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21.xml"/>
  <Override ContentType="application/vnd.openxmlformats-officedocument.spreadsheetml.comments+xml" PartName="/xl/comments26.xml"/>
  <Override ContentType="application/vnd.openxmlformats-officedocument.spreadsheetml.comments+xml" PartName="/xl/comments9.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17.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22.xml"/>
  <Override ContentType="application/vnd.openxmlformats-officedocument.spreadsheetml.comments+xml" PartName="/xl/comments3.xml"/>
  <Override ContentType="application/vnd.openxmlformats-officedocument.spreadsheetml.comments+xml" PartName="/xl/comments18.xml"/>
  <Override ContentType="application/vnd.openxmlformats-officedocument.spreadsheetml.comments+xml" PartName="/xl/comments15.xml"/>
  <Override ContentType="application/vnd.openxmlformats-officedocument.spreadsheetml.comments+xml" PartName="/xl/comments7.xml"/>
  <Override ContentType="application/vnd.openxmlformats-officedocument.spreadsheetml.comments+xml" PartName="/xl/comments10.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6.xml"/>
  <Override ContentType="application/vnd.openxmlformats-officedocument.spreadsheetml.comments+xml" PartName="/xl/comments19.xml"/>
  <Override ContentType="application/vnd.openxmlformats-officedocument.spreadsheetml.comments+xml" PartName="/xl/comments2.xml"/>
  <Override ContentType="application/vnd.openxmlformats-officedocument.spreadsheetml.comments+xml" PartName="/xl/comments11.xml"/>
  <Override ContentType="application/vnd.openxmlformats-officedocument.spreadsheetml.comments+xml" PartName="/xl/comments20.xml"/>
  <Override ContentType="application/vnd.openxmlformats-officedocument.spreadsheetml.comments+xml" PartName="/xl/comments25.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16.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A" sheetId="2" r:id="rId5"/>
    <sheet state="visible" name="B" sheetId="3" r:id="rId6"/>
    <sheet state="visible" name="C" sheetId="4" r:id="rId7"/>
    <sheet state="visible" name="D" sheetId="5" r:id="rId8"/>
    <sheet state="visible" name="E" sheetId="6" r:id="rId9"/>
    <sheet state="visible" name="F" sheetId="7" r:id="rId10"/>
    <sheet state="visible" name="G" sheetId="8" r:id="rId11"/>
    <sheet state="visible" name="H" sheetId="9" r:id="rId12"/>
    <sheet state="visible" name="I" sheetId="10" r:id="rId13"/>
    <sheet state="visible" name="J" sheetId="11" r:id="rId14"/>
    <sheet state="visible" name="K" sheetId="12" r:id="rId15"/>
    <sheet state="visible" name="L" sheetId="13" r:id="rId16"/>
    <sheet state="visible" name="M" sheetId="14" r:id="rId17"/>
    <sheet state="visible" name="N" sheetId="15" r:id="rId18"/>
    <sheet state="visible" name="O" sheetId="16" r:id="rId19"/>
    <sheet state="visible" name="P" sheetId="17" r:id="rId20"/>
    <sheet state="visible" name="Q" sheetId="18" r:id="rId21"/>
    <sheet state="visible" name="R" sheetId="19" r:id="rId22"/>
    <sheet state="visible" name="S" sheetId="20" r:id="rId23"/>
    <sheet state="visible" name="T" sheetId="21" r:id="rId24"/>
    <sheet state="visible" name="U" sheetId="22" r:id="rId25"/>
    <sheet state="visible" name="V" sheetId="23" r:id="rId26"/>
    <sheet state="visible" name="W" sheetId="24" r:id="rId27"/>
    <sheet state="visible" name="Y" sheetId="25" r:id="rId28"/>
    <sheet state="visible" name="Z" sheetId="26" r:id="rId29"/>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The professor ID on the website</t>
      </text>
    </comment>
    <comment authorId="0" ref="B1">
      <text>
        <t xml:space="preserve">The initials of the commenter on the Facebook post</t>
      </text>
    </comment>
    <comment authorId="0" ref="C1">
      <text>
        <t xml:space="preserve">Just put 'approved'</t>
      </text>
    </comment>
    <comment authorId="0" ref="D1">
      <text>
        <t xml:space="preserve">The comment made by the commenter</t>
      </text>
    </comment>
    <comment authorId="0" ref="E1">
      <text>
        <t xml:space="preserve">The date the comment was posted</t>
      </text>
    </comment>
    <comment authorId="0" ref="F1">
      <text>
        <t xml:space="preserve">First name of prof</t>
      </text>
    </comment>
    <comment authorId="0" ref="G1">
      <text>
        <t xml:space="preserve">Last name of prof</t>
      </text>
    </comment>
    <comment authorId="0" ref="H1">
      <text>
        <t xml:space="preserve">The school that the prof is from</t>
      </text>
    </comment>
    <comment authorId="0" ref="W1">
      <text>
        <t xml:space="preserve">List down all the subjects you find that the prof teaches.</t>
      </text>
    </comment>
    <comment authorId="0" ref="X1">
      <text>
        <t xml:space="preserve">The link of the post on the prof.</t>
      </text>
    </comment>
  </commentList>
</comments>
</file>

<file path=xl/comments10.xml><?xml version="1.0" encoding="utf-8"?>
<comments xmlns:r="http://schemas.openxmlformats.org/officeDocument/2006/relationships" xmlns="http://schemas.openxmlformats.org/spreadsheetml/2006/main">
  <authors>
    <author/>
  </authors>
  <commentList>
    <comment authorId="0" ref="A1">
      <text>
        <t xml:space="preserve">The professor ID on the website</t>
      </text>
    </comment>
    <comment authorId="0" ref="B1">
      <text>
        <t xml:space="preserve">The initials of the commenter on the Facebook post</t>
      </text>
    </comment>
    <comment authorId="0" ref="C1">
      <text>
        <t xml:space="preserve">Just put 'approved'</t>
      </text>
    </comment>
    <comment authorId="0" ref="D1">
      <text>
        <t xml:space="preserve">The comment made by the commenter</t>
      </text>
    </comment>
    <comment authorId="0" ref="E1">
      <text>
        <t xml:space="preserve">The date the comment was posted</t>
      </text>
    </comment>
    <comment authorId="0" ref="F1">
      <text>
        <t xml:space="preserve">First name of prof</t>
      </text>
    </comment>
    <comment authorId="0" ref="G1">
      <text>
        <t xml:space="preserve">Last name of prof</t>
      </text>
    </comment>
    <comment authorId="0" ref="H1">
      <text>
        <t xml:space="preserve">The school that the prof is from</t>
      </text>
    </comment>
    <comment authorId="0" ref="W1">
      <text>
        <t xml:space="preserve">List down all the subjects you find that the prof teaches.</t>
      </text>
    </comment>
    <comment authorId="0" ref="X1">
      <text>
        <t xml:space="preserve">The link of the post on the prof.</t>
      </text>
    </comment>
  </commentList>
</comments>
</file>

<file path=xl/comments11.xml><?xml version="1.0" encoding="utf-8"?>
<comments xmlns:r="http://schemas.openxmlformats.org/officeDocument/2006/relationships" xmlns="http://schemas.openxmlformats.org/spreadsheetml/2006/main">
  <authors>
    <author/>
  </authors>
  <commentList>
    <comment authorId="0" ref="A1">
      <text>
        <t xml:space="preserve">The professor ID on the website</t>
      </text>
    </comment>
    <comment authorId="0" ref="B1">
      <text>
        <t xml:space="preserve">The initials of the commenter on the Facebook post</t>
      </text>
    </comment>
    <comment authorId="0" ref="C1">
      <text>
        <t xml:space="preserve">Just put 'approved'</t>
      </text>
    </comment>
    <comment authorId="0" ref="D1">
      <text>
        <t xml:space="preserve">The comment made by the commenter</t>
      </text>
    </comment>
    <comment authorId="0" ref="E1">
      <text>
        <t xml:space="preserve">The date the comment was posted</t>
      </text>
    </comment>
    <comment authorId="0" ref="F1">
      <text>
        <t xml:space="preserve">First name of prof</t>
      </text>
    </comment>
    <comment authorId="0" ref="G1">
      <text>
        <t xml:space="preserve">Last name of prof</t>
      </text>
    </comment>
    <comment authorId="0" ref="H1">
      <text>
        <t xml:space="preserve">The school that the prof is from</t>
      </text>
    </comment>
    <comment authorId="0" ref="W1">
      <text>
        <t xml:space="preserve">List down all the subjects you find that the prof teaches.</t>
      </text>
    </comment>
    <comment authorId="0" ref="X1">
      <text>
        <t xml:space="preserve">The link of the post on the prof.</t>
      </text>
    </comment>
  </commentList>
</comments>
</file>

<file path=xl/comments12.xml><?xml version="1.0" encoding="utf-8"?>
<comments xmlns:r="http://schemas.openxmlformats.org/officeDocument/2006/relationships" xmlns="http://schemas.openxmlformats.org/spreadsheetml/2006/main">
  <authors>
    <author/>
  </authors>
  <commentList>
    <comment authorId="0" ref="A1">
      <text>
        <t xml:space="preserve">The professor ID on the website</t>
      </text>
    </comment>
    <comment authorId="0" ref="B1">
      <text>
        <t xml:space="preserve">The initials of the commenter on the Facebook post</t>
      </text>
    </comment>
    <comment authorId="0" ref="C1">
      <text>
        <t xml:space="preserve">Just put 'approved'</t>
      </text>
    </comment>
    <comment authorId="0" ref="D1">
      <text>
        <t xml:space="preserve">The comment made by the commenter</t>
      </text>
    </comment>
    <comment authorId="0" ref="E1">
      <text>
        <t xml:space="preserve">The date the comment was posted</t>
      </text>
    </comment>
    <comment authorId="0" ref="F1">
      <text>
        <t xml:space="preserve">First name of prof</t>
      </text>
    </comment>
    <comment authorId="0" ref="G1">
      <text>
        <t xml:space="preserve">Last name of prof</t>
      </text>
    </comment>
    <comment authorId="0" ref="H1">
      <text>
        <t xml:space="preserve">The school that the prof is from</t>
      </text>
    </comment>
    <comment authorId="0" ref="W1">
      <text>
        <t xml:space="preserve">List down all the subjects you find that the prof teaches.</t>
      </text>
    </comment>
    <comment authorId="0" ref="X1">
      <text>
        <t xml:space="preserve">The link of the post on the prof.</t>
      </text>
    </comment>
  </commentList>
</comments>
</file>

<file path=xl/comments13.xml><?xml version="1.0" encoding="utf-8"?>
<comments xmlns:r="http://schemas.openxmlformats.org/officeDocument/2006/relationships" xmlns="http://schemas.openxmlformats.org/spreadsheetml/2006/main">
  <authors>
    <author/>
  </authors>
  <commentList>
    <comment authorId="0" ref="A1">
      <text>
        <t xml:space="preserve">The professor ID on the website</t>
      </text>
    </comment>
    <comment authorId="0" ref="B1">
      <text>
        <t xml:space="preserve">The initials of the commenter on the Facebook post</t>
      </text>
    </comment>
    <comment authorId="0" ref="C1">
      <text>
        <t xml:space="preserve">Just put 'approved'</t>
      </text>
    </comment>
    <comment authorId="0" ref="D1">
      <text>
        <t xml:space="preserve">The comment made by the commenter</t>
      </text>
    </comment>
    <comment authorId="0" ref="E1">
      <text>
        <t xml:space="preserve">The date the comment was posted</t>
      </text>
    </comment>
    <comment authorId="0" ref="F1">
      <text>
        <t xml:space="preserve">First name of prof</t>
      </text>
    </comment>
    <comment authorId="0" ref="G1">
      <text>
        <t xml:space="preserve">Last name of prof</t>
      </text>
    </comment>
    <comment authorId="0" ref="H1">
      <text>
        <t xml:space="preserve">The school that the prof is from</t>
      </text>
    </comment>
    <comment authorId="0" ref="W1">
      <text>
        <t xml:space="preserve">List down all the subjects you find that the prof teaches.</t>
      </text>
    </comment>
    <comment authorId="0" ref="X1">
      <text>
        <t xml:space="preserve">The link of the post on the prof.</t>
      </text>
    </comment>
  </commentList>
</comments>
</file>

<file path=xl/comments14.xml><?xml version="1.0" encoding="utf-8"?>
<comments xmlns:r="http://schemas.openxmlformats.org/officeDocument/2006/relationships" xmlns="http://schemas.openxmlformats.org/spreadsheetml/2006/main">
  <authors>
    <author/>
  </authors>
  <commentList>
    <comment authorId="0" ref="A1">
      <text>
        <t xml:space="preserve">The professor ID on the website</t>
      </text>
    </comment>
    <comment authorId="0" ref="B1">
      <text>
        <t xml:space="preserve">The initials of the commenter on the Facebook post</t>
      </text>
    </comment>
    <comment authorId="0" ref="C1">
      <text>
        <t xml:space="preserve">Just put 'approved'</t>
      </text>
    </comment>
    <comment authorId="0" ref="D1">
      <text>
        <t xml:space="preserve">The comment made by the commenter</t>
      </text>
    </comment>
    <comment authorId="0" ref="E1">
      <text>
        <t xml:space="preserve">The date the comment was posted</t>
      </text>
    </comment>
    <comment authorId="0" ref="F1">
      <text>
        <t xml:space="preserve">First name of prof</t>
      </text>
    </comment>
    <comment authorId="0" ref="G1">
      <text>
        <t xml:space="preserve">Last name of prof</t>
      </text>
    </comment>
    <comment authorId="0" ref="H1">
      <text>
        <t xml:space="preserve">The school that the prof is from</t>
      </text>
    </comment>
    <comment authorId="0" ref="W1">
      <text>
        <t xml:space="preserve">List down all the subjects you find that the prof teaches.</t>
      </text>
    </comment>
    <comment authorId="0" ref="X1">
      <text>
        <t xml:space="preserve">The link of the post on the prof.</t>
      </text>
    </comment>
  </commentList>
</comments>
</file>

<file path=xl/comments15.xml><?xml version="1.0" encoding="utf-8"?>
<comments xmlns:r="http://schemas.openxmlformats.org/officeDocument/2006/relationships" xmlns="http://schemas.openxmlformats.org/spreadsheetml/2006/main">
  <authors>
    <author/>
  </authors>
  <commentList>
    <comment authorId="0" ref="A1">
      <text>
        <t xml:space="preserve">The professor ID on the website</t>
      </text>
    </comment>
    <comment authorId="0" ref="B1">
      <text>
        <t xml:space="preserve">The initials of the commenter on the Facebook post</t>
      </text>
    </comment>
    <comment authorId="0" ref="C1">
      <text>
        <t xml:space="preserve">Just put 'approved'</t>
      </text>
    </comment>
    <comment authorId="0" ref="D1">
      <text>
        <t xml:space="preserve">The comment made by the commenter</t>
      </text>
    </comment>
    <comment authorId="0" ref="E1">
      <text>
        <t xml:space="preserve">The date the comment was posted</t>
      </text>
    </comment>
    <comment authorId="0" ref="F1">
      <text>
        <t xml:space="preserve">First name of prof</t>
      </text>
    </comment>
    <comment authorId="0" ref="G1">
      <text>
        <t xml:space="preserve">Last name of prof</t>
      </text>
    </comment>
    <comment authorId="0" ref="H1">
      <text>
        <t xml:space="preserve">The school that the prof is from</t>
      </text>
    </comment>
    <comment authorId="0" ref="W1">
      <text>
        <t xml:space="preserve">List down all the subjects you find that the prof teaches.</t>
      </text>
    </comment>
    <comment authorId="0" ref="X1">
      <text>
        <t xml:space="preserve">The link of the post on the prof.</t>
      </text>
    </comment>
  </commentList>
</comments>
</file>

<file path=xl/comments16.xml><?xml version="1.0" encoding="utf-8"?>
<comments xmlns:r="http://schemas.openxmlformats.org/officeDocument/2006/relationships" xmlns="http://schemas.openxmlformats.org/spreadsheetml/2006/main">
  <authors>
    <author/>
  </authors>
  <commentList>
    <comment authorId="0" ref="A1">
      <text>
        <t xml:space="preserve">The professor ID on the website</t>
      </text>
    </comment>
    <comment authorId="0" ref="B1">
      <text>
        <t xml:space="preserve">The initials of the commenter on the Facebook post</t>
      </text>
    </comment>
    <comment authorId="0" ref="C1">
      <text>
        <t xml:space="preserve">Just put 'approved'</t>
      </text>
    </comment>
    <comment authorId="0" ref="D1">
      <text>
        <t xml:space="preserve">The comment made by the commenter</t>
      </text>
    </comment>
    <comment authorId="0" ref="E1">
      <text>
        <t xml:space="preserve">The date the comment was posted</t>
      </text>
    </comment>
    <comment authorId="0" ref="F1">
      <text>
        <t xml:space="preserve">First name of prof</t>
      </text>
    </comment>
    <comment authorId="0" ref="G1">
      <text>
        <t xml:space="preserve">Last name of prof</t>
      </text>
    </comment>
    <comment authorId="0" ref="H1">
      <text>
        <t xml:space="preserve">The school that the prof is from</t>
      </text>
    </comment>
    <comment authorId="0" ref="W1">
      <text>
        <t xml:space="preserve">List down all the subjects you find that the prof teaches.</t>
      </text>
    </comment>
    <comment authorId="0" ref="X1">
      <text>
        <t xml:space="preserve">The link of the post on the prof.</t>
      </text>
    </comment>
  </commentList>
</comments>
</file>

<file path=xl/comments17.xml><?xml version="1.0" encoding="utf-8"?>
<comments xmlns:r="http://schemas.openxmlformats.org/officeDocument/2006/relationships" xmlns="http://schemas.openxmlformats.org/spreadsheetml/2006/main">
  <authors>
    <author/>
  </authors>
  <commentList>
    <comment authorId="0" ref="A1">
      <text>
        <t xml:space="preserve">The professor ID on the website</t>
      </text>
    </comment>
    <comment authorId="0" ref="B1">
      <text>
        <t xml:space="preserve">The initials of the commenter on the Facebook post</t>
      </text>
    </comment>
    <comment authorId="0" ref="C1">
      <text>
        <t xml:space="preserve">Just put 'approved'</t>
      </text>
    </comment>
    <comment authorId="0" ref="D1">
      <text>
        <t xml:space="preserve">The comment made by the commenter</t>
      </text>
    </comment>
    <comment authorId="0" ref="E1">
      <text>
        <t xml:space="preserve">The date the comment was posted</t>
      </text>
    </comment>
    <comment authorId="0" ref="F1">
      <text>
        <t xml:space="preserve">First name of prof</t>
      </text>
    </comment>
    <comment authorId="0" ref="G1">
      <text>
        <t xml:space="preserve">Last name of prof</t>
      </text>
    </comment>
    <comment authorId="0" ref="H1">
      <text>
        <t xml:space="preserve">The school that the prof is from</t>
      </text>
    </comment>
    <comment authorId="0" ref="W1">
      <text>
        <t xml:space="preserve">List down all the subjects you find that the prof teaches.</t>
      </text>
    </comment>
    <comment authorId="0" ref="X1">
      <text>
        <t xml:space="preserve">The link of the post on the prof.</t>
      </text>
    </comment>
  </commentList>
</comments>
</file>

<file path=xl/comments18.xml><?xml version="1.0" encoding="utf-8"?>
<comments xmlns:r="http://schemas.openxmlformats.org/officeDocument/2006/relationships" xmlns="http://schemas.openxmlformats.org/spreadsheetml/2006/main">
  <authors>
    <author/>
  </authors>
  <commentList>
    <comment authorId="0" ref="A1">
      <text>
        <t xml:space="preserve">The professor ID on the website</t>
      </text>
    </comment>
    <comment authorId="0" ref="B1">
      <text>
        <t xml:space="preserve">The initials of the commenter on the Facebook post</t>
      </text>
    </comment>
    <comment authorId="0" ref="C1">
      <text>
        <t xml:space="preserve">Just put 'approved'</t>
      </text>
    </comment>
    <comment authorId="0" ref="D1">
      <text>
        <t xml:space="preserve">The comment made by the commenter</t>
      </text>
    </comment>
    <comment authorId="0" ref="E1">
      <text>
        <t xml:space="preserve">The date the comment was posted</t>
      </text>
    </comment>
    <comment authorId="0" ref="F1">
      <text>
        <t xml:space="preserve">First name of prof</t>
      </text>
    </comment>
    <comment authorId="0" ref="G1">
      <text>
        <t xml:space="preserve">Last name of prof</t>
      </text>
    </comment>
    <comment authorId="0" ref="H1">
      <text>
        <t xml:space="preserve">The school that the prof is from</t>
      </text>
    </comment>
    <comment authorId="0" ref="W1">
      <text>
        <t xml:space="preserve">List down all the subjects you find that the prof teaches.</t>
      </text>
    </comment>
    <comment authorId="0" ref="X1">
      <text>
        <t xml:space="preserve">The link of the post on the prof.</t>
      </text>
    </comment>
  </commentList>
</comments>
</file>

<file path=xl/comments19.xml><?xml version="1.0" encoding="utf-8"?>
<comments xmlns:r="http://schemas.openxmlformats.org/officeDocument/2006/relationships" xmlns="http://schemas.openxmlformats.org/spreadsheetml/2006/main">
  <authors>
    <author/>
  </authors>
  <commentList>
    <comment authorId="0" ref="A1">
      <text>
        <t xml:space="preserve">The professor ID on the website</t>
      </text>
    </comment>
    <comment authorId="0" ref="B1">
      <text>
        <t xml:space="preserve">The initials of the commenter on the Facebook post</t>
      </text>
    </comment>
    <comment authorId="0" ref="C1">
      <text>
        <t xml:space="preserve">Just put 'approved'</t>
      </text>
    </comment>
    <comment authorId="0" ref="D1">
      <text>
        <t xml:space="preserve">The comment made by the commenter</t>
      </text>
    </comment>
    <comment authorId="0" ref="E1">
      <text>
        <t xml:space="preserve">The date the comment was posted</t>
      </text>
    </comment>
    <comment authorId="0" ref="F1">
      <text>
        <t xml:space="preserve">First name of prof</t>
      </text>
    </comment>
    <comment authorId="0" ref="G1">
      <text>
        <t xml:space="preserve">Last name of prof</t>
      </text>
    </comment>
    <comment authorId="0" ref="H1">
      <text>
        <t xml:space="preserve">The school that the prof is from</t>
      </text>
    </comment>
    <comment authorId="0" ref="W1">
      <text>
        <t xml:space="preserve">List down all the subjects you find that the prof teaches.</t>
      </text>
    </comment>
    <comment authorId="0" ref="X1">
      <text>
        <t xml:space="preserve">The link of the post on the prof.</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 professor ID on the website</t>
      </text>
    </comment>
    <comment authorId="0" ref="B1">
      <text>
        <t xml:space="preserve">The initials of the commenter on the Facebook post</t>
      </text>
    </comment>
    <comment authorId="0" ref="C1">
      <text>
        <t xml:space="preserve">Just put 'approved'</t>
      </text>
    </comment>
    <comment authorId="0" ref="D1">
      <text>
        <t xml:space="preserve">The comment made by the commenter</t>
      </text>
    </comment>
    <comment authorId="0" ref="E1">
      <text>
        <t xml:space="preserve">The date the comment was posted</t>
      </text>
    </comment>
    <comment authorId="0" ref="F1">
      <text>
        <t xml:space="preserve">First name of prof</t>
      </text>
    </comment>
    <comment authorId="0" ref="G1">
      <text>
        <t xml:space="preserve">Last name of prof</t>
      </text>
    </comment>
    <comment authorId="0" ref="H1">
      <text>
        <t xml:space="preserve">The school that the prof is from</t>
      </text>
    </comment>
    <comment authorId="0" ref="W1">
      <text>
        <t xml:space="preserve">List down all the subjects you find that the prof teaches.</t>
      </text>
    </comment>
    <comment authorId="0" ref="X1">
      <text>
        <t xml:space="preserve">The link of the post on the prof.</t>
      </text>
    </comment>
  </commentList>
</comments>
</file>

<file path=xl/comments20.xml><?xml version="1.0" encoding="utf-8"?>
<comments xmlns:r="http://schemas.openxmlformats.org/officeDocument/2006/relationships" xmlns="http://schemas.openxmlformats.org/spreadsheetml/2006/main">
  <authors>
    <author/>
  </authors>
  <commentList>
    <comment authorId="0" ref="A1">
      <text>
        <t xml:space="preserve">The professor ID on the website</t>
      </text>
    </comment>
    <comment authorId="0" ref="B1">
      <text>
        <t xml:space="preserve">The initials of the commenter on the Facebook post</t>
      </text>
    </comment>
    <comment authorId="0" ref="C1">
      <text>
        <t xml:space="preserve">Just put 'approved'</t>
      </text>
    </comment>
    <comment authorId="0" ref="D1">
      <text>
        <t xml:space="preserve">The comment made by the commenter</t>
      </text>
    </comment>
    <comment authorId="0" ref="E1">
      <text>
        <t xml:space="preserve">The date the comment was posted</t>
      </text>
    </comment>
    <comment authorId="0" ref="F1">
      <text>
        <t xml:space="preserve">First name of prof</t>
      </text>
    </comment>
    <comment authorId="0" ref="G1">
      <text>
        <t xml:space="preserve">Last name of prof</t>
      </text>
    </comment>
    <comment authorId="0" ref="H1">
      <text>
        <t xml:space="preserve">The school that the prof is from</t>
      </text>
    </comment>
    <comment authorId="0" ref="W1">
      <text>
        <t xml:space="preserve">List down all the subjects you find that the prof teaches.</t>
      </text>
    </comment>
    <comment authorId="0" ref="X1">
      <text>
        <t xml:space="preserve">The link of the post on the prof.</t>
      </text>
    </comment>
  </commentList>
</comments>
</file>

<file path=xl/comments21.xml><?xml version="1.0" encoding="utf-8"?>
<comments xmlns:r="http://schemas.openxmlformats.org/officeDocument/2006/relationships" xmlns="http://schemas.openxmlformats.org/spreadsheetml/2006/main">
  <authors>
    <author/>
  </authors>
  <commentList>
    <comment authorId="0" ref="A1">
      <text>
        <t xml:space="preserve">The professor ID on the website</t>
      </text>
    </comment>
    <comment authorId="0" ref="B1">
      <text>
        <t xml:space="preserve">The initials of the commenter on the Facebook post</t>
      </text>
    </comment>
    <comment authorId="0" ref="C1">
      <text>
        <t xml:space="preserve">Just put 'approved'</t>
      </text>
    </comment>
    <comment authorId="0" ref="D1">
      <text>
        <t xml:space="preserve">The comment made by the commenter</t>
      </text>
    </comment>
    <comment authorId="0" ref="E1">
      <text>
        <t xml:space="preserve">The date the comment was posted</t>
      </text>
    </comment>
    <comment authorId="0" ref="F1">
      <text>
        <t xml:space="preserve">First name of prof</t>
      </text>
    </comment>
    <comment authorId="0" ref="G1">
      <text>
        <t xml:space="preserve">Last name of prof</t>
      </text>
    </comment>
    <comment authorId="0" ref="H1">
      <text>
        <t xml:space="preserve">The school that the prof is from</t>
      </text>
    </comment>
    <comment authorId="0" ref="W1">
      <text>
        <t xml:space="preserve">List down all the subjects you find that the prof teaches.</t>
      </text>
    </comment>
    <comment authorId="0" ref="X1">
      <text>
        <t xml:space="preserve">The link of the post on the prof.</t>
      </text>
    </comment>
  </commentList>
</comments>
</file>

<file path=xl/comments22.xml><?xml version="1.0" encoding="utf-8"?>
<comments xmlns:r="http://schemas.openxmlformats.org/officeDocument/2006/relationships" xmlns="http://schemas.openxmlformats.org/spreadsheetml/2006/main">
  <authors>
    <author/>
  </authors>
  <commentList>
    <comment authorId="0" ref="A1">
      <text>
        <t xml:space="preserve">The professor ID on the website</t>
      </text>
    </comment>
    <comment authorId="0" ref="B1">
      <text>
        <t xml:space="preserve">The initials of the commenter on the Facebook post</t>
      </text>
    </comment>
    <comment authorId="0" ref="C1">
      <text>
        <t xml:space="preserve">Just put 'approved'</t>
      </text>
    </comment>
    <comment authorId="0" ref="D1">
      <text>
        <t xml:space="preserve">The comment made by the commenter</t>
      </text>
    </comment>
    <comment authorId="0" ref="E1">
      <text>
        <t xml:space="preserve">The date the comment was posted</t>
      </text>
    </comment>
    <comment authorId="0" ref="F1">
      <text>
        <t xml:space="preserve">First name of prof</t>
      </text>
    </comment>
    <comment authorId="0" ref="G1">
      <text>
        <t xml:space="preserve">Last name of prof</t>
      </text>
    </comment>
    <comment authorId="0" ref="H1">
      <text>
        <t xml:space="preserve">The school that the prof is from</t>
      </text>
    </comment>
    <comment authorId="0" ref="W1">
      <text>
        <t xml:space="preserve">List down all the subjects you find that the prof teaches.</t>
      </text>
    </comment>
    <comment authorId="0" ref="X1">
      <text>
        <t xml:space="preserve">The link of the post on the prof.</t>
      </text>
    </comment>
  </commentList>
</comments>
</file>

<file path=xl/comments23.xml><?xml version="1.0" encoding="utf-8"?>
<comments xmlns:r="http://schemas.openxmlformats.org/officeDocument/2006/relationships" xmlns="http://schemas.openxmlformats.org/spreadsheetml/2006/main">
  <authors>
    <author/>
  </authors>
  <commentList>
    <comment authorId="0" ref="A1">
      <text>
        <t xml:space="preserve">The professor ID on the website</t>
      </text>
    </comment>
    <comment authorId="0" ref="B1">
      <text>
        <t xml:space="preserve">The initials of the commenter on the Facebook post</t>
      </text>
    </comment>
    <comment authorId="0" ref="C1">
      <text>
        <t xml:space="preserve">Just put 'approved'</t>
      </text>
    </comment>
    <comment authorId="0" ref="D1">
      <text>
        <t xml:space="preserve">The comment made by the commenter</t>
      </text>
    </comment>
    <comment authorId="0" ref="E1">
      <text>
        <t xml:space="preserve">The date the comment was posted</t>
      </text>
    </comment>
    <comment authorId="0" ref="F1">
      <text>
        <t xml:space="preserve">First name of prof</t>
      </text>
    </comment>
    <comment authorId="0" ref="G1">
      <text>
        <t xml:space="preserve">Last name of prof</t>
      </text>
    </comment>
    <comment authorId="0" ref="H1">
      <text>
        <t xml:space="preserve">The school that the prof is from</t>
      </text>
    </comment>
    <comment authorId="0" ref="W1">
      <text>
        <t xml:space="preserve">List down all the subjects you find that the prof teaches.</t>
      </text>
    </comment>
    <comment authorId="0" ref="X1">
      <text>
        <t xml:space="preserve">The link of the post on the prof.</t>
      </text>
    </comment>
  </commentList>
</comments>
</file>

<file path=xl/comments24.xml><?xml version="1.0" encoding="utf-8"?>
<comments xmlns:r="http://schemas.openxmlformats.org/officeDocument/2006/relationships" xmlns="http://schemas.openxmlformats.org/spreadsheetml/2006/main">
  <authors>
    <author/>
  </authors>
  <commentList>
    <comment authorId="0" ref="A1">
      <text>
        <t xml:space="preserve">The professor ID on the website</t>
      </text>
    </comment>
    <comment authorId="0" ref="B1">
      <text>
        <t xml:space="preserve">The initials of the commenter on the Facebook post</t>
      </text>
    </comment>
    <comment authorId="0" ref="C1">
      <text>
        <t xml:space="preserve">Just put 'approved'</t>
      </text>
    </comment>
    <comment authorId="0" ref="D1">
      <text>
        <t xml:space="preserve">The comment made by the commenter</t>
      </text>
    </comment>
    <comment authorId="0" ref="E1">
      <text>
        <t xml:space="preserve">The date the comment was posted</t>
      </text>
    </comment>
    <comment authorId="0" ref="F1">
      <text>
        <t xml:space="preserve">First name of prof</t>
      </text>
    </comment>
    <comment authorId="0" ref="G1">
      <text>
        <t xml:space="preserve">Last name of prof</t>
      </text>
    </comment>
    <comment authorId="0" ref="H1">
      <text>
        <t xml:space="preserve">The school that the prof is from</t>
      </text>
    </comment>
    <comment authorId="0" ref="W1">
      <text>
        <t xml:space="preserve">List down all the subjects you find that the prof teaches.</t>
      </text>
    </comment>
    <comment authorId="0" ref="X1">
      <text>
        <t xml:space="preserve">The link of the post on the prof.</t>
      </text>
    </comment>
  </commentList>
</comments>
</file>

<file path=xl/comments25.xml><?xml version="1.0" encoding="utf-8"?>
<comments xmlns:r="http://schemas.openxmlformats.org/officeDocument/2006/relationships" xmlns="http://schemas.openxmlformats.org/spreadsheetml/2006/main">
  <authors>
    <author/>
  </authors>
  <commentList>
    <comment authorId="0" ref="A1">
      <text>
        <t xml:space="preserve">The professor ID on the website</t>
      </text>
    </comment>
    <comment authorId="0" ref="B1">
      <text>
        <t xml:space="preserve">The initials of the commenter on the Facebook post</t>
      </text>
    </comment>
    <comment authorId="0" ref="C1">
      <text>
        <t xml:space="preserve">Just put 'approved'</t>
      </text>
    </comment>
    <comment authorId="0" ref="D1">
      <text>
        <t xml:space="preserve">The comment made by the commenter</t>
      </text>
    </comment>
    <comment authorId="0" ref="E1">
      <text>
        <t xml:space="preserve">The date the comment was posted</t>
      </text>
    </comment>
    <comment authorId="0" ref="F1">
      <text>
        <t xml:space="preserve">First name of prof</t>
      </text>
    </comment>
    <comment authorId="0" ref="G1">
      <text>
        <t xml:space="preserve">Last name of prof</t>
      </text>
    </comment>
    <comment authorId="0" ref="H1">
      <text>
        <t xml:space="preserve">The school that the prof is from</t>
      </text>
    </comment>
    <comment authorId="0" ref="W1">
      <text>
        <t xml:space="preserve">List down all the subjects you find that the prof teaches.</t>
      </text>
    </comment>
    <comment authorId="0" ref="X1">
      <text>
        <t xml:space="preserve">The link of the post on the prof.</t>
      </text>
    </comment>
  </commentList>
</comments>
</file>

<file path=xl/comments26.xml><?xml version="1.0" encoding="utf-8"?>
<comments xmlns:r="http://schemas.openxmlformats.org/officeDocument/2006/relationships" xmlns="http://schemas.openxmlformats.org/spreadsheetml/2006/main">
  <authors>
    <author/>
  </authors>
  <commentList>
    <comment authorId="0" ref="A1">
      <text>
        <t xml:space="preserve">The professor ID on the website</t>
      </text>
    </comment>
    <comment authorId="0" ref="B1">
      <text>
        <t xml:space="preserve">The initials of the commenter on the Facebook post</t>
      </text>
    </comment>
    <comment authorId="0" ref="C1">
      <text>
        <t xml:space="preserve">Just put 'approved'</t>
      </text>
    </comment>
    <comment authorId="0" ref="D1">
      <text>
        <t xml:space="preserve">The comment made by the commenter</t>
      </text>
    </comment>
    <comment authorId="0" ref="E1">
      <text>
        <t xml:space="preserve">The date the comment was posted</t>
      </text>
    </comment>
    <comment authorId="0" ref="F1">
      <text>
        <t xml:space="preserve">First name of prof</t>
      </text>
    </comment>
    <comment authorId="0" ref="G1">
      <text>
        <t xml:space="preserve">Last name of prof</t>
      </text>
    </comment>
    <comment authorId="0" ref="H1">
      <text>
        <t xml:space="preserve">The school that the prof is from</t>
      </text>
    </comment>
    <comment authorId="0" ref="W1">
      <text>
        <t xml:space="preserve">List down all the subjects you find that the prof teaches.</t>
      </text>
    </comment>
    <comment authorId="0" ref="X1">
      <text>
        <t xml:space="preserve">The link of the post on the prof.</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 professor ID on the website</t>
      </text>
    </comment>
    <comment authorId="0" ref="B1">
      <text>
        <t xml:space="preserve">The initials of the commenter on the Facebook post</t>
      </text>
    </comment>
    <comment authorId="0" ref="C1">
      <text>
        <t xml:space="preserve">Just put 'approved'</t>
      </text>
    </comment>
    <comment authorId="0" ref="D1">
      <text>
        <t xml:space="preserve">The comment made by the commenter</t>
      </text>
    </comment>
    <comment authorId="0" ref="E1">
      <text>
        <t xml:space="preserve">The date the comment was posted</t>
      </text>
    </comment>
    <comment authorId="0" ref="F1">
      <text>
        <t xml:space="preserve">First name of prof</t>
      </text>
    </comment>
    <comment authorId="0" ref="G1">
      <text>
        <t xml:space="preserve">Last name of prof</t>
      </text>
    </comment>
    <comment authorId="0" ref="H1">
      <text>
        <t xml:space="preserve">The school that the prof is from</t>
      </text>
    </comment>
    <comment authorId="0" ref="W1">
      <text>
        <t xml:space="preserve">List down all the subjects you find that the prof teaches.</t>
      </text>
    </comment>
    <comment authorId="0" ref="X1">
      <text>
        <t xml:space="preserve">The link of the post on the prof.</t>
      </text>
    </comment>
    <comment authorId="0" ref="N224">
      <text>
        <t xml:space="preserve">The school that the prof is from</t>
      </text>
    </comment>
    <comment authorId="0" ref="N379">
      <text>
        <t xml:space="preserve">The school that the prof is from</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 professor ID on the website</t>
      </text>
    </comment>
    <comment authorId="0" ref="B1">
      <text>
        <t xml:space="preserve">The initials of the commenter on the Facebook post</t>
      </text>
    </comment>
    <comment authorId="0" ref="C1">
      <text>
        <t xml:space="preserve">Just put 'approved'</t>
      </text>
    </comment>
    <comment authorId="0" ref="D1">
      <text>
        <t xml:space="preserve">The comment made by the commenter</t>
      </text>
    </comment>
    <comment authorId="0" ref="E1">
      <text>
        <t xml:space="preserve">The date the comment was posted</t>
      </text>
    </comment>
    <comment authorId="0" ref="F1">
      <text>
        <t xml:space="preserve">First name of prof</t>
      </text>
    </comment>
    <comment authorId="0" ref="G1">
      <text>
        <t xml:space="preserve">Last name of prof</t>
      </text>
    </comment>
    <comment authorId="0" ref="H1">
      <text>
        <t xml:space="preserve">The school that the prof is from</t>
      </text>
    </comment>
    <comment authorId="0" ref="W1">
      <text>
        <t xml:space="preserve">List down all the subjects you find that the prof teaches.</t>
      </text>
    </comment>
    <comment authorId="0" ref="X1">
      <text>
        <t xml:space="preserve">The link of the post on the prof.</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 professor ID on the website</t>
      </text>
    </comment>
    <comment authorId="0" ref="B1">
      <text>
        <t xml:space="preserve">The initials of the commenter on the Facebook post</t>
      </text>
    </comment>
    <comment authorId="0" ref="C1">
      <text>
        <t xml:space="preserve">Just put 'approved'</t>
      </text>
    </comment>
    <comment authorId="0" ref="D1">
      <text>
        <t xml:space="preserve">The comment made by the commenter</t>
      </text>
    </comment>
    <comment authorId="0" ref="E1">
      <text>
        <t xml:space="preserve">The date the comment was posted</t>
      </text>
    </comment>
    <comment authorId="0" ref="F1">
      <text>
        <t xml:space="preserve">First name of prof</t>
      </text>
    </comment>
    <comment authorId="0" ref="G1">
      <text>
        <t xml:space="preserve">Last name of prof</t>
      </text>
    </comment>
    <comment authorId="0" ref="H1">
      <text>
        <t xml:space="preserve">The school that the prof is from</t>
      </text>
    </comment>
    <comment authorId="0" ref="W1">
      <text>
        <t xml:space="preserve">List down all the subjects you find that the prof teaches.</t>
      </text>
    </comment>
    <comment authorId="0" ref="X1">
      <text>
        <t xml:space="preserve">The link of the post on the prof.</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 professor ID on the website</t>
      </text>
    </comment>
    <comment authorId="0" ref="B1">
      <text>
        <t xml:space="preserve">The initials of the commenter on the Facebook post</t>
      </text>
    </comment>
    <comment authorId="0" ref="C1">
      <text>
        <t xml:space="preserve">Just put 'approved'</t>
      </text>
    </comment>
    <comment authorId="0" ref="D1">
      <text>
        <t xml:space="preserve">The comment made by the commenter</t>
      </text>
    </comment>
    <comment authorId="0" ref="E1">
      <text>
        <t xml:space="preserve">The date the comment was posted</t>
      </text>
    </comment>
    <comment authorId="0" ref="F1">
      <text>
        <t xml:space="preserve">First name of prof</t>
      </text>
    </comment>
    <comment authorId="0" ref="G1">
      <text>
        <t xml:space="preserve">Last name of prof</t>
      </text>
    </comment>
    <comment authorId="0" ref="H1">
      <text>
        <t xml:space="preserve">The school that the prof is from</t>
      </text>
    </comment>
    <comment authorId="0" ref="W1">
      <text>
        <t xml:space="preserve">List down all the subjects you find that the prof teaches.</t>
      </text>
    </comment>
    <comment authorId="0" ref="X1">
      <text>
        <t xml:space="preserve">The link of the post on the prof.</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 professor ID on the website</t>
      </text>
    </comment>
    <comment authorId="0" ref="B1">
      <text>
        <t xml:space="preserve">The initials of the commenter on the Facebook post</t>
      </text>
    </comment>
    <comment authorId="0" ref="C1">
      <text>
        <t xml:space="preserve">Just put 'approved'</t>
      </text>
    </comment>
    <comment authorId="0" ref="D1">
      <text>
        <t xml:space="preserve">The comment made by the commenter</t>
      </text>
    </comment>
    <comment authorId="0" ref="E1">
      <text>
        <t xml:space="preserve">The date the comment was posted</t>
      </text>
    </comment>
    <comment authorId="0" ref="F1">
      <text>
        <t xml:space="preserve">First name of prof</t>
      </text>
    </comment>
    <comment authorId="0" ref="G1">
      <text>
        <t xml:space="preserve">Last name of prof</t>
      </text>
    </comment>
    <comment authorId="0" ref="H1">
      <text>
        <t xml:space="preserve">The school that the prof is from</t>
      </text>
    </comment>
    <comment authorId="0" ref="W1">
      <text>
        <t xml:space="preserve">List down all the subjects you find that the prof teaches.</t>
      </text>
    </comment>
    <comment authorId="0" ref="X1">
      <text>
        <t xml:space="preserve">The link of the post on the prof.</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 professor ID on the website</t>
      </text>
    </comment>
    <comment authorId="0" ref="B1">
      <text>
        <t xml:space="preserve">The initials of the commenter on the Facebook post</t>
      </text>
    </comment>
    <comment authorId="0" ref="C1">
      <text>
        <t xml:space="preserve">Just put 'approved'</t>
      </text>
    </comment>
    <comment authorId="0" ref="D1">
      <text>
        <t xml:space="preserve">The comment made by the commenter</t>
      </text>
    </comment>
    <comment authorId="0" ref="E1">
      <text>
        <t xml:space="preserve">The date the comment was posted</t>
      </text>
    </comment>
    <comment authorId="0" ref="F1">
      <text>
        <t xml:space="preserve">First name of prof</t>
      </text>
    </comment>
    <comment authorId="0" ref="G1">
      <text>
        <t xml:space="preserve">Last name of prof</t>
      </text>
    </comment>
    <comment authorId="0" ref="H1">
      <text>
        <t xml:space="preserve">The school that the prof is from</t>
      </text>
    </comment>
    <comment authorId="0" ref="W1">
      <text>
        <t xml:space="preserve">List down all the subjects you find that the prof teaches.</t>
      </text>
    </comment>
    <comment authorId="0" ref="X1">
      <text>
        <t xml:space="preserve">The link of the post on the prof.</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 professor ID on the website</t>
      </text>
    </comment>
    <comment authorId="0" ref="B1">
      <text>
        <t xml:space="preserve">The initials of the commenter on the Facebook post</t>
      </text>
    </comment>
    <comment authorId="0" ref="C1">
      <text>
        <t xml:space="preserve">Just put 'approved'</t>
      </text>
    </comment>
    <comment authorId="0" ref="D1">
      <text>
        <t xml:space="preserve">The comment made by the commenter</t>
      </text>
    </comment>
    <comment authorId="0" ref="E1">
      <text>
        <t xml:space="preserve">The date the comment was posted</t>
      </text>
    </comment>
    <comment authorId="0" ref="F1">
      <text>
        <t xml:space="preserve">First name of prof</t>
      </text>
    </comment>
    <comment authorId="0" ref="G1">
      <text>
        <t xml:space="preserve">Last name of prof</t>
      </text>
    </comment>
    <comment authorId="0" ref="H1">
      <text>
        <t xml:space="preserve">The school that the prof is from</t>
      </text>
    </comment>
    <comment authorId="0" ref="W1">
      <text>
        <t xml:space="preserve">List down all the subjects you find that the prof teaches.</t>
      </text>
    </comment>
    <comment authorId="0" ref="X1">
      <text>
        <t xml:space="preserve">The link of the post on the prof.</t>
      </text>
    </comment>
  </commentList>
</comments>
</file>

<file path=xl/sharedStrings.xml><?xml version="1.0" encoding="utf-8"?>
<sst xmlns="http://schemas.openxmlformats.org/spreadsheetml/2006/main" count="44310" uniqueCount="11559">
  <si>
    <t>professor_id</t>
  </si>
  <si>
    <t>user_id</t>
  </si>
  <si>
    <t>status</t>
  </si>
  <si>
    <t>content</t>
  </si>
  <si>
    <t>created_at</t>
  </si>
  <si>
    <t>first_name</t>
  </si>
  <si>
    <t>last_name</t>
  </si>
  <si>
    <t>school_id</t>
  </si>
  <si>
    <t>easiness</t>
  </si>
  <si>
    <t>effectiveness</t>
  </si>
  <si>
    <t>light_workload</t>
  </si>
  <si>
    <t>life_changing</t>
  </si>
  <si>
    <t>leniency</t>
  </si>
  <si>
    <t>average</t>
  </si>
  <si>
    <t>a_able</t>
  </si>
  <si>
    <t>b_pls_able</t>
  </si>
  <si>
    <t>b_able</t>
  </si>
  <si>
    <t>c_able</t>
  </si>
  <si>
    <t>batch1_able</t>
  </si>
  <si>
    <t>batch2_able</t>
  </si>
  <si>
    <t>batch3_able</t>
  </si>
  <si>
    <t>batch4_able</t>
  </si>
  <si>
    <t>subject/s</t>
  </si>
  <si>
    <t>Facebook link</t>
  </si>
  <si>
    <t>RB</t>
  </si>
  <si>
    <t>approved</t>
  </si>
  <si>
    <t>[ONLINE SET UP]
SUPER NAKAKAMOTIVATE UMATTEND NG CLASS NIYA KASI 1. POGI SIYA AZZZZ INNNN
2. His Harvard background and standards really encouraged students to think outside the box
3. He also makes sure every material needed is provided to u. He was my first prof who actually used the RL E-reserve
Our class was originally once a week 5-8 pm but he divided the big class and had two 1 ½hr classes
His requirements are super interesting and manageable. Had 2 indiv reaction papers, 4 country analysis infographic(by team), and on final report(by team) PICK UR GRPMATES!
during the first few modules, he asks for an individual assignment, usually in the form of surveys, asking for a learning from the readings. These are not graded pero he uses it for discussion and recitation (which makes up the class particupation rubric in his syllabus)
Oks naman sya magbigay ng feedback tho medyo natagalan yung pagbalik ng mga indiv essays namin
Hmm he grades fairly din!!! Very objective and he really looks deeply into the quality if your work!!! PICK UR GRPMATES WISELY KASI UR MAJOR REQS ARE BY GRP
A-able with effort and enthusiasm!!! Pero overall naman kasi super interesting ng development econ, what more pa kung pogi na prof mo, nagccurve pa KAJDJAJFJAJSJAJD
PLEASE TAKE HIM AND ATTEND HIS SYNC CLASSES ALWAYS PLS HE DESERVES SO MUCH LOVE!!!!!;;;</t>
  </si>
  <si>
    <t xml:space="preserve">Luis Andres </t>
  </si>
  <si>
    <t>Abad</t>
  </si>
  <si>
    <t>Ateneo de Manila University</t>
  </si>
  <si>
    <t xml:space="preserve">ECON   </t>
  </si>
  <si>
    <t>https://web.facebook.com/groups/1568550996761154/posts/2752349888381253/</t>
  </si>
  <si>
    <t>SV</t>
  </si>
  <si>
    <t>Had him for Econ 121 this quarter! will add to the previous review heh. tldr: unique teaching style, A-able with lots of effort, overall had a good experience &amp; would take him again! ❤
Every week, he usually uploaded modules on Monday and we were expected to go over them and be ready for synch class on Wed/Thu (depending on your schedule) 😃 It was a bit hassle because each module had several readings, web articles, and videos about the topics, but you can /kind of/ get away without reading them. I say kind of because he never gave quizzes or LTs, but at the end of the module we had to answer a gform with questions about our stand on certain economic issues related to the topics. During synch class, he presents the results of the gform… get ready to be cold called to discuss your gform answer :”D That said, synch classes were definitely more discussion-oriented. He split our class into two so that each synch session would have less students and more would be able to recite. It was scary but kinda nice cos it forced us to learn/prepare/engage w the material before synch class!
For requirements, most of it were group submissions. We had to submit an infographic about a topic every week for 4 weeks straight (which was a grind given we also had to go over his modules), and then have a group presentation for the final + indiv reaction papers. Sounds like a lot, but it didn’t feel too heavy since they were more about research &amp; application rather than theory. It helps to have good groupmates 😃 Generally, sir has high standards, but he gives good feedback when you ask what you can improve on.
Lastly, he’s kinda strict w deadlines (deductions for late submissions) and his pace was quite fast. He was very consistent with uploading his modules. When my other classes were only in module 2/3, he was already in module 6 HAHAHA
None of these made me dislike him tho HAHA sir seemed like a nice &amp; cool guy XD also knowledgeable about different economic topics in the Philippines! I don’t think he’s light &amp; easy A but with lots of effort, hard work to submit reqs, &amp; courage for the cold calls, kaya HAHAHA yay</t>
  </si>
  <si>
    <t>JT</t>
  </si>
  <si>
    <t>i said it a lot and imma say it again, he's not bad-looking 🤪 HAHAHAHHAHA but yea what. A-able as long as you have A+ groupmates ❤ and engage w the material w a positive mindset (bec its def loooong pero enjoyable and interesting naman)</t>
  </si>
  <si>
    <t>JN</t>
  </si>
  <si>
    <t>he has the highest standards EVEEEER even if u give so much effort, still not a guarantee that u’ll get a good grade</t>
  </si>
  <si>
    <t>EU</t>
  </si>
  <si>
    <t>we tried HAHAHA but yes v high standards</t>
  </si>
  <si>
    <t>PT</t>
  </si>
  <si>
    <t>sir has high standards and releases A LOT of content (like a lot talaga at the start of every week) !! if you learn best through active discussion and participation, sir is the prof for u !! pero if not, good luck HAHA
sir is very responsive, knowledgeable, and accommodating !! so easy lang if u need feedback
pero if you take his class, one thing that’ll be super important is a good group ! so look for kasama already and u should be goods
like Sab said in the review above, A-able with lots of effort !</t>
  </si>
  <si>
    <t>CA</t>
  </si>
  <si>
    <t>agree! sir gives really specific and timely feedback so we can already improve our work from the first submission palang 🙂
learned a lot from sir, his synch sessions and modules were interesting and fun! A-able with effort hehe take him it’s worth itttt
bonus pa pala he also gives nice book recommendations in class if ur interested in that HAHAHA</t>
  </si>
  <si>
    <t>RM</t>
  </si>
  <si>
    <t>So happy I decided to take his class!! He has a very different teaching style (described by other reviews found above) that really gets you to think and apply economics in real-life situations and contexts. Synchronous sessions are insightful because he asks questions about the topics all throughout so you can voice out your thoughts and listen to other people’s opinions as well. As Paris mentioned, he does have high standards when it comes to the individual papers and group reports, but he gives feedback naman for each one so you can improve as you go along!! All in all, no regrets taking his class hehe A-able with effort (&amp; good group mates!!!!) ☺️</t>
  </si>
  <si>
    <t>no reviews</t>
  </si>
  <si>
    <t xml:space="preserve">Fr. Rogel Anecito L. </t>
  </si>
  <si>
    <t>Abais SJ.</t>
  </si>
  <si>
    <t>AG</t>
  </si>
  <si>
    <t>hii she's great and very motherly! she's worked in government for several yrs so a lot of the lesson materials and lectures will be deeply related to that. We were the first class she handled so I'm not sure if it'll change but the amount of material was just right, lectures can get kinda long and repetitive although we were often dismissed quite early in our 3-hr sessions. she really appreciates class participation and will sometimes ask students for their thoughts post-lecture. the reqs she gave were easy lang din and you'll get commended for any extra effort. overall, great, not stressful class, and also easy A!</t>
  </si>
  <si>
    <t xml:space="preserve">Susan	</t>
  </si>
  <si>
    <t>Abaño</t>
  </si>
  <si>
    <t>ENVI 140.05</t>
  </si>
  <si>
    <t>GF</t>
  </si>
  <si>
    <t>Take her! She's the right amount of everything. Read the readings and participate during class discussions and you'll be fine. She's also very considerate in giving requirements 🙂</t>
  </si>
  <si>
    <t>Carmel V.</t>
  </si>
  <si>
    <t>Abao</t>
  </si>
  <si>
    <t>ECON 123</t>
  </si>
  <si>
    <t>https://www.facebook.com/groups/1568550996761154/permalink/2882708332012074/</t>
  </si>
  <si>
    <t>MB</t>
  </si>
  <si>
    <t>The Best pls do It</t>
  </si>
  <si>
    <t>TD</t>
  </si>
  <si>
    <t>Take her she's amazing!! Not only does she teach well but she's the kindest and most understanding prof I've met in ateneo yet</t>
  </si>
  <si>
    <t>SM</t>
  </si>
  <si>
    <t>She’s the best!! During our time, we didnt have a final exam but only a grp paper and reporting. Just as long as u read the assigned readings and participate in her activities, you’ll get a good grade. She’s also very generous, understanding, and progressive as a prof so dont be shy to interact with her and ask even contentious issues hahaha</t>
  </si>
  <si>
    <t>FS</t>
  </si>
  <si>
    <t>One of the best profs in ateneo, no cap</t>
  </si>
  <si>
    <t>AA</t>
  </si>
  <si>
    <t>Super nice and if you read the readings you’ll be fine 🙂</t>
  </si>
  <si>
    <t>AS</t>
  </si>
  <si>
    <t>I love maam Abao! Take her class ❤️ Just read and participate you'll be fine</t>
  </si>
  <si>
    <t>MS</t>
  </si>
  <si>
    <t>i love maam abao :)) IPE isnt a light subject tho, its really reading heavy kasi. I had Maam Abao for one of my majors and for as long as you dont slack off shes easy A</t>
  </si>
  <si>
    <t>JAA</t>
  </si>
  <si>
    <t>take her! shes A-able with effort + teaches well. most of the requirements were group projects so be sure to get good groupmates!</t>
  </si>
  <si>
    <t>PY</t>
  </si>
  <si>
    <t>had her last year for the same class and can still attest that she’s super great even in the online set up! based on my exp she let us answer DBs until the end of the sem, and she even messaged me when she saw i’ve yet to answer mine. she also asks which DBs you would like to be graded.
make sure to do well on your presentation, and understand the related readings with all ur ❤️</t>
  </si>
  <si>
    <t>Madaling bolahin si Dr. Fras with flowery words tbh. Pero he really appreciates it if you express your insights and arguments (whether agree or disagree) rather than just repeating the material. Lenient din siya with deadlines and the module requirements are fairly light naman. He even removed the last module essay para we have more time to prepare for our final integrative essay.
Nakakatuwa rin kasi mabilis ma-impress si Dr. Fras, like bigla na lang syang magsasalita ng "Wow what can I say? I'm very impressed. You guys did a really good job critiquing the material." He'll also point out if you are fair with your judgments "i also liked how si ganito did not just you know go rah-rah-rah and actually took into consideration other viewpoints." Very makalimutin din si Dr. Fras kapag may zoom meeting haha, like kakatawag lang ng isang student, tapos tatawagin niya ulit lol.
The only hassle is your have to prepare group presentations each week. Also, he doesn't give any feedback regarding any of the assessments, but he did give us our class standing before our final integrative essay, through his TA. I'd say A-able si Dr. Fras, especially if you constantly recite in class and turn on your camera. Clearly biased sa mga gwapo hahaha. Kapag nag-dalagang Pilipina pose si Doc, crush ka nya jk. But yes we love Dr. Fras, masaya lagi, pero nagagalit kapag hindi nagbubukas ng camera ahahahaha as in like magdadabog talaga</t>
  </si>
  <si>
    <t>Eufracio</t>
  </si>
  <si>
    <t>Abaya</t>
  </si>
  <si>
    <t>Ateneo De Manila University</t>
  </si>
  <si>
    <t>Anth 168</t>
  </si>
  <si>
    <t>https://www.facebook.com/groups/1568550996761154/search/?q=eufracio%20abaya</t>
  </si>
  <si>
    <t>DJ</t>
  </si>
  <si>
    <t>I took her for Fili 11.1 (for foreign students) physical class. She's very mahinhin and her classes are very boring like I would sometimes play with my phone and she wouldn't mind at all (I didn't listen bc most of the lessons were on grammar and I'm fairly fluent already). I got a B without reading any of the readings😵. If you're "actually" a foreign student, just work hard she's pretty aight. If you're not a foreign student (like me, who just got lucky😌), it's pretty chill; tho idk abt online classes. Also y'all might have to do an infographic like we did but she grades fairly naman</t>
  </si>
  <si>
    <t>Anna Trisha Monica O.</t>
  </si>
  <si>
    <t>Abeleda</t>
  </si>
  <si>
    <t>FILI 12</t>
  </si>
  <si>
    <t xml:space="preserve">https://www.facebook.com/groups/1568550996761154/permalink/2818766905072884/
</t>
  </si>
  <si>
    <t>ML</t>
  </si>
  <si>
    <t>Hi. I took her when we still had physical classes. She was okay and her class wasn't too hard. It was pretty boring though. Grades wise you need to work for an A. She's really nice though. Her reqs during physical classes were group reports, group paper, and some individual papers as well</t>
  </si>
  <si>
    <t>KG</t>
  </si>
  <si>
    <t>Hi! Took her last school year first semester. Workload is a little heavy at first (but manageable naman) but she's considerate when it comes to adjustments! When the semester was shortened she cancelled some of them. Aside from the regular assessments she gives creative outputs as well. Grade-wise though she grades fairly but it's alright as long as you have understood the literary pieces and connected them to your outputs. I'm not good at Filipino, but I think her class is A-able with effort!</t>
  </si>
  <si>
    <t>SP</t>
  </si>
  <si>
    <t>His workload is chill, just three requirements: a concept paper, final orals, and written midterms. He also has group presentations about the philosophers to be discussed, but it's just added recitation points to your grade. Each requirement is worth 33.33% of your grade, but he grades high and allows Taglish if you can't speak straight Filipino. I don't think anyone in the class failed, probably most got an A in his class.</t>
  </si>
  <si>
    <t>Rodrigo</t>
  </si>
  <si>
    <t>Abenes</t>
  </si>
  <si>
    <t>Philo 104</t>
  </si>
  <si>
    <t>https://www.facebook.com/groups/1568550996761154/search/?q=abenes</t>
  </si>
  <si>
    <t>he’s a new prof and he’s super chill!! Our final orals were supposed to consist of thesis statements regarding the different philosophers but for some reason he changed it to just talking about our concept papers which u dont need to study for (a lot of people got 100 in the orals) HAHAHA. Also the orals felt like a consultation period cos afterwards he gives his suggestions/comments for ur concept paper which you submit the week after. He said na as long as u follow his suggestions u get a perfect score in the paper LOL. The only thing he’s strict with is attendance since he checks before and after class so make sure u dont overcut. Overall easy A!!</t>
  </si>
  <si>
    <t>BP</t>
  </si>
  <si>
    <t xml:space="preserve">HE’S THE BEST!!!!!
Explains the concepts of each philosopher well and does not make you read the whole reading/book 🙂 You just need to take notes when he explains in class and youre good na for the midterm exam. For the oral exam (in case it’s still about the concept paper and not the philosophers you discussed throughout the sem), just make sure you know your concept paper and explain it well to him (He appreciates a well explained paper that integrates at most 2 concepts from the philosophers he gave). You can speak taglish naman if hirap ka sa Filipino but of course, show effort pa rin na youre trying to explain your best in Filipino hehe overall, fun prof!! Pwede kakwentuhan about anything. Just make sure you dont overcut. He checks attendance at the start and end of class </t>
  </si>
  <si>
    <t>JC</t>
  </si>
  <si>
    <t>He's ok! He made us do Cornell Notes for every lecture video and a final requirement that's by pair/trio. Iirc he didn't have any synchronous class--just lecture videos which he uploaded on Canvas. Sir was also pretty lenient and chill. He gave us a high grade as long as your submissions are good and on-time.</t>
  </si>
  <si>
    <t>CG</t>
  </si>
  <si>
    <t>Medyo malabo siya magdiscuss minsan so it’s very helpful to directly ask him whatever things you still don’t understand yet. Pero generally as a prof mabait naman siya and understanding sa students. He also appreciates students participating hehe.
Took him for Philo 104 so not sure if same style pero yung style niya sa orals is yung papadiscuss niya sayo topics/concepts rather than thesis statements. Medyo considerate din siya kasi you’re allowed to randomly choose 3/n concepts/topixs and pwede ka mamili sa 3 na nabunot mo yung gusto mong idiscuss.
Grades-wise, super nakatulong yung pagbubunot ng 3 concepts kasi mas swerte ako in getting concepts I really understand. So generally medyo easy A/B+ din si Sir as long as you pour in the right effort. Hehehe</t>
  </si>
  <si>
    <t>TY</t>
  </si>
  <si>
    <t>Had him online. Sir was super nice but it was extremely hard to know where you were in this class. To be fair, it was probably because of how many suspensions there were in the quarter I had him. It didn’t help that he wasn’t the most communicative — no feedback on ANYTHING, doesn’t reply to emails, and you have to follow up on him quite a few times. He admitted naman that this was smth he does talaga (he doesn’t notice emails daw) but sometimes you’d have to bump him twice 😅. He was super considerate though when the typhoon came and most of us were affected. The hassle part came because he refused to lessen his requirements and lighten his load, despite the shortened quarter. Expect to do a video discussion on a philosopher, a boat load of Cornell Notes (around 3 per module), and a digital artifact (taking philosophical concepts and applying them to a movie/show/etc.). Oh and expect his memes. Lol. No quizzes, orals, essays, and the like. I thought this was a pro at first but I kinda wish we had some bc I don’t think I learned much 😞 Or maybe that’s my fault HAHAHA
I don’t think you have to worry too much about Filipino if you’re bad at it. He’s quite forgiving with the use of the language naman in his class.
Cornell notes are your best friend. Super A-able (he’s admitted this too). I’d say just attend the synchronous sessions and diligently submit your requirements and you’ll be fine.
Tips for cornell-ing:
- For readings, go to sparknotes
- If he “translated” a reading to Filipino, RE-TRANSLATE IT TO ENGLISH ON GOOGLE. Pls save urself
- For youtube lectures, read the transcript if you don’t wanna watch but if you do, turning on CCs helps out a ton!
- You can bypass putting questions bc he doesn’t answer them and sometimes he’ll tell you that you have “interesting” questions even if you didn’t even put any lmao ☺️
- Honestly idek how he graded these bc my cornell grades were sooo random. Some would be 100, some 95, but ALL comments were exactly the same</t>
  </si>
  <si>
    <t>GL</t>
  </si>
  <si>
    <t>Hello! Took sir Mark for two classes already, DEV 106 and SocSc 13. It's really you either love him or hate him, but personally, I loved taking his class (took him online twice).
For an online class, the modules were so organized. Readings are not a lot, and are usually suggested not required. Don't get me wrong though, medyo mabigat workload niya. A LOT of discussion boards (siguro 2-3 per module and ALL graded). 3-minute reflection every end of module, but take this seriously kasi laki ng percentage nito sa grade (just get concepts from across the module then you're good). Quiz every end of modules (manageable just review, very objective naman). Idk for non-DS majors though, but our SocSci 13 was different kasi we had to work on a group paper for a client community. So I don't know what will replace that for other majors.
In terms of leniency, he's strict. Pero in my opinion, he's fair naman and gives deadlines only at the worst of times (like the Typhoon). A lot of people from my class didn't like him because he's not your usual nice prof. But idk, I find him nice naman HAHAHA just don't ask stupid questions that can be found in the module kasi he'll give you a passive aggressive reply HAHAHAHAHA
Grades fairly, you really need effort pero kaya yan! Honestly one of my favorite profs idol ko yan ganda pa ng credentials, he knows his stuff. Tip: Never skip reading a word on the modules. Everything counts, especially for the quizzes. He gives practice quizzes every end of a sub lesson sa isang module so you really get to sharpen your knowledge!
Got an A twice. I'd say A/B+ with effort. He's not afraid to give you a low grade tho. So baka average B/C+ if little effort</t>
  </si>
  <si>
    <t xml:space="preserve">Mark Anthony </t>
  </si>
  <si>
    <t>Abenir</t>
  </si>
  <si>
    <t>DEV 106/ SocSci13</t>
  </si>
  <si>
    <t>https://www.facebook.com/groups/1568550996761154/permalink/2751483568467885/</t>
  </si>
  <si>
    <t>Run if u can! Chz took him for Socsci 13 and Im his beadle last quarter! (NOT DS MAJOR SO mabigat) Heaaaavvy workload we had 5 modules for the whole quarter (but 5-10 sub topics? Basta super dami) manageable when you start early but if you’re a type of person who do requirements last minute i advice you NOT to take sir 🙂 Modules were vv organized but the deadlines are not. We took him for 2nd quarter but the deadlines are for like 1st quarter so u can see A LOT of late and missing grade marks sa canvas. Sobrang gulo ng deadlines LOL. He’s vvv strict w deadlines and each module you need to accomplish Discussion boards with 200-300 or 300-500 words each, reflection video recit, practice quizzes and graded quizzes. Don’t fck up the discussion boards because it rlly affects your grade. Jus read every details sa modules bc it appears on the quizzes like kahit small details. For the last module we had application of module 2 (which is using the 5 frameworks, draft of the development assessment report, presentations, final paper, and video reflection) walang tulog tulog bc deliverables under mod 5 are worth 30% of final grade.
Let the beadle talk to him about moving the deadlines etc and he’s willing to adjust naman but u need a solid reason LOL in terms of the grading he grades fair (like when he knows u put effort he will give u a perfect score but if mema lang he will literally give u low) There’s a graded work worth 5 points (but super nakakaffect to sa final grade) he gave my group a perfect 5 points but the mean score of the class was 1.5 (idk why but yes goodluck). In terms of the draft, (when i checked the canvas) he gave us 20.65/25 and the lowest was 10/25. Got an A but super duper effort, B+ with effort, C+ saks lang. ++ for the last minute he gave a bonus of 3% of the final grade by jus answering the survey about his class (maybe i think to pull up the grades of the class because a lot of my classmates are getting low scores before) you jus need to FOLLOW THE RUBRICS FOR EVERYTHING then u guds</t>
  </si>
  <si>
    <t>SocSci13</t>
  </si>
  <si>
    <t>CV</t>
  </si>
  <si>
    <t>Aberin is good!</t>
  </si>
  <si>
    <t>Maria Alva</t>
  </si>
  <si>
    <t>Aberin</t>
  </si>
  <si>
    <t>MA 19</t>
  </si>
  <si>
    <t>https://web.facebook.com/groups/1568550996761154/permalink/1919580504991533/</t>
  </si>
  <si>
    <t>JM</t>
  </si>
  <si>
    <t>[2018] Dr. Aberin is a good prof in her own right. She may be boring but can give you insights in mathematics as a whole. She gives long and reasonable deadlines for requirements (One time, she let us do a project and the deadline was a month later). In grading, she grades pretty fair and she will tell your class standing in advance; maybe during the latter part of the sem.</t>
  </si>
  <si>
    <t>https://www.facebook.com/groups/1568550996761154/permalink/1766250580324527/</t>
  </si>
  <si>
    <t>JS</t>
  </si>
  <si>
    <t>Hands down, one of the best Math teachers I had. I got her for Math 2. She doesn't give that much workload as they are practice exercises you can take on your free time, which she would eventually discuss the solutions and answers on during the synchronous sessions. If there is a difficult item or a topic on the module, don't hesitate to send her an email or message on canvas, though sometimes she would reply late or not reply at all. Be also careful of her first Long Test as mine was really difficult, but she's considerate enough to grade your LTs.</t>
  </si>
  <si>
    <t>https://www.facebook.com/groups/1568550996761154/permalink/1676030736013179/</t>
  </si>
  <si>
    <t>I had Dr. Rhea last semester for BIO 120.3 (Medical Microbiology). There aren't a lot of reviews about her since she had just returned from doing her Ph.D. in the US. I was her beadle so I think I can comment on that as well. Teaching Style -She posts canvas pages that are pretty much a summarized version of the book. These could get info-heavy at times but overall manageable. -Sometimes, there are short videos posted in canvas where she explains some concepts plus some TED Ed videos on applications related to the topic. -Synchronous sessions follow this format: (1) she briefly lectures/summarizes the content of the canvas pages, (2) then she provides multiple choice/true or false/short answer questions as a form of practice/review. She gives bonus points (added to the quiz) to those who recite/answer questions correctly during the synchronous session. -For some modules, there weren't a lot of canvas pages anymore and she decided to deliver the lectures during the synchronous sessions. Requirements -We had one quiz per module (5 in total) and 3 LTs throughout the sem. Test types could vary (multiple-choice, true or false, identification, essay) but we had one exam where it was purely essay type and we were given days to finish. -Objective-type exams are extremely time-pressured and always include a long essay-type application question which makes it difficult to score high. -There are occasional discussion boards but are often limited to a certain number of sentences only. -The final requirement is a narrative review that she asked us to submit in parts so she could give feedback but the submissions were not graded. Communication -Ma'am always sends out reminders via Canvas and email is open to consultations when you need it. She replies promptly and tries her best to address concerns raised by the class. She also always checks up on the class and responds to my emails as beadle. Grading -She is very particular in checking essay-type questions and other requirements. There are certain things that she wants to see in the answers and she gives deductions if a certain part of the answer is worded differently, missing or lacking. Getting an A is possible (I guess) but would require lots of effort.</t>
  </si>
  <si>
    <t>Rhea</t>
  </si>
  <si>
    <t>Abisado</t>
  </si>
  <si>
    <t>BIO 120.3 (Medical Microbiology)</t>
  </si>
  <si>
    <t>https://web.facebook.com/groups/1568550996761154/search/?q=ABISADO%2C%20RHEA%20G.</t>
  </si>
  <si>
    <t>She has a pretty conventional method of teaching. Right off the bat, she told us she doesn’t like students using gadgets during her class (we were hybrid) and that she’s more of a paper-and-pen kind of prof (which to me was kinda hassle cuz im an ipad kid JAJAJWJW) pero if ure into handwriting then you’ll like her! She’s not super by-the-book naman pero she’s blunt and gets into the material, no nilly willy. I kinda like how she gets straight to the point, and I can easily digest the information she says (albeit loaded/comprehensive) so I can definitely say her teaching style is very much competent and translates to students. Medj nakakaantok and boring at times tho, maybe because her voice is so monotonous. Her reqs are saks lang naman, we had three long tests, three quizzes, and a special project (altho intersession siya, idk if its diff w a regular sem). Her quizzes are easy and her long tests are fine naman but,,, she’s very particular with essays. If you want full marks, she really needs to find the answer she’s looking for, otherwise she’ll deduct points. Di siya nadadaan sa bola. Other than that, you really have to pay attentively sa kanya and you’ll be goods (her last exam tho gave us a whiplash huhu it caught us off guard). Overall: Would take her again, definitely A-able with effort.</t>
  </si>
  <si>
    <t>BIO 120.01/.02 (Microbiology Lec/Lab)</t>
  </si>
  <si>
    <t>Teaching Style: Her lectures were pretty technical, so don’t expect any anecdotes or life stories or something; all she does is teach the subject forthright. Tbh it was interesting in and of itself, but if you don’t find Microbiology appealing then I don’t know what to tell you HAHA. There was the occasional “I just want this class to be over,” but other than that, she teaches quite systematically and orderly so that’s a huge ++. She does answer questions pretty in-depth, and has an excellent understanding of the subject (correct me if I’m wrong but I think she went to the US for her PhD(?)) She also asks questions as she goes through the powerpoint. Not sure if recitation would help in the final grade though. Just ask a question or answer what she’s asking once a session and you’re probably good to go Grading: 60% Exams (3), 20% Quizzes (3), 20% Project (1) | Since I had the class in a hybrid setting, the quizzes and exams were online..All the exams had one essay-type question and she looks for something specific in regards to the answer, and she has a grading rubric for this. She grades fairly naman in that regard. Apart from that however, all quizzes and exams were identification so you really gotta study hard. We also had to make an infographic (trio) and narrative for our project and I feel like our grade was well deserved. So don’t worry about her grading, she’s nice as far as that goes. MY advice lang siguro if she teaches fully onsite na: study well because those assessments were truly a pain in the ass. Peer evals for project are available and affect your project grade significantly [i.e. -3pts if one of your grpmates scored you 4/5, -6pts if 3/5, and so on] Was her student last Intersession (’22-‘23) and I’d say she’s not bad tbh. It’s just that biology subjects tend to slap you with a fuck ton of information and it’s ultimately your job to get on top of it, and it’s not really ma’am’s fault for that..In fact, I’d say she was a pretty good prof I got 18/30 sa final exam and still managed to get a B+. B/B+ if you’re chill, A-able for sure. You’re in good hands, but only if you want to be</t>
  </si>
  <si>
    <t xml:space="preserve">John </t>
  </si>
  <si>
    <t>Abletis</t>
  </si>
  <si>
    <t>TP</t>
  </si>
  <si>
    <t>Took eng 11 in the first quarter, and it was my favorite class! 🙂 The reading materials are great (and v contemplative) and we use discussion boards frequently. He cares about what he's teaching and his students, even if he may look a bit intimidating. There aren't too many sync sessions, and just mostly readings + outputs. It got a little bit hard towards the end bc of finals but overall I enjoyed it.</t>
  </si>
  <si>
    <t>Alexis Augusto L.</t>
  </si>
  <si>
    <t>Abola</t>
  </si>
  <si>
    <t>ENGL 11</t>
  </si>
  <si>
    <t>https://www.facebook.com/groups/1568550996761154/permalink/2886510614965179/</t>
  </si>
  <si>
    <t>IC</t>
  </si>
  <si>
    <t>(Context: online setting, 1st quarter ENGL 11) Caring and nice prof IMO but you need to work for your grade! He was scary during our first meeting but you could see the effort he exerts to make his class more interesting and fun. His feedback for individual paper consultation is direct to the point, so prepare yourself in case :&gt;
As far as I remember, we only had two group-works and the rest were individual papers. I’m not sure if we did A LOT of papers or just two major ones 🥴</t>
  </si>
  <si>
    <t>NT</t>
  </si>
  <si>
    <t>I took a Lit elective under Sir Exie last quarter but I hope this helps! I enjoyed learning because he’s really passionate about what he teaches, and is very understanding and accommodating. Super approachable talaga siya even if he seems intimidating at first, and he’s very considerate of your well-being!! His sync sessions are great: he teaches the subject matter really comprehensively and always allots time for questions you may have!! Our class’ workload was manageable, especially when he reduced them due to time constraints. Just make sure to thoroughly read all the texts he assigns you and really pay attention to his sync sessions as well as his other lecture materials (video/audio lecs). Don’t skip out on the suggested readings if he provides you any! They’re really, really insightful and help flesh out the content he provides throughout the quarter. He’s A-able with committed effort :^D</t>
  </si>
  <si>
    <t>IG</t>
  </si>
  <si>
    <t>PK</t>
  </si>
  <si>
    <t>He seems scary, but it's just his face. He is actually nice naman. Not a terror prof.
I had him for non-fic, so I don't know how it applies to Eng 11, but he seems to teach like any other prof. I have no problems with him.
You don't get extra points for being beadle 🥺</t>
  </si>
  <si>
    <t>許有福</t>
  </si>
  <si>
    <t>He is a great professor, and he really knows his stuff. Not an "ez" prof tho, so you'll need to work :)))</t>
  </si>
  <si>
    <t>https://www.facebook.com/groups/1568550996761154/permalink/1764957550453830/</t>
  </si>
  <si>
    <t>RD</t>
  </si>
  <si>
    <t>1 YEAR HAS PASSED AND HANDS DOWN YOU WILL LOOK FORWARD FOR HIS CLASS</t>
  </si>
  <si>
    <t>AE</t>
  </si>
  <si>
    <t>Would retake his class given the chance</t>
  </si>
  <si>
    <t>RC</t>
  </si>
  <si>
    <t>Worth every moment, just don't be rattled by the first day HW barrage.</t>
  </si>
  <si>
    <t>MD</t>
  </si>
  <si>
    <t>10/10 would take EN101 again</t>
  </si>
  <si>
    <t>Contrary to popular belief, merit classes are definitely A-able, but they definitely require a lot of rigor and passion.
Exie is definitely the best prof/teacher I've ever had in my life. His readings are long (as expected w merit classes lmao) but they're well chosen and legitimately interesting. He's a very engaging prof and always gives really interesting material. He assigns movie quizzes (he provides the files so no worries about finding the movies on your own) and the recommended novels are great (CLOUD ATLAS IS AMAZING GUYS). You'll kinda forget you're even doing so much work because you're guaranteed to enjoy the material.
Don't be offended by his humor. He's kinda intimidating at first talaga hahah he assigned us two papers on the first day HAHAHAHHA. He embraces all kinds of personalities and appreciates it when he sees his whole class is getting along and putting in collective effort!!! Be there to support his master classes. Give him food
DONT EVEN THINK OF LOAD REVVING also may exie magic talaga guys. He always gets couples in his class ahahaha at least one so HAHA
TL;DR BEST PROF UR SO LUCKY</t>
  </si>
  <si>
    <t>CD</t>
  </si>
  <si>
    <t>CONS:
- His class isn't easy, which is not necessarily a negative thing per se, just don't expect everything to go as smoothly as you'd like
- Returns papers slightly late
- There will come a point where you'll have around 2-3 papers assigned to you at the same time (because sabay EN/LIT) but...
PROS:
- He's highly reasonable! Don't be afraid to ask for a change in deadline
- BEST MASTERCLASSES
- His readings are THE BEST for everything (EN12/101 and LIT13/14), none are boring swear!!! You'll want to keep them after the sem ends. Super nice required movies/plays too!!
- His consultations for the research paper are incredibly helpful, just be sure to be honest about your progress
- He checks papers VERY well so you'll know what you need to improve on
- Teaches really well!! His lessons (which revolve around the reading) are insightful, memorable, and super fun!!
If you got Sir Exie, you are incredibly lucky 😞 Be sure to enjoy and appreciate everything because it will go by so fast. He really cares for his students huhu until now, we still hang out with him!! I'd take EN12 and everything else under him again in a heartbeat ALSO:
- Like Mira said, Merit English is A-able with hard work!
- DO NOT LOAD REV!!!! AS IN DON'T!!!! Kahit na he gives you HW for both EN and LIT on the first day of class or intimidating siya at first.!!!!!</t>
  </si>
  <si>
    <t>The best! Got slightly bullied because I was from LSGH but he molded my writing and challenged my viewpoints. Merit English under him was a highlight of my freshman year.</t>
  </si>
  <si>
    <t>HC</t>
  </si>
  <si>
    <t>Sir Exie is probs one of my favorite FA profs. You'll learn a lot. Just make sure to read the readings and that you can take critiques well. (make sure ur writing is Philippine centered)</t>
  </si>
  <si>
    <t>CW 101.2</t>
  </si>
  <si>
    <t>https://www.facebook.com/groups/1568550996761154/permalink/1949520245330892/</t>
  </si>
  <si>
    <t>KM</t>
  </si>
  <si>
    <t>hiii! so update on this, had her 2nd sem last year so i dont remember all the details but some things that might be helpful:
- definitely A-able, shes super nice and gives comments on your work and grades them high bc she understands that not everyones an ✨artist✨
- i noticed she has a sort of preference/bias to works that have a personal meaning that u can pull from it
- she gives a lot of readings and they weren't all accessible via canvas for some reason which made it hard to find (external gdrive compilation that i kept losing the link of personally) most of them are pretty long imo but if u attend the lecture, u can more or less get away with not reading them tho she does get disappointed minsan if absolutely no one reads
- aside from readings, the workload is pretty manageable naman ((coming from taking art ap in a 25 unit sem)) and iirc theyre mostly art outputs + a v short paper/explanation on them
- her lectures can get draggy but when it comes to presenting works and commenting on them its more interesting to we overtimed in those sessions or not everyone got to present</t>
  </si>
  <si>
    <t>Arielle</t>
  </si>
  <si>
    <t>Abrigo</t>
  </si>
  <si>
    <t>Art Ap 10</t>
  </si>
  <si>
    <r>
      <rPr>
        <color rgb="FF1155CC"/>
        <sz val="10.0"/>
        <u/>
      </rPr>
      <t>https://www.facebook.com/groups/1568550996761154/permalink/3156814377934800/</t>
    </r>
    <r>
      <rPr>
        <color rgb="FF1155CC"/>
        <sz val="10.0"/>
        <u/>
      </rPr>
      <t xml:space="preserve">
</t>
    </r>
  </si>
  <si>
    <t>AM</t>
  </si>
  <si>
    <t>we luv mam arielle Nathan Villegas diba</t>
  </si>
  <si>
    <t>RT</t>
  </si>
  <si>
    <t>the best fr
jokes aside tho, i was her beadle during this recent intersession and here's what i have to say:
- easy A prof, u could still get a perfect/very high score in an assignment even if your art skills are mediocre bc not everyone's an artist
- requirements include an essay, zine, roundtable discussion, final artwork and final paper as well as discussion boards on canvas
- ONLY two required readings; i mean we had many other readings but we were expected to read two (since we were pressed for time bc we only had one month for this course, i barely read them)
- she speaks very clearly and u can easily understand what she's saying in the lecture
- she makes sure everyone recites in class
the only problem i had with her was that she gave deadlines after the official end of the intersession (but that was reasonable tho since our time was very short)
in conclusion, A-able with or without effort, go get her!</t>
  </si>
  <si>
    <t>ED</t>
  </si>
  <si>
    <t>AHHAHS JOKE LANG YAN BAKA MAKITA NI ARIELLE. Pero on a serious note, di siya yung typical "art class" na puro colors, painting, etc. Philosophical siya so😭.
Madami readings like literal books yung need basahin.
She's very open sa comments niya. Like read it. Essay-like yung comments niya sa assignments.
Id say chill?? Coz she's lenient and kind.
Don't call her ma'am or miss! Just 💫Arielle💫</t>
  </si>
  <si>
    <t>SC</t>
  </si>
  <si>
    <t>I took this subj 22-23 S2. There were 3 profs in our case, though mostly it was just one prof discussing, answering emails, and posting announcements. Abu was practically MIA the whole sem except for when she gave a lecture once
It will help if you have background in calculus and linear algebra, although our prof (Miguel Palma) discussed what was necessary. Though honestly it was kinda speed because we were a class of applied math majors. Idk how it would be done for classes having students taking the minor
It would also be helpful to have OOP background since it's used in one module</t>
  </si>
  <si>
    <t>Patricia Angela</t>
  </si>
  <si>
    <t>Abu</t>
  </si>
  <si>
    <t xml:space="preserve"> CSCI 115: COMPUTER SIMULATION AND MODELING</t>
  </si>
  <si>
    <t>https://www.facebook.com/groups/1568550996761154/search/?q=abu</t>
  </si>
  <si>
    <t xml:space="preserve">Maria Margarita	</t>
  </si>
  <si>
    <t>Acaban</t>
  </si>
  <si>
    <t>MC</t>
  </si>
  <si>
    <t>chill prof, very understanding!
For the midterm oral conversation you’ll be explaining the modules u’ve discussed so far in class so just make sure you get a good partner there, same also w the final presentations it helps to have a good group. As a bonus, he also doesn’t mind if u dont attend sync classes 🐵 He grades leniently as long as u memorize the buzzwords from his modules (legit just like CLE). The modules can be kinda tedious but super doable workload niya!</t>
  </si>
  <si>
    <t>Jaime A.</t>
  </si>
  <si>
    <t>Acevedo</t>
  </si>
  <si>
    <t>Theo 12
TH141</t>
  </si>
  <si>
    <t>https://web.facebook.com/groups/1568550996761154/permalink/3037771036505802/</t>
  </si>
  <si>
    <t>Super kind prof!! Definitely A-able/B+ with effort, and he’s approachable so you could easily bring up your concerns. Sync classes aren’t strictly imposed. Modules can be intimidatingly long which can be off-putting, but the key is to just look out for the discussion boards! The prompts tend to be super simple and easy to answer, plus he wants you to be succinct, i.e. be brief and precise (also adds a lot of DBs but only requires about 3 per module; they're usually really simple). No quizzes.
Main requirements included an infographic on your sector from NSTP, so it’s a joint requirement (groupwork; we had about a month or so to work on it), an indiv. paper (500-600 words, key terms from the modules will get you by). He gives feedback by annotating which is great, and we had regular group consultations. Midterm orals were done in pairs but graded individually, and the prompts/topics from the modules are randomized so you really have to be prepared. He tends to ask a lot of follow-up questions if you don’t hit the mark and WILL extend, so that’s something to note. Finals group presentation revolved around our sector/sectoral infographic and was really just a way to synthesize everything.</t>
  </si>
  <si>
    <t>KEE</t>
  </si>
  <si>
    <t>Super bait and understanding prof!! Reqs are relatively easy naman I just remember doing alot of stuff related to the PRAXIS of my choice. The final presentation is pretty easy naman, you just have to be comprehensive with how you present your given sector and how you relate it to the theological lessons. He holds synch classes to give updates on deadlines and for the class to ask questions, which I appreciate so much. Lectures and the modules themsleves are pretty long pero manageable naman. Ez B+/A!!</t>
  </si>
  <si>
    <t>https://web.facebook.com/groups/1568550996761154/permalink/2884665175149723/</t>
  </si>
  <si>
    <t>BB</t>
  </si>
  <si>
    <t>had him last semester! I think he had a pretty hard time adjusting to an online setting so he had to reduce our reqs to 2 group works (infographic and final presentation) and an individual paper nalang. The reqs weren't so hassle naman, it wasn't overwhelming in anyway and he gave extensions actually. Also they heavily rely on the immersion with your sector so be sure to take lots of notes for that. He grades pretty high but it's kinda hard to guage what he wants and what makes a perfect score. His modules are pretty long lang with a lot of information but for me that was the only hassle part. We only had like 2 or 3 synch classes to talk abt requirements lang no lectures 🙂</t>
  </si>
  <si>
    <t>VY</t>
  </si>
  <si>
    <t>Acevedo’s not a bad prof at all! He’ll take like 20 mins of class time for prayer and reflection, leaving him around 30 mins for actual discussion. But other than that, he really knows his stuff! You’ll probs fall asleep during his lectures though but that’s theo for you. Really tough LTs but very manageable orals (just know basic concepts and relate to your life). He really likes it too when you engage in discussion during class! Grading is fair (around C+-B+, w/ curve). Overall solid prof and really friendly as well!</t>
  </si>
  <si>
    <t>https://www.facebook.com/groups/1568550996761154/posts/2260516130897967?comment_id=2260649074218006</t>
  </si>
  <si>
    <t>ZA</t>
  </si>
  <si>
    <t>Had her for 80.08i, very chill class although she does take attendance. You'll be doing group facilitation sessions and some psychological first aid which isn't very hard, just practice. A-able!</t>
  </si>
  <si>
    <t>Avegale C.</t>
  </si>
  <si>
    <t>Acosta</t>
  </si>
  <si>
    <t xml:space="preserve">PSYC 80.08i
SocSci 11 Understanding the Self
PSY 115.22 (CURRENT ISSUES IN PSYCHOLOGY: DISASTER AND MENTAL HEALTH)
PSY 101
PSYC 23 Cognitive Psychology
</t>
  </si>
  <si>
    <t>https://www.facebook.com/groups/1568550996761154/permalink/3572685853014315/</t>
  </si>
  <si>
    <t>JR</t>
  </si>
  <si>
    <t>I took Ma'am Avi for Understanding the Self and super duper motherly vibes, chill prof and lovely! Got an A with reasonable effort but not stressful (like in a normal class). Get her uwu uwu! She still remembers me (senior) even tho I took her in my online freshie era uwu uwu. Tell hi to her for me please.</t>
  </si>
  <si>
    <t>78</t>
  </si>
  <si>
    <t>RP</t>
  </si>
  <si>
    <t>I had her for SocSci11! Miss Avie is so cool and would always start the class with meditation and a quick check in to see how you're doing. She can be rather forgiving about deadlines so if you ever need an extension, just ask your beadle. She would explain the concepts fairly clearly but her rubrics can be a little unclear. Overall, a good prof!</t>
  </si>
  <si>
    <t>82</t>
  </si>
  <si>
    <t>GA</t>
  </si>
  <si>
    <t>OKOK HAHA She's pretty okay naman! As in very motherly and medyo young pa so kinda relatable. Since I got her for a core subject, medyo by the book siya both with PPTs and the Exams! So super kaya hehe. Workload is normal so quizzes every few topics tapos 2-3 LTs ata? Meron din final exam for PSY 101. Idk tho with this subject but PSY 101 was pretty much Understanding the Self also HAHAHAHAHA
oh and definitely A-able HAHAHAHA u just have to be kinda good at memorization hehehehe</t>
  </si>
  <si>
    <t>https://www.facebook.com/groups/1568550996761154/permalink/2261324060817174/</t>
  </si>
  <si>
    <t>GY</t>
  </si>
  <si>
    <t>Possible to get high grades with effort. Got an F sa advisory but got a B sa final grade. Curves if you have perfect attendance or if youre a beadle!
Also expect a lot of readings kasi most of her tests are based on them so i suggest read everything pati yung mga optional</t>
  </si>
  <si>
    <t>CL</t>
  </si>
  <si>
    <t>she gives check up quizzes so you really need to read the readings, she's very considerate naman if masyado marami yun readings kasi for our class instead of 3 readings for the week she reduced them to one or 2 nalang! honestly, wala sya masyado workload, readings lang and her LT's are easy if master mo un ppt because the LT's are based on her ppts. She also has weekly blogs that you need to post but usually she delays the announcements so nammove rin un deadline AHAHAH</t>
  </si>
  <si>
    <t>VV</t>
  </si>
  <si>
    <t>TLDR: She’s a great prof!
Her modules are not too long and are very applicable and practical to your life. Her discussions are also very engaging and help you know yourself better. Her deadlines are also super flexible! The deadlines for her class are merely suggestions. Just make sure you submit everything before the semester ends. She also communicates well via canvas and email. :)) She also allows you to consult with her regarding personal problems or questions. Lastly, if I remember correctly, she curves if you have complete attendance in all synch sessions hehe:) Overall, I would say she’s A-able or even A+-able with a lil effort.</t>
  </si>
  <si>
    <t>77</t>
  </si>
  <si>
    <t>GG</t>
  </si>
  <si>
    <t>- Modules are a decent length with discussion boards
- Group and individual discussion boards are short usually just around 150-300 words
- Not much quizzes asides from check ups, she usually just gives activities that are /20 points. Pretty chill to do
- generous with deadlines! She told us all deadlines were simply suggestions. It should be all good as long as you submit 🙂
- Long readings but she summarized it in the modules.
- Willing to have consults and she gives good feedback + clear expectations from your work
- major project is a creative output about how the modules relate to your life
- curves if you have perfect attendance for sync
- willing to accommodate deadline extensions as well!!
Overall, she’s A-able with little effort 💓</t>
  </si>
  <si>
    <t>PR</t>
  </si>
  <si>
    <t>was her beadle last sem and all I can say:
- she’s vv understanding to her students and gives a motherly aura
- most of her class primarily compose of dbs that are usually done in pairs or groups and she has one major reqt per module (afaik there were around 4-5 modules, so 4-5 major reqts !!)
- her synch sessions were usually highlights from the modules and she rlly takes an effort to cover atleast most topics per module and clarifies it with the class ++ she always make it an effort to make them interesting/interactive (esp the warmups before class) !!
- her readings were sometimes long, but pretty digestible naman siya bc she always take an effort to summarize it
- shes vv lenient on deadlines and she’ll allow u to submit beyond the deadline, as long as u inform her beforehand
- she curves ur grade if u attend all of her synch sessions
- shes willing to give u consultations for ur work
- in our class tho, she seems unresponsive at times and she usually replies a day or two after I msg her on canvas ://
- and she sends grades/feedback to ur output a but later,, usually around the end of sem or before ur advisory marks were shown in aisis
tldr; overall she’s a great prof and def B+/A-able with minimal effort,, so if u were alr pre-enlisted under her, I’d def say u’re in good hands :&gt;&gt;</t>
  </si>
  <si>
    <t>KE</t>
  </si>
  <si>
    <t>Took that class! For me it was really informative, very grounded on the reality of disaster and mental health in the philippines, as well as the mental health context in general. She's a bit disorganized when she teaches, but she's very insightful since I think she has experience sa field din. Ma'am likes modules and she believes more in application (which is a personal preference), so if you decide to take her class, be ready to facilitate modules and recite a lot. Her tests were kind of hard though, but manageable if you have really detailed notes. Ma'am avy's approach is more like facilitation so you have a say about the pace and she has concern talaga for her students (if we're learning anything, or if we're okay, stuff like that). Minsan info overload lang since it's a 3-hr class, but I feel like it's all important hehe. Overall, I think it's a great class and I recommend it!</t>
  </si>
  <si>
    <t>https://www.facebook.com/groups/1568550996761154/permalink/2145557985727116/</t>
  </si>
  <si>
    <t>AD</t>
  </si>
  <si>
    <t>REQUIREMENTS (based from last year)
1. Final Exam - take down all the notes from class and you'll be okay
2. Final Project - You have to do a disaster preparedness module/Psychological first aid to a specific barangay (usually ma'am yung naghahanap ng community pero very open to suggestions)
3. Final Orals - You will do Psychological First Aid with a partner - very chill to be honest! Mga 5 minutes lang ganun hehe
4. Quizzes - Announced naman I think based from the lesson
5. Activities - Class activities pero the major one was the facilitation of the Katatagan module developed by the Psych Dept! 🙂
THE PROF
Same as above, mabait si ma'am avy and she cares about her students. Very conscious siya so you have to be honest rin with her if she needs to make certain adjustments. She knows her shit in this field since she's been practicing this for 10 years. 🙂 She prefers application rather than theory so expect to do a lot of activities this semester. I wouldn't say naman it's heavy class that will take up most of your time but I could say it can be quite emotionally heavy since you'll be talking about trauma, self-care etc.
She can be quite disorganized and slow pace but last year was her first time teaching the subject so I am sure she will be much better this year. 🙂
Just recite and be open and you'll be fine! 🙂</t>
  </si>
  <si>
    <t>WM</t>
  </si>
  <si>
    <t>Hello!! I took Ma'am Avy's class last last year. Superrr loved it and i think it's really worth learning. I suggest you take the course if you're interested in learning about psychological first aid and developing your skills in empathic listening, mindfulness, etc.
Personally, the workload's pretty manageable! We had a bunch of discussion boards (some done by pair), around 2-3 reflection papers, and PFA simulations done by pair. We also had to facilitate a Katatagan module with a partner, which was a very fun learning experience to me!!
Although I'm not quite sure about how she grades because I didn't receive feedback for my written outputs but the class is A-able!! ^__^
do note that its synch heavy and can sometimes be an info overload but Ma'am posts recordings naman and she's really kind and approachable too :))</t>
  </si>
  <si>
    <t>73</t>
  </si>
  <si>
    <t>LC</t>
  </si>
  <si>
    <t xml:space="preserve">HIGHLY RECOMMEND
ma’am acosta is very considerate when it comes to extension of deadlines! also, her requirements are manageable since most of it will be done by pair 😄 so better to find a pair that you think is responsible enough because that will last for the whole semester.
she has a soft voice which could make some of you feel sleepy but she tries her best for her classes to be engaging 🫶🏼
her reflection papers are super short lang like 3 questions but the answers should be around 150-200 words lang 😄
you will also be facilitating a group but it’s fairly easy hehe lastly, you and your partner will do a psychological first aid to each other (orals) this is kind of tricky but if you listen to her discussions, it will be easy lang 👌🏻 good luck!!
</t>
  </si>
  <si>
    <t>https://www.facebook.com/groups/1568550996761154/permalink/3432641630352072/</t>
  </si>
  <si>
    <t>JB</t>
  </si>
  <si>
    <t>highly recommend! had ma’am avy during intersession but i really enjoyed this class!</t>
  </si>
  <si>
    <t>MA</t>
  </si>
  <si>
    <t>TLDR: Amazing prof! Def recommend, and A-able 🙂Hi! Had ma'am last semester and she easily became one of my favorite profs! ❤️Lance already mentioned a lot of good points (e.g., discussion boards, reflection papers, by-pair activities), but I just wanted to emphasize how the course really valued application/practicality over mere memorization and such.We didn't have any quizzes at all, but instead we had graded class activities (often in group) where we could try to relate the lessons and concepts from the readings and modules to our everyday lives and national events. During the latter half of the sem, you'll also get to see how Ma'am Avy really takes her time to teach the basics of facilitating Katatagan sessions and Psychological First Aid (which I personally think are amazing skills to learn). The final group project likewise serves as a culmination of all the lessons you learned in class, since you have to propose something that can aid in better disaster awareness (if i remember clearly)Regarding Katatagan, we actually had two or more weeks to conduct it by pairs within groups of 10 (so 5 pairs in a group). So if you and your partner are not facilitating for a certain day, then you can honestly chill and worry about your other classes for that brief period 😅 HAHAMy only con lan for her siguro is na as her beadle, she had a tendency to reply and grade late 🥲 so I was a bit stressed in some instances. Other than that though, she's super approachable and kind (she even checked up on me how I was when I said I was having a terrible week)! Class is def A-able as well as long as you listen to her lectures and exert enough effort. 👍</t>
  </si>
  <si>
    <t>SB</t>
  </si>
  <si>
    <t>Maam Acosta!!!Great prof and great class! She's really nice and very chill yung class pero you get to learn a lot. she's very engaging and minsan may kasamang activities ung lessons. She also gives a lot of bonuses so you can pull up your gradeHer PPTs are very informative and consistent with the book so lessons are very easy to follow and studyI read the book chapters before class which helps sa recit, and after class bc exam questions are usually in the book hehe. Got an A heheEasy B/B+, A with effort</t>
  </si>
  <si>
    <t>https://www.facebook.com/groups/1568550996761154/permalink/2024466564502926/</t>
  </si>
  <si>
    <t>NN</t>
  </si>
  <si>
    <t>Acosta!!! She's very approachable, and her lessons often involve application of the lessons so the memorization doesn't feel heavy. She also gives bonuses, plus she's easy to talk to about things both related and unrelated to class. I took her for intersession but i didn't feel the stress in her class at all!
Also!! I wasn't exactly the best student in class but if you put in the work and pay attention, you'll get good grades!!
She's super nice and I really enjoyed taking her for intersession but I feel like having her for regular sem would be more fun!</t>
  </si>
  <si>
    <t>Acosta is rlly chill and approachable. You’ll understand the lessons well with her and you don’t really need to read the book bec her lectures are straight to the point and comprehensive. Everything she says in class shows up in the exam most of the time verbatim HAHA so if u listen well then you’ll be good. Easy B/B+ but A-able!!</t>
  </si>
  <si>
    <t>RS</t>
  </si>
  <si>
    <t>Acosta! Good lecture points; and approachable din.</t>
  </si>
  <si>
    <t>TB</t>
  </si>
  <si>
    <t>ACOSTA!! Omg she's like the best and super approachable. PSY 101 was my favorite subject last sem especially because it made me feel lighter after a long day. Many of my friends would sit in my class cause they enjoyed psych with her. She's heavy on memorization but if you study the content (which is super interesting) then it won't be that hard to take everything in. Just study for the quizzes, LT and finals and you're good to go!</t>
  </si>
  <si>
    <t>Had her for understanding the self hehe which is a rlly diff subj but heres my review copied
(Leaving for online classes first semester hehe)
TLDR: She’s a great prof!
Her modules are not too long and are very applicable and practical to your life. Her discussions are also very engaging and help you know yourself better. Her deadlines are also super flexible! The deadlines for her class are merely suggestions. Just make sure you submit everything before the semester ends. She also communicates well via canvas and email. :)) She also allows you to consult with her regarding personal problems or questions. Lastly, if I remember correctly, she curves if you have complete attendance in all synch sessions hehe:) Overall, I would say she’s A-able or even A+-able with a lil effort.</t>
  </si>
  <si>
    <t>https://www.facebook.com/groups/1568550996761154/permalink/3573945206221713/</t>
  </si>
  <si>
    <t>Had her first sem last year! She grades pretty high if I remember correctly. Had a lot of group assessments per module, I think at least 2 (define some terms and an application of modules too) and a final paper which was a proposal (changing a behavior). Just make sure to really make something new/different when defining terms cause words that are similar to the ones in the book/readings would get deductions HAHA Got a B+ but tbh I don’t remember anything and idt she curves but that’s prob just me 😅v</t>
  </si>
  <si>
    <t>Ingrid</t>
  </si>
  <si>
    <t>48</t>
  </si>
  <si>
    <t>PSYC 23
SocSci 11</t>
  </si>
  <si>
    <t>https://www.facebook.com/groups/1568550996761154/permalink/3036502363299336/</t>
  </si>
  <si>
    <t>SN</t>
  </si>
  <si>
    <t>had her last year and would say she’s very a-able! there’s a book that u can read throughout the sem but tbh u can survive without it since she has her own notes of the lessons in the modules (theyre organized nicely as well so that’s a plus 😀) yun lang personally felt like those summaries were kinda half baked tbh. but other than that u can survive her quizzes w her module lecs (iirc u have two tries for each quiz, and they’re pretty easy naman!). there’s a group that u have to form at the start of the course as well and basically y’all are gonna do group assessments together w a final project in the end (it’s fun tho!). her class was v manageable naman and walang sync at all BAHAHA.</t>
  </si>
  <si>
    <t>op run as far as u can jk HAHAHAHA good luck 😭</t>
  </si>
  <si>
    <t>42</t>
  </si>
  <si>
    <t>HN</t>
  </si>
  <si>
    <t>we had her (PSYC 23) for the first transition sem onsite! it was mostly self-study and student reports, so if you want to survive you really need to read through the book.PROS:- she integrates real-life application and field experience into her lessons.- a free digital copy of the book is provided.- quizzes are relatively short (20 items, 25 mins).- slightly (emphasis on slightly) flexible with deadlines. the best you can get is moving it ~2 days, ONLY with a strong enough reason. she’ll often reject time adjustments though.CONS:- heavy workload, esp due to the length of readings you mostly have to self-study. she’ll give a summary of the module during onsite sessions, but it’s not very comprehensive compared to the readings and the amount of detail you must know to even stand a chance at passing the quizzes.- (from our experience) she never gives perfect scores, even if there’s nothing wrong with your work. there were group consultations where we asked what we could improve since we had gotten one point less than a perfect score for each rubric. she couldn’t answer (she even started the consultation saying our work was good already and didn’t need major revisions) and spent a few seconds thinking of something to justify the lost points before picking at a small detail just to say something.- unclear expectations and standards, despite having a rubric (see above).- since tasks aren’t worth many items, each point away takes a large blow on the grade.- all quizzes are online with questions viewed one at a time. you’re not allowed to skip any or go back to review.addtl details:- deadlines (both activities and quizzes) are always online due at 6pm, so time management is important especially if you’re traveling home from afternoon onsite class.- PICK A GOOD GROUP. group outputs and reports have a huge bearing on grades.- CONSIDER: our group consistently got the highest scores in all outputs, but it was still a very hard B+. not worth the workload and stress, would not take again.
1. she’s accommodating in the sense that she encourages questions and always entertains these to the best of her knowledge, even if these may stray a bit from the topic (as long as it’s psych-related). i think she tries to be kind, but tbh a lot of us found it passive-aggressive at times :c this also ties in with the fact that she mostly doesn’t like budging on deadlines or assessment formats despite the entire class having a reason for asking (e.g., she denied our request of changing the settings to be allowed to return to previous quiz questions to review). definitely was never outright hostile or a stereotypical “terror,” though. she also asked us how she could improve at the end of the course (although based on her responses, she won’t be taking all our suggestions because she “has a reason for keeping it that way”). i don’t have experience asking her about personal challenges or accomodations, so i can’t accurately answer your last question.2. i don’t have enough info to speak on the class average, but i would estimate B to B+.3. stay if you don’t mind self-study and class presentations + are not aiming for an A. personally, i don’t think it’s enough of a struggle to go through the hassle of load rev if ever you do end up in her class. it was manageable, just don’t expect that effort = high grades :”).tips to survive:- learn how to write clearly. be straight to the point and show how each idea relates to the others. don’t add unnecessary details for the sake of making it longer.- if she asks you to propose a project, make sure it’s feasible and don’t overcomplicate it. simple is good, just make sure you’re able to anchor it on the psych concepts.- as much as possible, go further than book definitions and show her you understand how to apply concepts in the real world.- attend class. she takes attendance and remembers people who cut / are often late.hope these help! good luck if you end up taking her class~</t>
  </si>
  <si>
    <t>JW</t>
  </si>
  <si>
    <t>taas ng standard beh, low yield sa learning :&lt;</t>
  </si>
  <si>
    <t>43</t>
  </si>
  <si>
    <t>ekis bhie the passive aggressiveness is not worth it</t>
  </si>
  <si>
    <t>EA</t>
  </si>
  <si>
    <t>Had her class last sem (mass promotion) so can’t say if she curves or if A-able. Discussion-wise, her ppts are v wordy pero she discusses well naman and starts the class with a meme, but not the best at engaging attention thus its v easy to get distracted. Readings are lengthy, and expect a quiz alternately after every new reading. Quizzes are cumulative with 10 pts for each one. It would be hard if you did not read the readings or if you did not understood it well. Me and my friends would often get less than 5 out of 10 in most quizzes lmao. Overall experience is pwede na I guess, but personally I did not enjoy her class. Though I can’t speak for the whole experience since we didn’t have a chance to finish the sem.</t>
  </si>
  <si>
    <t>47</t>
  </si>
  <si>
    <t>https://www.facebook.com/groups/1568550996761154/permalink/2551646075118303/</t>
  </si>
  <si>
    <t>HI</t>
  </si>
  <si>
    <t>Ms Ingrid was my Socsc 11 prof way back f2f! She's quite young, loves to share memes in ppts! She gives lots of group works because I think applying these class concepts make it easier with groups! She also has quizzes coming from readings! I wonder how she does her classes online though! She is very kind and understanding to students during my time!</t>
  </si>
  <si>
    <t>https://www.facebook.com/groups/1568550996761154/permalink/2551645448451699/</t>
  </si>
  <si>
    <t>NP</t>
  </si>
  <si>
    <t>hello I had maam for socsci 11 last year second sem. Personally, I believe she’s probably a better prof f2f but it was online and didnt get to experience her fully. Idk if its a department thing but when I had her all her outputs were GD (graphic design) based, like posters and mindmaps, so we had to make our outputs look pretty using canva or photoshop, while also trying to apply the concepts being asked.we had one group of 4 for the entire subject and the groupworks were fine, until the final project where the premise was hard to understand lol.grading wise mam is pretty strict and ull probably need to deepen your answers / make outputs look pretty to get a good grade.tldr: shes ok. Strict grading. There r prolly better profs out there for ol setting</t>
  </si>
  <si>
    <t>RL</t>
  </si>
  <si>
    <t>had her for ENE 13.04i last intersession and I highly recommend her! the reviews i read abt her scared me but i ended up having such a great experience :&gt;&gt; i struggled with the requirements at first bc she was super particular with grading, even with simple DBs. but she always gives feedback on time naman and they rlly help you to improve! since she’s super particular, i suggest signing up for consultations since her comments are super helpful naman. for synch sessions, we only had them whenever we had to present something and attendance was graded. the modules were super organized, interesting, and easy to go through! she’s definitely A-able with effort &lt;333</t>
  </si>
  <si>
    <t xml:space="preserve">Irish Genevieve L. </t>
  </si>
  <si>
    <t>Adante</t>
  </si>
  <si>
    <t>ENE 13.04i</t>
  </si>
  <si>
    <t>https://www.facebook.com/groups/1568550996761154/permalink/3154660804816824/</t>
  </si>
  <si>
    <t>[AY 2021-2022 • Year 1 Sem 1]
Hello! I had Ms Adante for Engl 11 last sem! I can’t say much for ENE but I’ll just touch on her overall teaching style and etc. which will hopefully help &lt;&lt;: Sorry it’s a bit long!
✏️ Teaching style
- Personally her teaching style was relatively chill—she’d schedule synch periods at the end of the week (she checks attendance btw!) Disclaimer tho tht she does appear to be and is strict. I don’t think our class ever had big issues with this thooo
- Synch sessions were used to either synthesize the topic/module for that week, explain an upcoming assessment, were reserved for consul, or are for presentations themselves
- Her PPTs and Canvas modules are super organized and they’re not heavy on the eye at all which makes the lessons digestible. Topics are also well explained imo!
✏️ Requirements and grading
- Engl 11 specifically was focused on (a lot of) discussion boards, (a lot of) groupworks, and a definitely manageable amount of readings/lessons! Essays and presentations were what took up a big portion of our grade hshshahsha but with proper time management they’re rlly not much of a hassle c: This might translate into her other subjs also
- Specifically we had 2 major essays with one being individual and one being partly indiv and by group. We had multiple group written and oral outputs as well. Presentations usually have a Q&amp;A after &lt;: If you and your group are well prepared, you should do fine.
- So in terms of reqs, she gives enough time to complete them, and always encourages and even sometimes requires consul!
- She does have high standards tho, which are reflected in her rubrics and in the samples she gave us. I suggest going to her consultations even if her comments might seem harsh at first HAHSHA since they do help you improve
📌 General tips
- Attend synchs and read modules
- Practice time management (ex. spread out the days wherein you work on essays and other longer tasks and modules)
- Ask questions and attend consuls if you have any doubts! Her answers and comments are genuinely helpful
- Put effort into your work because she can tell if you didn’t HAHDHAHAH
✏️ Overall
- You’ll definitely learn a lot from her! Not just in the subject but in terms of collaboration, writing in general, time management, and etc also.
- A-able with effort, at least for Engl 11!!
- Again, she is a bit intimidating but if you try looking beyond that then learning from her is worth it c:</t>
  </si>
  <si>
    <t>CC</t>
  </si>
  <si>
    <t>[ENE] she’s a great prof! I highly recommend :&gt;&gt; Her timeline and requirements were spaced out so it’s manageable. Her requirements consisted of dbs, final paper, 2 group presentations, and some voice recordings. Make sure to pick a topic she really likes for your presentations and go to her consultations!! For her sync classes, she’ll only holds it once a week but requires everyone to go since there’s graded activities. Definitely A-able with effort 😀</t>
  </si>
  <si>
    <t>https://www.facebook.com/groups/1568550996761154/permalink/2267059010243679/</t>
  </si>
  <si>
    <t>TA</t>
  </si>
  <si>
    <t>Adding my input after my Engl11 experience 😔👊
She's A-able as long as you show that you appreciate her class (aka don't cut and dont bs your outputs)! She likes people who always participate in her class 🙂
Presentations can be scary if you're unprepared, so be sure to know your topic well and have all equipment ready before her class (she yelled at me because I forgot to borrow a hdmi cable huhu)
Similar to previous reviews, she grades justly and she'll appreciate it more if you write about something you're interested in! Idk if she changed her rules regarding late submissions over the semesters, but I accidentally submitted a final paper 12 hours after the deadline (my mistake for not waiting for a turnitin receipt) but instead of giving me an automatic F, she only gave me 4 points deduction.
She's scary in class lectures, but she's super approachable and nice when it comes to individual consultations so maybe she's just sensitive to noise? Either way, I liked her class! Take her if you're going to take her class seriously. 😊</t>
  </si>
  <si>
    <t>IU</t>
  </si>
  <si>
    <t>SHE GIVES A’S though you really need to work hard for it! Had her for Enlit and PC, she’s just great in general. Super hard to impress though but you’ll learn to love her. Classes are more often than not forum type and it’s a class effort figuring stuff out (Shout out to XX with our privilege card solutions). Deadline wise, she’s strict af, don’t screw yourself over bc we once had a discussion on how drastic an F she would give depending on the excuse for your tardiness.
Also, befriend your seatmates they will most likely be your groupmates for the rest of the sem (cc bisaya crew Cheska Kobe)
tl;dr: you will love her, just respect her authority.
Attached herewith is our class surprising her because we loved her sassy self too much to not have one before we let her go</t>
  </si>
  <si>
    <t>AT</t>
  </si>
  <si>
    <t>I had Ma'am Adarlo. 🙂 she was studying for a degree at that time, so she was MIA most of the time. We saw her less than 15 times during the whole sem.
+ No quizzes or LTs since she wasn't even around
+ We just had to read the lessons and answer some worksheets
+ Medjo easy A as a result? You just had to pass everything
- felt like a waste of units since it became a reading class? No joke yung less than 15 times.
- she did come up to discuss, but.. medjo 'ordinary' rin yung teaching niya. Then again baka factor na that lesson was about cigarette smoking and its dangers.
I'm not sure if she'll still be mostly MIA this sem, but yeah that's what you can expect if so. 🙂</t>
  </si>
  <si>
    <t>Genejane M.</t>
  </si>
  <si>
    <t>Adarlo</t>
  </si>
  <si>
    <t>HSCI 40
Science Technology and Society
SCI 10</t>
  </si>
  <si>
    <t>https://www.facebook.com/groups/1568550996761154/permalink/1674017482881171/</t>
  </si>
  <si>
    <t>KS</t>
  </si>
  <si>
    <t>easy A if u read the readings!! also she doesnt count cuts lol</t>
  </si>
  <si>
    <t>https://www.facebook.com/groups/1568550996761154/permalink/2553137508302493/</t>
  </si>
  <si>
    <t>GD</t>
  </si>
  <si>
    <t>All you do is listen to her discussion. Most of the times it's boring because what she discusses is the same with what's on the readings. However, you have to learn how to endure because that will help you get high grades on her LTs. Make sure to make the most out of her group reports and presentations because that will pull your grades up. Just read thoroughy and carefully the readings. Some readings are boring but some are actually fun to read. She's very understanding and approachable also. Easy B+. Put an ounce of effort and maybe keep a 5-point margin of mistakes on her LTs, you can get an A.</t>
  </si>
  <si>
    <t>CY</t>
  </si>
  <si>
    <t>adarlo grades kinda low</t>
  </si>
  <si>
    <t>https://www.facebook.com/groups/1568550996761154/permalink/1674453886170864/</t>
  </si>
  <si>
    <t>MR</t>
  </si>
  <si>
    <t>Just reads from the powerpoints. Can't really say much else because we only had her for a couple of sessions. Tests regarding the things she taught were pretty objective if I remember correctly. She's nice, very jolly</t>
  </si>
  <si>
    <t>https://www.facebook.com/groups/1568550996761154/permalink/2022845277998388/</t>
  </si>
  <si>
    <t>ME</t>
  </si>
  <si>
    <t>She's boring as a prof. Very rarely makes jokes but she's a nice person in general. Super objective tests and just based on the readings and her lectures.</t>
  </si>
  <si>
    <t>Pwedeng bolahin. Make her laugh during the oral exam 😂 Pero you’ll find everything you need sa readings and lectures.
based on what I remember, she doesn’t curve and she grades you based on what you show her. Also, make sure you can defend your answer when she asks follow up questions for your orals 🙂</t>
  </si>
  <si>
    <t>MU</t>
  </si>
  <si>
    <t>she’d give us modules with 4-5 readings every two weeks, if i remember correctly, n then we’d have LTs for each module! Her LTs were pretty hard. You really have to memorize d details in the readings. Super info overload : ( if you want an A, you really have to study hard for each LT cos the LTs cover a huge percentage of the final grade! A lot of us were failing so she gave us a bonus project which helped us pull up our grade. She allows students to use gadgets naman so I guess that helped make the class bearable because it was really boring most days. : ( Shes a really nice prof tho! Super approachable. Kaya naman B+/A with a lot of effort!</t>
  </si>
  <si>
    <t>https://www.facebook.com/groups/1568550996761154/permalink/2402902356659343/</t>
  </si>
  <si>
    <t>Doc GJ is not a great professor if you expect many synch sessions but her readings and general asynchronous learning atmosphere has been fine. We had six modules on the human life cycle beginning with neonatal health, pediatric health, adolescent health, occupational health, mental health, and elderly health.
Our requirements are manageable. We had five small group discussions worth 5% each wherein we will answer certain questions derived from readings and lessons. These were all given perfect scores basta all of you put in equal work!
There are also 3 issue briefs worth 15% each which you will discuss a certain problem of the type of health you chose (every brief has modules 1 and 2, 3 and 4, 5 and 6 to choose from). These are composed within 4 pages na single spaced naman.
We had a final project proposal of a health project concerning any module of our choice then doc GJ will give the format that contains the particulars of the project like budget, time frame, plans etc.
So TLDR,
5 Small Group Discussions x 5% = 25%
3 Issue Briefs x 15% = 45%
1 Final Project Proposal x 30% = 30%
D is at 60 because she follows the SOSE bracket. Deadlines are very negotiable if you need a day or two of extension.
I must say this class is B/B+ able, A-able if you write impeccable briefs!
Groupings in class are randomly arranged.</t>
  </si>
  <si>
    <t>https://www.facebook.com/groups/1568550996761154/permalink/3153064741643097/</t>
  </si>
  <si>
    <t>hello! i suggest u make him as your very last option if ure taking envi sci,, i was his beadle last sem for lec and it was so frustrating cos we barely had synch sessions so i email him always abt it HAHA, most of the quizzes had pre-requisite dbs and he forgot to open them so we were delayed in answering all the quizzes )): his reason was that he does not know how to navigate canvas yet :(( also his emails regarding synch sessions are so late as in he reminds us abt a session ng 10-11pm the day before BUT sir replies naman to emails agad just be specific on what you want to address, he graded all our dbs right before the sem ended haha and i p much got high in all of them, sir is v nice yun nga lang boomer as said in the prev comment hahaha + sir is not super bad naman tbh his quizzes are rlly easy just go through the modules and u'll be fine ☻ v A able naman hehe</t>
  </si>
  <si>
    <t xml:space="preserve">Raymundo </t>
  </si>
  <si>
    <t>Addun</t>
  </si>
  <si>
    <t>Envi 10</t>
  </si>
  <si>
    <t>https://www.facebook.com/groups/1568550996761154/posts/3146841575598747/?_rdc=1&amp;_rdr</t>
  </si>
  <si>
    <t>KF</t>
  </si>
  <si>
    <t>I had him for EnviLab (10.02)
- we barely had any meetings (probably just 2 or 3 for the whole semester) but it may be because he got sick or because he just left us with a big project to do
- he communicates through email instead of canvas
- kinda boomer although nice, tends to go off-topic or share random stuff while in a discussion (if there were even any). Envi lab, we were given a group experiment and we just had to give weekly updates (in the form of discussion boards) and a final written report. We also had a culminating activity that was graded by both him and our envi lec teacher.
his class was very A-able in my experience (probably bc we barely had any classes).</t>
  </si>
  <si>
    <t>EnviLab (10.02)</t>
  </si>
  <si>
    <t>HI!! •on workload: it was pretty light, we only needed to post weekly updates abt our plant on canvas, we had a quick report at the start, then the final paper at the end
•on grading: i honestly havent received any grade fr him sa activities and DBs HAHAHAHA THATS WHY I HONESTLY DIDNT KNOW WHAT TO EXPECT, pero i got a B+ from him!
•additional points:
-we only had sync sessions with him twice: one for the first week and one for the final task (culminating activity)
-he’s a bit of a boomer when it comes to using canvas, that’s why it was a bit hard to navigate
-overall, he was a chill prof but i wasnt able to feel his presence (??) that much throughout the sem kaya my final grade was kinda unexpected as well</t>
  </si>
  <si>
    <t>ENVI 10.01</t>
  </si>
  <si>
    <t>https://www.facebook.com/groups/1568550996761154/posts/3036697463279826/?_rdc=1&amp;_rdr</t>
  </si>
  <si>
    <t>i can vouch for this! For the plant naman, kahit one member lang from the group ang magconduct ng experiment then the rest can help with the weekly report and final paper. for our discussion boards, we posted lang our self-watering pots then we needed to post the weekly reports of our plant. yeah he is super nice and approachable naman pero yun nga same i didn't feel his presence maybe because he got sick din kasi last sem. overall, b+ able naman HAHA</t>
  </si>
  <si>
    <t>LS</t>
  </si>
  <si>
    <t>- 2 sync sessions with him whole sem
- he replies super late and usually only communicates via the beadle
- didnt really feel his presence throughout the sem
- quizzes are super easy! he gives one per module(?) questions are usually copy pasted lang from his modules and are multiple choice
- DBs are super easy also! im not even sure if he reads them, but i perfected all my DBs
- he posts all modules na from the start pa lang so you can do them ahead of time. he gives you websites to read and youtube videos to watch
- very B+ and A-able</t>
  </si>
  <si>
    <t>ENVI SCI</t>
  </si>
  <si>
    <t>Online semestral setup , all of the assessments are basically group homeworks and i had an extremely hard time answering it. Book and recordings dont really help with it. i only passed because my groupmate carried me. I had a hard time with sir honestly</t>
  </si>
  <si>
    <t xml:space="preserve">Karlo Fermin </t>
  </si>
  <si>
    <t>Adriano</t>
  </si>
  <si>
    <t>EC</t>
  </si>
  <si>
    <t>https://www.facebook.com/groups/1568550996761154/posts/3147795845503320/</t>
  </si>
  <si>
    <t>things got complicated with how he was hired(?) last school year so idk who's to blame... as in he didn't even have a canvas account 😶 he didn't teach econ 121 bc nga bago lang siya but my friends who were under him were left hanging legit 0 assessments the whole quarter haha he just gave everyone a B+!! i hope things will be better w/ him this year</t>
  </si>
  <si>
    <t>EC 121</t>
  </si>
  <si>
    <t>https://www.facebook.com/groups/1568550996761154/posts/3025678447715061/</t>
  </si>
  <si>
    <t>AC</t>
  </si>
  <si>
    <t>loved her class! good balance of everything. you can follow her lectures if you pay attention. she’s able to make philo friendly. especially when talking about Heidegger since her thesis was on him. she didnt return requirements or grades kaagad though. but i enjoyed her class and didnt get a bad grade naman. but i had her last year so not sure how it’ll translate for online class</t>
  </si>
  <si>
    <t>Danna Patricia S.</t>
  </si>
  <si>
    <t>Aduna</t>
  </si>
  <si>
    <t>Philo 11.03</t>
  </si>
  <si>
    <t>https://www.facebook.com/groups/1568550996761154/permalink/2404493399833572/</t>
  </si>
  <si>
    <t>MV</t>
  </si>
  <si>
    <t>actualllyyy i love her! i had her last sem so it was cut short but in that short time span i had a fun time naman... maraming presentation HAHA and aside from the expected readings, she makes you watch a lot of videos yay like Bojack Horseman if that’s your thing
I think she grades fairly naman! As long as you read everything, put in effort sa tasks, and really participate ((as in)) sa discussions, I think it will be smooth sailing!
She’s part of Time’s Up Ateneo too</t>
  </si>
  <si>
    <t>JI</t>
  </si>
  <si>
    <t>Had her for that class! I loved the way she explained things and got us to speak. Her classroom management game is strong HAHA. She encourages recitation (but is not pressuring). The groupworks she assigns really help you understand the lesson, and most of the semester load, if I remember correctly, was made of group works. (Disclaimer: this was the sem where we only finished half bc of the pandemic) She was a very understanding prof when we moved things online, and she really does want to understand the students and cares for their being human as well. Can't say anything about end-grades because it was the pass/fail sem, but as long as you do good sa group works and follow instructions, she grades pretty well! Overall, went into the class excited to learn from the topic and Ma'am Aduna's super great character, approachable aura, and willingness to understand different perspectives helped me do just that!</t>
  </si>
  <si>
    <t>SL</t>
  </si>
  <si>
    <t>She’s nice!! Seems like there was a lot of work but in reality her canvas was just mej gulo. Not a lot of work and she’s pretty considerate w deadlines. Read the readings tho! They really help with writing your papers. Overall light workload but she knows when you put effort and when you don’t.</t>
  </si>
  <si>
    <t>Light lang! Very insightful tho. Gives you a lot of opportunities to share your insights. A-able w effort.</t>
  </si>
  <si>
    <t>DH</t>
  </si>
  <si>
    <t>She is very considerate!! Ez A with moderate work. Just make sure you read the readings as it can help sa mga paperz mo.</t>
  </si>
  <si>
    <t>GE</t>
  </si>
  <si>
    <t>Omg! She is *Chef's Kiss*. 😭💖 Workload is pretty doable and her essays are usually done by pairs or a group. She's very considerate and easy when it comes to grading (but always make sure to read the readings and apply it to your papers with proper citations of course) 10/10 easy B/A</t>
  </si>
  <si>
    <t>KB</t>
  </si>
  <si>
    <t>Would take her again if i can!! She really makes you enjoy synch classes. Workload is very doable, she takes into consideration the stress students have with the online setting, just follow her instructions and you're good. Most of her requirements are either by group or by pairs (we had a paper that we could do individually or by pair). Her synch classes are mostly a roundtable type of discussion. She'll give a topic and then let the class discuss it, sometimes she'd jump in but its mostly you and your classmates leading it. Very fun! Readings aren't that long too, and they're very insightful. You can't go wrong in taking her. Easy A/B+ while also learning a lot</t>
  </si>
  <si>
    <t>MP</t>
  </si>
  <si>
    <t>I had her for CS 110 (old course code for data structs and algos) and she’s friendly and approachable. She teaches the lesson well and explains the terms in a way that you can understand it. In a classroom setting the powerpoint was helpful kasi there are videos to show sorting algos or she would write sa board how the process would go :))</t>
  </si>
  <si>
    <t>Jenilyn L.</t>
  </si>
  <si>
    <t>Agapito</t>
  </si>
  <si>
    <t>MSYS 30</t>
  </si>
  <si>
    <t>https://www.facebook.com/groups/1568550996761154/permalink/2750768665206042/</t>
  </si>
  <si>
    <t>To add kay Miggy (took it as CSCI 30, different course code same course title), Ma'am Jen, Sir Neithan and (Sir) Brian would usually have joint classes with us before. As with most DISCS profs, you're also free to ask questions. CS/MSYS classes are easily translatable in a online setting naman so you don't have to worry!</t>
  </si>
  <si>
    <t>SIR NORMAN IS THE BEST!!! ❤ i'm not sure how he is for 161 tho bc I took him for 163.9. He's very engaging and he really knows what he's saying considering he has his own ad agency! He's also very passionate about his craft and he's really inspiring!! 11/10 you're gonna learn a lot!</t>
  </si>
  <si>
    <t xml:space="preserve">Norman Timothy </t>
  </si>
  <si>
    <t>Agatep</t>
  </si>
  <si>
    <t>COM 163.9</t>
  </si>
  <si>
    <t>https://web.facebook.com/groups/1568550996761154/posts/1847445365538381/</t>
  </si>
  <si>
    <t xml:space="preserve">ICONIC PROF, he knows what he’s doing sis! May PR firm yan. Grading wise basta makinig ka and follow the PPT keme na pinapakita niya. Usually end of year, papaputnahin ka niya sa office niy at ortigas for your final test
</t>
  </si>
  <si>
    <t>COMM182.14 (STRATEGIC PLANNING)</t>
  </si>
  <si>
    <t>https://web.facebook.com/groups/1568550996761154/posts/2402891879993724/</t>
  </si>
  <si>
    <t>LP</t>
  </si>
  <si>
    <t>THE BEST!!! He will teach you everything you need to know. Halos palagi information overload class niya but its all very important 🙌🏼 There are days where you’ll watch case studies and episodes of The Pitch. He gives his slides so you can focus on what he’s saying in class. 2 LT’s, open notes during our time and there is a part where you can discuss the brief with your groupmates. The final pitch at his office will be a little nerve-racking but the entire preparation and the presentation itself is fun. If you can, TAKE HIM. No regrets 🙌🏼</t>
  </si>
  <si>
    <t>FA</t>
  </si>
  <si>
    <t>strat plan was one of the best and most effective classes ive taken. sir agatep is legit af. he knows his shit but hes not at all too scary. he fills up that 3 hours but the notes youll get from that class are so damn good</t>
  </si>
  <si>
    <t>DM</t>
  </si>
  <si>
    <t>THE BEST!!!!! He's amazing and you learn so much from him! His subject is super helpful for all the other ad/pr electives bc strategy is one of the most important points HEHE you'll love his class!!!!
be prepared for info overload but all the info he gives is so important bc it will help you for all your other classes in ad/pr! get good groupmates din bc you do pitches etc. so get people you work well with and are cooperative!</t>
  </si>
  <si>
    <t>DO</t>
  </si>
  <si>
    <t xml:space="preserve">One of my fave comm classes ever! Sir Agatep’s a great prof! Will explain all he knows about the Ad/PR world! Workload-wise medj intense but sobrang worth it bc the stuff u learn, you’ll still be kinda using after grad!
</t>
  </si>
  <si>
    <t>THE BEST!!! Sir Norman is one of the most acclaimed PR practitioners in the PH. His father is also one of the OG PR professionals in the country so he really knows the industry like the back of his hand! He treats the class like he would an agency so it can get very intense in terms of workload and requirements but the learnings are super helpful (esp. for practicum). Final requirement is usually an actual campaign pitch for an actual brand. Plus he's super nice and very helpful in terms of his input. ❤</t>
  </si>
  <si>
    <t>BV</t>
  </si>
  <si>
    <t>THE BEST! Will only have slots if you're batch 1. Teaches a bit of PR theory at first, but ultimately prioritizes application so expect a lot of projects. SUPER fun class! He teaches so much that 3 hours will never be enough.</t>
  </si>
  <si>
    <t>SD</t>
  </si>
  <si>
    <t>UPER LOVED THIS CLASS!! The workload is pretty manageable. It's also very useful esp in a real-world setting (helped me in my internship!!). At times info overload but like what is taught is really worth learning. He gives his PPTs so you just have to listen and engage in the class to get the drift of how strat plan works. He grades ok naman but note at times his tests may have objective parts but the exams he gave is a direct application of what you learn. Also, the major exams are open notes. He is also very approachable. It's worth staying 5-8PM for every Thursday!! Hehe 🙂</t>
  </si>
  <si>
    <t>JL</t>
  </si>
  <si>
    <t>One of the most useful classes i have ever taken in comm! Also he’s one of the most experienced profs! Make sure to ask him as many questions as you can!!!! Make it sulit ahahaha</t>
  </si>
  <si>
    <t>FM</t>
  </si>
  <si>
    <t xml:space="preserve">THE BEST NO QUESTION!!! Brings real problems into the classroom and believes that the best way to learn the lesson is to expose you real life situations through numerous activities!!!
</t>
  </si>
  <si>
    <t>CJ</t>
  </si>
  <si>
    <t xml:space="preserve">HE'S THE BEST! He has his own PR firm so he really knows his stuff. You have lectures and activities which are so fun and minsan may freebies pa - pero still connected to the lesson pa. For our finals, we had to pitch a PR campaign to professionals at his PR firm. Scary but you get to apply a lot of what you've learned
Never a boring moment in class. He's worth it!
</t>
  </si>
  <si>
    <t>JA</t>
  </si>
  <si>
    <t>Sir Norman is used to giving online talks and attending conferences, so he's very adept at using Zoom and knows how to discuss in online settings!
You'll learn a lot from his class, especially his discussion boards. You'll be tackling and analyzing specific ads and learn what makes a good strat plan!
Mostly group works, no quizzes, but the group works will only be done with a single group throughout the semester. Make sure you get a group (of 5-6 members I think? ) that works well together, especially someone who's good at design!
He'll teach you practical knowledge, particularly how to present a strat plan pitch to clients! Particularly useful for those planning to get into ad.
For our finals, it was a pitch to him and some professional advertisers. He'll give you a product and you have to make a strategic plan to market that product.
The only issue I ran into him was that he was a night class, which is understandable because he's an active ad practitioner and his weekly synch sessions are hard to sit through because they're 3 hrs straight, but they're very VERY informative. If you can, you'll learn a lot if you pay attention to every synch sesh.
Personality wise, he's a very "cool tito" kind of Prof! He knows how to poke fun and is very eccentric. But he knows when he needs to get serious as well.
I got a B+ and A-able if you're willing to put in the effort. Super worth it to take this class, just make sure you get a solid group!</t>
  </si>
  <si>
    <t>MT</t>
  </si>
  <si>
    <t>Had sir Agbayani for a different class online. He teaches pretty well and really wants everyone to learn. Quizzes were quite hard but as long as you study and practice super kaya siya! He grades pretty well for requirements outside of quizzes. Got a B with normal effort but definitely A-able if you study and practice.</t>
  </si>
  <si>
    <t>Victor</t>
  </si>
  <si>
    <t>Agbayani</t>
  </si>
  <si>
    <t>QUANT 33</t>
  </si>
  <si>
    <t>https://www.facebook.com/groups/1568550996761154/permalink/3531664390449795/</t>
  </si>
  <si>
    <t>KA</t>
  </si>
  <si>
    <t>Hi! Beadled for Sir Agbayani for QUANT 33 (online) back in Intersession '21 and I can vouch for the comment above :))
He really wants you to learn, so he gives practice exercises for you to answer before a test. As long as you answer them, you're sure to pass naman! They were really helpful, and I recall the quizzes being quite short lang din naman.
Aside from the quizzes, we had a group research paper that we presented to him which was easy lang naman as long as you get good groupmates. Also not sure if he still does this but some of us in class were exempted from taking the final exam if you have a B standing or higher already! But you can still take the finals if you want to get a higher grade. He's also super kind and often checks in on his students :)) Overall definitely A-able with effort. Get him!!</t>
  </si>
  <si>
    <t>He’s okay with his lectures and is very open to entertaining questions you have during class. Exams and quizzes are zoom proctored, but it’s manageable as long as you do the practice exercises in his PowerPoints and from the book. For the projects and papers, just be prepared during consultation; as much as possible, finish your paper so that he can easily guide you with the revisions and other tasks.</t>
  </si>
  <si>
    <t>OPMAN 120</t>
  </si>
  <si>
    <t>https://www.facebook.com/groups/1568550996761154/permalink/3425622857720616/</t>
  </si>
  <si>
    <t>Hi! I had Sir Agbayani last sem [Online]
Assessment-wise, the Quantitative Assessments are relatively easy, but the Qualitative Assessments can be a little bit tricky.
- For the Quant Assessments, just have your formulas ready so you can compute easily.
- For the Qualitative Assessments, you really need to study a lot. So I suggest taking down notes whenever you read the book so you can ace your Quali Assessments
- When it comes to teaching, petiks siya. Parang tatay na kainuman mo. He looks intimidating at first but he really does care for you naman
- Get good groupmates, because they will work with you throughout the sem and for your passes
He is A-able with effort. But if medyo petiks lang and a bit of luck, B+ kaya naman hehe
Goodluck!</t>
  </si>
  <si>
    <t>Hellooo I was his beadle last sem (online)
I agree with others have said here but for me, the quantitative asessments got a bit harder everytime but kaya naman! Just make sure to practice. Thing is though, I barely practiced from the book because it was hassle 😅 There are 4 quantitive assessments. The last one was by pair! So yay for that. Don't take them for granted though because they amount to 60% of your grade. It's crazy asf but I hope it changes because that's honestly too much. Oh and it's open notes!
For qualitative assessments naman, there are two. But you have to study talaga. They were all matching type questions. For this one no open notes. They take up 15% naman.
The last naman is the project paper: Pass 1, Presentation, and Final Paper. Pls don't take pass 1 for granted! He'll probably say that to you HAHAHA Anyways, you HAVE to get good groupmates. Overall they take up 25%. Writing the paper can get confusing and hard lang because again he doesn't really teach about the quali stuff, so nakadepend lang talaga sayo and groupmates mo. Do take consultations though they're super helpful!! He graded pretty low at our Pass 1 but in the end we got high grades naman for the rest. Just really make sure you're covering everything he's asking for.
For teaching naman, he only teaches about the contents of quantitative assessments. For qualitative stuff it's pretty much self study. May modules naman for that! But he relies heavily on the book din eh. His teaching's pretty chill and parang tatay talaga siya HAHAHA he's nice naman! Don't be scared to ask questions :))
Oh!! And!! He barely uses Canvas for announcements. So expect to check your email often! He mainly uses email din for communication.
A-able naman siya but you really have to exert effort, lalo na sa mga quantitative assessments because again, it takes up more than half of your grade!</t>
  </si>
  <si>
    <t>I had coach jah when i was in shs and he was SUPER friendly and approachable,, this is his first time ata teaching sa ls pero im assuming naman he’ll teach the same way he would in an hs class
back in a physical hs setting his discussions were good naman and he would grade fairly nice sa mga practical tests namin,,, not sure lang how he is on an ol setting tho :///</t>
  </si>
  <si>
    <t>Jarrel Keane</t>
  </si>
  <si>
    <t>Agcaoili</t>
  </si>
  <si>
    <t>PHYED</t>
  </si>
  <si>
    <t>https://www.facebook.com/groups/1568550996761154/permalink/2892281267721447/</t>
  </si>
  <si>
    <t>CO</t>
  </si>
  <si>
    <t>agree with this! coach jah is super super nice, helpful, and understanding! outside and inside the court he is the besttt! i rlly hope he is the same online! :))</t>
  </si>
  <si>
    <t>GM</t>
  </si>
  <si>
    <t xml:space="preserve">Best PE coach ever ngl </t>
  </si>
  <si>
    <t>JGB</t>
  </si>
  <si>
    <t>THE BEST 🤩</t>
  </si>
  <si>
    <t>KC</t>
  </si>
  <si>
    <t>THE BEST 💯</t>
  </si>
  <si>
    <t>JY</t>
  </si>
  <si>
    <t>BEST PE COACH EVER!! &lt;33</t>
  </si>
  <si>
    <t>Coach Jah is super chill and passionate about fitness! He understands that not everyone is physically fit so he can adjust to what you can do! Super bait! 10/10 !</t>
  </si>
  <si>
    <t>EMT</t>
  </si>
  <si>
    <t>only had him back in ASHS so i cant say how he'll be sa college but based on experience, he always encourages you to be better and doesn't push you too hard. he prioritizes your wellbeing and is v passionate about fitness!!</t>
  </si>
  <si>
    <t>JJBG</t>
  </si>
  <si>
    <t>Took him back in ASHS. Solid legit, the best as previous replies say! He's really passionate about helping his students improve in fitness!</t>
  </si>
  <si>
    <t>The reason for this is because he was new last sem! Pretty chill prof but be sure to do your readings because he really appreciates input from the class and would get a bit passive aggressive if no one seems to have read it. Sometimes he can get a bit disorganized and repetitive but this can help if you are cramming for orals 😂 Although he posts some of his teaching material in google classroom, he appreciates it when his students would take notes (most of what he would post was only supplemental to his lessons). I wouldn’t worry so much about his class as he is pretty nice but you really have to put in the work if you want your theology class to be meaningful. 😊</t>
  </si>
  <si>
    <t>Marcial Lou Gerry</t>
  </si>
  <si>
    <t>Agtarap</t>
  </si>
  <si>
    <t>Theo 12</t>
  </si>
  <si>
    <t>https://www.facebook.com/groups/1568550996761154/permalink/2261351980814382/</t>
  </si>
  <si>
    <t>NC</t>
  </si>
  <si>
    <t>Tbh I was really bored at first because he kept talking abt just the scripture 😩 but as mentioned above, he's a new prof kasi so he's trying to get the hang of things pa BUUUT dude he's super nice and will adjust the way he teachers for u:( he's not condescending at all and will practically give u the answer to a recitation question that he asked HAHA. The requirements are a few quizes on 1/4 and LTs na essay and the final orals but swear super bait niya sa orals (group orals btw) like I genuinely enjoyed orals because of him and feel ko nabawi yung slight boredom ko during class because of his insights during orals:( pls get him tbh i failed almost everything HAHA but I did well sa orals and i got B+ pa rin cos swear super bait niya u will enjoy</t>
  </si>
  <si>
    <t>VN</t>
  </si>
  <si>
    <t>readings are fairly light, and he bases everything on the readings so whether you take notes or not as long as u have the readings youre good! he's nice naman i was just kinda bored in his class oofie kayang kaya! ALSO IF YOU PROVIDE NICE INSIGHTS DURING RECIT THAT SUMS UP THE LESSON AND CONNECTS IT TO PAST LESSONS HE EXEMPTS YOU FROM QUIZZES</t>
  </si>
  <si>
    <t>GU</t>
  </si>
  <si>
    <t>idk my standing the whole sem. felt like i did bad in his LTs AHAHA but i think a huge chunk of the grade came from the finals! so study for that rlly well. He will help you sa finals by asking questions so that you can give a better answer! Easy B+, but with more effort kaya A!</t>
  </si>
  <si>
    <t>JD</t>
  </si>
  <si>
    <t>he grades fairly naman, just take the final presentation seriously since a huge chunk of your grade will come from it</t>
  </si>
  <si>
    <t>MG</t>
  </si>
  <si>
    <t>Had him for theo 12, and he’s pretty lenient even with grades. Lectures can be a bit boring at times especially if ur class is in the afternoon + airconditioned pa hahahaha
It helps when you try to relate the lectures to personal experiences (orals tip !!)
He “assigns” a lot of readings through google classroom but he didnt give quizzes about them, although i suggest still reading them on your own bc it helps in answering the questions he asks during class + the final presentation + hw !
He’s v approachable and considerate, so consultations are never a problem hehe</t>
  </si>
  <si>
    <t>MW</t>
  </si>
  <si>
    <t>He’s pretty chill 😂 His lectures were pretty boring and honestly I wasn’t listening most of the time. As long as you study the thesis statements for the Orals and pick good groupmates for your final presentation you should be ok. Also! It helps if you talk to him out of class, and try making jokes with him because it will make him remember you more. Not an ez A prof, but manageable B/B+.</t>
  </si>
  <si>
    <t>ST</t>
  </si>
  <si>
    <t>he’s super chill and honestly such a “dad” which makes you feel bad for sort of taking advantage of him 🤧 lectures were pretty boring and it was really hard to stay engaged when our class was in the afternoon and i was seated right next to the window. super lenient/nice also with grading; for sure did not deserve the grade i got but as what the others have mentioned try to speak to him and joke with him a lot outside of class/really show that you’re trying to be involved and interested in the subject and im sure it will get you some points and connect the lessons to your personal experiences for deeper and added insights which he likes!!</t>
  </si>
  <si>
    <t>10/10 would recommend! you have about 4 major requirements (iirc) and discussion boards that are super manageable. no quizzes! be sure to schedule consultations when doing your projects because it will boost your grade (A LOT) + sir likes talking to his students. just get good groupmates and you’ll be fine
you also have discussion board posts that are graded based on submissions. so as long as you submit, you get full marks!</t>
  </si>
  <si>
    <t>best prof ever 🥺🥺🥺</t>
  </si>
  <si>
    <t>WV</t>
  </si>
  <si>
    <t>Had Agtarap for theo 12 semestral!
Its a diff course but for us he paced his modules quite well! He’s honestly a great prof! Super chill and understanding (even when it comes to extending deadlines)! He sometimes gets passive aggressive during syncs when no one answers him (like he makes funny patama HAHAHA) but honestly it was all valid and understandable!
one of the better theo profs for sure! would def take him again!</t>
  </si>
  <si>
    <t>AY</t>
  </si>
  <si>
    <t>love him sm rly makes an effort for his modules and synchs ❤️ there’s always a variety of media + pages that tell u to take a break! his deadlines are usually 11:59 AM so be careful! medj strict w deadlines tbh (?) BUT OVERALL RLY NICE PROF!!! 10000000/10 enjoyed his class 🥰 did not seem stressful or draining AT ALL</t>
  </si>
  <si>
    <t>PM</t>
  </si>
  <si>
    <t>boring af si sir hahah sorry</t>
  </si>
  <si>
    <t>Hiii Agtarap is pretty passionate when he teaches and he teaches well. However sometimes his tone becomes monotonous and he slows down so it feels like a really long lecture and eventually you stop paying attention. But he is very kind, and his homeworks are very doable. For orals though, it's that kind of thing where it seems like you did well, then it turns out your performance rated to low to average ☹️☹️☹️
I'm not sure how much recitation helps your grade, but your orals and immersion presentation grades are heavy</t>
  </si>
  <si>
    <t>https://www.facebook.com/groups/1568550996761154/permalink/2405445003071745/</t>
  </si>
  <si>
    <t>Not an easy A but an effortful B 🤗</t>
  </si>
  <si>
    <t>ALAKSLAJKASKJS he was good tbh his voice just makes everything sound boring for me
+ im either absent or cut sa class miss madam i have nothing to say HAHAHAHA</t>
  </si>
  <si>
    <t>^^ VERY THAT 😂😂 ^^
To anyone who reads this, he's passionate in wanting students to learn the place and contribution of the Catholic Church [and its members] in the society. He is open to various perspectives and is empathetic enough to understand the plight of those marginalized in the society and/or those who've lost faith in the church, which I was able to appreciate as an agnostic/atheist and as part of the LGBTQ+ community.
However, he tends to be ineloquent in large groups, which affected the general atmosphere to the class (read: draggy). But based on what I can observe, he's self-aware about it naman and hopefully he's changing his teaching style for the better.
This may just be me, but the fact that Theo 12 is a co-requisite of NSTP 11 disadvantaged him and his students, kasi we focused more on the Punla side of things instead of deepening the foundations we learned from Theo 11.</t>
  </si>
  <si>
    <t>KD</t>
  </si>
  <si>
    <t>For online classes, I got Agtarap.
He is very lenient with deadlines, though there are honestly a lot of works to do. Multiple discussion boards, as well as a "flipgrid" video you need to do after a module (I think there were 4 in total). The main project were 3 parts, all were group ones.
During synch, you can really see he is knowledgeable and passionate about the subject however as stated in a previous comment his tone is monotonous. Lol. Though when my group and I were having a hard time with our final project, he was very helpful and helped us so much when we asked him for consultations.
I got an A for his class, I'm not really sure how he graded, but I think as long as you accomplish all requirements you're good since I was able to submit everything before the deadliest deadline. However, even though he's lenient he has set deadlines for stuff per module, but he allows submissions until 2 days before the last day to submit everything.</t>
  </si>
  <si>
    <t>I had Agtarap for online classes and I agree with everything stated so far. He's lenient with deadlines and instructions, but sometimes to the point wherein nobody really knows what to do/what his standards are. He might change the instructions for projects every so often, so you really need to be active on your class groupchats + check the canva/your email for announcements. His module pages can also be very long, so expect a lot of reading. He does include some links that lead you to interactive learning activities to keep you engaged, so the effort is very much appreciated. Also make sure to pick your groupmates wisely, as majority of his assignments are groupworks. Goodluck!</t>
  </si>
  <si>
    <t>NE</t>
  </si>
  <si>
    <t>(in Online Setting)
Sir Agtarap is very organized in his modules, though accomplishing the reqs or discussion boards or video assessments can be a handful . He doesnt hold a lot of synch classes (like only 2-3 sessions i think?) and they're mostly for synthesizing the lessons. His requirements can also be confusing at first but feel free to email him. He responds fairly quickly (either within the day or the next) and he's very approachable.
The Theo 12 I experienced is joined with NSTP 11 which involved a lot of groupwork, so choose your groupmates wisely (luckily mine were great!). Also try to accomplish the group reqs as early as you can to avoid cramming ('cause you'll really have sleepless nights).
Before passing your reqs, I recommend consulting with him first so you can still make changes in your work and also have a better grasp on what he's looking for in that req.
Good luck!</t>
  </si>
  <si>
    <t>MM</t>
  </si>
  <si>
    <t>Had Agtarap and I’d say I really loved him as a prof. He does have heavy requirements because of Theo 12 mixed with NSTP but they’re all group works anyway so as long as you’re paired with people you like you’ll do fine! No quizzes, no orals. Just projects to be submitted. He also doesnt require you to answer all DBs and list down the ones that are graded so you know which ones you’ll have to answer. Personally though I answered all cause they were quite fun.
All he really wants is for people to be there when he does synch classes. A lot of people would complain about it when I took him, but honestly he just wants to know his students are around and care enough to show up (which is so 🥺).
Overall got an A and Sir really loved my group’s work so as long as you put effort you’ll get the A ☺️</t>
  </si>
  <si>
    <t>CR</t>
  </si>
  <si>
    <t>had him for theo 11. recently lang to so fresh na fresh pa feedback ko lol
anyway, if you're comfortable seeing someone who "occasionally" smokes during zoom classes, then that's the only cons I can tell. He definitely teaches, doesn't give a fuck so you can eat, sleep, or do whatever you like during sync classes. He also lies (humihiga) during classes due to back pains (hope he gets well soon :&lt; )
his quizzes are quite hardcore pero 10% lang naman ng grades yun and afaik, di sa kanya galing yun. multiple choices din. 60% of his grades are from group works so swertehan lang talaga sa groupmates. Make sure to follow his instructions 'cause our group had a D on our finals kasi di nalagyan ng references yung ppt (ending, di umabot sa B final grade ko 🙁 )
I think he's A-able so long as you have decent groupmates, has a will to read his readings (u can take quizzes twice, he'll get the average of the two), can follow instructions, and knows how to read the syllabus and rubrics. He doesn't like wordy outputs din so make sure to keep everything short and concise.</t>
  </si>
  <si>
    <t>Raymond B.</t>
  </si>
  <si>
    <t>Aguas</t>
  </si>
  <si>
    <t>Theo 11
TH 151</t>
  </si>
  <si>
    <t>https://www.facebook.com/groups/1568550996761154/posts/2885232048426369</t>
  </si>
  <si>
    <t>Taking Aguas is a bit of an ethical dilemma, quite frankly. He can be downright hostile sometimes and has a reputation of being a bully. I've heard stories of him picking on students in class, and, well, when he gets angry, his maturity falls through the floor.
He's a rebel scholar, however, and we need more of those. He holds relevant opinions concerning Catholic traditions, such as those on gender and sex.
Think on it carefully. Oh yeah the rules themselves are reasonable. Even getting angry can be reasonable. Just, er, sometimes, people do get hurt, and that to some is too much.</t>
  </si>
  <si>
    <t>This isnt specifically for TH151, but he really made theo really special for me !! hes not your typical theo prof,, hes actually very candor with the things he teaches,, even if hes laying down on his bed doing so 😔
the quizzes were so hard ngl because they tested how well you understand the readings! But he was so considerate when we told him that it was, and he completely removed them from the grading system, and replaced it with discussion boards 🥰😇 These discussion boards aren't your typical ones too,, they really asses what you learn and how it relates irl (had a discussion board on karens and images of jesus,, it was vvv interesting!!)
We would only have 1 synch class a week and it was purely him talking and answering our questions about the modules :)) learned a lot!!
GOAT!! pls take him,, u wont regret it :))
Never experienced him get mad or anything during online class, but he did grill my group during our consultation and final presentation 🤡🥲
But the final presentation was rlly cool! he didnt mind us having our cameras on,, its more of the content he was after Got a B+in his class, just pray youre swerte with groupmates because thats where my grade went down ithink ☹ and he really likes unique POVs in discussion boards n the final and midterm paper— if u do,, then A able !! 😊</t>
  </si>
  <si>
    <t>i didnt take him in an online setting so i cant be specific abt that, but Ray is quite easily one of my favorite profs. hes pretty strict, but not at all irrationally. i never had trouble with him. u just have to do the readings on time, and know what ur talking about. dont bother coming into class unprepared. i dont think thats asking for too much naman. his discussions are open and he encourages questions. i also had a really hard time w a big personal issue during the sem i took his class - and he was incredibly understanding, kind, and supportive abt it. ive heard ppl say he gets mean sometimes too-- but ive never seen it... in my experience hes just strict talaga. he'd kick u out if u dont do the readings or work. but if u do them, it's golden. i learned a lot in his class! his workload isnt insane, but u definitely cant be lazy. its just important to him that u do the work and u have something to show for it. hes a great prof! very eye-opening, great conversations, funny, and understanding. a-able naman, but i wouldn't say it's easy ahaha. if u do end up taking his class, i hope it's a good experience for u too!</t>
  </si>
  <si>
    <t>FG</t>
  </si>
  <si>
    <t>Ray can be mean, and he is tough and unforgiving to the point of being unreasonable when you disobey his rules. But these rules are clear, and you’ll have most of them explained at the start of the sem.
If you get past this, you’ll find a fun, genuine prof who will change your worldview forever. He is amongst the smartest profs I’ve had, and his liberal views are quite important to hear, especially for those struggling with the contradictions of our faith. Hear him talk about sexuality, the clergy, social issues, and the like, all while inserting references here and there - sulit ‘yung class.
The workload is relatively light! He’s not the most generous when it comes to grading, but you’ll work for that A ‘cause you want to.
His lectures stick, so do consider him 🙂</t>
  </si>
  <si>
    <t>DDL</t>
  </si>
  <si>
    <t>Ray is worth it! No one fails in his classes (except for overcutting) for all his students are motivated to work for their grades.
You will learn a lot from him, just make sure to follow his reasonable rules.</t>
  </si>
  <si>
    <t>GP</t>
  </si>
  <si>
    <t>One of my favorite classes to this day. Ray is awesome, and his rules aren’t at all unreasonable. Just don’t be a dick and don’t disobey his simple rules, and you’ll be in for one hell of an enjoyable class. I don’t know what might be different in an online setting, but something tells me Ray did everything he could to adjust to the change.</t>
  </si>
  <si>
    <t>Follow his rules lmao he's a great prof tbh but I was shouted down at for a misunderstanding and got a full blown panic attack.
But hey, I took him in fourth year and now no law prof can match up to his terror or that one scolding, so I am dead inside but also immune 🙂</t>
  </si>
  <si>
    <t>PA</t>
  </si>
  <si>
    <t>Had him in college, one of my favorites, made my brother take him this past semester (er quarter 2). The experience was not the same via online classes, but my brother still enjoyed his class—enough so that he wants to sit in Ray’s future classes once physical classes resume to get that full experience.
He said the requirements were thought provoking and relevant without being overly demanding ☺️</t>
  </si>
  <si>
    <t>I graduated four years ago, but I felt inclined to comment here because Ray was hands-down the best and most memorable among all of my professors in Ateneo, Theo or otherwise. Assuming he hasn’t changed since then, you be making a great life decision by taking him.</t>
  </si>
  <si>
    <t>KRY</t>
  </si>
  <si>
    <t>Aguas is one of the most knowledgeable, no bullshit profs in the school. He teaches well, and he's got such a trove of knowledge that you can ask him about literally anything regarding the subject matter.
However, he is NOT for the faint of heart. On my first day of class, my seatmate gave me the seat plan and told me where to write my name. The entire exchange lasted around 5 seconds, but Aguas shouted at us in all his fury and threatened to fail my ass. He then proceeded to compare those 5 seconds to the goddamn Holocaust.
Take him if you want to. I stood up to him, and I learned. But definitely not for the faint of heart.</t>
  </si>
  <si>
    <t>TS</t>
  </si>
  <si>
    <t>Had Ray for Theo 151 and I still think about a lot of the good insights he raised until today. Learning-wise, his class is very good and you’ll surely learn a lot! His class is easily one of my most memorable and favorites.
But also have to agree with what some people raised here: he does have real temper issues in a way that’s not reasonable, if I’m being honest. He would really scream and call you out in class for even the slightest distraction or anything that’s against his rules. I love Ray but he can really improve on this part 🙂
If you’re all for the learning and won’t mind possibly being screamed at or watching him do it to someone else, then you’ll surely enjoy his class. ☺️</t>
  </si>
  <si>
    <t>Aguas changed my life. For the love of God, take a life-changer. His discussions include questioning Mary's virginity, how the Bible came to be, is Jesus really human or God, etc? What I love about him is that he wont force you to believe in Catholicism. In fact, he encourages you to question it. He'll accept you if you fight for same-sex marriage, if you condone pre-marital sex, if you dont like going to Sunday mass, etc. as long as your arguments are valid. There was even one discussion about the Theology in Game of Thrones. Saying Aguas is the best is still an understatement. No other prof will relate Theology to real life (and trash cans and carabaos and burning houses) the way Aguas does.
Requirements: Midterm Orals (draw lots for your thesis statement), Final Orals (make your own thesis statement - sum up what you learned about his course in a creative way that relates to your life. I made a letter to myself), Group research paper on any topic (e.g. Pro same sex marriage, Pro Abortion, Pro Women priests)
You can get an A with Aguas even if he's scary! Just be nice in class and always bring your readings.</t>
  </si>
  <si>
    <t>To be honest, Aguas won't teach you much of anything new if you've taken all the other Theology classes seriously from the start (at least read the readings closely), or didn't have a bad prof. What you're sure to get would be the amazingly polished versions of these previous lessons though.
Some students find him too intimidating to ask questions from because he will degrade/shout at you if you ask a "stupid" question. But at the same time, this also forces you to think about your own question first before you ask it. Yet he usually masterfully simplifies points to a degree that you won't even know what to ask anyway. They just make perfect sense.
He has the best lesson plan I've seen so far from ANY professor. He takes into account possible suspension of classes, student workload, and other trends in scheduling his lessons.
He's very open-minded. I defended my position that I hated God in one of the final requirements, and I still got an A for my grade.</t>
  </si>
  <si>
    <t>https://www.facebook.com/groups/1568550996761154/permalink/2021427588140157/?_rdc=1&amp;_rdr</t>
  </si>
  <si>
    <t>CAP</t>
  </si>
  <si>
    <t>Ray Aguas is A-able even if people find him challenging. All of his rules are common sense and you just have to be prepared all the time (which is what's expected of you in any subject anyway). Take Aguas and you totally won't regret it 🙂</t>
  </si>
  <si>
    <t>DL</t>
  </si>
  <si>
    <t>I took him last summer for Bio 101.1 (General Zoo). Overall, he is very lenient in requirements (ayaw niya matoxic yung students niya haha), and he is very generous in giving out bonus questions and announced quizzes to pull up your grade! As long as you take down notes and understand the most basic parts, it's easy to get a B+ or A in his tests.</t>
  </si>
  <si>
    <t xml:space="preserve">Ariel Lorenzo </t>
  </si>
  <si>
    <t>Aguirre</t>
  </si>
  <si>
    <t>Bio 101.1 (General Zoo)</t>
  </si>
  <si>
    <t>https://web.facebook.com/groups/1568550996761154/search/?q=Ariel%20Lorenzo%20%20AGUIRRE</t>
  </si>
  <si>
    <t>1034</t>
  </si>
  <si>
    <t xml:space="preserve">Arjan P. </t>
  </si>
  <si>
    <t>just like what others said, i believe na he's not really suited in teaching an introductory course. he doesn't really directly teach the basics tho i believe na matututuhan mo sila by making the requirements kasi walang choice XD
WORKLOAD
you have 3 major projects which account for the 80% of your final grade; eto lang mostly gagawin nyo for the entire sem. merong minor requirements including yung weekly progress report kung saan nya ibbase ung discussions nya so i suggest na put questions and don't be afraid to make mistakes upon making them so he could correct them during his discussion (and para may ma-discuss siya! kasi if walang problem na nag-arise from your progress reports, he'd just dismiss the meeting right away)
GRADING &amp; FEEDBACK
he does grades higher than expected basta you submit everything on time! samin last sem, nagrerelease naman sya ng grades for major projects and very minimal comment of what you did wrong (but he will never tell you how to do it the right way 😭) as per the progress reports, he gives a general feedback on them during the next session. he usually takes out chunks of code from others' work and gives comment on them which is by far the most helpful thing he does!
ayon lang namaaan hehe best if you make the most out of the notes that he posts every session kasi more or less, makikita mo ron ung simplified version ng gusto nyang makita sa projects. above all else, good luck 😇 HAHAHAHAHHAAHAHAH</t>
  </si>
  <si>
    <t xml:space="preserve">Luisito </t>
  </si>
  <si>
    <t>Agustin</t>
  </si>
  <si>
    <t>ENGG</t>
  </si>
  <si>
    <t>https://www.facebook.com/groups/1568550996761154/posts/3303120559970847/</t>
  </si>
  <si>
    <t>Run XD
But in all seriousness, he was my prof in INTACT and in ENGG 30.02 - Introduction to Computer Programming during my freshman year. As an INTACT prof he was pretty chill with requirements and kamustahan sessions, but in ENGG 30.02, his teaching style was rather vague and lacking. He rarely gave lessons/tips on Canvas, and his discussions during synch sessions were vague and unclear. He would also rarely ask the students listening during the synch sessions if they understood what he was discussing about, and he was also very unresponsive on emails. Finally, his worst attribute is that he would give really hard requirements that's too much to be expected from a freshman (i.e make some matrix calculator application). What's even worse is that whatever that was on Canvas and discussed in the synch sessions weren't even helping in making those requirements. It even got so far that we had to call him out on one of his sessions, and he replied that "I believe that it's not too hard to accomplish". But all things considered, I surprisingly got a B+ from him, despite not knowing the grade he had given me on my major requirements and that I didn't follow some of the specs from his major requirements XD. I guess it's all about luck and just passing your requirements on time and the best you can do? But if you want to really learn something from that subject, better have another prof than him. Else, better self-study</t>
  </si>
  <si>
    <t>ENGG 30.02 &amp; INTACT</t>
  </si>
  <si>
    <t>LA</t>
  </si>
  <si>
    <t>Ez B just submit the projects</t>
  </si>
  <si>
    <t>A-able kahit di ko alam paano ako nakakuha ng A 😆</t>
  </si>
  <si>
    <t>Run. Scam ung word na "Introduction" sa course title pagdating sa kaniya.
If hindi pa kami nagreklamo non, wala manlang mailalagay sa canvas na "basics" talaga ( and afaik, yung assistant professor pa nga ata naglagay non and hindi siya). If wala ka talagang background sa programming, mag-aral ka nalang mag-isa kasi puro project lang magiging laman ng syncs ninyo. And swear, as in walang "introduction" anywhere kasi diretso agad sa paggawa projects using concepts na hindi naman tinuro🤡
Tas pag nagreklamo kayo, kayo pa mali HAHAHA
[I got an A in the end but wala naman akong natutunan from him.]</t>
  </si>
  <si>
    <t>Basta maging “Favorite Student” ka niya, you are in good hands AHAHAHA</t>
  </si>
  <si>
    <t>She's great! Learned a lot from her class and she gives really good insights. The workload is manageable but it's heavy on group works so make sure you have solod groupmates (cc: Julia Ventura Noel Parker Wee Kent Collado Miguel Garcia hahahaha) She also kuwentos a lot about her experiences in sales so if you plan to pursue a career in mkt, sales, or any related field then you'll love her class. 🙂 she grades fairly so you get what you deserve. So if you put in the effort (submit all requirements and do them well) and recite (kahit ask her questions) super kaya B+-A. 🙂</t>
  </si>
  <si>
    <t>Maria Sophia Paula</t>
  </si>
  <si>
    <t>MKTG 111/101/122</t>
  </si>
  <si>
    <t>https://www.facebook.com/groups/1568550996761154/permalink/2262366694046244/</t>
  </si>
  <si>
    <t>NS</t>
  </si>
  <si>
    <t>She was my favorite prof during this sem! I would say a huge bulk is based on group outputs (choose your group mates wisely) for both projects and quizzes (this one is random). Class average was B/B+, but A-able as long as you remain consistently participative in discussions. Good luck! 😊</t>
  </si>
  <si>
    <t>Hi, I had for MKT 122 (Sales Management). Idk if she manages a MKTG111/101 class differently but I honestly love the way she conducts her online classes ❤️ Her modules are super organized and she has one synchronous class per week but it’s so insightful talaga! She knows her stuff, especially in sales! For me, the only con is she grades average lang for papers but to be honest, not that low naman. I think for papers, I recommend consulting with her if you are not happy with your grade so you can do better in the next one because she replies to emails and Canvas messages relatively quickly. Also, I think participating actively in her class will really boost up your grade because I think it helped me get the grade I got in the end.
Overall, 10/10 would take her again because of how good she is at being a teacher and a mentor! Honestly, she is one of my favorite profs in Ateneo!</t>
  </si>
  <si>
    <t>https://www.facebook.com/groups/1568550996761154/permalink/2889059611376946/</t>
  </si>
  <si>
    <t>BC</t>
  </si>
  <si>
    <t xml:space="preserve">Henlo, having taken her class na, I can honestly say na Ma'am Marla's one of the most enjoyable profs I've had so far! You really learn from her, and she pushes you to think critically; she doesn't spoonfeed but if there's a concept that her class is really struggling to understand, she'll make sure to try to address it as much as she can during asynch. The workload is highly doable and she explains everything naman well in her modules. It's not an easy A, but if you participate during asynch and the discussion boards, and consult with her regularly re: your final project, kayang kaya naman. Although, try to find good groupmates! Since the final project and defense is a heavy percentage of your grade. Good luck! ☺
</t>
  </si>
  <si>
    <t>MJT</t>
  </si>
  <si>
    <t>Great professor. Had him for ENE 13.04i as well. Back when synch classes weren’t required, siya lang yung class na pinasukan ko. He grades pretty high too!</t>
  </si>
  <si>
    <t>Roy Tristan B.</t>
  </si>
  <si>
    <t>ENE 13.04i
LIT 191.23
LIT 13
LIT 14
Enlit 129.30
Speculative Fiction (will look for course code)
The Politics of the Graphic Novel (will look for course code)</t>
  </si>
  <si>
    <t>https://www.facebook.com/groups/1568550996761154/permalink/3299973346952235/</t>
  </si>
  <si>
    <t>AMB</t>
  </si>
  <si>
    <t>Super keri sis! Really interesting lessons, you learn about sci-fi, fantasy, and horror. He'll have you guys watch some stuff in class rin; one session was dedicated to watching an episode San Clarita Diet (horror) and another on Doctor Who (sci-fi). He only assigned 3-4 papers when I took him haha 500 words max. It's a good place to geek out about horror and fantasy if you're interested in those genres. I think he forgot to give my class the final tho kaya the grading was probably based on the papers lang, which were relatively easy. The readings are intriguing as well. I don't think you need an extensive lit background to appreciate the subject; basta you like any of the three genres and guds ka na!</t>
  </si>
  <si>
    <t>https://www.facebook.com/groups/1568550996761154/permalink/2261987910750789/</t>
  </si>
  <si>
    <t>Was my EnLit prof for first semester. The course is new to my batch, which is an integration of English and Literature, but I hope this helps. You might think he is very chill given his nature during his discussions, but that might be problematic because you might think he is an easy A. Read all the readings before class because he might give 5-point quizzes beforehand (btw, he gives the most out-of-the-blue readings, varying greatly in terms of themes). During the latter part of the sem, he'll stop giving those 5-point objective quizzes, but be prepared for 50-100 point quizzes about a reading he'll give you on the spot. Again, these quizzes, midterms and finals are readings he'll give you on the spot and are all answerable by essays.</t>
  </si>
  <si>
    <t>took him last quarter for specfic! reqs are 4 papers (1 per module) and a final paper! each paper was around 500 words, and the final paper* was 1-1.5k words
*sometimes he’ll allow creative outputs instead of papers (like videos or ppts); this is what he did for our 2nd paper and final paper
may discussion boards din! There’s a class participation grade and i think he gets it from there haha
overall his class was really great! he has really nice and interesting insights about the genre, and u can tell he rly knows what hes talking abt
the readings/videos for the class are fun (ex. for the scifi module he made us watch a black mirror ep)
grades-wise, my friends who took him in the past told me he’s not really easy A, and after taking him i agree Hahaha expect B/B+
(disclaimer: i am not good at lit so if ur good at it u will probably do better than i did)</t>
  </si>
  <si>
    <t>AF</t>
  </si>
  <si>
    <t>Had him for two different courses (Speculative Fiction; The Politics of the Graphic Novel), but in both cases, I can definitely say you should get him
For this subject especially, i feel like he'd have good lessons, because I believe one of his specializations is on Philippine literature. I found one of his published works on decolonization also.
His readings and discussions are usually light, especially because of the online set-up. But even then, you learn a lot and he tries his best to make learning engaging.
His requirements are usually doable. He appreciates creative outputs also. When he asks for papers, I get the sense actually that he even wants them short and sweet, so in terms of workload, kayang-kaya talaga.
Check other reviews about sir roy, op. A lot of good feedback. Get him.</t>
  </si>
  <si>
    <t>https://www.facebook.com/groups/1568550996761154/permalink/3022182284731344/</t>
  </si>
  <si>
    <t>MLJ</t>
  </si>
  <si>
    <t xml:space="preserve">I had him for a different subject. In Enlit 129.30, his modules were super well arranged. There was one output per module and he generally grades high. Each module was also very enjoyable as sir chose material that wasnt too long but really got the main thought of the lesson through. There was also no group work for that class but I'm not sure if the same will apply for your class. You can probably get an A with some effort.
</t>
  </si>
  <si>
    <t>MDJ</t>
  </si>
  <si>
    <t>I got LIT 191.23 under Sir Roy last school year when I was batch 2!! We covered horror, fantasy, and science fiction. He asks the class if you have any specific texts you want to take up so it's a very flexible course + a great mix of newer and familiar texts. I remember writing two or three 300- or 500-word essays then that was it (I think he forgot to give us finals? idk lol) so I really don't know where he got our grades from but he grades pretty well HAHAHAH it was a really fun and interesting time 💙</t>
  </si>
  <si>
    <t>https://www.facebook.com/groups/1568550996761154/permalink/2259983720951208/</t>
  </si>
  <si>
    <t>Sir Roy Agustin is teaching LIT 191.23, I had a good experience with him during LIT 13/14. He had nice and enjoyable lectures, also talked about current events a lot.
Idk about batch 2 though ¯\_(ツ)_/¯</t>
  </si>
  <si>
    <t xml:space="preserve">get roy agustin if u can omg
I was late practically every meeting and got a B+!!
Super chill (light w/ requirements and class in general), super nice (funny, makes a lot of jokes and tells kwentos), and grades pretty well!!
</t>
  </si>
  <si>
    <t>https://www.facebook.com/groups/1568550996761154/permalink/1912541379028779/</t>
  </si>
  <si>
    <t>Erik</t>
  </si>
  <si>
    <t>Akpedonu</t>
  </si>
  <si>
    <t>Edith Liane</t>
  </si>
  <si>
    <t>Alampay</t>
  </si>
  <si>
    <t>Minella C.</t>
  </si>
  <si>
    <t>Alarcon</t>
  </si>
  <si>
    <t>CE</t>
  </si>
  <si>
    <t>Had her last yr 2nd sem! She’s very chill and the amount of reqs are also manageable (4 Short Assessments - can be per group or individual), Creative Group Presentation, and Final Paper/Oral Exam (it’s up to u!). Lessons are also easy to understand cos she provides a transcript of her lecture and summarized versions of the reading. The downside really is that she grades really low for d midterm and final paper. She grades pretty high naman sa Short Assessments basta u rlly listen to her lectures cos d answers are there naman already! So if ure gonna take her, do well in the short assessments to pull ur grades up cos it’s rlly hard to get an A sa midterm and final paper! Overall naman it’s not impossible to get a B+</t>
  </si>
  <si>
    <t>Ninotchka Mumtaj</t>
  </si>
  <si>
    <t>Albano</t>
  </si>
  <si>
    <t>PHILO 12
PH 103</t>
  </si>
  <si>
    <t>https://www.facebook.com/groups/1568550996761154/permalink/3574640729485494/</t>
  </si>
  <si>
    <t>DP</t>
  </si>
  <si>
    <t>Shes relatively okay naman as a prof. She’s pretty considerate and you can ask for extensions for submissions. Grading i think its pretty “fair” where you get what you expect on a submission. Its a bit malabo doe if you’re aiming for an A. You can expect a B or B+ with effort. The only problem is the workload of the subject. A reading is on average 40 pages long and you need to read the whole thing because the assessments require quotations from the text (chicago pa citation). Its about one assessment per module pa and sometimes may extra. The worst I had was 2 assessments and a group report all due on one weekend. Finals and midterms are pretty saks lang and you get to choose synch or asych orals, or a paper. (Get the orals doe sa sobrang daming paper)
tldr shes okay as a batch 2 prof but there are better ones for batch 1. If the workload got cut by like 30% id recommend her for batch 1</t>
  </si>
  <si>
    <t>https://www.facebook.com/groups/1568550996761154/permalink/2881488708800703/</t>
  </si>
  <si>
    <t>PD</t>
  </si>
  <si>
    <t>Hello there! Positive points: She’s an approachable person. If you think the deadlines are too early, you can just simply ask her to move the deadlines to a latter date, but of course, you need to get a census from your class. Moreover, her lectures were asynchronous and she provided a script for all her lectures. She did not exactly require us to read the readings and instead, she recommended us to read her summaries, scripts, and watch her lectures. Negative points: She grades REALLY low. I do not know if it is just me, but ‘madaya’ yung grading system niya? Like, she does not give partial points or decimal points; for example, instead of a 19.5/20, the grade will be 19/20 (imo, this decimal point is super important, especially if the total points is as low as 20). She rarely gives comments on your papers and when she does, malabo rin mga comments niya; for example, her comment on my paper was, “I like your example; but add more sources to back it up”, but I got a score of 13/20 🙁 Anyway going back. I mentioned that she didn’t require us to read the readings, but for me, I highly recommend you to read the readings because ‘malabo’ siya magturo, I swear. Kahit may script man siya o asynchronous man yung lectures niya, malabo pa rin - hindi siya coherent at gulo-gulo (this is just me ha). With regards to requirements, it was not manageable from the perspective of my classmates, but it was manageable for me (ONLY because I had 9 units only for that quarter). Fortunately, I learned naman from reading the readings, but not entirely from her lectures. Last point, I don’t know exactly which one but she either has a favoritism or she’s not super-organized. For example, in my section, it mentioned in canvas that the deadline for this specific paper was Jan 4, but checking the other section, their deadline was set on Jan 9 pa. Yun lang. Good luck to you 🙂</t>
  </si>
  <si>
    <t>She was my Q2 Philo prof! Lots of papers for her class but I like her teaching style a lot! To get higher grades in your assessments it helps to ask her how you can improve and what she wants to see in your works. She's also really understanding with deadlines so she extends naman. I was her beadle and it was really chill! Depending on the project due she says the soft and hard deadline. Sometimes though especially her first lecture she was super labo but if you read the readings and consult with her it gets easier! Not really A-able since her standards are high but B+ to B isn't a problem as long as you submit on time and show initiative!</t>
  </si>
  <si>
    <t>CQ</t>
  </si>
  <si>
    <t>Tbh she’s a good &amp; super approachable prof esp if ur batch 2! If u dont get a reading/assessment u can ask for a consultation and she wouldnt mind explaining everything u need to know + she’d post additional lectures. The workload is a bit heavy tho, usually theres a deadline almost every week, then theres a final paper and final project but she likes to extend them anyway or u can ask for an extension! Not easy to get an A tho bec its like 96-100 but def B+/B-able coz she grades high naman just make sure to put effort to ur outputs like rlly integrate her lectures and the readings. Overall, id take her again if i was batch 2 haha</t>
  </si>
  <si>
    <t>Took her for Q1 and she was one of the most considerate profs I had. She grants deadline extensions if needed and very approachable when it comes to consultations. I thought she was A-able but I believe her grading system or standards changed when Q2 started. But getting an A is not impossible!! She grades high as long as you answer what's being asked, follow the other guidelines, and sees effort. Workload is pretty heavy – total of 6 essays, 1 grp presentation, Finals. But, her abridged versions of the readings really help in writing essays, for me at least. She'll give you a bunch of choices for finals so it's up to you on how you want to take them. Overall, I actually enjoyed philo bcos of this class. Would get her again if i'm Batch 2.</t>
  </si>
  <si>
    <t>EB</t>
  </si>
  <si>
    <t>....her workload is so heavy and malabo yung comments niya on your submissions so you wouldn't be able to know what to improve + her standards are so high????? 🥺</t>
  </si>
  <si>
    <t>JP</t>
  </si>
  <si>
    <t>LONG REVIEW ALERT] Update: NO CURVE Hi! Just finished her class for Q3. I'm still waiting for my grade, so I don't know if there's a curve. The short version of this is that it's a decent Batch 2 class, but there are better choices if you're looking for a lighter workload, and more room for discussion. If you don't like writing papers, think again about this class. If you’re grade-conscious, don’t enlist here. Starting with the pros, all of her requirements were asynchronous. Modules are released in its entirety. Technically, you could finish the course and its requirements in a single week. That’s a pro if you’re someone who prefers self-paced online learning, or if you just need to get the course over with. You could also extend your deadlines as long as it's within reason and ran by her. She's considerate in that aspect. One rare thing I have seen in her class and few others is that her synchronous lectures are not only recorded but also transcribed. If you want to get straight to the point and read just what you need to read, then you definitely can. Everything is cited too. There's not much incentive to read the full text, since shortcut texts are provided anyway. However, I would not take this class again. Firstly, the grading system is confusing. The standards are so high for reasons I don't understand (15/20 is low and 14/20 is already a failing mark IIRC). Why this grading system is the way it is will not be explained to you. It's possible to get a B/B+ with A LOT of work. With the way the class is graded, I don't see how anyone could get an A unless they absolutely aced every requirement. Even a 95/96 overall grade is a B+. For the smallest of errors, it will mean everything to your mark. On a second note, the requirements are quite demanding. I cannot recall a single requirement from her class that did not take up an entire afternoon. She had many "short assessments" which were actually full-blown papers. These took up the majority of her submissions, and yet they were given the smallest computation in the final grade. Additionally, you won't get much in the way of comments for improvement on your submissions unless you schedule a consultation with her. In general, I had great marks in her class but I never really understood why. Lastly, there are no discussion boards for this class. I felt that this could have been useful in a class that tackles a topic that begs perspective (i.e. religion). There isn't much room for discourse outside of the papers that you'll have to pass throughout the quarter. You can try to make your own insights in the papers she makes you do, but do it at the risk of not capturing what she wants to see in your paper. Moreover, do so at the risk of claiming it as your original insight and not a rehash of another philosopher (super strict with citations). The synchronous lectures felt like a re-reading of the transcript/PowerPoint, and a lot of the time I had to clarify things for myself using CrashCourse and other YouTube philosophy channels. There was little incentive for me to attend them. The group requirement was the closest thing I had to general conversation on the course content. Basically, the requirements are EVERYTHING.</t>
  </si>
  <si>
    <t>Hi i took doc albano last sem as batch 2. the workload is fairly manageable (but still a lot) since she gives a written assignment per module (about 4), two major assessments within the semester (group presentation, individual reflection), and final assessment. she only has one hard deadline near the end of the semester so you are not time-pressured to submit on the soft deadline (but she says that her standards rise if you submit beyond the soft deadline). She also gives bonus points if you attend synch classes (she held a synch once a week). Her modules are easy to skim through as she usually links videos or pre-recorded lectures and she does not require you to read the readings as she also leaves summaries of the readings to make them more understandable. Regarding the content of the modules and the class, personally, I liked the topics and lessons she taught as I thought they were relevant and interesting. And when I needed a clarification, she usually responded within the day. Her grading average is usually Bs and As, so i think she is A-able with effort :&gt;
For second semester 2122 statistics, you said all the same so far she didn't change anything! The mystery to getting an A is if you nail all your Short Assessments, Indiv Reflection, CGP, and Final Exam! However, Doc Taz gave 46/50 as the highest grade for CGP, Indiv Reflection and Final Exam. That's barely an A or for me low A! My tip would be to get high on SAs (You can get perfect score here), so you can catch up on major outputs garnering B+s. She's B/B+ able, Batch 2 Friendly, new school Philo prof out there!!!</t>
  </si>
  <si>
    <t>Maria Alva Q.</t>
  </si>
  <si>
    <t>Alberin</t>
  </si>
  <si>
    <t>love this prof
- itm in general u learn thru the modules but he tries his best to teach you practically during synch sessions
- understanding of students
- he's funny
- i'd take him again if only he didn't teach itm
itm is really challenging so it doesn't matter who the prof is, just do ur best to study</t>
  </si>
  <si>
    <t>Aldrich Farrel Vincent S.</t>
  </si>
  <si>
    <t>Alcantara</t>
  </si>
  <si>
    <t>ITMGT 25.03</t>
  </si>
  <si>
    <t>https://www.facebook.com/groups/1568550996761154/permalink/3255784501371120/</t>
  </si>
  <si>
    <t>Hello! I had sir Aldrich for this subject last intersession and here is what you need to know:
MODULES: His modules are mostly prerecorded video lectures on the lessons and I have to say that they actually cover the basics of how to do pretty much every excel function that you will need to know and what do these functions do
on your sheets. However, the examples that are being demonstrated in these video lectures are super basic lang and this may be a source of struggle when it’s time to do his assessments.
ASSESSMENTS: His assessments consist of a homework assignment (which he gives us a few days to do) and a midterms (which he gives us like 3 hours to do) wherein for both of them, you will be provided with an excel file and some problem solving items in them that you must solve through excel formulas. However, as compared to what he demonstrated in his video lectures, his assessment problems are SO MUCH HARDER. It is in these assessments that you really have to think analytically talaga and really have to apply what you have learned from the video lectures. From what I remember, many of us didn’t even finish a solid 1/4 of the midterm exam.
I would even go on to say that from my experience, doing his homework assignement was by far one of my worst college experiences 🙃 And honestly, the stress that I felt from doing those assessments would have been so much less if he just demonstrated more complex examples in his video lectures.
GRADING: I do have to say though that despite how hard his assessments were, sir was actually kind with grading. In the homework assignment, he gave me an A despite how much my excel solutions were lacking in some places and how much of a mess my sheets were. As for the midterms, he also graded okay for me despite me lacking solutions in some items. Many of us in this class thought that we failed the midterms but in the end, idt anyone did :))
OTHER NOTES: Sir Aldrich actually stops teaching the class after the midterms and it is here that another prof takes over for another software application (Vensim). I can say naman that this post-midterms part of the sem is much more manageable in terms of requirements and that if you did poorly before the midterms, you can really make up for it under this half of the subject because of how grading here is actually much more lenient. There is groupwork here though for a final project so pick good
groupmates. Also please consult with your prof on how to make your Vensim Models work really well because in this part of the course, the quality of the modules are actually not as good as the video lectures from premidterms.
Overall, I would say that with this subject is a solid B to B+ but definitely A-able with effort despite the stress that those excel assessments have causes us. Good luck!
Also expect some AOT related
problem in his assessments cus he loves that anime HAHAHAHAHAHAH</t>
  </si>
  <si>
    <t>chill silang dalawa. 🙂 aldaba LTs and quizzes lang. simon-king took him for macro had LTs, quizzes, not sure if he has orals for 102. Simon-king also uses TV series for lessons 🙂 by quizzes for both its easy lang. 🙂</t>
  </si>
  <si>
    <t>Fernando T.</t>
  </si>
  <si>
    <t>Aldaba</t>
  </si>
  <si>
    <t>EC 102</t>
  </si>
  <si>
    <t>https://www.facebook.com/groups/1568550996761154/posts/1616257728657147/</t>
  </si>
  <si>
    <t>ays yan si fr bert. took him for SA 132(?). makalat lang na tao pero magaling yan. ethnographer at heart. you will be able to maximize learning if you ask questions.
the readings were on the heavy side pero reasonable. dahil makalat, his requirements may not exactly match the readings altho helpful pa rin. generous grader also. expect him to be late sometimes and to have surprise free cuts kasi may death threat siya that morning.</t>
  </si>
  <si>
    <t>Albert</t>
  </si>
  <si>
    <t>Alejo</t>
  </si>
  <si>
    <t>SA 104</t>
  </si>
  <si>
    <t>https://www.facebook.com/groups/1568550996761154/permalink/2544262222523355/</t>
  </si>
  <si>
    <t>— i had to keep track of attendance all the time which is fine but she made me do the gsheet AND take a screenshot🥲 medyo hassle pero kinaya
— u cannot haggle your grades w her under any circumstances 😭 so dont even dare
— i think she has like a 2 day window period for late submissions on gdrive? but then its never really clear if she’ll accept or not so jus dont submit late
— values recitation a lot so pls by all means, recite.
— her synch meetings are jus her playing her recordings + explanation + discussion after
— TAKE ADVANTAGE OF ALL THE EXTRA CREDIT OPPORTUNITIES!! THEY COME IN CLUTCH WHEN NEEDED
— as much as possible, submit things on time, recite in class, and have perfect attendance. She takes notice and gives bonus points based on that.
— i hate how shes so maarte about sources when its so difficult to find sources you can actually use🥲 she rlly cares about the formatting aswell
— shes also impatient and gives off condescending vibes minsan
— realistically speaking i think she’s B-B+ able but an A seems malabo</t>
  </si>
  <si>
    <t>Ma. Rita Lourdes</t>
  </si>
  <si>
    <t>Alfaro</t>
  </si>
  <si>
    <t>Histo 12</t>
  </si>
  <si>
    <t>https://www.facebook.com/groups/1568550996761154/search/?q=ma%20rita%20lourdes%20alfaro</t>
  </si>
  <si>
    <t>ND</t>
  </si>
  <si>
    <t>Literally put tons of effort for her class (eg. the read like 3 books for the final assessment 👹👹👹) but only got a B+ :((( she has pretty high standards and i hate that her grading is 1 pt per assessment = 1 pt in the final grade
SHE’s SUPER NICE THO NAGSEND SHA THRU DELIVERY NG A LITTLE SOMETHING TO SOME STUDENTS who were active in her class (so sweeeeett 😻)</t>
  </si>
  <si>
    <t>man tumakbo ka na aq na nagsasabi sayo not worth the effort di nakakagana umattend ng kahit anong class nya (if u're looking for a prof that can make you love histo, its not maam :'&gt;)
- u have to recite to be able to get points but its really difficult to understand anything from the synch sessions cuz she only presents synch recordings nonstop... so unless u have prior knowledge already of histo, forget it 😭
- she gives chances for people who dont recite to do discussion boards online but it honestly seems like an essay every synch so it gets tiring
- the only way for u to get an A is to attend every synch, answer all discussion boards/recite all the time, and submit bonus work cause she can grade low</t>
  </si>
  <si>
    <t>She's A-able if you do all of her extra credit stuff. (Also if you have any class mates who are working on theater prods, she'll also include their productions as part of you extra credit opportunities as long as you write a reaction paper right after). She's quite friendly and pretty approachable, and you can use your gadgets in her class. We also had a lot of cuts under her.
Sometimes her discussions are kind of sabog and all over the place but she's pretty chill. You don't really need to read her readings, just take note of what she says in class. When I took her class for Histo 11, we only had one legit test and everything else were papers (which she graded fairly high as long as you try to stick to the question and have enough sources backing your point).
An A is a 95-100 tho so stock up on those extra credit works HAHAHAHA</t>
  </si>
  <si>
    <t>tbh, her readings are super intimidating but you don't really have to read it all. She gives a lot of bonuses and cuts. Out of our intersession (abt 30 days), she gave 15 free cuts. Her grading system for A is 95 to 100, so it is kinda hard to get an A especially because the bonuses are usually from reflection papers from talks. You can be pabibo naman during recitations but, you will learn very little lang. Super light on requirements tho. Got a B+ for her class by just being pabibo and only read her first two readings.</t>
  </si>
  <si>
    <t>JU</t>
  </si>
  <si>
    <t>Approved</t>
  </si>
  <si>
    <t>She's kind and pretty chill. Her quizzes are easy as long as you read the readings haha but she kinda has a lot of readings as well. She gave our class an ample amount of group work which gave us chances to raise our grade. Although it's her first year of teaching, (her lectures can be quite boring since she relies heavily on her powerpoint slides) she's very passionate about SA</t>
  </si>
  <si>
    <t>Cherie Audrey A.</t>
  </si>
  <si>
    <t>Alfiler</t>
  </si>
  <si>
    <t>SA 21</t>
  </si>
  <si>
    <t>https://www.facebook.com/groups/1568550996761154/search/?q=Alfiler%2C%20Cherie%20Audrey%20A.</t>
  </si>
  <si>
    <t>She's one of those profs that know the subject really well but just doesn't know how to teach well 🙁 sahd her personality was really nice tho! Her lectures are by the book (she gives 2 books for the course, the content of her ppts are directly from the book i swear sometimes the topics are just jumbled) so don't worry if u dont listen in class (like me haha). She just reads her ppts in class n shes like an audiobook talaga whenever she discusses but shes lenient towards deadlines n some of her activities in class were entertaining!!!! plus she gives bonus points if u have perfect attendance hahahaha</t>
  </si>
  <si>
    <t>TR</t>
  </si>
  <si>
    <t>YES be ready for that audiobook life!!! At least u can do whatever u want... just study for the test cos it gets tricky!</t>
  </si>
  <si>
    <t>SS</t>
  </si>
  <si>
    <t>She's very passionate about soc sci. she has high standards when it comes to grading and she tends to overextend, but she's nice and approachable if you have any questions</t>
  </si>
  <si>
    <t>!! I second this. I really enjoy her discussions even though it's hard to grasp the info sometimes. She's so good at speaking that sometimes my brain would just go static 😆 I'm honestly thankful to have her as my prof! I learned a lot</t>
  </si>
  <si>
    <t>YA</t>
  </si>
  <si>
    <t>loved her!! really chill but please answer the pre-lec &amp; post-lec questions, its key to getting an A.
Very A/B+able!!</t>
  </si>
  <si>
    <t>DR</t>
  </si>
  <si>
    <t>best!</t>
  </si>
  <si>
    <t>LYL</t>
  </si>
  <si>
    <t>hi! ms. alfiler is okay— she discusses in-depth and has a really soothing voice but it makes me sleepy during sync sessions. she's nice enough but as beadle in her class, i can say she's strict with deadlines especially if she knows she gave enough time for completion of requirements. workload-wise... ewan ko nahilo ako HAHAA but baka that's on me na
hehe one thing to note: she's nice so you'd expect that she's generous with grades but... 😥😥😥 you'd be in for a surprise
beh good luck nalang beh
cc: c3 blockmates</t>
  </si>
  <si>
    <t>SocSc 11</t>
  </si>
  <si>
    <t>LD</t>
  </si>
  <si>
    <t>Agree ^ she’s a super passionate prof but yes don’t expect her to be generous with grades na lang 😫</t>
  </si>
  <si>
    <t>ADL</t>
  </si>
  <si>
    <t>A-able po ba with much effort? HAHAHAHAH</t>
  </si>
  <si>
    <t>JET</t>
  </si>
  <si>
    <t>I suggest you establish good avenues to communicate with her early on! Ma’am cherie listens to her students naman. She’s actually very nice and compassionate.
Try to let her know start palang ng class that you want transparency with her gradings! Her workload isn’t heavy but the biggest sitch we had with her was that she released grades very late so considering her small number of outputs, it was hard to raise your grade up or gauge what more you need to put in to attain your desired grade!
Ask her early on for full transparency nalang and get a beadle who is very hands on and communicative as well!
Aside from that, I really have nothing to say about ma’am cherie! She’s very kind and she tries to ride your block’s vibe too!! ❤️</t>
  </si>
  <si>
    <t>we all though socsc was chill and magiging oks gung grades bUT SURPRISEEE
also, she's didn't rlly grade us until the end of the qtr so we all thought we were doing ok naman pero lol,,,, we really thought WRONG</t>
  </si>
  <si>
    <t>TAC</t>
  </si>
  <si>
    <t>Hi! She's okay naman! Iirc the requirements were kinda heavy because the readings she gave were quite,,, complicated HAHAH and she strictly asks you to cite chicago-style 🥲 her sync sessions were in-depth as well and pretty fun naman HAHA although she tends to run a bit longer than the expected time! She appreciates questions from her students as well! Idk if she still does this but she gives out a Google Form for questions and you can get bonus points if you submit some questions she can tackle during sync sessions :") i think its best to read in advance and consult with her!</t>
  </si>
  <si>
    <t>was her beadle last quarter! for me her class was p chill!
her modules were nice n organized (nice enough that i survived w/o reading much but dont follow me HAHAHAH since afaik she’ll ask for it sa papers mo). i found her discussions interesting since nagpapajoke pa siya HAHAHAH i get confused doe since it’s p much by the book so again readings/consult w her
her synchs were heavier to digest than my other subj but it was nice since she gets to really discuss and try to clarify (i still get confused but it’s the thought that counts 😌) so i encourage u to join !!
workload-wise: we had 4-ish papers. some were grp, some were individual! n for my class, she was chill w citations basta it’s cited daw :&gt;&gt;
grading-wise: in the first paper mabibigla ka nalang w ur score cos we didnt kno what she was looking for HAHAHA but key is directly connecting what u say 2 the lessons and make sure what she discussed is der ! she also has db’s, lecture checks for participation so pls ans kahit wala ka namang tanong 🥲 (they super duper helped)
overall v approachable n cool id say B+/A able for me :3</t>
  </si>
  <si>
    <t>SWEET AND FUN PROF! DI KA MALULUGI TAS MASAYA PA CLASSES NIYA (you just gotta grind tho deins easy A) ; BEST ; vouch pare</t>
  </si>
  <si>
    <t>hello!! jus wanna add lang for her future students (online setting esp✨), answer the pre/post lecs, those are key to getting A!! these can be tedious ngl.
for the papers, she looks for certain key words and sentences. was able to get A’s sa papers by just ensuring to include the correct ones in my paper! feel free to connect the lessons to your personal life (if relevant).
def B+/A-able with effort, enjoyed the class overall :&gt;&gt;</t>
  </si>
  <si>
    <t>PDH</t>
  </si>
  <si>
    <t>i feel like i lowkey differ from everyone here 😭 i took her for socsci din last sem and she was....... alright. her sync sessions were jam packed with details, but it was difficult to parse them all kasi her voice sounds very monotone when lecturing minsan, i know for a fact that me and my blockmates definitely zoned out a couple of times while she was discussing because of that and it affected our performance, it doesn't help din that her visual aid are just powerpoints with plain backgrounds so it adds to the monotony.
for her requirements naman, she's just alright din. her deadlines can be kind of strict and since they're essays most of the time, it makes everything even more tedious, but it's manageable.
this next one is the worst part for me -- grading. when i was her student it sometimes felt like the way she graded was random, and it didn't help that she didn't elaborate on why she gave the grades that she did much. when she would grade a paper she would send the paper back to you with words highlighted, sometimes even withotu highlight, without giving an explanation for why the words were highlighted or giving anything concrete. this really infuriated me when i was her student kasi it made me feel like i was going in blind in every assessment i did, and i know for sure that my fellow students in the class felt the same way kasi we were all confused with what the highlighting represented. but in the end, she grades alright din despite the lowkey trauma from not knowing the reason behind a failing grade.
so yun, tl;dr she's alright naman! her sync sessions are kind of sleep-inducing, her requirements aren't as heavy but certainly involved, and her grading is the one part that sticks out negatively to me, otherwise she's alright naman! plus, she's super nice naman when in class and you can see that she cares for the subject and the students when she discusses, it's just that there are things that you have to put into consideration when in her class as per above. hope this helps and good luck!!!</t>
  </si>
  <si>
    <t>BAS</t>
  </si>
  <si>
    <t>I had ms cherifer during onsite and she was fun and classes were interesting. She's a B/B+ prof pero u wont feel stressed or tired when taking her (u arent just getting an A tho)</t>
  </si>
  <si>
    <t>she was my prof nung first year, and istg super loving niya and her youthful energy makes every class enjoyable + ang interesting nung mga activities na pinapagawa niya sa amin every time!!! she makes sure na her students would participate and enjoy at the same time
1000000/10</t>
  </si>
  <si>
    <t>TJA</t>
  </si>
  <si>
    <t>On quizzes: Identification usually. Saks lang siya if you read the readings.</t>
  </si>
  <si>
    <t>IT’S IDENTIFICATION. READ THE READINGS.</t>
  </si>
  <si>
    <t>Alfiler is chill and wants the class to have fun, but generally her lectures and studies are too technical and theory rather than practice. Lectures can get boring and i wished that the class could be more fun and active, but she does try. Tests are also theory and heavy on details in lectures but she is generous with grades. Not bad as a batch 1 pick. Great as a batch 2 pick.</t>
  </si>
  <si>
    <t>KI</t>
  </si>
  <si>
    <t>interesting class !! feels like a podcast na may konting lecture because sir is machika HAHAHA but i like how he teaches because it's conversational + he interacts with students to get our input. medyo downside is he made us do a mini thesis so pick a good partner in class para di ka mahirapan (if i remember correctly, a lot of the reqs are by pair too) :&gt; his feedback for projects are also very helpful + he's open to consultations &amp; approachable siya, so yeah enjoyyy 🫶🏼</t>
  </si>
  <si>
    <t>Alphonsus Luigi</t>
  </si>
  <si>
    <t>Alfonso</t>
  </si>
  <si>
    <t>IDS 180.03</t>
  </si>
  <si>
    <t>https://www.facebook.com/groups/1568550996761154/permalink/3433211446961757/</t>
  </si>
  <si>
    <t>Had him in La Salle (for shs HAHAHA) for a Fil class and I remember him being a chill prof with lots of kwento but also gives feedback on all assessments. He loves fountain pens ✒️and graded us fairly naman :&gt;&gt;</t>
  </si>
  <si>
    <t>XH</t>
  </si>
  <si>
    <t>Took him last sem! Solid siya tbh pero you gotta put effort in the papers pero the modules are easy to understand. Easy A/B with Effort</t>
  </si>
  <si>
    <t>God bless your soul</t>
  </si>
  <si>
    <t>Arsenio S.</t>
  </si>
  <si>
    <t>Alianan Jr.</t>
  </si>
  <si>
    <t>HE’S BLOCK D1’S FAVE TEACHER SO FAR!! he grades low at first but he teaches suuuper well and he’s considerate as long as you’re honest and fair with him! He tests you on the readings so it’s important to read at least the summary of each reading he gives. Some are hella long but HAHA push mo yan</t>
  </si>
  <si>
    <t>NA</t>
  </si>
  <si>
    <t>SIR BOBOY IS GREAT! He really engages with his students and lets them talk about their own experiences! 🙂</t>
  </si>
  <si>
    <t>BZ</t>
  </si>
  <si>
    <t>his lectures discussions in class are really interesting and he really interacts with the students so its not boring!! if you participate you will really enjoy &amp; make the most out of his lectures.HIS QUIZZES AND MODULE TESTS ARE TOUGH so u really have to read and annotate the materials before hand. understand &gt; memorize !!!</t>
  </si>
  <si>
    <t>He's a super good teacher!! Hard, but you will be inspired and will definitely learn a lot!! Every week, you will take a pop-quiz that is based on the assigned readings. My greatest suggestion is that you READ and READ. Quizzes will have eight identification based questions, and two true or false. He makes long tests 'easier' as you go through the semester. They're definitely passable. (Oh don't forget to recite,recite, RECITE!) The only thing i hated about his class was the readings, because they can get LONG. Once, I think we had to read about 100+ pages for a SINGLE reading, and there were about three per week. Again, it's not an easy class, but you will definitely learn a lot, and always remember that READING is essential to survival in this class. Good luck!</t>
  </si>
  <si>
    <t>JV</t>
  </si>
  <si>
    <t>Warning: quiz every week, be prepared (based on long readings). You may feel at times that it’s really tough. The module tests can be challenging.On the other hand, his goal is to help you through the material. He’s not stingy about grading written requirements. A major component to your grade in his class is recitation, so recite and get involved. Binhi is important, don’t miss it! Most of all, enjoy the sessions. The learning environment is great.In short, the course is tough, but give it a little push and you’ll be suprised.</t>
  </si>
  <si>
    <t>SE</t>
  </si>
  <si>
    <t>He's the kind of prof who'll make you feel 1 hr and 30 mins worth of class time is not enough. He teaches passionately and gives interesting discussions. There's A LOT of readings, but you are in good hands!</t>
  </si>
  <si>
    <t>Sir Alianan is really considerate in terms of deadlines. He's kind too as a person. His sync sessions are just sharing and Q&amp;A or him asking his students what they learned after reading the module. By the way, he calls people to recite so be prepared. He specifically calls the quiet ones.There are so many discussion boards, graded and non-graded, and he really reads your answers so don't mess it up. He loves it if you participate. For the requirements, don't solely share your experiences BUT don't also just discuss the module. Put it together. Share your experience and discuss how it is related to what is in the module.In terms of grading, Sir Alianan is A-able but not an easy A. He gives B/B+ by average even though you exert effort. Until now, I don't know what he's looking for in your outputs LOL.</t>
  </si>
  <si>
    <t>Not an easy A imo, you won't know what he wants out of outputs because he'll say "as long as you answer the questions." He likes it if you're active but he knows if you bola the assessments. Enjoyed his synchs cus he has a lot of input and can say my not so high grade was worth it cus I learned.</t>
  </si>
  <si>
    <t>TH</t>
  </si>
  <si>
    <t>Very A-able naman sya as long as you really put in the effort and understand the modules! In every discussion board, make sure you really show na u understand the module cuz he grades it based on that! There were a lot of readings and it may be a bit heavy so I suggest you allocate your time wisely. There are also learning checks; although, short lang naman and I believe there were only 3 learning checks when I had him (3 pts, 5pts, and 9 pts - if i remember it correctly). Breakdown of grades is as follows:40% - Major assessments (activities and worksheet + learning checks)20% - grades discussions20% - Final Project (infographic or video or any creative presentation)20% - BINHI program - theres a separate breakdown for this one as well depending I guess on the instructor assigned (?)Vvvv great prof talaga and highly recommend! Attend the sync sessions as well cuz he does really give great insights!</t>
  </si>
  <si>
    <t>VP</t>
  </si>
  <si>
    <t>I can vouch for the 3 reviews above me! However a slight downside for me personally is like what Shaira said, you don't exactly know what he looks for in your outputs and how he grades. He only graded everything at the end of the quarter which was generally a good thing but then again you won't really know much of your progress until the very end lmao. Though I think you can ask for feedback for your drafts? If anyone is taking him I do suggest to be more active and participate, ask for feedback, etc etc (unlike me HAHAHA). As someone who wasn't super super participative though (and didn't read all the readings lol) I got a decent grade naman so this class isn't too difficult.Overall though he's a very insightful prof! Loved his sync sessions!!</t>
  </si>
  <si>
    <t>IM</t>
  </si>
  <si>
    <t>i still have no idea how sir grades:’))) he has super high expectations when grading pero i think the hardest part is that by the time u get ur grades, halos patapos na yung reqs, or wala nang reqs&lt;/3 the workload was super heavy but i would say i learned a lot (arguably the most) from his class compared to my other psych courses last sem. his sync classes were mostly us giving our insights on the modules and him expounding on them, which were super helpful esp if ure having a hard time understanding the modules or just about to start going through them. he’s also p lenient w submissions (siguro 1 or 2 lang na u really have to submit on the submission deadline) as long as u don’t submit towards the end of the course:&gt;overall, if ur goal is to really understand the subject matter and gain really good insights (but ure not too worried abt grades), sir’s class is super good for that!</t>
  </si>
  <si>
    <t>Armin Paul</t>
  </si>
  <si>
    <t>Allado</t>
  </si>
  <si>
    <t>SRFV</t>
  </si>
  <si>
    <t>Hello!! Had him as my Theo 11 prof last sem and the class was A-able with light to moderate effort. He’s nice naman and could respond to messages within class hours (although try to follow up when he doesn’t). He’s also very understanding since he’d move the deadlines if the majority of the class have too many requirements. There’s one synch class every week and he explains the current module thoroughly and very well (I don’t pay attention half of the time but I could still catch up so there’s that HAHAHA)
As for the workload, there’s a lot of disc boards and they’re all required but you could answer them in one to two sentences most of the time. Also there would be 1-2 page papers that are required to be written every two weeks but they’re all easy to accomplish imo. In case of late submissions, he's very considerate and would give extensions if there's a valid reason.
As for the grading of the requirements, you won’t get feedback immediately but he grades really high. Like, you only see the scores on your submissions when it’s close to midterms and finals but you’d most likely be pleasantly surprised 😃
The only thing that I didn’t “like'' about the class is that every module has a really reallyyy long reading (sometimes even 2 or 3) and you’d need to somewhat read through the texts if you want to really understand the topic and answer the disc boards. (although i just skimmed through most of them and i managed to comprehend the lesson naman)
Tl;dr : class is very A-able with moderate effort and workload is numerous but manageable, sir doesn’t give feedback on your reqs right away but grades very high, and imo the only main “con” is that every module has a reallyyyy long reading. Good luck!!!</t>
  </si>
  <si>
    <t>Joefrey</t>
  </si>
  <si>
    <t>Almazan</t>
  </si>
  <si>
    <t>Theo 11
Theo 12</t>
  </si>
  <si>
    <t>https://www.facebook.com/groups/1568550996761154/permalink/3156101944672710/</t>
  </si>
  <si>
    <t>Hi!! Had him for 3rd quarter!! He’s a new prof in admu so I think he’s still trying to get used to the whole vibe 😅 here are the pros and cons:
PROS
1. He’s vv understanding, you can submit some assignments and/or responses for discussion boards a bit late through email and he’ll still grade it but i think may minus points just to be fair w those who submitted on time
2. He’s open for consultation and he gives you the freedom to exercise your creativity sa projects
3. From my own experience, he grades fairly naman (imo, a bit high, at least for the 3 out 9 assignments he checked)
CONS
1. Canvas modules are so text heavy!! Parang unang bukas mo lang malulula ka kasi ang haba ng readings kaso its not in pdf format, lahat na sa canvas 🥲 i swear it felt like i was reading the whole Bible
2. He closes discussion boards and sometimes walang naka-state na deadline and if he decides to check them na, he’ll give u a 0 na kaagad 🥲 (but again, you can email him abt it)
3. Last quarter, we had 9 assignments and around 5 discussion boards in total (from what i remember) some say its too much kaya siya con but its pretty manageable naman
4. Medj unclear yung instructions (i suggest you consult w ur group and make sure natanong niyo na lahat before you start on your infographic and wakelet)
5. He responds a bit late sa emails so i suggest you follow up and contact him na rin through canvas!!
6. Idk why but during synch sessions, i get so lost kasi parang wala sa readings/modules yung sinasabi niya kaya when he asks questions im like 😳😶 or baka lutang lang ako HAHA
All in all, kahit ang daming cons than pros, he’s ayt!! Not the best theo prof but for me, not the worst rin. Not sure if he grades high kasi i dont really know my standing sa class HAHA he doesnt really give that much feedback but he’s pretty chill!! Read the readings or kahit fast read lang and you can answer the assignments na! You can tell na he’s really trying and doing his best to adjust to the online setup so kailangan medj understanding ka rin 😉 das all good luck!</t>
  </si>
  <si>
    <t>https://www.facebook.com/groups/1568550996761154/permalink/2898150023801238/</t>
  </si>
  <si>
    <t>RA</t>
  </si>
  <si>
    <t>Hello! I had her as a prof for my LAS50 Class and she’s pretty chill as a prof, I had a difficult time getting high marks in the beginning but was able to bag an A naman! So far, here are my comments.
GRADING: Honestly had a difficult time getting high marks in her class. During the beginning of the sem, I usually get B’s despite exerting a reasonable amount of effort. Although what I did was consult her all the time before passing a requirement (she loves it when you sign up for consultations!), and I also asked my seniors for their previous outputs for reference. In the end, as long as she sees you exert a lot of effort, you’ll be able to get A’s 🙂
TEACHING STYLE: Her modules are super accessible and organized, so you won’t have a hard time reviewing. We also meet every week and she hosts kahoot sessions and recitation, she also loves it when you recite often and it contributes a lot to your class participation.
WORKLOAD: There was a reasonable amount of workload naman, pero there were a lot of discussion boards and she’s very keen on this one. By the end of the semester, the workload is heavy for groupworks. Apart from that, she gives extension naman sa deadlines if you guys really need it!
CONCLUSION: She takes note of students who sign up for consultations, she likes it when you recite, but it’s pretty hard to please her/reach her standards so you have to double your effort.</t>
  </si>
  <si>
    <t xml:space="preserve">Famida </t>
  </si>
  <si>
    <t>Alonto</t>
  </si>
  <si>
    <t>LAS 50</t>
  </si>
  <si>
    <t>https://www.facebook.com/groups/1568550996761154/permalink/3036545226628383/</t>
  </si>
  <si>
    <t>CH</t>
  </si>
  <si>
    <t>that’s why he’s the goat</t>
  </si>
  <si>
    <t>James Patrick</t>
  </si>
  <si>
    <t>Alonzo</t>
  </si>
  <si>
    <t>LAS 140: Sustainability and Social Responsibility</t>
  </si>
  <si>
    <t>https://www.facebook.com/groups/1568550996761154/permalink/3431660510450184/</t>
  </si>
  <si>
    <t>Hi, Sir Alonzo was a really good prof and I totally recommend!! He's super engaging, and he's very accommodating when it comes to moving deadlines.There are six modules for this course, each of which has their own req to accomplish. Three of them are group reqs, which includes the final presentation about how to make your chosen company more sustainable, and three of them are individual. Sir is a really generous grader too! Your outputs don't have to be long as long as you can communicate your ideas and touch on all the points Sir wants to see. There was also a departmental exam, which Sir's lectures are enough to prepare you for, so no worries there.To give more insight as to how engaging Sir is, he makes an effort to have an icebreaker at the beginning of each of the modules, and it helps you to focus and be more interested in the topics. During lectures, he explains clearly, and he tries to get everyone to give their opinion at least once during each session. At the end of the semester, our class had a potluck to celebrate.In terms of how often the class meets, Sir typically holds classes once a week, so it's really not a heavy class.Overall, Sir Alonzo is an excellent professor and you should definitely take him! You'll learn a lot, and you'll be able to get high scores too if you do the work.</t>
  </si>
  <si>
    <t xml:space="preserve">John Charles </t>
  </si>
  <si>
    <t xml:space="preserve">Altomonte        </t>
  </si>
  <si>
    <t>ERM BYE jk
Tbh if you're not grade conscious, I think he's a really good prof and you will learn a lot from him. You can see his passion during sync classes and he's really nice! But, his reqs took so much of my time and putting in a lot of effort didn't always translate into a good grade :(( Would say he's a hard A. Overall was an okay experience but wouldn't take him again because of the anxiety I had every time something was graded.</t>
  </si>
  <si>
    <t>Fr. Francis</t>
  </si>
  <si>
    <t>Alvarez SJ.</t>
  </si>
  <si>
    <t>Philo 13
TH 121</t>
  </si>
  <si>
    <t>https://www.facebook.com/groups/1568550996761154/permalink/3035793173370255/</t>
  </si>
  <si>
    <t>MJO</t>
  </si>
  <si>
    <t>If his method of teaching and all that is similar to how it was during face to face then I’d recommend to take him. He really gets you hooked on the topics and he really really knows what he’s talking about. I had him for Theo before as a substitute and he was better than my original prof lmao.</t>
  </si>
  <si>
    <t>JAL</t>
  </si>
  <si>
    <t>Fr. Alvarez by far has the best online class I have experienced! I genuinely enjoyed taking up the modules, and I also genuinely learned from his class. Never had I ever thought I’d experience an online class that I was excited to take—it reminds me of how I would feel eager to learn from my fave profs onsite. I would say that this was the hardest but most worth it A of my sem last quarter!!
1) He has high standards, but it’s really there to make you think and reflect on how else could you further improve yourself.
2) His quizzes are VERY FUN to take which is a really weird thing to say about quizzes HHAHAHAHAHAAHAH but it’s fun talaga! as in nakasmile ako habang nageexam because it makes you think. The grade is determined na as long as you make sense = u get ur grade.
3) You get what you deserve and what you work for.
4) Consult with him always!! Worth it kasi his insights are SO COOL AND MINDBLOWING and it makes ur output a lot better.
5) He’s a sunshine, so nice!! And really smart. Like i don’t know how to put it but have you ever met someone so amazingly smart that when you talk to them you are in awe. Kinda like that HAHAHAHAHAH
So yes hmm summary is VERY VERY FUN CLASS. I would take it again EVEN IF the A was quite a challenge. It’s not impossible per se, but you’ll really have to work hard or be on the same frequency as him i guess ¿ HAHAHAHA IDRK but ayun I learned so much from his class!!! BEST GUY EVER!! and u can joke around with him.. i once used a spongebob quote as a title for my paper and he laughed WENK WONK</t>
  </si>
  <si>
    <t>Easy B+
He appreciates class participation outside recitation, and is even open to having his lectures challeneged. His orals questions are modelled around his lectures, so as long as you're able to answer them in class, you won't have a problem during the exams. (Recommended to have a cheat sheet with the general answer/concepts)
His class is generally easy as long as you actively participate.
(Can't comment much in the online setting, but he made much use of digital media back in F2F class, so I'd expect the same amount of flexibility)</t>
  </si>
  <si>
    <t>SA</t>
  </si>
  <si>
    <t>One of the best profs ever ❤️. Life changing without the terror and he really listens to your perspectives! High standards but parang you wouldn't really mind working towards your grade kasi he make ethics enjoyable, and relatable! In terms of workload, super manageae siya. His requirements are reasonable but he will really make you think. Would take him again!</t>
  </si>
  <si>
    <t>CLC</t>
  </si>
  <si>
    <t>he was a very kind prof and u can tell he cares about you and your learning. also idk if u saw but he was one of those profs in the compilation vid of students that disrupted the online class cos they were unmuted and his reaction was super nice like ohh are u sleepy/are u ok??? like that.
he bases the lessons off the readings but i think i didn't really read them since his posts on canvas were enough to understand them. his papers are easy to get high grades on since they're kinda logic based (as in duhh just do the right thing lol). for the orals we got around 6 articles to prepare for then we analysed the morality of the situation using the lessons.
easy B+ but if u can apply all the lessons in his reqs well then u can get an A! 🤩</t>
  </si>
  <si>
    <t>RAD</t>
  </si>
  <si>
    <t>Pros:
If you’re in for the learning experience, definitely worth it. If you want an easy A, just don’t.
His modules were well-structured and they really make you interested and learn a lot.
He gives credit to people who work harder. (E.g., he gave our group extra credit for the final paper after showing up well-prepared in our consultation, gives extra points above the perfect score for discussion boards if you put extra effort, etc.)
His dilemmas and exercises really makes you think and practice for the papers and the orals.
He’s responsive if you consult with him, but he replies late. It takes him at least a day or two to respond. But we were chat mates at 3 am in the morning because he replies faster during those time when I was consulting.
Cons:
I really had a hard time finding his good side for the requirements(you need to if you want that A). I consulted like 10 times (asynchronously, not exaggerating) for my first paper and still got a below average score.
The consultations are helpful, but not really? His comments are vague because he doesn’t wanna really help you get to the answer but he tells you if you’re missing something or if you’re getting warmer to the point he’s looking for. So basically you just know you’re wrong but you don’t know why, which just made me anxious and stressed tbh.
You prolly think philo is subjective and you’re entitled to your own opinion, but he’s very objective in looking for the answers he wants to see in your papers, discussion board answers, and even orals. I got low in some reqs because I missed a singular “important” point that he’s looking for.
I generally worked 5x harder for this course than my other courses for the semester and he just gave me a B+ at the end.
It was worthwhile because I learned a lot but I would not want to take him again because of the anxiety and stress. 🤝</t>
  </si>
  <si>
    <t>VL</t>
  </si>
  <si>
    <t>Super agree to this comment, especially the cons (but the pros are also true).
Addt'l pro: The workload is quite light.
Addt'l con: I think one thing that made his grading hard also was because he looks for things he didn't teach in the Canvas modules. I think this is also why the workload and modules are light and the consultations are vague. So, unless you can guess what these extras are, getting an A is hard if not impossible.
I think the cons above outweigh the pros so I wouldn't take him again also.</t>
  </si>
  <si>
    <t>VMM</t>
  </si>
  <si>
    <t>i hate online classes but his subject was the only one i looked forward to studying every time a module was released. the way he writes his modules are very engaging and relatable, it's as if you're listening to a friend.</t>
  </si>
  <si>
    <t>PS</t>
  </si>
  <si>
    <t>He's actually the best prof ever, you'll learn a lot and he won't lash out if you're not religious. His evaluation of your grade is consisted of graded recitation (there's a whole lot of opportunities) some papers and orals. He's really lenient with grades it'll be extremely hard to fail unless done intentionally.</t>
  </si>
  <si>
    <t>https://www.facebook.com/groups/1568550996761154/permalink/2138651119751136/</t>
  </si>
  <si>
    <t>Best prof ever! This is the only class that made me want to go to class and feel bad whenever I wasn't able to go. If you're giving effort, he'll see it for sure and you'll be rewarded. He gives you a whole new perspective of thinking. He's very patient and very forgiving, but don't abuse it. Do your best to recite in class and you're gonna be an A for sure.</t>
  </si>
  <si>
    <t>NJMB</t>
  </si>
  <si>
    <t>He is a Godly prof and more ways than one. He has deep respect for each student's way of thinking and encourages everyone to participate in recitation (since that is where the bulk of your inputs during classtime lie). Each session in his class is usually really thought-provoking but not too much that you end up confusing yourself. Father Alvarez is a definite good choice, just as long as you are willing to survey information from different perspectives.</t>
  </si>
  <si>
    <t>Fr. Francis Alvarez is the very BEST!!
1. He's very very very nice.
- One of those profs who is really easy to talk to!! Definitely someone who will be there for you if you need any spiritual advice or a friend to talk to!!
- He held midterms earlier so that we wouldn't die during midterms week. He also made the thesis statements for orals easier at the end of the sem because he didn't want to give us a super hard time.
2. He grades VERY well.
- I wouldn't say he was an easy-A (because I didn't get one LOL) but if you keep reciting in his class, you'll be able to pad your entire grade with extra credit!! He also said that the lowest he wanted to give was a B+ (Just don't push your luck!!)
- He helps you in your Orals, and if you say something wrong, he'll nudge you towards the right answer. (JUST LISTEN TO IT AND DON'T THINK HE'S TRYING TO TRICK YOU AHSKELVAWJ)
3. His insights are SUPER compelling.
- As someone who hasn't been spiritual since HS, his classes were really thought provoking and went a lot towards reconciling the issues I had with my faith. Even if you aren't religious, you'll definitely enjoy his class because his insights aren't like the usual blind faith kind of thing. (Your first lesson is actually on questioning traditions!!)
- You'd think that Theo would be a bad/hard subject to go to but he makes it the best subject of all time!! (I enjoyed all of his lectures and LOVED going to class!!
4. He's a child at heart.
- He really loves to play around. You'll see this as he really tries to relate to memes and as he tries as much as possible to make his activities fun (and they are!!)
ALL IN ALL, Fr. Alvarez will honestly go down in history as one of those amazing profs that everyone wishes they had, and you're SUPER lucky to have him!!
tl;dr Best Prof Ever. (candidate for Legendary Prof)</t>
  </si>
  <si>
    <t>BG</t>
  </si>
  <si>
    <t>He's nice and appreciates all inputs but also encourages u to try to get a deeper understanding of things also prepare for graded recits</t>
  </si>
  <si>
    <t>We got him for Theo 11 and he’s super nice, funny and approachable. Grades high and super deep insights 🤤</t>
  </si>
  <si>
    <t>TTA</t>
  </si>
  <si>
    <t>Took him for philo 13 and I honestly had so much fun in his class! You learn a lot from him because he encourages discussion, structures his sync classes and modules well, and he can meet you where you are in terms of learning. He's also very considerate in terms of grading, and he actually puts your grade computations on Canvas for you to see if you're conscious of that. We even had mock orals to prepare for actual orals (if you do really well there he can consider making that your actual orals na 👀)
Fr. also does his best to keep his modules light with media and jokes, andaming dad jokes no lie HAHAHAHAAHA it made the qtr a bit more bearable :'&gt;
I highly recommend taking his class with friends! You'll be having major groupworks where you need to be comfortable with discourse, so if you're not very comfortable doing that with strangers you might want to have people you're familiar with. His group requirements, especially the orals, may appear daunting, but if you work well with your groupmates it's very A-able hihi
TLDR: he's great, you learn a lot, take him with your friends</t>
  </si>
  <si>
    <t>His minimum for an A is still 92 HAHAHAHA he's not like other philo profs na 95+ ang A so if you're protecting your qpi and want an amazing philo experience = Get Fr. Alvarez!! 👌
not theo but hellooo i just had him for philo 13 online! to say he's nice and considerate is an understatement bc he makes all your quizzes perfect and moves deadlines knowing how heavy your other major subjects can be HAHAHAHA. ethics is a subject that really makes you think-think so he wants you to consider a lot of scenarios especially for your papers and orals (he encourages you to consult + have mock orals to help)!!
requirements are 5(?) disc boards, a few "quizzes", 2 papers, and orals. he's so precious and he tries talaga to be funny like he inserts some dad jokes in the canvas pages when the modules get heavy lmao; he also adds clips of the good place and inside out ❤❤ got an A with effort (and a lot of overthinking). super mabilis maubos ng slots kahit batch 1 ka tho bc he only has one class hays i couldn't recommend him enough and i would love to take him again aaaaa  one of the 2 papers + orals are groupworks hehe groupworks sila in a sense na you can brainstorm together but you'll be graded individually! i suggest going with coursemates bc he lets you apply ethics to dilemmas related to your field :&gt;&gt;&gt;</t>
  </si>
  <si>
    <t>TC</t>
  </si>
  <si>
    <t>took her for jpn 11
her workload was pretty heavy imo, sync sessions every week and towards the end of the semester naging twice a week. there are disc boards for every sync that count as ur participation in the class as well as frequent recitation during the sync. pretty hard to catch up if u fall behind/miss one sync. as for the requirements most of them were video outputs, shes very lenient with deadlines tho.</t>
  </si>
  <si>
    <t>Roelia V.</t>
  </si>
  <si>
    <t>Alvarez</t>
  </si>
  <si>
    <t>Japanese Studies</t>
  </si>
  <si>
    <t>https://www.facebook.com/groups/1568550996761154/permalink/3037814576501448/</t>
  </si>
  <si>
    <t>CP</t>
  </si>
  <si>
    <t>I took her for JPN 14 so it’s more advanced than JPN 11, but I think her teaching style would still be the same naman. For synch sessions, she goes through all the lessons of the module with videos and examples, and she will ask each student to formulate their own sentences with the grammar patterns.
For async, I thought this to be quite on the heavy side as opposed to previous JPN classes that I took online. She would link the online genki tests for you to practice with, there were graded discussion boards, and multiple quizzes for grammar, vocabulary, and kanji. There were projects as well that were group and individual. She would also have you use the grammar patterns for acknowledgments to her posts.
Overall, she’s a good teacher and pretty organized. She really encourages everyone to interact. The workload may be a lot, but if you’re really into learning Japanese and if you put in the work, it’s worth it. It also helps if you have a background in Japanese (or you study beforehand) so you can get a pretty easy A haha</t>
  </si>
  <si>
    <t>AR</t>
  </si>
  <si>
    <t>Had her for 2nd sem. Same with the reviews above, her synch classes are interactive and requires everyone to recite whether its hiragana reading, simulating a dialogue, etc. (though you could dm her if you’re still uncomfortable reading). In terms of workload, I found it quite heavy but I think it’s the same across all JPN 11 classes because they follow the Genki standard. Though she’s very considerate about deadlines as she set them at the beginning of the quarter but told us that we can submit until a few weeks past the deadline with no deductions. She also listens to her students very well even to the point of removing the final oral exam when the class requested it. Speaking of finals, we were originally asked to work on 3 finals requirements: written exam, oral exam, cultural video project - all of which were bearable. Most quizzes also allowed 2 attempts which were honestly super helpful. Overall a great prof with a lot of passion in teaching the course.</t>
  </si>
  <si>
    <t>I was a beadle in her class and yeah while the workload was pretty heavy, she is suuuper considerate and generous!! She actually let us decide our own deadlines for requirements, and she’d still extend them if students ask as long as it’s valid. Honestly, just go through the modules thoroughly and attend her synch classes (even if you tell her you’re not yet confident in reciting) cus you will learn a lot ❤</t>
  </si>
  <si>
    <t>KN</t>
  </si>
  <si>
    <t>Had her for intersession! Her synchronous classes are fast-paced and everyone will recite in a cycle. Her classes need interaction as well. She's quite generous with grades but, idk, I had a hard time with her quizzes since they're fully written in Japanese and I don't have any background with Nihongo. Would recommend!</t>
  </si>
  <si>
    <t>Magaling si maam and super bait 🙂</t>
  </si>
  <si>
    <t xml:space="preserve">Eunice Ann B. </t>
  </si>
  <si>
    <t>Alvero</t>
  </si>
  <si>
    <t>hi!! i super recommend the class if you're looking for something interesting or new to learn but i also would not recommend if you want an easy subject as you have to learn a new program (reaper).
sir is so fun and interactive to listen to! i never thought i would enjoy the class but sir is v kind and informative on the topic. he's one of my favorite profs ever in admu 🤍
so the class is all about sound and how to produce and use it. so topics range from different mics and how it picks up sounds, types of sounds, to using reaper (the program for the class). there's not a lot of reading but more videos on canvas about the topics, it does get technical tho sometimes! but sir also has games on guessing sounds and listening sessions during class times!
i had this class in intersession but i remember it was two quizzes, three sound groupworks, and one sound assignment (?). sir is always open to give feedback and comments on the assessments.
he's b+/a-able with effort! 🤍🤍</t>
  </si>
  <si>
    <t>Francesco</t>
  </si>
  <si>
    <t>Amante</t>
  </si>
  <si>
    <t>Interactive Sound
Art Installation</t>
  </si>
  <si>
    <t>https://www.facebook.com/groups/1568550996761154/permalink/3645317762417790/</t>
  </si>
  <si>
    <t>BL</t>
  </si>
  <si>
    <t>Hello! Super late, but I'll share a different perspective since I took the class in the first sem
What Helena said about Sir Amante is correct, he is very approachable, kind, fun, and informative (since he is an audio engineer).
I will also agree on the fact that the class can get technical because of the new software esp if you're not familiar with DAWs used in sound production. However, if you are taking it in a semestral pace, I believe you can learn the basics before the major outputs (some YouTube tutorials pati yung mga supplementary material na binibigay ni sir is guds na)
Workload was bigger since semestral yung setup namin:
- at most it was 2 quizzes
- individual recording assignments
- Sound Blueprint Project (group)
- Sound Manipulation Project (group)
- Sound Recording Project (group)
Semestral set up, so medyo may leeway kami with time and due dates.
B+/A-able with effort!
Tip: try to find something interesting to share sound-wise kasi it will help you in class participation and if sir still does it, he has this leaderboard thing that will bump up your grade if you placed in that leaderboard :3</t>
  </si>
  <si>
    <t>Had her for LAS 111, she prepared clear and well-organized modules, limited discussion boards, and straightforward requirements! An A-able prof 😊</t>
  </si>
  <si>
    <t>2021-06-22 04:09:46 UTC</t>
  </si>
  <si>
    <t xml:space="preserve">Helen </t>
  </si>
  <si>
    <t>LAS 111</t>
  </si>
  <si>
    <t>https://www.facebook.com/groups/1568550996761154/posts/2995759447373628/</t>
  </si>
  <si>
    <t>Loved her as a teacher, everything was clear, concise and she was compassionate about the students. I remember people sometimes were a bit confused with instructions, but other than that, she's great. Yeah, you can get an A.</t>
  </si>
  <si>
    <t xml:space="preserve">LAS   </t>
  </si>
  <si>
    <t>Had her for another class Pero she’s pretty chill lang! Very light workload and chill lectures. You can do the bare minimum and still get an A haha</t>
  </si>
  <si>
    <t>she was super motherly and really takes the time to have consultations with her students. she shows how much she cares swear she's the sweetest!
in terms of workload, super chill we had like one presentation and three reflection journals. the journals were super easy to do cause maximum two pages and double spaced pa. the final presentation was also easy cause the panel was just your classmates and ma’am just gave comments. we also had discussion boards but they weren’t required or graded but it’d be good to go through them as a part of the modules pa rin.
in terms of grading, i thought she’d be grading kinda low cause the grades most of the class received for the journals were B/B+ standing only but i think she curves because most, if not all of us, got A for our final grade.</t>
  </si>
  <si>
    <t>LAS 197.20</t>
  </si>
  <si>
    <t>Had maam last sem for LAS 130 and I’d say she was okay, but I wouldn’t take her again
While her modules are quite organized on Canvas, medyo malabo siya magbigay ng instructions. We already had 2 beadles for the class and we always had follow up questions for every assessment we had throughout the sem.
Speaking of assessments, most of them were by randomized grps (1 final grp paper, grp presentations, 2 indiv papers). We had a component called group process task (GPT) and even though the syllabus said we’d have 5 throughout the sem we actually did 8 😬 and all were presentations. So we presented almost every onsite session. She lectures okay but it could get boring at times. I’d also recommend to sit nearer to the front since ma’am’s voice is a bit soft (but that could also be because of gonzaga classrooms).
In terms of grading, she didn’t really give much assessments back during the sem. She gave ~90% of the grades back after finals, and I’d say she’s A-able with effort.
TLDR: A-able but the workload is heavy and instructions for reqs are vague most of the time.</t>
  </si>
  <si>
    <t>2021-01-23 04:09:46 UTC</t>
  </si>
  <si>
    <t>LAS 130</t>
  </si>
  <si>
    <t>https://www.facebook.com/groups/1568550996761154/posts/2885622285054012/</t>
  </si>
  <si>
    <t>AB</t>
  </si>
  <si>
    <t>labo niya! would not take her again! sometimes she’s passive-aggressive and its not a vibe 😀 if u have no other option she’s okay, but you will get annoyed for sure</t>
  </si>
  <si>
    <t>LAS</t>
  </si>
  <si>
    <t>took her last sem !! it was her first sem teaching i think. i really loved her !! her style of teaching is really module-based / async and you’ll meet up a few times per module depending on how much material there is. her modules are vv digestible naman and she actually adjusted them after we gave feedback on the first one.
her reqs were discussion boards, midterm paper, infographic, and nstp final output (since it was a tied/paired subject for me). the reqs were manageable din tho ngl i got disappointed with the grade i got HAHAHAHAHA i feel like you really need to flesh out your answers for the midterm and final and mention the specific concepts, not just describing or directly applying them.
i would suggest to get her and put in effort lang if you really want an A</t>
  </si>
  <si>
    <t>Ma. Angelica</t>
  </si>
  <si>
    <t>America</t>
  </si>
  <si>
    <t>https://www.facebook.com/groups/1568550996761154/search/?q=america</t>
  </si>
  <si>
    <t>And if it's a paired subject you need to exert effort pati sa reqs mo for the other subjects because they really affect your grades. Be present and ready for sync classes, they're helpful and she's really engaging!! Read the materials too, they kind of build up so the topics from the earlier modules are still useful for the latter ones.</t>
  </si>
  <si>
    <t>LE</t>
  </si>
  <si>
    <t>I took her last semester! I cant remember the specific reqs but I do remember that she was very nice and approachable. Even though we were online she really tried to make the class participative. You usually should try to do the modules before the class where you start discussing it because she'll ask you and your group to make a slide to discuss a topic/question related to the module during the synch class, but as far as I could tell there's not really a right or wrong answer. Sometimes she will ask you to present or recite if there's something interesting in your group's slide or if there's something that needs more explaining. Her modules were very concise and easy to navigate as well and she gives a good variety of different sources (readings, videos, etc). If you took development econ already, a lot of the topics overlap. The only downside I would say is that if your groupmates don't show up to synch class then you're kinda by yourself for the slide but tbh it's not scary or anything. Even if there is something wrong she's very kind in pointing it out.
Ah just remembered, for the final it was a 3 class in one paper deal, so it was a little weird and I'm not quite sure how it was graded, but the instructions were straight forward from her end for the most part and if I recall correctly she was also open to consultation about it! I also vaguely remember another paper that was a little more intense but she helped us figure out how to analyze and write it in a very detailed manner and gave examples of good papers. I got a good grade for her class. All in all I would say 10/10 would take again!
(Take my words with a grain of salt tho! I'm remembering from like 3 months ago and my memory is kinda bad haha)</t>
  </si>
  <si>
    <t xml:space="preserve">Urduja </t>
  </si>
  <si>
    <t>Amor</t>
  </si>
  <si>
    <t>Yay my first PTP review HAHA I had her for second sem DECSC!
- Repeating the comment above, take advantage of the consultations! She gives really good and thorough feedback to help you throughout the entire process so don’t take that for granted
- Speaking of feedback, she grades fair and with a good amount of substantial feedback also! As are def possible but so are Cs and Ds for individual assessments
- I think the highlight of her pedagogy would have to be her class policies like you were free to resubmit your outputs whenever you wanted for regrading and all deadlines were soft ones except for the final deadline for all requirements at the tail end of the sem
- While you could feel her presence during consultations and feedback-giving, she was otherwise pretty hands-off! We only had one sync session the entire sem which tbh was quite a bummer because it would’ve been nice to delve into the modules further
- Speaking of the modules, they’re really good content-wise! A little too info-dense, though, so you might feel overloaded, but a good chunk of concepts found there will be of great help as you work on your project.
- She gives optional discussion boards for bonus points, and I highly advise that you answer them! Biggest regret for this class was not doing that because I got a B+ at the end LOL 😭 def could’ve been pulled up with those points but oh well
- She can take a little long to respond (even to our beadles!) so address your concerns ASAP but also prepare for the worst HAHA
Overall, pretty fair prof! Just get good groupmates and remember that this course can get heavy sometimes, so it’s A-able with effort.</t>
  </si>
  <si>
    <t>Marianne Kayle</t>
  </si>
  <si>
    <t>Amurao</t>
  </si>
  <si>
    <t>DECSC 25</t>
  </si>
  <si>
    <t>https://www.facebook.com/groups/1568550996761154/permalink/3067381186878120/</t>
  </si>
  <si>
    <t>KSC</t>
  </si>
  <si>
    <t>If you want a more self-study-like approach for this course subject, which has less than 5 onsite classes for the entire semester, then, perhaps, this class is for you.
📌 Onsite Lectures
- we rarely had onsite lectures, which, i think, is also due to the schedule of our class (i.e., 1700-1830 M-Th) and if i remember correctly, ma'am mentioned that she only teaches part-time so there's that
- mostly used for group works, group presentations, and group consultations (she was hands-on in providing us with feedback)
- we were about to have our last onsite session for the sem (4 May), but she cancelled it 5 mins before our class time, also explaining to us that she was sick during the past few weeks which was why we weren’t receiving any messages, feedbacks, and grades from her (take note that the last we heard of her was on 17 April; the least she could have done was inform us of her condition, rather than leave us hanging for 2.5 weeks)
📌 Discussion Boards and Requirements
- discussion boards are optional
- 3 major group projects, 1 midterm individual case study, 1 individual assessment
📌 Resources
- modules were extensive but in disarray (even though sub sections were used to divide one topic from the next)
- when you expand the toggle list of each module, be prepared to get overwhelmed
- even though the modules may seem "rich" in content, it would help you more if you resort to different sources for you to understand the lessons
- announcements are posted within the facebook group she will be creating and she is usually active there in providing feedback; if you have queries about the requirements, make sure to comment your questions there (i.e., under the respective post) for everyone to see
📌 Rules
- no late submissions; you can submit your output as many times as you want until you get your desired grade (somewhat of no use, since she neither provided us with immediate feedback nor released our grades for our canvas submissions)
📌 Other Notes
- since ma’am will barely guide you as you go through this course subject, it will do you and your group good to ask ma’am what she expects to see in your requirements; basically, think outside the box of her guidelines, rubrics, and instructions T~T
- in relation to the first point, her standards are high
- the only working medium of communication we had with her was the facebook group; emails and canvas messages were of no use
📌 Possible Grade
- A/B+ with much effort and with good group mates</t>
  </si>
  <si>
    <t>She was my DECSC 25 prof last intersession.
Pros:
- asynchronous and self-learning but provides really good modules. i know nakakatamad magbrowse ng modules but tbh i enjoyed doing it during the last week of intersession.
- you can submit and resubmit your output anytime. i submitted my midterms literally last day na ng class but still got a decent grade.
tip: try to submit on time pa rin kahit your output looks like a draft kasi she provides really good insights and comments at first. then just edit and resubmit para your next output is a sure A na.
- good groupmates + established direction of your plans = light workload. most of her requirements is by group, so choose wisely! also if you already have an idea in mind, it’s easier for you to accomplished the passes.
Cons:
- if you’re not fond of self learning, it might stress you out.
- unresponsive from time to time.
- i think she prefers online talaga instead of onsite cuz she’s also working. she also forgets to inform us sometimes na cancelled yung online class.
A-able especially if you’re willing to resubmit.</t>
  </si>
  <si>
    <t>Tbh medyo kalat siya but when you ask, he makes sure that you get it as much as possible! As of fil 11 he's pretty lenient with grammar as the course isn't meant to brush up you're grammar. Sometjmes you can speak english if youre really having trouble during recit. Sometimes he doesn't move on from slides because the topic strays off a bit. Overall, he's alright, funny, and very hands on with his students!</t>
  </si>
  <si>
    <t>Ram Paulo</t>
  </si>
  <si>
    <t>Anayan</t>
  </si>
  <si>
    <t>FILI 11</t>
  </si>
  <si>
    <t>https://www.facebook.com/groups/1568550996761154/permalink/2411912165758362/</t>
  </si>
  <si>
    <t>AL</t>
  </si>
  <si>
    <t>to add, he mostly gave me good grades for the major outputs (A/B+) but there was this homework that brought my grade down to 81% HAHAHAHA advice is stick to what he tells u to do!! he seems to be very particular sometimes with what he wants to see in your paper so just stick to that !! with grammar he isn't super strict naman just make sure you're using the appropriate words + correct syntax HAHAHA he's actually very lenient and considerate with deadlines so don't be afraid to ask!!
overall, the lessons were kinda magulo for me as well (mostly the way they were organized) but sir is p nice naman HAHAHAHA</t>
  </si>
  <si>
    <t>Ayt so Q3 review
&gt;Lenient with deadlines
&gt;Not that lenient with grammar anymore HAHAHAH he mentioned seeing many grammatical errors during the previous sem so 👀 but as long as you don't commit the common grammatical mistakes it should be fine, he has a lil lesson about it in his module
&gt;Read the readings, watch the video lectures, apply the lessons! (he provided the readings) he's really gonna look for the application so if he doesn't see it then you're getting deductions
&gt;For discussion boards(counted under participation, each db is over 4 points), he likes it if you overread. Just let your imagination fly and back it up, don't state the obvious! Else, he doesn't mind giving you a low point(as low as 1 point is possible).
&gt;You may pull up your participation points by reciting in synchronous sessions.
&gt;He gets a bit mad if people don't respond to him during synchronous sessions so please respond, thumbs up or chat would do.
&gt;We had 2 quizzes, 1st quiz was about the reading. 2nd quiz was about grammar/spelling 🥵he really dedicated a lil part of the last module for it so that our research paper wouldn't be full of grammatical errors etc.
&gt;Essay, just read the rubrics and instructions! Make sure to check your grammar and format too! (I got deducted a few points because I messed up the format xD)
&gt;Major requirement: research paper (no need to survey or interview anyone, it's just gonna be your own arguments + credible sources as support)
&gt;&gt;Choose your own groupmates (maximum 3 members per group)
&gt;&gt;Make sure to review the instructions/rubrics so that you don't miss details you're supposed to include in the paper!
&gt;&gt;Before writing, you may consult him first to see if your topic is going on the right path
&gt;&gt;Each time a paper is returned for revision, that is minus 1 letter grade. Example, your paper was returned then accepted after 1 revision, then highest grade u can get for that paper is B+. So yeahh!! Make sure to review review for that one hit A! Note that some papers are passed once, that means 1 chance only, no revisions.
Overall, A-able with effort</t>
  </si>
  <si>
    <t>Anna Liza</t>
  </si>
  <si>
    <t>Ang-Co</t>
  </si>
  <si>
    <t xml:space="preserve">Sure A. Not sure about that Econ but in the Econ I was in, he's super chill. EC102. He teaches through powerpoints pretty much every meeting and has a few quizzes here and there. All of them were true or false and sometimes he'd give the questions a meeting in advance even though they're really easy to begin with. In terms of how much I learned from him, I'd say okay naman but I didn't attend much of his class cause you can study it yourself. I'm not 100% sure if he counts cuts but he's fine if you aren't there naman haha as long as you're there for the tests.. </t>
  </si>
  <si>
    <t>2016-01-05 04:09:46 UTC</t>
  </si>
  <si>
    <t>Alvin P.</t>
  </si>
  <si>
    <t>Ang</t>
  </si>
  <si>
    <t>https://www.facebook.com/groups/1568550996761154/posts/1672996199649966/</t>
  </si>
  <si>
    <t>he kinda does count the cuts, because he knew I had 4 cuts already oops hahah :)))</t>
  </si>
  <si>
    <t>Alvin Ang is a great prof! Funny and very approachable. Although he usually is not in class due to his commitments in the Econ dept, I suggest you set consultations with him a week before and follow up after. Don't worry about his absences, he lets someone else from the department to substitute.
In terms of teaching, he is very passionate about the subject and would gladly answer questions in class.
Grade-wise, getting an A is super kaya 😉</t>
  </si>
  <si>
    <t>2017-06-24 04:09:46 UTC</t>
  </si>
  <si>
    <t>https://www.facebook.com/groups/1568550996761154/posts/1949063585376558/</t>
  </si>
  <si>
    <t>just memorize ppts with alvin ang, modified true or false midterms and finals. not really much to worry about basta easy B+</t>
  </si>
  <si>
    <t>I had her as a psych prof about 3 times back in college (2014/2015) - I’m not sure if she’s changed her teaching style since then but she was quite by the book, very organized, methodical, and sprinkled some experiential stories here and there. I’m sure she has more stories now since she’s added phd to her name since then. 🙂Either way, she’s one of my most memorable profs in college - a great person and confidant even after I graduated. 😊 In short - love her!!! Haha</t>
  </si>
  <si>
    <t>Angelica Issah V.</t>
  </si>
  <si>
    <t>PSYC 92 (Psychological Assessment)
PSYC 92.01/92.02</t>
  </si>
  <si>
    <t>https://www.facebook.com/groups/1568550996761154/permalink/3430589920557243/</t>
  </si>
  <si>
    <t>KP</t>
  </si>
  <si>
    <t>She’s very smart and has high-ish standards! I think she’s a great prof (agri with ^) altho I wished she could’ve guided us more for reqs or gave out more pointers on how to assess/write, the workload was manageable naman and make sure you get good groupmates!</t>
  </si>
  <si>
    <t>Hello! I had her last year under this course. I can say that she's like most psych profs: considerate, highly knowledgeable, and grades fairly. The thing about psych assessment is that it's very practical so it was very difficult to teach and learn in an online setting but what's great is that she utilizes her sync classes for open discussion and questions which is helpful because you get to learn beyond what's written in your module/textbooks. She also practices so her insights are not only practical but also very helpful especially for us psych students who are still grasping the thought. Also, she records short videos of discussion so you can view it and study at your own convenient time. Sure B, safe B+ and a manageable A as long as you exert the effort. Psych subjects arent always easy, but it's worth it. Fighting!</t>
  </si>
  <si>
    <t>super nice! grades fairly, very knowledgeable</t>
  </si>
  <si>
    <t>David Samuel</t>
  </si>
  <si>
    <t>Edwin K.Y.</t>
  </si>
  <si>
    <t>Hadrian Jules</t>
  </si>
  <si>
    <t>Love her :3 HOWEVER I will say she is not for the faint of heart, grade conscious, or (extremely) liberal
I personally consider her legendary prof status. like Randell said^ it felt like a magesterial lecture every class. She knows exactly what she wants to tackle with ethics, and expects that you also learn exactly what she is teaching. Tbf, shes very clear and easy to understand imo. I truly adore her lessons and would take her again, no doubt
That said, you also have to expect her to be very critical of your answers in class. She knows what she is looking for, and can see thru ur bs so don't even try to fake it. Again, I don't recommend her if u are the type to beat urself up ove a B or even B+, bc she doesn't hand them out if she doesn't think u deserve it
I still think about a lot of the lessons I got from her :-)) she's really a prof who changed my perspectives for the better and I'm super grateful she let me into her class despite late loadrev lol
If u do take her, sit in the front + ask questions !! She's super easy to talk to and will laugh w u hehe</t>
  </si>
  <si>
    <t>Antonette P.</t>
  </si>
  <si>
    <t>Angeles</t>
  </si>
  <si>
    <t>Hi 👋I took her Phenomenology Class 1st Sem SY 22-23.
I noticed that the Thesis Questions of the quizes and Orals are based around her onsite lectures. The slides and readings only supplemented this. So make sure to be able to come to class always and take notes of what she says.</t>
  </si>
  <si>
    <t>tbh every class felt like some kind of a magisterial class and I really enjoyed all of them. In terms of ethics, I liked how she structured the entire sem because it focused more on the character-forming aspect of the course and less on the theoretical (but still enough focus is given on it though). Not a boring moment in class for me because she really knows what's she's talking about. Tbh took her class because I wanted to work in government, and in my head that entails a lot of ethical discipline and decision-making,,, I'm glad that I can say she was able to give us that! Be warned though, she's critical and is not the type to be kind with grades!</t>
  </si>
  <si>
    <t>GC</t>
  </si>
  <si>
    <t>Hello! Sir Duane just started teaching during intercession so he taught ITMGT 20.03 palang
Lectures/ modules:
- Very chill synch sessions! He also likes going around the classroom to check if everyone gets the lesson
- Didn't really use canvas (I think it's cos he's new so he isn't really used to it yet, so our exercises, ppts, and announcements were sent through the beadle)
- You can always ask to consult with him! He's actually pretty helpful during the consultation!
- Will schedule study days before an LT (this is kind of a free cut, but try to attend if you can)
Assessments/ workload:
- We had 2 quizzes and 3 long tests, but the last long test was a presentation
- The quizzes and LTs were kinda hard ngl 💀, but he gave plenty of chances for bonus points naman!
Grading:
- He usually returns the tests around a week after
- He grades kinda low... I think he's a bit more particular since he uses excel for his work (idk how his standards will be for DECSC 131)
- Overall I think B/B+ able with effort, A might take a lot of effort talaga
Overall I'd recommend taking him if you're not too grade conscious! Sir is really kind and he tries to make the class fun naman, definitely learned a lot from his class!</t>
  </si>
  <si>
    <t xml:space="preserve">Chester Duane </t>
  </si>
  <si>
    <t xml:space="preserve">Ani </t>
  </si>
  <si>
    <t>ITMGT 20.03</t>
  </si>
  <si>
    <t xml:space="preserve">https://www.facebook.com/groups/1568550996761154/permalink/3573411622941738/
</t>
  </si>
  <si>
    <t>Gwen Cheng yuh I was the beadle for his class and since we met daily during intersession we never had reqs on canvas/outside of class time but this might change for the regular sem!
Overall
- very responsive to emails and gives good feedback
- grades fast
- gives extra exercises for bonus points
- gives free cuts if the class is ahead of schedule
Grading wise kind of what Gwen said, but since the class was objective it was understandable naman
Get sir if u can very chill young prof vibes with standards</t>
  </si>
  <si>
    <t>Ma'am Christine/Chrissy/Jana is super nice!! From my experience, easy A siya especially if you get to talk about kpop with her 😊</t>
  </si>
  <si>
    <t>Christine Jann</t>
  </si>
  <si>
    <t>Apilado</t>
  </si>
  <si>
    <t>ITMGT 20.51</t>
  </si>
  <si>
    <t>https://www.facebook.com/groups/1568550996761154/permalink/2996352190647687/</t>
  </si>
  <si>
    <t>hi omg had her in 2017 pa so baka outdated review but 👋 she is great 🤩 super manageable lessons and workload but like high standards si mam kasi excel kween peg niya, so best bet is a B/B+! but mabaet and motherly parin~ if she likes the class, for sure she’ll libre you goise 🥳</t>
  </si>
  <si>
    <t>TJ</t>
  </si>
  <si>
    <t>10/10 would recommend</t>
  </si>
  <si>
    <t>love her !!!! super nice prof 🥺❤️</t>
  </si>
  <si>
    <t>JG</t>
  </si>
  <si>
    <t>super kind prof!!! she gave me tips pa on how to survive my incoming enlit class 🥺❤️</t>
  </si>
  <si>
    <t>Fr. Arnel</t>
  </si>
  <si>
    <t>Aquino SJ.</t>
  </si>
  <si>
    <t>Ailaina Danielle</t>
  </si>
  <si>
    <t>Aquino</t>
  </si>
  <si>
    <t>very considerate prof, but his modules are just the textbooks. I suggest just reading the essential parts because he wont cover all of them in the quiz 😅
The lectures are a bit sabaw. He also really loves renewable energy. If ever you get him I suggest focusing your group project topics around that.</t>
  </si>
  <si>
    <t>Angelo I.</t>
  </si>
  <si>
    <t>PHYS 10.01/10.02; phys 25.01</t>
  </si>
  <si>
    <t>https://www.facebook.com/search/top?q=angelo%20i%20aquino</t>
  </si>
  <si>
    <t>Pasting my previous review here!
I had him for phys 25.01 online and he's very considerate esp when it comes to LTs! we always had 3 attempts, gives out a lot of bonuses too :&gt; his modules are quite messy though and there are a LOT of discussion boards. his synch lessons are super important because he discusses material that are sometimes not found in the modules, and most of the time the examples that he uses during lectures are what he also puts in exams so u have to be very diligent to take down notes. overall an okay prof and A-able imo!!
Sarap maging dilawan 💛 Rosmina Montellano Mari Uygongco Jonathan Calibjo Triela Miguel HAHAHAHA</t>
  </si>
  <si>
    <t>I agree with Tim. Very considerate prof! He gave three attempts for quizzes when we had him during the "adjustment" or "transition" stage to online classes. This could have changed though since matagal na to (or maybe not 😃). Super nice as a person as well and is very passionate about solar energy which I love 🌞.
Study hard for the quizzes as some items were quite difficult. The problems in his quizzes are usually similar to the ones he mentions in the lecture or what he posts in the module. Also, practice is key for the items that require solving!</t>
  </si>
  <si>
    <t>DN</t>
  </si>
  <si>
    <t>ok here’s the thing: he’s honestly a very kind person, but he’s really not that good at teaching :”).
the lectures we had were pretty messy. as in if he has a whole powerpoint prepared, if the time for class reaches the end, he just stops and doesn’t get back to it ever again.
personally i found his quizzes quite difficult. but on the other hand, his worksheets are pretty easy (and searchable).
in sum, he’s a great person, but i wouldn’t want to get him as a prof again.</t>
  </si>
  <si>
    <t>hii i had sir for physics 10 in 1st sem
his requirements are reasonable, but his lectures and modules aren’t that great, (tbh medyo sabog siya magturo) u have to be very proactive if you want to get good scores in the LTs and quizzes (not sure if meron sa STS 10 but in physics we had lots of optional extra credit)</t>
  </si>
  <si>
    <t>Physics 10</t>
  </si>
  <si>
    <t>YP</t>
  </si>
  <si>
    <t>agree sa sabog, after having him in PHYS 31.02 (lab class). our only requirement from his class is the lab worksheet/report per module (and peer evals as well, since all outputs were done BY GROUP). he'd just explain to us what to do with the worksheets during synch session, then voila it's done after the usual breakout rooms for the groups to maybe start on the output already. but he was kind and he listened to us when we asked for deadline extensions. maybe dont expect much on output feedback, since he just crammed grading our outputs on the last days of the sem. idk how he'll do in sts, but he's totally A-able in our case. manageable workload since few reqs and our outputs were due a week after the synch session. TLDR get good groupmates in case</t>
  </si>
  <si>
    <t>PHYS 31.02 (lab class)</t>
  </si>
  <si>
    <t>Hola! I had Señora Heide for SP1, she's soooo kind and understanding as a prof, her lola side shows every now and then. She won't only teach you how to speak Spanish, but also to love their culture. She also cares about her students' health ❤ she doesn't like people who don't try to learn the language though, she encourages mistakes since she says that's a sign of one's willingness to learn</t>
  </si>
  <si>
    <t>Heidi V.</t>
  </si>
  <si>
    <t>FLC: Spanish</t>
  </si>
  <si>
    <t>https://www.facebook.com/groups/1568550996761154/permalink/2160118394271075/</t>
  </si>
  <si>
    <t>NB</t>
  </si>
  <si>
    <t>Ma'am Aquino usually makes you create a sort of album about your life and you just have to describe stuff in Spanish. Your papers which are easy to do would help in the creation of your final project. Do prepare for a party sort of thing at the end where you and your classmates will have to help out in creating a program, a dance, some other performances, and drinks She's very helpful though. And friendly. She acts very young for her age and she makes a lot of kuwento during class time</t>
  </si>
  <si>
    <t>DV</t>
  </si>
  <si>
    <t>She's the best! She'll make you love Spanish and their culture! At first she'll speak Spanish like full on, but she will make gestures for you to understand her. She'll do that a lot, and by the end of the semester, you'll sort of get the hang of it! She is so motherly, and she really does appreciate a good fiesta (end of sem)!!! Recite a lot also for the points (don't worry, she won't make it hard. She will guide you if you made a mistake). A few small essays to submit here and there, plus her exams are also nice. Just understand how to use the language (she'll teach you well on that) and you'll be good! REALLY LOVE HER!! I don't think I can take any other Spanish classes if she's not the prof lol</t>
  </si>
  <si>
    <t>https://www.facebook.com/groups/1568550996761154/permalink/1913907432225507/</t>
  </si>
  <si>
    <t>if u ever take aquino, BEADLE!!! beadle-ing in her class saved my grade :(( but also she's an easy A, just have to study a little harder during the orals!</t>
  </si>
  <si>
    <t>BEST PROF EVER !!! 😤😤😤 u will get sepanx at the end of d sem because she's AMAZING + rly good at persuading students to take higher spanish after her subject. super boujee and grades really fairly, if not high! a bit heavy on the workload tho kasi sabay sabay + her tests can be challenging but manageable if u converse in spanish full-on with ur classmates. if nagkakaintindihan kayo, u goods. ❤ super life-giving classes.</t>
  </si>
  <si>
    <t>discussion posts were heavy but they were relatively easy naman and I suggest doing them immediately so that you don’t get overwhelmed when they start piling up + she appreciates those who finish kaagad! Lectures were a bit stressful imo cuz she would call ppl to recite, but as long as u familiarize urself w the lessons you’d be fine. Quizzes and HWs were easy and do-able naman tbh but kinda hassle lang. Overall a lot of reqs but grades fairly high esp if she remembers you + definitely A-able. Hope this helps!</t>
  </si>
  <si>
    <t>Took him online last yr. Ngl did my best but B+ lol idt anyone got an A. His rubrics are v labo imo. Super heavy workload like more than 10+ dbs, lots of papers, presentations etc. HAHAHA he's nice and would adjust deadlines but that's it</t>
  </si>
  <si>
    <t>Rafael Alfonso H.</t>
  </si>
  <si>
    <t>DESC25</t>
  </si>
  <si>
    <t>https://www.facebook.com/groups/1568550996761154/permalink/3154767721472799/</t>
  </si>
  <si>
    <t>had him last sem for DECSC 25 onsite
pros:
- dad jokes
- knows what he is talking about!
- we had a 3 hr class but he cuts it down to 2 hrs!
- open notes quizzes per surprise ung quizzes (happened only 2x)
- papers are not too hard, mostly group works! only 4 individual works (AFAIK, 1 ppt, 1 output, 2 quizzes na essay na 3-5 sentences lang at least)
cons:
- grades pretty low ...
- u do not know talaga ur score until the end hahaha I was confident na B+/A ako pero no. HAHAHAH
- u really need to use ur brain cos u need to be innovative haha
- there are no modules at all HAHAHHA but he posts his ppts... late lang nga lol</t>
  </si>
  <si>
    <t>NV</t>
  </si>
  <si>
    <t>Hi! I took Sir Luther for PHILO 11.05 Political Dimension! He's a super chill prof tbh! He has a lot of readings though and it would really help if you read them so you can keep up during discussions. He also gave us a project to make a podcast. He will give you a list of topics and your group will choose from them. You will be required to write 2-3 papers and he will give you the option to write an extra bonus paper! I think he will use Zoom for online classes (that's what he did with us back in second semester but I'm not sure about how he'll go about it now). It also helps to be his beadle so you can get first dibs for your orals sched (though I didn't get to use this much since covid interrupted the semester I took him in). Hope this helps!</t>
  </si>
  <si>
    <t>Raymund Luther B.</t>
  </si>
  <si>
    <t>PHILO 11.05</t>
  </si>
  <si>
    <t>https://www.facebook.com/groups/1568550996761154/permalink/2751852941764281/</t>
  </si>
  <si>
    <t>Unfortunate that i didn't get to sem with him earlier this year because he is a really kind and chill teacher! Has quite a number of readings which recommended to read so you can have an easier time during lectures. We also did a number of viewings that supplements our discussions (our last session before quarantine was watching an episode of Bojack Horseman HAHA) You have a set number of papers to write but he's generous with bonus work! Very flexible with deadlines if it's obvious na people are struggling hahaha. During our few class calls when we had to switch online for a couple of weeks his demeanor and everything is still the same and is very very considerate and inclusive when it comes to the online setting~ (also very politically active in the LS community so you have that edge going for you haha)</t>
  </si>
  <si>
    <t>HE'S A FREAKING G!!! I visited this post just to say it. He's good at both theoretical philosophy and its application. His written requirements are definitely doable and recitation is instinctive in this class if you're politically active. Very flexible with deadlines and communicates honestly with students (will disclose if he can't come to class, always).
I told him I'd go on strike for Fridays for Future one day and he not only let me go, but he cancelled class in solidarity. BIG G 🤑🤑🤑</t>
  </si>
  <si>
    <t>he’s chill and understanding!! altho sometimes in discussions i zone out or maybe that’s just me hehe that’s why i moved to the front which made that less frequent. he asks a lot of questions in class, especially about the readings. he highly appreciates it when you recite, kahit just share your thoughts! so if ure politically active or at least socially aware, reciting just becomes a conversation really, which is so fun!!
for outputs, you have papers and a podcast. you have a good number of bonus papers to choose from btw and with varying topics. don’t bola your outputs tho, you have to give good insight and not merely reiterating what was taught to you, especially in the podcast, and ofc you have to know what you’re saying !</t>
  </si>
  <si>
    <t>HE GOT THAT PHILOSOPHER BEARD HE LEGIT</t>
  </si>
  <si>
    <t>GJ</t>
  </si>
  <si>
    <t>Had him for first sem last school year. He's not the kind of prof who'll stress you out which made his class enjoyable even though it ended at night.
His workload wasn't too demanding. It consisted of reading protocols and podcasts. The only time we had a test was during finals which was an oral exam.
If you do get him, my advice would be to take good notes of the readings, so that your reading protocols, podcasts, and orals preparation are organized.
Podcasts are fine as long as you don't make anything up. It's super helpful to have an outline while your group is recording.
Overall, his class is A-able as long as you don't put any b.s. in your work. Sir. Luther's class is the kind where you learn a lot without the stress</t>
  </si>
  <si>
    <t>You’ll have a set number of papers to write and he only counts a certain number of papers. For example, you write 6 reading protocols (this is before the chapter/module) and 6 reflection papers (after the module). He’ll get 1-2 per type of requirement, so you can have the highest grade possible.
We also had to do podcats by group, so just plan ahead and you'll be good. He gave some requirements a little bit late into the semester, but since he was only including the highest graded ones in my grade, I just did everything I could and hoped for the best.
For finals, it was orals and we were the ones who made our finals question (this was made at the start of the sem). Just base your orals off of textual evidence and you’re good to go!
His lectures do get a bit boring especially when you're discussing text, but sir is really passionate about what he teaches and is socially aware, so it's nice to hear his insights! He’s A-able as long as you put in effort.</t>
  </si>
  <si>
    <t>GT</t>
  </si>
  <si>
    <t>he gives a good amount of workload but imo they're fun and i enjoy reading the feedback he returns too (sometimes he even offers to talk about it more) which i appreciate bc you know the time you spent writing that essay was worth it - best parts of the class bc the outputs are just fun haha (essays, podcasts, orals where u create your own question at the start of the sem)
he knows what he's talking about but i guess his teaching style just wasn't for me, he isn't strict + he's monotone so i tend to fall asleep or zone out in class,,,,, (other people I know don't have this problem tho so this might apply only if u have a short attention span like me)
he also gives a decent amount of readings, some are long texts while others are things like media (he made us watch a bojack horseman ep for example) and i appreciate how he manages to root the concepts from these back to the real world in his lessons
grades wise, it's A-able if you put in effort! just be really concise and organized when you're writing/speaking, and heads up that the class isn't really super fun haha - as a person he's really cool and great tho!</t>
  </si>
  <si>
    <t>NR</t>
  </si>
  <si>
    <t>I took him for PH104 last sem 🙂 Tho newbie teacher siya and he sometimes has a roundabout way of explaining his lessons (which can be rly confusing esp if you dont read the material), gotta say that the guy is super duper nice and approachable! 😃 You can sense how he rly cares for his students like, he's easy to talk to for consultations when you don't understand the lesson, you can ask for reconsiderations regarding cuts, deadline extensions etc. (but still within reason ofc!) Nag-eeffort rin siya to engage the class para to ensure that the students are actually learning something, and to give space for them to develop their ideas better (useful for group papers and oral exam requirements). What's also cool about him is that he's open nmn to other perspectives that don't necessarily agree with the rdgs, provided na it still makes sense and that you have a basic yet solid grasp of the material. Sooo if you want a caring prof who has a manageable course load, and one who's A-able with sheer effort plus a genuine interest in the subject, I def would recommend sir Aquino 😊</t>
  </si>
  <si>
    <t>one of the most considerate profs i've had. he's rlly fair when it comes to grading, as in you get what you deserve talaga. though sometimes he could get a little boring and draggy, but u can tell he's rlly passionate abt what he's talking about! workload isn't that heavy since some requirements are *technically* optional.</t>
  </si>
  <si>
    <t>really chill n A-able! if you’re the beadle (or deputy beadle) for his class, he gives you first priority in choosing your orals schedule and in choosing the topic you want to talk about in your group podcasts. 🤟🏻</t>
  </si>
  <si>
    <t>HM</t>
  </si>
  <si>
    <t>So considerate that sometimes we dont even deserve it. Had 6 requirements in total plus orals so it was pretty chill. He knows his stuff. When you write about a topic, make sure to really go beyond what you already talked about in class. It's philosophy so getting a high score in the papers you write require a more in depth and a more insightful type of discourse.</t>
  </si>
  <si>
    <t>Took this class 2 sems ago. Personally, I found this class just alright. This class is not really much on lecture. It's more on execution. Ma'am is nice naman but she can really give malabo instructions though and her expectations are quite weird. HAHAHUHU 🥴 Be wary of like class suspensions and be ready to adjust your event when you do. She gives only a few critiques of your execution and that's how lecture-y it gets. Not gonna lie though, this class felt like organizing org events already. Experience in orgs is a plus to help you pass.</t>
  </si>
  <si>
    <t>2020-01-04 04:09:46 UTC</t>
  </si>
  <si>
    <t>Ma. Sonia</t>
  </si>
  <si>
    <t>Araneta</t>
  </si>
  <si>
    <t>COMM 113.04 (Public Relations: Events Management)</t>
  </si>
  <si>
    <t>https://web.facebook.com/groups/1568550996761154/posts/2544565709159673/</t>
  </si>
  <si>
    <t>Didn’t teach anything about how to plan, pitch, or execute events she just expects you to do it 🥴 had like two lectures lang and the other one was by her daughter lol. Like the others said, she has weird expectations for the fake events she expects you to execute in only 2 weeks (she critiques and expects things that are not really feasible given the prompt and time frame)</t>
  </si>
  <si>
    <t>Personally had high expectations for this class but ended up extremely disappointed. There was an insufficient focus on what should be given thought in planning an event and all the minute details in between. At most, the things she shared during class could have been taken off the results page of a google search of “how to be an events manager.”
Right after a few sessions of “knowing” how to plan an event, you go in blind throughout the semester in making “events” of increasing complexity to be held within school which she expects to be at the same quality as an event held outside of campus. Feasibility is out of the question and what she expects of the execution is a guessing game; you’ll have get to know what she likes in order to get a good grade.
I’d recommend that you just join your org’s core team for events since it’ll be more fulfilling, less stressful, and takes less money out of your pocket.</t>
  </si>
  <si>
    <t>JJ</t>
  </si>
  <si>
    <t>took her online second sem last sy:
+ v kind with her class and enthusiastic about pr; super approachable for consultation and encourages it
+ generous with grading (as long as u pass outputs on time)
+ was willing to adjust deadlines and her schedule
- the course depends heavily on what u already know; it's rly just a lot of applying and the lessons don't have much depth
- we were tasked to come up with our own orsem (both on our own and as a group after each member gets to present)
- she lets us "set our own standards" so it was pretty hard to grasp what she expected at first
- the panel kept changing (?) as the presentations went on due to their availability. so u get to work on feedback from set of judges and present the updated output to different people who aren't familiar with ur past outputs -&gt; this results in a contrasting standards since ma'am would let u do anything and "decide" how realistic u want ur program to be, but u kinda get roasted at the end because they're expecting a full-on orsem program 💀
the orsem our class experienced was the first online one, and u have an advantage if u volunteered the following year, etc. since it's p difficult to find sources and learn all about it.
+++ working on outputs feels like there's no finish line because u have no basis on what's expected to be presented; you'll end up dedicating a lot more hours working on outputs in the course
the course is more of a challenge or a test on how knowledgeable u are; most of what u learn is on ur own. A-able at a v high cost 🫠</t>
  </si>
  <si>
    <t>2023-01-11 04:09:46 UTC</t>
  </si>
  <si>
    <t>https://web.facebook.com/groups/1568550996761154/posts/3435168926766009/</t>
  </si>
  <si>
    <t>BM</t>
  </si>
  <si>
    <t>all i can say is (2) HAHAHAHA she's nice but it's difficult especially if you don't have orsem connections/resources to base your outputs on. it helps to look back at previous orsem pages, but making outputs with not too much guidance is a bit tricky. thankfully she isn't as picky in terms of visual designs and such, but you still have to put effort in them to make them seem like they're actually from orsem (canva is a godsend for ALL of our group's outputs SHAHADHDHA). don't know lang for onsite since we took this online and made an online orsem instead (we even made socmed accounts for our orsems tapos they needed to be taken down at the end of the sem but like it's fine i guess it will live inside our heads CHZ). definitely A-able but at the cost of ur eyes getting blurry for the amount of time you spend making 20-30 orsem outputs (photo, video, presentations, primers, pubmats, and the like) with your groupmates 😭</t>
  </si>
  <si>
    <t>John Nasael</t>
  </si>
  <si>
    <t>Arcayan</t>
  </si>
  <si>
    <t>CN</t>
  </si>
  <si>
    <t>super great prof! in our theo 12 class last semester, i can only remember having 2 actual requirements: an oral exam with pre-existing thesis statements and a final collab paper with NSTP. there were also around 11-12 discussion boards, and 1 student everyday presented a sectoral situationer until everyone in the class has presented. for the dbs however, she never really announced a deadline for any of them; she just announced a deadline for submitting *all* of them, so chill lang siya!
class discussions are pretty lively as well! clear siya magturo, and she also usually asks the class to share their opinions and experiences related to the topic. no worries though cos she’s accepting of all perspectives naman.
ma’am is also very chill about attendance HAHAHA she took attendance 3 times max so yah. ended up getting an A in her class with pretty minimum effort, but i still learned a lot. 10/10 prof!</t>
  </si>
  <si>
    <t>Johanne Lorren</t>
  </si>
  <si>
    <t>Arceo</t>
  </si>
  <si>
    <t>https://www.facebook.com/groups/1568550996761154/permalink/3571978006418433/</t>
  </si>
  <si>
    <t>omg i love maam 🥹 her class is super chill and her requirements are not heavy naman (DBs usually) the only mabigat part are the reqs tied up with nstp since medyo marami-rami siya but keri lang naman since she gives feedback along w your nstp prof!
as said in the prev comment, she asks for her students' opinions regarding the topic, i honestly learned a lot from her (and my classmates) since iirc this theo is rooted din in society so very relatable siya and you can share a lot! i remember we had a pass the message game during class and our group won so she treated us pizza hehehe ☺️ her orals are easy lang din!! just make sure to go through the modules and watch the videos along w it (its v helpful)!
overall, i think you'd enjoy maam's class especially if you like making kwento a lot (cos she also like making kwento hehe v fun!) ♡</t>
  </si>
  <si>
    <t>UV</t>
  </si>
  <si>
    <t>It was her first time teaching last sem! Ma'am Jo really knows what she teaches. May pa-games pa minsan. Very open sa recit. Chill lang. Young professional siya na mahilig magkuwento about her experiences post-college. Passionate talaga siya with theo. We had some quizzes, they're so easy so prolly easy A/B+ (na-all pass kami). Nung nagtry kami mag-online class, di pa rin nakakawala ng gana makinig sa discussion niya. I'd take her class again if I could.</t>
  </si>
  <si>
    <t>https://www.facebook.com/groups/1568550996761154/permalink/2548668965416014/</t>
  </si>
  <si>
    <t>Ma'am Jo is super great!!! I had her last year for THEO12 and her class is one of those that I look forward to every week!!! There are a handful of readings but she didn't really impose on us to read everything, as long as you have the idea of what the reading wants to impart. Moreover, her teaching style is fun and interactive! We had lots of activities that she incorporates to the lessons!
I had her during onsite though and we were auto-passed then so I am not really sure how she is for online classes and how she grades. Though she is very understanding and would want the class to learn than to be concerned with the grades.
I am also not sure if she still does it for online classes, but we had individual presentations for different sectors of our choice and that made it more amazing for me.
tl;dr: Great prof!! You will definitely learn a lot!!</t>
  </si>
  <si>
    <t>hi! had ma'am jo for THEO12 last quarter ❤
- synchronous sessions: we had three though i believe those sessions are mostly for clarifications on content on the canvas modules
- modules: we had 5, and there would be a few discussion boards in each. we had 5 quizzes within those modules which more or less test your understanding of concepts in her discussions.
- teaching style: she'd upload lecture videos (these were kinda long) as well as readings and articles (nothing too lengthy to read)
- outputs: other than the quizzes and DBs, they were groupworks (you get to choose your group + sector). the ones tied to NSTP were the infographic and pastoral spiral framework which was either a vid/podcast/paper, then there was also the 6 minute prayer advocacy video. last output would be peer evaluation.
- grading: she was actually absent for a month or so (unresponsive to us) because of personal matters, so she decided that the lowest grade she would give was a B. her class is definitely A-able!!
the course definitely requires effort and time, but if you pace yourself this course shouldn't stress you out too much!! ma'am really knows what she's talking about and that passion is evident in the course ❤</t>
  </si>
  <si>
    <t>I was under her class last semester (SY 2021-2022), although she's quite new to teaching I found her class very refreshing as compared to the other theo classes I've been in. Although yes there's the religious aspect of the course, Miss Jo also likes to highlight the socio aspects of the church (which play a big part in the modules since theo 12 is tied to nstp) since she starts her synch sessions playing songs that have relevant themes like social injustice etc.
You also don't necessarily need to be religious in her class, if anything she appreciates having someone take on a more secular pov. And she encourages having conversations about the various perspectives in her disc boards. As for the orals, she wasn't very strict and allowed us to go overtime nga 😅since she really enjoys hearing the points and thought processes of her students. In terms teaching, she's more of the type to give you the content heavy stuff via a pre-recorded lecture (also due to her laptop having issues during the sem but she was very resourceful) and having synch sessions seem more like a kwentuhan/review with anecdotes to help understand the lesson.
I think others would really enjoy her class since, at least for me, it didn't feel like a typical theo class where the focus was solely on the church and what not. There were aspects of her module that focused on find human experiences that can be likened to things/events/journey stories within the Bible. So, overall very A-able in my opinion 😄</t>
  </si>
  <si>
    <t>DA</t>
  </si>
  <si>
    <t>Took her class online last year, and she's the best THEO prof ive ever had 🤩
General: She's super chill and tropa vibes, but you'll really learn alot from her. If you're not religious or youre not Catholic, dw cos her class is a safe space. She'll entertain your questions nicely and she's always open to other people's ideas.
Requirements: Her modules are organized and concise + she'll also give you enough time to accomplish each module. Workload is light. I dont remember everything we did but theres the disc boards and short quizes per module. Orals is by group and she gave us the questions beforehand.
Grading: She grades high so safe to say, A-ble. What i love about her is that she really provides feedback for ALL your requirements kahit disc board (she replies/gives comments) . 💜</t>
  </si>
  <si>
    <t>truly the best!!</t>
  </si>
  <si>
    <t>AJ</t>
  </si>
  <si>
    <t>i took her last semester pls go take her super super loved the class even doe im not catholic and yeah i agree with previous comments bc her class is really a safe space!!
also cute but HAHAH she got married last sem and leading to the date, before our classes w/ her would start she would talk about her wedding preparations</t>
  </si>
  <si>
    <t>She’s just amazing at teaching. I’m not sure how she grades but I’ve had sessions with her to better understand theo and philo discussions and no one has ever explained things better than her!! I promise that you’ll love her kwentos I wish I had the chance to have her as a prof! Waaah</t>
  </si>
  <si>
    <t>https://www.facebook.com/groups/1568550996761154/permalink/2551562935126617/</t>
  </si>
  <si>
    <t>All I know is one of the lessons I try to apply in my life are from intellectual conversations with Ate Jo. She's a nice and genuine person and even though we met outside the classroom setting, I know that she's a great teacher! Grading wise, idk 🙁 sorry. Pero when u know, let me know lol Hahahaha</t>
  </si>
  <si>
    <t>I actually took ma'am Arceo last semester and honestly no regrets. Her classes feel like a kwentuhan session and she really makes theology understandable and fun. She also grounds the lessons in real life examples. We weren't able to really have quizzes during her class because of covid but she told us before that she values learning more than giving grades talaga. Would take her again anytime.</t>
  </si>
  <si>
    <t>John Rafael</t>
  </si>
  <si>
    <t>Arda</t>
  </si>
  <si>
    <t>JEC</t>
  </si>
  <si>
    <t>Just had her for ENLIT 12 during the online semester. She was very very considerate and grades highly! We had 1-3 discussion boards per module, as well as one activity for some modules. She grades very highly though, and is very lenient when it comes to bonus points! In fact, although our discussion boards are only worth ten points each, the lowest score of the class is usually the perfect score, and the highest score is usually 14 or 15 (depending on the plus points). Her synchronous sessions rely greatly on the discussion board inputs, so the session feels very personal as she connects the lesson to our answers. We had two essays, one for midterms and one for finals. She grades very highly (For the midterm essay, I got a perfect score and the lowest she graded was 88/100). Take her if you want an insightful and considerate prof! 10/10 would recommend her for the online class set-up!</t>
  </si>
  <si>
    <t>Anne Nichole</t>
  </si>
  <si>
    <t>Arellano</t>
  </si>
  <si>
    <t>ENLIT  12
ENG 11</t>
  </si>
  <si>
    <t>https://www.facebook.com/groups/1568550996761154/permalink/2758913191058256/</t>
  </si>
  <si>
    <t>^^ i agree with this!! she's very passionate with her work and she's definitely a-able. very lenient with deadlines (as long as it isn't a discussion board) hahah i once submitted a poem that was 3 weeks late and she still gave me the perfect mark &lt;33 she really engages with her students during synchronous classes.
another thing i really love about her is that her modules are in bite-sized chunks; ie, she dedicates specific days for each submodules and i found that it really helped me esp because i suck at managing my workload :")</t>
  </si>
  <si>
    <t>JSC</t>
  </si>
  <si>
    <t>Same with this! One of the best profs I've had so far. I also love how she puts an expected learning time for each module and submodule because it really helped me grasp whether or not I'm doing my work at a good enough pace.
Really recommend getting her if you can because her passion makes the class really enjoyable!</t>
  </si>
  <si>
    <t>LSDB</t>
  </si>
  <si>
    <t>She's great! During discussions in zoom you can see how much effort she puts into preparing for the class. Most zoom classes are mandatory though because you'll be expecting lit circles where you present your discussions from discussion boards. Although for every work that you submit for her, you can expect thorough feedback which is very helpful. And in the end she gives fairly high grades. 10/10</t>
  </si>
  <si>
    <t>She's super precious fr 🥺 Consultations with her are super insightful and she really will help you try to improve on your work and if you ask nicely, she really will check your drafts for your essays! She grades hella high just make sure you show effort into your outputs because you can tell that she really cares about her students and is super passionate about what she's teaching huhu 🥺🥺🥺 ! She also likes it if you're kinda bibo/ or active during online synchs! Honestly just keep reciting and she will love you AHAHAHA :&gt;</t>
  </si>
  <si>
    <t>Had her in q1!! Really nice!! She grades fairly high and she’s open to consultations. She even let us send her a draft of our paper so she can comment suggestions. She teaches really well esp during her synch sessions. U can tell she really exerts effort especially in getting to know her students + making the class not boring.
She gives incentives if you volunteer to be a discussion leader. Her workload is saks lang. She has lots of disc boards ++ she requires you to read and comment on your peers comments (it contributes to half of ur score in the disc board)
Overall, she’s such a fun and nice prof!! She extends deadlines and she’s always willing to help!! I got an A sa class niya.</t>
  </si>
  <si>
    <t>https://www.facebook.com/groups/1568550996761154/permalink/2758886837727558/</t>
  </si>
  <si>
    <t>LL</t>
  </si>
  <si>
    <t>I can vouch for this since I just had her for the second quarter! 😊</t>
  </si>
  <si>
    <t>Whoever got her is vv lucky! copy pasting my comment from another post about her. (I also got her for ENGL 11 this semester so I am vv happy about that)
Just had her for ENLIT 12 during the online semester. She was very very considerate and grades highly! We had 1-3 discussion boards per module, as well as one activity for some modules. She grades very highly though, and is very lenient when it comes to bonus points! In fact, although our discussion boards are only worth ten points each, the lowest score of the class is usually the perfect score, and the highest score is usually 14 or 15 (depending on the plus points). Her synchronous sessions rely greatly on the discussion board inputs, so the session feels very personal as she connects the lesson to our answers. We had two essays, one for midterms and one for finals. She grades very highly (For the midterm essay, I got a perfect score and the lowest she graded was 88/100). Take her if you want an insightful and considerate prof! 10/10 would recommend her for the online class set-up!</t>
  </si>
  <si>
    <t>KO</t>
  </si>
  <si>
    <t>I had her in Q1 and she's super nice! :&gt; She really reaches out to everyone making sure that everyone understands the lessons. She even asked us if we preferred pre-recorded video lectures or to discuss the lecture proper during the synchronous meetings. For the workload, I guess it's manageable since there's a few discussion boards and mostly interactive padlet galleries. She really pours her heart out in teaching especially when giving out comments in your papers. She even gave chances to resubmit other papers just to improve your grades. Just make sure to volunteer in answering exercises during synchronous sessions as she gives out incentives. Don't be shy to ask her on how to improve your paper cause she'll be giving you great points to improve on and suggesting better alternatives 😊</t>
  </si>
  <si>
    <t>AMRA</t>
  </si>
  <si>
    <t>i had maam Anne during Q2. to be honest, I wasn't really doing well mentally during that time. And I decided to open up to her about my struggles. She was so kind - SO KIND! she really gave me support and she allowed me to work on my own pace. She was so supportive and she was always so keen to listen to everything we say. I also love how she teaches. She makes sure that everyone understands the concept. I was really happy that I had her as my prof that sem.</t>
  </si>
  <si>
    <t>I've had her for both the third and second quarter and I completely vouch foe what you said!
SHE IS ACTUALLY AMAZING. She is very passionate when teaching literature and english for professional purposes, and she's always willing to help when it comes to assignments that involve a lot of writing.
I also like how she engages a conversation with us students with the help of the discussion boards 😊.
She's an amazing professor overall, and I definitely wish you guys the best when you're learning under her!</t>
  </si>
  <si>
    <t>she’s very good and she really knows what she’s doing. thus really watch her video lectures and attend synchro sessions cause she really explains the topics well + attend the consulatations on the major outputs because she’d really help in improving your output. A-able, just submit everything on time (esp responses in discussion boards). plus, very neat and organized with course materials + very kind. Overall ure in good hands</t>
  </si>
  <si>
    <t>Hes super duper chill😎 i have never tried table tennis before yet i thoroughly enjoyed his class cos i rlly got to learn :&gt; i suggest u take table tennis w a friend because he asks u to choose your partner for the entire sem na. For the doubles games, he pairs someone from group a and someone from grp b. I guess the only con is his modules on canvas r super gulo :/also dont be fooled by the flex label on table tennis! All of our sessions were onsite</t>
  </si>
  <si>
    <t>Arturo F.</t>
  </si>
  <si>
    <t>Asajar</t>
  </si>
  <si>
    <t>https://web.facebook.com/groups/1568550996761154/permalink/3570687143214186/</t>
  </si>
  <si>
    <t>AP</t>
  </si>
  <si>
    <t>Had him for RecAc. The activities submitted were vvv chill, yet the effort I put into making quality output during the online setup was serious. This is me not being too narcissistic, but I **used to** have fun in that class and **used to** like the prof; but damn, I was just so shocked at the grades by its release—it was literally the lowest subject I had. Like, when you are very very surprised that a strict prof curves up a grade, I felt that, but this time very very surprised that a chill prof curves *down* a grade haha.</t>
  </si>
  <si>
    <t>had him for onsite rec a ! EZ A basta be present lang tas ayusin mo maglaro (as in literally just try). Hes so chill kahit yung mga nakisit in kong blockmates tinuruan na nya HAHAHAHAHAH</t>
  </si>
  <si>
    <t>FC</t>
  </si>
  <si>
    <t>I took PhyEd 126: Track and Field but most likely it will be quite the same. My class initially performed workouts to prepare for the activities that went afterwards such as running the 100m, 200m...etc. I think the latter will not be included in PhyEd 124 but [maybe] the workouts (circuit training like). But in terms of his way of teaching, he's very approachable [if you really need to converse with him]. He would say some jokes here and there and he's very understanding but don't do anything bad lang.
For finals, guys ran a route of approximately 11km and girls uhm i think it was around 5km (quite intense if not used to running). Just attend the classes, and you'll do great.</t>
  </si>
  <si>
    <t>https://web.facebook.com/groups/1568550996761154/permalink/2555238784759032/</t>
  </si>
  <si>
    <t>had him for track (low-key running). he collects 1x1 id pictures for his new students, so prepare one. for the first few weeks, he’ll lead your warm-ups, afterwards bahala na kayo. he diligently guides his students and helps them improve their stamina. babantayan niya kayo sa laps. strict with attendance, but i managed to get a b+ even though i overcut and didn’t reach the required time for the finals.
for the finals, girls need to run 5 km and for the boys 10 km. nakakapagod pero super worth it! + super bait niya, pwedeng kakuwentuhan before or after classes</t>
  </si>
  <si>
    <t>Had him for circuit last sem!! Super solid approachable and understanding he does his best to make sure you have the proper technique and he'll guide you along the way!
Hella load of running tho for midterms n finals
But as long as u give ur best he'll appreciate you!</t>
  </si>
  <si>
    <t>ZL</t>
  </si>
  <si>
    <t>had him for T&amp;F last sem!! i was his beadle, so he would make last minute changes ( like he'd text at 6:30 for our 7 am class but it ok) for the venue from cov courts to track oval. he's very motivational!!!! i keep on telling him na di ko na kaya but he would always make me push myself and it legit helped! for other people, he would seem strict and harsh but his comments helped me. just don't be tamad and dont slack off he will get very angry at you HAHSHA even if you're having a hard time doing what he asks of you, do it still and tell him why and how it is hard and he'll give you tips. idk anything about track and i run slow because i have short legs and heart problems i still got an A in his class HAHSHAHA</t>
  </si>
  <si>
    <t>SG</t>
  </si>
  <si>
    <t>Had him for running last year!!
PROS
- very motivational. We used to do laps around Ateneo and he'd usually be stationed at one area to track your running time. He'd usually give supportive comments every time you pass by him. When you're done, he'd also give feedback regarding how much time you reduced during your run
- looks out for his students. After our first few sessions, he'd usually evaluate the form in which we ran and corrected them for safety purposes. He really looks out for his students and gives tips so that we don't get injured
- doesn't count lates. My running class used to be at 7 AM so it was a blessing he didn't count lates HAHA he checks attendance at the start of the session, but when you arrive late, he still takes note of your attendance without the half cut.
CONS
- starts class earlier than scheduled. He usually schedules warm ups before class starts so that the entire period can be utilized for the actual run. If you're planning to get an early morning sched, be prepared to go to class earlier than scheduled. There were times when I arrived at around 6:55 AM but they had already begun warming up
- sometimes doesn't give announcements beforehand. When sir gave us a free cut (which is very rare btw), he never announced it so we ended up going to cov courts anyway. Sometimes, he also doesn't say what the route of your run will be until the actual day itself. One time, I arrived in class before 7 but the entire class wasn't at the cov courts. I tried looking for them in our previous routes, but apparently they changed routes that day and he took the class there before 7 AM.
ASSESSMENT
- our midterms was a 3km lap around Ateneo for women and I think 5km for men. Finals was 5km for women and 10km for men. Sir gives a time limit wherein you have to finish the entire run by then. You log your start and end time in a registration sheet he provides, and there are other PE profs stationed as checkpoints who take note of your name when you pass by them so Sir knows that you really followed the route. Be prepared to wake up early tho bc call time is at 5 or 6 AM if I recall correctly.
- for actual class activities, the first few sessions will be spent on him teaching you his warm up and cool down routines. When you start running, he'd usually allot 2 sessions for one route and take note if you reduced your running time. After that, he gives a longer route for the next 2 sessions.
Overall, Sir Asajar is a really great prof! He may seem kinda intimidating bc of his strong personality but he's actually very approachable. I enjoyed his running class and would take it again given the chance!</t>
  </si>
  <si>
    <t>My experience with him back in first year first sem's running class was so good that it made me decide to take all 4 sems of PE under him (my next classes with him were track and field, swimming, and table tennis). And among the 4, though the others were good too, this was easily the best PE class I've ever had.
Running may have been difficult for some, since the runs per session build up from a few hundred meters at the start to 3k/5k by midterms and 5k/10k by finals. There is no time limit for the practice runs (which is basically every session, you can leave class early if you finish early, and you can extend a bit past the end of the period if you are not done) but for the two assessments, if I recall correctly, it's 3k/5k in 20/30 minutes for midterms and 5k/10k in 45/75 minutes for finals to get an A. There are no other assessments.
Throughout the sem, he never pressured us to do more than what we can do, but still always encouraged us to do our best. He often reminded me that I could do better and as a result, I was able to learn a lot from him, including techniques like running with a group to keep pace and maintain energy, and alternating between a fast and slow jog all throughout, never walking or stopping to rest and never running too fast. The practice runs were pretty intense sometimes, but they were worth the training since it came to the point where a 5k run did not feel like much anymore. Because of all this, I reached the all-time peak of my running ability by the end of the sem right around finals.
For other things about him, he would ask for a 1 by 1 ID picture from each student at the start of the sem (though no need if you take a class with him in another sem since he will remember you, I only had to do it once). He does not record lates (if you're late, just catch up) but notes absences quite strictly though just as others have said, some have overcut and still passed. He will lead your warm ups before every run initially, but eventually you do it on your own. As you do your practice runs, he will sit down and monitor your time, whether slow or fast. And he can often make jokes and is very approachable and nice to talk to (if I recall correctly, he made kuwento a few times about his time running 50k and 100k), and you can ask him questions just like I did.
Nearly all I have to say about him and this class are good things, and I definitely recommend taking it.</t>
  </si>
  <si>
    <t>Troy Mahoney and I had him as our prof for Table Tennis and all I can say is that he's generally calm and nice when teaching synchronously but he can be unclear at times in giving instructions for the Modules especially in Canvas.
To add, just be prepared to exert effort in your pe vids when you plan to take his class. It's worth it naman since I was able to improve my skills in the sport itself.
hope this helps!
I just wanna say that it’s easy to get a good grade in his class since he curves naman (my classmates and I just got our grades updated). Just put effort when you do your videos and attend the synchs as much as possible :’) ❤️</t>
  </si>
  <si>
    <t>Took him for phyed 161 just this 1st sem and i'd say okay naman,, we had sync sessions once or twice per module and it was mostly him either going thru the modules or answering any concerns, and agree with the others that instructions may be a bit vague/contradictory/confusing at times. For requirements, it's one output per module (mostly video submissions), some were indiv some were by group. grades high naman but make sure lang to follow instructions and general rules (wear rubber shoes, etc) since he does give deductions for those cases and iirc he calls out ppl in class to point out their mistakes sa submissions tho i think in a good way naman and he means well HAHA most of his video requirements don't require much editing also, like live Zoom calls or one-takes are okay basta the entire gameplay is shown, etc.
for RecAct in general, some of the activities might not be as feasible for you if you have small indoor and/or outdoor space, tho there's a wide selection naman to choose from, so i guess choose the activities you'll do wisely given your available materials and space available.</t>
  </si>
  <si>
    <t>he gives high grades, easy B+. His activities are a mix of physical and mental. For the physical activities, he expects you to try your best even if you may not be good at some of those activities, like me in one futsal activity. He is quite encouraging to his students no matter how they may not be physically active. He is nice and will remember you after the sem.</t>
  </si>
  <si>
    <t>https://www.facebook.com/groups/1568550996761154/search/?q=asajar%20arturo%20f.</t>
  </si>
  <si>
    <t>had him for PHYED 161 recreational activities and i recommend him!!
all synchronous sessions r light and he makes tito jokes. he appreciates it when you open ur camera, he would converse with you.
his workload is light but since puro games siya, kailangan may family/friends ka na willing magparticipate sa games and videos. Every requirement, parang 1-2 zoom meetings lang then no other meeting for like 2 weeks until submission so the subj isn’t rlly demanding
his subj is an easy a! the thing is you have to attend the synch sessions since he usually says the instructions for the requirements during the meeting that are sometimes not in canvas. As long as u follow his instructions, you’ll get a perfect score for everything!
cons:
⁃ during synch sessions, he publicly communicates w the beadle to mention the students who don’t submit reqs on time or those who are frequently absent
⁃ also during synch sessions, if u have a deduction sa req mo, he’ll ask you why do you think you have a deduction
reqs we had:
- 1 short quiz
- 4 tasks (indiv)
- 1 task (by group)</t>
  </si>
  <si>
    <t>Had him for table tennis and i recommend him!!
Hes super duper chill😎 i have never tried table tennis before yet i thoroughly enjoyed his class cos i rlly got to learn :&gt; i suggest u take table tennis w a friend because he asks u to choose your partner for the entire sem na. For the doubles games, he pairs someone from group a and someone from grp b. I guess the only con is his modules on canvas r super gulo :/also dont be fooled by the flex label on table tennis! All of our sessions were onsite</t>
  </si>
  <si>
    <t>Easy A. VERY considerate. Take him, no catch.</t>
  </si>
  <si>
    <t>Anatoly Angelo</t>
  </si>
  <si>
    <t>Aseneta</t>
  </si>
  <si>
    <t>THEO 13</t>
  </si>
  <si>
    <t>https://www.facebook.com/groups/1568550996761154/permalink/2880058812277026/</t>
  </si>
  <si>
    <t>super considerate and patient!! he canceled one of our papers because we were so participative in discussion boards, and gives video lectures alongside text modules. he's also fairly lenient in terms of values, for objective questions about course content you have to follow the lesson but for personal answers and papers you are allowed to disagree and have your own opinion. class was mostly asynchronous with a synchronous session every few weeks, very easy to follow and definitely worth it!</t>
  </si>
  <si>
    <t>I was batch 2 and got him as a TBA prof and it was one of the best decisions ever! Most requirements are by group or partner (1/2 of your current group), and you'll be sticking with them the whole course. So general advice is to get good groupmate asap HAHA
Readings are not light and more on the moderate side but he usually discusses them naman in his modules so no need to overanalyze the readings. Requirements involve 2 partner papers that are very light (analyze a song/create marriage vows), graded discussions, reflection paper, and final group paper (draft and final separate for grading). Surprisingly he grades pretty high for a theo prof with most groups getting near perfect (with effort of course), so i know a lot who got A.
In terms of discussions, they are very consistent and he really tries to make the lessons easy to understand. Very accommodating as well. 10/10 would recommend!!</t>
  </si>
  <si>
    <t>Was batch 2 and got him as a TBA prof cos all that was left were borja, johnson, asis etc. so I took the gamble. I’d say very easy A esp. compared to the other theo profs, just do your readings and get a solid groupmate. Make sure to answer every single canvas discussion board rin so you can get the max grade possible for class participation. You’ll learn a lot and he’s very considerate and accommodating. For the papers, just make sure to cite sources properly / add more number of sources than he’s expecting and u’ll get full marks. He’ll instantly reply to an email rin if you have a question. Everything is asynchronous, so you don’t need to attend the synch classes rin. I only attended 1 the whole sem.
TLDR: easy A with minimal effort, get him if he’s available</t>
  </si>
  <si>
    <t>BEST TBA PROF GET HIM IF U CAN</t>
  </si>
  <si>
    <t>worth the risk :”)</t>
  </si>
  <si>
    <t>MJ</t>
  </si>
  <si>
    <t>Easy A.</t>
  </si>
  <si>
    <t>Got him before (online) as a batch 2 and he was “TBA” then!! WOULD LIKE TO SAY THAT HE IS THE BEST MOST CONSIDERATE PROF EVER like the batch 2 people really won that day 😩😩😩 he’s very fun, and his lessons are easy to digest. He grades very generously as well!!
You have to be familiar with the proper citation style in papers!!
Not too much synch classes iirc?
VERY A-able!!
oh and bonus fun fact he likes anime ¿ idk if that’s gonna help in any way but hes a very cool guy !!!HHAHAHHAHAHAHAHAHA</t>
  </si>
  <si>
    <t>Had him SY 2020-2021 4th quarter. Agree with all the above comments. Easy A. As long as you follow all the specifications for the requirements - which are meticulously listed in the rubrics part of the syllabus anyway - he'll say you "exceeded expectations" and give a perfect score. I think the average class grade for most of the assessments was A, based on Canvas. He also uses a lot of anime gif's in his ppt's echoing the comment above 🙂</t>
  </si>
  <si>
    <t>Had him last year for theo 13 and he’s one of the kindest Ateneo profs ever!!! Super duper sweet :&lt; his requirements are really light, you just have to participate in the discussion boards which are fairly easy, and a group paper (not sure if I’m missing anything but yea super light). His modules were also pretty light. Iirc it was one reading per module and some short video lectures he prepared. If you don’t like watching videos, he also provided transcripts for those with lower bandwidth, etc. Synchronous sessions are mostly for asking questions and discussing insights from DBs he found interesting. I remember he would always reply to my comments in the discussion and said he was really happy when our class was reacting/replying to each other in DBs. In terms of grading, he grades really high too! At the end of the sem, I thanked him for being a really kind prof and he even apologized to me for not being hands-on enough w our online class (T___T ). Another thing I noticed about his modules was the fact that he would put a note saying we don’t have to always agree with what he’s teaching, esp when it came to sensitive topics like sexuality (homosexuality), etc. Overall, it was a really light, fun and worthwhile class. He is def a batch 1 prof, less than 5 min into enlistment and all his slots were cleared out HAHAHAHA would 10/10 recommend him!!! ❤️❤️❤️</t>
  </si>
  <si>
    <t>update! Finally got him. Most of the requirements were done by pair or triad. He has very strict standards with the format of your papers be careful with it or else it can cost you that A like it did to me lol. All in all not heavy requirements and very organized as a lecturer! His canvas was well prepared tbh one of the most decent ones I had for first sem ngl. Around 3-4 major reqs spread out per month! Make sure to get a group mate. Readings were heavy so i did not really bother to read it, just skimmed thru when I needed sources for the reqs his discussions were nice! A/B+ able.</t>
  </si>
  <si>
    <t>He grades based on COMPLIANCE instead of learning. His rubric heavily comprises formatting, just one error in citation or spacing can get you minus 10%.
If you're someone who's neurodivergent and/or has problems sticking to a really strict set of rules (He even decides your essay's title), a prof who prioritizes learning over compliance could be a better fit.</t>
  </si>
  <si>
    <t>GS</t>
  </si>
  <si>
    <t>He's a good prof, and his classes are easy enough to understand. He's also considerate with deadlines, kasi when the election results came out he moved the deadline for the last paper. My criticisms however is that his assignments is due at noon, which pretty much sucks in my opinion. Also, he is very meticulous in references, to the point na if you get a 0 in the references it will severely damage your grades. His grading system is over 10 lang, so imagine if you get an 8/10 because of your references, your standing in the class is automatically B na. Also, he randomly calls for recitation. He doesn't give out class recordings, so if you're absent and you need to catch up, you need to present evidence why you're absent in his class. He emails you if you're absent to more than one class.</t>
  </si>
  <si>
    <t>good prof would take again
A with effort just dont screw up your formatting 👍</t>
  </si>
  <si>
    <t>1. Yeah the quizzes are mostly over 10, pero there'll be some na over 5. The test type varies so kinda just brush up on your notes frequently. It's not hard because it's really just checking if you learned anything from the readings (tbh just skim and identify key points/terms nalang) and or the previous lecture (having clean notes+highlights is a plus!)
2. Majority of the Assessments are by group -- get good groupmates/pairmates bc they'll really make an impact lalo na sa Finals.
3. Just follow the directions esp. when writing (vouch sa prev. reviews na he's strict dun)
4. He's kinda formal, so also follow yung format mo sa pag-email sa kanya -- he replies usually within 12 hours to a day (latest was 3 days pero once lang yan nangyari).
5. He posts occasionally on Canvas so be sure to brush up on those as well (to prep for ur tests)
6. Super understanding and accommodating -- just clearly communicate your needs and concerns to him and he'll make the necessary adjustments (+he really emphasizes on pastoral sensitivity when applying theo 13 concepts) -- i felt super comfortable engaging with the topics in class and tbh he would rather have a lively discussion deviating from his ppts than having a monotonous lecture.
7. Be aware of your lates/absences -- he takes note of that every single session.
8. Also take note of your class participation since kasama yan sa grading -- personally i just like theo in general so i really participated most of the time sa recits ko -- again just brush up on ur notes and have an inquisitive mindset.
All in all, would take him because of how balanced, fun, and engaging he is as a prof and yung content niya is super relatable to both irl and class concepts. He grades reasonably and fairly, pero it's not hard to get B+'s/A's in your assessments/outputs.
100/10 pls take him if batch 1 kayo. ❤❤❤</t>
  </si>
  <si>
    <t>TBH i really loved his class and super reco taking him for theo 13!! but here r some things to keep in mind + take into consideration hehe
- baka mabigla kayo during ur first few sessions:’) sir seems kinda strict and has a system of doing things that might surprise u cos we’re in college na (i.e. seating plan by alphabetical order, no phones or gadgets, etc.)
- he’s v strict w formatting, both for sources and overall, so rly make sure to double check!
- with that said, sir is SUPER organized, all the readings can be easily found in the drive and the required readings page on canvas (except for some used as references in the module)
- u will have a quiz almost every session… but don’t worry, they’re not too difficult:&gt;
- most of the major reqs r by group! so make sure to choose ur groupmates wisely~
- his lectures r easy to digest (as much as theo can be) so don’t worry too much if u had a hard time understanding the readings
- he’s p strict w deadlines, but he’ll adjust naman depending on the pace of the class
- also! don’t be afraid to ask questions in class:&gt; a lot of my classmates asked p controversial questions and he was v open to them! if he’s unsure also, he’s v honest and would tell us na he’ll read more abt it then get back to us. just make sure to be respectful rin when asking, but i’m p sure he appreciates the fruitful discussions!</t>
  </si>
  <si>
    <t>FD</t>
  </si>
  <si>
    <t>LOVE HIM SO SO SO SO MUCH !! take him if u can! super kaya A as long as u put effort, listen to class, and do the readings! He's super caring and understanding pa and will check up on u! Legitimately consulted him for sum personal matters bc I was going through it™️ and he's vv helpful and will be a true voice of reason! TAKE HIM TAKE HIM !!</t>
  </si>
  <si>
    <t>NJ</t>
  </si>
  <si>
    <t>had him for theo 13 for first sem ay 23-24! one of the best profs 🫶🏻
- reading assignments were very manageable (almost always less than 10 pages) and easy to understand. all the readings were accessible through a gdrive folder which was very helpful.
- discussions were always engaging! i usually don’t like theo but i loved listening to his lectures. he really explains well.
- he’s strict when it comes to gadget use!! you’ll have to have the readings printed out + you have to keep all your devices on silent/off
- we had 10 short quizzes and 2 unit tests throughout the sem. quizzes were heavily based on his lectures, so if you listened well you would be able to answer well. unit exams were on the more challenging side imo, but if you did the readings you’ll be more than ok.
- A-able!
overall, you can really feel that he is passionate abt teaching! super loved his class</t>
  </si>
  <si>
    <t xml:space="preserve">Hi! She was a new prof last sem and taught DECSC 25 (Creative Thinking &amp; Innovation Management) ! She’s pretty experienced in business and operations, but not much so in teaching 😅
Teaching style: usually reads from the PPTs (all posted), called people randomly for class participation (usually the same ppl tho HAHA), a few group activities here &amp; there
Quizzes/Tests: a few announced &amp; unannounced quizzes about previous lectures or videos, midterms &amp; finals were essay or cases
Requirements: for Decsc 25, it was very requirement-heavy (cases, groupworks, projects), but for some reason her reqs seemed much more than what other sections had 😢 super hassle tbh and she expected a lot from us even if she’d give little time to work on the reqs 😢 She gave reqs as if she was our only class 😢 + instructions were always malabo
Others: never gave free cut (cause she didn’t know she could LOL), checks attendance at the start of class, chill motherly vibes, was pretty lost tbh (probably cause it was her first time teaching in Ateneo)
Overall she was a nice person but personally i could’ve had a better experience !! Can’t say how she’ll be in her second sem teaching POM but hope this helps !! </t>
  </si>
  <si>
    <t>Maria Carmen Vicenta N.</t>
  </si>
  <si>
    <t>Asinas</t>
  </si>
  <si>
    <t>DECSC 25
POM 102</t>
  </si>
  <si>
    <t>https://www.facebook.com/groups/1568550996761154/permalink/2546324708983773/</t>
  </si>
  <si>
    <t>ADHA</t>
  </si>
  <si>
    <t>Took Ma’m Asinas’ for DecSc25 last sem (which was her first experience teaching eVER).
Overall, she’s fairly new with the whole teaching schtick, but has years of business experience— and it kind of showed when she taught our class.
The Bad(ish): She had a lot of requirements for the class which included around 4-5 case studies that we usually had a week to prepare for, present in class, and have write ups according to certain frameworks and tools she wants you to use (which are usually tools she teaches in her PowerPoints). For example: When you say Design Thinking Process,,, we literally had like,,, three things come into mind,,, which is kind of confusing when you’re asked to use a certain tool for the test. Other requirements included: a few quizzes (I think I counted around 5) which were both announced and unannounced, some homework, a take home midterm exam, a midterm project, a final exam that wasn’t open notes, a final paper/case study. It was my most requirement heavy class, :’) I also never saw her give a perfect score to anyone, the highest I’ve ever seen her give was a 94-96 and that was actually pretty rare to see. She doesn’t give instructions well either,,, My biggest peeve was that she usually just read off her slides, and I’m not a fan of those kinds of profs. (Also: she takes note of attendance every session, though I’m not quite sure if she’s super strict with attendance)
The Good: I think she actually tried to learn everyone’s name in the class. She’s very motherly and actually easy to talk to when you have clarifications or concerns about certain things. Sometimes our class was able to negotiate some deadlines HAHAHAHA (emphasis on sometimes). Other than the requirements, it’s actually easy to keep up with her class since all you really need are the slides, which she usually gives to her beadle (if you end up becoming her beadle: HAHAHHA BLESS YOU, IT’S GONNA BE WILDT). You can eat sometimes in her class too (just don’t do it all the time I guess(?)) BUT she’s a pretty okay teacher to talk to if you have any concerns.
Is she A-ble? I’d say it’s difficult, not impossible. A B+ would be more realistic knowing how she doesn’t really give perfect scores and the whole A-ble average would be difficult to bawi.
Hopefully she’s improved as an instructor cause she /is/ new to it and gives less requirements than her class last sem HAHAHAHA</t>
  </si>
  <si>
    <t>The workload was super heavy for 5% of the grade. Like we had 3 cases ata with full blown paper and preso all for 5% only HAHA. written exams on topics we never even focused on (there was a math/computation exam but we were never given exercises or she never focused on how to solve problems during the synch). Once you make it through that storm though the grades were pretty high naman, A-able with a loooooot of effort</t>
  </si>
  <si>
    <t>NY</t>
  </si>
  <si>
    <t>Had her last sem. She was a fully online prof pa. Here are my thoughts:
Pros:
- generous in moving deadlines
- grades relatively high
- content of long tests and papers are not too hard (like u can easily find them in the book)
Cons:
- TOO MUCH WORKLOAD. It’s like she forgets we have other classes 😱
- Grades high BUT ur grade at the end of the sem is lower than expected??? 👍
- SUPER LABO. Labo rubrics, labo instructions, labo and contradicting feedback (like she’ll ask u to remove one topic but then her other comment asks u to find a way to incorporate that topic or her feedback clashes w the instructions given like what)
- UNORGANIZED MODULES. Grammar and capitalization are ALL OVER THE PLACE. She also gives you waaaayyy too much materials (opman book, ppt of opman book, her own ppts) and puts all of them in the modules that the information is not centralized in just one place and u get confused on which material u shud actually read (m not saying too much materials is bad but then in this case it is because the lessons are all over the place and it’s harder to locate certain topics lol)
- zoom monitored tests. Long tests are 2 parts - quantitative and quali. The quali tests are asynch but the quant ones are synch. It’s a con cos it’s pointless – in one of our quanti synch tests, she left earlier than those of us who extended and were still taking the test so no one was actually monitoring us 😃. On top of that, she extends these synch tests AF so good luck nalang if u have a class after.
- doesn’t teach. She just reads off her ppts in class. The most she’ll teach are the qualitative aspects of the topics, but when it comes to the math parts, ure on ur own. The book rly helps tho for the math parts but u gotta teach urself.
Overall, it’s a NO for me. Save urself the trouble, way too much workload and it’s not worth it in the end in terms of grades and learnings 😃.</t>
  </si>
  <si>
    <t>FJ</t>
  </si>
  <si>
    <t>Run</t>
  </si>
  <si>
    <t>Michael Demetrius H.</t>
  </si>
  <si>
    <t>Asis</t>
  </si>
  <si>
    <t>https://www.facebook.com/groups/1568550996761154/permalink/3572433606372873/</t>
  </si>
  <si>
    <t>MI</t>
  </si>
  <si>
    <t>Definitely not for the faint of heart. They will attack you with questions and will sometimes be confusing (especially in oral exams). If you can, just memorize the material as is and if need be, explain in a way that stays true to the meaning and context; remember, the topics are usually ones which some consider taboo and awkward to discuss in the context of a theo subject like masturbation and sex.Be straight to the point. No bola and if you are not prepared, do not let it show. Be confident with every word. One of the hardest B+ of my junior year. But I am still thankful for some considerations they had like moving deadlines around to adjust to the needs of the semester.</t>
  </si>
  <si>
    <t>VR</t>
  </si>
  <si>
    <t>Agree w the comments for him!&gt;wag ka mambola&gt;dont say "um" or even hesitate during the oral exams&gt;quote him verbatim when you answer&gt;don't let your nervousness show&gt;come to the synchronous sessions prepared for recit&gt;B/B+ with effort&gt;but tbh i must admit hes a lesser evil compared to the other theo profs if you're batch 2 (im not gonna name names of other theo profs but i think we all already know)</t>
  </si>
  <si>
    <t>Please save yourself</t>
  </si>
  <si>
    <t>run 🧡🧡but in all seriousness:- synch sessions = survivor philippines 🔥🔥 always read the assigned readings and/or modules before synch class, he'll always ask questions.- like the others said, do NOT hesitate during orals. mabilis mag deduct si sir even for just a few uhms or long pauses.- as soon as you get the syllabus, tumingin ka na sa letterboxd for films related to his modules 🤝🤝 for his essays, always go straight to the point and cite the readings. do NOT make up your own stuff- basta prepare to cry nalang tlga 👍👍in fairness, i flunked my midterm orals and i still survived with a b+ (where it came from i dont know) so won't say naman na you'll fail, you'll just suffer a lot to get that decent grade HAHAHAHA</t>
  </si>
  <si>
    <t>ZT</t>
  </si>
  <si>
    <t>chinita preference!!!He grades on a scale of 4, i got a lot of 3.5 to 3.7 with one 3.9. Of course, final grade was just B+. I’m not aware if he grades any higher.O but he doesnt hesitate to grade 2.5/4 or lower, ive seen ppl get 1.75</t>
  </si>
  <si>
    <t>-10/10 would not take again 😵</t>
  </si>
  <si>
    <t>AV</t>
  </si>
  <si>
    <t>took him online last sem, here's sum survival tips 📚:- make sure to watch his recorded asynch lectures from the modules (99% of the time oral q's come from the recordings)- always come to class prepared bcos he WILL call students for recitation 🗣- take notes during lectures ‼️ his explanations can't always be found in the modules/readings/asynch videos ✍️- DO NOT USE TERMINOLOGY YOU CAN'T EXPLAIN. He likes being quoted verbatim but make sure that you're also ready to elaborate on the specific words he uses- he's very particular about the format of his papers 📑 so make sure to follow his instructions and cite AT LEAST 3 sources taken from the readings/lectures- each module has one essay assignment after discussion (although he cut a few since the sem was ending)*addtl tip: score high in the essay HW's cus they rlly help to curve your grade if you tank d oralsGOODLUCK!! 🌟🌟🌟</t>
  </si>
  <si>
    <t>tbh i didn't think he was that bad 🥹 had him online and you're required to turn on your cameras for recitation (he calls on people w/ cams off more)workload was rly light and we only had synch sessions every other week ! class recitations were basically just a review of his recorded sessions. he really likes parroting which makes things easier to memorize~ oral exam was open notes dinhe was also understanding when i had to reschedule my final oral exam after getting sick !overall, one of my lighter classes. major ++ for me that the workload was light. A-able with some effort!
i wouldn't say sir is super traditional but i don't recommend straying away or adding other information apart from his lecture and readings for submissions. just be straightforward and 🦜🦜🦜feel free to ask questions tho during recitation that challenge his views, i don't think he minds and he appreciates participation</t>
  </si>
  <si>
    <t>Well bumawi naman tayo ng slight sa finals HAHAHAHAHAHAHAHAHA pero never again 💀 (still bitter doon sa minus just because mali yung file name)</t>
  </si>
  <si>
    <t>RE</t>
  </si>
  <si>
    <t>how to prepare for oral exams:- collab with ur grpmates for a cheat sheet on gdocs. he allows notes during orals, and all u have to do is ctrl+F any keyword and read everything thats relevant to the question. questions are mainly from the modules (the ones he posts at the beginning of each module)- have everything prepared. he doesnt care if ur internet connection is crappy or if ur laptop is slow. he wants an answer right after asking.- he grades based on the number of questions u got right.how to study:- take note of everything he says during sync. he likes parroting.- also, write everything from his lecvids- ask him what to study for the exam. he usually gives the coverage.- READ all readings. he even asks what CCC means T^T bro idk.
sa papers naman, find a movie thats really RELEVANT to the lesson. afaik we critiqued a fil movie of bea alonzo and john lloyd cruz for the stages of love and we got 4.0. we only parroted what he said in the sync class.his format is also quite weird. double spaced, TNR12, normal margins, and letter size. no words exceeding the first page even for the references. so make sure to write ur paper well.</t>
  </si>
  <si>
    <t>https://www.facebook.com/groups/1568550996761154/permalink/3435681843381384/</t>
  </si>
  <si>
    <t>I think RUN from his class if you can 🥹 HAHAHA. But in case you have no choice, just parrot everything he says as this will help you get high scores in orals and written requirements.</t>
  </si>
  <si>
    <t>For paper, don't dwell much on explaining the movie. Focus on *parroting* the modules (i.e., what he said) and find the key concepts in the movie. Do that and you're goods!For orals, just parrot him! He doesn't like students being circuitous. But till the day I die, I just want to tell the world that "for as long as you are alive and breathing" is not roundabout to "for as long as you are not dead". Just a wtf moment coz I had a few points taken away sa orals HAHA. I mean, "alive and breathing" is only a word more than "not dead", but okay?? HAHAFor sync classes, please make a good impression. Just please responsibly make notes (based on his pre-recorded lectures) coz there are mini-recitations and he doesn't mind your CTRL+F-ing or if you prefer reading taken-down notes via pen and paper. But, online docs might work better since he allows open notes during orals. Please be prepared when he calls you since he calls everyone during sync sessions. Sometimes, he tends to *mamahiya* students for not knowing the answer, which is a little disappointing at times. But to be honest, he's pretty ok as a teacher. It is just that I would not recommend him if you do not have sufficient mental fortitude left in you (and I just didn't have much last sem due to the difficulties imposed by the transition and mix of online and on-site classes).Also, he's quite ageing too. This may explain why he parrots himself a lot, and prefers that you parrot him too. Overall, A-able with effort naman.</t>
  </si>
  <si>
    <t>agree with all the reviews here! also while you're doing the oral exam don't sound like you're reading off of your notes and don't stutter or use filler like "um" or "uhh" because he *will* lower your grade if you sound even slightly unprepared! overall though A-able with effort just mentally prepare yourself goodluck!</t>
  </si>
  <si>
    <t>He's okay tbh, like content-wise. Although he only gave a few requirements, he doesn't rlly have a clear rubric for grading them, esp when it came to our oral exams 💀Modules &amp; Lectures:- the modules were not really that organized but it's okay na ig??- there were 6 modules containing readings and recorded video lectures which were around 20-30 minutes long.- Not all modules have readings but most of them do. Tho there was one module (Module 5 i think) that had 5 readings which varied in length and we had to read or at least skim them all just to answer the homework.- His video lectures were actually interesting and funny too! He talks a bit slow so he sounds normal even when you watch them in 1.5x speed.- We had 10 synchronous classes but he was absent in some of them. He said that because we only had 10 synchs, the maximum cuts allowed were only 2. I forgot to mention that students were required to open their cameras during the synch so gluck if your class is in the morning 😃- Synch classes revolved around what he discussed in the asynch vid lectures and he randomly asks people to recite so make sure you've watched the asynch vid lectures beforehand.Requirements:- 6 one-page &amp; double-spaced H.W.'s, the first half of which were individual and the latter half were by pair. These homeworks involved doing short movie reviews related to the module's topic while answering the guide questions provided. I don't think you have to read each reading thoroughly to answer the H.W.s imo, just skim and scan to get the main idea and concepts, then apply those to the homework.- the Midterm and Final Oral Examinations that were by pairs. You get to choose your partner so dw. He'll ask you questions about the modules and it only lasted for 15 minutes (for the whole pair already). His oral exams are objective and open-notes but the catch is, he only gives you a few seconds to think of your answer, otherwise he'll ask your partner instead. Aside from that, he wants you to give answers that are exactly what was said in synchronous classes and powerpoints. If you want to add your own thoughts or expound what was written on the powerpoint, just don't cos he'll just ask you to say the answer he wants to hear. So for both his oral exams, just parrot him and say what was on the powerpoint verbatim.Grading Style:- When it comes to homeworks, check your grammar since he corrects them and deducts points. He grades H.W.'s fairly high as long as you don't submit a bs output bec he can smell it when your work is mema.- He's really strict with punctuality. If you submit past the deadline, then the highest grade you'll get is a D. However, he does extend deadlines as long as the class has a valid reason, like there's an oral exam during the H.W.'s due date.- Make sure to follow the right format for the H.W.'s or else he'll ask you to fix it, and he threatens to give you an F if you that if you don't.- Same with the file name and e-mail formats. Homeworks are submitted through his e-mail, and if you get the subject and file name wrong, then you'll get an F lol.- For the Midterm &amp; Final Orals, I rlly don't know if there is a rubric or if he uses it to grade students fairly cos it seems like he'll give you a grade based on what he feels like giving you. From what I've noticed, during the orals, one partner is always asked more questions than the other. One partner also gets a higher grade compared to the other in the Final Orals, so they somehow end up being a game of chance 😂Anyway, he's very engaging and you'll learn a lot from his class. But I must say that Sir. Asis is not for the faint of heart, like his voice during recit and oral exams will pressure the sht out of you HAHAHAHA. I suggest you take him if you want a lighter load but don't if you're grade conscious. Overall, he's B+ or A-able with average effort!</t>
  </si>
  <si>
    <t>parroting is the way to go 🫡</t>
  </si>
  <si>
    <t>I had him 2021-2022 1st sem, the reviews from 2016 are still quite accurate. His modules are still very messy. Lectures are okay, kinda boring but at least he teaches.You need to be more organized (and hopefully have a responsible beadle as well) as he doesn't use canvas' activities / deadlines. Submissions are email based and you need to remember the deadlines in your calendar.For orals, he would give you a list of questions (it was open noted for my case, idk now) have answers ready for them, but also read between the lines, there are follow up questions that is somehow related (30-40% related to the original question) and you need to be able to answer them</t>
  </si>
  <si>
    <t>Asis! He has homework (paper about the reading) for every meeting but he’s nice and a good prof. Johnson is a big NO he ripped up my blue book in front of the class when I was absent for a few meetings (cause a few months prior I just had heart surgery and was having complications 🥴)</t>
  </si>
  <si>
    <t>https://www.facebook.com/groups/1568550996761154/permalink/2754253218190920/</t>
  </si>
  <si>
    <t>TN</t>
  </si>
  <si>
    <t>His workload is surprisingly very chill! Would suggest getting good groupmates/partners since almost all of the HW outputs is a 1 page group paper, then orals is with a partner (at least for online class)Teaching is pretty straightforward, he appreciates if you use his terminology in ur outputs!Overall, a very doable B+ and A with good effort (since you need an ave of 3.8, but he grades fairly medium-high)So ya don’t believe the terror prof warnings since it looks like they’re over hah</t>
  </si>
  <si>
    <t>PHD GOAT MATIC 🤩🤩🤩</t>
  </si>
  <si>
    <t>NZ</t>
  </si>
  <si>
    <t>GET ASIS
da best haha</t>
  </si>
  <si>
    <t>TF</t>
  </si>
  <si>
    <t>ASIS : His video lectures were interesting and basically have the important points of the readings. The reqs were pretty chill, just needs a bit of effort if you want an A.cc: Rocio Espiritu (hello, fellow avenger)</t>
  </si>
  <si>
    <t>ET</t>
  </si>
  <si>
    <t>10/10 ez A</t>
  </si>
  <si>
    <t>pass kay asis. takbo na habang pwede pa HAHAHAHA</t>
  </si>
  <si>
    <t>He can shower you with high grades (like A) during midterm and final orals as long as you parrot what he said during lectures. But he had like vv high standards for the group homework. And also, he can wreck ur mental health. So if you have a chance, please run and have mercy on your soul.</t>
  </si>
  <si>
    <t>A-able, i got a B+ iirc
Basically, class experience is formulaic. Separated yung entire sem into x parts. Each part may thesis statement and selected readings (for the mid term and finals orals). Other grades will come along from written activities na may individual and group na yung sagot is like 3 sentences to 1 paragraph kind of answers.Also, he doesn't do quizzes and basta submit on time. And trust yung reviews na mabait siya bc terror prof daw siya talaga dati.
1. personally yes pero in my defense, mabait siya (i had both profs)2. no, it is what it is sa comment ko3. yes, late ako sa orals ko pero he let me go on with full time and still graded me high; he kwentos his strict phase and how he's changed HAHAHAHalso my said grade shows that</t>
  </si>
  <si>
    <t>https://www.facebook.com/groups/1568550996761154/permalink/2748030925479816/</t>
  </si>
  <si>
    <t>AN</t>
  </si>
  <si>
    <t>I found it a bit difficult to ace his papers cuz he looks for a certain angle in your write-ups. He grades okay but it would mostly depend on whether or not you were able to capture the essence of what he's teaching. I don't advise that you choose a challenging stance when it comes to answering his questions or else you'd have to risk having a so-so grade. He also looks for a concise answer so don't bother elaborating too much. It would be pointless to defend your answers din after you get your grade since he strongly adheres to what he believes in.The load of his class is pretty light tho and I learned a lot from him despite everything. From my experience, he was considerate when grading orals, just be sure to review everything he said, along with the main points of his readings.</t>
  </si>
  <si>
    <t>Wouldn't recommend. He's not tech savvy (all our files and pdfs were unsorted in a huge jumble) and kind of requires a specific opinion regarding religion and morality, or he'll tank your grades. If you're willing to write what he wants to hear and capable of winging requirements he's an easy pass.</t>
  </si>
  <si>
    <t>J</t>
  </si>
  <si>
    <t>awit (in terms of online class)#1) there's a reason why this guy is open even in batch 2#2) read #1</t>
  </si>
  <si>
    <t>Honestly probably my favorite class this semester. His lectures are funny and he’s not boring to listen to.Had a total of 4 papers from him this quarter, but max amount of words should only fit 1 page, double spaced, size 12, times new Roman. If you go over 1 page, he won’t read it. Papers should also be clear and concise, and try to use the terms that he uses in class.There are also two orals which are by pair, but make sure to never answer his question wrong, otherwise automatic 3.0 in that specific oral exam. It’s not hard to prepare for his orals rin since he just asks you to pick 2 thesis statements of your choice to explain. Just make sure you watch his lectures so you get the overall gist.He’s a sure B, B+-able, and a bit A-able.</t>
  </si>
  <si>
    <t>DK</t>
  </si>
  <si>
    <t>GOAT
it is highly likely to get a B+ brother!</t>
  </si>
  <si>
    <t>it is a decision you will not regret</t>
  </si>
  <si>
    <t>Really really good (compared to other THEO profs). Be sure to always be straight to the point with your answers.</t>
  </si>
  <si>
    <t>took him online and i was rlly scared bec of the terror reviews and all but he rlly did change (at least in my experience)!!!! his lectures are engaging and he tells a lot of dad jokes hahaha. relatively light load: 4 one-page papers, then midterm and final orals by pair (open notes). he posts yt vids of lectures which i appreciated since it made it feel less like a self-study. most of what's in the readings are also in his ppts and modules so you don't rlly have to read all the readings (tho some of the readings are insightful naman). he even helps u thru the orals and for the midterms he gave a set of specific questions he would ask! he didn't post those questions for the finals tho since some ppl didn't read the questions daw so don't take that for granted, if he still does this ;( his standards for an A are pretty high (what would usually merit an A in other classes wouldn't for him) but relatively easy B+</t>
  </si>
  <si>
    <t>DD</t>
  </si>
  <si>
    <t>Took him during last online semester.Easy B+/A especially if you have an idea of Christian values, etc from last TH 11; that, or just playfully spin your words around the Christian ideas (which you have to absorb, of course) of each topic for the reflection, and you're good to go!Requirements are simple and easily doable.4 reflection papers with another one made by groups of 2-4 people. MAX 1 PAGE for ALL reflection papers.2 orals with a pair who is based on your alphabetized class list. He is kind to allow you to pick any 2 thesis statements of your preference from the list he gives beforehand, and it's open notes! Although, you won't really need one since orals is only max 15mins for the pairs. If you're having a hard time finding the right words to make your case, he will help you out.For the group work, it is under the topic of love so you have to write a reflection based on a romantic film of your choice and incorporating the Christian lessons on love.I'll be honest, I did not read any of the readings except for the last topic on pornography/masturbation because the last reflection paper requires you to discuss it explicitly under the context of the readings.He is a really really understanding prof. I'd say he's an archetype of a father, and you can feel it in the way he talks. He is very patient, approachable, and amiable.He has lots of videos already posted in his YouTube account: you can watch them if you miss his synchronous sessions.Some say he isn't, but I find his humor to coincide with my tastes, so I thoroughly enjoyed much of his classes, as well as replaying his videos over and over again HAHAH.I cannot vouch that when you finish his class, you gain a profound understanding/lesson of something Christian.Nevertheless, GET HIM if you feel that your other classes would be burdensome and challenging for you. Get him to balance them out especially since he has a light load, and the class is entertaining.I came to his class because I was batch 2. Expected the worse, but stayed happily with the load of fun I got from his class.</t>
  </si>
  <si>
    <t>siguraduhin nyong nagbago na sya ha i trust yall 😭 babalikan ko 'to and will confirm after the sem 💀
update: uhhh it’s a NO for me. his canvas set up is a MESS, and his orals are so unnecessarily aggressive. idk if that was worth it lol</t>
  </si>
  <si>
    <t>only get asis if you're willing to jump through hoops like messy modules and lack of communication to stat pad since he consistently grades generously lol (and pray to god masipag beadle niyo so nobody gets screwed over lololol)</t>
  </si>
  <si>
    <t>After a quarter of online, I'm gonna have to say, he can get very very stressful. He's one of those profs who's in the age... age, tipong mahilig mag corny jokes, puns, and slightly dated pop culture attempts. A lot of these are funny in the corny way, but some of them can get cringe / yikes / TMI.While his grading can get very generous, you literally only have 6 requirements for the whole quarter (4 papers, and 2 oral exams) which means you have a) don't have discussion boards and b) don't have many more chances to pull up your grades. BUT he does grade more or less well, assuming you more or less write down everything he says in the recorded lectures and what's in the readings and spit that back out in the requirements.He's also very particular about the format and submission procedures, so make sure to prepare templates and email drafts to avoid potential deductions/rejections.His orals are nothing like what I've seen from other professors. In the online setting, he has people either pair up or go in triads. In midterms we prepared a set of thesis statements from a larger list, and he just went straight into it as soon as I told him which theses we studied for. He takes the group oral format to heart and basically does a Family Feud-style Q&amp;A mixed with some of the lowkey judgement and spontaneity of a Miss Universe MC (i.e. a more passively aggressive Steve Harvey). If you struggle, though, he does nudge you in the right direction and explain why that answer is so.Canvas-wise it is higkey a nightmare, though that's likely because he doesn't seem to be fond of Canvas. Be friends with his beadle and try to manage your time very wisely. There were 6 supposed modules but at least half of them were divided into 2 or 3 mini-modules which were frankly longer than most of the modules from my other classes.Overall, not the worst prof, but he can stress you out a lot.(Tip: Bump up the speed on the recorded lectures, and read through the powerpoint as you listen.)</t>
  </si>
  <si>
    <t>Had Asis for the fourth quarter of last year. He showed all the modules so if you want to speed run in advance, then you could.He tends to be stressful in terms giving requirements because the instructions are not clear at first, and then he would then give additional instructions near the deadline or even after (this would compel you to resubmit ASAP).We had four papers, a midterm orals, and a final orals. You could get an A by repeating what he has said in the video lectures. And don't bother to explain it even further because he wants it straight to the point. (Parang graded recitation lang sa high school) He would let you see the thesis statements and the set of questions that he will ask beforehand. So that when you go to the orals, you know what to say. If ever you say a wrong thing, he'll point it out right then and there. He will also help you go to the correct answer but it loses your chance of getting a perfect score. I didn't know about this during midterms so I did badly back then. But when I prepared for the final orals in the way that he did it before, it went well.Personality-wise, very tito with some dad jokes that could make you smile, laugh, or cringe depending if it is actually funny. A-able for being able to parrot what he discussed in the videos, but more like B+-able/ B-able.
Canvas was a mess, putting it frankly. May dalawang Modules 1, 2, etc. Hindi ko pa rin alam paano naging ganun- Papers are relatively chill kasi one page long lang, and half of those are written by group- Laging naka-ALL CAPS ang announcements D:- Very few synch classes, 2-3 max (keep in mind this was during the quarterly system)- I discourage you from being a beadle based on our beadle's exp hahaha
- Kung sobrang nagustuhan ni Sir yung orals performance mo, sasabihin niyang pwede kang maging lawyer/theologian/pari- Otherwise, baka rakista/laundromat owner ka raw (???)</t>
  </si>
  <si>
    <t>General Disposition: I simultaneously view him as a nice yet erratic person HAHAHAHAHA || Lecture-wise, he has comedic timing that benefitted me with what he wishes to emphasize per moduleLearning Strategies: Always brush up your Theo 13 lessons, as well as your fluency and conviction in speaking English || His facial cues are transparent enough if you're flopping in either of the two during orals || Also, the best and most genuine way to survive is parroting ~~ which to be fair, is relatively convenient for people who like canned responses to theological questionsGrading: Generally matino — Mas may liberty na magkamali sa paper than sa orals || A-able but i got B+ lang bc I was a victim of vague directions 😂😂</t>
  </si>
  <si>
    <t>Got an A but super NOT worth it….. prepare to be STRESSED OVER THE LABO</t>
  </si>
  <si>
    <t>i took sir asis during the quarterly set up, and honestly it was more of a hassle than a memorable learning experience.His recorded lectures were straight to the point and understandable, but the synch sessions were not. Some of his instructions and clarifications were unclear at times, which made my classmates and I ask him to make sure we gothis instructions right.You have to follow his instructions to the letter when it comes to his papers (for quizzes and reflection assignments).Oral exams with him were difficult since he expected my exam partner and I to just tell him exactly what he wanted to hear (at times becoming like an identification-type exam), with no room for reflection or personal insightIf that’s alright with you, then you can go for his class and most likely get a B or B+ if you put in effort and pay attention to the readings and lectures</t>
  </si>
  <si>
    <t>Oh wow, amazing ha! He teaches DECSC 25 na rin pala.
I knew him as the chill ITMGT prof so I enlisted for him in my QUANT30 (Statistical Analysis) class. And, he was really chill.
QUANT30 is a relatively easy course, so he doesn't really go the extra mile to discuss them so deeply. But when you ask for further explanation, he really would take the time into explaining it for you.
Tests are fairly easy to average (for a stat class). Final pass was also chill and did not need anything too magis—truly living up to my perception that he is chill, good kind of chill!
Since DECSC25 is relatively easier(?) than QUANT30, going to Sir Mon might be worth it! Definitely A-able with mild effort!</t>
  </si>
  <si>
    <t>Mon Eduardo</t>
  </si>
  <si>
    <t>Asuncion</t>
  </si>
  <si>
    <t>DECSC 25
ITMGT 20.12</t>
  </si>
  <si>
    <t>https://www.facebook.com/groups/1568550996761154/permalink/3432298063719762/</t>
  </si>
  <si>
    <t>TO</t>
  </si>
  <si>
    <t>update: Mon Asuncion
he's an overall very nice teacher. tbh the subject just rlly sucks. very active on Discord and easy to talk to 🙂</t>
  </si>
  <si>
    <t>https://www.facebook.com/groups/1568550996761154/permalink/2999754726974100/</t>
  </si>
  <si>
    <t>Had Sir Asuncion in his first batch of teaching! Honestly wouldn't recommend, sync sessions were really messy and he's not so good at teaching the excel processes. His version of syncs is completing excel exercises while being watched HAHA and doing things as if it's obvious/not really explaining things step-by-step for newbies. Not really his area of interest/expertise too, as he's explained to us with his background in studies. Sync sessions were pretty dead too with side comments and tangents taking up most of the time. Only pro that people have said is he does Discord over email but he can be pretty snarky and passive aggressive with comments at times, and his grading for written submissions falls between higher boundary B/lower boundary B+ without much helpful feedback. Overall wouldn't recommend and A-able with A LOT of self-study almost to a point you'll take away time from your other subjects and extracurriculars. He told us our assignments were standardized/the same as all classes ! I think I heard some other classes had graded excel HWs but I don't recall us having any. For the Intersession version of this course it was just LTs and midterms, and an excel project with a proposal and finalized submission (written explanation + excel sheet) iirc !</t>
  </si>
  <si>
    <t>Solid prof 10/10</t>
  </si>
  <si>
    <t>Christian Dominic</t>
  </si>
  <si>
    <t>Ataiaza</t>
  </si>
  <si>
    <t>https://www.facebook.com/groups/1568550996761154/permalink/2993514440931462/</t>
  </si>
  <si>
    <t>IR</t>
  </si>
  <si>
    <t>Pog would take 11/10 times</t>
  </si>
  <si>
    <t>HR</t>
  </si>
  <si>
    <t>Best prof ever 1000000x! 100/10 would take his class again!
Just make sure to follow his instructions + proper grammar for discussion boards bec he will (and will) edit your answers 🤣💔 Also please attend his lectures. Lectures with sir are really fun! Minsan ang tagal pero sir Aris does his best to be engaging!</t>
  </si>
  <si>
    <t>Aristotle J.</t>
  </si>
  <si>
    <t>Atienza</t>
  </si>
  <si>
    <t>https://www.facebook.com/groups/1568550996761154/permalink/2887001151582792/</t>
  </si>
  <si>
    <t>VO</t>
  </si>
  <si>
    <t>One of the best profs honestly!! You'll never be bored in his class. He does give a substantial amount of groupwork though, so if you're not into that good luck lol. He grades pretty high though so that's good.</t>
  </si>
  <si>
    <t xml:space="preserve"> you're v v v lucky to get him ✨ he's super funny, considerate and his lessons are full of substance. make sure to attend his synch classes because that's the time he gets to explain the modules— it's never boring anyway!! be participative!!!! he doesn't like it when the class is quiet or unresponsive. with assessments, he is very particular lang with grammar and word usage but he's always willing to help. just show him na you're exerting effort, and don't bs him with your outputs (bec he'll know)
as you've prolly seen from other comments, yes he does curve! also, we were suppose to tackle 6 modules for fili 12 but he just made us work on 3 modules because he's just considerate like thatttt 🥺
tldr; ABSOLUTE BEST AND AMAZING PROF !!! YOU'RE SUPER LUCKY 💖</t>
  </si>
  <si>
    <t>TT</t>
  </si>
  <si>
    <t>A- able!!! Super super super lucky if you get him 🥺🥺🥺 Although he makes you write a lot of discussion boards and papers, he makes sure that you understand the lesson and he'll help out as much as he can!! He is one of those profs that genuinely cares about his students. Bonus: he's super funny++ he remembers his students' names++ vv considerate ++ tropa af++ his lessons have substance</t>
  </si>
  <si>
    <t>Had him last sem! For context, I’m not good at Filipino at all!
I found his lectures for fili 11 super interesting! They’re different from the typical lessons on communication. We explored the stories of different objects, biographies and etc.
He usually had discussion boards (1-2 per week if I’m not mistaken) We had an intro quiz about the syllabus and the others were pop quizzes about the lesson. So be sure to read the texts before hand!
Syncs were just once a week :3 But he’s super open to having consults. During consults, he’ll give feedback on your paper + help you with an outline.
You can also email him about your concerns and he responds pretty quickly! He’s also willing to read full drafts before submission (just be sure to send it early)
Overall, I’d say he’s B+ / A- able as long as you show him effort! Effort meaning attending consults, asking for feedback, reciting and etc.</t>
  </si>
  <si>
    <t xml:space="preserve">Ma. Isabel Regina </t>
  </si>
  <si>
    <t>Delist na bri</t>
  </si>
  <si>
    <t>Hannah Paula</t>
  </si>
  <si>
    <t>Atun</t>
  </si>
  <si>
    <t>DESCSC 25</t>
  </si>
  <si>
    <t>https://www.facebook.com/groups/1568550996761154/permalink/3577027529246814/</t>
  </si>
  <si>
    <t>hard pass</t>
  </si>
  <si>
    <t>JE</t>
  </si>
  <si>
    <t>wag
0 knowledge</t>
  </si>
  <si>
    <t>PE</t>
  </si>
  <si>
    <t>A able but idk if it was worth the effort. I had quizzes which were 6/30 and like 9/30? And I had practically the whole slides memorized during then.You can bawi through extra creds for the hard failed quizzes U just need like a cumulative of 50 extra creds worth of points10/10 would not repeat againShe added me on FB after the sem 😂 so I guess it's okay.
a-able with insane amt of effort jus be friends with her 🤣</t>
  </si>
  <si>
    <t>Easiest A</t>
  </si>
  <si>
    <t>TLDR: Ma’am Atun is definitely A-able but prepare to be very annoyed if you take her classHad her during intersession, so the workload was a bit heavier. She had 5 major passes (done by group w/ 10 members each), 2 quizzes, 1 long test, and a paper + voluntary extra credit. She’s strict with attendance as well and won’t credit reasons that are outside of the Ateneo handbook, but if the class asks she’s usually open to extending deadlines.She grades pretty high for the passes, but be sure to get good groupmates as a major chunk of your grade will rely on that. Quizzes and LT are mostly objective + short essay based off of her ppt and the canvas modules, but the questions can be kinda weird and don’t always make sense. She has a very specific way of thinking and will hold everyone to it.If you get low grades in the assessments, she has a lot of extra credit opportunities towards the end of the sem to make up for it. Finals is a recorded pitch and an onsite panel defense (tip here is to have an actual working physical prototype if applicable because she’s kinda nitpicky and will want one even if it’s not required)Overall her class was very manageable, but really annoying because the subject had the potential to be really interesting but the way she teaches is not it. She also has her favorites which becomes very obvious during recitation lol</t>
  </si>
  <si>
    <t>had ma’am for decsc 25 last sem! i liked how all the scheduled dates were already on the syllabus para walang gulatan. class participation was on a race to 50 basis and i think it was pretty easy to get to 50 (one correct answer was 5 points). points you get after you complete 50 would be added to other requirements. ma’am was also very generous with extra credit. quizzes were quite challenging (some quizzes had a class average of 12/30 😭) but i think if you make enough extra points you could make up for it. the heaviest part of the class was the group work (it’s a sem long project), but as long as you consult with ma’am regularly and listen to her feedback, i think you will be fine. A-able with effort.</t>
  </si>
  <si>
    <t>PP</t>
  </si>
  <si>
    <t>A-able with effort (and a lot of patience), but if you have the chance to loadrev or take a different decsc prof I suggest you run. The highlight of my class with her was when we had to take a quiz while evacuating from an earthquake lmao</t>
  </si>
  <si>
    <t>Honestly she isn’t as bad as people say she is 😭 Ma’am is actually really nice and approachable. Just make sure to participate, attend class as much as possible and use the consultations well to improve your groupworks. She gives tons of chances for you to improve your class standing and is open for communication, usually inquire with her through FB. Do your groupworks on time and listen during class kahit medj out of this world ang quizzes. Just be friendS w her tbh ISNDKSSMZKZ</t>
  </si>
  <si>
    <t>she’s cool but her quizzes are either super memorize heavy or subjective to the point that you don’t know what she wants from you 😭😭</t>
  </si>
  <si>
    <t>She's actually A-able! Her tests are very confusing tho but if you maximize group consultations with her and do the tasks properly, you'll get an A. She also gives tasks for additional points. This really helped me get an A in her class. Also, choose responsible group mates because majority of the tasks are performed in groups. Always recite din! This makes up a huge chunk of your grade. Overall, she's a-able with effort hehe.</t>
  </si>
  <si>
    <t>pls run</t>
  </si>
  <si>
    <t>https://www.facebook.com/groups/1568550996761154/permalink/3296414653974771/</t>
  </si>
  <si>
    <t>LG</t>
  </si>
  <si>
    <t>HAHDHSHSHS</t>
  </si>
  <si>
    <t>https://www.facebook.com/groups/1568550996761154/permalink/3037809423168630/</t>
  </si>
  <si>
    <t>CM</t>
  </si>
  <si>
    <t>grp work heavy!! so make sure u get a good one 🤘 i think we had 2 synch sessions for lecture (invited speakers) &amp; required weekly consultations for the prototype. A-able w effort</t>
  </si>
  <si>
    <t>Not quite the prof you’d expect for this subject! 😅 Definitely not my top pick, but not TOOO terrible either.Pros:- Organized modules! Canvas modules are pretty straight forward and super short so it’s not time consuming to learn.- Assessments are paced well and she gives a lot of extensions, just request for them!- Gives a lot of extra credit! After taking her tests, I found her class to be B/B+ but with all the extra credit, I think it’s an EZ A! (But please choose other EZ A profs if you can!)- Allows you to choose your groupmates!CONS:- Her tests are SO weird. The questions were so malabo that there are so many possible answers. Average score was around 12/20.- Her grading for papers is very irrational. She focuses more on grammar, rather than content. She would add comments like “usage of linking verbs” or something like that!- I was honestly so excited for this subject but I didn’t feel like I learned a lot 😔</t>
  </si>
  <si>
    <t>ang masasabi ko lang run away while u can HAHAHA</t>
  </si>
  <si>
    <t>I volunteered to be her beadle bc of the extra points she was offering HAHAHA unfortunately I didn't know what I was getting myself into that time lol here's a quick summary:PROS:- personally, I found her very chill and friendly. Idk if it was bc I was her beadle but she was very easy to joke with (especially w regards to love life) kahit during consultations, our group would kulit her a lot about the correct answers to her tests (which is smth I'll further expound later lol)- she offered us extra credit work which can add 5 points to your quizzes. After some prodding from our group, we convinced her to bump it up to 10 points. In the end, majority of our class did almost all of the extra credit work she was offering (which was around 4-5), she saw the effort and gave all of us the full 10 points for each extra cred that we did (ex. some did 4 extra cred work and got +10 on it's respective quiz, so that's 40 points in total)- her modules were structured and she had a fixed schedule in her syllabus, so you can refer back to that for sync classes or consultations (since she doesn't remind the class gc often, I had to remind them instead)- she was very considerate in adjusting the deadlines (as long as there's proof that the entire class agrees ex. make a poll in the class gc) but PLS don't abuse it since she currently has 3-4 different jobs including this one HAHAHA.CONS:- she replies VERY, AND I MEAN VERY, slow on canvas (it can take up to a whole day), so I ended up contacting her through fb messenger instead where she replies within a few minutes lol- her quizzes MYGHAD her quizzes tlga XD it's super gulo like, you could study her modules for a whole day and still not get a single thing in her quizzes (hence why we asked her to bump our extra creds to 10 points and our group would often reason out why some of the answers and questions can be confusing) since the way they're structured makes you overthink a lot even though "straight forward naman yung questions", as maam would state lol- her grading is.. confusing lol she focuses A LOT on grammar. In our first individual assessment, we all got deductions from GRAMMAR, not content. For every group assessment, we would proofread our work for at least an hour (which, personally, was the longest I had ever proofread anything. ever.). A tip is to check your work through MS word bc we noticed that MS word points out the grammar errors that maam spots, gdocs can't.- she can be inconsistent during consultations, like, she'll say kulang ito sa paper, then once you add what she wants then when you pass, she'll find ANOTHER thing to nitpick about and still deduct points like, maam, why didn't you bring up this issue during the consultation? ;-; another time, we asked her if kailangan ng description itong assessment na toh and got -7 bc of grammar errors in the description, then we found out other groups didn't add a description. When we brought it up, she said she didn't say anything about it daw -.- (I legit have a screenshot proof pa nga that she said yes add description pero sige)- her modules were.. might I say.. not at all that insightful lol like, it just skims the surface and doesn't go much in-depth w the topic- dk if it was the pace of intersession, but we had to pass a group assessment every week, we convinced her to move some, but that would just mean 2 group assessments the next week lol I think we had more homeworks than other decsc classes but rinig rinig ko lng yun not too sure about thatOVERALL:Definitely A-able (not sure if majority of our class did lol) but you won't learn a lot. We all got kinda burnt out bc of the fast pace of intersession when we took this subject, hopefully it won't be the same for the regular school year. My tip is to CONSULT A LOT with her, even when it's not her mandatory ones bc medj magulo tlga yung gusto nya. Also, during consultation, ALWAYS confirm if final na tlga yung comments nya and ASK ABOUT GRAMMAR. A lot of complaints were sent to me at the start of intersession, they slowly died down near the end bc everyone just got used to the way maam works. She's definitely nice, I'll give her that. She can be a friend naman, but kakastress sya as a prof minsan XD</t>
  </si>
  <si>
    <t>fav prof mo</t>
  </si>
  <si>
    <t>pangalawa ka na nag tag sa akin HAHAHAHAH pero ang masasabi ko na lang ang labo ng quizzes parang nag shotgun ako sa lahat lol essays are graded using a criteria that heavily relies on grammar (grammarly is key, pero i think she just uses the red lines sa word cause u have to submit a word file). Pero most importantly GET GOOD GROUPMATES!!! Daming group works and make sure to beg for the bonus work cause bonus talaga nag pull ng grade ko and the grades of the people I know. Overall, A-able basta may bonus, pag walang bonus kaya pa rin naman maka A pero with effort and grammarly.</t>
  </si>
  <si>
    <t>Hassle af, pick other profs if u have other optionsEdit: If she asks you to make an innovation project, don't make anything that's related to blind people. She will for real give you a super hard time, cuz she's legally blind. She puts 90% of her time into grading ur grammar din, so grammarly is gonna be ur best friend. Her quizzes are hassle af, like 75% that u learned from her modules are not really asked in the quizzes. The questions are super random to the point that studying before tests is meaningless cuz you'll get 12/20 anyways.😉🤡</t>
  </si>
  <si>
    <t>one word: grammar💀</t>
  </si>
  <si>
    <t>Had her for DECSC 25 last intersession, and I would say it was one of my most stressful college experiences.Pros:- Barely has quizzes, and these quizzes were very short — multiple choice, true/false, match the right answer, etc. (though there are cons)- Very little sync classes (we met around once every other week)- She replied fairly quickly thru Messenger and she is always available for individual/group consultations- Gives short extra credit papers and was pretty generous in grading them (gave the entire class perfect marks for each paper that was accomplished)- Miraculously curved in the latter half of the semester and gave out nearly-perfect points to everyone.Cons:- Modules felt incomplete and lackluster in insights- Quizzes were just straight up confusing — not hard, but confusing. They were mostly multiple choice where all the answers applied, and so you had to just guess which one out of the four was correct. Some prompts were also confusing and provided no context to how you were supposed to arrive at the right answer.- A lot of the things discussed in the modules—or lack thereof—didn’t even apply to the quizzes; so even if you took the exams blind, you could still wind up with a higher grade than someone who actively studied the content (by higher grade, topping the mean score of around 50%. Yep that was our class average for quite a while)- We had very tight deadlines, though not sure if this was just bc of intersession.- On papers, she is very particular about grammar mistakes* which constitute 10% of your grade (last time, the standards were -1pts for 3-5 mistakes, -2pts for 6-9 mistakes, and -3pts for 10 or more mistakes) than the actual content that you wrote (which she grades fairly high naman).* by grammar mistakes, these sometimes refer to contracting words (e.g. I am to I’m) or rewording sentences even if the idea still holds and the message comes across clearly.Tip:Consult with her as much as you can, and ask what she wants to see in your requirements. Even if you fact-check your ideas on Google or other reference materials, she may not accept it if she has a definition that contradicts what you cited.All in all, unless you want an A accompanied by constant frustration, you should avoid the class. As fun of a class DECSC 25 should have been, I really did not enjoy it because of how it was executed.</t>
  </si>
  <si>
    <t>MER</t>
  </si>
  <si>
    <t>SOOOOO GOOODDD!!! Super organized magturo. One of the best online Canvas set ups Ive had!! Sobrang effort gumawa ng video lectures for class so it was ez to grasp the readings/lessons cause in the vids he runs you through them. For PH103 (Philosophy of Religion), we had four major reqs each with 25% bearing sa final grade; it was just two reflection papers, disc board answers and one final presentation/oral na pre-recorded or live!! You can tell then what your grade will be once he submits all scores so yay less worrying over it. 11/10 would recommend!!!
Id say so!! I didnt get an A pero tbh kaya sya as long as you dont parrot whats in his lectures/in the readings and you can really see how it applies to ur life and all [...] Sadyang crammer lang ako</t>
  </si>
  <si>
    <t>Michael Stephen</t>
  </si>
  <si>
    <t>Aurelio</t>
  </si>
  <si>
    <t>PHILO 12, PH 101, PHILO 13, PH 103</t>
  </si>
  <si>
    <t>https://www.facebook.com/groups/1568550996761154/posts/2884816835134557/</t>
  </si>
  <si>
    <t>OMG FAVE PHILO PROF!! Even if his videos are like 20-25 mins each, don’t take them for granted!! You’ll really learn from him and I think he can really assess if you put effort in the things you submit</t>
  </si>
  <si>
    <t>AI</t>
  </si>
  <si>
    <t>^agree! Siya ‘yung totoong definition ng life-changing prof without the ~terror, even in an online setting (based on my experience). While the readings are difficult, sobrang helpful nung video lectures niya kasi detailed talaga and he gives practical examples that’ll help you better understand the reading. Hindi siya easy A, so I suggest na pagmunihan mo talaga ‘yung mga questions na binibigay niya, and apply it to your own situation to get a high grade. He also appreciates it when you introduce your own ideas based on your personal reflection, and he looks for answers that are clear and straight to the point when it comes to papers! I think keri ang B+/A if you really put in the effort :DD (although A for him is 93+ btw)</t>
  </si>
  <si>
    <t>FF</t>
  </si>
  <si>
    <t>What the others said. There will be difficult readings, but nothing out of the ordinary, really. It's pretty much like any other Philo class. But I wouldn't worry too much about them (provided you do read them) because he has a knack for explaining difficult concepts. Not an easy A prof but definitely, definitely worth it. Learning a lot—which you surely will—and becoming a more "mature" thinker because of his lectures is all the satisfaction you'll need in the end.</t>
  </si>
  <si>
    <t>loved him so muchhhh!!! super organized and super understanding too. the load was just right, not too crazy heavy but u still learn a lot. my fave thing abt him is that he encourages u to pick up what u can from his lectures. he doesnt pressure u to memorize lots of stuff cause he’d rather u absorb and take in what u can and use it in a way thats helpful for u :3 i enjoyed taking his class cause i lov how organized everything is ahahah and i super appreciate all his video lectures that u can watch on ur own time. no ragretz taking him &lt;333</t>
  </si>
  <si>
    <t>he's super nice! as a student for his PH101 before, literally no regrets in taking him again for 103 :)) ayos-ayusin mo lang filipino mo (pero marami rin namang hindi kinaya na purong filo lang but that's okay too) pero yung talagang pinahahalagahan niya ay kung gaano ka tapat at totoo sa mga papel at discussion boards niya (lalo na sa orals). ALSO, want that B+/A? content organization is 🔑</t>
  </si>
  <si>
    <t>I had him for ph101 before so I cant say how he is online. I imagine his discussions are roughly the same content wise though, but I cant add anything more pertinent than what the previous comments have mentioned tbh.
I just wanna mention that he uses some filipino terms that seem important (and they are) but he can deduct points in papers if you use them incorrectly. And I mean you have to use them exactly as he understands it because I could never figure out how he wanted the term use (e.g. "marupok na asal" or fragile values). He's B to B+, almost impossible A.
But I can tell you its all worth it if you want the life changing philosophy that ateneo promised before. When i was enlisting, they used to say hes contender/borderline legendary for his insights and wisdom!! Personally, his class is the reason I ran for soh rep and in my sophomore year (later in 2nd sem pa though) too HAHA</t>
  </si>
  <si>
    <t>Maganda ang insights! Super!!! Ganda rin ng lecture vids at di masyado mahaba. Malaman talaga yung mga input niya BUT... ang standards ay somehow mahirap ireach XD (for the papers and major outputs)
Enjoy naman ung discussion boards hehe</t>
  </si>
  <si>
    <t>I actually took Aurelio! And grabe he's the GOAT talaga esp. when it comes to the Online setting. Batch 2-able rin siya since he usually teaches in Filipino! Canvas page pa lang 100 na siya sa akin. Easily accessible yung mga materials niya and he posts them early so you can advance read. His video lectures are also fun and digestible. He chops up his lectures into smaller chunks so you can pace yourself talaga! Youll really learn a lot from him. The only thing is that medyo mataas yung standards niya. You would really have to work to get that A (esp. If you struggle with Filipino like me). I thoroughly enjoyed his class and would take it again!</t>
  </si>
  <si>
    <t>the other comments say much na noh pero tldr
1. handsome 🤩
2. he's super eloquent; he explains the difficult readings well--he delivers the course through video lectures (would have preferred reading pero kebs pa naman)
3. depth over breadth!! he requires you to go beyond the modules by integrating your own experiences
4. as someone grade conscious, i don't regret taking him kahit hardest B+ ko toh ever
5. gives feedback mej late so knowing he has HIGH standards, medj anxiety-inducing to wait for your grade
6. you can only submit your reflection papers + final presentation (totalling 80% of your grade) once HAHA like naka-disable ung resubmit option
7. you can tell he exerts effort like he edits his own videos (may music pa lol) + the canvas page is vv organized
overall would recommend! life changing without the terror!</t>
  </si>
  <si>
    <t>VB</t>
  </si>
  <si>
    <t>tips na lang sa reqs niya HASFHAH (e.g., discussion boards and reflection papers)
1. always put your experiences and personal kemerlu at the center sa outputs !! while incorporating yung mga insights sa readings/module
2. allot enough time planning your reflection papers kasi super bigat niya sa grade and like yung sinabi above depth over breadth !! since sir is usually trying to find kung gaano kalalim yung reflection mo vis a vis sa modules and experiences
3. be very careful sa technical writing (e.g., grammar, syntax, organization, etc.) since he also grades that din
4. be precise sa mga points mo !! gusto niya ng straight to the point and ayaw niya yung paligoy-ligoy sa paper
5. overall A-able naman hehe</t>
  </si>
  <si>
    <t>HF</t>
  </si>
  <si>
    <t>short answer B+-able w effort siya. Mataas ang standards pero di unreasonable dahil 1.) sobrang high quality ng resources and discussions na binibigay niya, and 2.) fair siya sa students niya pag nanghihingi ng tulong.
Long answer, i would say to everybody na kung okay lang sayo na di sure A kunin niyo na siya :') One of the best profs ive had talaga in my whole 2 1/2 years so far, BUT may reason kung bakit siya one of the best profs BAHAHA
Honestly, personally di ko siya nagustuhan at first bc ang strict niya, but overtime na-realize ko na necessary yun for my own growth. Strict pero hindi unreasonably strict. Yung parang strict sayo pero para sa ikabubuti mo at ng buong mundo vibes.
Sa technical side, siya most organized sa canvas na naging prof ko. Ine-edit niya sarili niyang vids, and alam mo na alam niya kung ano pinag-uusapan niya. Tip sa readings, mistake ko na di na lang nag-rely sa prerecorded vids kasi nandun na yung content and made v digestible ang heavy philo concepts (also 2x-able siya for those of you na gusto yun yes i know some of you BAHAHA). Sa syncs gumagamit siya ng obs, parang siya na yung animated ppt ganun (and mag-on cam din kayo para mas masaya class). Sa onsite classes naman aghh ito reason why fave ko siya, parang lahat ng onsite classes namin sakto sa kung anong pinagdadaanan ko sa buhay HAHA and while strict siya sa discussion proper v approachable siya after class to ask qs, but sa discussion din mismo magaling siya mag-facilitate ng flow ng convo of the class.
Not exactly, batch 2-able. Pero dahil not everyone likes his strictness, may window of opportunity BAHAHA fast hands dapat. So lastly, ill say na mataas talaga standards niya sa grades, expect to get zeros sa quizzes niya, but like i said over and over, hindi unreasonable bc ang daming effort and passion na binibigay niya to teach. But really sobrang worth it niyang prof. Life-changing prof for me personally, ang ganda ng lessons niya both within and outside the classroom. Para siyang strict and scary at first na Robin Williams sa Dead Poets Society.
Yun lang! Hope this helps 😀</t>
  </si>
  <si>
    <t>https://www.facebook.com/groups/1568550996761154/posts/3430107727272129/</t>
  </si>
  <si>
    <t>I was a beadle for him in PHILO 12 (ONLINE) so idk how he does PHILO 13 but overall sir's a very understanding, kind, and patient prof! Very insightful and open to all beliefs and opinions. You'll never feel like he's judging you for any of them and, in fact, he constantly encouraged us to share them. Very easy to communicate with as well and often checked in if we were doing alright.
His Canvas modules are probably the most organized I've ever seen and his voice sounds like a comforting audiobook narrator's.
His class was also one of the very few classes I've had where I genuinely liked participating and reciting.
I can't speak for anyone else in my class but personally, what he taught us throughout that semester positively changed a lot on how I viewed life, love, and my beliefs. It was probably the first time a prof's teaching led me to reevaluate stuff in my life that much and I am forever thankful to him for it. Go get sir Michael if you can.</t>
  </si>
  <si>
    <t>Sir Aurelio is one of the best profs I’ve ever taken tbh, as someone once described him before, he’s like a legendary prof without the terror. Not only are his teachings rich, but he is also really kind and values his students thoughts a lot
After 4 years in ADMU, he is easily one of my top 5 profs :&gt;
Edit: it’s also worth mentioning that I took his class in Filipino, and although the experience of taking PHILO in Filipino was really difficult, Sir Aurelio made it worth it, and he really manages to explain his thoughts and teachings so well in Filipino as well 😊take him if you can!</t>
  </si>
  <si>
    <t>Iirc, we had 5 required readings (1 per module) that served to guide our lessons throughout the sem (sir managed to somehow connect ALL of them in ways that actually made sense which I thought was cool). In addition to this, we had a bunch of discussion boards spread throughout the modules that were mostly related to the video lectures (usually around 10 to 30 mins each) posted on Canvas. Sir does indicate though which ones are required to be answered and which ones were just to facilitate discussion among the class. Along with these, we also had an individual paper for midterms and a group paper for finals (we were allowed to group ourselves iirc).
Sir wasn't strict with us completely speaking in Filipino but he did encourage us to give our best in doing so (we had a bunch of Taglish moments in class, even from sir). For writing, however, we were required to write in Filipino AS MUCH AS WE CAN and only resort to English words/terms if we hit a dead end na. For context, I initially dreaded going into his class because I wasn't/am not good at writing papers/answers in Filipino but I think I did okay naman despite that.
Lastly, not sure if sir's batch 2-able since I got him when I was batch 1 but I do hope so since the experience of getting him as a prof is something I'd recommend to anyone in a heartbeat.</t>
  </si>
  <si>
    <t>NMG</t>
  </si>
  <si>
    <t>i really liked his class! the way he teaches is honestly very insightful and it made me think critically about my own beliefs and views. definitely take his class, I'd take it again even if it's in Filipino. :'))
also his house looks so nice fjdnx (you can see it in his zoom background 😭 his voice is vv soothing too and he's just overall a calm guy but not boring)</t>
  </si>
  <si>
    <t>EGC</t>
  </si>
  <si>
    <t>goated prof! his class (philo 12), for me, is still the most memorable class I've ever had in my stay. I genuinely learned a lot from his class, and he really made me love philo so much. I even emailed him 2 years after I took his class to ask about something philo related and he was more than happy to reply HAHA. Very smart, and very friendly prof.
Very hard to get an A, B+ is attainable if you're good at Filipino and philo. Highly recommend him still!</t>
  </si>
  <si>
    <t>Hello! I took Avecilla 2 times for Philo 11.03 (On-site 2019) and Philo 13: Ethics (Online 2021)^^ I posted this review in another Mam Aves post too: Review from like 2019/2020: I actually loved going to her class! She’s a pretty engaging teacher to listen to and it’s easy to understand the points she’s trying to get across to the class. She tends to inject a lot of anecdotes and slices of life into her lectures which I really loved. Her lectures are definitely worth going to class for. She’s not a requirement heavy teacher, though at the end of the day: the outputs you give will really weigh heavily so make sure to do well and submit them. Your only major written requirements would be two Philo papers and some journal entries plus around two tests AND 2 orals (a midterm and a final oral that is 60% of your grades). In terms of grading, I personally had good experiences with Miss Avecilla and she really takes the time to write notes and some feedback for your written works. If you have any questions and clarifications with how to improve your work, she’s also rEALLY approachable. I never had the chance to schedule consultations but she was usually pretty open to answering supplementary questions you have in regard to the discussion or the texts you’re taking up. Now for the big question: is she A-ble? My answer is yes, but make sure that you really listen to her discussions and take down notes (she allows you to use your laptop to take down notes so use it to your full advantage and take down what she’s saying). I highly recommend that since I think what she usually looked for when it came to papers and the orals was an understanding of the texts and a level of comprehension that allows you to relate every single text together BUT!! Also an understanding of the lessons that really comes from you. Don’t be afraid to ask questions in class, because when you do, I think it really leaves a good impression with her. It all sounds like a lot of hard work but I promise that it won’t feel like it because you’ll end up genuinely liking the texts she gives you. If it’s your first time taking Philo, Miss Avecilla is a great teacher because she really tries to help ease you into the whole Philosophical thinking thing. I’d 11/10 recommend her because she was my favorite class last semester. Hope you enjoy her class as much as I did! Additional thoughts from my experience of Philo 13/Online: - I really wanted to take another Miss Aves class and I’m glad I did! She made Ethics easy to understand. - Her requirements iirc still pretty much focused on a few major ones scattered throughout the sem including a major group project and a final Oral exam (which is also done by group, I think it’s usually randomly picked) - I was her beadle and she also wasn’t a tough prof to beadle for because she’s so organized already, especially when we had online classes. Job was to more or less remind classmates about announcements and deadlines and cascade it to your classmates. Back when classes were online, you also were going to be made a co-host just in case she got disconnected. Overall, she’s still one of my favorite profs from my whole Ateneo experience. 🙂</t>
  </si>
  <si>
    <t>Anamarie R.</t>
  </si>
  <si>
    <t>Avecilla</t>
  </si>
  <si>
    <t>PHILO 13</t>
  </si>
  <si>
    <t>https://www.facebook.com/groups/1568550996761154/permalink/3568760116740222/</t>
  </si>
  <si>
    <t>FY</t>
  </si>
  <si>
    <t>Had her prepandemic admu. She is a joy to study under - in the sense that you'll definitely pick up useful stuff for your own life.
You will have a major group work for the entire sem which you guys will work out by increments. Don't hesitate scheduling a consultation with ma'am on this activities for your group project bc she greatly appreciates you're trying to refine your project as much as possible. end of every module you have short quizzes to do.</t>
  </si>
  <si>
    <t>he was my prof last semester!! :&gt; Her teaching style allows you to understand ethics in simpler terms, which on my end helped immensely because I had some trouble synthesizing her readings (even though there were just a few required ones for the course). Both her modules and synchronous sessions contain summarizations of the readings’ key points, which you’ll apply to a case you and your randomly assigned groupmates will flesh out in graded segments. You can use the chat box in class to ask questions or share your insights on what she’s currently discussing, and she’ll make sure to read them one by one and expound on them as a way of helping you grasp concepts and prepare for her oral exam. Grading-wise, I’d say it’s pretty challenging to get an A in her class, as she honors details in her grading process. She won’t grade your outputs on Canvas unless it’s a quiz score—instead, she’ll send you an e-mail with a rundown of your grades per output, according to points in her criteria. As long as you understand her readings, modules, and video lectures by heart, I’m sure you’ll do fine. She makes the class more enjoyable by relating ethical issues and concepts to characters in pop culture! In fact, she even had a “Student Resources” page for us with a PHILO 13 Spotify playlist, timers for productivity, and tips on how to combat procrastination. As for her workload, expect the following: — One quiz (ranging from 4 to 8 points) per module, which covers either the module’s content (including her video lectures), the assigned reading’s content, or both, — A few discussion boards, only requiring a 1- or 2-sentence response, that you’re encouraged to answer, — Group assessments on ethical decision-making that are centered around an assigned case (I considered these the most challenging because there were several outputs per assessment, consisting of mind maps, flow charts, tables, and Google Docs links), which your group will present by the end of the course, and — A 10-minute oral examination that makes up 30% of your grade. Each exam will have 3 students in the Zoom call, and you’ll be asked a question on the spot (with follow-ups!) that covers one, some, or all of the modules. So, combining her workload with the readings and other learning materials, being initially overwhelmed and challenged is completely understandable. I suggest spending time making your own notes out of the readings, module content, and even the synchronous session recordings to develop your own insights on and keep track of what you’ll glean from the subject. And of course, great groupmates will be of equally great help! Derek Mar Frankie Thea :&gt;</t>
  </si>
  <si>
    <t>https://www.facebook.com/groups/1568550996761154/permalink/3148108252138746/</t>
  </si>
  <si>
    <t>Makes studying philo a lot easier, super! Tsaka very encouraging sa orals and ya feel she wants to make you learn</t>
  </si>
  <si>
    <t>KV</t>
  </si>
  <si>
    <t>Her Canvas modules are A+. She helps you break down the concepts into simpler terms. She also has a looot of nice insights and ideas! A-able with a little effort! 💯 Definitely one of my favorite Philo profs out there 😫
don't recall her having quizzes, but for the orals, she will give you the question on the spot and you have 10 minutes to answer. You can use a bit of the time to do an outline/prepare, then you can start talking :&gt; Not too sure the scope of the orals given that it's semestral now, but for me, it was along the lines of how Aristotle, Mill, and Kant would react to certain situations, etc. :&gt;</t>
  </si>
  <si>
    <t>JF</t>
  </si>
  <si>
    <t>I did literal heresy and still got a B+. Get he</t>
  </si>
  <si>
    <t>Had her online, last semester! She’s a very nice prof, made learning philosophy kinda fun, and also generous with deadlines. Her reqs were short quizzes but heavy on group work (collab synthesis, oral presentation, final report). There’s also a final oral exam 😊</t>
  </si>
  <si>
    <t>She was online lang last sy so you wont see any onsite reviews. Assessments - the bulk of your assessments were collaborative synthesis of an ethical case (around 3-4) with a group - she gives really timely input, feedback and comments and shes very open for consultations as well - she was also somewhat lenient with adjusting deadlines - module quizzes were short but very dependent on the readings and modules (so review really well!) - your collaborative synthesis will be presented with your group as well as finalized paper of the synthesis -other groups can also ask u questions! and you are also graded by how you ask questions to other groups - final oral exam had no given thesis statements 💀 but it was easy to handle naman as long as you grasp all the main concepts (best tips is to have a one liner to describe each module) - afaik it was talking for 5-10mins and a few mins for QnA Synch Sessions - she records these but its better if you really attend since she really teaches you to understand the concepts in the simplest terms (pls trust me im so bad at philo) - shes very open to questions and even challenging the concepts she teaches let me know if you need notes or tips! not sure if shes Batch 2-Able but definitely A/B+ with minimal effort, B if you wanna slack</t>
  </si>
  <si>
    <t>Abundio Jr.</t>
  </si>
  <si>
    <t>Babor MSC</t>
  </si>
  <si>
    <t>Basically she ghosted us for the first 2 weeks and then the typhoon hit,,, so we were just on standby for 3 weeks:——)) ++ SHE GHOSTED US DURING FINALS HAHAHAHAA💀
She has a MOUNTAIN of readings HAHAHAA 200+ lol we divided it nalang cos who would read all of it🥲
Reqs wise- since she ghosted us, she was only able to give us 2 quizzes (1 was reading comprehension and the other 1 was a 3 pt quiz that you can search on the internet🤣) + 2 disc boards. Again, no finals!!
She had synch sessions every TTH (with no respect to holidays🥵). It was sOOO draggy + would always extend
In the end, she couldnt give us finals na so what happened was 60% of our grades came from the 4 assessments said above + 40% finals (we were all auto A lmao)
TLDR: the A was fantastic but wouldn’t recommend cos I didnt learn anything from her (all self taught) + the stress being her beadle,,, NOT WORTH IT TALAGA LMAO
PS she had no idea of the grading system in ateneo so she was abt to grade us 4/3/2/1 LOL but now she knows that there’s increments of 0.5 + she said she’ll improve daw this sem (acc to our last convo with her) so maybe she wont have another auto A sem i guess🤷🏼‍♀️🤪</t>
  </si>
  <si>
    <t>Marife Lou</t>
  </si>
  <si>
    <t>Bacate</t>
  </si>
  <si>
    <t>ECON 117.01</t>
  </si>
  <si>
    <t>https://web.facebook.com/groups/1568550996761154/permalink/2885164455099795/</t>
  </si>
  <si>
    <t>Took him for IE, A-able, chill, knows the content well, quizzes are hard but can repeat til you perfect them, allows a cheat sheet for orals</t>
  </si>
  <si>
    <t>Justin Joseph</t>
  </si>
  <si>
    <t>Badion</t>
  </si>
  <si>
    <t>Theo 11</t>
  </si>
  <si>
    <t>https://www.facebook.com/groups/1568550996761154/permalink/3648096512139915/</t>
  </si>
  <si>
    <t>Took sir last school year! He really knows the content well + very passionate niya magturo, quizzes require you to speed browse the handouts but u can repeat until you perfect them. He allows cheat sheet for oral/written exams.
His class is one of the best classes I had ever taken! Just make sure you follow his citation style (emphasis to this!!!) and his rubrics. :&gt;</t>
  </si>
  <si>
    <t>I took Sir Badion’s class like four yrs ago. He required us to buy a module/book for theo 11 which we used the whole semester. Most of the time, he would just lecture what’s in the module but with detailed explanations. In terms of requirements, we had quizzes, long exams, final orals and a paper.
- Quizzes were objective and mostly from the lecture. Usually announced, but there were surprise quizzes along the way🥹 So please don’t cut and come to class early bc he sometimes locks the door for late comers😭
- Long exams were mostly objective with a bit of short essay. Just review the module and study your notes, then you are goods already.
- For final orals, he gave the thesis statements prior to our exam. He also allowed us to bring cheat sheets.
- For the paper, I forgot what exactly the content but it’s more on spiritual journey.
Overall, I would recommend Sir Badion. He is very passionate with Theology, and you’ll learn a lot from him. He also respects your spiritual belief. Also, A-ble to B+ with effort.🫶</t>
  </si>
  <si>
    <t>https://www.facebook.com/groups/1568550996761154/permalink/3573831212899779/</t>
  </si>
  <si>
    <t>Bernard G.</t>
  </si>
  <si>
    <t>Bagaman</t>
  </si>
  <si>
    <t>DQ</t>
  </si>
  <si>
    <t>Had him for 3 classes already and I personally enjoyed each class. He’s very knowledgeable about the topics and his quizzes can be hard if you don’t study, though most of it is info from the lectures and the powerpoints. During lab classes, he’ll give you some tips for certain procedures and he’ll help you if he sees that you’re having a hard time with the experiment. Overall very chill and fun prof, plus you’ll learn a lot from him. He’s definitely one of the best options for a class and would highly recommend taking him. A/B able with some effort.</t>
  </si>
  <si>
    <t>2023-01-05 04:09:46 UTC</t>
  </si>
  <si>
    <t>Rej B.</t>
  </si>
  <si>
    <t>Bagonoc</t>
  </si>
  <si>
    <t>BIO (Lec &amp; Lab)</t>
  </si>
  <si>
    <t>https://web.facebook.com/groups/1568550996761154/search/?q=REJ%20B.%20BAGONOC</t>
  </si>
  <si>
    <t>[online microbio lab] SUPER NICEE one of the only profs who was able to integrate real life bio lab work to online lectures which rlly helped alot in understanding of lessons. Most of the stuff he quizzes is also based on discussions so attend and listen as much as u can!</t>
  </si>
  <si>
    <t>Online Microbio Lab</t>
  </si>
  <si>
    <t>bestay vibessss ✨ got him for online microbio lab, and he made so much effort to make us feel like we're in the real lab 😭 fosure no regrets taking sir rej !! u will learn a lot and u will enjoy :&gt;</t>
  </si>
  <si>
    <t>PL</t>
  </si>
  <si>
    <t>Hi, Sir Rej is a great prof. Had him for my cellmol lab class. He really breaks everything down so you can get it. He's pretty young too so he gets the college struggle. He gives a lot of bonus activities if he sees the class grade slipping. Grade wise, he's pretty fair. You have to study but he's always down to help you naman. Quizzes and LT's were really manageable. B-A range of grading.</t>
  </si>
  <si>
    <t>2019-08-11 04:09:46 UTC</t>
  </si>
  <si>
    <t>Cell Mol (Lab)</t>
  </si>
  <si>
    <t>I had him for Zoology Lab and all I can say is: WOW. Sobrang A-able if you review everything. He mostly shows everything in a powerpoint (which i don’t think he gives ata pero the stuff discussed were the stuff discussed din naman for zoology lec so am okay) kaya take notes if you can. He includes informative pics and gifs as well para mas madaling maintindihan ang lesson. He’s a fan of RuPaul’s Drag Race, so makikita mo sila sa powerpoints (usually to reference smth HAHAHA)
He gives tests and quizzes. Tests are B-A able while quizzes are A-able basta u just study everything he teaches.
He’s also very approachable too and his classes are fun. Overall, he’s A-able (promise).</t>
  </si>
  <si>
    <t>Zoology Lab</t>
  </si>
  <si>
    <t>waaa best prof ever!!had him for cellmol lab and he's really straightforward, flexible, and clear in his lectures and teaching style! just study what is taught and take some notes and you'll be fine hehehe ☺️</t>
  </si>
  <si>
    <t>Had him for Bio 120.02 (Microbio Lab) and all I can say is that he's a good prof! He discusses the lesson thoroughly and makes sure that everyone in the class understands the lab protocol. In terms of grading, he could be strict when it comes to the content of your reports (like how you answered the guide questions). I had him for lab though so I'm not sure how he makes exams for lec.Overall, I think the workload for his class is manageable and the class is A-able with effort. 🙂</t>
  </si>
  <si>
    <t xml:space="preserve">Bio 120.02 (Microbio Lab) </t>
  </si>
  <si>
    <t>YS</t>
  </si>
  <si>
    <t>Had him twice (one for cell mol lec and another for cell mol lab) Sir Rej is sooooo good! Super kind, really organized lectures and sync classes, but might share lecture videos with other profs!
workload: fairly light but equally challenging bc the lessons itself were not easy. We had long modules with 1-3 quizzes per module, and a summative assessment after 2 modules. Had 4 exams overall and they’re taught well naman so as long as you take notes and listen to his additional info in sync classes, you’re good! He also provides synthesis notes, but its best to have your own
grading: he grades fairly but he’s also rly kind! is def open to consultations if you need and will address the concerns of the class regarding pacing or deadlines!
personality: u’ll like him for sure! rly fun prof, he’s kinda young too so u’ll vibe ❤️ was his beadle and he never refused me when the class needed to extend deadlines or if we needed more time to study for a lesson.
tldr; 12/10 prof, someone you’d want to befriend! please attend his syncs and don’t abuse his kindness! Good luck 💗</t>
  </si>
  <si>
    <t>Cell Mol (Lab &amp; Lec)</t>
  </si>
  <si>
    <t>BEST EVER!! Had him for 3 classes now BAHSHAH all online :”) Lectures are very thorough and helpful since his ppts are complete but not super in depth. In my experience, for BIO 120.01 specifically, the lectures were videos in the modules (not synchronous) but in BIO 130.01 they were all synchronous! He also posts the recordings right away 👍🏼 Quizzes and LTs are answerable (and A-able) if you study the powerpoints and listen in his sync classes or watch the recordings. We had 3-4 LTs in each then 1-2 quizzes per module if I’m not mistaken. Bonus points cause sir puts a list of the LT topics in his ppts! For BIO 130.02 (genetics lab) though, Sir Rej is strict about what he wants to see in your lab reports and with the format + in-text citation so make sure the sources you include in the reference list can be found in-text also! He rly checks 😅
Overall B+/A-able as long as you study &amp; attend his sync classes (or yes watch d vids)!! And hope you have good group mates for lab hehe. He’s super nice and fun too so his classes are worth ur time 😌 Ask questions and recite if u can cause he gets kinda sad when no one responds :(( He also replies slightly fast if you message him on Canvas, which is helpful if you &amp; your classmates have clarifications. Take his class u won’t regret it 💯</t>
  </si>
  <si>
    <t>BIO 120.01(Lec)/130.01(Lec)/130.02(Genetics Lab)</t>
  </si>
  <si>
    <t>absolutely the best prof for me!! i beadled for him for genetics lab and you won't believe how considerate he is, even to the most demanding asks we have—he really understands or tries to understand his students. the most striking moment for me was when odette hit and his first words are for the affected students to not worry about his subject at all no matter how long it will take them.
content-wise, he structures his lessons in such a way where you get the basics, then the deeper lessons will just follow. you can see how he really wants you to know what he's talking about. sometimes he even takes his time to discuss even the topics that a student should've known at that stage.
the only downside (but not really) is how strict he is with formats, make sure to check his instructions especially if you have papers. but the thing is, you can just simply ask him and 99% of the time he will answer (he's a night owl too so message him around the end of his working hours bc i think that's where he is active the most)</t>
  </si>
  <si>
    <t>BIO (Genetics Lab)</t>
  </si>
  <si>
    <t>Had him for genetics lab. It was overall a great experience. All the modules were organized with lectures from his previous classes as well as supplementary videos. He also gives quizzes and exams that are not too difficult as long as you study. He even adjusted his requirements in order for the class to have an easier time. A-able with effort for as long as you do well in all the assessments and requirements</t>
  </si>
  <si>
    <t>LB</t>
  </si>
  <si>
    <t xml:space="preserve">He's knowledgeable on the topics, and the lessons are very interesting. He's just EXTREMELY boring and you'll wish you took another class but hey that's just me ¯\_(ツ)_/¯. Grades okay. Requirements are very manageable. But if you're into humanitarian action he's also probably you're best (and only) bet. Maybe I'm exaggerating lang but I ended up just scrolling my phone most of the session lmao. </t>
  </si>
  <si>
    <t>2020-01-15 04:09:46 UTC</t>
  </si>
  <si>
    <t xml:space="preserve">Benigno </t>
  </si>
  <si>
    <t>Balgos</t>
  </si>
  <si>
    <t>DEV 181.1i</t>
  </si>
  <si>
    <t>https://www.facebook.com/groups/1568550996761154/posts/2555814111368166/</t>
  </si>
  <si>
    <t>F</t>
  </si>
  <si>
    <t>Straightforward naman mga lecture, just take note of what he puts sa slides. Grades generously. I took his class when it was offered for the first time 3 years ago so baka nagbago na style nya hehe. Essay 🙂 idk if he changed it up lang but for us we had to narrate timelines, describe certain events, situationers, etc</t>
  </si>
  <si>
    <t>General sentiment is he's not a value-adding prof haha but! I really appreciated him teaching this specific class. Got to learn about the history of humanitarian action, theories, and technicalities/applications. Learned new and necessary things like how govt and international agencies and communities interact, and got some insight about the politics of it. He teaches this one better than the DRR and society elective in my opinion (if that's still being taught?) so I think it's something to look forward to 🙂 personally wasn't bored naman hehe kasi interesting naman talaga siya as a field.
Tests were essay-type, and as I remember he's pretty forgiving naman sa grades. As an average student haha I got high grades from him. He's also pretty approachable and I think he appreciates students who ask a lot of questions about the topic din 🙂
Overall, it was a good class for me! DRR is overlooked in this disaster-prone country and there aren't much courses like this outside, so na-appreciate ko talaga siya and I recommend taking this opportunity to be formally introduced to it! Daming sinabi haha pero basta yun it's good naman 🙂</t>
  </si>
  <si>
    <t>Had him for that class!!
Super good. Really appreciated the class especially because my classmates were very active in class. Like, I think it is really designed for a participative class. There's a ton of readings (like 100 pages / week) that backs up what he says but he doesn't really expect you to read everything-- what he says in class is basically what you need to know.
LTs and finals (no exceptions) are handwritten essays of 4-5 questions. Easy stuff! Just listen in class and take down notes, they'll super help you! Kinda hassle to write though cause the questions are loaded like you will write a lot. But A-able!
We had a paper at the end, and we had it by group! It's okay naman and he's really open to whatever topic. overall, super chill prof and he's easy to talk to. And he's really an HA practitioner, so he knows what he talks about, and he brings in guest speakers to talk as well!!
Would recommend!! 🙂</t>
  </si>
  <si>
    <t>2017-07-23 04:09:46 UTC</t>
  </si>
  <si>
    <t xml:space="preserve">DS 145.2 </t>
  </si>
  <si>
    <t>https://www.facebook.com/groups/1568550996761154/posts/1948548435428073/</t>
  </si>
  <si>
    <t>JVS</t>
  </si>
  <si>
    <t>super chill prof HAHA usually dismisses early. Tests were either essay/ reporting. Class average was b+ i think 😊</t>
  </si>
  <si>
    <t>DS 145.2</t>
  </si>
  <si>
    <t>For online if you prefer easy A, yeah get him but you won't learn much 🙂</t>
  </si>
  <si>
    <t>SPECIAL TOPICS IN HUMANITARIAN ACTION: HUMANITARIAN ACTION OF THE PHILIPPINES (DEV 181.1i)</t>
  </si>
  <si>
    <t>EM</t>
  </si>
  <si>
    <t>Yah u wont learn anything tbh HAHA</t>
  </si>
  <si>
    <t>RR</t>
  </si>
  <si>
    <t>I had sir Ninoy for SocSc 11 last sem and it was honestly a pretty easy course. I’m just not sure how he’ll handle that specific class.
The workload was very light. Like SUPER. Each week we had to choose 1 article or study to read (he would give around 3-7 choices, usually 10+ pages) and we only had to submit a 1 page paper about our chosen article. Our final output was just a video of what we learned overall in the course and a brief recall of all the modules.
Synch sessions were also only once a week. Imo, this is where I learned a lot since he really discusses and encourages participation. Make sure you recite!
I’d say if you want a chill prof (super considerate with deadlines also), get him. But he wasn’t really value-adding imo. HAHAHA
Also I have no idea how he grades because I never got feedback from him!!</t>
  </si>
  <si>
    <t>SocSc11</t>
  </si>
  <si>
    <t>Ms. Ballo took Math for undergrad then Econ for Master’s! She is really good in simplifying complex math/econ concepts by using simple terms and examples. She is also approachable so do not hesitate to ask her when you’re confused about the lessons. 👌
Grades accurately/fairly (accurately talaga?!? Kasi kung ano talaga nacompute, yun na yun)
Provides opportunities to pull up your standing (prob sets!) 🔥</t>
  </si>
  <si>
    <t>Roxanne</t>
  </si>
  <si>
    <t>Ballo</t>
  </si>
  <si>
    <t>Econ 115</t>
  </si>
  <si>
    <t xml:space="preserve">https://www.facebook.com/groups/1568550996761154/permalink/3035828636700042/
</t>
  </si>
  <si>
    <t>TM</t>
  </si>
  <si>
    <t>Oh you are in for a great ride, m8! Got her for Hi16, and she's really good 🙂
Read the readings, tho. She gives a lot</t>
  </si>
  <si>
    <t>Ma. Estela</t>
  </si>
  <si>
    <t>Banasihan</t>
  </si>
  <si>
    <t>Histo 16</t>
  </si>
  <si>
    <t>https://www.facebook.com/groups/1568550996761154/search/?q=banasihan</t>
  </si>
  <si>
    <t>Banasihan is a good prof! 🙂 I had her for HI 16 and no regrets talaga 🙂 It's kinda hard to get a good grade w/ her but it's possible. I almost failed the first exam but once you know her testing style, you can ace the rest of her tests. Groupworks were really interesting (tipong youll really get to know relevant issues asia faces today) She teaches well naman plus her readings are really interesting. She's funny and motherly also ☺️ daming surprise quizzes tho... mga 4 ata</t>
  </si>
  <si>
    <t>RJ</t>
  </si>
  <si>
    <t>Banasihan's long tests are challenging if you don't prepare for them. Her quizzes and long tests are usually essays, but you have to back up your points with things you learned in class. Oh, and take the group reports seriously! (She gives surprise quizzes, btw!)</t>
  </si>
  <si>
    <t>Histo 18</t>
  </si>
  <si>
    <t>Banasihan likes groupworks. She doesn''t have a lot of readings when I had her for Hi16. She also likes open discussions in class. She doesnt like focusing on dates but more on prevailing philosophies. Her tests are also fairly challenging.</t>
  </si>
  <si>
    <t>I've only had her for HI 16 so I'm not sure if the way she makes her HI 166 LTs would be similar, but from my experience her tests are mostly essay and if ever there would be an objective part, she would give a bunch of terms, people, events, etc. and you have to define them in 1-2 sentences each. Her essay questions place more importance on your understanding of the topic (political/cultural/economic causes and effects, motivations, consequences, etc.) rather than on very specific details.
If she specifically says that certain readings will be included in the LT, then make sure more than anything else to read those readings since her essay questions based on readings usually go like "Enumerate 2 main points that &lt;author&gt; explains about &lt;topic&gt; in &lt;reading&gt; and explain each in 4-5 sentences." She also usually gives what she calls a "give away" essay question in each LT in which you just have to give your personal opinion or personal reflection on some topic like "Which of &lt;person&gt;'s teachings are in your opinion still relevant to Philippine society today?" For the give away essays, as long as you actually answer the question and write the minimum number of sentences, she'll give you a perfect score for that item.</t>
  </si>
  <si>
    <t>LU</t>
  </si>
  <si>
    <t>I took her during online class for intersession. She still gave a lot of readings (about 100 pages?), but it really helped me with answering the reflection papers. She did not give any objective quizzes since all the assessments were in the form of reflection papers. For the reflection papers, you really have to know the political, economic, and cultural effects of a certain period. Midterms and finals were by group and they were all based on the readings. For me, you really have to read the readings. Got an A with effort.</t>
  </si>
  <si>
    <t>VT</t>
  </si>
  <si>
    <t>You'll learn a lot, but she's a lot of work. Quizzes are kinda hard, but once you get the hang of it, you'll be fine. If that's not enough, I know she gives incentives if you have zero cuts plus there's a group project and a paired LT wherein you can bawi naman so do find yourself some good groupmates! In addition, you might enjoy her class if you like reading. Prepare for a (semi) hassle sem ahead!</t>
  </si>
  <si>
    <t>Hii! I took Maam Banzon-Librojo first sem last year for dev psy also! Must say that I learned a lot in her class but you need to exert effort! Her sync sessions are mostly just to add whats in her modules na. We also had groupworks (if i remember correctly it was random but one group lang for the entire sem :)) Her group works and reflection papers are bearable naman but sometimes its kind of unclear how she grades you and your group. Also, she has graded dbs! Initially she told us that its okay not to answer the other dbs but to our surprise, at the end of the sem, she used it to guage our participation for the sem so we were like 😐. BUTT MAAM is very motherly and really nice imo!! Dev Psy is a really nice subject and she teaches it well ❤️ she doesnt curve but kaya B+ and A naman 🙂 hope this helps!!
omg also i just remembered but medyo matagal siya magcheck ng papers 😓 soooo we only got to know our standings near the end of the semester which was realllyyy stressful hahah so yah</t>
  </si>
  <si>
    <t>Lorelie Ann M.</t>
  </si>
  <si>
    <t>Banzon-Librojo</t>
  </si>
  <si>
    <t>63</t>
  </si>
  <si>
    <t>PSYC 25 Developmental Psychology</t>
  </si>
  <si>
    <t>https://www.facebook.com/groups/1568550996761154/permalink/3033047650311474/</t>
  </si>
  <si>
    <t>I had him for PH 104(Ethics), and here is his syllabus.
https://documentcloud.adobe.com/link/track...
Requirements:
Essay LTs
A final paper
Final Orals, which is essentially just a discussion of the paper.
He teaches well, and he grades reasonably. Got my best Philo grade in his Fil class.</t>
  </si>
  <si>
    <t>Remmon E.</t>
  </si>
  <si>
    <t>Barbaza</t>
  </si>
  <si>
    <t>Philo</t>
  </si>
  <si>
    <t>https://www.facebook.com/groups/1568550996761154/permalink/2408036112812634/</t>
  </si>
  <si>
    <t>LT</t>
  </si>
  <si>
    <t xml:space="preserve"> he’ll just let you speak and explain your paper for Orals in tagalog since you wrote it and then the rest can be in english (don’t be the one to initiate tho! he’ll let you talk in English if he sees you’re struggling)</t>
  </si>
  <si>
    <t>HE'S SUPER FRIENDLY!!! SUPER DADDY VIBES ❤ HAHA his average grade would be a C/C+ though 🙁 B-able if you work hard i guess..medj high standards but yun nga super bait niya, he's very approachable for consultation and what not!! He also makes orals feel very lax kasi ang bait lang niya talaga :))</t>
  </si>
  <si>
    <t>https://www.facebook.com/groups/1568550996761154/permalink/1762736650675920/</t>
  </si>
  <si>
    <t>BT</t>
  </si>
  <si>
    <t>I didn't have the greatest time, but that's bc I can't tagalog HAHA but I like him as a prof! Discussions are good (imo), final orals super chill. I had the hardest time on the written exams bc again, tagalog huhu but i think if you're comfortable with tagalog, or if u get his english class you'll be fine!</t>
  </si>
  <si>
    <t>Super high expectations type of prof and doesn't give enough input for the student to improve. And I didn't really learn anything significant for the whole sem. I feel like I wasted my last philo taking his class but that's just my take. Others may actually like him as a prof. He's a good thesis adviser though (acc to some people). :))</t>
  </si>
  <si>
    <t>https://www.facebook.com/groups/1568550996761154/permalink/1616614375288149/</t>
  </si>
  <si>
    <t>RY</t>
  </si>
  <si>
    <t>A friend is taking fifth year after failing his PH 101/102.</t>
  </si>
  <si>
    <t>NG</t>
  </si>
  <si>
    <t>For COMM 86!
Ma'am Tina was really nice hehe
- Our schedule was online and on Wednesdays and we didn't meet every time but when we did she had a lecture and will get your groups to present (for final output) as well as hold announced indiv recitations (easy naman!). These 3-hour classes can get tiring at least for me but not excruciating naman I think 😅 matagal lang talaga
- The modules were LOADED haha with several video lectures (interviews with industry experts) and other learning materials. There are also required DBs and quizzes based on the modules and interviews but she gave consideration at around modules 3-4 and took away the quizzes.
- Requirements: several DBs, a couple of quizzes, 2 major group papers, 1 "paper" na parang DB lang naman, 1 group report, a couple of recitations
- Grading/Consults/Feedback: She encourages consulting with her and she gives good feedback naman especially since her background is in media and ABS-CBN. She's encouraging and kind and will tell you what was good about your output. She grades high !!! She returns graded work on time din with comments. She just doesn't utilize the Canvas assignments/grades features as well as she could have.
Overall pretty great!</t>
  </si>
  <si>
    <t xml:space="preserve">Maria Christina </t>
  </si>
  <si>
    <t>Barbin</t>
  </si>
  <si>
    <t>Comm 86</t>
  </si>
  <si>
    <t>https://www.facebook.com/groups/1568550996761154/search/?q=barbin</t>
  </si>
  <si>
    <t>DF</t>
  </si>
  <si>
    <t>[online]
hi to those bumping hehe
i ended up taking her for comm 182.05 ! idk about comm 86 but she’s super nice and chill! she acknowledges everybody’s efforts sa mga pa assignment niya (she tells u what she likes about ur work and does it for everyone sa class!) though her modules are kinda messy and she likes having sync classes but overall she’s super fun and nice! do group/indiv consultations w her it will help 100% !!!
so yea i recommend her :&gt; i’d take her class again if i could hehe</t>
  </si>
  <si>
    <t>Comm 182.05</t>
  </si>
  <si>
    <t>Had him when classes were still online. Pretty chill discussions most of them were like kwentuhans lang. Readings can be a lot. He also tends to be a bit repetitive at times but yeah take note of those things cause he usually likes reading them in your essays as well. When I took the class, most assessments were just essays per module and then a final synthesis essay. He grades pretty okay though. Easy B+, maybe A with a bit of effort.</t>
  </si>
  <si>
    <t>Roberto</t>
  </si>
  <si>
    <t xml:space="preserve">Barredo </t>
  </si>
  <si>
    <t>Philo 13</t>
  </si>
  <si>
    <t>https://www.facebook.com/groups/1568550996761154/permalink/3571242699825297/</t>
  </si>
  <si>
    <t>I took sir’s class online last sem and overall, it was a good class. Sir’s really knowledgeable and he’s passionate about what he teaches. During synch sessions, he typically has a list of guide questions (sometimes a full-on lecture) that the class answers. He really values class participation and he’ll sometimes call on people if no one volunteers, so if you’re not the type to enjoy reciting, then I wouldn’t recommend him. His requirements are usually 1 page reflection papers and short quizzes while the final req is a group discussion using the frameworks of the philosophers discussed. B+ with some effort, but A-able tho make sure to elaborate on how you personally engaged with the text for the reflection papers and don’t simply reiterate the readings or what sir taught.</t>
  </si>
  <si>
    <t>https://www.facebook.com/groups/1568550996761154/permalink/3571460659803501/</t>
  </si>
  <si>
    <t>i took him during online setup as a tba prof. same as the other comment, actually. if i may add personal experiences, the synchronous sessions are super chill that it felt more like a podcast. also idk if it was changed but the readings were super hard to read. iirc it's a direct translation of the original texts. otherwise, he's a prof to take if everything feels overwhelming</t>
  </si>
  <si>
    <t>DG</t>
  </si>
  <si>
    <t>Updating this with my experience!It was Sir's first time teaching in ADMU when I took his class. He mentioned that he used to teach in UP, but transferred to ADMU because of the religious values (This will be helpful if you're a Christian because he loves connecting the topics to lessons from the Bible. He also likes to discuss the Christian concepts of salvation, forgiveness, and happiness in juxtaposition to the readings. He does tend to ramble about this, but I personally found those moments in class really fun.)You can tell that he really has the passion to teach and that he values class participation-- he's SUPER approachable. (Message him on Canvas or Zoom with any thoughts talaga because he appreciates those little things).He doesn't give out a lot of requirements. During the whole sem, we had 2 disc boards, 3 short essays (2 pages double spaced), a super chill group video midterm, then a fairly short 6-7 page final paper (can opt for indiv or group). However, the few requirements can bite you back if you get a low score in just a few of them. He grades without a curve talaga (even if I was the Beadle, there weren't any extra points given 😅)But with my experience of being beadle, he easily gives extensions, as long as it doesn't make it too hard for him to reach the submission of grades.
I think u have great insights on how to get a good score for the essays 😅.Treat the outputs (except for the final) like a diary entry. Share how you personally encountered the lessons from the readings and modules, then you'll get an A! Tip: Don't summarize the readings, focus on a point that made you think, then elaborate with personal anecdotes!
I think it’s A-able with effort! He gives guide questions for you to focus on while reading the materials and he will bring them up in sync class for you to discuss them and unpack them! (This will be majority of the class sync sessions too)He wants a discussion type of class and so he loves it when u ask him questions talaga! He’s approachable naman so it’s easy.I think reading the readings alone will be enough for you to survive the class tbh since there aren’t any quizzes, just reflection papers. However, his expectations for content and insights in your essay are quite challenging (but still doable)I think what he looks for is for you to challenge the status quo in regards to the views of the philosophers and majority????</t>
  </si>
  <si>
    <t>https://www.facebook.com/groups/1568550996761154/permalink/3162442260705345/</t>
  </si>
  <si>
    <t>hard RT! Your in good hands with sir! It's much easier to come to class and listen in cause he really disects the text with the class. So it makes it loads easier to write the paper.In terms of writing essays, just make sure you don't stray to far HAHAHA Its a big plus for him if you attempt to show how you process the reading in your paper and point out the nuances and implications to how the reading affects how you view certain things in life.I really enjoyed his class and loved his approach towards the course.</t>
  </si>
  <si>
    <t>take him</t>
  </si>
  <si>
    <t>From people I know who took him:
"He's a new professor and he's pretty chill. Got a high grade from him and I don't think he has really high expectations and is very lenient with the workload. We had like two major papers for his class lang. Very easy A for him but his classes don't really spark discussion and are really boring ngl, and I doubt you'll learn a lot from his class, sorry."
"I didn't get to attend that much synch classes with him, and I barely read the readings 💀 and I still managed to get like a B+. His reqs aren't that heavy din, like we just had 4 discussion boards ata + midterm paper + final paper (but it's shared na with NSTP and ARTS)."</t>
  </si>
  <si>
    <t>Reginald Rex</t>
  </si>
  <si>
    <t>Barrer</t>
  </si>
  <si>
    <t>https://www.facebook.com/groups/1568550996761154/search/?q=barrer</t>
  </si>
  <si>
    <t>he's a new prof! took him last sem for reqs (idk if its gonna be the same still but): 1 db post per module, midterm exam (essay form, answer 2 given questions), and the final integrated output (this was tied with nstp) he has 1 synch session per week and does the lecture he usually discusses the reading in ppt form. he's really considerate and willing to adjust the deadline if needed. definitely A-able IMO</t>
  </si>
  <si>
    <t>GOAT</t>
  </si>
  <si>
    <t>Benjamin Roberto</t>
  </si>
  <si>
    <t>Barretto</t>
  </si>
  <si>
    <t>SocSc 14, POS 100</t>
  </si>
  <si>
    <t>https://web.facebook.com/groups/1568550996761154/posts/3572104846405749/</t>
  </si>
  <si>
    <t>Good prof all around! SUPER FUN He makes class discussions interactive, so expect activities w the class. +1 to medyo scattered teaching style niya, it helps to take notes in-class to review later.
the roles don’t usually matter unless you’re a govt or police role. Beadle is automatically president.
Not everyone will be required to talk or roleplay sa activities BUT he does take note of who participates
re: homework/dbs - he usually assigns extra hw pag may free cut.
re: quizzes - every few modules may quiz, 20ish points. As long as you read the coverage, you’ll be fine.
re: final project - by group, you can choose your group mates and you present at the end of the sem.
He announces free cuts biglaan sometimes, so keep an eye out for announcements
A with effort, easy B/+</t>
  </si>
  <si>
    <t>ABM</t>
  </si>
  <si>
    <t>FAVEEEEE uses unconventional teaching methods during classes, typically kwentuhan type and role playing :")) effective imo bec he always uses personal experiences and anecdotes from ph history so its easy to recall! kinda hard lang to distinguish which lecture is under which module but overall, he teaches well. he's also super kind and u can bring up any concern w him (deadlines, presentation content, etc) since he tries to practice democracy even within the classroom setting
grades high in papers and presentations too! def A-able :DD</t>
  </si>
  <si>
    <t>been in his class for intersession so its quick lang and idk if this'll help but he's kind and understanding as a prof !
when it comes to reqs, he usually gives insight papers and an advocacy paper/presentation; he grades them well too (not too focused on citations for insight papers) — didnt check attendance in our class tho
for teaching style, a bit scattered but more on actual experiences and examples to relate them with the concepts ! not so organized bc no fixed schedule for each module, but u'll learn for sure : ) he made us watch vids from diff politicians and magisterial lectures and sumtyms, the insight paper would be based on one of those videos !
was a beadle in his class and it was just chill and he likes the class to role-play certain political processes (i.e. impeachment of president); overall, its A-able with minimum effort &lt;33 [ if u want a chill class, u can take him ]</t>
  </si>
  <si>
    <t>ez a kahit wag kana pumasok</t>
  </si>
  <si>
    <t>One of the best SocSci profs. Super understanding and takes the students' ideas/needs in mind.
Ngl, I think it was an easy A but my group and I did give a *bit* of effort.
Interesting class esp. with the roleplays. It helped me understand the lessons more but I kinda blanked out during most of the meetings.</t>
  </si>
  <si>
    <t>Super mega easy A. He gives grades beyond 100
Kung di ka nagka-A sa class niya, hmm</t>
  </si>
  <si>
    <t>You won’t really learn much cuz he rambles and is all over the place with his lectures (was surprised to learn about taxes tho. But I’d say it’s an easy A considering I only read cherry picked parts from my readings when they were needed for the two major papers. Other than that there’s a group presentation and you’re done!
he likes to be quirky tho so expect him to assign a role for each classmate to act out throughout the sem (nothing crazy if ur an introvert dw)</t>
  </si>
  <si>
    <t>AMD</t>
  </si>
  <si>
    <t>the best!! choose your role wisely at the start of the sem</t>
  </si>
  <si>
    <t>SIR BENJ DA BEST!!! take him if you can as he's def A-able (if that matters to u the most haha). he's super kind and approachable too! the modules can get quite confusing and malabo, but i found our classroom discussions engaging naman. overall recommend him as a prof!!</t>
  </si>
  <si>
    <t>get him if you want easy A! HAHAHAHA didn’t really learn much during the intersession but he’s a nice prof naman!! Workload wise, quite manageable naman. We had 3 discussion boards and 2 reflection papers! He grades high hehe! For our final project we had a presentation lang about our topic ☺️</t>
  </si>
  <si>
    <t>https://web.facebook.com/groups/1568550996761154/posts/3035153770100862/</t>
  </si>
  <si>
    <t>i took him cos his reviews were 💫stellar⭐️ but i dunno if i can say i learned a whole lot HAHAHA it was a different class experience tho i will say that. He had the class do role play if ure into that 🥴😏 really laid back class tho dont rly need a whole lot of effort to get a decent grade. He’s kinda old na so the online class experience wasnt d best. I found his modules pretty unorganized but he’s very open to questions and consultations naman. Plus u can chika him about PH politics tea 🍵 honestly tho he has some boomer opinions but at the end of d day he knows what he’s talking about and he teaches the lesson by applying it to current events, so its important to keep up with the news. He’s VERY lenient w/ deadlines. As in you can submit all the reqs before he submits grades n he’ll still accept it. I think u can get an A if you’re really bida bida in class but easy B with minimal effort. I’d say take him if youre looking to spice your classes up !</t>
  </si>
  <si>
    <t>Hello! Took him during 1st sem. Overall an understanding prof. He had readings that you need to relate in the discussion board but eventually removed that when the sem got more stressful for everyone. There was also suppose to be an advocacy paper and presentation for the final assessment pero tinanggal na lang nya ung paper and told us to just work on the presentation. This is by group btw!
He is also lenient with deadlines. If nagsara na ung discussion board, you can email it to him and he'll accept it parin. I think basta before submission of grades tatanggapin pa nya HAHA!
May insight paper din based on a material he will give. No minimum pages pero may maximum.
He also likes to role play during sync session. You have to choose a role in society. Choose your role wisely though cuz he sometimes ask some students to present something based from the role they chose (ex. If you choose to be part of COA, you may be asked to present a small presentation on the auditing issue of some gov't bodies) basta dapat aware ka rin sa current news ng role na pinili mo or at least have an idea of their situation is and how they work mga ganun. He's really about group discussions kasi naniniwala sya na everyone can learn something each other so even if role mo is basurero, he will ask your opinion as a basurero. (If ur shy, try to get a role na di ka masyado mapapansin HAHAH)
He also ran in the elections before. So has first hand experience in gov't i guess.
In terms of grading naman, i can't say much kasi wala naman sya tests just the discussion board, insight paper, and the final presentation. I think basta galingan na lang sa final presentation and it will pull up your grade. May bonus din if you have the best group name. (I think he likes bts HAHA kasi may group na bts din ung name nila and sakanila napunta ung bonus HAHAH)</t>
  </si>
  <si>
    <t>FLA</t>
  </si>
  <si>
    <t>hello! i had him just last sem (1st sem 2022-2023)
sir benj is one of the profs of all time. he is definitely a unique prof.
tl;dr i will recommend him until my last breath.
[grading]
the very first thing he did was ask us how do we want to be graded for the sem. there is a grading system in the syllabus but sir wanted to make the distribution personalized per section. our section wanted midterms to be 25% of our final grade, other sections i think wanted it to be 20%. more on this later.
i think he grades high. i don't recall having a grade lower than the perfect score.
he also gives bonus points throughout the sem, more on this later.
[assessments]
we had like two papers. he calls it insight papers where you just put what you learned. he isn't particular with the number of pages, or font as long as, and i quote, "wag lang wingdings hehe". of course i wrote mine in times new roman
midterms and finals are your typical exams. for us, we answered them in blue books. he gives questions beforehand so you can study them before the exam themselves. i can't call them essay type questions because, and i quote, "kung pwede nga bullet points eh"
there's a group activity where you pick a persisting issue and suggest ways to do something about it. he wants it to be super detailed though, like with numbers to back it up. there was a bonus point for the group with the best name.
all in all, super light workload
[teaching style]
i'm not sure if this is his style or it's the course but i noticed that the class focused on like what is really happening instead of theoretical stuff like what is power. although he invites people that work directly with the ph govt to give talks.
exciting part: he has roleplays lol. one of the first things you would do in his class is to pick a role in society and he will use those characters in his examples throughout the sem. this is the sole reason why i enlisted in his class. you will definitely enjoy especially if sinasakyan mo yung trip ni sir
the most exciting part: easy A prof
so i would 100% recommend his class</t>
  </si>
  <si>
    <t>Barretto online:
Pros
- Very chill and easy requirements (disc boards, papers, presentation)
- Super easy A and grades high
- Very nice and approachable
Cons
- not techy at all. He struggles a lot with Canvas so expect the class to be disorganized (files always locked, disc boards suddenly locking, blank stuff, etc.) *this was 2020 he might be better now
- Gives very vague or no directions, so you won’t really know what to do for any requirement. Sometimes he just tells you to do something without explaining what he’s looking for.
- Tends to reply late or doesn’t reply at all, so you’ll often be in the dark
- won’t learn anything at all
If you don’t mind having a disorganized class and just want an easy A, he’s a good prof</t>
  </si>
  <si>
    <t>https://web.facebook.com/groups/1568550996761154/posts/1918234531792797/</t>
  </si>
  <si>
    <t>TAKE BARRETTO HES SUCH A DAD AND HES SO NICE AND HE SAYS HIMSELF THAT HE TRIES TO MAKE IT AS EASY TO ACE HIS CLASS AS POSSIBLE
Reqs were just two reflection papers and one final advocacy thing but he was very very very very lenient/reasonable with deadlines
He HATES when students suffer and always emphasizes to prioritize health and well being. He always mentions his daughter whos also a student kasi so shes his gauge on how heavy the sem is for everyone HAHA basta hes very very empathetic of students
He grades pretty high (i say pretty high not guaranteed high cuz he still has his standards like you cant be just entitled patapon petiks but if you submit decently he grades pretty high). He puts a lot more emphasis on your insights and reflections than memorizing any terms and stuff!! Basta very very reasonable
But if you take him omg i IMPLORE you all to take this "position in the state" activity seriously huhu i felt so bad for him. He was trying really hard to engage everyone with it but its difficult talaga in the new shortened quarter plus online setting so i beg you all pagbigyan niyo na it can be kinda fun cuz he lets you say whatever so long as you play the role huhu
I WOULD KILL FOR THIS MAN take him there is absolutely no other better choice I swear on my canvas profile</t>
  </si>
  <si>
    <t>https://web.facebook.com/groups/1568550996761154/posts/1914976912118559/</t>
  </si>
  <si>
    <t>He was my biology prof in high school so please take my review with a grain of salt lol.
He's a-able with effort and he really values memorization from what I remember kasi his tests are purely objective. His class may get difficult at times because of info overload pero sulit naman kasi his lectures are really good!
He's also just a really fun prof in general. Will definitely take his class if you get the chance!</t>
  </si>
  <si>
    <t>Luigi</t>
  </si>
  <si>
    <t>Barroga</t>
  </si>
  <si>
    <t>Review for Bio 110.02</t>
  </si>
  <si>
    <t>https://www.facebook.com/groups/1568550996761154/search/?q=payot</t>
  </si>
  <si>
    <t>SU</t>
  </si>
  <si>
    <t>had him for botany lab 2nd sem:
- he’s a super kind prof and genuinely wants you to get a high grade in his class; very transparent with the grading process! has grade consultations to consult with you about your grades so far and what u can do to lift them up if ever, (we had 2 grade consultations this sem,, the final one basically confirmed my end grade e.g. “if your portfolio scores 92-100 points, then you’ll get a B+ for ur final grade” smth like that)
- idk for others but for me he was pretty requirement heavy,, especially during the finals ,, we had 3 major group tasks to do, and that’s with other requirements from diff courses pa ,, one was a project on microgreens (u had to grow ur own microgreens weeks beforehand, document the growth in a journal, and cook it in a dish 💀), another one was to preserve a whole plant, and the last was a magazine on the plants of Ateneo (focusing on roots, stems, flowers, etc.)
- actual lab itself was fun, though at times we lacked the time to finish bc he requires us to draw what is under the microscope in sketch pads. For the drawings, he grades fairly high naman, it doesn’t have to be super nice, as long as he can see the parts with clear labeling! add scientific and common names to your drawings as well.
- he has a practical moving exam that you absolutely have to be present for. familiarize yourself with the concepts &amp; terms &amp; also !! remember the scientific names !!!
Since the setting up for this practical moving test is super time-intensive,, you can literally only take it when it’s scheduled.
- u have to bring ur own materials for his lab sessions,,, bring ur own dissection kit!
- he also had a 10 pts TALAB reflection paper for bonus points! I got the full 10 points and it really helped my grade lmao
tldr;
sir is super kind &amp; wants u to score high, but u have to put in the effort as well bc he needs to see that ur trying and doing ur best!
requirement heavy,, so if ur not looking for that or ur someone who’s easily stressed with requirements,, then it’ll be hard. A-able siguro if u put in the effort ! got a B+ bc there was an assessment I passed super late</t>
  </si>
  <si>
    <t>Botany Lab</t>
  </si>
  <si>
    <t xml:space="preserve">get him if you want to learn (tho sometimes it can get heavy with the materials and discussions cuz his assessments require memorization mostly from his ppts) and he really wants everyone to get an A or at least a high grade </t>
  </si>
  <si>
    <t>had him for zoology lab last sem, suuuuper understanding and a real nice prof to have. he fr wants you to get an A on a hard ass subject hahaha and he will help you get there</t>
  </si>
  <si>
    <t>Took Sir Bartilet for online classes; was great +Easy A with effort +Super Flexible with deadlines +Calm and Clear lectures; participation encouraged +Offers both Fil and Eng readings +Papers are 1 page double spaced -If you don't find Philo interesting he can be boring -Has some net problems sometimes so replies can be slow; laggy lectures too Edit: Man's changed, stricter but still alright</t>
  </si>
  <si>
    <t>Jeffrey</t>
  </si>
  <si>
    <t>Bartilet</t>
  </si>
  <si>
    <t>PHILO 11.04</t>
  </si>
  <si>
    <t>https://www.facebook.com/groups/1568550996761154/permalink/2768149110134664/</t>
  </si>
  <si>
    <t>Easy B+ :)) he never returned any of our grades 🙂 not even sure if he ever opened the reqs we submitted! altho requirements were very chill! 3 cornell notes (60% of ur grade) + 1 vid + 1 paper + a bunch of random breakout rooms where you have to report after 10 mins requires you to write in filipino but he's lenient during discussions if you participate in english! he also doesnt reply to emails which can be quite a hassle sometimes :))</t>
  </si>
  <si>
    <t>I got him as a TBA prof and I'd say his class was probably the weirdest class I've taken so far in a subjectively good sense? I'd say he's an easy B+ and his workload was light in my opinion though not sure if this will be the same since this was the typhoon quarter last yr november-december and he did admit he cut some reqs out due to that reason. If I remember correctly, our reqs were 3 cornell notes (make notes + a brief summary after reading a reading which is usually 15-30 pages but its pretty ez to read), 2 reflection papers (1 page double spaced,, lol rlly short diba?) , 2 discussion boards (pretty simple) and a 3 minute cartoon animation video for the final requirement. None of the requirements were done by group and the reqs are all doable individually naman so it makes sense. For the modules, they are very magulo like its usually just the reading and then some videos though its understandable in my opinion since I think it was his first time teaching pero he makes up for it naman with his sync sessions which are very clear and organized like its obvious na he really knows a lot talaga siguro he just didnt know how to put it into the canvas modules. Plus, he's pretty nice and understanding too so he's flexible with deadlines. Assuming that he did not change at all, take him if u want a good and knowledgeable prof with a light workload with the con of having really weird and short modules (though its been a while so im hoping he's better na at constructing his canvas modules?)</t>
  </si>
  <si>
    <t>had him for philo 11. overall an okay prof, i found his synch sessions enjoyable and understandable. though the readings can get heavy + the majority was in filipino. the requirements were light enough as the others have mentioned, just notes, discussion boards, a paper, and a video. just make sure to do the readings and since he'll ask questions about it (you can answer in english/taglish). there will usually be a a graded(?) group presentation at the end of synch sessions, the groups are random and announced during the synch itself. you'll do a breakout room and report after 10-15 minutes. as for the canvas modules, expect youtube videos + maybe a few explanations on the terms used in the readings. you'll really need to do the readings and/or attend the synch if you want to get the lessons imo.</t>
  </si>
  <si>
    <t>had him recently for philo 11.04 (Fili) indeed, considerate when it comes to deadlines; chill lectures, encourages participation, vv nice; NOT EASY A but A-ABLE (at least based on the marks our section received for our first oral na pagsusulit, which iirc is the only req whose results he released) Reqs: - 4 Cornell Notes - 2 Oral na Pagsusulit - 3 Oral Exams - 1 Manifesto (final output) some orals were recorded due to time constraint (u record urself explaining the thesis chosen/given); thesis statements were given days before the actual orals (except for the first, theses werent given, at least in our case) overall, would recommend!</t>
  </si>
  <si>
    <t>Idk if I’m the only one but Sir speaks soooooo slowlyyyy during sync classes (not that it matters tho HAHA) I had him for PHILO 11.04, and philosophy in Filipino is pretty difficult esp the readings 🧐 like most of his reviews from this group, Sir doesn’t return any assessment (oh there’s one, our 1st oral exam). I think the class’ ave for that exam was around C-B+ since his standards are high (at first) -i think he curves but pls do ur best in creating the manifesto (I don’t think I deserve that A but at the same time I think I do?) -lenient with moving deadlines, just make sure to voice ur concern My only tip is to attend his sync classes (make sure he knows you, he’ll call everyone to read a certain passage from a reading so fret not if u haven’t studied beforehand ) cc Iris Andrea care to share ur experience/any tips? :&gt;&gt;</t>
  </si>
  <si>
    <t>I took him by accident. I thought I was going to have a good philo experience until I realized that it was a Filipino subject. He is not that bad of a prof. He discusses the readings in his sync sessions. His requirements are somewhat tolerable (Cornell notes, orals (live or pre-recorded), and manifesto). He is also very flexible with deadlines and open to revisions to the syllabus to lessen the load. Some things that I didn't like about his class is that the readings in the first modules are really long, modules can get pretty disorganized, and he rarely gives feedback. My advice here is to have a copy of the reading while he is discussing and take note of all the things he will say. It really helps in reviewing for the orals especially if you are a slow reader in Filipino. Overall, he is an alright prof. Take him if you are Batch 2. Not sure if A-able but you can get a B/B+ with effort.</t>
  </si>
  <si>
    <t>a caring n understanding prof! but ok synch sessions can be boring : ( i tried so hard not to fall asleep in his class HAHAHHAA readings are vvvv long, but interesting (they're in filipino). u gotta listen to what he says for u to understand them tho (well at least for me). when i tried to read lang, i had to read them 2-3x. what worked for me was to read before the synch sessions themselves for max* understanding (pero pwede na recordings. he likes it when u attend tho) for workload, we had to do cornell notes, oral quizzes and exams, and a manifesto. for our orals, nakakakaba but kaya naman as long as you listened to his lecs. they were held in zoom hehe. individual grading but yall be 3-4 inside d room A-able with effort!</t>
  </si>
  <si>
    <t>Elinor G.</t>
  </si>
  <si>
    <t>Bartolome</t>
  </si>
  <si>
    <t>Not rec ac pero she was my coach for swimming last sem and sobrang love ko siya 😭❤ She's pretty chill and very generous din sa grades hahaha, sabi niya gusto lang talaga niya mag-enjoy yung students niya. :)) very friendly rin and she's very good in time management. She usually dismisses us on time pero since swimming minsan nag-oovertime din. I think for rec ac di naman yun problem. Basta I love everything about her talaga hahaha 😂❤</t>
  </si>
  <si>
    <t>Ma. Kristina Beatriz A.</t>
  </si>
  <si>
    <t>https://www.facebook.com/groups/1568550996761154/permalink/2555712104711700/</t>
  </si>
  <si>
    <t>SR</t>
  </si>
  <si>
    <t>Not rec ac but she was my prof for physical fitness for women. She's very nice and understanding, very encouraging too. She takes attendance using index cards and if you overcut (by 1 cut lang), she'll let you submit a reflection paper so that she won't count that 1 cut. What she made us do last time was attend any uaap game and write a reflection about it.
She also likes accepting playlist suggestions kasi she plays music during pe</t>
  </si>
  <si>
    <t>She was my coach/ prof for Physical Fitness for Women. She's very keen on lates and absences and she keeps an index card to track your progress etc. She's nice naman although personally I found her intimidating cause she looks like a legit athlete HAHA</t>
  </si>
  <si>
    <t>not sure if she was a rec ac prof last sem but i had her for swimming! really nice n easygoing super chill! helps you improve wherever u need help. she gets along with students v well! im sure she will be a fun rec ac prof.</t>
  </si>
  <si>
    <t>had her last sem and she was vv nice !! her workload was doable! i think there were 2-3 video outputs and 1 paper which were simple. for the video outputs, she gives thorough instructions and even includes videos so u can easily follow!! it’s super easy it can be done in 1 night HAHA and even if you’re not the most physically fit, she gives diff variations to adjust to ur skill level and also gives great feedback on ur form and other things u can improve on! she’s also super responsive and kind if ur confused with anything!! in terms of classes, we hardly had any synch sessions but this is bc she just posts daily workouts that u can just do at ur own time. this isnt graded but its supposed to prepare u for the final workout which is graded (tbh i only followed like 2 workouts so i was pretty much free until we had to do the final workout HAHAHA) i’d suggest to follow it better than i did tho bc i died while doing her final workout HAHA but then again she’s super considerate and allowed us to do 3 sets instead of 4 if u rlly couldnt kaya (this saved me a lot HAHA) lastly she grades vvv kindly and so its super a-able!! (probably an easy A even!! as long as u submit on time and do then well!)</t>
  </si>
  <si>
    <t>https://www.facebook.com/groups/1568550996761154/permalink/2889434864672754/</t>
  </si>
  <si>
    <t>super light workload! We only had 4 requirements: a super short paper, a pre-test to check our fitness level, a post test at the end to see if we progressed, and a video of us doing a workout for finals! Other than that we didn't have to send proof of us working out every week lol. 2 synch sessions iirc just to check up on us!</t>
  </si>
  <si>
    <t>RVM</t>
  </si>
  <si>
    <t>best PE prof!! as long as you go to her onsite sessions frequently you’ll be pretty much alright! the workload is light (mostly the tasks are the sets you do in onsite) and we only had 2 papers for the rest of the semester!</t>
  </si>
  <si>
    <t xml:space="preserve">Pier Angeli	</t>
  </si>
  <si>
    <t>Basadre</t>
  </si>
  <si>
    <t xml:space="preserve">Diane Mae </t>
  </si>
  <si>
    <t>Basiño</t>
  </si>
  <si>
    <t>I took Sir Bata during intersession (‘20-‘21) and he’s v nice and really teaches the course content during synch sessions! His workload was manageable— we had to submit voice recordings of us reading the sentences that we made in Chinese + there were activities done in pairs/triads (it was randomized), then we had final orals at the end of the semester but it wasn’t hard naman like esp if you have a bg in Chinese na :&gt;</t>
  </si>
  <si>
    <t>2022-01-07 04:09:46 UTC</t>
  </si>
  <si>
    <t>Sidney Christopher</t>
  </si>
  <si>
    <t>Bata</t>
  </si>
  <si>
    <t>Chinese Intercession</t>
  </si>
  <si>
    <t>https://www.facebook.com/groups/1568550996761154/posts/3254849778131259/</t>
  </si>
  <si>
    <t>Love sir Bata!!! Chill (mostly group dialogues) and sure A/B+</t>
  </si>
  <si>
    <t>2017-01-04 04:09:46 UTC</t>
  </si>
  <si>
    <t>Chinese</t>
  </si>
  <si>
    <t>https://www.facebook.com/groups/1568550996761154/posts/1844054419210809/</t>
  </si>
  <si>
    <t>Sir Bata all the way. He's very chill &amp; approachable. Easy B or up with decent effort</t>
  </si>
  <si>
    <t>JO</t>
  </si>
  <si>
    <t>I got a B+ for both Sydney Bata and Daisy See (CHN2 and 3), but the difference is I had to study in Sir Bata’s class while Ms See’s was a lot more chill ! I barely listened in class but just submitted all the weekly requirements, which I honestly prefer over long tests and orals like in Sir Bata’s class lol. If you genuinely want to learn more Chinese, then Sir Bata definitely! But if you want a more chill class then Ms See. Either way, both have very manageable requirements naman, and I heard Ms See teaches waay better if you have a small class! I was in a big class so maybe thats why I didn’t learn as much as I could have haha 🙂</t>
  </si>
  <si>
    <t>2018-01-02 04:09:46 UTC</t>
  </si>
  <si>
    <t>CH 2/ 3</t>
  </si>
  <si>
    <t>https://www.facebook.com/groups/1568550996761154/posts/2021126264836956/</t>
  </si>
  <si>
    <t>Sidney bata hands down!! For ol class, he has no exams n his assessments r all open notes writing/orals. He’s pretty chill abt deadlines also and allows u to resubmit if you misunderstood the instructions/submitted the wrong thing. His classes r also super fun and ull learn a lot even whether u alr knew some chi or not. Easiest A ever (some people got 100 final nga haha), but also learnt a lot</t>
  </si>
  <si>
    <t>PJ</t>
  </si>
  <si>
    <t>Sir Sidney Bata is chill lang but his lectures might be boring most of the time HAHA his LTs are kinda easy (kasi walang essay portion) and by the book and his quizzes are either oral presentations or group work lang naman. Not sure if it applies to you too but major projects are by group din.</t>
  </si>
  <si>
    <t>CHN 2</t>
  </si>
  <si>
    <t>https://www.facebook.com/groups/1568550996761154/search/?q=bata%20sidney%20christopher%20t.</t>
  </si>
  <si>
    <t>Sir Sidney Bata is the best!!! Had him for Chn 1 and he's very nice and approachable!:) He teaches clearly too. His pace is just right too</t>
  </si>
  <si>
    <t>CHN 1</t>
  </si>
  <si>
    <t>SIR BATA!!! Had him for only one week or two (shuffling classes) , but he's awesome. Definitely get him cause he will give you a lot of new and interesting vocabs to learn, he is kind (but don't stress him out too much), and he gives interesting lifehacks too</t>
  </si>
  <si>
    <t xml:space="preserve">Ramil T. </t>
  </si>
  <si>
    <t>Bataller</t>
  </si>
  <si>
    <t>1157</t>
  </si>
  <si>
    <t>SY</t>
  </si>
  <si>
    <t>i took this class last sem! ma'am leslie lopez also taught the class alongside him. it was alright but pretty boring imo, maybe because i wasn't super interested in the topics of the class in the first place. all of our requirements, except for four graded discussion boards and a few quizzes were groupwork (assigned). we had around 4-5 essays/assessments that all led up to creating a policy memo at the end of the sem centered on our chosen health challenge in the ASEAN. the quizzes were all objective, and required reading through the powerpoints, listening to the videos they give, and going through the module and they would sometimes ask for small details. mostly multiple choice.their canvas modules are REALLY LONG, mostly because i think they copy paste passages from the readings they assign so you don't really have to read the readings except for the quizzes, but even then you can get by without them. their lectures can also be draggy and tiring but they sometimes invited speakers which was nice. also, they were really considerate about deadlines, and would allow extensions if you ask for it. they also never check attendance and are really nice! overall, B to B+ able with effort, also depending on your groupmates!</t>
  </si>
  <si>
    <t>Dennis</t>
  </si>
  <si>
    <t>Batangan</t>
  </si>
  <si>
    <t>SEAS 103i</t>
  </si>
  <si>
    <t>https://www.facebook.com/groups/1568550996761154/permalink/3039525259663713/</t>
  </si>
  <si>
    <t>Had him for ITM14 back (I forgot the year lol 2016 ata or 2017).
Explains concepts very well and I could say his class was one of my favorites. Very approachable din so you can always schedule a consultation if you find the need to! Not sure what this subject is all about (I feel old but this gives QMT/OR feels) but if it is a difficult major subject, consultations would greatly help as you can really see his willingness to help you (had lots of consultations for our ITM project).
In terms of grading, all I can say is he is fair. You get what you deserve.
Learned a lot about ITM (Excel) from him, made me really love Excel even until now HAHAHA.
So if I would be given a chance to take a class under him again, I would. But sadly, graduate na ako 😔 HAHAHA</t>
  </si>
  <si>
    <t>Romeo Humberto H.</t>
  </si>
  <si>
    <t>Batino</t>
  </si>
  <si>
    <t>ITM 14
Quant 164</t>
  </si>
  <si>
    <t>https://www.facebook.com/groups/1568550996761154/permalink/3037055056577400/</t>
  </si>
  <si>
    <t>AST</t>
  </si>
  <si>
    <t>Hi! I had him for ITM14 and I liked his class a lot too!
He’s a good prof. I learned a lot of things that I still use until now for work. Lectures were organized and clear. He tried to make Excel as interesting as possible and made sure that we understood the lesson before moving on. Also, the exercises he gave us really helped me understand the topics so make sure to do those seriously. He’s easy to approach and kind!
Hope this helps even if it’s a different subject 🙂</t>
  </si>
  <si>
    <t>Hi! Generally—you get what you work for. Some topics are harder than the rest pero if you attend sync classes, review material, and make an effort to get the grade you want you will naman
Sir is willing to help out esp in consultations as long as you ask and reach out for feedback!
Grades fairly, so if your answer is spot on expect a decent grade pero if you just input random solutions/answers for partial points expect to get a minimum return.
Overall, teaches well and explains lessons thoroughly enough for u to understand tricky concepts + helps solve sample problems if u ask in sync</t>
  </si>
  <si>
    <t>BEST PROF EVER 🥺 10/10 would recommend just dont skip any class, i had her for en 12 and best decision of my life!! just a few graded exercises, no quizzes, 1 research paper and just 1 presentation. i got an A in her class tbh treat her well, youre in good hands 🥺👉🏼👈🏼</t>
  </si>
  <si>
    <t>Ines Erica C.</t>
  </si>
  <si>
    <t xml:space="preserve">Bautista-Yao </t>
  </si>
  <si>
    <t>ENE 13.05</t>
  </si>
  <si>
    <t>https://www.facebook.com/groups/1568550996761154/permalink/2754974858118756/</t>
  </si>
  <si>
    <t xml:space="preserve">She was my prof for enlit 12 and she really is the best 😭❤️ She’s really understanding when it comes to requirements, and gives really good constructive feedback. The workload is really manageable and reasonable !! You’ll learn a lot without feeling pressured to absorb her lessons since shes’s v approachable ! I’d say that her subject is A-able as long as you improve ur writing based on her feedback! She also makes it a point to check up on everyone every synch class and you’ll feel her warmth talaga. Overall, you’ll feel grateful having her for enlit!! ❤️
</t>
  </si>
  <si>
    <t>LY</t>
  </si>
  <si>
    <t>Get her!!! Super duper nice and motherly. Always looking forward to her sync classes because it’s usually kamustahan and she really checks up on all her students 💕 As for the reqs, the work load is a lot actually. It’s mostly groups or but she’ll be asking for 2-3 outputs per module, + lots of discussion boards on canva and other sites!! But she grades fairly naman!! Just make sure you put in effort and submit on time!! There’s a lot of readings but ngl they were pretty interesting!! She also balances it out with recorded lectures and even Netflix episodes...HAHAHA</t>
  </si>
  <si>
    <t>Bases grades off the average of all the quizzes. The only assessments you’ll have are quizzes (around 6 or 7). VERY TRICKY quizzes. I don’t think she curves cause the average really just comes from the quizzes so just do well on those.</t>
  </si>
  <si>
    <t>2021-06-18 04:09:46 UTC</t>
  </si>
  <si>
    <t>Anna Mae D.</t>
  </si>
  <si>
    <t>Bautista</t>
  </si>
  <si>
    <t>Dev 189.83i</t>
  </si>
  <si>
    <t>https://www.facebook.com/groups/1568550996761154/permalink/2992966937652879/</t>
  </si>
  <si>
    <t>Hi!! This is my review of Ma’am Anna’s class last summer! Her other classes are structured differently so I think this only applicable to 189.83 😄
Requirements: If I remember correctly, the class only requires 7 quizzes. Those quizzes make up your entire grade, so if you mess one up, it’s gonna pull your grade down to the depths of hell 😭 you can always make up for it in the next quizzes, but it’s gonna be really challenging to do so. Her quizzes do not have time limits and can be left open the whole day, but they were quite hard and confusing. A tip I learned from her was to not overthink her questions, since they’re meant to be straightforward and not tricky. I tried this but still got questions wrong so I’m not sure how to really go about her quizzes 😂. A pro tip that worked for better grades and learning in her class tho is to consult! Although summer classes don’t give a lot of time, taking time to go over why you thought a question was confusing with her will help a lot! Most if not all her questions are also applications of the lessons (not identification etc) which is why they’re a bit challenging.
Materials: you would have to go through the modules quite fast, since it’s a summer class. I think you would have a max of 4-5 days to learn the lesson, have the synch and take the quiz. This class takes up a lot of time because of the amount of effort you put in for each lesson. She also provides a pdf of her ppt with notes from her (kind of like a lecture but just a transcript) for each lesson. These were very interesting, but some of it were quite lengthy and you would need to really take time to study them. She also draws a lot of info from other subjects like global health etc, so taking these classes prior to hers can help a lot.
Synch sessions: Since this is in the summer, you would have to meet her at least once, maybe twice a week. Synch sessions were enjoyable! She discusses common errors and right answers to the quiz, and moves to the next module by applying it to real life examples she experienced in her career. She also enjoys engaging with the class so keeping your cam on really helps her with discussions!
Grading: because of your grade being based solely on quizzes, I would say you need a lot of effort to get an A/B+. Also take note that for her, A starts from a 94/95. Not 92. You would also need to get very minimal errors in her quiz to get an A so it’s really a challenge. She’s also not generous with bonuses/corrections so don’t count on those to save your grade HAHAH.
Summary: even if the class was quite hard and your grades will kinda suffer, I would say the lessons were 10/10 worth learning. They’re super applicable even if you don’t want to go into public health! If you really enjoy classes that help you learn but aren’t a walk in the park, I really recommend her class. Ma’am Anna is also really wise and experienced, so you would rlly rlly learn a lot from her! She’s also super duper nice, one of my favorite teachers in the university! ☺️</t>
  </si>
  <si>
    <t>Dev 189.83</t>
  </si>
  <si>
    <t>Hi!! This is my review of Ma’am Anna’s class last semester (Dev 106.1i), couldn’t find any thread for this particular class so I’ll comment it under here 😄 she also said that compared to 189.83, this is a “piece of cake” 😂
Requirements: most of it is by group. You would have maybe 4-5 group presentations about a certain tool/module, and a final oral exam. Since our class was quite big, she allowed us to choose whether to include individual participation (recit) in our grade. For indiv participation, you would need to hit a certain quota of points to get the full percentage. Extra points after reaching the quota will even be given as bonus! With this, I would say workload was manageable! Groupworks will ofc take time and be a bit challenging in the online setup, but as long as you’re with friends or people you’re comfortable with, it shouldn’t be a problem! The final oral exam was also held before finals week, and it was also done by group. Again, pretty manageable with a good group!
Materials: in the first few weeks, all you have to do is attend her lectures and take notes (she gives her ppt). For the next weeks, she provides links and canvas pages for the tools/modules for your groupworks. After groupworks, she will provide case studies of change management success stories/failures to be discussed in class. Some of them are short, others are quite long. Going through all these can be tiring esp as the semester goes on, but they’re pretty manageable when taken one step at a time. She also tries her best to manage the pace for her students. I remember her reducing some modules especially when students got visibly tired, and she also made sure of giving 0 work during the acad break. Just remember that communicating with her about workload and pacing is also important 😊
Synch sessions: because of the semestral setup, you would need to meet her at least once a week. Some of her sessions would be lectures, group presentations and towards the end, we had a guest speaker. I would say they were enjoyable! You get to really listen and interact with the other students in the class. Just like in her other classes as well, she gives real life examples she experienced in her career. She also enjoys engaging with the class so keeping your cam on really helps her with discussions! She said these sessions were the equivalent of “leaders coming together to discuss what went right or wrong over coffee.”
Grading: for the group presentations, she would give really high marks! However, during the oral exam, she was a bit more strict and had higher standards. A in this class is definitely not impossible, but you would have to put in effort and work for it. I think overall grades for this class ranged from B to A, with a number of people getting an A 😊
Summary: this class was very interactive and was fun to be a part of! I would say the lessons were 10/10 worth learning + you get to meet a lot of insightful people! Gained friends from this class even in the online setup so it was one of my favorites from last semester ❤ Lessons are applicable even to other fields (business, health, etc) so I really recommend taking it if given the opportunity. Ma’am Anna is also really wise and experienced, so you would rlly rlly learn a lot from her! She’s also super duper nice, and one of my favorite teachers in the university! ☺️</t>
  </si>
  <si>
    <t>(Dev 106.1i</t>
  </si>
  <si>
    <t>she's been teaching for quite a while na but had to stop after starting a family (baka may comments if you look her up as Dela Cruz, Anna Mae haha). The only class she's taught this year is thesis class for seniors so things might not be applicable. I did have her for the same class (different class code - DS 112) so I can share what I know and experienced from onsite classes.
Teaching-wise, it would be great if you read all the readings she assigns (or whatever she says is necessary). If not, you could pass the class din naman, but you'll have to understand everything she discusses during lectures (this part might be easier since I know she's planning to give pre-recorded powerpoints). Her tests were challenging and demanded enough out of us so that the class could learn. If it looks like its too much, you could let her know what was difficult and she might change stuff if its a reasonable enough accommodation. Challenging prof to get an A from but you will learn a lot from her talaga since she has so much experience in the stuff the class will teach.
She's a prof you can easily communicate with, and I mean that in a way na she does want to help and make sure you learn a lot from her class. However, she replies slowly on email (she's transparent about this all the time lol), so if there are other channels for communicating with her, you'll have better luck with using those first. If anyone else taking her class needs help ask your DS upperclassmen or message devsoc if youre shy haha.</t>
  </si>
  <si>
    <t>2021-01-22 04:09:46 UTC</t>
  </si>
  <si>
    <t>DS 112</t>
  </si>
  <si>
    <t>https://www.facebook.com/groups/1568550996761154/permalink/2885000071782900/</t>
  </si>
  <si>
    <t>Legit review:
Took her for a number of different classes (3 or 4 times total if I'm not mistaken), and all of them were fairly challenging but nothing that couldn't be handled. If you listen to her in class, take notes, and read her readings, you should be able to get an A or B no sweat (maybe slight sweat).
Her classes were always designed in a way that challenged our default method of thinking, forcing us to think outside of the box 24/7. Whenever we found out the correct answer to a problem we couldn't solve, it was never a bad feeling, more of a light bulb moment kinda thing.
No cap, her classes changed my worldview on the concept of development. I incorporated most of her teachings into both my personal and work life lmao. Best prof ever!</t>
  </si>
  <si>
    <t>DEV</t>
  </si>
  <si>
    <t>OB</t>
  </si>
  <si>
    <t>Had her for DEV 105 2nd sem AY 2020-2021 (online) and super loved her!!! One of my fave classes in college (or even in life) so far ❤
She tries to keep learning materials and requirements at a minimum without compromising the quality of learning. Don't be fooled though because her class can be quite difficult, but it's definitely worth it! She has a lot of knowledge and experience to compliment the lessons with real life applications. It was honestly a life-changing class for me! It really changed the way I see poverty and trained me to be more critical of development interventions.
GRADING: She's very straight forward and just when it comes to grading, like I don't think she'd curve haha (her A was a 95+ for us btw). However, I believe some people appealed for an additional requirement in hopes to bring their grade up, and she considered it naman! It didn't push through though haha</t>
  </si>
  <si>
    <t>DEV 105</t>
  </si>
  <si>
    <t>Hello! Ma’am Bautista is really preferable to take esp. if you’re new to french (I took her FLC under her last sem)Generally:- Her workload is very manageable, orals are usually by pair (she announces the coverage rin so you have a lot of time to prepare) except for the last one which is individual. Btw The pairs are decided randomly in Zoom, so you’ll only know your partner the on the day of your orals.- Modules may be a bit long but they’re well-substantiated and the submissions per module isn’t overbearing/too much.- She’ll point out your mistakes especially after your orals (for me puro pronunciation). Dw about this since she doesn’t give off the “strict vibes” when doing this. She really wants you to learn and immerse yourself talaga in French so she’s kind naman in giving feedback.- Her quizzes are easy to do (it’s super duper easy even if it’s the fill in the blank type of quiz)- She grades generously especially in the final output (I thought I was gonna get an 8/10 because of mispronounciations, but she gave me a 9.5 iirc)- She wants to see your effort even if she’s a kind grader. She won’t be afraid to fail you if you don’t exert effort in her class.- A-able, again just put effort especially in the orals since it’s a large component of your grade.- Don’t forget creativity esp. when u do the final output.Overall, you will definitely not regret taking her as a prof for French. Have fun! 😄🇫🇷</t>
  </si>
  <si>
    <t>Carmina Ma. Veronica L.</t>
  </si>
  <si>
    <t>French
Italian</t>
  </si>
  <si>
    <t>https://www.facebook.com/groups/1568550996761154/permalink/2885318881751019/</t>
  </si>
  <si>
    <t>Amazing! Easy A, friendly sya, and funny pa minsan. French11 ko sya nakuha.</t>
  </si>
  <si>
    <t>i was a bit intimidated by her at first but as the sem went on I REALLY DID ENJOY HER CLASS!!! she made me look forward to learning FRENCH through making each synchronous session really engaging &amp; creative, i’ll admit it’s a bit scary having to do online activities for each synch session but she’s very generous in grading &amp; tries her best to give you feedback with your pronunciation &amp; grammer!!PLS GET HER I DO NOT REGRET TAKING HER!!! &lt;333</t>
  </si>
  <si>
    <t>VM</t>
  </si>
  <si>
    <t>Not sure how she is exactly in online setting but I took her for FLC 1st year. As French was the first class I ever took in Ateneo campus, I HIGHLY RECOMMEND HER. She is so helpful, sweet and motherly. She also tells really funny and insightful stories about her time in Europe if you are willing to ask and show interest in the subject.Grading-wise, she is very generous. She even gave exemptions for the final exam if you get a B+ or higher in her subject already. But again, this was On-campus. Not sure how it is online though.</t>
  </si>
  <si>
    <t>SUPER SOLID</t>
  </si>
  <si>
    <t>I had them for Italian last year and they really know their stuff cause they like actually lived in italy for a few years. Very motherly vibes and is open for consultations after class. I still know how to speak a bit of italian until now because of the exercises they gave and the general structure of the modules. Very A-able but be wary of oral tests cause she gives examples but then she wont regurgitate it, she will create new sentences but with enough context and practice you can still understand it and be able to answer the question. Overall, HIGHLY RECOMMENDED. In fact i will be taking them again this academic year :)))</t>
  </si>
  <si>
    <t>https://www.facebook.com/groups/1568550996761154/permalink/3035012146781691/</t>
  </si>
  <si>
    <t>the only thing you have to prepare for her class is really the orals, especially when it's individual and when she doesn't tell you the questions beforehand, like an impromptu Q&amp;A with her, but she's very kind and when she can tell that you can't understand her questions, she'd rephrase or even just ask the question in plain English :&gt;&gt;&gt; plus she said in our first session that she ACTUALLY grew up in Italy, and she says she's passionate about teaching so definitely you'd learn many things from her in italian ❤
had her for french and very tita vibes!! very manageable load (many short quizzes/DBs but very easy), orals are done in pairs/solo but she gives ample time before the actual orals for us to prep, and very hands-on. she really wants you to learn so don't hesitate to ask her questions/anything to clarify about. after the orals, she'd comment right away on your pronunciation and such but not in a scary way. plus, grades high and definitely A-able! definitely 10/10!! she's just not pleased when you skip her synchronous sessions because you have a test to take on her time, so don't try it ehe.</t>
  </si>
  <si>
    <t>She takes note of attendance (which is actually astonishing considering that our class back then had a lot of students). One time, more than half of the students cut class, so she gave a bonus activity that served as an incentive for those who were present!</t>
  </si>
  <si>
    <t>2018-01-05 04:09:46 UTC</t>
  </si>
  <si>
    <t>Cristina M.</t>
  </si>
  <si>
    <t>https://web.facebook.com/groups/1568550996761154/posts/2022545581361691/</t>
  </si>
  <si>
    <t>very motherly! never judged me when i had her sign my sched during initiation weeks hahaha shes not the best at lecturing tho like her voice is very soft and draggy and its not very engaging so dont expect to learn a lot. tbh i was asleep or not paying attention in her class most of the time but i was able to get a B HAHA. she has pop quizzes/seatworks that are really manageable (mostly basic econ concepts) but its hard to rly learn a lot with her unless maybe you sit in front and ask questions. shes more than qualified to answer haha.</t>
  </si>
  <si>
    <t>She grades kindly, explains in a very in-depth manner, gives exercises and long tests that are ok if you studied, and constantly updates you on your grades and requirements. A lot of times I didn't know what was going on but she gives the powerpoints in advance and everything's all there basically.</t>
  </si>
  <si>
    <t>Bautista is super nice and she grades well naman. She can get boring though but ok lang!</t>
  </si>
  <si>
    <t>2016-07-25 04:09:46 UTC</t>
  </si>
  <si>
    <t>https://web.facebook.com/groups/1568550996761154/posts/1759555177660734/</t>
  </si>
  <si>
    <t>IN</t>
  </si>
  <si>
    <t>Iane Apostol gusto ko sana pero I saw comments sa project blue about the prof. Parang ang pangit daw niya na prof. Halos lahat ng reviews not recommended siya haha. I was actually hoping there would be a mlre recent review lf him here.</t>
  </si>
  <si>
    <t>2017-01-03 04:09:46 UTC</t>
  </si>
  <si>
    <t>Germelino M.</t>
  </si>
  <si>
    <t>EC 185.61</t>
  </si>
  <si>
    <t>https://www.facebook.com/groups/1568550996761154/posts/1843740715908846/</t>
  </si>
  <si>
    <t>sit in front cuz he talks softly ish. Recite so he’ll remember ur name. Sit in one place or else he’ll make fun of u ish changig seats. Sit in the middle part of the class also (middle front). He gives out ppts but take notes pa rin kasi you’ll need to for the tests. Mej mahirap yung Midterms and Finals but kaya if u listen hard enough. Bring snacks in the class cuz if it’s a 3 hour class u don’t get the usual 1.5 hour break thingy. Quizzes every meeting if its once a week. He’s really nice to you if you try talaga. If u don’t recite he will call on u talaga. You’ll have a journal you’ll to keep about ur reflections on the lessons and researchable questions (not to be answered by the ppts given). My advice is make questions while u take notes. Make it organized also (if he finds it attractive, he will remember u as an organized person) and u’ll be fine.
I got kinda low grades sa quizzes kasi mahirap but then recitation and the journal helps a lot in the final grade!! Basta recite and try to consult w him if u can. Be patient rin w him cuz he travels back and forth to davao so like he’s only in ateneo once a day. If you email him, he answers really fast. 🙂
Hope this helped!</t>
  </si>
  <si>
    <t>yeah took that class. Didnt really learn a lot. :))) Germs is meh.</t>
  </si>
  <si>
    <t>2018-07-28 04:09:46 UTC</t>
  </si>
  <si>
    <t xml:space="preserve">EC  </t>
  </si>
  <si>
    <t>https://www.facebook.com/groups/1568550996761154/posts/2148969915385923/</t>
  </si>
  <si>
    <t>It was curved? Tbh I think he just pulled my grade out of a hat.
Workload is ok. Light even,</t>
  </si>
  <si>
    <t>JH</t>
  </si>
  <si>
    <t>Siguro A-able siya kung masipag ka at passionate/interested ka sa subject na yan. Workload, okay lang pero minsan ang vague ng mga tanong. Lectures, 3 HOURS na may 10-minute break HAHAHA…5pm to 8pm on my experience. Teaching, masipag siya magturo pero ayun talaga medyo boring. He’s considerate naman kasi he extends deadlines and let us form groups according to our choice. Late na siya nagbigay ng grade at feedback 😞</t>
  </si>
  <si>
    <t>EC (Online)</t>
  </si>
  <si>
    <t>Hello! Hassle lang na medj vague yun instructions nya and idt he knows how to use canvas that well kasi 😞 and you could tell that he was having a hard time with the online set up, but then he is super nice and super considerate! Definitely A-able just to everything he gives and do it well! HAHAHA class are 3hrs and sometimes he extends 🥲 Super sipag and passionate sya for the course tho! Anyways, if ever you plan on taking him I feel like you need to be patient and rlly understanding with sir!</t>
  </si>
  <si>
    <t xml:space="preserve">Noreen Marian </t>
  </si>
  <si>
    <t>PC</t>
  </si>
  <si>
    <t>(disclaimer: he was my prof pre-pandemic so this may not translate to the online set-up)
for the saturday class he asks for a weekly financial update. the presenter is chosen at random so you have to prepare one until you get picked. there's also a final group presentation towards the end of the sem. sometimes he would prepare games for class, related to the topic of course. he is quite interactive with his students and tells many stories but his slides can be long. grades of B+ and A are definitely possible.</t>
  </si>
  <si>
    <t>2021-01-24 04:09:46 UTC</t>
  </si>
  <si>
    <t xml:space="preserve">Roberto </t>
  </si>
  <si>
    <t>Bayot</t>
  </si>
  <si>
    <t>FIN 121</t>
  </si>
  <si>
    <t>https://www.facebook.com/groups/1568550996761154/posts/2886970474919193/</t>
  </si>
  <si>
    <t>DC</t>
  </si>
  <si>
    <t>SIR OBET BAYOT IS EASY IF YOU MEMORIZE THE PPTS AND FORMULAS
But it's a saturday class
He gives the ppts so u can study the night before. Easy to be petiks in his class but it's easy if you bother studying and memorizing</t>
  </si>
  <si>
    <t>2017-07-27 04:09:46 UTC</t>
  </si>
  <si>
    <t>https://www.facebook.com/groups/1568550996761154/posts/1950565261893057/</t>
  </si>
  <si>
    <t>had her for socsci! super nice and passionate in teaching. more on class activities than quizzes. i think she grades on what u would deserve so if saktong effort lng, sakto lng rin grade mo wahahaha she also doesn’t count cuts. overall if u want chill prof, get her. easy b/b+ imo!</t>
  </si>
  <si>
    <t>Beatriz</t>
  </si>
  <si>
    <t>Beato</t>
  </si>
  <si>
    <t>SEAS 104i</t>
  </si>
  <si>
    <t>https://www.facebook.com/groups/1568550996761154/permalink/3647358392213727/</t>
  </si>
  <si>
    <t>one of my fav profs!! super wholesome and youll learn a lot from her class! pls participate in recit because she loves hearing the perspective of students hehe. very a-able!</t>
  </si>
  <si>
    <t>SOCSC14</t>
  </si>
  <si>
    <t>https://www.facebook.com/groups/1568550996761154/permalink/3572663089683258/</t>
  </si>
  <si>
    <t>con
- his class is very monotonous talaga. kaya magkape ka before taking his class. very ppt guy like he would literally read off the ppt then take a billion years to proceed.
pros
- VERY UNDERSTANDING. PROF. dont abuse it coz he doesnt count attendance and if u miss one of his 10-12 quizzes, u can tell him ur reasons for as long as its valid. he will allow u to retake. he would personally email you to do it pa within the day.
- ez A/B+ coz his quizzes are uhm researchable in the modules and on google lol. his final is in line with NSTP final paper so get good group mates in both subjs and it amounts to 4 pts + peer eval. but he grades high iirc.
-no recitation; not required to attend his class. but pls do so he’s nice :’)
assessments: 10-12 quizzes that are multiple choice and a short essay. (PLS KEEP IT SHORT AND SWEET MAS BET NYA). Final paper lang and it honestly just have to do with community-building and connect it to some of the things uve learned. just be reflective and concise.</t>
  </si>
  <si>
    <t>Edsel, Jr. L.</t>
  </si>
  <si>
    <t>Beja</t>
  </si>
  <si>
    <t>https://web.facebook.com/groups/1568550996761154/permalink/3301769266772643/</t>
  </si>
  <si>
    <t>RO</t>
  </si>
  <si>
    <t>"Nakikipagdiyalogo ako sa papel" -Christine Bellen
So if your paper can't answer what she has on her mind don't expect a B or any higher grade. She gives bonus papers to those who are failing.</t>
  </si>
  <si>
    <t>2016-01-17 04:09:46 UTC</t>
  </si>
  <si>
    <t>Christine S.</t>
  </si>
  <si>
    <t>Bellen</t>
  </si>
  <si>
    <t>FIL</t>
  </si>
  <si>
    <t>https://www.facebook.com/groups/1568550996761154/posts/1677608955855357/</t>
  </si>
  <si>
    <t>I had her for Fil12 and it was one of the best classes I've ever had even though I'm not really good in Filipino lol Very motherly and nice 🙂 Grades-wise, you really have to put in the effort if you want a good grade. Her quizzes are a bit hard but it just takes some getting used to 🙂 Readings! Not much on Homework. I remember we had a couple of bonus papers. On quizzes, they're based on the readings to see if you really read, and also her discussions. AA tell me if I'm right HAHA can't remember much aside from the group presentation and the final paper&amp;project</t>
  </si>
  <si>
    <t>FIL 12</t>
  </si>
  <si>
    <t xml:space="preserve"> your spot on hehehe! For Ma'am Bellen! Very motherly and caring, but also very knowledgeable about what she teaches you. She's very laser-like in checking papers and also critiquing group presentations and is very exhaustive in her presentations for the lessons. Not homework heavy but there's a lot of readings. In all her requirements, exert a lot of effort and she will give you the grade that reflects that, more so a good grade in fact 🙂</t>
  </si>
  <si>
    <t>Bellen's pretty tough when it comes to papers! She really goes deep in analysing, but she's kinda fun naman when you go to her consultations 'cause you get to see how she sees things.</t>
  </si>
  <si>
    <t>2015-06-04 04:09:46 UTC</t>
  </si>
  <si>
    <t>https://www.facebook.com/groups/1568550996761154/posts/1599613096988277/</t>
  </si>
  <si>
    <t>Bellen is doable in fil 14 ata! well our block got her and most of us got B+s and someone even got an A! 🙂 Just make sure to listen and read the readings carefully. Also keep reciting coz she likes that. Its true that she has high expectations with essays and group works but its not impossible 🙂</t>
  </si>
  <si>
    <t>FIL 14</t>
  </si>
  <si>
    <t>Jan Daniel S.</t>
  </si>
  <si>
    <t>Belmonte</t>
  </si>
  <si>
    <t>We didn't have him for LLAW 113 but we had him for LAS 21!!! One of the best professors, I've had! Classes are not only insightful but are also filled with lots references to actual experiences. In our case, he would always have a business case (that he himself tackled/experienced) to back up the topic/lesson being discussed! He's not only a lawyer, but also a businessman and angel investor (based on his stories! ) so madami siyang kwento and just ask away about them! He loves random recitation though so be sure to read ahead the references (check syllabus), read or watch business news, and well, volunteer to recite HAHA. He does not give his powerpoint presentations so get ready to take a lot of notes, too! While I prefer to have my notes handwritten, the discussion may be too fast and will need a laptop for note-taking. Hands down learned so much in his class (we even got to apply them in case comps sjndskja)!!! This was my experience in LAS so I'm not sure if the same applies in LAW esp that this is his direct field of expertise. But let me just say that you're lucky to have one of the best! :&gt; enjoy! Listen to him, apply what he teaches/advises and with hard work, B+/A-able (doesn't curve tho! if im not mistaken)</t>
  </si>
  <si>
    <t>Jan Robert V.</t>
  </si>
  <si>
    <t>Beltejar</t>
  </si>
  <si>
    <t>LS 10, LLAW 113, LAS 21</t>
  </si>
  <si>
    <t>https://www.facebook.com/groups/1568550996761154/permalink/2411085109174401/</t>
  </si>
  <si>
    <t>You'll always leave the class inspired! I agree with everything Lyka said! He doesn't curve DAW but I feel like he did... 🙂 hehe the best yan si sir</t>
  </si>
  <si>
    <t>had him for LS 10! He’s really good at teaching, he likes to get to know his students also, super approachable if you wanna consult or ask about business stuff. He loves when you recite a lot! He gives high points if he likes your answer! He can seem intimidating at first but I really learned a lot from him. His tests were mostly objective and essays for us. Write down what he says talaga bc super helpful for his tests! I looked forward to his discussions all the time hehehe we had lots of work but reasonable naman bc you’ll need them for the future 😊</t>
  </si>
  <si>
    <t>KL</t>
  </si>
  <si>
    <t>But then ya i also had him for LS10 and hes legit...teaches u wat are useful in real life and super knowledgeable cuz he has so much experience. He’s also funny and you’ll really learn a lot for sure. His LTs are mostly application of the things u learn, like case studies, and u cant BS ur way thru. I really enjoyed LS tnx to him :))</t>
  </si>
  <si>
    <t>Hands down my favorite prof to date. He’s very straight to the point!! Read when you’re told to read and recite every time you can!! He’s ready and willing to listen to your personal business ventures! He teaches a lot of practical stuff that should be related to your lessons. Just make sure to keep up in his discussions and make sure to trust his word when it comes to tests. You cant BS his essay questions. I love this guy</t>
  </si>
  <si>
    <t xml:space="preserve">I also hold similar regards 11/10 wont regret him
</t>
  </si>
  <si>
    <t>Had him for LAS 21 and he’s honestly so good at teaching!! He can seem intimidating at first but he is super compassionate about his students and is very very knowledgeable about what he talks about. For our class, he added a few topics that were out of the syllabus but I thoroughly enjoyed them and they’re actually very practical esp for real life scenarios. Zoning out of his class is medjo a no bc the class is always quite heavy so if u zone out then u really miss a lot, but tbh it’s hard to zone out bc he really tries to make class interesting and fun. Take his class seriously and Make sure to recite a lot then you should be ok!</t>
  </si>
  <si>
    <t>DS</t>
  </si>
  <si>
    <t>Saks lang. Objective tests, grades fairly. Law is law so recit sucks. But he's a very competent lawyer and he teaches well. Law in general is very intimidating.</t>
  </si>
  <si>
    <t>https://www.facebook.com/groups/1568550996761154/permalink/3297934930489410/</t>
  </si>
  <si>
    <t>Got her for EN12 din hehe di sya hassle for me + A-able 😬</t>
  </si>
  <si>
    <t>Regina Angelica</t>
  </si>
  <si>
    <t>Bengzon</t>
  </si>
  <si>
    <t>EN12</t>
  </si>
  <si>
    <t>Miss Nica is super nice and approachable and definitely made my freshman year more comfortable! Because she's young, she understands what you're trying to convey in your writing and as long as you show some effort in her class, you'll do fine! I told her that I wanted to get an A in her class, and she really helped me get there! If she finds something wrong with your work, she'll tell you nicely and it really is constructive. If you have a creative idea, she'll help you execute it.
Plus, it was always super exciting to see what she'd wear to class everyday cause she's a fashionista. Hahaha</t>
  </si>
  <si>
    <t>YES YES YES i super love ms nica talaga 🙁 ❤
so much love for Ms. Nica bc she taught me how to be a better writer and how to articulate my ideas more!! ❤ she's super duper nice and teaches very well! her readings aren't very boring also, some of them are actually very current! her requirements are pretty easy also considering EN 12 is a bit heavy on research. she also goes out of her way to really help her students! super A-able siya! don't be intimidated by her standards in terms of writing, grammar, and citation because she'll really help you out!
(also she tends to fangirl sometimes and she's super fashown, she blends in with the student population HAHAHAHA!) ❤</t>
  </si>
  <si>
    <t>AU</t>
  </si>
  <si>
    <t>She's really nice and grades really high!! (Got her for Lit)</t>
  </si>
  <si>
    <t>MQ</t>
  </si>
  <si>
    <t>(Got her for LIT.) One of my fave profs! 🙂 Very engaging. She'll give each student a chance to take part in discussions.
Accept her criticism graciously, and you will improve. She's fair in grading, so you'll get what you deserve.</t>
  </si>
  <si>
    <t>Nice prof, teaches well, ensures everyone gives her a paper meeting her standards (correct citations, well-explained, organized and logical flow of thoughts).. She's very motherly, she's accommodating.. she would allow us to do our requirements in front of her so that she could supervise us and answer our questions whenever we need help.</t>
  </si>
  <si>
    <t>79</t>
  </si>
  <si>
    <t>VC</t>
  </si>
  <si>
    <t>WE GOT MISS NICA FOR LIT 13/14 THOUGH, BUT HONESTLY SHE'S SUCH A SOLID PROF ❤</t>
  </si>
  <si>
    <t>She's super nice and she'll really help you with your papers. It helps if you actively participate. A-able</t>
  </si>
  <si>
    <t>oks lang c+- b with little effort</t>
  </si>
  <si>
    <t>saks lang</t>
  </si>
  <si>
    <t>Ms Nica Bengzon if she teaches En12 this sem ❤ Not saying she's easy A, but you'll definitely get that A cause her class is just so nice and you'll get motivated to get that grade 😁</t>
  </si>
  <si>
    <t>He gives you the grade you deserve! Overall he’s okay naman, but you have to exert effort.
In terms of workload, it’s actually quite doable! Basta ayun effort HAHAHA</t>
  </si>
  <si>
    <t>Christian Jil R.</t>
  </si>
  <si>
    <t>Benitez</t>
  </si>
  <si>
    <t>Malayuning Komunikasyon</t>
  </si>
  <si>
    <t>https://www.facebook.com/groups/1568550996761154/permalink/2402907513325494/</t>
  </si>
  <si>
    <t xml:space="preserve">take note of random little details sa mga readings yun yung lumalabas sa quizzes niya </t>
  </si>
  <si>
    <t>QV</t>
  </si>
  <si>
    <t>Quizzes can be hard, depends on the reading, although items might include identification of the most minor details. Surprise quizzes are a thing, however, reasonable when it comes to grading of major requirements (midterms, final paper). He's also really approachable when it comes to consultation and he would really help you in thought processing, the flow etc. A-able if you exert enough effort and if you're able to contribute new ideas beyond what is available or published.
Ps: lectures are so enjoyable and very insightful 🙂</t>
  </si>
  <si>
    <t>Quizzes can get tricky so read the readings veryyyy carefully and take note of seemingly minute details (may quiz kami one time na tinanong niya yung length ng buhok ng isang character lol) He also dissects the reading material very well and often relates it to feminism and sex lmfao</t>
  </si>
  <si>
    <t>Objective is an understatement. You need to really read the readings. You don’t have to analyse the meaning of a certain stanza but you need to know the most tedious details about the reading. (length of the hair of character x, color of the clothes they were wearing, what brand of hotdog they were eating, etc.)</t>
  </si>
  <si>
    <t>432</t>
  </si>
  <si>
    <t>But meh, she's not an easy A at all.
She has super high standards. However, if you at least put some effort in her requirements, then it's an easy B.</t>
  </si>
  <si>
    <t>Irene B.</t>
  </si>
  <si>
    <t>ENE 13.03i
Lit 14
En10
Enlit 12
ENGL11</t>
  </si>
  <si>
    <t>https://www.facebook.com/groups/1568550996761154/permalink/2552785765004334/</t>
  </si>
  <si>
    <t>hahhaHUHUHU run</t>
  </si>
  <si>
    <t>Had her for Purposive Communication so I can't vouch for this particular subject. She has high and //specific// expectations. She doesn't lecture as much as others do, but when she does it's concise (so if you have questions, ask! She'll entertain naman) She's more project based din, mej "learn as you go" type, so be prepared for a lot of group works. Again, make sure to ask if you have any questions, esp during projects kasi she's really particular with details. Even if you have a great project, she won't necessarily give it the highest mark if it doesn't have what she's looking for. She grades fairly naman imo, tho I heard na it's hard to get an A (I wouldn't know). Her quizzes are also fairly easy pero they're mostly essay types (again, she's detail oriented so it has to have em details).</t>
  </si>
  <si>
    <t>I got her for Lit 14! (old curriculum)
Mam Benitez grades fair but she really has insightful lectures and fun kwentos!
She’s very motherly but at the same time she also pushes you to do your best in class ❤️
From what I remember, her quizzes always came from the readings. Make sure to grasp the full story! Then we also had a grp presentation about one of the readings she assigned us! hehe</t>
  </si>
  <si>
    <t>Had her for ENE 13.03i online. Ma'am is nice and honestly the type of person you'd geek out with XD She's a die hard fan of Parasite and Crazy Rich Asians so they'll probably show up in the course haha. She has interesting lectures and references imo and they make the subject easier to follow. There are only two required readings and one of them is a book that covers the modules so read the chapters Ma'am will reference before starting one. There's a catch for the discussion boards where you have to be careful to read previous answers before adding your own to avoid repetitions as much as possible. I asked Ma'am about that and she clarified that repetitions were okay as long as something new is added to the discussion. She's meticulous and has high standards but she provides really helpful feedback. Get good group mates because most of the tasks, especially 2 major ones involving video and visual presentations, are made by group. The only individual major task is the final requirement, which is a synthesis paper. I don't know how lenient she is with extensions but I remember noticing an original deadline getting moved to 3 days lol so there's that. Easy B+ with effort.</t>
  </si>
  <si>
    <t>BIV</t>
  </si>
  <si>
    <t xml:space="preserve">Took her for ENE 13.03i during online intersession and really enjoyed her class! Very interesting content! Our final paper just revolved around Parasite. She gives good feedback and grades well if she sees the effort you put into your work.
Reqs were mostly grpwork so make sure your group is nice! Papers were mostly like “group discussions” but in written form so you respond to something your groupmate has written and the whole paper is just like you and your groupmates discussing your ideas.
</t>
  </si>
  <si>
    <t>high standards but insightful. very specific in terms of outputs. gives fair grades (A-able with effort, easy B)). answer all DBs and find good groupmates. no LTs, just the group outputs. recite recite recite.
9.75/10 will take her again. gl mate.</t>
  </si>
  <si>
    <t>I had her for ENLIT 12 and loved her. We focused on learning the skills to analyze texts compared to just memorization of the details of the text. She gave us a modern and fun book to read for our finals, CRAZY RICH ASIANS OwO
PLEASE READ IN ADVANCE AND DON'T CRAM IT A DAY BEFORE THE TEST
She's so smart and catches stuff in the text that we didn't notice or analyze enough. I suggest really reading the readings before class (it's helpful to ask her what will be discussed next meeting, and also read the syllabus) so you can participate in class discussion and actually gain the skills of analysis to prepare you for the LTs. It's very helpful to really do the readings even if you won't get quizzed on it because it's practice. Also, she gives less quizzes and more projects and groupworks. Also, don't be afraid to ask for a later deadline.
As for projects, she made us do a video. And if you need to reserve a room, just send her a message to let her know but the english department secretary signs the reservation paper anyway so that's nice because they don't give you a hard time.
There are certain things she looks for, so you really need to analyze well and provide evidence from the text for your analysis. I don't know how I did it, but I've always been good in English since grade school (long story of being bullied and burying myself in storybooks because it was better than reality). Also, it's helpful to look at the definitions of unknown words in the readings before class starts.
All in all, I love her. She's so smart. Don't be lazy and actually do the readings because it really really helps. Group works and projects most of the time.
I didn't have a problem with her ( I also need to flex my A here). I just had a problem with maybe a few poems cuz poetry is not my forte. But you really need to make an effort like reciting in class at least. (If you really don't know the answers to the questions, just volunteer to read the text when she asks who wants to read because that takes no brains to do and maybe just needs some acting skills.)
Oh, she also likes tables in pptx haha. Like put your answers in a table and make it organized and neat.
I also never got bored at her class because it was really interesting for me and engaging. I learnt so much from there that I can apply to my CW major haha.</t>
  </si>
  <si>
    <t>Initially, she might pressure you or make you dislike her but after some time you'll realize she's a nice person with moderate-high expectations in your compositions. She also gives a lot of group reports and essays so be on the look out for that. For me, she grades fairly naman, but if you wanna get an A then you have to wow her. She'll be frank with you on your first meeting on what her expectations are so listen to that attentively. Good luck with your Enlit 12!! 😊</t>
  </si>
  <si>
    <t>https://www.facebook.com/groups/1568550996761154/permalink/2408857756063803/</t>
  </si>
  <si>
    <t>Be sure to recite a lot too! I think that’s what bumped my grade 😊</t>
  </si>
  <si>
    <t>EFU</t>
  </si>
  <si>
    <t>Fun class, grades fairly, v considerate so jus talk to her if you need anything it helps to be a beadle also! just read the readings for recitation and ur good to go! B with minimum effort, definitely B+/A-able pag may tiyaga may nilaga 🤟😤</t>
  </si>
  <si>
    <t>take her!!
tbh i was rlly intimidated nung first meeting (that i cut the next meeting talaga agad LOL) also, it's scary to laugh when she jokes but u'll get used to her i swear!! HAHHAAHAHA but she's really good i swear!! sobrang approachable niya and marami talaga akong natutunan!! B/B+ able sobra!!
also, pls dont cut kasi maraming surprise quizzes and ung quiz niya about sa tiniest details ng readings omg,,, i always tried to guess what questions she would ask as i read whatever she assigned!! WORTH IT</t>
  </si>
  <si>
    <t>SHE IS THE ABSOLUTE BEST! Take her criticisms to heart because she won’t say it if you don’t need it. Make the most out of the consultations because it will do you great. Enjoy her class! 💕</t>
  </si>
  <si>
    <t>Hello !!! So on behalf of my classmates we had her for En10 (a 0 unit class) and En11 purposive (which was a pilot class at that time pa) and honestly, she’s really great as a prof !! She’s really passionate abt teaching and she will always give constructive criticism to ur works to help you improve.
Her requirements are usually papers, oral presentations, and videos ganun pero you’ll have fun doing them tbh
Gradewise, mataas standards niya pero if u compare it to other profs teaching the same class, matutulala ka nalang coz ur outputs will reflect her standards and u will realize that maganda ung quality ng ginawa ninyo even if u felt like mediocre lang siya before. u can get a B-B+ as long as u show effort in class, impress her to get an A, she gives u the grade u deserve and it’s honestly worth it to work for it din.
On the other hand, I heard she was terror when it comes to teaching LIT (dahil sa high standards niya) pero thats as far as I know ☺️</t>
  </si>
  <si>
    <t>BEST. DONT HESITATE TALAGA CUZ PROMISE YOU’LL ENJOY HER CLASS AND LEARN A LOT.
Take her comments and criticisms to heart talaga cuz EVERYTHING she says is heartfelt din and for your own good. Our entire class loved her I swear
Her class is definitely not the chill type but I promise it’s the ONLY class wherein I’ve never complained about the requirements cuz you get to learn a lot from it talaga it’s super worth the time.
She’d also crack a few jokes every now and then like how she doesn’t like math or if your class is on the 3rd floor or smth which really lightens the mood tbh
SUPER FAIR YUNG GRADING. You’d feel like you deserve it talaga</t>
  </si>
  <si>
    <t>Best prof ever omg totally 100% recommend if my life depended on it. Will not disappoint</t>
  </si>
  <si>
    <t>EJF</t>
  </si>
  <si>
    <t>just make sure to take note of her notes on your papers and make the necessary revisions and i swear to you, you’ll pass the subject. I literally did not know how I got my grade but whatta wow magic HAHAHAHHA</t>
  </si>
  <si>
    <t>RK</t>
  </si>
  <si>
    <t>TBH, Didn't like her at first. But you will learn to appreciate her, and you learn a lot from her in fairness! ❤</t>
  </si>
  <si>
    <t>I didn’t like her at first also because she seems to be very maarte with submissions but I ended up liking her! She gives lots of constructive criticism that will help you meet her standards. She may seem unapproachable but she is! Don’t be afraid to have consultations her. I felt like I improved a lot because of her class. 💖 B/B+-able, A-able with extra effort!</t>
  </si>
  <si>
    <t>JMG</t>
  </si>
  <si>
    <t>You’ll find her intimidating at first, but as you progress you’ll find that she’s a great prof. She will give you the feedback you need to improve your work—a lot of constructive criticism!!!!! At first I was thrown off but then I realized I learned A LOT from her. She will help you hone your skills and you’ll be surprised that you get to apply it later on in your other classes. 🙂 She gives suprise quizzes that are up to the littlest details of the readings, so make sure you pay attention to those. Her readings are really insightful, I loved them. Don’t be afraid to consult her. She’s actually really nice!! On average, she gives a C+, but she’s B/B+-able. She’s even A-able if you surprise her. 😉❤️ Good luck!</t>
  </si>
  <si>
    <t>EG</t>
  </si>
  <si>
    <t>NEVER REPLIES TO UR EMAILS BRO</t>
  </si>
  <si>
    <t>Not worth it. No one is safe 😢</t>
  </si>
  <si>
    <t xml:space="preserve">GET HER! EASY A AND TEACHES VERY WELL! **with laugh reacts
</t>
  </si>
  <si>
    <t>https://www.facebook.com/groups/1568550996761154/permalink/2263233513959562/</t>
  </si>
  <si>
    <t>XB</t>
  </si>
  <si>
    <t xml:space="preserve">Good luck sir :)) **with laugh reacts
</t>
  </si>
  <si>
    <t>AJYO</t>
  </si>
  <si>
    <t>Workload is bearable. Very considerate. Not an easy A. B-able... 😁 Overall, good teacher. Highest grade possible B+. For Christian, sure A.</t>
  </si>
  <si>
    <t>MK</t>
  </si>
  <si>
    <t>Ok naman ** With laugh reacts</t>
  </si>
  <si>
    <t>ALDC</t>
  </si>
  <si>
    <t xml:space="preserve"> mukhang you need to bring a notebook this sem</t>
  </si>
  <si>
    <t>SJT</t>
  </si>
  <si>
    <t xml:space="preserve">try mo sya email bro baka sagutin ka nya
</t>
  </si>
  <si>
    <t>AAL</t>
  </si>
  <si>
    <t xml:space="preserve">k lang
</t>
  </si>
  <si>
    <t>JWT</t>
  </si>
  <si>
    <t>Saks</t>
  </si>
  <si>
    <t>ARR</t>
  </si>
  <si>
    <t>She’s the only prof i’m scared of (so far). One time, i was sick but i went to school just because I was afraid to cut her class. Workload, puro videos HAHA. We had a lot of group presentations rin. In terms of grading, start of the sem pa lang, she told us that the average grade she gives is a C/C+, pero B/B+-able pero w effort. She has rlly high standards for projects/essays etc. she’s very passionate abt teaching and she’s not boring naman.</t>
  </si>
  <si>
    <t>BRUH, she was my teacher last sem! Not easy A. “A great and well written paper is a B+, but a A paper is one that makes her go wow and the one that blows her mind” (This is what she said in for her criteria in the required papers) I found her class very enjoyable though cause makwento siya, but again not easy A, gotta really work for A!
Fun Fact: SJ Alumni si Mam 😂</t>
  </si>
  <si>
    <t>Had her for Enlit 12. LOVED HER CLASS!!! The work load is okay. Not an easy A but if you try B-B+ able. Her discussions were very fun and interesting. The class was really enjoyable and the 1hr never seemed to be enough! The materials she choose were really fun too (we even did crazy rich asians)!! She uses powerpoints but the explanations were mostly verbal (but it's alright cuz speaks loud enough and her pacing is good!). Class participation and attendance is important HAHHAHA. 10/10 would take again if given the chance 😃</t>
  </si>
  <si>
    <t>easily one of my favorite profs! intimidating at first, but i reaaally enjoyed her classes. she’s very vocal and straightforward w regards to criticism, as well as the people/things she doesn’t like so don’t get on her bad side HAHAHA. her requirements are relatively reasonable, she has high standards so it’s hard to get an A but it’s doable if you really put a lot of effort into your work. she can also see through the bs in both written &amp; oral requirements so just be sure with your outputs so you don’t get grilled. overall, i really loved being her student and i definitely learned from her!</t>
  </si>
  <si>
    <t>Fun class ni ma’am! She’s very enthusiastic and lively, her standards are really high thoo! A lot of presentations din and video projects</t>
  </si>
  <si>
    <t>Also, if you, or any of your random group mates, are good at making and editing videos, then you will have an easier time getting a high grade!</t>
  </si>
  <si>
    <t>CSA</t>
  </si>
  <si>
    <t>sure A daw</t>
  </si>
  <si>
    <t>SHE IS AMAZING!!!</t>
  </si>
  <si>
    <t>PRL</t>
  </si>
  <si>
    <t>hinahatid ako sa may arete footbridge 1of the best english profs she reminds me of my friends mom</t>
  </si>
  <si>
    <t>10/10 best prof. I look up to her as some sort of a mother figure (y)</t>
  </si>
  <si>
    <t>motherly and an awesome lit prof 🤗❤️</t>
  </si>
  <si>
    <t>Teaches well... that’s it. HARD PASS</t>
  </si>
  <si>
    <t>fave prof pls take her</t>
  </si>
  <si>
    <t>one’f my favorite profs in my freshman year!!!</t>
  </si>
  <si>
    <t>Best prof. We all loved her and she’s like a mom. She grades pretty high, usually B’s and B+’s! You still have to put in the effort but no regrets whatsoever hehe a few readings and papers only!</t>
  </si>
  <si>
    <t>DMK</t>
  </si>
  <si>
    <t>Pros:
-Workload is light and reasonable
-She makes discussions interesting (you'll definitely learn from her)
-Tries to make the class interactive
Cons:
-Very high standards
-definitely not an easy A (average of C+, but it's B-able if you put effort)
P.S. Recite a lot
Overall, she's a good prof. She's very motherly and approachable. You'll definitely enjoy and appreciate her class.</t>
  </si>
  <si>
    <t xml:space="preserve"> best prof ever tbh</t>
  </si>
  <si>
    <t>High standards but at least she makes it clear to her students what she wants and will really make the time to help you guys get better grades in her tasks.</t>
  </si>
  <si>
    <t>GET HER. AT ALL COSTS. NO REGRETS
actually di naman at all costs but she’s a really good prof. She’s the type of prof who makes you stop thinking abt your grades and just think abt how much you actually learn in the class. Personally she’s the only prof I’ve had so far who gave me a not-so-high grade but still made me feel that the grade I got was what I really deserved.</t>
  </si>
  <si>
    <t>LEGEND</t>
  </si>
  <si>
    <t>ADA</t>
  </si>
  <si>
    <t>MAAM BENITEZ IS THE BOMB! SHE WILL HELP YOU REALLY WELL WITH YOUR PAPERS! SUUPPPPER B-A-ble!</t>
  </si>
  <si>
    <t>she really puts effort into helping you understand (the stories) and she hates spoonfeeding!</t>
  </si>
  <si>
    <t>Definitely enjoyed her lectures! She won't make you bored with her discussions. RECITE A LOT!</t>
  </si>
  <si>
    <t>EY</t>
  </si>
  <si>
    <t>She's kind of hassle for an En 11 class but overall I enjoyed taking her. She has high standards when it comes to papers. You really have to put in some time and effort in doing your requirements. Nonetheless, I still enjoyed being in her class because of how passionate she is. You can really see the effort she puts in every session of her class. She also tries to make your class engaging by using different methods of teaching. Also, she's very approachable. I suggest consulting with her because it really pays off. What she says in your consultation is what she looks for in your requirements so that's something to consider to make your life easier. Lastly, just put some time and effort in doing your requirements and recite a lot. Make sure she remembers your name by the end of the sem. You'll get a B/B+ if you put in some effort</t>
  </si>
  <si>
    <t>EL</t>
  </si>
  <si>
    <t>Best prof ever😀</t>
  </si>
  <si>
    <t>She’s kind of hassle due to heavy workload and high standards pero for sure you’ll learn a lot! She makes her enlit block work together which then ends up being a class you’ll definitely miss after the sem. Promise! By the end of the sem, your standards will par her standards in evaluating work which is super helpful for your classes that involves writing papers.
Big big plus na rin for boosting your confidence in public speaking!
She’ll roast you (in a super nice way) pero as in... LIFE CHANGING BRO</t>
  </si>
  <si>
    <t>honestly one of the BEST profs I have ever been under! She has reasonably high standards but she's kaya B/B+!
- very approachable, motherly, and entertaining
- extremely passionate in teaching her course. localizes the material to make it easier for u to understand
- is clear in pointing out what you can improve in your work and will guide you through it
- isn't condescending when she makes you pagalitan. She just wants u to understand ur mistake
- made English super easy to enjoy
- just read, study, and put effort at par with the effort she puts into the class !!</t>
  </si>
  <si>
    <t>I was late the first day and she was like "We have been waiting for you." and i was like o shit AHAHAH so pls be on time!! :•(
Same comments as everyone else ^^
- she actually likes her job
- shes relatively strict but fair (this also applies to her grading)
- will push u to up ur game (so she's not exactly a chill prof in terms of workload but theyre manageable)
- will really do her best to help u during consultations (as in non stop talking i was a lil overwhelmed)
- if u put in decent effort sure c+, if u work hard its b/b+ able
- OH and she's also very nitpicky w powerpoints!! text cant be too wordy or too small + u gotta have pictures etc etc
good luck!! she was a fun prof nonetheless &amp; one of the very few i actually remember the name of!!</t>
  </si>
  <si>
    <t>IRENE HAHAHA
She is B/B+-able with effort. She is willing to help and teaches well but high standards lang. She is also very passionate and shows effort and I realized that super late and I regret not consulting with her much. You'll learn to appreciate her the more you have class with her.</t>
  </si>
  <si>
    <t>^ I LOVE HER! She gives really good feedback that will help you in the long run when it comes to writing your papers--just ask! She's really engaging too. You'll learn a lot from her. Also, watch out for her quizzes. They're composed of the VERY specific details of the readings. Average grade is a C+ 🙂</t>
  </si>
  <si>
    <t>^^!! When you consult with her, she gives you a lot of constructive criticism that can give you an idea of what she wants to see in your outputs. She might seem unapproachable when you first meet her but she's really nice. Definitely B/B+ able with effort! 🙂</t>
  </si>
  <si>
    <t>NRL</t>
  </si>
  <si>
    <t>definitely pick her</t>
  </si>
  <si>
    <t>AAA</t>
  </si>
  <si>
    <t>She really has tita vibes!</t>
  </si>
  <si>
    <t>AKC</t>
  </si>
  <si>
    <t>Publishes the grades of the assessments near the deadline of the grades so it’s kinda hard to track your progress…
Tbh still kinda confused about her grading style. She def has high standards so rlly hard to A. She’s open to moving deadlines tho (sometimes)
Love her tho and love that she loves Beyoncé.</t>
  </si>
  <si>
    <t>High standards for outputs but she’s a great teacher! 💖 She’s probably one of the profs who makes my mornings feel so refreshing (B-able, A needs LOTS of effort!)</t>
  </si>
  <si>
    <t>PWD</t>
  </si>
  <si>
    <t>You'll learn lessons that you'll need for life both inside and outside classrooms. She's like a super strict mom with high standards but very nurturing. Expect heavy and plenty of tasks but hopefully worth your time.</t>
  </si>
  <si>
    <t>He was my Prof when I was a Freshie!!Hes super nice and approachable. He rly helps u if u dont understand the topic. Hes also v passionated about teaching so i think it really helps u understand and appreciate the topic more. In terms of grading, I remember he was v considerate and he really cares about his students</t>
  </si>
  <si>
    <t>Daniel Joseph</t>
  </si>
  <si>
    <t>Benito</t>
  </si>
  <si>
    <t>MATH 31.1, MATH 31.2</t>
  </si>
  <si>
    <t>https://web.facebook.com/groups/1568550996761154/permalink/2556662477949996/</t>
  </si>
  <si>
    <t>super good at teaching because he really understood the concepts very well since he was valedictorian of his batch (AMF siya) and has had many teaching experiences already since he was part of Alay ni Ignacio as well. would recommend you to take him</t>
  </si>
  <si>
    <t>Good guy and wants to help his students as much as possible</t>
  </si>
  <si>
    <t>JZA</t>
  </si>
  <si>
    <t>Best prof!! You'll understand everything he teaches because he follows the pace of his students and really breaks everything down into digestible steps. I think our class did way better than other classes, not because he was an easy A (you have to work for it rin), but because he makes you understand the topics really well.</t>
  </si>
  <si>
    <t>SOLID PROF OMG he was my ma 11 prof from first year!!! Super considerate and understanding!! Really puts in to detail the step by step parts of the equation u need to understand sa board so may manonotes ka for shur na u can look back at! u can also tell he really cares about his students. He’s very objective with checking and is pretty considerate with partial points!! In terms of workload di naman heavy iirc we had a few hws and 3-4 lts. Very A-able as long as you put in effort to practice cos its math :((( 11/10!! Highly Recommend!! u are in good hands hehe and im sure u will enjoy d subj with him as ur prof! 💗</t>
  </si>
  <si>
    <t>KMY</t>
  </si>
  <si>
    <t>5 Star Prof</t>
  </si>
  <si>
    <t>Super mabait ni sir! ♥️ I got him when he was still new to Ateneo! 
He’ll go out of his way to help you with whatever problems you encounter in Math! You can always consult him and he’s very approachable! Not intimidating at all, especially since he seems kind of young pa hehe</t>
  </si>
  <si>
    <t>AGD</t>
  </si>
  <si>
    <t>hi, i had him for 2nd quarter! super groupwork overload, kinda grades late, and doesn't give feedback unless u ask him (as in he doesn't use the rubric option in Canvas to show how he portions the grading and doesn't even leave comments)... but he's kinda funny and nice so jus consult na lang when u can</t>
  </si>
  <si>
    <t>Clint Dominic G.</t>
  </si>
  <si>
    <t>Bennett</t>
  </si>
  <si>
    <t>STS 10
PHYS 23.11
PS 11</t>
  </si>
  <si>
    <t>https://www.facebook.com/groups/1568550996761154/permalink/2898666253749615/</t>
  </si>
  <si>
    <t>like Ann said, he was friendly and nice but he grades kinda weird lol, sometimes it was really high but other times he graded low. Most of the hw is done by group (discussion posts, papers, infographics) and we had a constant stream of minor groupworks and 4 major projects overall!
He grades last minute and doesn't give comments unless you ask him, but you can tell he appreciates it when students approach him for feedback/advice on future assignments + this really helps because some of his instructions are kind of unclear. i think he gives more points if you do this bc he can see that you care enough to consult him. the reqs were easy and simple enough, just budget your time well and do your groupworks quickly so you have ample time to complete everything. B+ able!</t>
  </si>
  <si>
    <t>CCH</t>
  </si>
  <si>
    <t>I have his class for current intersession—i think it’s pretty A-able! He’s not lenient with grading (sometimes it’s a shot in the dark), but as long as u show personal interest in the assessments and/or clarify q’s through an IC w groupmates, u don’t need to sweat it too much.
it’s pretty convenient that we only have 3 sync sessions max, so i think he rlly did consider the overall “busy schedule”. on the upside, u should take this prof’s class if you’re the type to prefer hands-off learning and/or have reliable-in-work-ethics friends.
hope this helps!</t>
  </si>
  <si>
    <t>hes super nice but he didnt rlly have sync sessions w us bc of personal problems, there r alot of grp projs n a few indiv projs but it was weird bc we only got B+ despite our (my grp and i’s) outputs always being the highest + our canvas grades were like 98-100 ganun so like HAHHWHAH IDK overall hes a good prof super nice also,, he tried to make jokes din so ++ points for effort ^__^</t>
  </si>
  <si>
    <t>KAS</t>
  </si>
  <si>
    <t>Can only speak for onsite but we had him for Phys 23.11. Didn't know he taught 160 but he's really nice! Chill and funny sa lectures although his slides can have too much info and he can go really fast. Maybe this is bec Phys 23.11 and Phys 160 are really different but in our case he went through our lessons really quick because he assumed we learned most in SHS, so don't be afraid to ask him to slow down and explain! His quizzes aren't that hard though we had a 20 item final exam where each question was worth 5 points each so better be careful.
Tldr he's really considerate and fun to listen to, just dont hestitate to ask for help or ask him to slow down if he's going too fast!</t>
  </si>
  <si>
    <t>https://www.facebook.com/groups/1568550996761154/permalink/2886902688259305/</t>
  </si>
  <si>
    <t>Lmao... Had him for online STS 10 and he is nice, (we met his daughter in our one and only synchronous class which was just on the syllabus), but he grades really slow and low. He didn't provide feedback for our scores and graded almost all of our outputs a night or two before grades were due. It just sucks because if he was more consistent with grading we would have gotten a better grasp of what his standards were, and we would've achieved a letter grade higher than what we got because he also does not curve.</t>
  </si>
  <si>
    <t>MPA</t>
  </si>
  <si>
    <t>Same sentiments ^^ also had him and my friends mentioned above were my groupmates for online STS 10. to be fair, he really is nice and considerate! I remember how accommodating he was with providing extensions for our requirements. 💙one time our block only asked for a one day extension and biglang he gave us an extra few days instead to finish this essay. kaya dont be afraid to ask him for help with your concerns HEHE
but as Kris said, it's true that he grades REALLY slow. we found out how well we did in our groupworks only at the last minute and he didn't really expound on the rubric so we dk what we did wrong 🥴🥴🥴 so when we got our final grades... POOF it was kinda unexpected. some of my friends were aiming for an A only to get a B+ and it was so annoying because we didnt know what his standards were talaga :")))) BUT ANYWAY he's A-able!!! w/ effort and luck lang :")
lastly for his teaching style... well we only had one synch sesh so that was literally it. everything else in the course was learned through readings, videos, and groupworks (ang dami) 💀 so just self-study to be honest JWBXJS but personally, i was able to do the last reqs by just searching google HAHAHAH so ngek
TLDR: nice and considerate prof but medj surprise nlg yung grades mo XD + just self-study LOL</t>
  </si>
  <si>
    <t>KHU</t>
  </si>
  <si>
    <t>we took sir bennett for sts 10. i can't give an extensive review of his teaching style and lecture propers because our modules were heavily structured on readings, videos, and infographics. per week, we would have 2-3 requirements (group discussion boards, group paper, and sometimes personal essays) and one individual infographic at the end of the quarter. these were fairly light and reasonable given that he had already introduced all our deadlines during the first week.
as a professor, he was approachable and really considerate with deadlines. during our synchronous session (which was the only time we met with one another), he made sure that we were comfortable and checked up on how we're doing. his instructions and timeframe for work was organized and clear.
a downside would be his lack of feedback and spontaneous grading. we received most of our assessments at the end of the quarter, with letter marks that i felt were not as justified because of the lack of criteria and comments. he graded us fairly high (ranging from B+ to a few As) and my final mark was B+, but i wouldn't guarantee that this would be the case at all times. i suggest that you study smart by pinpointing the answers that he wants from you to get a good assessment.
overall, he is a relatively decent professor and the way he facilitates the course is fairly well. definitely convenient for students who prefer an asynchronous or self-study approach to online learning.</t>
  </si>
  <si>
    <t>Hi! If you’re a non-science major enlisting for a natsci class, then I believe the only physics class you can enlist in is PS 1/2. PS 146 is advanced physics usually offered to juniors with PS 53 as a pre-req (another electronics course), so it’s not really open to freshies. As for sir Bennett, while I’ve never been under him, I’ve heard he’s really chill and curves : )</t>
  </si>
  <si>
    <t>https://www.facebook.com/groups/1568550996761154/permalink/2025027147780201/</t>
  </si>
  <si>
    <t>Sir Bennett is a really cool and funny prof. He's super super nice and he will really try to help you do well in class. He slightly curves the final report card grade. I took him for PS 11 but I'm pretty sure his LT style is the same for all his classes. His LTs are all 20 points multiple choice, 5 points each so if you get one mistake, that automatically gives you 95%. Two mistakes = 90% straight away and goodbye A. His LTs are tricky so it's difficult to get an A on his LTs. We had four LTs and no final exam. We had one or two (difficult) quizzes that almost no one does well in. Sometimes the quiz was take home since he felt bad that all of us didn't do well on the in-class quiz. For us, we had no homeworks. He's super nice though and teaches well. I suggest you sit in the first row since his voice is super soft and so he's hard to hear.</t>
  </si>
  <si>
    <t>he literally just speed reads thru his ppt n u come out learning nothing cuz he tries to cover so much per session but maybe its just my short attention span :((</t>
  </si>
  <si>
    <t>Tito O.</t>
  </si>
  <si>
    <t>Bernabe</t>
  </si>
  <si>
    <t>EURO</t>
  </si>
  <si>
    <t>https://www.facebook.com/groups/1568550996761154/posts/2755042664778642/</t>
  </si>
  <si>
    <t>He’s a kind* prof but his lectures tend to get boring (he’s like a lolo talaga). He’ll ask the class to read his ppts as way to “prolong” the class (usually one slide per person) so yeah you wouldn’t learn much UNLESS he changed his teaching style since it’s online now.
Regarding workload, &lt;from what I remember&gt; No need to worry about
hw/sw cos he didn’t give us any (before ah, idk lang w online classes). Then his exams are based on his ppts and his ppts are so long (usually 63+ slides) and he’ll ask you to study 3+ ppts for one exam [so 63+ slides x 3+ ppts = *cries*] but you can mema your way out! (bc I did)</t>
  </si>
  <si>
    <t>EQ</t>
  </si>
  <si>
    <t>He honestly has favoritism to students who really know EU law and are passionate abt the EU etc, who easily understand and memorize the laws etc. it’s hard to get an A from him. And yeah, he just reads thru ppts and u really have to read the readings and memorize directives, regulations etc especially for the exam. He also kinda expects you (on the get go) to already know the basics of eu law and make sure to know how the EU was integrated cuz he expects na you know it by heart.</t>
  </si>
  <si>
    <t>HES SO CUTE OMG but sit infront cos you might not hear him. Altho online naman so I guess it is not so much of a problem HAHAHAH probably jack up your speaker nalang
Plus, he really knows what hes talking about since he works in London too. His tests are essay-type more on how to apply laws/doctrines from jurisprudence to a new case. He does recitations too but if I remember correctly its by seating arrangement.</t>
  </si>
  <si>
    <t>CF</t>
  </si>
  <si>
    <t>he's a real lolo, but very nice and very cute!! his lectures can be boring since he just reads from the ppt but sometimes it can be interesting also since he tell stories based on his experience. Workload wise, not that heavy and his tests are bearable naman 🙂 he's rlly nice doe heheh</t>
  </si>
  <si>
    <t>idk if its bc our class w him was on a sat morning and most of us r bangag.... but his voice is really soft even w mic!!! it's online so i guess it'll be better...
we mostly studied on our own with the ppts he provided. You have to be really technical in answering the exams. Provide case studies and specify the policies because he expects citations. He's nice naman but honestly didn't learn a lot from him 😢</t>
  </si>
  <si>
    <t>Intense favoritism lol! He gave me a wrong grade n it was such a hassle trying to change it during Christmas break!!!! Tho i got it changed naman, he still gave me a final grade lower than someone ik who got test/exam grades lower than mine n barely attended classes 😖😖
Yes he’s def not a v good instructor, but his lectures are actually super helpful n good naman!!! I have a friend taking up Public Law in Belgium &amp; the format of her exam questions is EXACTLY the same as Bernabe’s tests!</t>
  </si>
  <si>
    <t>sit in front cos you might not hear him from afar. study the powerpoints and lectures, they’re actually rlly good and helpful but you have to fight the urge to sleep or zone out due to his soft voice. overall i really learned a lot (suprisingly) from his class, especially since it’s his expertise. He’s also nice and approachable, v precious!!
B+/B -able, work extra hard and you can even get an A tbh.</t>
  </si>
  <si>
    <t>HAHAHAHAHAHAHA shet agree with all the comments. Super soft voice and nakakaantok lalo na kung ayaw mo mga long and tedious cases. Ang daming cases siz pero mga summaries lang naman kailangan mo. Prepare by having something to keep you going HAHAHA GOOD LUCK</t>
  </si>
  <si>
    <t>His teaching style mosty puts the onus to learn and excel on the student, but it is true that his ppts and his exams are very informative. I think being communicative, as in asking questions, participating, and setting consultations (I once consulted with him about my midterm and he went through each item with me, explaining what I missed and how I could have earned better/full marks) is key with him if you want to keep a close eye on your progress.</t>
  </si>
  <si>
    <t>ONLINE CLASS EDITION
Run! Just don't! Jk we didnt have an option cause he was the only option.
- Choose groupmates wisely cos you're gonna be working with your group for the rest of the quarter ( managed to survive this sem bc of my 2 other groupmates )
- 1 Paper per module so thats every week for 6 weeks 😔 (depends on what kind of length he wants per paper). But there's no discussion board kasi per module.
- If you're really passionate about law/eu/int'l law, you'd breeze through the readings although sometimes it's difficult to comprehend.
- Around 10 suggested readings per module. He says naman what's important to read.
- You don't have to read it all but in our case kasi he didn't provide lectures on our canvas and he didnt do synchronous sessions, so mapipilitan ka to read most of the readings in order to answer the essays 😔 (so just imagine how heavy that is for our class on top of our other subjects)
- if you're more of an audio/visual learner the best you can get are podcasts but not all modules have it
- he holds group consultations naman if you want to LEARN but our group only did it once cause we barely got time. (Note: he's in UK right now so our sessions were in the afternoon)
- he is approachable tho! when you have questions just ask away in canvas or through email
- Gave us an option for our finals!! Group Research or Final Exam
- Grades fairly naman if you exceed his standards/expectations (cos he said he only gives A if you're an exception hahaha so i guess be exceptional)
- Very detailed feedback on our papers
Tip: just make the most out of what u have!!
I don't know if this kind of setting is still the same for next sem cos hes still our prof but hoping for the best.</t>
  </si>
  <si>
    <t>MO</t>
  </si>
  <si>
    <t>No complaints. He uses Tagalog and he really wants his students to try. Super nice and approachable. Gives high grades. Minimal effort can get you an A. I didnt really exert effort in his class because it was my hell sem and got a B+. He’s very understanding of students talaga kaya im sure you wont regret taking him. People also say he looks like kiefer. Hi, he’s reasonable. His class is in filipino and when he sees you struggling with the more difficult words, he allows you to articulate it in english naman. Just make sure to show him you’re trying and set the bulk of what you’re gonna say in fil</t>
  </si>
  <si>
    <t>Christian Raymund</t>
  </si>
  <si>
    <t>Bernardo</t>
  </si>
  <si>
    <t>TH 141 and Theo 12</t>
  </si>
  <si>
    <t>https://www.facebook.com/groups/1568550996761154/permalink/2023951967887719/</t>
  </si>
  <si>
    <t>u wont regret his class!! ! !</t>
  </si>
  <si>
    <t>HB</t>
  </si>
  <si>
    <t>Best theo class ive ever had. Very understanding. The way he teaches is more applicative than theoretical.. so i understood his class more. Easy B+. My A standing went down to a B+ coz of orals. Just take notes and listen well to his lectures. He explains readings in depth. Yung orals lang sya mas strict mag grade. Sometimes mababa quizzes namin but it doesnt pull your grade down significantly.</t>
  </si>
  <si>
    <t>BR</t>
  </si>
  <si>
    <t>He's okay but he's a bit too objective for a theo prof cause he follows the readings strictly like with the actual bible verses, and exact words and authors. Personally felt like he lacked insight but this is probably because he's new to teaching th141 altho he's a really good OSCI JEEP formator!! In general tho, he's pretty friendly and accommodating if you have concerns! Make sure you take your immersion presentation and final orals seriously 🙂</t>
  </si>
  <si>
    <t>Kaunting readings. Quizzes. Immersion presentation. Orals</t>
  </si>
  <si>
    <t>I took Sir CB for TH 141 last sem and while one of his classes (TTh 3:30-5) are usually already full by Batch 1, there's still a good chance his later class (TTh 5-6:30) still has slots by Batch 2. TH 141 with Sir CB was the best! For me, it was the first time I actually enjoyed a theo class in Ateneo. He has 5 main requirements: 1) Class Participation and Groupworks 2) Quizzes 3) Midterms 4) Finals and an 5) Immersion Presentation.
Quizzes mostly consist of an objective part and 1-2 essay questions based on your personal reflection and understanding of the topics. Some of his quizzes will also have bonus items (he even gave us an optional bonus quiz once) that are super helpful in pulling up your grade for the Quiz component. Unfortunately I have no idea how his midterms usually go; originally he gave the option for students who wanted to have a written midterms (all essay questions) instead of the typical oral exam but because of the number of cancellations last sem, what he did instead for us was that the combined scores of two particular quizzes made up our midterm grade, so the midterm will probably be different this sem. The immersion presentation makes up the largest chunk of your grade and it's really important that you get decent groupmates and remember/note down as much as you can about your immersion experience because the more detailed the presentation the better the grade (he only requires a powerpoint presentation and not a comprehensive paper/report so that's a plus). You get to choose your groupmates around the start of the sem (6-7 people per group depending on which immersion area you get) so it really helps if you also have friends in the same section.
His final orals are rather unique and are much easier, I would say, compared to the traditional oral exams of other theo/philo profs. It has two parts: for the first part, you only have to randomly pick between 3 topics and these topics aren't even conventional thesis statements. These are the three main sections of the final reading he'll assign (but won't discuss in) the class. For the second part of his finals, you have to explain and defend a personal thesis statement that you will submit a week before your orals. The personal thesis statement is mainly a recap of everything you have personally learned or realized from your entire TH 141 experience. He also schedules his final orals one week before the actual finals week so that you don't have to worry about his TH 141 finals along with your other final exams.
His lectures are pretty fun, he makes a lot of kwento, and he always makes it a point to provide concrete real-life examples of the theo concepts he discusses to help the class better understand them. In fact, that's actually the biggest tip he keeps telling us for scoring high on his essays and orals: that we should always give concrete and readily doable examples of the concepts. His quizzes, lectures, and discussions are done in either pure Filipino and sometimes Taglish, but in case you don't understand a particular word he uses (even during quizzes), you can always ask its meaning in English. He's also not super strict about making the students recite in full Filipino as well; he's fine with Taglish when you recite in class and during orals he'll only give deductions if you speak in pure English the whole time. His powerpoint slides and readings are in English naman and he always makes sure to give out a copy of his slides before a quiz, though sometimes he will discuss things that are not in the slides but will be included in a quiz.
He gives all of the readings for the sem out around the first few weeks of class and he'll always say in advance if there will be a quiz on which particular readings (though going over the slides is more than enough to prepare for a quiz). It's not necessary to read the readings ahead of time since his quizzes are always announced and are post-lecture. Though he will get mad if he specifically told the class to read a particular reading but not a single person actually did, so just be careful of that.
Overall a very solid prof! From experience, the workload will only become heavy if you end up cramming your immersion presentation, but otherwise his class was pretty chill. If the Filipino lectures and the late schedule is not a problem with you, then I highly recommend taking him 🙂 The areas he offers for immersion are also pretty solid!</t>
  </si>
  <si>
    <t>BEST THEO PROF EVER !!! I took him last sem and had so much fun + you’ll learn a lot
PROS
- Midterms is so light you wont even feel it cus we just had 2 creative projects but these were spread out and by group so just get good groupmates ! He also grades really high hehe
- Quizzes are phrased in filipino since he’s a filipino prof but they’re objective and mostly based on his ppts. The ppts are in english naman and he allowed us to write our answers in english too. ALSO, he gave a 10pt bonus for quizzes if you make an infograph about your talab
- Readings are ALL in english but I survived without having to read a single one. Just listen to his lectures because they are quite fun and go through his ppts
- You will have a theo presentation for immersion that’s 30% of the grade so most profs will make u do a ppt and paper but he just asks for a ppt
- Time goes by so fast cus he’s super interesting and he makes jokes all the time
- Finals is oral and it’s in filipino but if he sees that u are having a hard time then he’ll let u change to english. He allowed me to do my orals in english from start to finish
- You have to make your own thesis statement for Finals which was actually way easier than being given several thesis statements
CONS
- Don’t cut a lot and make sure to recite a lot because he may give as low as 50-60% for class participation
Don’t take his class for granted! He gives you the grade that you deserve and does not curve. Personally, if you put in the effort and consistently work hard then you’ll easily get a B+/A ! Take him!! He’s really A-able</t>
  </si>
  <si>
    <t>I love that the class is in Filipino. It was easier for me. Minimal effort only gave me an A. You will definitely learn from him. It's just annoying that he sometimes takes forever to reply to emails. I don't think he curves. But he grades fairly.
Overall would give him a 7 out of 10</t>
  </si>
  <si>
    <t>I took him last sem for Theo 12 and ngl we had a significant amount of reqs, he expects you to answer a lot of the discussion boards (all essay worthy) per module and gives you about a week to accomplish each. He has sync sessions too, (2x a week but he won't announce it all the time since it's not required), imo it's better to attend because it clears up a lot of the confusion from his modules since it's very info heavy almost like a brain dump (also i believe he liked those students better). The modules themselves were quite hard to read thru tbh, I felt like he was cramming it but that might be because he had to adjust multiple times due to a lot of external events happening to Ateneo last year. Nonetheless, he's not an easy A, +B able with effort. The NSTP portion of his class really dipped our grade, he's very passionate about it so imo give equally passionate answers, don't BS your way thru it because he can tell when you're being insincere. Overall, my experience with him would be 7.5/10? He's a good prof just too expectant and can reply to our concerns very late whether email or canvas.</t>
  </si>
  <si>
    <t>had sir CB for theo 12!! some pros and cons based on my own experience hehe
pros:
- SUPERRR nice and understanding prof. he makes it a point to come across as approachable during synch sessions as well as discussion boards, so u really feel like u can ask him anything. i feel like he appreciates people who are active/turn on their cams during synch sessions so if u can do that, maybe that could help u as well!
- from what i’ve heard, he’s flexible din when it comes to deadlines. we had a req that was due before the start of christmas break but i know a few groups that got it moved to january instead.
cons:
- idk if it was bec of the one month suspension of classes or bec he was busy during the sem but he wasn’t able to give feedback to his discussion boards 😞
- in terms of workload, it could get pretty overwhelming/tedious especially since his style of teaching was to post one module per week and each module was FULL of info, as in huhu. there erre some readings din na kasama sa module but tbh i wasn’t able din to read those na bec of the amount of stuff we had to go through per module. we were also expected to post 2-3 disc boards per module, depending on the number of topics.
- i also got SUPER confused with all the requirements/worksheets we had to pass since theo 12 was paired with NSTP. at one point, we had like 5 requirements by group that were all due in the same week and it didn’t help that they all sounded the same asksjdks 😭😭😭. maybe the workload won’t be as heavy this sem since the modules (hopefully) wont have to be crammed but yeah, sakit sa ulo tbh JAHSJAJA
feel like theo 12 under sir CB is A/B+able with effort. wish we could have had f2f classes tho bec i felt like his teaching style could’ve translated better there 😞 i recommend taking ur final req for NSTP/theo 12 seriously din bec that could either bring up or bring down ur grade. ALSO, the course is in Filipino which means that some parts of the modules are in straight in Filipino (aside from some quotes and definitons). there are some readings naman na english + sir’s understanding/not that strict naman if ure not fluent in filipino so i dont think u have to worry that much abt it. good luck, hope this helps!!</t>
  </si>
  <si>
    <t>ES</t>
  </si>
  <si>
    <t>Experienced Sir CB and Theo 12 in its full Filipino glory just last sem, and super agree with what the comments above. Tbh ang super duper solid niya, and I appreciated sir CB so much to the point na I feel like I was lowkey scammed into thinking the subject was chill???
AHAHAA looking back kasi I realized na yung modules na pinapost niya were medyo heavy and the reqs kept coming and they didn’t stop coming. I remember during finals month, like istg I was getting hilong hilo with the reqs and the whole tie up thing with NSTP was confusing (!!!!!). I think getting a good group is really pertinent in cases like these, bc 70% of the class is group work.
Fret not, kasi sir is approachable and really easy to talk to. I’d say he’s fair, and is considerate with deadlines. You could also tell that sir CB really puts effort into the class (some of his synch sessions have games, many of his module pages were written to be conversational and chill, he’s always open to consultation and checks up on his students regularly).
Tldr; Theo 12 is super mabigat, pero sir CB’s presence will make up for it talaga! Overall, if you think you’re putting much effort into the subject, you’ll feel na sir CB does the same as well :)) Definitely A-able, as long as you don’t cram and put in extra effort!</t>
  </si>
  <si>
    <t>had sir CB last qtr also and agree with all of the stuff said above! at this point, my comment will just be an appreciation post, HAHAHAHA. and honestly, dude. sobrang. he's just amazing. wala, i love him so much and would have really much preferred it if it were f2f because i know there's a lot to learn from him.
theo itself and then tied up with nstp is quite a chore, esp. if heavy na yung workload mo from other subjects. like meron week na we were surprised we had to pass some additional stuff pala tapos we didn't realize we had to until like, the day before the deadline. you gotta keep your eyes on the deadlines but sir has naman a calendar so you can see where you're supposed to be at at that point na in the qtr (although, he's very lenient when it comes to deadlines afaik).
the module had quite a lot of content. although i'd say understandable since the topic themselves needed a lot of explaining. nevertheless, it's still a lot, HAHAHAHAH.
in terms of teaching style, usually there's at least one synch a week and it can be hassle in general if you're tired na but sir CB is really fun to be around. like of all the synch classes, i had fun with his the most and didn't really regret attending kasi it was mostly chill. in the beginning of classes, sometimes he plays music or asks questions of the day ganun. and then he sometimes has games to keep you engaged. he's really doing his best to understand his students and he's always kind and approachable.
the only reason he had a hard time giving us feedback or like, replied late sometimes was because he would have meetings all day (since he's both a theo prof and a labor sector mod in nstp + there are team consultations for nstp kasi so sometimes his days would be filled with just that and by the time he can reply to you, it could be a bit late). but he's always open for consultation and would give as much feedback as possible if you ask for it. don't be hesitant! he usually actually gives comments on docs like a day after you ask for it, there were times when i'd see he was still awake ng 4 am. rip.
tl;dr he's fun as heck and i love him, no regrets. theo is tiring in general but he tries to make it feel as chill and doable as possible (you just gotta do your part to make it work, i guess). def B+/A-able, just put in a lot of effort and avoid cramming (although you can try HAHAHA)!</t>
  </si>
  <si>
    <t>I really like the way sir CB taught theo12 like it’s not super technical. He focused on the application of the concepts in the everyday life. You’ll really feel his passion for theo and nstp. With that tho, it also means na you can’t bola your way through the requirements. He’s really looking for depth and introspection. I remember reading na he’s an easy A from reviews nung f2f classes but idt it’s the same for online. He’s def A-able if you are passionate about social issues and genuinely care about the topics but if you just bs your way baka the most you can expect is B/B+. Also, most of the stuff are group work so do look for good groupmates. Out of 30 people in the class, only 8 got an A and 5 of them are in the same group so I hope that paints the picture of how groupwork-heavy the subject is! Pero even tho it can get quite heavy, Sir CB is really nice and he tries to adjust as long as you ask!!</t>
  </si>
  <si>
    <t>had sir CB last semester (online) and he's really the best!
Teaching Style:
- Gives bonuses during synch through reci (helps to pull up your quiz scores!)
- Fun and interesting lectures! He makes it interactive and not boring HAHA + it helps to attend synchs cause it'll show up in his tests!
- Guides your group through all your major submissions! He was also our prof for NSTP so it helped a lot in keeping us on track for both subjects. There are a lot of shared outputs for theo and nstp so make sure you have a solid group to work with!
- Overall, he's very hands-on as a teacher! He will really try to help you not cram any of the outputs by asking for your working files ahead of time.
Workload:
- manageable and reasonable imo! One quiz per module + a few required DBs + a short synthesis/ insight DB on what you learned in the module
- again, most major outputs are shared with NSTP
- we had a final synthesis paper + final group presentation
Overall, he's a really solid prof + a really great person. He's super kind and understanding + lenient with moving deadlines. I think he's an easy B/B+ , A-able with a little bit more effort!</t>
  </si>
  <si>
    <t>i was his beadle and yes 100000/10 best prof would recommend so much, tropa ko na nga yan si (sir) CB HAHAHA
sobrsng organized nya kaya di ka maliligaw sa class and pacing, napaka considerate nag aadjust sya pag alam nyang di na keri ng klase
very open sa opinions ng iba, di ka nya ikakahon sa iisang belief lang
would move ur heart na kumilos at tumulong, sobrang kakaiba si sir
medyo maraming reqs like may quizzes (usually online) tapos may midterms na presentation and finals na presentation din, ang maganda kay sir ay kapag sya na theo mo, sya rin nstp mo AND SUPER HELPFUL NON kasi same pace yung nstp and theo kaya mas madaling ikonek yung lessons
DAMING PABONUS POINTS basta magrecite kalang
will give jokes HAHAHA habang straight faced kaya nakakatawa si sir ket di sya trying hard
nag aadjust naman sya for ppl na di medyo magaling magfilipino pero would recommend if tripmo talaga itake theo in filipino</t>
  </si>
  <si>
    <t>SUPER NICE GUY HAHA
Mahal na mahal ko si sir.</t>
  </si>
  <si>
    <t>https://www.facebook.com/groups/1568550996761154/permalink/1762870850662500/</t>
  </si>
  <si>
    <t>BEST PROF. Sa lahat ng theo classes, sa kanya lang ako may natutunan na matino. Life-applicable. Also, his exams aren't too hard as long as you listen well in class. Yung orals lang mas strict siya maggrade. I went from A to B+ due to orals haha.</t>
  </si>
  <si>
    <t>took him last sem!! he's super GV as a prof and tries to lighten the sync sessions which we had 1-2 times everyweek (its not required but pretty sure he favoured those who went) but it does help clear up a lot of the lessons esp if you're lost with his modules (which are pretty heavy and kinda overwhelming to look at and accomplish ngl) he requires a minimum amt of discussion boards to be answered to count as participation zzz can be quite stressful given that you can't answer simply? you need to actually read the texts / watch the videos. Overall, to get high with him you need to put in quite a bit of effort, sir is nice but he has medj high standards and since the bulk of our reqs are groupworks you better get good groupmates. But he's really nice and is always open for consultation, can reply very late because of his internet issues but he's a kind prof for always adjusting the deadlines and lightening the load a bit in the end. B+/A-able with good effort!!</t>
  </si>
  <si>
    <t>He's super kind! He always asks how everyone is doing and super chill and jologs! Had a fun time under him.
Kaso nga lang super daming reqs. But I don't know if this is departmental. So it might be. And most reqs are done by group pa. But as a teacher hes rly kind and he knows his stuff!</t>
  </si>
  <si>
    <t>everyone said he was an easy A but so many of us got scammed AHHAHA more than half of the class got B + or B. U just gotta get rlky good groupmates</t>
  </si>
  <si>
    <t>Really great, kind, and caring prof si Sir CB! I daresay that he often says the most profound things sometimes that has influenced me until today.
I hope you're taking Theo 12 alongside his NSTP! He really packages the workloads of both together—even my 23 unit sem felt like 21 since his workload management between subjects made me feel like I had one less subject to deal with.
Also, if you are worried if you'll survive his class, which is in full Filipino, you can. Perhaps Lucia Montinola can expound on this point?
Advice: Have solid groupmates, take the concepts seriously (which is eye-opening), participate consistently and timely! B+/A-able with a decent amount of effort!</t>
  </si>
  <si>
    <t>NSTP 11/ Theo 12</t>
  </si>
  <si>
    <t>https://www.facebook.com/groups/1568550996761154/permalink/3435104333439135/</t>
  </si>
  <si>
    <t>had a different nstp formator but i had sir cb for theo 12 and even then, he was still relatively hands on with my group (for nstp) throughout the entire semester. as mentioned in an earlier comment, sir cb's class is in full filipino but he's more than willing naman to accommodate the occasional english here and there and he appreciates it when his students make an effort to express themselves in filipino, especially when you're engaging na with your partner community or delivering presentations.
sir cb is honestly one of the kindest profs i've had throughout my stay so far in admu and i absolutely love how he made an effort to get to know everyone in his class. he's very fun to learn from and you'll see that he also shows willingness to learn from his students (hi Justin Hani Angelica cc Zofia Roanne mga polsci talaga) &lt;33
a-able, as long as you take his class seriously (which isn't super hard to do)!</t>
  </si>
  <si>
    <t>ZF</t>
  </si>
  <si>
    <t>OMG vouching pebbles’ review - we all love sir cb :’) would take him again 100%. he’s really passionate about what he teaches and i can tell cos he genuinely cares about his students. reqs are team effort so get good group mates!!! (b+/a-able for me) he always made me look forward to each class :&gt;</t>
  </si>
  <si>
    <t>I'm only gonna speak facts here. Imagine making a paper, having an idea, and then prof just discards it and provides their idea. You come back with the idea and it gets rejected because prof didn't like it, you remind the prof that the idea came from them, suddenly THEY LIKED IT??? so I said bahala na we'll go with this.
We presented it to the actual stakeholders, and lo and behold, the same person who gave the idea, was the first one who made a string of negative comments about the thing. I really wanted to say "HELLO, you are literally telling us that the idea YOU gave is terrible in front of actual government stakeholders?????"</t>
  </si>
  <si>
    <t>Pilar Preciousa P.</t>
  </si>
  <si>
    <t>Berse</t>
  </si>
  <si>
    <t>POS161/POLSC193, POS 100</t>
  </si>
  <si>
    <t>https://www.facebook.com/groups/1568550996761154/posts/2739110566371852/</t>
  </si>
  <si>
    <t>sis......RUN akskaks</t>
  </si>
  <si>
    <t xml:space="preserve">good luck nalang po
</t>
  </si>
  <si>
    <t>EMZ</t>
  </si>
  <si>
    <t>She was nice in my experience (had her twice btw!!) but when there were conflicts with schedules (such as too many tests on the same day for some students so they asked for a resched or too little time between the announcement of the test and the actual test) and the students complained, she more or less saw it as a personal attack and spent the next class session complaining about how students are so “privileged” and “can’t deal with stress” these days “because of the student magna carta.” I think that says a lot already about the prof when they talk badly about the rights of a student. She tries to get away with these through loopholes too (by calling what's technically a test a "long quiz" so it's okay daw if she didn't announce it a week before).
Also to be honest, I’m not sure if she was nice to me just because of how she is as a professor or because I was sickly during her class and she pitied me so baka warped yung perception ko of her since I was treated as if I was fragile. 🤷‍♀️</t>
  </si>
  <si>
    <t>run</t>
  </si>
  <si>
    <t>stay strong sir
Kelangan magaling ka na mind reader pag may gusto siyang ipabago sa’yo!!</t>
  </si>
  <si>
    <t>siya pinakamalabong prof na nakuha ko sa buong mundo ever as in maniwala ka sakin run away</t>
  </si>
  <si>
    <t>AQG</t>
  </si>
  <si>
    <t>[Post online sem review]
Don’t take Berse HAHAHAHA jk she’s okay naman but I’d honestly rather not take her again.
For online classes, she does both readings and sync classes. Workload is graded discussion boards, worksheets, and the proposal itself. Worksheets are used to build up the content for the proposal.
What I don’t like about ma’am Berse is that she’s so hassle 🙃 There was a time we scheduled a consultation with her early on in the sem and it took almost two weeks for her to reply tapos when she did, she was like “see you in an hour” HDJSJDJ buti nga we were all awake for that BUT a few minutes before we were supposed to meet her, she cancelled on us 🥴💀 Consultations with her take an hour or two and it’s so tiring. Sometimes we just keep going in circles and I feel like that consultation time would’ve been cut down if she were more direct/clear with what the mistakes were for what we did. In this online setup, I don’t really feel like she has respect for our time so there’s that.
She grades high tho (at least in my case) and she gives out bonus points naman. I swear I thought I was gonna get a B/B+ but got an A soooo HAHA not really worth the hassle tho,, unless u have worse options hdjsdhsjsj
what she did was post readings and her ppts from the zoom sessions, she didn’t have any module discussion page of her own. i think her zoom lectures are comprehensive naman tho pero sometimes she’s late to class and so extends to make up for it</t>
  </si>
  <si>
    <t>(Online Setting)
Ma'am Berse is, sadly, an "over-the-place" prof who often forgets to make announcements in Canvas (like changes in synch schedules). She gives around 2 readings per Module and a PPT that she uses in the synch sessions. Her readings, though long, are insightful though. Try attending her synch classes often 'cause she can give you bonus points (she gave us bonuses before the Christmas break). Also she might bring up some points in the synch session that she didn't add in her PPTs or Worksheets.
Regarding group consultations, try to prepare yourselves as much as you can. It may feel like she's grilling you with your worksheets and it can be a bit overwhelming. Just try to be clear with your definitions, research topic, and research questions. Expect that there will be changes every time you have a consultation with her (like she might bring up something in an old worksheet that she didn't mention before). Also make sure you're fed and well-hydrated 'cause her consultations take at least one hour (our group reached 2 1/2 hours for our last consultation).
Communicating with her can also be difficult but just continue sending her emails or messages in the Canvas inbox.
Also WARNING, being her beadle is SUPER STRESSFUL (mad respect to our beadle last sem) so I don't recommend it. She adds bonus points to few seminars held by the Political Science Dept. or those concerning research.
GOOD LUCK!!!
I noticed din na we weren't progressing consistently as the other quanti profs. Like the bulk of the paper was only finalized at the end of the sem.
Also, sobrang baba niya mag grade ng GDB HAHAHAA and sobrang baba niya mag grade in general gosh. Mental and emotional rollercoaster talaga under her, physical na din kasi her consultations will make your back and head ache HAHAHAHAHA</t>
  </si>
  <si>
    <t>She is ok. Just do the readings and the presentations well. There may be group works occasionally so do take note of that. Sometimes there would also be quizzes but they are announced. Class discussions would be super productive if you ask questions and/or connect your readings with current events.
She is nice tbh. If you befriend her and you're a POS major she happily gives advice for both research and career prospects hahaha. She may have a tendency to set the parameters for grading stuff like presentations in class so it is really useful to have a responsible beadle take down her points for assessment for a particular assignment. Sometimes printed guidelines are just general and she mentions all the specificities in class so pay attention.</t>
  </si>
  <si>
    <t>https://www.facebook.com/groups/1568550996761154/posts/2551653265117584/</t>
  </si>
  <si>
    <t>Its easy to get a respectable grade out of her class, she likes recitation and any insights you provide. However, she's really difficult in terms of assessments and anything regarding memory. Her memory is to my class' detriment very poor, to the point where we had to resubmit assessments due to her inability to remember things. She contradicts herself on an occassional basis, but as long as u help her remember what she said prior, you should be good. Very stressful prof to have, but a good grade is doable</t>
  </si>
  <si>
    <t>SI</t>
  </si>
  <si>
    <t>(Took her last sem for a pos elective)
Just do the requirements and you can get B+/A. Her readings will focus on 2-3 authors for the whole sem so its pretty easy to follow. Her ppts come straight from the readings. Shes very forgetful though (she forgets some of the contents of her own ppt and is also confused with the deadlines.) But discussion with the class is okay as long as people are reciting.
It was a very forgettable class but if you want a good grade kaya naman (we had surprise quizzes, seatworks, LT and a paper)
Also she allows eating during class, if that helps.</t>
  </si>
  <si>
    <t>prof is OK. for POS 100, her requirements are pretty easy naman but you really have to study for the long tests. didnt do much for the first part of the sem when i had her (just last sem) since she’s always late-free cut or absent but it’ll all rain down at the end. do well in the LT, write a decent reaction paper and do good enough group work and its pretty A-able. She’s ok when she lectures and also kind.</t>
  </si>
  <si>
    <t>CS</t>
  </si>
  <si>
    <t>malabo pero ok na rin siya kasi naka A ako hahahaha</t>
  </si>
  <si>
    <t>same thoughts sis! Just scan through the readings and recite in class for an A 🙃</t>
  </si>
  <si>
    <t>For Pos 193, she is very funny at first, quirky attitude with a sense of uplifting. She tries her best to keep up with her “personal schedule” but often times cram them or explains too much in one sitting. The main point you should look out for are her discussion boards since she grades them highly if there is high peer conversations. That’s all I can say she’s a wacky but critical teacher! 🤔</t>
  </si>
  <si>
    <t>AIL</t>
  </si>
  <si>
    <t>Well I'd say she definitely gets the job done in terms of handling her course and getting her students to work hard on the various outputs. However, that was because most of the reviews about her are true. The upperclassmen warned us when we were freshies that ma'am can be quite makalat in how she structures her course and communicates instructions. She's very straight to the point, which is good when it comes to receiving feedback on group submissions - but it can also be very frustrating when her feedback was due to an instruction being too vague/misinterpreted so the students had to be resourceful in how they went about their submission.
Her modules were very brief, usually just the electronic copy of whatever reading is relevant to the module's topic and nothing more than that. Then her synch sessions were usually spent on briefly summarizing/highlighting whatever line/process/explanation mentioned in the readings. Her requirements are quite daunting in my opinion once you start working on the worksheets (which will serve as the basis for the final req) since you have to work off of not much guidance; usually just a handful of templates/samples she provides.
As for her grading, she's very critical and isn't afraid to highlight where your submission needs to be improved or where your work is weak (and she'll phrase it for what it is - weak.) She'll also grade your work accordingly to how weak or strong your output is, she doesn't curve grades much or at all for that matter. 🙃 A-able? I really don't think so, unless you're Ma'am herself or you have the ability to read minds. But B-able with effort and alot of patience 😅</t>
  </si>
  <si>
    <t>I honestly don't know how to begin this. Ma'am Berse is definitely an excellent researcher, but as a research professor, she has a lot of gaps that need to be filled. She actually was somewhat organized with her modules. Gives us readings and divided it well naman sa Canvas. There are also DBs about the source material. She teaches well naman but she doesn't cover everything that you need for the research paper.
Research-wise, she divides our paper into worksheets so instead of doing one chapter in 1 go, we had to do a series of worksheets with deadlines that aren't spaced out. We had to do most of the worksheets a day before the submission. I don't think you'd fend well if you don't have prior knowledge about creating a research paper and proposal because she doesn't discuss the specifics that well. She expects you to know it already.
She's always open to consultation naman but very prone to miscommunication. She leaves somewhat vague and general comments on your paper. There was a time when she opened a bonus points assessment where we'd pass our draft research proposal. The instructions said that she encourages us to pass it in case she has final comments. When we passed it, she didn't comment and told us that we should already know what to put and that we should apply the lessons.
Is she A-able? Possible but extremely difficult in the online setting. You need to be really adept in research and have to be her child to avoid miscommunication. Though I admit that I had my incompetencies as well.
B+ able? Yes. There's a higher probability you'd get a B+ than an A, but again, requires effort and a sufficient amount of knowledge in research.</t>
  </si>
  <si>
    <t xml:space="preserve">Vanessa	</t>
  </si>
  <si>
    <t>Bicomong</t>
  </si>
  <si>
    <t>had him last year (online), but here's my experience w his class:
pros
- teaches really well, as someone who's never had an IT class before, he was able to ease us into the course
- his classes are quite fun and engaging despite being online, he was very lively
cons
- the long tests are WAY TOO HARD, they dont match what he teaches lol, we were taught basics, but then the long tests consisted of complex datasets, with about only 3 hours to finish (istg this isnt enough)
- i feel like the time spent for teaching the basics was utilized too much, for the complex parts, we ended up self-learning them lol
overall not a super bad prof, get him if u want to learn the basics and do not mind about grades, but dont get him if u dont want to get a C🤠
his classes were helpful, but the exams really brought my qpi down (even if he curves lmao).  I do agree that he’s a good prof because he makes the subject seem easy. But then again, LT’s are way too hard to the point that the way he teaches is not enough to prepare us for these tests.
He would give us practice tests that are as hard as the LTs, but he doesnt briefly discuss them. He just tells us the answers.
So he’s a very good prof overall if you’re new to excel, but not enough for the tests of ITMGT :((</t>
  </si>
  <si>
    <t>Zachary Nazarene S.</t>
  </si>
  <si>
    <t>Bisenio</t>
  </si>
  <si>
    <t>https://www.facebook.com/groups/1568550996761154/permalink/3527397977543103/</t>
  </si>
  <si>
    <t>Zachary is the coolest friend ever, he tutored me once for a Ph 101 orals I was too lazy to study for, and I got an A.
He’s super cool, he has interesting lectures and really invests in his student’s. Sure B+/A with effort</t>
  </si>
  <si>
    <t>Ph 101</t>
  </si>
  <si>
    <t>https://www.facebook.com/groups/1568550996761154/permalink/2358643727751873/</t>
  </si>
  <si>
    <t>He genuinely cares for his students and wont move on till you actually learn the lesson. He’s also a genius so he can simplify even the most complex lessons to make it understandable.</t>
  </si>
  <si>
    <t>Quant 30</t>
  </si>
  <si>
    <t>OMGGGG SUPER SOLID BHE!!! had him for DECSC 140.03 tho pero super helpful sa consultations and he made sure that the 3-hr sessions were engaging!!
grading-wise, for DECSC, the consultations helped talaga so i suggest u do the same if ever heheh</t>
  </si>
  <si>
    <t>DECSC 140.03</t>
  </si>
  <si>
    <t>RV</t>
  </si>
  <si>
    <t>one of the nicest profs i had he was very considerate with deadlines and submissions. He just mainly uses the lts to grade for his lecture class and daily quizzes for attendance. His daily quizzes helped a lot in pulling my grades up. I think its A-able naman if you take the time to really understand the lessons, focus more on how the formulas work and understand the concept behind it instead of memorizing the formulas for his tests. He also gave out the ppts for all his lectures so you don’t really need to take down notes. Would recommend to take him!!</t>
  </si>
  <si>
    <t xml:space="preserve">Philip Jordan D. </t>
  </si>
  <si>
    <t>Blancas</t>
  </si>
  <si>
    <t>PHYS 10.01/10.02</t>
  </si>
  <si>
    <t>https://www.facebook.com/groups/1568550996761154/permalink/2555816948034549/</t>
  </si>
  <si>
    <t>Had him for the same classes last sem but wasn’t able to see how he graded talaga bc of the pass/fail! He’s one of the nicest profs I’ve had so far tbh! He was kind enough to accept late outputs and he’s very hands on sa lab! He’s really passionate and eager about what he’s teaching hehe. I also rmr his quizzes being harder than what we expected pero it’s manageable naman if u really listen and study hehe! def would get him again if i had the chance!!</t>
  </si>
  <si>
    <t>He’s good in explaining his ppts which are really word heavy also he understands that not everyone is good with Math so during lab he sorta sometimes helps us out more than he should HAHAHAHAHA! Also, he’s very lenient with late submissions. His quizzes are SUPER EASY like 1 item per meeting but his LT was a bit tricky (but its kaya lol). Super nice and (trying to be) funny hahaha +++ cute water jugs.</t>
  </si>
  <si>
    <t>PGT</t>
  </si>
  <si>
    <t>We had him last intersession for Physics 33.01. Since we had it online, what happened was we had to study by ourselves and he just posted our modules in Canvas. We never really had a formal lesson where he taught us the lessons as what happened was during our synchronous sessions, we’re the ones to discuss the problem sets that he gave. For our workload, he just gave us six group problem sets and only one individual master problem set (which is comprehensive and will serve as your final exam). As a prof, he really shows great knowledge of the topics and he’s very approachable, you can consult with him via Google Meet or you can email him. I would say his subject was easy A as long as you really do your best for your problem sets. It will be up to you to really learn the topics for your future Physics classes. From what we experienced, we really have to learn everything by ourselves. The weekly consultation helped but it was only for the prob sets. The modules came from the book actually so I suggest you read the books na lang and watch tutorial videos from Youtube (they will very helpful). The prob sets are quite easy naman especially if you read the book.</t>
  </si>
  <si>
    <t>Physics 33.01</t>
  </si>
  <si>
    <t>DDLC</t>
  </si>
  <si>
    <t>Since a lot of people are asking abt sir, here's my experience with him last sem:
He's a really nice and understanding teacher!! If you're taking NatSci under him, he acknowledges that most people taking NatSci Physics aren't really great at Math or Science and will try to make things easier for the class. He also tries to make Physics interesting and will show videos related to the lesson/topic you're currently on. You can honestly sense the effort he puts into his lectures (medyo boring lang sometimes ngl). For his quizzes, he'll give a 1 point quiz at the end of every session that also counts as your attendance for the day. The quizzes are about the concepts you discussed that session, so if you took notes/listened it'll be easy.
Long tests carry most of your grade (besides the final exam), and there are 3 in total, which are 25 points each.</t>
  </si>
  <si>
    <t>https://www.facebook.com/groups/1568550996761154/permalink/2409016756047903/</t>
  </si>
  <si>
    <t>hello! i had him for phys 10.01 ( Introduction to Physics Lecture)! he’s quite madaldal during discussions and honestly, a lot of the times his kuwentos aren’t that relevant to the discussion 😞 when that happens, you can ask something related to the discussion para mabalik sa actual topic hehe. Also, for his synch sessions, he jus explains the modules to prepare you for the quizzes. His quizzes were quite challenging if you didn’t study and jus crammed so make sure you really read through all his modules! Lastly, he is SUPER considerate when it comes to deadlines/assesments &amp; he likes it when people recite in his classes!</t>
  </si>
  <si>
    <t>Thought I did well in class but got a B for Bolano. He grades relatively low compared to all my classes last sem (theo 12). The modules can be text heavy and hard to consume bc it’s Filipino but he mixes it up with videos. He likes to use the sync classes for questions and discussions and wasn’t strict with it. Be prepared for the discussion boards oof it’s the most from the classes I had so far. He’s approachable naman and easy-going but the load and grading lang talaga hehe goodluck</t>
  </si>
  <si>
    <t>John Paul A.</t>
  </si>
  <si>
    <t>Bolano</t>
  </si>
  <si>
    <t>Theo 12
TH 141</t>
  </si>
  <si>
    <t>https://www.facebook.com/groups/1568550996761154/permalink/2898714363744804/</t>
  </si>
  <si>
    <t>well, it wasn’t easy 😅
The modules were long due to lots of content, and I felt like he had really high standards as a prof. He was pretty nice/approachable for consultations and during lectures, he definitely knew what he was talking about.</t>
  </si>
  <si>
    <t>i will start by saying sir bolano is actually rly nice and considerate about his students’ wellbeing, especially when you let him know if you have something going on in your life. he’s super super passionate about this subject and it shows esp if you have consultations with him and he helps you figure out what direction you should go in for projects and stuff hahaha so yeah i appreciated him for that
BUUUUUT he grades so mercilessly,,,, like u think u did great pero ang daming deductions he is so nitpicky he can see thru ur bola 😳😳 also the modules r dense so if you’re not good at tagalog (like me) good luck :”””)
probably not A-able</t>
  </si>
  <si>
    <t>OKAY so he's really passionate about theology, and he cares about his students, no doubt. He wants excellence, and he values learning more than grades.
HOWEVER, you might be discouraged by the long, jam-packed modules and the low grading. He's very nitpicky, he's quick to criticize parts of your work (not naman in a bad way, but it does get really tiring) if you did well he'll grade you accordingly, but he's very difficult to please. This is by far the hardest subject I ever took, not because the subject matter is hard, but because the workload is tough.
if you're grade conscious, don't do it but if you want a passionate prof, g lang!!</t>
  </si>
  <si>
    <t>IS</t>
  </si>
  <si>
    <t>he's a really great prof pero iiyakan mo talaga yan,,, especially if you're grade conscious 🙁 he's easy to talk to and amicable. my group had frequent consultations with him pero yun nga,,, iiyakan mo talaga ung grades AHAHA
flat B for Bolano !</t>
  </si>
  <si>
    <t>MGC</t>
  </si>
  <si>
    <t>His modules are very detailed and organized. He's also available for consultations most of the time. He's considerate naman and he reduced the workload (removed checkup quizzes and limited discussion boards) when the class requested. But if you want an A, don't take him. He's very hard to please.
I suggest consult talaga for infrographics, reflection paper and final report!! His surname says it all: BOLA NO.</t>
  </si>
  <si>
    <t>hello super agree with what grace said here. He’s a great prof and his modules are very organized. I really learned a lot from him tbh but the downside is the content of the modules are super heavy and info overload ka talaga. Also, I cannot stress this enough but you should really consult with him for all major outputs so you’re sure that you’re on the right track BUT even though you’ve consulted with him, expect that you will not get an A as a final grade hahaha so just for context, I poured my heart out into doing a reflection paper, consulted with him and made sure to follow the rubrics but I still didn’t get a B+ or even a B for the paper hahaha B for Bolano all the way lang talaga so if you’re grade conscious then don’t take him but if you’re left with no choice just make sure that you’re with good groupmates so that everything will be a bit lighter.</t>
  </si>
  <si>
    <t>Hi! I remembered that he told us in his class that he rarely gives an A :(( he is B+ tho with effort and definitely worth taking his class!</t>
  </si>
  <si>
    <t>https://www.facebook.com/groups/1568550996761154/permalink/2561034037512840/</t>
  </si>
  <si>
    <t>LMV</t>
  </si>
  <si>
    <t>Omg he rarely gives As daw HAHAHA pero kaya B/B+ with effort and make sure you take the class very seriously hehe super fun and worth it yung class talaga</t>
  </si>
  <si>
    <t>Rarely gives an A! If i remember correctly, only gives an A to people who consistenly contribute new insights to discussions, papers, etc. Also the post-immersion group analysis, very important!</t>
  </si>
  <si>
    <t>HAHAHAH WELL the sem got suspended and we all just got “passed” so im still not sure. his pop quizzes are v easy as long as u read the readings but idk lang when it comes to orals bc he seems hard to please HCJSJC nevertheless super solid class sobrang tagos sa puso. if ure not grade conscious, please take him i super recommend.</t>
  </si>
  <si>
    <t>B for Bolano 😭 and that B is the result of sleepless nights and all your hard work pa
It gets discouraging at times because you might have worked on an output for several days, tas pagbalik ng grade it's low. He explains and comments on why (and they make sense naman) but it still feels disappointing
He's not a bad prof, he's actually really insightful and smart. He knows his subject matter so well. Mahirap lang talaga be</t>
  </si>
  <si>
    <t>Loved everything about him and the class, except his crazy strict attendance policies!! You really gotta run lalo na if ur classrooms are in Bel wahaha 😢 Life-changing (hands down) but don't take him if you care about your QPI haha ez C+/B!</t>
  </si>
  <si>
    <t>https://www.facebook.com/groups/1568550996761154/permalink/2402916936657885/</t>
  </si>
  <si>
    <t>He's super strict with attendance; you cannot join the class or sneak in any later than when the first bell rings 🙁...but this rule also applies to him but don't get your hopes up bc he's never late (not even if it's a minute to the first bell, he'll arrive at the last second sjdjdks) It rained tho super hard once he allowed late comers to enter in our class. Also, he can kick you out if your phone rings or if you distract him for talking to ur seatmates. If he kicks you out it's a cut.
He's not so strict in using filipino when it comes to recitation or consultation so recite as much as you can bc I think thats a big part of the grade HAHAHA. He's strict in using Filipino when he knows you can esp in test. SI think he gave me a 2/4 once because I wrote in English and I mej knew bc his only comment on my paper was "subukan magsulat sa Filipino" or smth like that HAHAH 😅
Also your reports will be strictly Filipino AHAHA goodluck I died in our report but MY ADVICE: just admit it when ur wrong or when u forgot smth because defending yourself/your group will only make it worse (lol other groups who kept trying to defend their reports got super roasted by sir 😭)
If you're super nervous or shy BC ur not confident in speaking Filipino lol same BC I choked in our reporting but I got an average final grade so that's not bad hehe. I think he knows if you really aren't good/fluent in Filipino, I guess he checks whether or not you really tried your best and if you really know what to say but just have a difficulty in conveying it in Filipino HAHAHA (you'll have a lot of chances naman to show that in your homeworks and exams)
He grades starting from the floor grade soooo you're an F working your way to an A (tho he said he only ever gave 1 A)
For readings, he requires you to print those he tells you to read beforehand and you need to bring these to school or ur dead. His tests are difficult and are mostly essay. At first you may think it's easy bc the question are mostly "what is.." or "why is..." questions but he has a high standard for answers so you can't just show that you "read the reading" you need to show that you had a profound understanding of a certain point in the reading. The few of his tests which are objective are super difficult and will leave you regretting any naps you took before the test HAHAHAH so to make sure your ready and all find a group of friends or just get the whole class to share and compile all your notes! Speaking of notes, Bolano's ppts are super labo unless you really understand the reading or you listen to him and he doesn't really rely on his ppts. His lecture are more of impromptu discussions so don't depend on his other classes for notes or discussions bc your classes will be vv different.
Hmm, I don't know if I consider Bolano's class as life changing bc of PUNLA or bc of him. But I can say that his class is one that I'm proud of attending and having him as a prof was super terrifying as it was fulfilling (mini heart attacks before each test huhuhu) AHAHA He has a lot of "woah" insights and analogies that will really make you feel stupid because your mind can't probably think that deep. Everything he says are like thoughts you'd probably only reflect about while you're showering or up late at night HAHAH So if you wanna reach his high standards bring a notebook to the shower or at night when u sleep (1/2 jk)</t>
  </si>
  <si>
    <t>Sir Bolano makes an impact, for sure. Easily one of the best profs I've taken in my stay. He shares his views, but makes sure to respect others. He likes discourse which makes it worth going everytime. His discussions are easily grasped, prepared, and very worth it.
Workload: Quizzes can be announced or unannounced. They're difficult only if you don't read (and study) the materials. He also gives group activities. His exams are harder; you have to prepare for those ones.
Use of Filipino: When I took him, he wasn't very strict with the use of Filipino. He only becomes so in written requirements. But even then, he gives leeway if he recognizes you have a difficult time using the language.</t>
  </si>
  <si>
    <t>1. Do you learn a lot from him in a life-changing way?
The reason why I chose him is because I didn't exactly enjoy my Theo 11 class last year. I wanted to actually learn from my Theo class for a change. No regrets because I learned a lot from him.
2. How is he as a prof when it comes to workload, grading, and lecture style?
Workload is manageable but there are unannounced quizzes. Expect a quiz every session or every two sessions. Grading is a completely different story. Even if you put effort, expect a C pa rin. He only gives As in quizzes to people who write the one thing he's looking for. Lecture style, he adjusts with his class. Minsan siya lang nagdidiscuss, sometimes he makes us recite and make it an open discussion type of session.
3. Is he strict with the use of Filipino?
He's only strict in papers and essays but not in recitation. I was that one conyo person in class who attempted to codeswitch in order to get my point across and he didn't mind it naman.
4. How is he with attendance? Is he strict with late comers?
Very strict. If you come in late (after the second bell), he'll send you out. He'll also send you out and you'll get a cut if you're rowdy in class or if you're caught using your phone.
Honestly, Sir Bolano is worth it. He's one of the best profs I've ever had! Although I probably would not recommend for people with heavy load during the sem or for GC people. But if that's not a concern naman, by all means take him!!</t>
  </si>
  <si>
    <t>Sir bolano is the best!
1. Yes, he is life-changing because the lectures he has enables you to think in a very deep way. In the first few lectures, I was so immersed by the way he discusses and I haven't had the chance to take notes. It would be better now since he will teach you at the regular sem, because intersession is cramped, really
2. In terms of workload, manageable naman hehe pero sa grading watch out. He is a no BS prof. He can sense if what you said is pure BS or genuine. He has high standards, but kaya siya!
3. In requirements, yes. You really need to use filipino talaga. Pero sa recitations and discussions, g lang english!
4. Attendance is the strictest. Once the bell stops ringing and you are not inside the room, you're absent. Watch out rin kasi the little noises you make when in class could tick him off and send you out (based from experience hehehehe)
Overall, insightful discussions, strict attendance, and surprise quizzes. Hehehehehe no regrets tho. B/B+ able. Sorry mahirap maka-A sa kanya, pero sulit naman for discussions. Good luck!</t>
  </si>
  <si>
    <t>really enjoyed his class tbh!!! i loved going to theo even if it was at 8 AM his lectures were very insightful and he really wants you to work for your grade. super hard A tho HAHA but tbh worth it</t>
  </si>
  <si>
    <t>1. Depends on what you mean by "life-changing". imho, his lectures are grounded on ordinary things that happen everyday. From there, he connects it to the most important insights of that lesson. You don't have to look far, you just have to build CONNECTIONS from even the most mundane of things and be able to explain it LOGICALLY. (You'll need good FILIPINO communication skills for this) and a change of PERSPECTIVE. Wala namang bago sa mga sinasabi niya, pero naiiba ang pagtingin mo sa mga bagay.
2. He's very professional. Dito mo talaga makikita na dapat pinaghihirapan mo ang bawat marka na makukuha mo. You get what you deserve. Kailangan mo RAW patunayan ang sarili mo para makuha mo ang grade na gusto mo.
But at the same time, LAWAKAN mo pa ang pananaw mo. See the BIGGER picture. Tbh, he's not THAT hassle. It's just that nakakulong tayo sa ating pananaw. Binabasag ng mga talakayan niya ang mga ito.
Tip: Mas mahirap ang hinihingi niya sapagkat may sukat ang linya sa kangyang mga quiz. Requirements were structured in such a way that you will have to exert effort over EVERYTHING. It is only because he wants his students to not spread themselves over THINLY. (Will really teach you to let go over things that are trivial)
3. Matutong sabihin ang ibig nang maiksi.
4. Very strict about attendance. No late, only cuts. Overcutting merits a withdrawal. If late/absent, 0 sa quiz. Sends out people from the class and marks them absent.
Im not gonna sugarcoat his class, but it is going to be hard (at least for us -- our prefinal grades were Cs/Ds). The best that you can do is challenge yourself and your perspective over things that you think you know all too well. In the end, it's not by how much insights he gives you, you'll have to find it in yourself to help you pass his class. You actually will become a better person after this (Depende sa pananaw mo, if you dont want to be challenged DONT get him)</t>
  </si>
  <si>
    <t>TAKE BOLANO! His workload is manageable! Find a group you’d enjoy working with cos the final presentation is a big part of your grade. He gives surprise quizzes too so you have to be prepared for each class (Read and study the readings in advance!) He’s not strict with speaking in Filipino during discussions but it’s required for orals/quizzes/ papers. He's very strict sa attendance! Get there before the bell rings bc late = cut!! (Pwede naman while the bell is ringing but be early to be safe na lang HAHAH) He has high standards so it’s really difficult to get an A :&lt; Pero suuuper worth it naman ng lessons niya &amp; definitely life-changing for me :’)</t>
  </si>
  <si>
    <t>GO FOR BOLANO if you really want to have that hard-core learning experience HAHAAHA high standards and strict with class rules but if you really put into much effort, kayang mag B or B+ HAHAHAHAH and!! Super lenient siya with regards to speaking tagalog 🤩🤙🏼</t>
  </si>
  <si>
    <t>best prof ever ☹️ just make sure your phone is on silent and don’t make unnecessary noise in class !! i usually get sleepy when i have 8am classes but his was an exception HAHAHAHA do yourself a favor and take his class ❤️ pLS !!</t>
  </si>
  <si>
    <t>YC</t>
  </si>
  <si>
    <t>BOLANO!!
1. got me changing my entire path in life in one sem
2. workload is ok and manageable in my opinion with announced and unannounced quizzes but his exams are kinda hard and you can't bs your way out of it.
3. Not really. he's v v accommodating.
Honestly, coming from someone who's a big fat tamad and hates exerting effort, Bolano all the way pa rin hahaha</t>
  </si>
  <si>
    <t>Bolano’s lectures were so good. I usually fall asleep during 8am classes but I was super attentive for his discussions. Quite sad that I had him during intersession because his lecture sessions were shortened (we didn’t tackle everything; he said so himself).
I’d like to argue though that if you’re in it for the grade and the stress-free semester, his interesting talks do not compensate for the strictness and high standards!</t>
  </si>
  <si>
    <t>EYC</t>
  </si>
  <si>
    <t>Workload is alright but if don’t go to immersion, it’s another story.
I had to do 2 papers. The second paper was due one week after the first.
Tbh it stressed me out, but depends on how well you manage your time.
I had orals for midterms and spoke some english, which he did not really mind
He is strict with attendance, very strict unless it’s raining hard</t>
  </si>
  <si>
    <t>Hi! Took him for online class! Honestly had a hard time 🥲 there are a lot of topics and readings that you need to be prepared with. The discussion boards are optional naman so I guess that's kind of relief. No midterm and final written oral exam pero few assessments lang to see if you understood everything in the module. Pero heads up lang he's more of an objective prof which I really didnt' like :(( I remember the two assessments that we did na out of 20, the highest was like 14. He's not strict with the use of language but I suggest when you write your paper, do it in Filipino since he teaches using that language! B+ able unless you put QUALITY work to get that A! Goodluck! 😃</t>
  </si>
  <si>
    <t>MJA</t>
  </si>
  <si>
    <t>took him last quarter!
1. I wouldn't say life changing talaga, but his modules guide u well in your reflections. Sobrang thicc ng modules nya na andami mong materials to look at and learn from.
2. Medyo mabigat in terms of discussion boards. Andaming di required but I felt like I had to answer them. He didnt give comments abt our work/ give grades until we were done with the course. Medyo mahirap mangapa. We only had 3 synch classes pero he rlly liked having convos with his students. Kaya rin siguro he had ung option na orals for indiv reflection.
3. Not strict. Pero you'll need the skills sa paper hehe.
4. Since online, he didnt rlly care abt the attendance.
++ Isa ako sa beadles ni Sir and medyo matagal sya magreply sa email. If ever, I suggest sa canvas kayo magchat kasi parang mas mabilis sya magreply don.
+++Hard A; joke na samin ng friends ko na muntik na ko maging theo major kasi un na lang ginawa ko araw-araw. Mahirap, pero kaya naman.
++++He has high standards and medyo vague si Sir kapag tinanong mo abt what he wants. Pero he's really nice. Okay sya kausap. He likes consultations with students.
+++++Super big help to have cooperative groupmates. We were grouped according to our sector. BUT, you can also choose to work individually.
Overall, if you dont want to be challenged, dont take him. Pero if you actually want to learn, go for it. Kaya ng efforts yung A :&gt;</t>
  </si>
  <si>
    <t>Having taken him for 141
1. Yes he is life changing (just keep an open mind and if he seems like being a meanie, he is not...) (minsan the way he speaks is like giving you a sermon and making you feel guilty or smth but makes you think)
2. Very engaging, will usually give quizzes as a surprise,
3. Sort of strict with filipino, not sure how strict for theo 12
4. If youre late, youre considered absent and he will not let you in his class.</t>
  </si>
  <si>
    <t>He’s super cool/chill about it, but if you try and he knows you’re trying, that’s a nice PAT on the back 😉 Don’t expect special treatment, and any leniency is a privilege, not a right. If you must use English to clearly convey what you’re saying, that’s generally fine, from what I remember.</t>
  </si>
  <si>
    <t>https://www.facebook.com/groups/1568550996761154/permalink/2262399120709668/</t>
  </si>
  <si>
    <t>For quizzes and papers, he always says "Gamitin ang Filipino hangga't makakaya"
For quizzes, he also says that if the question is in English, answer in English. If it's in Filipino, answer in Filipino... But he's flexible naman.
For our final orals, the thesis statements were given in Filipino, but we could choose to answer in English if we were more comfortable with it. The choice of language had no bearing on your grade (as far as I know).</t>
  </si>
  <si>
    <t>Go for him!!! He grades fairly but gives you a lot of opportunities to pull it up. Paying attention to his lectures and doing his book reports (kinda like problem sets) will help you a lot in quizzes and long tests. He makes sure that you really understand the subject and is willing to help you throughout the sem 🙂</t>
  </si>
  <si>
    <t xml:space="preserve">Robert De Angelo </t>
  </si>
  <si>
    <t>Bolinas</t>
  </si>
  <si>
    <t>CHEM 41.21/22</t>
  </si>
  <si>
    <t>https://web.facebook.com/groups/1568550996761154/posts/2407632029519709/</t>
  </si>
  <si>
    <t>had him for org chem (CHEM 43 I think but almost same thing) and he was rly such a good teacher made the lessons super interesting and he was super magis talaga with his examples and models and videos. I'm dumb af in chem but I was able to pass because he's rly generous with bonus points and quizzes since he wants to see his students succeed YAY he cares about his students and it's nice hgjhjas he's more considerate when he sees that you're rly trying your hardest!!! kinda scary sometimes lang though cos he's the kind of prof to call you to answer a question in front of the class if he can tell that you kinda don't get the lesson. I guess it's his way of getting you to learn or idk but it made me kinda anxious in class sometimes so just be prepared HAHFJHEA good intentions though! he's also super entertaining like in general sometimes he'd just start the class off with random questions like "is anyone vegan here?" or he would make kuwento about a date he had the night before HAHA his exams naman are kinda tricky cos there's all different parts like short answer and multiple choice but you have like 20 choices and can repeat answers. Super helpful to make paconsult!!! he'll rly tell you how to get the grades you need/want hehe was a very difficult sem cos subject itself is quite d challenge but. he made it p gucci gang</t>
  </si>
  <si>
    <t>CHEM 43</t>
  </si>
  <si>
    <t>Bolinas is amazing!!! Had him for org chem during intersession. He really makes sure that you get the lessons and backs up if he thinks you dont. He has "book reports" that sound intimidating, but they're actually just worksheets that guide you in reading the book. They're not as hassle as they seem, and they actually help in studying for LTs. He didnt give that many problem sets other than those. He also makes org chem fun (or as fun as org chem can be haha), like when he used Kahoot a couple of times. He's also super nice and funny. Not a lot of quizzes, but have a few easy reqs that count as quiz points. As for LTs, they're okay. The reaction maps were kind of difficult though bc it was matching and the choices were a bit overwhelming. Put in effort by doing examples and consult when needed. Overall best org chem prof</t>
  </si>
  <si>
    <t>Interesting class. You’ll learn a lot from him if you pay attention. He usually gives open notes quizzes depending on his mood. But he’s usually in a good mood naman. He can be mataray sometimes lang. B+/A-able for sure, just pay attention to him!</t>
  </si>
  <si>
    <t>RN</t>
  </si>
  <si>
    <t>Had him for ch 1 but rlly loved him one of my only As EVER LOOOOL AHAHAHAHA super easy to follow, sassy but it's funny, and very easy to approach ! LTs are easy for me but it was ch1 so might have been the subject hehe</t>
  </si>
  <si>
    <t>BEST ORG CHEM PROF !! Will really try his best to make sure you can follow and understand his lecs and he’s also very generous w bonus opportunities that can pull your grades up 🙂</t>
  </si>
  <si>
    <t>took this in the online setting! he definitely takes advantage of online because some of the videos you have to watch have questions to check if you're listening and he introduces a bunch of software to help visualize the structures. he likes it a lot when people recite in sync sessions and gets kinda impatient and frustrated when nobody speaks up, but he's like that in f2f too. open for questions/consultations in the discord server he sets up.. there's exercises so you can test if you've learned the lessons well, and there's infinite attempts for it. doesn't matter if you get perfect on any attempt, since what's important is that there's an attempt at all since he grades the exercises as participation.. there's a summative quiz and a practice quiz for each module, with two attempts each. he records the higher score. really recommend you take the practice quiz, because the questions are more complex than the ones in the exercises. there's also a finals exam, which is a bit more difficult. four modules only, so it seems small, but there's a ton of information you have to process. you'll really have to study on this one, but he grades fairly naman. A-able.</t>
  </si>
  <si>
    <t>ZO</t>
  </si>
  <si>
    <t>Got him back when we were still doing on site classes. Would definitely recommend getting him, I struggled with chem but somehow he taught chem so well i understood it. His tests are somewhat tricky, use your first LT to gauge how his testing style is then adjust in the following LTs. Good luck!</t>
  </si>
  <si>
    <t>1964</t>
  </si>
  <si>
    <t>Sabi ko when I enrolled in this class from batch 1 standpoint:
“I wanna challenge myself this quarter and last PE ko na rin so I’m going for circuit training!” 🤡🤡
Why the class was worth it despite the tears and pain:
1. Grading
Maam was very transparent with the grading and her feedbacks are so helpful! She really sees the little wrong twists and turns in your posture. I really valued the feedback cause I workout pre pandemic and lol through the years I’ve been making such bad posture mistakes no one has corrected til maam. So if you’re someone that does workouts or watches YT instructors, maybe signing up for the class would be beneficial! Chloe Ting could only give us her workout calendar but maam gives us the real tea to maximizing ang workout movement. She’s strict with her grading in a way na there’s deductions if you don’t do the posture well and if by the end of the quarter there’s no improvement then you won’t get as high of a score.
2. Teachings
Maam holds a synch session with her live coaching and it’s really helpful! I wasn’t conscious naamn of the others cause I mean we’re all in this together haha and maam didn’t record naman. Idk if she has hawk eyes Pero she saw tlga what posture we weren’t doing well and tells us there! Super helpful indeed with her coaching and she has the voice of a coach! (Yung Lowkey scary to stop but you know that you will stop if you feel like fainting cause she has a motherly underlying tone).
3. Assessments
So there’s the PFT where you give measurements and all that as a pre and post body assessment to see how your physical improvements. Then the finals where you have to do a 7 minute HIIT and a reflection paper for bonus points.
All in all, it requires discipline to consistently workout at least 4 days a week given the modules but doable. The routines were really well thought out (imo better than any Chloe Ting sched) in terms of time and body wise structure din.
A able with effort for sure cause the more improvement shown the higher the grade is and I saw that some people did get High scores.</t>
  </si>
  <si>
    <t>Ma. Amelia S.</t>
  </si>
  <si>
    <t>Bonoan</t>
  </si>
  <si>
    <t>I was also part of Ms Bonoan's class last Q2 and yes, sobrang mahahalata kung you improved a lot or not, kaya sa mga pinagagawa ni ma'am na mga module assignments, please do them all kasi every point consists 1% of your FG. Super clutch ng C ko sa kanya kasi I think I got that dahil nagpasa ako ng final reflection paper</t>
  </si>
  <si>
    <t>Her reviews here were 100% on point! Even though she was my only grade na iba, I could really say na sa subject niya yung pinaka-marami akong natutunan. Would really take her class again. Legit 'yung wala talagang makaka-A unless ACCT god/dess ka. BUT TBH it was possible naman pero the LT1 fucked us all up kasi she didn't make it HAHA
She doesn't really give partial points pala, it really depends lang if paano mo na-construct 'yung sagot mo. Pero based on experience most of the times wala ahaha</t>
  </si>
  <si>
    <t xml:space="preserve">Jillina </t>
  </si>
  <si>
    <t xml:space="preserve">Borja	</t>
  </si>
  <si>
    <t>ACC 15</t>
  </si>
  <si>
    <t>https://www.facebook.com/groups/1568550996761154/posts/3146862148930023/</t>
  </si>
  <si>
    <t>Informative Syncs, not only will you learn a lot but you won't get bored because ma'am is very lively and has a good voice despite 1 hour and 30-minute sessions.
Fair tests, she gives handouts of the essentials per module but of course, read the book chapters assigned. If you can understand the book, you can fare well in this class. She has never given an A as far as I know. And again, read the book and its sample problems.
Her grading is very considerate as she gives partial points depending on if your account justifications are somewhat correct but not exact. Well overall, she's considerate, so if you have any personal burdens, do feel free to disclose them to her so you can negotiate make-up work.
Every assessment that is not a synchronous test is by group, so scout around for responsible folk in the course introductions page or be ready to carry. Shout out rin to my group for being good to work with.
In short, get her. She is the best corporate tita I had the pleasure of learning under.</t>
  </si>
  <si>
    <t>HI !!! Sorry for the late update but I took her last sem.
Actually I really enjoyed her class (it’s her first year of teaching) and she was a great teacher! The concepts were easily digestible and it’s obvious that she knows what she’s talking about. She’s also considerate with personal concerns! She’s like… a tita HAHAHA but in a good way, like she’s easy to talk to ☺️ Had synch sessions once a week lang and she would provide a good amount of coursework and resources to supplement the module!
She’s not easy A though — definitely possible if you exert the effort. Most of the requirements are group projects so get good group mates! The only thing she isn’t lenient with is formatting of your answers, she’s very particular with where stuff’s supposed to go. Make sure rin also if you think there’s a correction, tell her hahaha kasi sometimes she doesn’t notice.
Overall a good prof, would take her again tbh! Message me if you wanna ask more!!</t>
  </si>
  <si>
    <t>https://www.facebook.com/groups/1568550996761154/posts/3038614189754820/</t>
  </si>
  <si>
    <t xml:space="preserve">[online classes phyed 111]
coach julie was my shs pe teacher so we knew each other fairly well na ,,,
tldr: overall best PE prof siguro hehe 11/10 would take again
pero beyond that she teaches the same way she would teach naman in a hs class trying to make it interesting. We had synch sessions once every 2 weeks lang nung q1 and she would give the modules per week.
During our synch sessions she divided us at the start of the qtr per group and made each synch session a game. Everytime someone answers her question from the module your group would get 1 point,,, n the group w the most points in the end of the session gets +5 in any component of the aforementioned module : D
workload wise was pretty doable plus she grades high naman,, her quizzes are per module and is willing to extend paper and video deadlines and will let u retake quizzes that uve taken or even missed beyond the deadline ((Thomas Sta Ana 🤡🤡))
bonus: she plays kpop at the start of every synch session HAHAHAHAH
</t>
  </si>
  <si>
    <t>Julie Pearl</t>
  </si>
  <si>
    <t>Borja</t>
  </si>
  <si>
    <t>PHYED 111</t>
  </si>
  <si>
    <t>https://www.facebook.com/groups/1568550996761154/permalink/2759807184302190/</t>
  </si>
  <si>
    <t>2761</t>
  </si>
  <si>
    <t>TL;DR: High standards, strict guidelines. Run if you can.
Grading: A-able na di worth it lol
Atmosphere: Ma'am is the most traditional religious person I know. You will have to suppress all your beliefs if you want to get on Ma'am's good side. If you want a good grade, you will have to parrot her every belief back at her. Now is not the time to be a contrarian, agree with everything she says ALWAYS!
She has high standards and strict guidelines. Once you know what she wants, it's honestly just a matter of executing it then checking 7 times if you're following all the guidelines. If anyone has to take her, I'm willing to share my essays so you understand what she wants.
Workload:
- Perusall annotations (4 readings)
- Groupworks
- Love Narrative (accomplished in 3 parts, final submission can be submitted in paper, presentation, or video form)
- Group Moral Issues Paper (Proposal paper, counterargument paper, summary paper, and a 10 minute presentation)
Recitation
- There are recitation questions (3-7) after each session and you can choose any to answer. Answering on-cam will give you 2 points and answering on chat will give you 1 point. Questions are fairly easy so just answer on-cam every session.
- When Ma'am asks you a question, put on your best thinking face and she'll appreciate that you look like you're really invested
- You will be grading yourself at the end based on a rubric. One of the criteria is how often you respond to ma'am's comments and input. So when she gives you comments on canvas, reply back.
Tips
Perusall annotations
- Perusall will be grading you, not Ma'am. Ma'am provides how it grades you (which includes number of comments, number of replies, breadth, etc.). Make sure you follow exactly what the standards are because how are you going to argue with a robot?
- Make sure all replies are equidistant from each other, so if you need 5 comments on a 6 page paper, leave a comment on roughly the same place every page.
- Don't be scared to annoy groupmates and ask them to reply to your comments. Both of you will mutually benefit anyway.
Love Narrative
- Honestly try to make it as emotional as you can without being fake (though ma'am's radar for kaplastikan is not strong)
- The good thing about Ma'am is that she leaves comprehensive comments on your drafts so you'll know exactly what to change for the final love narrative submission
Group Moral Issue Presentation
- You only have ten minutes to present. If you go over, you will get a deduction. If you are under 9.5 minutes, you will get a decuction.
- Ma'am will cut you off if you go overtime so this is a deduction on both time and content (because your presentation was incomplete).
- It will be hard to compress 7+ pages worth of content into a ten minute presentation but just make sure you hit all the needed points even if you don't expound so much.
- Ma'am will deduct points if you're “reading” or not looking at the camera. Honestly, my group was reading from a script the whole time but we found a way to make it look like we weren't.
General writing
- You will live and die by Ma'am's rules. If she says add something, then add something. If she says one sentence for a definition, then it should be one sentence. Nothing will get past her.
- Note all of Ma'am's grammar nitpicks. Make sure you avoid them. Ma'am particularly dislikes run-on sentences so honestly just avoid sentences with commas. Sacrifice your sentence flow to avoid commas at all costs.
- Latch onto anything Ma'am says. For my group's insights portion on our summary paper, we just repeated what she said during our presentation.
- Ma'am uses turabian citation. If you get more than a few errors, you'll lose a lot of points. I recommend finding someone you can switch Turabian citations with so you can spot one another's mistakes.</t>
  </si>
  <si>
    <t xml:space="preserve">Maria Elisa A. </t>
  </si>
  <si>
    <t>Theo 13</t>
  </si>
  <si>
    <t>https://www.facebook.com/groups/1568550996761154/permalink/3037222299894009/</t>
  </si>
  <si>
    <t>If you’re super close minded and you’re also against same sex marriage and agree with women being subordinate to men, you should totally take her!!! If you also want constant unreasonable requirements that take you back to high school (role playing, poster making, etc) then go for it!
But honestly, her class was the most traumatizing class i’ve ever taken. We only had around 2 synchronous classes the entire quarter, yet her standards are SO HIGH. Plus, it feels like her requirements are neverending. Every single week she has these insane requirements that take up so much time and effort its actually insane. Her rubrics for the outputs are also unfair (e.g either 20 or 0 lang yung score mo). I got a B+ from her, and tbh you can get a good grade in her class. But the effort and trauma the class caused me really isnt worth it. Also, 4 of my classmates dropped out of her class in the middle of the quarter.</t>
  </si>
  <si>
    <t>Honey she's a living nightmare. Imagine a woman teaching her class that Wives must OBEY their husbands in all cases. She won't engage you if you even say "what if she's getting beaten?" She also says that divorce is a sin in all and every situation and like in dealing with domestic violence, women must be "patient" and trust God's plan like ok miss dusty. So like get ready to pretend you agree in your papers because she'll give you higher grades if you agree and share her problematic, misogynistic views.
I got an A but that's because I said I was anti gay marriage and anti gay all together. As a gay, it hurt writing that paper but I did it for the A so ewan ko kung worth it ba ginawa ko after all that trouble</t>
  </si>
  <si>
    <t>I would also like to add that she’s incredibly rude. She replies very disrespectfully, cuts zoom calls bigla, and sometimes she doesn’t even bother replying. Her comments are also unnecessarily condescending and well tbh everything she says is.
I swear her class is not good for your mental health in every way. Very anxiety inducing too, especially if you’re somebody who has traumas associated with that. Worst educator I’ve ever experienced in all my school life.</t>
  </si>
  <si>
    <t>I took her in f2f, but I doubt her beliefs changed in the online setting. While you will definitely get a high grade (she was on probation for failing too many students a few years back), mababaliw ka if you have even marginally liberal beliefs. She literally said in class once that single moms should get married because kids won't end up right if they were raised by single parents. She also once made us cite a far right website spouting nonsense about abortion. Anyways, point is she will drive you insane with her work load and mindset. If you have absolutely no choice but to take her, get ready to lie your way to a good grade because you will be forced to repeat her toxic af beliefs. She is also very nitpicky about citations, so be ready to memorize lines and from what encyclical (page # and all) they're from. Overall, good luck bc holy shit.</t>
  </si>
  <si>
    <t>Had her for online setting. Worst prof ever. Worse than my experience with the acct prof ga_____. Gave me an F in my final paper because she didnt give me a grade, literally left it blank, for a certain part of the rubric that took up 40% of the final papers grade which she claims to have " forgotten" to give me a grade. Tyg nalang that I saw that she didnt grade me properly pala in the rubrics. Marked my footnotes and sources wrong even if my friend literally had the same footnote and source as me word per word but got it right. Complained to the department about my final grade asked for a C+ citing the missing grade and more, which got my final grade from D to C+. She also sent me a lowkey angry letter that I should have informed her first about the missing grade in my final paper before the department even if it was literally the last day already of change of grade lolz. Should have asked for a higher grade tho cuz she was rlly so unfair in grading. Also she literally hated me for no reason. 🙃
Ptp. I worked super hard in her class talaga, did all the requirements and readings as in!!! its rlly how she feels about u talaga. NEVER AGAIN FR 💀</t>
  </si>
  <si>
    <t>BA</t>
  </si>
  <si>
    <t>HAHAHAHHAHAHAHAHA WAG MO SIYA KUNIN FOR THE SAKE OF UR MENTAL HEALTH ^___^</t>
  </si>
  <si>
    <t>Pass lol
U need to be in class always and her rubric is so gulo. Like u really dont know what she’s looking for + she deducts if u have wrong footnotes or citations and stuff. I actually asked for help regarding the format of the citation from her previous students who got it right and she still marked it wrong. Got my lowest grade of college so far from her</t>
  </si>
  <si>
    <t>WL</t>
  </si>
  <si>
    <t>(for 2nd sem 2022-2023, th13 online)
this p2p thread is bugged so im just commenting the name for tags: BORJA / BORJA, MARIA ELISA A.
Classes: She asks something every end of synch session (you can spitball anything here, just take notes for 5-10 mins at the start of the session bc you will probably be asked about it). Very strict with absences. Recite with cam on + mic bc it's double points.
Workload: You're gonna be doing something every week. It will eat your time. Canvas says I had 22 reqs last sem. Atleast 5 of those are throwaway easy requirements, the rest are either papers/group work/research project. She grades aggressively low. In my class, noone got a grade higher than B on the first two major grp research projects. A third of the time you spend in the classes are also just citations. Ma'am is very strict with citations (she has her own style guide). 30% of your grade is also an indiv narrative where most of the focus isn't really on the narrative, but the citation and understanding of definitions. Parang quiz, pero imbis na puro objective yung tanong, tatanungin ka sa gitna kung paano magmahal.
Prof: maam is kind during synchs, but when you don't read her stuff she will 100% scream at u. I asked for one synch if I could use interview articles for the research paper and I got screamed at in a zoom call because I didn't find it in the 19 page style guide. reverberate as much of what she says in her modules and you will survive.
***god this class sucked. don't take it if you don't have to. pick another prof who you wouldn't need to message everyday to clarify stuff. ***</t>
  </si>
  <si>
    <t>tldr: anti same sex marriage, misogyny, pro-life, heavy requirements, unfair rubrics, weird and strict citation requirements, A-able with effort
--
course-wise, bad experience. the subject itself isn't hard though
she's A-able bec the final love narrative made up 40% of our grade, so i guess we only had to do well there and it would bring up our entire grade. but of course it's hassle at nakakakaba kasi ang dami mo pang kailangan pagdaanang requirements prior to this final req (of all forms pa: perusall, video submissions, papers, a few discussion boards, etc.). i remember may week noon na six requirements yung kailangan namin hahaha but this was in the quarter system so idk if the workload will differ
also, unlikely that this is going to be the dealbreaker, but she has insane rules about citations na hindi ko alam kung saan niya kinukuha kasi inconsistent naman across the papers she checks AND the references and examples she gives. it hurts your grades a lot because her rubrics were also structured in such an unfair manner: full marks yung highest, then half marks na kaagad yung sunod
prof-wise, a much worse experience :^)
idk if she is understanding talaga but my experience with her goes against what other ppl say. in the mandatory survey thingy at the start of the sem (re: wifi, gadgets, home environment, etc.), she told me i just had to be creative abt a lack of privacy at home. wala daw bang cafe nearby lmao
and btw! other than her misogyny and straight marriage agenda, may anti-abortion din, even in cases of rape daw 🙂
good luck 🥲</t>
  </si>
  <si>
    <t>Hi! Took her under ITM 181 (E-Business) which is rlly more under her expertise given her job in Globe.
Pros:
- She has a lot of professional expertise and networks that will get you connected to different tech-based industries. Had a webinar with a grab exec and a lecture handled by a HOOQ manager if I'm remembering it correctly HAHAHA
- first time prof pros where she's very accommodating in terms of adjusting schedules and kinda quirky ways of teaching (she asked us to do some kind of pitch for a startup of our choice)
Cons:
- I have no idea what her expertise is in this specific subject given that she's not really ur typical QMIT based prof
- We only had one test before COVID but honestly I was kinda saved cus that test was difficult :------) she mixes in memorization with a lot of synthesis that is centered around a NUMBER of topics
- she works in sprints so expect to have a lot of content but also a lot of workload
- lectures can get draggy especially after the first session high. I found it hard to go to classes at some point cause I didn't like staying until 6:30 to go to a class that was super info overload
Infeel like a lot of these things are really a result of her first time teaching and I generally wouldn't put it against her to improve Naman as a prof. Wouldnt take her if its a super risky sem for you but would take it if you're generally chill Naman for the sem</t>
  </si>
  <si>
    <t>Lisha Mae</t>
  </si>
  <si>
    <t>Bornilla</t>
  </si>
  <si>
    <t>ITM 181
DECSC 25</t>
  </si>
  <si>
    <t>https://www.facebook.com/groups/1568550996761154/permalink/2704993979783511/</t>
  </si>
  <si>
    <t>Hello! I took her E-Business class (ITM 181) in Sem 1 Qtr 1.
[Workload] I think she reduced her load in the first sem because of the feedback she got in intersession! Her Canvas modules are well structured and she gives a timeline for the quarter (with the estimated working hours it takes to complete a module - personally rlly appreciated this).
[Deadlines] Best strategy for her classes is to finish the module content ASAP (start of the week) so that you can finish the module requirements sooner. Don't be afraid to reach out to her because she can consider moving deadlines!! (Mabait siya haha minsan she asks if we're dying/how our load is for other classes)
[Grading] Maybe it's this class in particular, but she graded pretty well naman! I noticed she appreciates 1) really out of the box/innovative ideas and/or 2) extra effort - plus points to hihi
Overall, she's kind and accommodating! She invites her colleagues from tech/business companies and she even reached out to us to send our CVs her way. Seems like the prof u can reach out to even after the semester!</t>
  </si>
  <si>
    <t>PF</t>
  </si>
  <si>
    <t>hello! I took this class for online intersession. Her requirements were REALLY HEAVY!! Aside from discussion boards on Canvas, each deliverable prepares you for the final project, which revolves around the need to create an innovative solution to a "wicked problem" by following the design thinking process, so most of us made prototypes of mobile applications. They're all by group btw, so pick GOOD groupmates! It helps if your group has a designer since she really likes aesthetically pleasing outputs and presentations. You also have to present your updates to her every week, which is graded, so you have to make gradual progress. Since it was intersession, which is shorter than a quarter, she was willing naman to remove a few requirements since the workload of the class was getting more overwhelming than our majors!
In terms of grading, she grades kinda low per requirement ( around C to B ) but you might be surprised nalang that your final grade would be higher depending on your peer evaluation grade so I think your contribution to your group matters a lot!</t>
  </si>
  <si>
    <t xml:space="preserve">Marie Franchesca </t>
  </si>
  <si>
    <t>Borras</t>
  </si>
  <si>
    <t>YM</t>
  </si>
  <si>
    <t>took him last intersession for BIO 143.01 &amp; 143.02
1. Workload — given the nature of the subject, it really is lecture heavy, but kaya naman. his assessments were just quizzes and LTs + and extra credit work because we asked (and bc we desperately needed it HAHA)
2. Teaching style — he just reads off the PPT and sprinkles in extra info which he usually includes in his tests, so best to take note of his lecture mismo. although sometimes the concepts he teaches are not 100% correct (fallacious if you will🤣), so if you're unsure of a topic, best to take matters on your own hands and self-study nalang HAHA
3. Class average (grade range) — maybe bc we took him during intersession and his tests were a hit or miss (minsan super dali, minsan di mo alam san nanggaling), but our class average was SO BAD 😭 he curves but idt pwede petiks lang — i'd say it's B-able with effort, and B+-able with extra extra effort
4. Overall — he's not a terror prof and is actually very considerate with deadlines/ test scheds 🙏 but considering what we went through, matic PASS ❤️
agree wid everything ysa said! and to add, sometimes he can be condescending bc he expects us to know what to do in lab :’) he usually lets us do expts w/ little to no guidance until we mess up so we had to repeat multiple times 🤣
contradicting din minsan tinuturo niya sa lumalabas sa tests so if you’re unsure abt smthn sa lec, double triple check with him after class
anw, big PASS 🤚🏻</t>
  </si>
  <si>
    <t>Edward Kevin</t>
  </si>
  <si>
    <t>Bragais</t>
  </si>
  <si>
    <t xml:space="preserve">BIOPHYSICS, LECTURE (BIO 30.01
CELL AND MOLECULAR BIOLOGY, LECTURE
</t>
  </si>
  <si>
    <t>https://www.facebook.com/groups/1568550996761154/permalink/3570104319939135/</t>
  </si>
  <si>
    <t>I had for biophysics Lec so take this review with a grain of salt and he is very magulo-ish. He reads his ppts lng so Yeh medj boring lectures
His tests are very hit or miss. Sometimes madali sometimes you don't know kung san galing ung sagot HAHAHAH
B+ with effort</t>
  </si>
  <si>
    <t>https://www.facebook.com/groups/1568550996761154/permalink/3429462400669995/</t>
  </si>
  <si>
    <t>Had him for Biotechnology for Everyone - Lecture.
Note: I think some of these will only apply to non-bio majors.
Since I'm an MIS Major, he really didn't make things hard for us. (All of our 6 short quizzes and 2 long tests were ONLINE) I think at one point he said that we won't be dealing with this subject naman na in the future, so he also skipped the hard parts of the modules. Be careful tho, some of his questions are tricky. A with effort IMO.
During discussions, make sure to take notes. The content of the quizzes are usually not found in the ppt, rather, it's actually from what he discussed (aka what he said during lectures). He sounds very knowledgable and dedicated to what he teaches, so that's a plus.
As a prof, he's really really nice and approachable. Parang tropa like nakikipagbiruan siya samin and he always gives us the freedom to choose when we'd like to have our quizzes and lts. At first, he may come off as strict, but he is actually very giving and lenient with deadlines.
Don't be afraid to ask him questions!! Most especially when you don't understand some of the concepts he's discussing. He is very accommodating and will make sure that he explains thoroughly before moving forward with the discussion.
There's a culminating activity wherein the class will be divided into groups and each group will be tasked to make an infographic, then report about it. He gave each one of us a perfect grade (worth 15% of the final grade) Having his class is worth it, in my opinion!!</t>
  </si>
  <si>
    <t>2291</t>
  </si>
  <si>
    <t>Kharla Mae</t>
  </si>
  <si>
    <t>Brillo</t>
  </si>
  <si>
    <t>he grades really low😭😭😭</t>
  </si>
  <si>
    <t>Rofel G.</t>
  </si>
  <si>
    <t>Brion</t>
  </si>
  <si>
    <t>IDS 147</t>
  </si>
  <si>
    <t>https://www.facebook.com/groups/1568550996761154/permalink/3298198423796394/</t>
  </si>
  <si>
    <t>coming back to this hallo !! i personally enjoyed the class
reqs
- 2 thought papers
- synthesis paper
- 2 group reports: 1 assigned text, 1 chosen text both recorded and to be submitted the day before your report (groups were alphabetical). your group reports 2 consecutive wks
class
- heavy on interaction, sir likes it when u recite
- class starts by watching the report then sir will show more vids related to the text
- depending on how many are present, discussions can be indiv or grp. for grp he gives guide questions, puts you in randomized breakout rooms then asks u to share to the class afterwards
- canvas modules are kinda messy
- grades quickly (i passed late tho so idk if thats how it is for others) leaves comments on your work as well
- lenient w/ deadlines just reach out to him and explain your situation
- he grades fairly imo
- A-able with effort</t>
  </si>
  <si>
    <t>Fr. Hartono</t>
  </si>
  <si>
    <t>Budi SJ.</t>
  </si>
  <si>
    <t>We had quite a heavy workload! We had around 5 quizzes and 4 discussion boards. Our two Long Tests were more research papers + a final group paper. However! She was very generous with grading and receptive to the feedback of students. Three of our quizzes were cut, bonus points na lang because we asked for leeway.
NOTE: ONLINE QUARTER SYSTEM TO MIGHT NOT BE ACCURATE</t>
  </si>
  <si>
    <t>Olivia Erin M.</t>
  </si>
  <si>
    <t>Buenafe</t>
  </si>
  <si>
    <t>CHEM 53.10</t>
  </si>
  <si>
    <t>https://www.facebook.com/groups/1568550996761154/permalink/2754996238116618/</t>
  </si>
  <si>
    <t>hi there!! ma’am is REALLY nice. as in we had our final shortened and done by group. she’s also really motherly. she can get a little disorganized at times, but if you’re able to negotiate things with her nicely and compromise (we negotiated our final and its coverage), then she’ll do it. also, if you can, ask for video lectures right off the bat! with our class, she would post blocks of text but when we asked for the video lectures, she did it for us! good luck!</t>
  </si>
  <si>
    <t>had her onsite CHEM 53.10
- she has quizzes, LTs, and a paper
- her quizzes are difficult ! she says those 10 points are low risk but girl theyre hard. even if u study a lot and ur super masipag, u have to be SMART smart to get like 9/10
- for her LTs, goodluck nalang. her essay questions are literally unanswerable. I HAVE NEVER BEEN ABLE TO ANS AN ESSAY CORRECT. mind u her essay questions are 20 pts each. her multiple choice is average. some questions are ones youve alr experienced, other questions are smth u have never studied for or encountered. but i say multcho is the pambawi so try to get atleast not more than 4 mistakes (eaxh item is 2 pts)
- for her paper, she grades high only if u do the molecular basis REALLY well so focus on that
- personality wise, she tries to relate to our generation w her jokes lol. she also likes mentioning her daughter. shes also lowkey mean when u consult her for ur test scores
GRADE
- i personally got a B with effort but ik a lot of smart people who got like C+ or C
- basta she isn’t A-able, C+ to B with many effort, B+ if ur just naturally intelligent at chem (or if u A the paper)</t>
  </si>
  <si>
    <t>hello had her onsite rin ! would like to offer another perspective lang hihi (as a beadle rin ng class nya) or things u can do to help u sa class nya:
- most ng questions sa quizzes nya from the discussion/ppt tlaga but may 1-2 questions na ull never know the sagot unless may prior knowledge ka na abt biochem (never akong naka perfect HUHU)
- her lts naman, some questions sa multcho inulit lng from the prev quizzes (will come back dito later) pero her essays… 😅 they’re extremely hard but i noticed na some of them galing sa book so if masipag ka, hanap ka na sa book ng possible matanong nya HAHAHA
- also baka sa LT shell give u a choice na parang 3 questions but only answer 2, try answering all three parin to get extra points !
- For the final paper, as much as possible consult w her talaga. Personally, di kami naka-consult w her (shes mejo unresponsive sa email/canvas tapos marami pa cancelled classes) but for me, aside from getting comments for the paper, yung purpose ng consultation is for her to know u tlaga, and since beadle na ako parang kilala na sguro nya ako so yun, mataas nakuha naming score sa paper (also ang galing din ng grpmates ko EME)
- consult w her din regarding ur quiz results! nagpapa recheck ako sa kanya ng score ko + mga sagot ko sa quizzes (bc she doesnt check it sa class) so during the consultation, i list yung mga mali ko n its helpful kasi yun nga, mauulit sya sa LTs
- If di mo masyado gets lesson nya, refer to the book! Her discussions are patterned after it (like exactly) and tbh ang daming concepts na mas na-explain ng book better 😅
overall, idk if may nagbago lng sa standards nya but kaya naman syang ma A! being a beadle has its perks din sguro so i didnt rlly have a hard time approaching her, make use of the consultation time w her lang and make her know u talaga. Goodluck!</t>
  </si>
  <si>
    <t>i agree with nick !! aside sa pagiging fast-paced ng discussions, i guess she has a hard time talaga na magdumb down ng concepts :') so yes u'll understand them better talaga sa book! she also doesn't post her PPTs kaya take a pic of every slide if u can 😆
she's very open naman sa consultations hehe pag nagpapaconsult kami for quiz results and kapag may other questions pa kami, she doesn't mind explaining naman pero minsan she might seem mean kahit when you ask her during lecture but i think ganun lang talaga sya 😭
di rin siya nagbibigay ng bonus questions for long tests unlike other chem profs so keep that in mind na lang! she did give us an extra essay question for the first test pero nung second wala na :') so make use of it talaga kapag trip nya magbigay ng bonus (and these are still difficult questions so di pa rin sya easy bonus haha)</t>
  </si>
  <si>
    <t>EDIT: Adding my own inputs for the freshies!
She's super chill and passionate about plants, like a maxed out plantita. She's the type to make kuwento the whole session. She only gives A I think cause idk she just loves every output cause plant appreciation. Wholesome ngl. Weirdly easy A but in terms of learning u ain't getting much unfortunately. In terms of online setting she's not too used to Canvas or Zoom but the beadle should assist her on that. Also she makes a messenger gc with u guys where she sends Viber motivational quotes lol</t>
  </si>
  <si>
    <t xml:space="preserve">Katherine </t>
  </si>
  <si>
    <t>Buenaflor</t>
  </si>
  <si>
    <t>Envi 10.02 (Intro to Env Sci Lab)</t>
  </si>
  <si>
    <t>https://www.facebook.com/groups/1568550996761154/posts/3146876065595298/</t>
  </si>
  <si>
    <t>Hi! I had Ma'am Kat for ENVI 10.01 during 2nd sem '22-'23. She's extremely chill and yeah wholesome! For synch sessions, she's the kwentuhan &amp; powerpoint type and recitation is almost non-existent (if it matters to u). For asynch, sometimes there would be 1-2 DBs/DB-type work but also sometimes there would be none; no need to worry tho because theyre not too long nor heavy + she gives very ample time to complete them (usually 11:59pm of the same day they were given). Other reqs included online quizzes &amp; final exam (w/ multiple attempts–highest score to be recorded 🥴) and the group (pick your own!) culminating activity (online advocacy). Andd her Canvas modules are pretty organized &amp; not long. You're in great hands! Like it felt illegal to have her ngl 🥹 Super A-able, she grades high</t>
  </si>
  <si>
    <t>Envi 10.01</t>
  </si>
  <si>
    <t>I took his Philo of Religion class last sem. He is a great prof! You can see he really has a passion for teaching and cares about his students a lot.
Because he’s a lawyer, teaches law school, and has so many letters after his name he seems scary at first. He expects you remember little details about the readings and his lectures. Eventually, (like the previous review mentioned) you’ll understand his patterns and what he expects of you and suddenly it’s not that hard! Plus he grades very generously with papers and other outputs that aren’t quizzes with objective answers.
If you are willing to put in effort, do not be deterred from taking his class! It is A-able if you put in effort, he will recognize if you are putting in work!
I really love his class. Truly enriching and interesting~ if you want to learn, take it!! Let me know if you have more specific questions
TLDR: Take his class. A with effort. Worth taking! 🫶🏼</t>
  </si>
  <si>
    <t>Jose Maria</t>
  </si>
  <si>
    <t>Buenagua</t>
  </si>
  <si>
    <t>Philo 12</t>
  </si>
  <si>
    <t>https://www.facebook.com/groups/1568550996761154/permalink/3298597217089848/</t>
  </si>
  <si>
    <t>ok ill post my review na here since a lot have asked na din through PM
imo hes genuinely a good prof!! but hes also a law school prof so his standards ARE UP THERE talaga but hes rly good like i got an A naman with a lot of effort and i dont regret taking his class AT ALL! hes scary lang at first kasi literally memorize every small detail about the reading but u get used to his pattern/ style over time (and by that i literally mean after like 3-4 quizzes he told us san niya kinukuha questions niya para yun lang aralin namin kek)
hes one of those profs na indi terror but also hard but also u wont regret taking them kasi he rly lectures very nice! hes the only prof i have had so far na did the style na "i wont spoonfeed u everything" properly like he executed it rly well kasi he rly makes u think. i would take him again tbh i have no regrets
just put a lot of effort sa outputs kasi he really appreciates like well thought out arguments and dont be afraid to take a stance even if its unpopular in one output i had a different stance from him and he said even he disagrees but the arguemnts are well done so he appreciates it and gave a high grade
TLDR put a lot of effort kasi he will rly notice it and rly tell u na u did a good job; id say take him if ur rly willing to put the time and effort into his subj kasi it will really pay off and he really gives constructive feedback on what he wants to see sa mga arguments and stuff! he is a bit scary talaga at first altho idk if thats because kami yung first class niya sa admu but over time he gets more comfortable with the class!!</t>
  </si>
  <si>
    <t xml:space="preserve">John Roel </t>
  </si>
  <si>
    <t>Buenaventura</t>
  </si>
  <si>
    <t>NQ</t>
  </si>
  <si>
    <t>i had her for another class but she’s really nice !!!! she really pushes u to do ur best + gives a lot of feedback n comments on how u can improve</t>
  </si>
  <si>
    <t>Sarah Delphine C.</t>
  </si>
  <si>
    <t>Buencamino</t>
  </si>
  <si>
    <t>ARTS 103</t>
  </si>
  <si>
    <t>https://www.facebook.com/groups/1568550996761154/permalink/2752469191702656/</t>
  </si>
  <si>
    <t>not really sure how she'll handle a lecture class because we had her for a performing arts class but she's very nice and considerate BUT don't use it as an excuse to skip deadlines or to not do assigned tasks because she's scary when she's mad huhu or baka ako lang coz it's rare for her to get mad. overall, nice prof but idk how she'll handle a non-performance class ://
also, plus points if she comes to sessions with her baby HAHAHA the cutest</t>
  </si>
  <si>
    <t>i had her for another class but no doubt u'll love her!! she's super kind-hearted and understanding. you can really tell how passionate she is about what she teaches and it just compels you to do better. i would take her class again if i could :&gt;</t>
  </si>
  <si>
    <t>Fr. Roberto R.</t>
  </si>
  <si>
    <t>Buenconsejo SJ.</t>
  </si>
  <si>
    <t>KT</t>
  </si>
  <si>
    <t>Carmen Dolina (for IDES 103.03) Ma’am Bueno’s very nice, chill, and friendly! I had her when she was just new (a TBA prof) two semesters ago so she was trying to figure things out pa
[CLASSES]
- She knows her stuff and her lectures are v straightforward
- A bit introverted but she genuinely likes her students (she gave us free stickers and food, hehe). She also made us a playlist with our favorite songs at the start of the semester and played it during our finals TT
- We did not touch Canvas at all
[FEEDBACK]
- She was diligent in giving feedback early in the semester, but it kinda fell through for later outputs :c
- If you want to know how you’re doing in her class, schedule a consultation
- However, re: consultations about your work; her feedback’s kinda vague (at least in my experience). You have to be specific about the things you want to ask.
[WORKLOAD]
- Her workload was okay. Our midterms and finals were too close together imo but it’s doable naman. They felt like they were of the same weight in terms of workload though. Both were done by group so I suggest getting people you trust and avoiding MIA people at all costs!
- The hard part in this class was completing your midterm/finals deliverables early enough to have time for printing, but, for me, printing was also the most fulfilling. You present your work to a panel after, detailing your process, design decisions, etc.
[REQUIREMENTS]
- The things she made us do were all fun and interesting naman (concert posters, self branding, fake wedding deliverables, JSEC branding challenge). She usually just gives us a prompt n leaves the subject &amp; visual direction up to us
[GRADING]
- We were kinda in the dark about this TAT because she did not return all our outputs. Again, consult!
Overall very chill! I suggest taking her if you just want vibes and a space to do your silly little craft
cc: Dominik Ngo</t>
  </si>
  <si>
    <t xml:space="preserve">Bianca Stella </t>
  </si>
  <si>
    <t xml:space="preserve">Bueno </t>
  </si>
  <si>
    <t>ides 103.03
COMM 44 
DESIGN THEORY AND HISTORY: VISUAL COMMUNICATION</t>
  </si>
  <si>
    <t xml:space="preserve">https://www.facebook.com/groups/1568550996761154/permalink/3432027710413464/
</t>
  </si>
  <si>
    <t>vouching for everything Kai Tan has said. groupworks come with great importance for the midterms and finals. kai was my groupmate for both so it really made the requirements enjoyable and manageable, and the class as a whole one of the most memorable ones in my college life (so far). all i can say is that, like eveyone, ma’am bb has her pros and cons, but the pros outweigh the cons so much, really. she is not a prof to take for granted and one that you would not want to miss. additional fun fact nlang rin: ma’am bb worked/works for the design department of leni, iirc. also, she LOVES music and is a huge fan of the strokes ;))</t>
  </si>
  <si>
    <t>Is the class life-changing? Are the readings interesting? Yes
How is the class under this prof in terms of workload? Not that heavy
How difficult is it to get an A? No if you really put in the effort. The tasks are easy and the orals is just a matter of good preperation. Highly recommend Doc Jon
One of the best to ever do it</t>
  </si>
  <si>
    <t xml:space="preserve">Oscar </t>
  </si>
  <si>
    <t>Bulaong, Jr.</t>
  </si>
  <si>
    <t>PHILO 12</t>
  </si>
  <si>
    <t>https://www.facebook.com/groups/1568550996761154/permalink/2886069718342602/</t>
  </si>
  <si>
    <t>I took him in an online setting (intersession period) and he utilizes the canvas platform very well. Watch the recorded videos and read the texts. Do the discussion boards too (2-3 sentences lang siya minsan).
Workload is manageable. Since I took him back in intersession, which is similar to the quarterly set up, you can definitely work out the readings and quizzes each week. Quizzes are easy for as long as you read the readings and watch the recorded videos. Questions are “what” types since the long discussions are reserved for the logbook and the discussion boards.
Finally, this course is very interesting and the readings provided definitely spark questions in ur mind especially when u reach the evil and hope readings. Pag marami kang pinagdaanan sa buhay, sulitin mo na oras mo with sir in this class. I had a heart to heart talk with sir about events that happened during the lockdown after the hope readings (fun and worth btw). People who have gone thru shit will appreciate this class the most kasi mas madadama nila yung readings. It was this class that convinced me to pursue a minor in philosophy. Also, this course will either solve your existential crisis or give you your existential crisis so fun fun fun
I’m an average student but I got a B+ in his class but that was intersession and I only had 1 other subject besides philo. So, I’m assuming in a semestral setting, the class is C+/B-able.
Sayang lang talaga kasi di namin natapos yung huling part ng course since it was his first time teaching in an online setting. Hopefully he adjusted na by this time.</t>
  </si>
  <si>
    <t>Hello, I didn’t take Doc’s Philo 12 class but I did have him for two of my majors, both onsite and online :^D
His readings are very, very particularly chosen. Please don’t skip out on his suggested readings because there is so much insight you can get from what he provides to your class. It also helped me better understand the primary texts he assigns to our class. The class is life-changing when you really commit effort to understanding what he puts across. His workload throughout the quarter was manageable, provided that he requires check-in quizzes, short responses to prompts (called logbook entries), a group work, and orals. It was rushed and cramped in the second quarter because of time constraints, but they’re not as heavy if it was spaced out better. I got an A in his class; you really have to put in the effort into demonstrating how much you understood both the texts and his video lectures through precise explanations along with examples, especially sa orals. He’s really considerate and provided us a non-oral exams option, which I did and created a synthesis presentation!!</t>
  </si>
  <si>
    <t>Yes! The readings are carefully chosen.
Workload wise, the class is surprisingly not paper heavy. Short reflections lang per module and some objective quizzes. Orals naman, standard orals lang and there's an option to do a paper but trust me orals are fine haha.
The class is definitely A-able. Just don't take it for granted. Stay diligent in doijg the requirements. Orals are graded din based on whether you're obviously bs-ing or if you really took the material to heart.
I highly recommend Doc Jon. He knows his stuff. He provides a lot of options for you to learn. He has sync sessions, recorded lectures, and annotated readings so pick whatever material suits you best. He consults a lot with the class about whether he's doing fine and all that which tells how much he cares about his students' learning.</t>
  </si>
  <si>
    <t>1) yes! He's clearly passionate when it comes to teaching, and that reflects in the readings he selects for the class. Did not get the grade I aimed for, but I was very happy to have been a part of his class for Philo 53.
2) The sooner you get the work done the better. Most times, the readings and corresponding tasks aren't that difficult naman, but will be very hard to get through if done last minute/crammed. Best way to understand and also appreciate a reading in sir's class is to get it done early and not rushed
3) Did not get the A I thought i'd get even after putting a lot of effort in finals (kept up my other components high too). He really wants students to appreciate the course material, and definitely reflect that in their outputs in terms of applying insights. In sum, if you want an A, you have to do more than reiterate definitions of terms</t>
  </si>
  <si>
    <t>RG</t>
  </si>
  <si>
    <t>Hello I took Bulaong for both Philosophy of Religion and Modern Western Philosophy.
His readings are very interesting for Philosophy of Religion, especially since it's challenging a lot of preconceived theological notions and current religious thinking. It doesn't feel like a theology class at all and his class really helps you develop insights on your own beliefs and how it affects your thoughts on what it means to exist. I definitely recommend his class if you're looking for something life-changing or thought-provoking.
Sir has a very stable and manageable time table of workload planned since the start of the semester, all the while being entirely student-oriented (if there's heavy deadlines brought by class suspension, sir move the deadlines to ease stress from his students). You'll find the workload easy too after watching his videos and reading the required readings.
Basta you finish your readings (You just need to lightly read it since sir curates, goes in-depth during videos) and take notes, his class is definitely B+/A-able. The quizzes are easy and sir's really kind on groupworks kaya the only real hurdle is the orals exam at the end.</t>
  </si>
  <si>
    <t>Not sure if the classes are still called these, but I took him for Ethics and Modern Philo -- his specialties. Life changing? Quite. Doc Jon isn't particularly profound unlike some other philo profs. He's very methodical, careful with his choice of words, and very familiar with his material, but he really makes you appreciate the works of the philosophers. He doesn't just make you think about the material. He also makes you think about how the philosopher got to his or her philosophy. I hope that makes sense. Workload was manageable as long as you read and paid attention in class. Is it hard to get an A? I would say yes haha. No one got an A in my Ethics class and only 1 or 2 got an A in Modern Philo. For orals, he wants to see that you understand the material. You may repeat what he said in class but you have to add just a bit more to make it hmmm special. I got an A, but it was really hard. 🙁 No regrets, though. I look back on and reread a lot of things that I learned from Doc Bulaong's class more than any other philo prof I've had. Sigh. What I'd give to just be his student again. Take him.</t>
  </si>
  <si>
    <t>Didn't have him for PHILO 12 but I took him for PHILO 52 (on-site) &amp; PHILO 53 (online)!
1. Yes, life changing! Personally, some concepts I learned were even mind-blowing HAHAHA. I think you also have to factor in how much you immerse yourself in the lessons. He makes philosophy super fun (++ he gives relatable examples and funny anecdotes) and he’s very passionate about teaching. Thoroughly enjoyed all the readings for both classes. He carefully curates the list of readings so we’d get the most out of the class. I’d say it was even bitin because he initially wanted to include more philosophers but adjusted it to fit the time frame. IIRC he even consulted everyone at the beginning of class about the syllabus if we had any questions or recommendations.
2. Workload is super manageable! IMO wayyyy lighter than most profs I had online. Just a couple of quizzes, short essays, one-two group works, and orals (which was the biggest chunk of our grade). He also provides an alternative for orals if you prefer, but he's super nice during orals and he provides the prompts beforehand! He’ll give around 3 prompts but during the exam you’ll just be discussing 1.
3. Not hard to get an A! Had a lot of fun in his class and didn’t stress about it, just had a blast learning! He puts a lot of effort into his lectures and discussions, and he does his best to get everyone to participate! I would say his class is so worth your time. I love Doc Bulaong, and I’d take him again in a heartbeat!
TL;DR: lifechanging and interesting readings, manageable workload, totally A-able!</t>
  </si>
  <si>
    <t>Had him this 2nd sem online for COMM 26. Nope. Not worth it. HAHAHAHA
- For starters, his lectures are pretty okay WHEN he’s actually present—because most of the time, he’s absent ‘cus of “personal emergencies”. Given that we only meet every Saturday and only consume 1.5 out of 3 hours, I think he had around 5~ absences the entire semester. We had more cuts compared to synch sessions (it was that bad).
- We had 4 modules (the 5th one is for special topics to choose from for our final ‘podcast’), and it’s obvious na tinamad na siya gumawa ng materials sa last two modules kasi pdf na lang pino-post niya—maybe mga 60 pages of readings per module? He posted them super late pa and maybe for some of our outputs, he expected us to incorporate them kahit di na pa nadicuss HAHAHA
- We had 1 DB per module (4 in total), 1 presentation w/ 1 commentary paper, 1 paper, and 1 podcast/video
- Malabo siya magbigay instructions for our major paper (which is 40% of our grade) kahit may rubrics siya. Sa guide niya, last 250 words lang ‘yung personal insights, pero it turns out he was expecting a very personal approach sa paper kahit na sinabi niya lang ‘yon in a non-straightforward manner sa isang announcement—hindi niya nilagay anywhere sa rubrics. Kaya when asked for updated rubrics, he apologized na lang for his shortcomings and said na we can interpret it as whatever.
- Matagal din siya magbalik ng grades. Hindi mo alam standing mo sa entirety of the semester. And he grades by the letter (not numerical). So walang in-between HAHAHAH either you’re an A or a B+ rip
- He can be considerate naman with deadlines if you ask nicely :”D
- He’s also masungit + sarcastic 😭 Halata pag bad mood siya
- I’d say na A-able naman siya with effort (?), pero di ko rin alam paano at bakit kasi di talaga namin alam gusto niya kahit sundan mo ‘yung rubrics niya lmao
- I think what I disliked the most from this subject is super absentee siya, if you ask us if anong subjects namin, most of the times makakalimutan namin na we even have comm 😭</t>
  </si>
  <si>
    <t>Michael Ryan</t>
  </si>
  <si>
    <t>Bulosan</t>
  </si>
  <si>
    <t>COMM 26</t>
  </si>
  <si>
    <t>https://web.facebook.com/groups/1568550996761154/posts/3434722940143941/</t>
  </si>
  <si>
    <t>yuhh haha to add lang
- re: deadlines. Yes ok naman, a couple times he’d move them without us having to ask
- never turned on his cam 😭 whole sem we had no idea what he looked like lol
- the readings weren’t so relevant to the DB prompt xD. It’d just be pdfs of a book nga &amp; only one section actually talks abt what the DB is asking
Maybe he was just too busy this sem lawl but its not the end of the world if u get him 😆</t>
  </si>
  <si>
    <t>ako 'yung nagtanong ako rin 'yung sasagot. lmao
he's okay naman actually. we just had him for a 5:30-7:00pm class so everyone was tired by that point lol. he gives out a very comprehensive syllabus which you can look back on for reference. there's lots of group work + insights and discussions he will ask from you because the class is highly subjective in terms of content. he's nice and answers all your questions. expect a group project proposal re: applying creative solutions to a specific problem on campus (pero hindi ko sure if he's pushing through with this considering the online setup). kering keri mag A/B+
what say u xddddd
also hi what do u guys say HAHA Masahiro Niizuma Denise Marcelo</t>
  </si>
  <si>
    <t xml:space="preserve"> COMM 111 (Creativity and Problem Awareness)</t>
  </si>
  <si>
    <t>https://web.facebook.com/groups/1568550996761154/posts/2402865216663057/</t>
  </si>
  <si>
    <t>saks lang! he'll engage you in class discussions. yep very compre syllabus + group works. nice naman, minsan lang ang labo nya sa instructions!!! SUPER VAGUE and confusing a lot of us were like ???? with his instructions most of the itme HAHA also our group did a proposal on a website and he expected us to have...an...actual website which gave us a B+ naman HAHA easy A/B+ as long as you submit reqs and answer his qs (subjective!)</t>
  </si>
  <si>
    <t>hi! Had him for comm 26! Because his sched was on a sat, we had sync every sat. He was good in explaining during the sync sessions, and I suggest going kasi he doesnt post the recording if the session. He had several dboards per module, and they were all required to be answered by the end of the quarter; his modules were short lang tho. I felt na he cared more about application of lesson vs using so much terms; doesnt mean na u shouldn’t HAHAHA Tbh I did so bad in our LT w him, but I still ended up with B+ for my final grade. I think he’s A-able with effort.</t>
  </si>
  <si>
    <t>'I had her last semester and she was definitely one of the nicest profs I've ever had. Her teaching style mostly consists of powerpoint presentations and she rarely gives out information outside of what's already in the readings (which are mostly summarized in the powerpoints). She has 3 long tests including the finals, group presentations on select readings, competitive group activities (she gives out candy or bonus points for tests as prizes) and one reflection paper. She also gave out a bonus paper that gave bonus points for previous tests at the end of the sem. Grading wise she's relatively fair and she does give you chances to make up for her long tests. Easy B and definitely A-able with hard work. Multiple choice, enumeration and essay. The tests are over 100 and 60 points come from the essay type. Essay type usually consists of questions that ask the main takeaway of discussions on a certain period or event.''</t>
  </si>
  <si>
    <t xml:space="preserve">Ma. Criselda </t>
  </si>
  <si>
    <t xml:space="preserve">Bunag </t>
  </si>
  <si>
    <t>Hi166, Histo 12</t>
  </si>
  <si>
    <t>https://web.facebook.com/groups/1568550996761154/search/?q=Bunag%2C%20Ma.%20Criselda%20Dana%20P.%20</t>
  </si>
  <si>
    <t>"BEST SUPER LOVE HER cc Bernadine Falsis
EASY A/ B+ ,she sends the PPT to the class, so its best to take notes of what she says. She provides 4 options for a reflection paper and you just have to pass 1 that's due near the end of the semester. There's also bonus points for attending talks and watching plays, bonus points also for reflections. She has 3-4 LTs that are segregated by topic that's based on the PPT and stuff that she says. Furthermore there are bonus questions in the LTs which are based on current events. Usually these current events are from the past few days before the LT or the mega huge issues faced by the country.
THe latter topics of the semester is usually discussed by groups then ma'am will just provide additional info if there is. Her readings are available online so no need for a book or printing fee, she allows the use of laptops in class''</t>
  </si>
  <si>
    <t>'got her for batch 2 last year. No way is she a batch 2 prof this year. 10/10 best histo prof''</t>
  </si>
  <si>
    <t>c</t>
  </si>
  <si>
    <t>'Buñag only has 5 requirements (2 LTs, 1 Reflection Paper, a group presentation and Finals) and she's A-able as long as you remember your high school Philippine history. Much of her discussions are based on her readings but studying her PPTs will suffice. You can also avail of the unli cuts privilege if you DL. She's a chill prof who dismisses her class early. She grades fairly but she gives opportunities for bonuses. Her readings are long though, and she relies heavily on her PowerPoint presentations for her discussions. It's like High School History all over again.''</t>
  </si>
  <si>
    <t>'HAHAHAHAHAHA easy B+/A, she is the nicest human being i have ever met. Very chill, gives her ppts and her long tests are really just from the ppts. You dont have to read the readings and her long tests are very HS (multiple choice, enumeration, essay, bonus questions). No quizzes and only one paper where you can choose what to write on based on the options she gives you as the sem goes on. Since her tests are easy, have some very little extra effort of studying for it to get that A. If you have a stressful sem get her class, its the definition of chill. The only class i really loved going to, she takes attendance seriously tho from the lates to the absences. Classes can get boring tho like this isnt a class where you learn anything new, basta think high school days. She spoils the class a lot.
There will be one group presentation and she doesnt like it if its the boring type haha better if it has games and creativity. Overall, had so much fun and if i can take histo again i would enlist in her class. Got her when i was batch 1, low chance of getting her for batch 2.''</t>
  </si>
  <si>
    <t>Bunag!! Super kind. Gives requirements (reflection paper &amp; group report) at the start of the sem so you can manage your time well. She gives three LTs, but manageable as long as you read the readings. A-able if you put in the work 🙂</t>
  </si>
  <si>
    <t>'Hi! I took ma'am bunag in 2020 for 1st sem so the first go in online classes! She's super nice and understanding talaga :&gt; I made out of the class with an A without attending classes and consulting the readings as much HAHA I only relied on her module pages (which were very straightforward and have pre-recs of her lecturing with a ppt)! For workload, super manageable, very different (such as slogan making) and most of it are group-led!
TLDR: easy a but won't learn much but if you have a heavy load, you should go for her class!"</t>
  </si>
  <si>
    <t>https://www.facebook.com/groups/1568550996761154/permalink/2755044611445114/</t>
  </si>
  <si>
    <t>'Ma'am Bunag is a super chill prof! If you have a heavy load or you just want a relaxed sem, thats what you'll get from this class! Its super A-able :&gt; The reqs have 1 DB per module (it's easy to answer, and its kakaiba not the usual short essays), 3 grp works and a synthesis paper! You only have to take notes of her published pages and her ppt lectures. She uploads everything sa gdrive naman if you want to get her materials, but I never really needed to read any readings from there HAHA You'll be in good hands if u manage to get her!''</t>
  </si>
  <si>
    <t>Super easy ngl the first 2 were just activities (1st is slogan making + a paragraph explanation, and 2nd is collage/caricature + explanation and brain storming bullets all pasted on a jamboard) then the 3rd is a historiographic essay of a topic of your choosing under the American Colonial period!!!
For the grouping, it's up to you! The beadle will send an excel sheet and you just sign up so you can group with ur friends heh</t>
  </si>
  <si>
    <t>the way i aint learn s*** in that class</t>
  </si>
  <si>
    <t>2020-08-27</t>
  </si>
  <si>
    <t>LR</t>
  </si>
  <si>
    <t>'Had Ma’am Bunag last sem for Histo 12! The workload was very light and super manageable. If I remember correctly, our grades were based on 2 group assignments and 2 individual papers + discussion boards (which weren’t difficult to accomplish). Her modules were really helpful (she has video explanations with power points), and she’s very considerate with deadlines. Overall, I highly recommend taking up a class under Ma’am Bunag! Definitely A-able! 😊''</t>
  </si>
  <si>
    <t>2022</t>
  </si>
  <si>
    <t>Pretty chill!! He goes by sections quickly like he just reads the article heading and only expounds if it's complicated. He hates La Sallians but he's good naman! In the end of the sem there's a group project wherein u have to act and incorporate corp law 😂 he never uses the full 3 hrs sometimes 30 mins lang we're done na HAHA he's great!!</t>
  </si>
  <si>
    <t>Danny E.</t>
  </si>
  <si>
    <t>Bunyi</t>
  </si>
  <si>
    <t>LAW 22</t>
  </si>
  <si>
    <t>https://www.facebook.com/groups/1568550996761154/permalink/1845733685709549/</t>
  </si>
  <si>
    <t>SOBRANG NICE AND WILL ENTERTAIN YOUR QUESTIONS without judgment.
Pretty straightforward. He wants you to read on your own tho. Pansin mo on how he brushes on some stuff lang esp kung self-explanatory.</t>
  </si>
  <si>
    <t>MY</t>
  </si>
  <si>
    <t>uhmm don’t even try solving math problems w ur friends even if ur having a hard time and u need help lol he might say ur just copying off each other</t>
  </si>
  <si>
    <t>Jude C.</t>
  </si>
  <si>
    <t>Buot</t>
  </si>
  <si>
    <t>MATH 31.1</t>
  </si>
  <si>
    <t>https://web.facebook.com/groups/1568550996761154/posts/2871115049838069/</t>
  </si>
  <si>
    <t>henlo owo i had sir jude for math 31.1 and 31.2 when i was a freshman and for math 51.5 just last intersession! on his lectures, they’re always detailed and organized. he does a great job explaining the lesson and gives examples that show up on his tests! sometimes, variations ng examples HAHA but transmuted to be harder 😭 he’s great to consult with as well! very willing to tutor you and to give you extra exercises that hint at the actual test questions. on his grading, he’s very fair. his standards aren’t particularly high, like you could do much worse with other profs from the math department. clean solutions dapat pero forgiving naman siya HAHA throwback to when i wrote epsilon as the number 3 AHAHA he still gave me full points for the solution! he will absolutely not curve your grade but if you do all the practice exercises he provides like twice, then you’ll do well! &lt;333 on his tests, he usually has low-difficulty questions worth the least number of points, followed by average-difficulty questions worth a little more, then a few hard questions that r worth like 8-10 points! pero if nag-aral ka talaga, masasagutan mo naman lahat &lt;333 kahit sa orals niya, as long as it’s evident that you put the work in, you’ll do fine owo and if group ‘yung orals mo, i suggest practicing na with your group just so you can practice the dynamic. on partial points, medyo close-fisted so if your solution isn’t going anywhere, fully expect to get a 0 HSHDHSHS basta, with sir jude, practice actually does make perfect</t>
  </si>
  <si>
    <t>MATH 31.2</t>
  </si>
  <si>
    <t>pretty sure he doesn't curve but vvv amazing prof, gave tons of extra stuff aside from the LT's and homeworks to help us improve our grades~ also onsite doe</t>
  </si>
  <si>
    <t>MATH 10</t>
  </si>
  <si>
    <t>I had him for Math 30.24 (Applied Calculus for Science and Engineering II) and he really cares about his students' pacing. He teaches well and ensures na gets nyo yung topic. The struggles comes in sa mga quizzes and/or long tests pero since Math 10 naman siya it is not as difficult to work around. Overall, you are lucky to have him as a prof 😃 Basta accomplish your work, email him if you're having difficulties, and pass things on time (y) p.s. I shared a math meme in my fb and umabot sa kanya yun and he called me out in class kasi yun yung topic namin during that time HAHAHA</t>
  </si>
  <si>
    <t>no i don't think he curves pero he gave optional quizzes and activities for those who want the extra credit. he's nice naman sa synch sesh very chill lang. A-able but you have to show na masipag ka talaga sa subject niya (maraming discussion boards and medyo weird siya mag-grade non so do your best). The lessons may seem easy at first bc super adjusted siya for online classes, but you have to show your mastery of the topics for you to get a high grade sa orals, especially sa proving. DON'T PICK THE LAST BATCH FOR ORALS HE RESERVES THE HARDEST PROBLEM SET FOR THAT BATCH good luck!!</t>
  </si>
  <si>
    <t>I love her!!!!! She's a legit journalist for abs cbn, if im not mistaken so she usually comes in late lol shes has this tita vibe but also kinda young n hip. She's cool and if she likes your class you'll have a really easy and fun time. She requires you to submit a couple of papers lang like with 3 paragraphs or smtg like that v short. Sometimes we had some short objective quizzes but easy lang. Super not hassle!!! She made us do a mock press con with the basketball players in our class hahaha but yeah I'd take her class again! I took intro to journ though. I think it might be similar 😁</t>
  </si>
  <si>
    <t>Arlene B.</t>
  </si>
  <si>
    <t>Burgos</t>
  </si>
  <si>
    <t>COM 151: SOCIAL MEDIA JOURNALISM</t>
  </si>
  <si>
    <t>https://web.facebook.com/groups/1568550996761154/posts/2022466264702956/</t>
  </si>
  <si>
    <t>Eileen</t>
  </si>
  <si>
    <t>Burke-Sullivan</t>
  </si>
  <si>
    <t xml:space="preserve">Paul </t>
  </si>
  <si>
    <t>Cabacungan</t>
  </si>
  <si>
    <t>Carlos</t>
  </si>
  <si>
    <t>Cabaero</t>
  </si>
  <si>
    <t>Maria Lourdes B.</t>
  </si>
  <si>
    <t>honestly such a bad/sad(?) experience... the whole course wasnt insightful at all :&lt; we had like 4-5 requirements at most and it consisted of a research paper, a 2-3 quizzes (indiv open notes or group, all asynch), and others i dont rlly remember.
i dont really have anything good to say about his class kasi 1) still hasnt given us our grades, 2) he tried to give us more requirements the start of finals week (he wanted us to do a few more case studies and quizzes), 3) tried to give us the said added reqs saying it was bc kulang kami sa requirements and said lets just consider the added requirements as "quizzes", 4) doesnt give us the lectures that we needed for a module, 5) his sync sessions are mostly him talking about their fams business :&lt; and many more tbh .... i dont recommend his class at all .....</t>
  </si>
  <si>
    <t>Joel Patrick L.</t>
  </si>
  <si>
    <t>Caballa</t>
  </si>
  <si>
    <t>OPMAN 120
POM 102</t>
  </si>
  <si>
    <t>https://www.facebook.com/groups/1568550996761154/permalink/3043113445971561/</t>
  </si>
  <si>
    <t>Had Sir Joel for 2nd sem! Quick review: he grades fairly high, is great at teaching, could have given feedback for all but it was pushed until the end of the sem :”( , gives great feedback during ICs, reachable via Messenger, has a lot of valuable kwentos.
More details:
📌attendance and synch
- sir had a spreadsheet in taking note of attendance but I don’t think it impacted grades ata?
- i think the subject isn’t easy to digest to begin with so the lessons will really take conscious effort to stay focused but I recommend you do so because super valuable the lessons and sir really has a good technique in teaching the lessons in a very applicable way and you’d know he has had experience with the application of lessons
📌quizzes
- it’s a mix of short essays, computation, charting - but nothing extreme and actually very near from what sir teaches in his synch sessions.
📌book
- sir has a online version of the reading but I survived without reading it much, his synch sessions are key and imo sufficient
📌grading
- sir returns grades a bit late (but I think depends on his situation as he can be busy with family and other stuff but he will tell the class what he is preoccupied with) but generally grades high, B minimum effort??
📌 requirements
- we had a final paper submitted in parts for grading - make sure to get solid group mates pala because sir knows if kinda BS lang yung output
- quizzes (2-3?)
- presentation (recorded)
-* please note that during this sem a lot happened (elections for one) so we had a lot of adjustements to the schedule and a loooottt of negotiations! Have a reliable beadle also because besides this, sir will also often ask the beadle to pass on a message or announcements through messenger.
Overall, sir is a understanding prof and knows the subject like really deeply , consult with sir for your papers also!
Lmk if you need more info!</t>
  </si>
  <si>
    <t>Took him for POM 102 and got a B+ 🙂 Context niya is he is a part-time professor that jumps between schools (DLSU, Ateneo, and one other entrepreneurship school i forgot) and between classes (POM 104, POM 102, now QMT 11). When I took him, he kept on repeating na first time pa niya magturo ng POM 102 so he had a tendency to gauge and adjust the pace of his lessons, making it vulnerable to pahabol stuff like take-home quizzes and assignments, giving you more time to answer them. The way his lectures went about saamin is he breezed through the powerpoints to get the theoretical and definitions down, tapos he would introduce applications through examples and calculations. All of these being found in the book. Tests with him were computation heavy, but were almost the same problems in the book, pinalitan lang ng values (making them easier to prepare for). This is all POM 102, but it shouldn't be that different from his other classes. Verdict is: if first time ever niya magturo ng QMT 11, he's a decent choice. But if not, take him with caution. he says his POM 104 is harder than what we took in his 102 since he already knows how to pace the lessons kasi he taught that subject countless times na.</t>
  </si>
  <si>
    <t>https://www.facebook.com/groups/1568550996761154/permalink/2258568984426015/</t>
  </si>
  <si>
    <t>super nice and understanding, he told us all we'll basically get an a! lol
teaching style he's great! his lectures are very long but they are interesting and he knows what he's doing talaga. we presented a lot individually and by pairs so it really helped us understand the topic rather than him just lecturing and yun ...... i think he gave most us an a, as long as u show effort!</t>
  </si>
  <si>
    <t xml:space="preserve">Kritzman G. </t>
  </si>
  <si>
    <t>Caballero</t>
  </si>
  <si>
    <t>EURO 22</t>
  </si>
  <si>
    <t>https://www.facebook.com/groups/1568550996761154/permalink/2752843688331873/</t>
  </si>
  <si>
    <t>Hi! I took him for EURO 20 and EURO 22. His reqs for EURO 22 were 2 reflection papers, pair reporting for the entire class so abt 2-3 reportings but depends on class size, research dossier (biggest component). We were supposed to have a final exam but our class appealed to have it removed so the percentage for the exam went to the dossier... We didnt have a final exam for EURO 20 but I think he changed the syllabus to make it more “challenging” daw. He said it during our first session lol. I would take hin again though if I could. He’s chill and grades high but doesn’t really return anything coz he’s super busy. He’s lenient but his classes are not very engaging. 😂</t>
  </si>
  <si>
    <t>on a serious note, as long as you come prepared you’ll survive caballes’ class naman. had him for envi sci lab and he expects you to know what to do for all the activities just by reading the manual. he also gives unreasonable amounts of workload and just piles them up into one big deadline and it can get very stressful so i suggest not to cram for his subject. he’s incredibly strict din with deadlines and we almost got a zero in our lab report just bc we were a few minutes late 🙃 he tests if you really know the lab reports by asking a bunch of questions and if you can’t answer them he’ll immediately have a bad impression of you. just make sure you know the concepts by heart and show that you’re actually interested in his class and kayang kaya mag A!</t>
  </si>
  <si>
    <t>2019-08-01 04:09:46 UTC</t>
  </si>
  <si>
    <t>Dennis G.</t>
  </si>
  <si>
    <t>Caballes</t>
  </si>
  <si>
    <t>https://www.facebook.com/groups/1568550996761154/posts/2403094093306836/</t>
  </si>
  <si>
    <t>RE: PROF DENNIS CABALLES
&gt; Teaching Style: Malabo :&lt; His lectures didn’t really follow the syllabus/the book. Accdg to my classmates who took the departmental final, none of his lectures were part of the exam :,(
For lectures, he just freely talks about a topic with no structure at all. He uploads his material on moodle but it’s not always coherent w quiz content. Book was completely useless for quizzes/LTs.
For quizzes, just make sure you listen to his lectures because his quizzes were all about memorization. Also, you know how when you study, you can kinda figure out what’s gonna be on the quiz? Well that’s not how his quizzes work HAHAHAH it’s always random.
LTs were mainly essay-based and all about application. He likes it when you’re passionate about the topic and the environment!! You need to know how to explain concepts clearly and briefly
&gt; Workload:
- Lotsa groupworks!! He likes creative presentations so make sure you and your groupmates are G for anything.
- The labs were hassle because he’d cram the papers and all the experiments were workload heavy. Idk if it’s the same for all envi sci classes but my classmates and I measured all the trees around campus and counted the trees in SOM Forest HAHAH (we bonded as a class tho) pretty A-able anyway! Just hassle and time consuming (esp bc you have to take care of a plant but that goes for all ES classes)
&gt; Grading: I think he grades pretty high! Like I said, just a lil hassle HAHAHA
Honestly, he’s a nice person naman and you can tell he cares about what he’s teaching. He laughed at my jokes also and was pretty kind to me even if I bugged him a lot on FBC (bc he was malabo w assignments) Just behave in his class, listen well, work well with your groupmates, and make sipsip! :&gt;
PS make sure you’re always on time! He was lenient naman tho w people who had 7am PE before his class (DO NOT GET 7AM ANYWAY)</t>
  </si>
  <si>
    <t>On Caballes, just try your best to list down everything he says during the lecture (even minor details) as he bases most of his questions from the little facts that he discusses. Super important tip to try your best to get exempted from the final, as his discussions are completely different from what will appear on the departmental exam (you would have to study everything from book in order to prepare for the final)
Try to be active during discussions and recite a lot; this will get you on his good side and that’ll help with his considerations for you and your group. Kaya naman B+/A sakanya but you’re gonna have to exert so much effort and time bc his workload is extremely heavy, most especially if you have him for lab at the same time</t>
  </si>
  <si>
    <t>VZ</t>
  </si>
  <si>
    <t>had them for bioethics this semester! here’s my thoughts. tl;dr: take them! the course is really insightful &amp; there are only a few requirements.
📌 LECTURES
- they both use and upload their powerpoints. they also upload the readings for the modules, but i personally didn't read it because the powerpoints are already comprehensive
- sir ivan &amp; sir ac usually takes turns in giving lectures! some meetings it would be sir ivan, other meetings it would be sir ac
- sir ivan is really clear &amp; concise when discussing the powerpoint so i suggest listening to him so that there’s less content to study/review for
- sir ac’s lectures are a bit draggy (especially for me who has a short attention span) but you can really tell that he's passionate about the topic!
📌 REQUIREMENTS
- for the semester, we had: 2 reflection papers, 4 quizzes, 1 infographic/poster, 1 annotated bibliography, 1 final research paper
- the reflection papers are based on a question regarding the module (e.g.: “Are the Nazi experiments a necessary evil for the Nuremberg Code and Declaration of Helsinki?”). there’s no page or word limit so it’s really just you sharing what you know based on the module
- the quizzes are every after end of the module. it’s onsite &amp; purely multiple choice (i don't know if that’ll change this semester) but the content per module is pretty long so i suggest to start studying a few days before the exam.
- for the final project, we (randomized groupings, no peer evals) had to choose a historical case study with a bioethical issue and create an annotated bibliography about it. after that, we also had to make an infographic and a full blown research paper about it (10 pages minimum). these three constitutes 50% of your grade, while the quizzes are 25% and the reflection papers are 25%
📌 GRADING
- honestly, i didn't know my class standing until the end of the semester because apart from the quizzes and annotated bibliography, they didn't release any of the scores
- however, from what i saw, sir ac tends to grade higher than sir ivan! i'm not sure what sir ivan was looking for in the reflection paper, but he graded a lot of people within the line of 8 😅 meanwhile, sir ac was generous enough to grade people 89 and above. tbh, better to ask what sir ivan wants to see in the beginning of the class!
- overall, i liked this class because the topics are interesting and i learned a lot. B+ able but A-able if you know sir ivan’s standards!</t>
  </si>
  <si>
    <t>Alvin</t>
  </si>
  <si>
    <t>Cabalquinto</t>
  </si>
  <si>
    <t>BIO 183.1i</t>
  </si>
  <si>
    <t>https://www.facebook.com/groups/1568550996761154/permalink/3578443819105185/</t>
  </si>
  <si>
    <t>YC (Chinese character</t>
  </si>
  <si>
    <t>I had Sir AC for HISTO 11 (online, unfortunately). You are in good hands. You can easily tell he is passionate about the subject, which is a HUGE plus for me, imo, because it made the lecture so much more enjoyable and engaging.
For HISTO 11, I recall having 3 major assessments in the form of essays (2 source analyses, 1 critical review of a primary source). I always, always looked forward to his comments! Though do keep in mind he is very particular about citations.
You will learn a ton from him. Enjoy!</t>
  </si>
  <si>
    <t>HISTO 11</t>
  </si>
  <si>
    <t>EASY A!!!!!!!!!!!!!!
- i was his beadle last sem and super gaan naman ng responsibilities, appreciative pa!
- very considerate and madali kausap!!! lagi namomove yung pasahan ng deadlines
- passionate magturo, pangit lang talaga nung time na nakuha ko sa kanya tapos after pe class ko pa kaya madalas ako antukin wjfhsjsjsj
- appreciated fr ferriols more bc of him!!!!
- reqs: dbs na 200 words lang naman, may pa-quiz din siya sa amin mga 2 yata yun (v hs ang style so kaya but more on memorization), midterm exam na paper then siguro yung pinakamabigat talaga is yung pilosopikong pag-uulat (sa finals na to)
- update: he checks attendance na
BASTA SUPER CHILL PROF!!!!!! EASY A PROMISE</t>
  </si>
  <si>
    <t>Jaybee</t>
  </si>
  <si>
    <t>Cabaneros</t>
  </si>
  <si>
    <t>Philo 11.06</t>
  </si>
  <si>
    <t>https://www.facebook.com/groups/1568550996761154/search/?q=cabaneros</t>
  </si>
  <si>
    <t>sir jaybee was a new prof last sem ! his lectures and the subject in general might really get boring (esp w deep filipino terms in his slides) but he's pretty considerate naman considering na he still accepts late outputs and talks w some students who are barely attending his class. he also asks us if inaantok na ba kami or kaya pa ba in the middle of his lectures and even after class. his reqs are not too heavy and stressful at all and our class was already done by the end of november. if you're in batch 2, ig you're in good hands w him :))</t>
  </si>
  <si>
    <t>Sir is actually okay considering he's a new prof. His lectures can get boring since he's just reading the slides sometimes but you'll actually learn a lot since most of the topics are interesting and he applies it in real life. Just go through the modules once again since he posts the slides naman sa Canvas. He has readings also but honestly its okay not to read it cos he explains it naman sa class hehe pero better pa rin if you have a background abt it. His requirements are not heavy naman since more on essays siya like reflection papers (application) which was rlly easy heheh. For finals which was by pair, we had to choose a topic from the modules and then relate it to a current issue tas we had to make a paper and present it.
So yeah you can definitely get an A in his class hehe. Goodluck!</t>
  </si>
  <si>
    <t>RU</t>
  </si>
  <si>
    <t>[took him 2nd sem 22-23]
- I’d say the workload was superrrrrrrr light for a philo class. The activities on Canvas would only require u like 200 words lang ata HAHAHA it’s like DBs lang.
- We had one onsite quiz and everybody flopped and failed 🤣 most people had 2/10, 3/10, even 0 for others. It was super objective and it was in Filipino (wrong spelling’s wrong). Full on identification and enumeration.
- As the sem went on however, we didn’t have another onsite quiz na (trauma); more on activities on Canvas which is more of DB vibes to check on ur understanding lang on the topics and application to ur life or society.
- He grades fair imo
- I don’t get bored w his lectures he’s very entertaining and vibe naman! parang tropa lang HAHAHHAA pero hard to understand lang he speaks very deep Filipino also sa PPTs it’s so wordyyy
- For the final paper, u need to present it also and it was pretty chill!
- The class was also very interactional so he make it to a point that everybody gets called and speaks their thoughts and opinions. It was super chill tho no rlly wrong answers.
- Overall, as long as u do ur part as a student, u could get an A! w/ bare minimum B+!</t>
  </si>
  <si>
    <t>vouch for sir!! super considerate :)) def a breather course. he always checks attendance. had a one or two quizzes, few db-like activities on canvas, (2) major papers, and a final presentation (by pair). very a-able!</t>
  </si>
  <si>
    <t xml:space="preserve">Jaybee </t>
  </si>
  <si>
    <t>PHILO 11.06</t>
  </si>
  <si>
    <t>https://www.facebook.com/groups/1568550996761154/permalink/3297755370507366/</t>
  </si>
  <si>
    <t>higher batch ako kay Francisco Cabasag Jr. and we’re out of school na pero marami pa rin akong natututunan sa kanya 🤷🏿‍♀️🤷🏿‍♀️🤷🏿‍♀️
make the most out of consultation hours!</t>
  </si>
  <si>
    <t>Francisco Jr.</t>
  </si>
  <si>
    <t>Cabasag</t>
  </si>
  <si>
    <t>POM 102</t>
  </si>
  <si>
    <t>https://www.facebook.com/groups/1568550996761154/permalink/2546714685611442/</t>
  </si>
  <si>
    <t>oki i just commented this so i would remember to give an actual review, pero sa tru lang; load rev ka na.
Maayos siya sa first module. he even asks u to give feedback in a sync session right after that. pero after nun downhill na
in theory madali lang dapat since he gives (some) bonus points via non-required dbs tapos u have a required reflection db (so yes u have to reply to other ppl) at the end of each module, then like 3 papers, 2 of which are group. and they're spread out sa sem; so should be ur regular class or smth
but here's the kicker: he gives A LOT of readings tapos most of them are super bigat. ok sana bc di naman required and thats all that's in the modules other than magis lectures, but your reflection gets higher points if you cite the readings and not just the module na a la Youtube Playlist. tapos in sync sessions he talks about smth completely different from the readings instead of explaining them, tapos sometimes kailangan mo i-include sa reflection both whats in the reading AND what he talked about sa sync. Minsan naman his modules/sync classes do talk about the readings pero the easiest parts of it lang na u wouldn't need someone to explain it to you.
reqs wise, malabo magbigay instructions, and if u don't make your output super nice given the malabo instructions, mababa din grade. We had a group paper na we had no idea how to format/what exactly we had to put and all we had was a sample that he made. fast forward, i had a group mate who had another paper like that in their other class tapos nun lang namin nalaman paano magsulat ng ganong paper lmao.
in fairness naman kay sir if u tell him somethings up like a groupmate who got hit by calamity kinda level, he'll be more lenient with a deadline. pero sana he cared in the first place to make his modules/sync classes align with the very hefty and indigestible readings AND made clearer instructions</t>
  </si>
  <si>
    <t>Roger</t>
  </si>
  <si>
    <t>Cabiles Jr.</t>
  </si>
  <si>
    <t>https://www.facebook.com/groups/1568550996761154/permalink/3036058453343727/</t>
  </si>
  <si>
    <t>agree w this review! personally found a lot of insights from his class but i still had to exert a lot of effort to meet his standards. 🙁 wouldn't recommend if you just want to chill lol. otherwise if you're really interested in the subject matter and topics (sustainability, development, etc.) the class can be enjoyable, esp if u show sir mismo na u rly are there to learn and not just pass reqs. plus i learned how to efficiently skim-read in this class lol i suggest not to do all the readings kasi ang dami talaga. sir also allowed me to submit a major req late granted that i emailed him abt my situation beforehand. basically A-ble with effort but easy B.</t>
  </si>
  <si>
    <t>this class is pretty heavy on readings then the modules and the synch sessions rarely mention the content of those readings instead sir roger adds more info pa to the over all discussion so parang several topics are being tackled all at once. the concepts are not hard to grasp naman but when doing his reqs make sure to comprehensively translate what you've learned into the papers and dbs kasi i think he looks into that talaga. try to get on his good side as well like you don't have to suck up naman but at least show up to synch sessions HAHAHA because he will take offense if you rarely or don't attend at all LOL also sometimes during synch sessions if he notices he's just been talking for the most part he'll make everyone recite either by answering a question or just prompting us to share our insights before he ends the class. the workload is kinda heavy but given that the reqs are spread out through the semester well, it's pretty manageable imo. his standards are a bit high too but based on my experience he's a-able naman or a b+ at least. you'll learn a lot tbh and his reqs allow you to hone your writing talaga. remember to get good groupmates too!!</t>
  </si>
  <si>
    <t>Onsite (Sem 1, AY 2022-23)
Binaba ni sir ang standards niya legit. Super boring ang lectures niya, pero may module pages rin siyang ginawa na very digestible. Once a week lang naman ang synch classes niya, and like there were 2 weeks when we didn't meet at all kasi he wanted to give us time to do our critical analysis feature. The reqs are manageable naman, and there's lots of group works. Actually maraming parts ng grades are for participation, peer evals, and plenary class rating of presentations. Parang all the content were found in modules 1-3 lang, tapos puro project and paper na lang ang modules 4-5. Also be sure to always reply to someone in the discussion boards, and answer it before it closes. Maraming nakakalimot sumagot sa DBs haha. I'd say A-able si sir if marunong ka naman magsulat ng papers. I would have gotten an A, but I got a B+ in his class because someone plagiarized my work LOL. I recommend him naman kahit nakakatamad mag-attend ng 6:30-8pm class niya every monday haha</t>
  </si>
  <si>
    <t>Hello! Took Cabochan last semester and all the reqs for his course were papers (1 group paper divided into 4 passes and around 2-4 individual papers). We didnt have any quizzes, presentations, and discussion boards sa kanya as in papers lang talaga. Though this might sound easy but tbh it was the most stressful subject I had during that quarter. We had quarterly set-up kaya we had papers to pass each week as in walang pahinga. I am not sure for the semestral set up though baka mag-iba sya.
Prof: He’s kinda old na so be patient and considerate with him. We have a Viber groupchat and dun sya nagsesend ng announcements and resources for your papers. There are times when he replies really slow kaya again, be considerate with him. Synch sessions are mostly for clarifications and consultations. Please do attend his class and turn on your cameras if you can hehe
Grading: At first medyo nangapa kami with what he wants to see on our papers kaya around C+ to Bs yung binibigay nya. But then at the last few weeks of the quarter, lol nagpapaulan na sya ng As. He grades high. Most of our individual papers were As to B+. For the group passes, As to B+ range din but it varies depending sa group mo. So yeah the course is definitely A-able with effort!
Tips: Make sure to get reallyyyyyyy good groupmates because the group paper holds a significant portion of your grade. Also, better if your group can pass the paper 2-3 days before the deadline so he can check and give comments about it (this was optional). Since my group usually pass papers early, we were able to incorporate his comments, revise our paper and pull our grades up hehe.</t>
  </si>
  <si>
    <t>Cabochan</t>
  </si>
  <si>
    <t>LAS 120</t>
  </si>
  <si>
    <t>https://www.facebook.com/groups/1568550996761154/permalink/3031897563759816/</t>
  </si>
  <si>
    <t>I took him during the first sem and it was not a pleasant experience. I got an A but I would recommend loadreving out of his class to spare yourself of the mental burden of having to deal with his class. But if you do get stuck with him, here's what you can do to get an A
1. For individual assessments, make sure to follow his formats in the syllabus (which is super vague). His instructions for this are weird so make sure to clarify with him a lot although he replies late sometimes so be persistent in following up. Also try to submit your papers at least 2-3 days before the deadline. He gives his comments which you can usually incorporate before the deadline. When sending your revised submission, make sure to outline in your email the things you changed so that he can see them right away. I think that helped in pulling up my grade.
2. For group works, find a good group honestly. Was lucky to have a good group despite being randomly thrust into his class. Make sure you get the format right in the papers and clarify with him on what he wants to see in the paper. Same rule as individual assessments to send it 2-3 days before deadline so he can add comments and you guys can revise them. He usually likes this format:
Summary: can be in the form of a table or bullet points
Explanation: paragraphs
Check with him though before you use this format just to be sure.
3. Additional stuff: I think turning my camera on during class helped him remember me (plus I think it saved me from forced recit). So try to do that and attend thr sessions even if they are draggy and repetitive (i swear he talks about random stuff- from third eyes to goat raising).
Feel free to pm me if you have any questions</t>
  </si>
  <si>
    <t>Coming here to unload! Had him last semester for LAS 120 and he was extremely terrible and quite literally the WORST prof I've had in Ateneo yet. Expect to always have synchronous classes no matter what. You would have to submit a paper weekly or bi-weekly, either individual or group. This on top of 4-5 other classes is extremely heavy and taxing and he only extended leniency about a month til the end of the sem. The instructions on how to answer papers are pretty vague, and considering he barely teaches like a normal prof (he would detour 80% of the sync class), I recommend following the format from the comment above. He appreciates you sending your papers early so he can give you feedback that's supposed to help you raise your grade if you are able to revise accordingly and resubmit before the deadline (rare, considering the workload of his class on top of other subjects). HOWEVER, his feedback is often pretty malabo and extremely open to interpretation. Talking to a wall for concrete advise is easier.
He likes if you willingly participate and keep your cam on, but you have to be consistent with doing this if you want him to remember you and potentially have a good grade. More than half my class dipped halfway through the semester because his sessions were genuinely a waste of time and you can learn better self-studying the modules (which are just really long youtube videos will little to no visuals or exact copies of modules from different online resources) and he took it personally lol. He didn’t bother to adjust his teaching style or workload even when we raised our complaints to the department head because our initial feedback wasn’t getting through to him. GET GOOD GROUPMATES AS WELL !! C+ with average-high effort and maybe A-able if you sacrifice your mental health and patience lol. Save yourself if you can and loadrev if you end up in his class because it was definitely not worth the trauma and tears. PM nalang if you have q’s and god bless lmao</t>
  </si>
  <si>
    <t>Personally had a C+ in his class because I was late for 2 assessments
Worst experience of my life, his lectures drove me away from attending sync classes, super inconsiderate with deadlines (beadles had to raise up concern to department about 3 times to be honest), and does not give appropriate rubrics or feedback for assessments. 10 tasks for the sem turned into about 22 tasks with the amount of resubmissions he asked for.
Canvas unused, Viber announcement board (and personal petty comment/rant outlet for him).
Can get an A if you follow all his instructions (which are super all out of place, beadle had to piece together different takes from people who had to resubmit).
Dodge if you can.</t>
  </si>
  <si>
    <t>he makes u resubmit stuff for pointless changes. I don't know why he couldnt realize that if the whole class always gets his instructions wrong then it's probably not their fault</t>
  </si>
  <si>
    <t>had her for enlit development of drama last intersession!! Suuuuuper bait like she’s so understanding especially now that we’re on an online platform. She really wants to understand your situation and make sure you’re having the best learning experience possible. We had a “contract” thing na as long as you complete requirements, sure B+. With effort, A. Got an A and I enjoyed it!!! She’s willing to adjust deadlines and reqs along the way depending on students’ situation. I sincerely hope my profs this sem would be as understanding and supportive as her. Super luv her!!!</t>
  </si>
  <si>
    <t xml:space="preserve">Laura Corazon A. </t>
  </si>
  <si>
    <t>https://www.facebook.com/groups/1568550996761154/permalink/2752468765036032/</t>
  </si>
  <si>
    <t>CABOCHAN ❤ She's one of them profs who'll prioritize learning over grades, and she made it a point that students will indeed not be too grade conscious. 🙂 her requirements were doable naman 😃</t>
  </si>
  <si>
    <t>https://www.facebook.com/groups/1568550996761154/permalink/1581160598833527/</t>
  </si>
  <si>
    <t>Cabochan as in Laura? AH SHE'S A FRIEND. TOTAL RECO!</t>
  </si>
  <si>
    <t>CABOCHAN!!!!! BEST LIT 14 prof ever! assures you a grade of B as long as you satisfactorily passed everything. 🙂</t>
  </si>
  <si>
    <t>LIT14</t>
  </si>
  <si>
    <t xml:space="preserve">Emmanuel A. </t>
  </si>
  <si>
    <t>Cabral</t>
  </si>
  <si>
    <t>I second dis! probably a new prof this sem so i cant say how she teaches but we had her as a principal in hs HAHA most patient n understanding principal ever! we called her mama cacho cos thats how much everyone loved her 🤍 i wish i could take theo 121 again jus for her tbh</t>
  </si>
  <si>
    <t>Rebecca</t>
  </si>
  <si>
    <t>Cacho</t>
  </si>
  <si>
    <t>https://www.facebook.com/groups/1568550996761154/permalink/2759078051041770/</t>
  </si>
  <si>
    <t>Super nice and motherly prof!!! She also likes incorporating the Theo topics in Filipino culture.
A good prof overall; have fun learning if you're under her!</t>
  </si>
  <si>
    <t>Absolutely amazing.
She’s a wonderful teacher who has a very motherly vibe!
Very concerned about her students, like I was about to make a request that she slightly lighten the class workload, but she addressed it just before I could bring it up.
Overall, she’s a really great prof.
Also, if anything is unclear, just message her and ask her to clarify!
I’m sure she’d be more than glad to help :))</t>
  </si>
  <si>
    <t xml:space="preserve">Going back to my own post, I’d say she’s a compassionate prof! She considers her students’ concerns especially now that she understands the struggles in online learning (e.g. she moves deadlines &amp; lessens graded discussion boards). She is a professor with a heart so please treat &amp; love her with all your heart din 🥺 To those who have her for THEO 11, you’re in good hands! May you appreciate God’s pagpapadama even more in her theo class ❤️
 </t>
  </si>
  <si>
    <t>Definitely an understanding prof!! She gave a lot of workload to us at the start of the quarter but when we brought it up with her she was very eager to lessen the load. She also was open to changing deadlines if the class needed more time. She does grade really high and is an easy A as long as you actually participate in the discussions and read what is required. As long as she sees your putting effort into ur works she’ll give a high grade. She doesn’t mind questions and she usually replies a day after. She’s super understand! She’s one of my favorite profs ever!! ❤️ You’re lucky to get her if you have her as ur prof!!</t>
  </si>
  <si>
    <t>LADC</t>
  </si>
  <si>
    <t>okay so i'm going back here after almost a month of intersession. i had sir cadelina for my itmgt 20.03. i would have to say that he's very considerate when it comes to submission of projects or practice exercises. he's also compassionate when it comes to grading what you've submitted and i remember that all of us in our class had a very low score in our lt 2 then after that he announced that he'll be giving plus ten points for all of us. no ifs no buts. he's also responsive when you message him and really answers what you've asked him.
cons: he gave us 1 1/2 hours to answer our lt 2 and i think that's not enough time to answer it :&lt; sorry huhu i have to say it cuz i really got a low score for it!!
but yeah overall, i would recommend him!!
but again.. this is intersession haha some profs are different during intersession and the normal sem..
good luck!!</t>
  </si>
  <si>
    <t>Ian Christian Ver</t>
  </si>
  <si>
    <t>Cadelina</t>
  </si>
  <si>
    <t>ITMGT 20.03
OPMAN 120</t>
  </si>
  <si>
    <t>https://www.facebook.com/groups/1568550996761154/permalink/2543537155929195/</t>
  </si>
  <si>
    <t>CGY</t>
  </si>
  <si>
    <t>I had him for OPMAN. He's very responsive but that's the only good thing about him as far as I've experienced. He's open to consultations, but sessions were not helpful also. His modules are disorganized and even incomplete sometimes. His class ruined my qpi ngl. Overall 0/10 would recommend but that's just my experience</t>
  </si>
  <si>
    <t>PROS:
- seems like a dedicated prof but...
CONS:
- he's medj labo
- high expectations
- not sure what he wants when grading
- modules aren't that helpful
- what he teaches can't be applied in the output work he's requiring
- not that great overall</t>
  </si>
  <si>
    <t>OPMAN was the class I liked the least last sem because I felt like I barely learned anything :(( I personally didn’t like his quizzes being 5 points per item (5 items each) so if you get two questions wrong, that’s already a failing grade. If you and your groupmates have enough means to do so, then please work hard in the video project because he expects a lot (from good video-editing to proper voice modulation etc.) gudlak mga pare 😀🤘🏼</t>
  </si>
  <si>
    <t>Had him for OPMAN120 ngayong Q4!! Tawa nalang ako chz same thots with previous reviews naman
- If you're QPI-conscious, more often than not madamot siya sa A (idt anyone in our class got an A??)
- His standards are unnecessarily high when he doesn't even tell you what he wants to see sa mga case studies/final audit project HAHAHA
- Kinda helpful na we had our panel mid-quarter (unlike other classes na end of sem) so may chance pang i-improve ung project for the final submission
- I didn't like his quizzes because ang laki ng bearing like less 2-3 points na agad if you commit one mistake. I think they could be easier din without time pressure LIKE omg our last quiz 30 minutes for computations, 2 essays, and confusing multiple-choice items lol pls
- Synchronous classes don't really help because Saturday 11am siya and mga less than 10 out of 30 lang pumapasok HAHA altho he's very open for consultations like he replies fast
- Get good groupmates!! I really loved my group tbh they kept me going in this subject HAHA hi Titas OPMANila ❤
Got a B+ with effort, but i'm pretty sure you can get a better OPMAN experience with other professors ☹️ sadyang batch 2 lang ako</t>
  </si>
  <si>
    <t>Had Sir Calano for PH103 this intersession. Workload was a little heavy, I think it's because of this new online learning system thingy. I don't know if he will adjust this first sem. Workload: 1. write a comment/insight on almost every page in canvas. (around 50 zzzz) 2. around 4-5 10-points objective quizzes (t/f, mc, identification) a little tricky tbh, so you have to really remember what you learned from the modules 3. 3 reflection papers as LTs 1-3. 4. "orals" for finals, where we had to upload a 10-minute video on youtube, then send in the link. (TS will be given around a week before). &gt; generally, it was more of a self-learning thing for me, but he did have recorded online synchronous sessions to wrap up a module. Character: Very considerate. Although he said he wouldn't do it, he still moved all the deadlines because a lot of people emailed him, telling him we couldn't catch up. Grading: Although heavy workload, I think easy A/B+ At the last week, he told us that as long as we wrote a comment, auto perfect na for that comment. So if you wrote a comment on everything, auto A for the writing a comment part of the grading system. As for papers and orals, I think if you were able to capture your insights and relate what you learned from the lessons/movies to your life, you'll get a pretty good grade (A-B).</t>
  </si>
  <si>
    <t>Mark Joseph T.</t>
  </si>
  <si>
    <t>Calano</t>
  </si>
  <si>
    <t>PH 103
PH 104</t>
  </si>
  <si>
    <t>https://www.facebook.com/groups/1568550996761154/permalink/2405958883020357/</t>
  </si>
  <si>
    <t>A-able for sure! learned a lot from his class even if I crammed most of the modules on a 1 day 1 module basis.</t>
  </si>
  <si>
    <t>KU</t>
  </si>
  <si>
    <t>His online classes were pretty hectic but he made up for it by being SUPER considerate with his grading. For sure Easy B to A as long as you take the time to really look at his prerecorded lectures and notes. But be careful with missing deadlines for his requirements though because he won't allow to open a module for you if you missed the due date!!!</t>
  </si>
  <si>
    <t>HELLO I LOVE SIR CALANO. I took him for first quarter of the first sem for AY 2020-2021. So yes, online setting. He is super kind and ez A. 💖 He has a LOT of discussion boards, but as long as you answer them, you’re good!!! He also makes you reply to people’s comments, AHAHA so just reply to one person’s comment per discussion board and you’ll be fine. Quizzes are tricky but still kinda easy as long as you read the subject material. We had a LOT of discussion boards, a few quizzes, 3 papers, and 1 video where you choose from a thesis statement and explain (kinda like orals). I swear, as long as he sees you put in enough effort (lesson, your own interpretation, application to real-life experience), you will get an A!!! He’s also so kind...? I remember I was beadle and people kept requesting to extend deadlines (but I swear, he gave us so much time in the first place already), and he ALWAYS extended them!!! I was so hiya to ask for more extensions na so I remember taking turns with another beadle to ask. But he still did so. So nice!!! 🥰 (Edit: He gave us ample time, so I really don’t think you will need to ask for an extension unless your other subjects that sem are super heavy). I guess just put in the work, answer ALL discussion boards, and inject your own personal experience to the papers. And I promise, you’ll be good! One of the nicest A’s of my life! 🥰💖</t>
  </si>
  <si>
    <t>Got him last sem! Honest review, easy B, hard B+. Almost impossible to get an A 😅 ALMOST ALL assessments were graded late during the break na, so no feedback at all during the sem. Kinda hard to know what he’s looking for!! Synch session-wise, good discussions naman! Very lenient as well. But there r better options for sure</t>
  </si>
  <si>
    <t>DLQ 10, 1st Sem, 2021-2022 fully online: Agree with the above comment. Modules: Modules in Canvas were just copy paste of his textbook. Synch classes was just him reading the said textbook. I found the textbook he used (which he said he was co-authoring together with profs. Suarez and Rodriguez) very disorganized to follow content-wise. It keeps jumping from one topic to another and then back to a previous topic. There were no clear definitions for the usually-obscure-and-technical philosophical terms used, so you had to guess. The book also contained A LOT of typos as if it were not proofread. So I found it very hard to study and follow. Assessments: He cancelled quite a few (2-3) assessments in the syllabus. All assessments were returned late. Grading: All the assessments required you to apply the lessons to your own life. To get an A, I think you had to write long (a few thousand words even if there was no min/max word count). You also had to write that you were very very moved, enlightened, and touched by the lessons, that you agree with them, and that you gained a lot of insights from them. Else, B+ siguro. Overall, I'd prefer not to take his class again (guess: maybe the Theo DLQ profs are better?)</t>
  </si>
  <si>
    <t>Agree with the previous 2 comments!! Had him for philo 12, easy B/B+ imo because i got really lazy halfway through the semester (but literally no one knew how we were faring in his class kasi super late mag grade si sir so we were just super stressed out the entire sem) Modules were just snippets of the readings and a lot of discussion boards, didnt have much of his own insights to help guide you through the canvas pages. His sync sessions were okay naman, but its really a repeat of the modules but hey at least may konting insights and explanations naman, so i recommend you attend those if you're having a hard time following the readings. They're also quite disorganized and tbh its like you're just watching a talk show and he's rambling the whole time. If he finds your question kinda *stupid* he will not hide it from you 😢😢 i prefered dm-ing questions on canvas instead of asking during sync sessions bc of this, but ultimately got discouraged to ask na bc of how he was. For assessments, we had 2 objective-type quizzes (these will show you actually read something), as well as 3 reflection papers (like movie reviews). He didnt give any feedback whatsoever and only graded them when it was too late to make any improvements on your next assessments (gave grades like the day before finals 🙃), so its pretty much impossible to know how you're doing in his class.</t>
  </si>
  <si>
    <t>I've had both as my profs, and Sir Vince is super chill and is really nice, but you might not learn as much. Sir Mark on the other had is extremely animated when he teaches and there will never be a dull moment with him. I love them both haha but yeah Calano &gt; Casil</t>
  </si>
  <si>
    <t>https://www.facebook.com/groups/1568550996761154/permalink/2263147553968158/</t>
  </si>
  <si>
    <t>Calano over casil</t>
  </si>
  <si>
    <t>ZB</t>
  </si>
  <si>
    <t>Calano na pare. Pramis.</t>
  </si>
  <si>
    <t>CALANO AND MASONG. OH MAN 🔥🔥🔥 I love them so much. Whatever you do, go take them. I am not joking. Your stay in Ateneo will be complete na if you have either one of them.</t>
  </si>
  <si>
    <t>https://www.facebook.com/groups/1568550996761154/permalink/2259777377638509/</t>
  </si>
  <si>
    <t>DT</t>
  </si>
  <si>
    <t>Calano sure B, B+</t>
  </si>
  <si>
    <t>I had her for ACC 101 last sem but i think basically same thing lang naman. She’s super nice and really cares for how you and the class is doing. Medyo magulo lang and fast yung lectures but she was new last sem so maybe she’ll adjust it na. She adjusts her tests according to how the class is doing, like she’ll try to make it easier if the previous LT nahirapan kayo lahat. Overall, would have her as my prof again (mahirap lang acc for me)
Grading: 75% LT (3 LTs) 15% Group Project 10% Participation</t>
  </si>
  <si>
    <t xml:space="preserve">Nina Therese T. </t>
  </si>
  <si>
    <t>ACCT 122</t>
  </si>
  <si>
    <t>https://www.facebook.com/groups/1568550996761154/permalink/2560776630871914/</t>
  </si>
  <si>
    <t>yeah she was a new prof so her teaching style wasnt very refined yet. She said she’ll take the evals/comments to heart naman 🤩 The subject is kinda hard but like as said above she adjusts to how the class is doing. Very open to consultation as well if you’re really struggling. In terms of grading, shes really fair and sometimes if you can justify your answer in the post LT discussion, she can change your grade. Also shes really cool and chill as a person
Like Geli, would take her as a prof again 🤙Grading: 75% LT (3 LTs) 15% Group Project 10% Participation</t>
  </si>
  <si>
    <t>hello!! I had her during the sem where it got cut off because of covid. Before ateneo announced that they would pass all students, we shifted to online for a while, she sent us lots of materials, exercises, etc. and she always answered our questions whenever we had any! this may not be much but I hope this kind of helps heheGrading: 75% LT (3 LTs) 15% Group Project 10% Participation</t>
  </si>
  <si>
    <t>had her for FA-ID 103.2 (advanced graphic design) and i didn't really learn much because she's super chill and broad/general with the lessons which made things a little more difficult with writing the paper and the actual design research/process of our sem proj! malala bc AGD's supposed to prep us for thesis daw but ya she's a very easy A/B+ with very minimal effort!!!! haha :c</t>
  </si>
  <si>
    <t>Razelle D.</t>
  </si>
  <si>
    <t>Calara</t>
  </si>
  <si>
    <t>FA ID 103.1</t>
  </si>
  <si>
    <t>https://www.facebook.com/groups/1568550996761154/permalink/2401160273500218/</t>
  </si>
  <si>
    <t>GV</t>
  </si>
  <si>
    <t>She kinda grades arbitrarily for BGD. Your grade mostly depends on whether she liked your output or not</t>
  </si>
  <si>
    <t>Hi I had her for both FA 103.1 (Basic Graphic Design) and FA 103.2 (Advanced Graphic Design). I would just like to say before anything na I took her classes when she was new to the dept. In my experience she is still improving as a teacher so take that as you will.
For her teaching style I suppose it is very general in terms of topics. She never goes too deep into one thing but idk that maybe the nature of the course (FA 103.1). So don't go into 103.1 expecting to learn more program lessons (photoshop, illustrator, etc.). It is more of graphic design theory and practice. Dati in 103.1 she never really gave good constructive comments but gave reasonable grades if you did good work but yun nga since she almost gave no comments, I never knew what she wants to see. She is flexible naman when it comes to late submissions but she will follow the rules about deductions closely. As to the actual content of the lessons medyo basic and general info lang din so during that class a lot of topics were not new and interesting. Having said all that, it also means na you are mostly free to do anything design wise. The amount of tasks may be lesser now since she improved as a prof now and is more open for discussions (hindi siya approachable dati in my 103.1 but was in my 103.2). In conclusion, if you want a somewhat easy and slightly boring class go for her as she is definitely A-B able.</t>
  </si>
  <si>
    <t>Hi ! I took her 2nd sem last year. In terms of workload, i’d say okay naman. She was willing to adjust some deadlines. In terms if readings, medyo mahaba slight pero kaya naman. I didn’t finish all the readings tho cuz the modules explained it better so like ,, why bother ? Work smart not hard
In terms of exams, hindi pwede balikan yung items HAHDHSNAJA IDK WHY OH MY kapag naman f2f, nababalikan naman yung question sa test paper.
I do recommend you to attend sync sessions. I honestly remembered the things she said non. And insightful lessons niya during syncs.
Also, note lang, i was her beadle. Honestly, maayos naman kausap si miss. She was nice to me naman nung nag uusap kami. BIG NOTE ! Pls do address issues using the proper protocol. She got kinda disappointed nung we had a reklamo na hindi muna umabot sa kaniya. Understandable naman.
Overall, i’d say miss is okay. B+ able. A-able with a little more effort. Good luck !!</t>
  </si>
  <si>
    <t>Maria Lowella I.</t>
  </si>
  <si>
    <t>Calderon</t>
  </si>
  <si>
    <t>https://www.facebook.com/groups/1568550996761154/posts/3038134206469485</t>
  </si>
  <si>
    <t>HL</t>
  </si>
  <si>
    <t>modules are really long and feel like indoctrination rather than theology (imho). the essays actually you to apply the things read in the module, and possibly go beyond it by looking for more sources. sinabi na nila sa taas abt her reqs. The deadlines are unforgiving, so you need good time management in her class.
if you meet her conditions, she gives high grades naman pero v specific about them.
Her course demanded more than our major subject too so that didn't help.
Overall, she demands a lot from her students in terms of requirements, the way she grades, synchs(since she randomly calls out people to answer). But if you meet them, you get a pretty good grade
Def A-able or B+, but man is it a pain</t>
  </si>
  <si>
    <t>Took her class 2nd sem last school year (2020-2021), and personally it was not an experience that I enjoyed. There were a lot of requirements that needed to be done despite the short timespan of the quarterly sched, and even when we expressed our concern about the amount of reqs, she just reasoned and told us this was because she didnt want to short change us in our learning. If im not mistaken her quizzes are also structured in a way that you cant go back to the previous question, so you really have to be 100% sure when taking exams. The modules for me were also quite long, and the amount of content was just too much at times given the platform.
We had 3 quizzes, 2 papers (one indiv and one group) and many canvas activities (disc boards, graded activities, etc) Some discussion board activities require watching a 30-40min video, or the like so thats kinda eh
not the worst prof by any means becuase im sure there are much worse, but i wouldnt take the class again and i def wouldnt recommend to anyone
edit: i think it's important to state that I got an A in this class, but at what cost</t>
  </si>
  <si>
    <t>NM</t>
  </si>
  <si>
    <t>TLDR; Definitely A-able with some effort.
Workload was reasonable naman imo but yes you need to watch the deadlines but this might be different in a semestral setup since all revs on her abt her in the online setup are from a quarterly sched. If her workload doesn’t change, then it’s definitely manageable. Modules, albeit some lengthy, contained all the information you need for tests and papers. Grades quite high as long as your papers make sense and incorporates the teachings. I don’t really remember finishing a reading she gave HAHAHAHA because the modules were really comprehensive like that. Tests are like what everyone said: they’re in a way na you can’t go back to the previous question, HOWEVER, you are given I think 2 attempts so you can always just note down where you went wrong since iirc, you can view what questions you answered wrongly after each attempt. Can’t say anything about her syncs since I didn’t attend any.</t>
  </si>
  <si>
    <t>hi! i took her class 1st sem last year. her workload was okay ig, pero some readings were sooooo long and i didnt even bother to read some of it (i passed naman HAHA)
the exam questions are parang easy-average BUTTTT hindi pwedeng balikan yung other items which i had to learn the hard way during the first quiz 🥲
sync sessions are not required naman like other classes BUT she does say some things during the lecture which will likely appear on the tests.
overall, an okay prof, not the best but definitely not the worst. a-able with effort.</t>
  </si>
  <si>
    <t>Bernardo Jr.</t>
  </si>
  <si>
    <t>Calib</t>
  </si>
  <si>
    <t xml:space="preserve">Mendiola T. </t>
  </si>
  <si>
    <t>Calleja</t>
  </si>
  <si>
    <t xml:space="preserve">Jose Antonio I. </t>
  </si>
  <si>
    <t>Caluag</t>
  </si>
  <si>
    <t>Joana</t>
  </si>
  <si>
    <t>Camacho</t>
  </si>
  <si>
    <t xml:space="preserve">Ryan Angelo P. </t>
  </si>
  <si>
    <t>BH</t>
  </si>
  <si>
    <t>Cambaliza teaches well! Very motherly siya &amp; easy to talk to. Class goes by fast because it isn’t boring. Learned a lot from her too!
She won’t curve though, if habol mo yung curve. You get the grade you deserve. 🙂 B-able &amp; B+ with effort!</t>
  </si>
  <si>
    <t>Maria Obiminda L.</t>
  </si>
  <si>
    <t>Cambaliza</t>
  </si>
  <si>
    <t>Physics</t>
  </si>
  <si>
    <t>https://www.facebook.com/groups/1568550996761154/permalink/2261803180769262/</t>
  </si>
  <si>
    <t>Cambaliza!! I was her beadle last sem and she really makes sure you get the lessons! Makinig ka lang and her examples are really from real life as in 😂 Her LTs and quizzes are kinda confusing though! Average B ata? SHE'S SUPER NICE ALSO. VERY MOTHERLY 💗</t>
  </si>
  <si>
    <t>Cambaliza is amazing!! Grades really really high and super engaging when teaching!! Very easy A as long as you put in the effort 😊</t>
  </si>
  <si>
    <t>Very nice, insightful prof -- always has an approachable and happy-go-lucky air around him!! He'll allow you to call him by his nickname "Oca" as proof of how you guys are "equals"
You won't be learning too much technical stuff around him, but just be tested on how much you can analyze readings and be creative 🙂 He loves it when you go out of conventional methods to analyze things, so there's rarely a wrong answer hehe (just make sure you can support your argument!)
when i was under him though, his voice, the air conditioning, and the pacing of the class (since he makes kwento often) make it so I fall asleep in his class 80% of the time :^)
if you want a chill prof who grades mostly on recitation, class reports, and a few papers, go for him!! you can definitely get an A if you try 🙂</t>
  </si>
  <si>
    <t xml:space="preserve">Oscar V. </t>
  </si>
  <si>
    <t xml:space="preserve">Campomanes </t>
  </si>
  <si>
    <t>ENLIT 12</t>
  </si>
  <si>
    <t>https://www.facebook.com/groups/1568550996761154/permalink/2409059349376977/</t>
  </si>
  <si>
    <t>BEST ENLIT PROF !! doesn’t give that much assessments and his lectures are very enlightening and insightful ! one of the best things about him is that he doesn’t count cuts and he grades high ! he is also an open-minded teacher so he is open to all types of interpretations in the readings ! arguably an easy A/A-able prof !</t>
  </si>
  <si>
    <t>He doesn’t believe in grades and gives unli cuts. His requirements are pretty light as well (mostly groupworks). He grades pretty high so it’s easy to get an A. He’s very passionate about the subject and is the type of prof who’s open to any interpretations when it comes to readings. Just take the class seriously and you’ll get an A.</t>
  </si>
  <si>
    <t xml:space="preserve">easy A HAHAHA he’s the best prof. super lenient when it comes to deadlines (i submitted a paper 2 weeks late but i still got an A). dont be surprised when u see ur midterm grades though kasi sobrang layo niya from the actual grade
</t>
  </si>
  <si>
    <t>Hello! Enlit has been one of my fave subjects in college because I genuinely enjoyed the readings and the fiction film Sir Oca assigned to us hihi. He is extremely passionate about literature, and always offers interesting insights that you would never really think of esp when analyzing poems. He has a masters degree in American Literature from Brown University (if I'm not mistaken), and he even taught in UC Berkeley. ALSO, if you have ever read The Sympathizer, the author was Sir Oca's student!!! He actually made us read the novel for our Enlit finals (if he makes you do the same, start reading early cos LOL I legit read it the weekend before my finals and IT WAS NOT THE EASIEST READ like my eyes were painful,, and honestly you will appreciate it more if you give yourself time to take it in). Other than that, expect a lot of group presentations and papers. He gives few quizzes (I only remember 1-2) and these quizzes were OBJECTIVE AF. Don't worry if you get low because you can make bawi by reciting. He legit gives bonus points if he likes your answers when you recite. oH and pro tip: even if his tests are objective, feel free to reason out your answers with him HAHA because more often than not, he will give partial points. My class asked for consideration a lot. Don't even worry about your grades, just focus on learning and enjoying his lectures, siya na bahala !</t>
  </si>
  <si>
    <t>had him for econ150 (sem 2, 2021-2022)
• kinda overwhelming bc his recorded lectures can reach 2-3 hours (that's his only teaching medium; he'll just embed those videos on canvas and attach the slides he used and that's it haha)
• while i learned a lot, it's a very theoretical econ class (i.e., perfect competition, public goods, taxation, a lot of graphs, etc.) so some topics can be vv difficult to understand if you're the kind to think of real life applications
• grade components are 40% midterms, 40% finals, 20% problem sets so you don't have much room for error if you're aiming for a high grade. exams are synchronous in the sense na you'll have to take them strictly during class hours (but not on zoom naman)
• he kinda curved!</t>
  </si>
  <si>
    <t>Tristan</t>
  </si>
  <si>
    <t>Canare</t>
  </si>
  <si>
    <t>EC150</t>
  </si>
  <si>
    <t>https://www.facebook.com/groups/1568550996761154/permalink/2887708314845409/</t>
  </si>
  <si>
    <t>Took him for second sem 2021-2022
He's B+ able and A with a bit more effort (as in DON'T CRAM). 8.5/10
He's best for students who:
a. Like to study at their own pace
b. Are into repetition
c. Have a planned study schedule
Pros:
1. Easy to understand concepts
2. Study and work at your own pace
3. Few requirements
4. Teaches well and makes use of repetition (if you watch his lectures and attend his synchronous sessions)
5. You only meet once a week
6. Teaches in simplest of words and concepts
Cons
1. Long Lecture videos (but he talks slow so you can understand at 2x speed)
2. Because of few requirements, very hard to make bawi.
There's only three major requirements:
1 midterms
1 finals
Problem sets 1 &amp; 2
We didn't have any math problems. But exams are essays, graphing, and making tables. All are easy to do.
Concepts are all theoretical and technical but very easy to understand and absorb because of sir's teaching methods: he likes to repeat mentioning aspects of a topic and always explains every concept. Like even if concept is already in our previous micro or macroecon, he is able to insert short recaps to help us remember.
The book is just as helpful so if you want more examples and better applications, check it out.
For the exams, it honestly isn't hard because everything asked is very similar to the examples he gives and questions given are also found in his modules/videos.
You can honestly get an A as long as you don't cram and watch everything a week before the exams because if you do, you will get information overload. Promise, I clutched it and watched his lectures 2-3 days before exams and don't recommend it. Because you only have 1.5 hrs to finish the exam and nakakataranta talaga sya.
I suggest you follow the routine he recommends and suggests:
Schedule is T-Th and the reason why you don't meet on one day is because he let's you allot that time for you to watch his lecture in advance. Then by synchronous session, he discusses the exact same lecture. So this repetition —if you follow it—will really help you retain the concepts better. That and to really let you ask him questions or clarifications during the meeting.</t>
  </si>
  <si>
    <t>Disclaimer: I had him for public finance last semester and not math econ. Take this review with a grain of salt since public finance is super different compared to math econ (I don't think he's ever taught math econ since he's relatively new)
I'd say he's an ok prof. He mostly taught asynch. He'd upload all his pre-recorded lectures in Canvas and tbh they were really long like some were 3 hours+ but they were pretty digestible naman and he doesn't just reiterate stuff from the ppt since he also tries to give examples. Also I'd watch his lectures in 1.5x or 2x speed lol since he talks kinda slow.
For requirements, we had 2 problem sets and 2 synchronous exams. The problem sets were pretty easy since he'd literally tell us the answers during synch class. The midterm was also easy since most of the questions were patterned after the first problem set. The final exam was way more challenging though since he didn't pattern questions after the second problem set anymore.
In terms of grading, I think the class average was around a B or B+ and only 1 or 2 got an A iirc. I don't know how he'll be with math econ since we didn't have any calculus or matrices in public finance, just simple math and mostly graphs and theories.</t>
  </si>
  <si>
    <t>Public Finance</t>
  </si>
  <si>
    <t>https://www.facebook.com/groups/1568550996761154/permalink/3025602187722687/</t>
  </si>
  <si>
    <t>RZ</t>
  </si>
  <si>
    <t>Our classes were on saturday onsite and we only met every other week. I genuinely forgot about this class sometimes because of how infrequent they were and the requirements are very easy. A thing to note about this class, 1 point = 1% of the final grade. What you see on Canvas is your grade period. But don't let this scare you as I will explain below.
WORKLOAD REQS: The entire course is you working on an "innovative" idea whether it be a business idea, a new way of doing things, or any kind of innovation that will help society. I don't know how else to explain them except that they are only 1-2 pages MAX and they can be done really easily. I don't believe he has high standards because the lowest he would give would be maybe 12/15 even though there were some ideas that didn't strike as "innovative." I encourage you to try your crazy ideas here, unlike 🙄 some 🙄 majors that restrict you to "acceptable" ideas, go ham here!
GRADING: Sir himself wants us to take his class easy because there are more important majors to worry about so I genuinely thank him for essentially reducing my number of units since I never had to worry about this class. It almost feels like you are just auditing because the worst you can do is a B and just trying a little would net you a B+
TEACHING STYLE: His lessons are down to the point and very simple to understand. Sir is very easy going and he has some cool activities that will engage you throughout the class!
DANGER: What I will say is that all of this will matter in his one Long Test near the end of the semester which is over 20 and SUMMATIVE of EVERYTHING up to that point. He says himself that this is the req that will show to him who deserves an A. If you had to worry about one thing, it would be THIS. I thought that it would test you on the broad concepts but it's really the most specific questions like "What are the three traits of blah blah for effective leadership" so yeah you can't avoid studying hard for this one.
Other than that though, this class was a relief because I didn't have to worry about it at all. Sir Mark himself is a very chill and casual prof who is both engaging and knowledgable. Feel free to take this class if you want something easy and light but will still teach you some things if you take it seriously. It's not a complete braindead A, but I can't say easy A either because of that LT. Easy B+ though if you just try normally. If you are looking for something challenging to test your skills however, I suggest looking elsewhere. I would take him in a heartbeat if you have heavy hitting majors this sem!</t>
  </si>
  <si>
    <t xml:space="preserve">Mark Joseph	</t>
  </si>
  <si>
    <t>Cancino</t>
  </si>
  <si>
    <t>LAS 112.73i 
Practicum</t>
  </si>
  <si>
    <t>https://www.facebook.com/groups/1568550996761154/permalink/3549145755368325/</t>
  </si>
  <si>
    <t>what a king</t>
  </si>
  <si>
    <t>Justine Marie loved this class, hammy!</t>
  </si>
  <si>
    <t>Had mam last sem! She is new as a prof but she teaches well. She explains well the necessary things. Overall the class was chill, we only had 4 labs and the labs were relatively easy. The final project was by group or solo but it was a fun project. She also has a Soft deadline policy where the deadlines posted are only soft recommended deadlines but ofc the hard deadline is the last day of class. If you give the labs on the recommended date, you would get proper feedback from her.</t>
  </si>
  <si>
    <t>https://www.facebook.com/groups/1568550996761154/permalink/3437207793228789/</t>
  </si>
  <si>
    <t xml:space="preserve">https://www.facebook.com/groups/1568550996761154/permalink/3572663089683258/
</t>
  </si>
  <si>
    <t>Hello! Had him for practicum, which is quite a short time but overall he's really great! He is giving the "kuya everyone loves" vibes with a sprinkle of gen z 🤌✨ Though he is very relatable and approachable, he also teaches the modules really well through practical lesson. Overall, A-B+ able. Again, this is coming from work practicum experience, which has relatively less class workload so I am unsure of his workload in LAS 112.73i.</t>
  </si>
  <si>
    <t>https://www.facebook.com/groups/1568550996761154/permalink/3431988527084049/</t>
  </si>
  <si>
    <t>Had him for LAS 112.73i, there's 2/3 individual reqs and 2/3 group reqs with a midterm exam rlly easy online tbh not sure about onsite he's rlly nice and open to changing deadlines if needed! Easy A Online
Group member well tbh I did not rlly understand what the purpose of this course was, we were basically creating plans to solve certain problems in the world. Did not rlly learn anything life changing, as it was topics on leadership lang. If ever ur looking to learn from ur IE may not be for u tbh.</t>
  </si>
  <si>
    <t>Got her for a different class (and not online, not sure if she taught already since the pandemic started) but would say she's one of the best profs ever!! Public policy is really her stuff and she gives very practical insights on the topic considering her background in education policy and local governance. Gives great feedback and constructive criticism on your work, very clear rubrics. Make sure to stick to the deadline in your syllabus because if you miss a requirement, you miss it (at least pre-online setting). Also, stick to the rubrics bc she checks them very objectively, if you fail a requirement you fail talaga haha pero getting a good grade is not impossible either--again just read the instructions and rubrics carefully and you'll be fine.Very practical prof to get, gives you great insight on the messy and exciting life of being a public policy practitioner hehe don't miss the chance to take her class 🙂</t>
  </si>
  <si>
    <t>Anne Lan K.</t>
  </si>
  <si>
    <t>Candelaria</t>
  </si>
  <si>
    <t>POLSC 121 Public Policy</t>
  </si>
  <si>
    <t>https://www.facebook.com/groups/1568550996761154/permalink/2884637388485835/</t>
  </si>
  <si>
    <t>but take her hehe 10/10 would recommend 🥺 di lang nagccurve even though 1 percent off lang to the next letter grade</t>
  </si>
  <si>
    <t>I did end up taking her for POLSC 121, and I highly highly recommend doing so as well! She really knows what she's teaching, and not just in the academic type of way— she knows it because she has experience in education policy and local governance nga talaga. I agree tho 'di siya nagcucurve and not exactly life changing 'yung class mismo. But I was pretty excited to take Public Policy and she did not disappoint. Hope this helps!</t>
  </si>
  <si>
    <t>GK</t>
  </si>
  <si>
    <t>Straightforward prof. Clear lessons. Easy to digest readings. Gives feedback. Is sweet n nice. Grades nice (flex ko lang A ko😎). She also knows her stuff so her lessons are insightfulJust follow instructions. Be clear and concise with your inputs cuz she seems like the type that doesnt want nor need zigzags</t>
  </si>
  <si>
    <t>Ma'am Anne's class was arguably one of the best classes I took in POLSCI. Learned a lot of tips and tricks on how to make our very theoretical course more practical.It's the only course she teaches in undergrad since she's very busy with admin work but you won't feel like she doesn't have time for the class. N.B. that I took this during the quarterly set up so there might be a change of style but her class was a very clear set of 5 modules designed to be learned asynchronously with synchro sessions at the end of each module. Each module essentially has a reading, the course content, discussion board, and recorded video of the topic for that specific module which is at most 12 mins. This made the module very easy to understand and digest especially because it was designed carefully.On course requirements, I believe there were 2 (?) indiv reflection papers, 2 DBs, and 1 Group Paper divided into, formative and summative assestments.If you do plan to take her, just read the rubrics and the syllabus carefully and always go back to that for your outputs to get a good grade. Maximize consultation with her as well for your group policy paper since a chunk of the grade will come from that.You'll surely learn a lot from her if you take her. Easy A? Not really. But she won't fail you naman. Goodluck 😊</t>
  </si>
  <si>
    <t>Glad that you’re taking Polsc 121 vida !!! I had Mam Aika for Polsc 120 last sem , and YOULL BE IN GOOD HANDS! She is hands on in public ad and guides your group in policymaking consultations . A-able! 😊</t>
  </si>
  <si>
    <t>https://www.facebook.com/groups/1568550996761154/permalink/3439573792992189/</t>
  </si>
  <si>
    <t xml:space="preserve">Sedfrey M. </t>
  </si>
  <si>
    <t>AH</t>
  </si>
  <si>
    <t>She's a new prof I am currently taking her this quarter and I'm her beadle. She is co-prof with Ma'am Estela Padilla for our class tho.
I think like most theo classes the modules are heavy (Almost 8 discussion boards per module and so much readings ans videos.)
There are synch classes every week and recitation (via chat) is required and graded under participation.
She is strict with deadlines but she is nice! She responds really quickly to canvas messages. She will adjust naman if you really convince her that the class needs th extention.
Not sure on how she grades yet because we havent recieved feedback for any graded outputs yet. Hi! Not sure?? She never gave back any feedback for any assessment so I couldnt anticipate any grade. I did my best to participate in every single discussion board (she has like 6 every module) and get full marks in assessments but ended up with a B+ so Im not sure what it takes to get an A but I assume its really hard.</t>
  </si>
  <si>
    <t>Jessica Joy</t>
  </si>
  <si>
    <t>Candelario</t>
  </si>
  <si>
    <t>https://www.facebook.com/groups/1568550996761154/permalink/2899158463700394/</t>
  </si>
  <si>
    <t>NSA</t>
  </si>
  <si>
    <t>Had her last sem! She shares the class with Ma’am Estela &amp; they work together teaching the class.
• They’re p new profs so they were still gauging how much workload was enough without compromising the value of the course when we had them but they’re very nice &amp; considerate naman!!
• Encourages feedback on the workload &amp; genuinely listens to concerns and makes adjustments accordingly.
• Very responsive also for questions &amp; concerns !!
• Modules are VERY long tho :/// BUT you’re usually only required 3 DB answers + 2 replies per module so u dont have to super digest everything
• Lots of group work too since its paired with NSTP so get good groupmates :&gt;&gt;
• Attend synch classes cos they grade participation there. Usually they just ask a question &amp; ask everyone to send their answers in the chat!
• Medj lots of reqs for finals week so do stuff early (this might change tho since this was during the quarterly setup). I think we had a video, an infographic, and two papers iirc but that’s also cos the reqs were combined with NSTP hehe
A bit heavy lang but it IS a theo class ! Though I got away naman barely doing the long readings hehe. Overall, A-able with effort!! Best TBA profs i’ve had prob 🕺🏻</t>
  </si>
  <si>
    <t>hiiii! So I had him 2nd sem and he was nice!Father’s lectures were kinda boring lang cos he mostly reads off the PowerPoint but he has a lot of stories regarding his stay in Africa. He is also very aware of the country’s situation right now which is really cool! His voice is also so soft so medyo nakakaantok but what he’s talking about is really great to learn naman!
We only had few requirements, like 2 reflection papers lang then the final requirement is the same as NSTP’s. You can really survive the subject without listening to the lectures that much hahaha.
Cons is that he doesn’t give feedback on your works. Also he is really not that techy because he is old na; but pros is that he is really kind and lenient! Plus he extends the deadline if needed. 😊
We didn’t know what scores we got on the requirements but he just gave all of us As HAHAHAHA</t>
  </si>
  <si>
    <t>Fr. Euginius Mariae</t>
  </si>
  <si>
    <t>Cañete</t>
  </si>
  <si>
    <t>https://www.facebook.com/groups/1568550996761154/permalink/2894937267455847/</t>
  </si>
  <si>
    <t>had her last sem! she's very cool and refers to herself as the goddess HAHA
first requirements she gave us were all group presentations. advice for this: HATAW!!! she really wants f u n presentations so isip kayo ng solid na gimmick tas find a way to keep everyone engaged for the whole time (take this seriously i swear). and follow her instructions! one time she emailed us additional instructions and some groups weren't able to incorporate that in their presentations so yeah check your emails/moodle every so often
then she starts making u write 2 papers and for this you should be as specific as possible on your topic. ex sa personal essay u can't just be like "oh i acquired this skill" it has to be a /specific/ event idk how to explain basta super specific siya sa hinihingi niya. BUT she's very nice and approachable and she will lead you to the right track. my first drafts still got low grades pero nabawi ko naman sa presentations + final project
our final project was a group magazine kinda thing and well siyempre choose groupmates you get along with tas help each other w your essays!! if you have the time HAHAHA
abt cutting honestly idk like you always have to be there?? not like other profs na mahilig magpafree cut HAHHA nainggit ako sa mga blockmates ko at one point but she's so sweet and nice so solid naman
oh and her bonus points come in the form of star/heart stamps HAHA super duper cute then she makes u tally them at the end of the sem</t>
  </si>
  <si>
    <t xml:space="preserve">Maria Luz Elena </t>
  </si>
  <si>
    <t xml:space="preserve">Canilao </t>
  </si>
  <si>
    <t>Eng 11</t>
  </si>
  <si>
    <t>https://www.facebook.com/groups/1568550996761154/permalink/2410377585911820/</t>
  </si>
  <si>
    <t>can vouch for all of this HAHAHA if you want more points, be the beadle or help her with any kind of task! or don’t cut!! but if you really need to, limit your cuts bc she gives based on attendance during the latter part of the sem hehe</t>
  </si>
  <si>
    <t xml:space="preserve"> she’s the best prof you could wish for! She engages the class all the time (please call her “goddess” she loves that), doesn’t require nor want cameras turned on during sync sessions, very considerate and lenient with the schedules !! ack i love her ❤️ just make sure to do [[[extra]]] effort for the reqs, it’s A-able!</t>
  </si>
  <si>
    <t>CT</t>
  </si>
  <si>
    <t>THE BEST</t>
  </si>
  <si>
    <t>Nico A.</t>
  </si>
  <si>
    <t>Canoy</t>
  </si>
  <si>
    <t>72</t>
  </si>
  <si>
    <t>PSYC 192: Field Methods
PSY 115.19 (Health Psychology)
PSYCH 21
PSYC 80.04i (BRAIN BOOST: BRIDGING RESEARCH &amp; PRACTICE)</t>
  </si>
  <si>
    <t>https://www.facebook.com/groups/1568550996761154/permalink/2887205744895666/</t>
  </si>
  <si>
    <t>sobrang solid forever easy A get him!!!</t>
  </si>
  <si>
    <t>is willing to kick you out as a class irl if yall don't do the readings 🤧😌 grades fairly, super insightful, and maganda yung readings! 10/10 would take any class he teaches 💛</t>
  </si>
  <si>
    <t>68</t>
  </si>
  <si>
    <t>Took CANOY for the whole online 1st sem! 🤗PROS- he’s really funny and passionate during synch sessions which we have once every 2 weeks if I’m not mistaken?- for lab, we have group consultation slots prior to every submission/assessment which really helps 😊- I really liked his readings; they were thorough &amp; helpful without being too long; plus he uses his own really cool studies as examples for concepts which helps!- super accommodating; he moved deadlines when needed and gives encouragement too 🥺- clearly an expert in Field Methods and ^ his studies prove it 😁- grades fairly; no BS allowed in this class- replies and grades within a reasonable timeframe &amp; has really helpful commentsCONS- he does NOT use Canvas, he just has an email thread where he sends reminders and attaches all the readings; this was personally not so organized for me but I had classmates who actually preferred it to Canvas (so preference nalang)- I personally felt like synch sessions were too sparse and you definitely have to read the readings fully to understand what is expected of you- mostly pair/groupwork so you all have to work hard together 💪🏼Overall loved the guy and appreciated how good-natured he is within the online setting! 😌 would super recommend especially if you want to learn, just be ready to not be spoon-fed (and to really read the readings)!</t>
  </si>
  <si>
    <t>super agree!! very considerate and over-all a great professor 🤍 isn't particularly an easy A, but he'll guide u throughout the requirements very well (make sure u consult as much as possible lang)! hes also batch 2-able 😙v</t>
  </si>
  <si>
    <t xml:space="preserve">Diosdado </t>
  </si>
  <si>
    <t>Cantomayor</t>
  </si>
  <si>
    <t>Jose Jowel P.</t>
  </si>
  <si>
    <t>Canuday</t>
  </si>
  <si>
    <t>Would Highly recommend! The classes were insightful and the lessons are very applicable in "real life" work. Imo, great class for anyone interested in learning more about the basics of digital marketing</t>
  </si>
  <si>
    <t xml:space="preserve">Jeffrey Ray </t>
  </si>
  <si>
    <t>Cape</t>
  </si>
  <si>
    <t>MKT 183</t>
  </si>
  <si>
    <t>https://www.facebook.com/groups/1568550996761154/permalink/2746073739008868/</t>
  </si>
  <si>
    <t xml:space="preserve">Generally a good class and a good prof that grades pretty high!!! Weekly modules can be done in an hour and discussion boards are relatively easy. However, some lessons and guidelines can be a little confusing and vague/too simple looking, but don’t overthink it and consult!! Could also be confusing since the modules are short and he doesn’t really thoroughly discuss them. Zoom classes/talks with speakers once a week, and he talks about recent discussion boards/submissions and what he liked/expected from it. He gives really good feedback, though (I learned the most from that tbh!). Super approachable rin!
All in all, class is A/B+-able, especially with good group mates! His final panelists were just a bit hard to please HAHAHA and it’s 30% of your grade (if I’m not mistaken)— make or break.
Hope this helps! </t>
  </si>
  <si>
    <t>GQ</t>
  </si>
  <si>
    <t>he teaches really well imo!!! gives lots of real examples from real companies and makes you do exercises that people really do in the corporate world!! so super useful!! i learned a lot hehe he has a loud and engaging voice and you can tell he really knows how to present and keep his students' attention HAHAHA
but since his class is only once a week, its three hours long and he makes you do a graded activity on the day itself!! so his workload is quite heavy and that's what most people's complaints were!!
so yeah, he has seatworks, three case studies, and his groupings are strictly by three for the final paper!! you'll have to create a digital marketing campaign for an existing brand and present it to actual marketing managers he invites HAHA overall a fun class though and you all go on a fieldtrip to the company he works at in the end!! and its cool!! just get good groupmates imo HAHAHA</t>
  </si>
  <si>
    <t>https://www.facebook.com/groups/1568550996761154/search/?q=cape</t>
  </si>
  <si>
    <t>RW</t>
  </si>
  <si>
    <t>I had sir Capili for Philo 12 and HE WAS THE BEST!!! At first I was hesitant to take him because there are no reviews, but believe me guys, HE IS WORTH IT!!
Here's why:
1. He has a very light workload for the class. (3-4 quizzes, 1 mid-course conceptual elucidation, which is a 200-word essay, 1 thesis statement formulation, which is a 250-word essay, and 1 oral exam.) So in total, there were like 4 very manageable requirements for his class.
2. He is lenient in grading. He gives unli attempts for quizzes. YES, until you get a perfect score!! And he grades fairly high in other reqs as well. During the orals, if you can't answer his follow-up questions, he gives you additional two minutes to think about it. I mean I have never experienced this kindness with other profs??
3. Discussions are fruitful and invoke deeper thought. As a non-religious person, the class was enjoyable and gave me a holistic understanding of the essence of religion. The class was a free forum to foster discussion among students. I enjoyed every synch session I attended. I even looked forward to each class.
4. He is considerate and understanding. He is lenient with deadlines, meaning there are deadlines as a guide, but you don't have to follow them. He always says "I know you guys have other things to do so I don't mind if you submit a little bit late."🥺🧡
Taking him for my Philo 12 made my sem a bliss. I never had to stress for his subject because he understands the student's struggles for other classes. 11/10 would take him again!!☺️</t>
  </si>
  <si>
    <t>April</t>
  </si>
  <si>
    <t>Capili</t>
  </si>
  <si>
    <t>https://www.facebook.com/groups/1568550996761154/permalink/2880790865537154/</t>
  </si>
  <si>
    <t>100/10 would recommend!!!
1. super manageable workload, expect 1-2 readings per week that range 1-7 pages! if ur class is mwf then you’ll meet twice and the other day is reserved for reading the assigned reading
2. he had some discussion boards/5pt quizzes like less than 5 iirc &amp; nothing too heavy!
3. we had orals and he was super helpful! tbh i thought i was failing bc he kept asking follow ups but he’s just trying to help probe hehe + he’s big on affirmation and comments so i felt really good about my work/performance in general
4. super understanding and he really facilitates a fruitful discussion,, he did a few breakout rooms which were okay naman nothing too heavy/frequent that it gets tedious
5. super approachable as well and easy to clarify things wt him!! he also doesn’t mind if u submit late bc deadlines are just markers for him
6. (pro? maybe con?) his voice is so soothing HAHSHEHDJRJ tbh i have spaced out bc he gives me meditation podcast vibes but he posts all recordings and ppts naman so all good!
WOULD HIGHLY RECOMMEND!!! note tho that he’s not in manila so his replies are at awkward times but yes he’s great 😇</t>
  </si>
  <si>
    <t>CB</t>
  </si>
  <si>
    <t>had him for second sem last sy!! he was suuuuuper chill and was pretty lax with the deadlines. tipong he can accept you giving work until may :)) his readings can be a bit labo hahaha, but he explains them in the lectures. tho tbh lectures made me get a bit sleepy but if you take him during a busy sem, i suggest taking him bc he’s not hassle!!
overall, he’s a 10 if you just want a chill time. he’s easy to please, i would think, you just have to show effort bc he appreciates participation</t>
  </si>
  <si>
    <t>henlo i got him online 2 sems ago, super chill and nice prof, highly recommend !! It was rlly light workload (around 1 quiz per module that was usually accomplished as a group and around 200 words max). Reqs are super chill since he allows multiple submissions even for major reqs and he’ll just take the highest scored attempt n he’s overall super lenient with deadlines ! he let my group take the orals like a month later cos our group got affected by a bagyo
For finals we had group orals (but might change for onsite) where he gave us the thesis statements in advance then during orals mismo, we randomly got assigned one set of statements then it was up to us which member gets which statement.
we rarely had sessions and consults, but this cos he was staying in belgium at the time HAHA so might change for onsite !
overall easy b+/a ! :3</t>
  </si>
  <si>
    <t>Señor Patrick is the way to go! Super funny guy, really kind and makes you really interested in learning not only the language but also Spanish Culture as well!! He doesn't really have a lot of requirements there's just the usual LTs, the fiesta and recitations which he helps you pa even if you're stuck! Easy B+ tbh hehe</t>
  </si>
  <si>
    <t>Patrick Michael</t>
  </si>
  <si>
    <t>FLC: Spanish and Portuguese</t>
  </si>
  <si>
    <t>i had sir capili when it was physical but i’m sure even online he’s still the best!!! 😀
His lectures r super fun and he always makes jokes to keep the class engaged. His exams r rly easy too so its sure b+/a. I would take spanish again and again if he was my prof</t>
  </si>
  <si>
    <t>i had sir capili on site for portuguese but i feel like his teaching style would still translate really well online!! one of the nicest profs i’ve ever had and really encourages u to participate/practice what ure learning :)) idk if he has synch sessions for online class but if he does, i’m sure that it’ll also be fun since he has A LOT of kwento, so gvs lang bec sometimes time would run out HAHSHAH tbh i didn’t mind bec his kwentos were always so entertaining!!</t>
  </si>
  <si>
    <t>YES omg!! I had him for on-site classes, and he’s literally a fun and funny prof 🤣 his class is really easy and light plus he’s eager to teach his students also! He makes it a point to really teach his students without making it too technical or boring! I’d definitely get him again cos very B+/ A-able with minimal effort!</t>
  </si>
  <si>
    <t>https://www.facebook.com/groups/1568550996761154/permalink/2991480094468230/</t>
  </si>
  <si>
    <t>Great prof!! Definitely A-able
Took him last intercession and he was super engaging and encourages you to put to practice what you learn through recits (he calls randomly during synch classes). Lots of DBs but they’re pretty easy and quick to do naman. His class recits are usually the same as his DBs so just remember what you answered and you’re good! Finals was a vlog in Spanish incorporating all the modules you learned throughout the course and he graded pretty high for that too.</t>
  </si>
  <si>
    <t>Hello! I took his class online last semester! He’s super nice and forgiving! He really strives for your growth and is a fun kachika rin! He’s also very passionate and knowledgeable in regard to the language and can explain words, their uses, differences in translation, etc.
In terms of workload, FLC is generally pretty discussion board heavy (about 5+ disc boards per module). These aren’t really hard though and sir provides the necessary materials and resources to help you understand the lessons! Compositions and quizzes are also very doable and good applications of what’s in the modules. In regard to sync sessions though, he really expects attendance, so it might be hard if you’d be unable to commit to all as these are the only ways to grade the oral recitation component.
Overall though, pretty fun and enjoyable subject! Easy A as long as you follow the modules and lectures! You should be fine if you don’t forget to read his comments on your submissions and DON’T rely on google translate (he knows when it’s from google translate skdjshah)</t>
  </si>
  <si>
    <t>Hiii, I had Sir Capili during F2F pa, pero he is hands down one of the best profs I had during Freshman year. Probably my luckiest Batch 2 pick as well lmao. He's super funny, and he teaches FLC in a way that's easy to understand superr fun! He's very knowledgeable and passionate about the language he's teaching plus he always provides everything you need for materials. I'm not certain how he's been for Online classes, pero knowing Sir, he's probably found a way to adapt and retain everything that made FLC enjoyable during F2F.</t>
  </si>
  <si>
    <t>Hi! Here’s a review for online hehe I had him for portuguese and he is really a good prof! He really makes an effort to teach the lesson and really does his best to help you. He’s also super funny ( tawa ako nang tawa during his classes. His anecdotes were honestly the best part of his synch sessions. He usually uploads a module then gives you a week to do it. Tapos whatever the module for the week was about, you guys will discuss it in class. They were mostly discussion boards and there were occasional quizzes. For the final exam, we had to make a vlog using what we learned. Over all he’s super fun and good at teaching!!</t>
  </si>
  <si>
    <t>God-sent!!
I was Batch 4 (haha), but boy am I the lucky one (literal last slot) that his class isn't full.
For fully online, his modules is vvv straightforward. You won't get lost with the modules since (as he incessantly surmises) they are well-planned, thus well-arranged. And, it's true!
He jokes a lot, and makes fun moments with your classmates. His humor is also very on-point.
For workload, prolly manageable for sem-long. (Intersesh was just really mean haha). Basically, a bunch of online DBs, 3/4 quizzes, three papers, and one final two-to-four-minute vlog. He grades attendance too, basically on how one is able to apply learnings from the discussion pages through the sync session, so you have to attend sync classes (if online). He won't deduct points for errors in your answers during online recitations since he cares more for the learning process (sana all profs :&gt;&gt;). But if you don't recite during sync, he can't really grade you at all. So, yea, attend sync classes AND participate since it's either perfect or zero. You'll get called naman since he calls everyone hahaha.
The only flaw is the pandemic since I think he'd be really fun on-site. Would recommend 10^10/10</t>
  </si>
  <si>
    <t>YES!! Sir capili is the best. Fun and you learn a lot 😀 i would take spanish 2 if he was the prof.</t>
  </si>
  <si>
    <t>VJ</t>
  </si>
  <si>
    <t>solid prof</t>
  </si>
  <si>
    <t>Catherine</t>
  </si>
  <si>
    <t>Capio</t>
  </si>
  <si>
    <t>i was his beadle last quarter! he's super understanding and really considerate. he replies to emails fast. his workload isn't a lot (considering he dropped a number of our last requirements). it may seem a lot but most of it can be done in one sitting ! the discussion boards on his modules are based on experience instead of researched facts and stuff from readings. his quizzes are pretty easy, i'd say about 60% of its contents are essay questions and 40% are knowledge-based (fill in the blanks, multiple choice, true or false). he grades pretty high so as long as you submit requirements and answer quizzes, his subject is A-able.
however he seems pretty new to the online environment, but i think he's learned from this quarter na(?) there were some errors in how his modules were published at the start of the year, but he fixed it right after i emailed him the problem. he also wasn't aware that the grades weren't published yet so we weren't able to see our grades until halfway through the year. he does reply fast to emails naman so a quick email will fix those!</t>
  </si>
  <si>
    <t>Fr. Dave D.</t>
  </si>
  <si>
    <t>Capucao</t>
  </si>
  <si>
    <t>https://www.facebook.com/groups/1568550996761154/permalink/2886923111590596/</t>
  </si>
  <si>
    <t>Hi!! Took him for Q4 and I appreciate how he's inclusive to everyone, even if you're Catholic or not!! I felt that he did not really impose Catholic dogmas to us in the modules, but instead helped non-Christians engage in the concepts and help them see their similarities. As for his workload, he seems quite overwhelming at the first. Expect that in a theo class, you'll really have loads of readings and worksheets, as well as discussion boards (don't worry, it's by group!!) and quizzes. But thankfully, he decided to unload them by the mid-end of the quarter, in that way he did show empathy to us who're struggling. And as for grades, he gives very high! Just make sure to READ, REFLECT, and APPLY the concepts in class in writing your papers. Relatively easy to get B+/A , promise 🙂 hope this helps!</t>
  </si>
  <si>
    <t>Fr. Dave Capucao is easy B+/A. He’s quite old-fashioned though (i.e made my class make a 20 min video to be burned into a CD). Lessons can get boring and draggy but as long as you religiously take notes and recite you’ll be fine!</t>
  </si>
  <si>
    <t>https://www.facebook.com/groups/1568550996761154/permalink/2403042983311947/</t>
  </si>
  <si>
    <t>Take Fr. Capucao!! He's a priest but he isn't super conservative!
He actually teaches you how to "read the Bible correctly," and teaches you all the theologically fallacies committed by people who arent experienced in theology.
His tests are "objective essays" (he calls them like that) because you answer in short essays but there are expected answers. He usually gives the questions (if i remember right) a day before the test.</t>
  </si>
  <si>
    <t>Fr. Dave is one of the sweetest profs you will ever meet. When I took him for 121, his workload was relatively light before the exam. For the exam, we were asked to explain around 5 of the thesis statement using the terms used in class, and explain it in the simplest way possible. He usually gave high grades to our class Recitation: engage in discourse with him, ask him questions about the topic (or ask something you've probably seen floating around social media). Also make sure you recite frequently (or at least talk to him after class) You're sure to get an A in recit if you do this Other requirements: mostly just 2 page reflection papers, relating the topic/movie/reading to our lives.</t>
  </si>
  <si>
    <t>https://www.facebook.com/groups/1568550996761154/permalink/2260589624223951/</t>
  </si>
  <si>
    <t>Raoul</t>
  </si>
  <si>
    <t>Carag</t>
  </si>
  <si>
    <t>i think he’s new!!! but coach miah is a good coach and mabait naman so i think just like coach jesse his classes will be fun but not strict in terms of expecting u to dance very well</t>
  </si>
  <si>
    <t>Jeremiah James</t>
  </si>
  <si>
    <t>Carcellar</t>
  </si>
  <si>
    <t>https://www.facebook.com/groups/1568550996761154/permalink/2891401434476097/</t>
  </si>
  <si>
    <t>Coach miah is very forgiving and grades u nicely even if u dont dance well + he gave me a second chance to get an A at the end of the sem! Cons lang tho is that he barely ever replied to my emails or canvas msgs ://</t>
  </si>
  <si>
    <t>Hi! Coach Miah’s class is really fun and we enjoyed it a lot! I guess for me, his workload is quite hard since you really need to memorize the vocabs for both hiphop and house dance.
For our midterm exams (hiphop), we were grouped. We did a dance battle using our own choreography. The challenge there is you will not be able to know what song he’s playing at the exam itself.
For our finals (house dance), we also created new choreography again but this is way easier than what we had in the midterms since you get to choose your own song and just perform it in class.
Very much B+/A-able!! If you want a fun and exciting class with a bit of challenge, get sir miah’s class!! You’ll definitely learn. He’s really a pro since he competed internationally but all that he wants naman ay dedication and willingness to learn!!</t>
  </si>
  <si>
    <t>for the onsite set up hehe:
will leave here before i forget hehe but he is the absolUTE GOAT!!! 🐐🐐
I super looked forward to his class every week and he really goes the extra mile to ensure that you enjoy the class :&gt; we only had 1 online submission for the house vocab assesment but other than that, everything else was done onsite! 🤍
I also genuinely learned from him lol as someone who isn’t exactly a dancer
we had a dance battle in class and it was so fun HAHSHSH the winners were excused from submitting the house vocab assesment hehe :&gt;
His feedback is also super helpful hehe incase u rlly care abt improving
he mainly uses messenger as his medium of communication :&gt; so keep that in mind :&gt;
10/10 would def recommend his class for anyone who wants to have a more social pe and make friends hehe</t>
  </si>
  <si>
    <t>Hey! I took sir's class in my freshie year, second semester (around late 2021 to mid 2022, online). I agree with the comments about sir here, as he's an amazing prof. Workload was very chill and manageable and he's very kind. Although I don't really have a background in dance, he encourages us to try our best and motivate us towards becoming better. His feedback, teaching style, and attitude really helped me develop a greater understanding of street dance and the art of dancing in general. Would definitely take him again - he's so cool!!
Definitely A-able!</t>
  </si>
  <si>
    <t>Hello! Long post ahead!
I took her for ArtAp 10 during last Intersession so I'm not sure how she'll change it for a normal sem. Though if the intersession setup is any indication of how she is in a normal sem, then you're in good hands; take her! There is no twist, she's very good at what she does and you will have zero regrets taking her!
In detail:
ATTITUDE:
- TL;DR? She's friendly and approachable
- She respects your opinions and insights and always tries to engage everyone
- You can feel her enthusiasm, excitement, and love for the subject seethe through her words and presentations
- Just to add above, she always makes a constant effort to make sure her discussions are interesting for everyone (and relate it to your field). She'll ramble a lot about her experiences but they are actually fun and related to the subject at hand.
- If it wasn't obvious enough, she's VERY considerate and open to changes but DO NOT abuse this.
- If it's any indicator as well, our intersessions are usually heavy and even though our ArtAp classes were min 3 hours long, she was basically the only class that was "like a light in the week" during intersession.
ASSESSMENT-WISE:
- We only had three main "assessments": a critical essay, a group video, and an individual artwork + presentation. All of these were doable in the time that she gave us! She grades high and she always gives feedback for it after! Though her comments are sometimes late. Don't take this as a reason to relax though because she still has expectations and standards!
- We had a couple of DBs and they were quite subjective. As much as possible, make it detailed so she has a grasp of where you're coming from!
- Her participation grade is 20% overall (10 from DBs, 10 from recitations) so recite and answer her DBs diligently! The atmosphere in her class lets you do so easily!
- To add above, we had a lot of games and exercises that encouraged participation and had incentives! These count towards your participation grade so recite :DD
- Again, there may be more assessments given a normal sem so take note!
COURSE MATERIAL AND ATTENDANCE
- She's strict with attendance but approachable regarding it (i.e. easy to approach for valid excuses)
- She removed most of the readings because she knew our intersession schedule was hell and she thought, for an introductory art class, they were way too advanced. Take this with a grain of salt though because this was intersession, this may change in a normal sem.
- She'll make you watch some videos/documentaries and you'll discuss it in class. Please make an effort to watch these so you can actively engage
in class!
OVERALL?
- One of the best profs I've taken. Definitely best TBA I've had!
- Definitely A-able, I won't say easy A because to me, it has always seemed offensive to say to any prof but 🤐 (but if you're wondering for context, I got A for her class)
She's definitely an easy B+. I'll let you discern how to take that!
- You will learn A LOT, even if you're not into the art scene
In fact, she's so good at what she does that she might make you question your course decision but that might just be me HAHAHAHA
Hope this is comprehensive enough OP! ✨</t>
  </si>
  <si>
    <t xml:space="preserve">Kathryn Marie </t>
  </si>
  <si>
    <t>Cardenas</t>
  </si>
  <si>
    <t>https://www.facebook.com/groups/1568550996761154/permalink/3574042656211968/?mibextid=W9rl1R</t>
  </si>
  <si>
    <t>can vouch for what Enzo Bello said! you’ll definitely learn a lot in her class. she focuses on 2d or 3d art more since thats her area of expertise (you guys should check our her work its so amazing) rather than movies or music.
she’s very lenient with deadlines and is very understanding. she frequently asks how are our other classes to gauge what she needs to adjust for her students. as enzo said, DO NOT ABUSE her kindness 🥹
despite the smol number of assessments, ma’am has high standards. you really need to pay attention to detail and access ur critical thinking skills. she likes it if you give new insights and new lenses in group discussions or during recitations. she KNOWS if u put a lot of effort in your essays or assessments (cause she’s that great in art esp. considering where she did her art studies). i would say also that miss has a preference for great writing and proper essay construction (like other profs but yes).
her requirements for recitations/participations in particular is not bad at all even for those who find it difficult to talk in front of the whole class. she makes it super conversational and she acknowledges a lot of everyone’s ideas.
i would say not an easy A, cause yun nga, she has high standards but really A-able (i got an A also but i really put in extra extra effort) naman if u really put in the effort and enthusiasm. she also grades fairly imo. her comments on most of my outputs were reasonable and were meant to give constructive criticism (which we obv prefer kasi it helps us gauge with her grading style/ helps us do better in future assessments)
would definitely take her again! i say take her 100%!!!!
thoughts Danielle Suguitan Allyson Cachola Roselle Joy Rioja Katrina Soho 😍</t>
  </si>
  <si>
    <t>Sa sobrang galing niya in her field andami na-encourage magchange ng career path samin /j</t>
  </si>
  <si>
    <t>Excellent lecturer, uses her experience in work as examples to make some concepts more comprehensible. Objective exams are based on slides and the book; case analysis and essays are quite objective as well and usually just need you to "pragmatically" apply the concepts u learned.
B for minimum effort. Manageable B+ with a bit more work put in. But if you want an A, you'll need to be super specific with your explanations/proposed solutions and refrain from using vague terms o:</t>
  </si>
  <si>
    <t xml:space="preserve">Marijo </t>
  </si>
  <si>
    <t>Caronoñgan</t>
  </si>
  <si>
    <t>LS 100</t>
  </si>
  <si>
    <t>https://www.facebook.com/groups/1568550996761154/permalink/2261825600767020/</t>
  </si>
  <si>
    <t>took caronongan last semester for LAS 111/LS 100!
she has a lot of experience in hr and it really shows in her lectures and her comments on your passes! also she has a lot of fun stories abt hr! i would say sulit naman tuition with her hehe
grades wise, easy B/B+ and A-able with effort
we usually had lectures but sometimes she made use of class time for consultations for the hr audit!
i think the requirements were: around 7 discussion boards, 2 reflection papers, hr audit (3 passes + a final presentation)</t>
  </si>
  <si>
    <t>For Caronoñgan (online sem):
A-able but just be careful because every assessment counts!
Teaching style:
- Has regular sync classes and she likes participation
- I think modules across all LAS classes are the same and they are well written and structured with perfect length. No need to take notes because there’s no quiz or exam but it’s helpful to make an outline of the concepts so you have a guide in writing your papers.
- Ma’am is super nice and warm her class feels very interactive and more of a kwentuhan rather than lecture!!
On assessments and grading:
- You’ll have regular group consultations and it helps A LOT to listen to her comments and advice. She’ll tell you what she wants to see more or if she thinks something is unrealistic. She’s very straightforward and her comments aren’t hard to address naman!!
- Graded discussion boards are noted and it’s not an automatic 10/10. Based on experience, she likes seeing insights, personal experiences and connecting these to concepts in the module!
- She likes her papers concise, straightforward, and easy to read. There is a page limit and you want to make it as easy to read and follow as possible!!
Overall, super recommend!! Didn’t feel like a heavy class and her standards seems straightforward naman when you consult with her 🙂</t>
  </si>
  <si>
    <t>REALLY NICE PERSON. Will be patient w you especially since it's a NV class. Chill requirements and easy B. I advise you to take in this class and learn from it and participate, because what she really wants is for everyone to learn and apply NV</t>
  </si>
  <si>
    <t>Nikki. B</t>
  </si>
  <si>
    <t>Carsi Cruz</t>
  </si>
  <si>
    <t>IS 163.1: Contemporary Issues</t>
  </si>
  <si>
    <t>https://www.facebook.com/groups/1568550996761154/permalink/1850541105228807/</t>
  </si>
  <si>
    <t>She's my thesis prof this sem Zap but they said she's nice and chill hahahaha</t>
  </si>
  <si>
    <t>The best! Readings are digestible since she will also go through them during sync classes. She has this thing where we got to do a “ group quiz” so basically everyone just work together to get the right answer( ez A ) for finals, there’s an experiment wherein you find your truth experiment which takes 1 week to do but fret not, you can consult with her or even make a change of directions during your experiment! 100% will take her class again</t>
  </si>
  <si>
    <t>the best!!! ❤ super great guide in junior thesis and will really bring you step by step in the process 🙂 really learned a lot from her and grades fairly! has expectations but super approachable!!</t>
  </si>
  <si>
    <t>https://www.facebook.com/groups/1568550996761154/permalink/2021966911419558/</t>
  </si>
  <si>
    <t>NO</t>
  </si>
  <si>
    <t>I love ma'am Nikki. She makes you love IS!! I super remember that line she said that IS majors are the "jack of all trades, master of all". :))
Besides that, she's chill. She gives clues to her quizzes + her long tests are the exact content found in her quizzes. For your junior thesis, you have the freedom to choose your topic. I had one on scuba diving.
Just pick your groupmates wisely and you will have a good time in this class. 🙂</t>
  </si>
  <si>
    <t>https://www.facebook.com/groups/1568550996761154/permalink/1925803274369256/</t>
  </si>
  <si>
    <t>Dr. Nikki Carsi Cruz taught my 134.6 as well as my 151/152. She's amazing. 🙂</t>
  </si>
  <si>
    <t>IE</t>
  </si>
  <si>
    <t>chill siya lol !! (to the point na hindi ko alam kung kailan yung mga deadlines lol pero we figured it out naman)
very ma-kuwento and she's really nice!! my group changed junior thesis topics thrice pero kinaya namin HAHA she was really supportive of it and doesnt hesitate to reach out and help her students !! so go lang, if you need help feel free to approach her ehe</t>
  </si>
  <si>
    <t>https://www.facebook.com/groups/1568550996761154/permalink/1845535149062736/</t>
  </si>
  <si>
    <t>I had him briefly for CSCI 201, and he was quite brilliant. He's young, very organized, and probably has some form of superior memory. On our first meeting where we shared our names and had brief introductions, he somehow managed to remember all our names. The classes I attended, all of which were night classes, were quite lively. He's very open for questions and is quite engaging. His tasks are quite interesting too; imagine bot tournaments. You're in good hands.</t>
  </si>
  <si>
    <t xml:space="preserve">Jonathan D.L. </t>
  </si>
  <si>
    <t>Casano</t>
  </si>
  <si>
    <t>CSCI 20</t>
  </si>
  <si>
    <t>https://www.facebook.com/groups/1568550996761154/permalink/2758949161054659/</t>
  </si>
  <si>
    <t>Hi Franco, sir Neithan is super nice and approachable! I had him for CSCI 30 Data Structures and Algorithms. Tbh, you guys don't need to worry about DISCS profs in general because they are usually pretty chill and fun.
Jezreel's comment on his superior memory is true! He memorized my whole section and what each of us talked about ourselves.</t>
  </si>
  <si>
    <t>Didn't know Sir Neithan will teach CSCI 20 na! Had him for CSCI 30 and not kidding that he really knows how to approach how to teach certain topics, and make some spins to spice it up to make it understandable. Super lenient as long as you pass your work on time.
Gerick ^ above is correct that DISCS profs are generally chill and approachable that you'll not have a hard time taking the class. BE MEMORABLE TO HIM PARA MAKILALA KA NYA AGAD :))</t>
  </si>
  <si>
    <t>Sir Neithan is one of the best profs I’ve had. He is very considerate even when my group was lagging way behind the expected class pacing, not being able to meet the deadlines of multiple requirements. I simply told him that my group was facing problems and he understood immediately. He teaches in a very entertaining manner during class and always gives feedback in the best possible way. He always gives very useful feedback (although there were times feedback was late) and is so easy to approach.
Easily one of the most lenient profs ever to exist. Grades generously (My group did not do so well but he still gave decent marks).</t>
  </si>
  <si>
    <t>https://www.facebook.com/groups/1568550996761154/permalink/3531852147097686/</t>
  </si>
  <si>
    <t>had her for las 111 &amp; 115! had her online though :&gt;• workload: less workload you'd expect from a las class (2 passes by grp, 1 for indiv, 2 presentations)• grading: even tho workloads a lil okay naman, each task carries a direct weight to ur grades and dont accumulate (i.e., 1 presentation = 25%) so minimal bawi chances! but the lowest maam gives naman is like B/B+ for a paper/presentation and she's fairly generous w As :))• learning value: las 115 is jus based on 1 framework (kotter's change framework) so both lectures n modules can be a lil draggy and ur learning wont be as comprehensive compared to other las subs!• final: the final proj (that u submit in passes) is an audit of an org w/r to their change mgt efforts! again more manageable than other las papers hehe• lectures: her lectures are a bit one-sided!! not socratic n interactive so the lectures were also a lil bit boring :&lt; but then u have to take note lang naman her main points to use for ur papers!!• overall: moderate learning value, light-to-moderate workload (a bit lighter w good grpmates, tho u cant choose them bc she randomizes!!), and a-able!!</t>
  </si>
  <si>
    <t>Renee Rose</t>
  </si>
  <si>
    <t>Casino</t>
  </si>
  <si>
    <t xml:space="preserve">LAS 132 Leading and Managing Change
LAS 115
LAS 111: STRATEGIC HUMAN RESOURCE MANAGEMENT
</t>
  </si>
  <si>
    <t>https://www.facebook.com/groups/1568550996761154/permalink/3433406123608956/</t>
  </si>
  <si>
    <t>DE</t>
  </si>
  <si>
    <t>Easy A</t>
  </si>
  <si>
    <t>my best girl... i love maam renee so much 🫶i took her online last year ata &amp; her reqs were pretty reasonable naman .. papers werent too long &amp; she gives good feedback 🫶it's a groupwork-y class + groups are random 💔</t>
  </si>
  <si>
    <t>DB</t>
  </si>
  <si>
    <t>Super nice!! Unfortunately I wasn’t able to experience her for a whole sem cos of Covid lol but the material is mostly frameworks and she uses real world examples to explain the concepts. Very hands on approach, she liked to give cases and have us analyze in groups and then share to the class. Not very many requirements if I remember correctly, I think we only had a few papers that functioned as LTs and then there was supposed to be a group work that was also a major req. She likes it if you recite often and she gives bonus points if you do! Also very accommodating if you have concerns HEHE one time she bought our class pizza so that was fun!</t>
  </si>
  <si>
    <t>https://www.facebook.com/groups/1568550996761154/permalink/2549765355306375/</t>
  </si>
  <si>
    <t>hella chill professor. Impossible to get her to give you a bad grade HAHAHAHA but can be labo when giving feedback. Sure B+ - A so long as you do your work</t>
  </si>
  <si>
    <t>try to get her if she's available! she's a sweet prof, her classes are fun and she rarely gives bad grades (i think the lowest grade for a req she ever gave someone in our class was a B iirc). the class itself is really chill but u learn a lot parin. also super considerate and approachable. sure A/B+ just make sure to submit everything. i had her during the quarterly setup tho so maybe the class's workload increased, but i highly doubt that she made changes to her approach</t>
  </si>
  <si>
    <t>She was my prof for LAS115 nung 1st sem!! Take her class if u can, sobrang bait niya 😭✊🏼 very chill hahaha she doesn’t call ppl to answer in synch classes, she does small group activities tho minsan pag synch but allows make-up activities if you’re absent. Light lang din requirements, and if the beadle requests extension sa deadline she usually does HAHAH basta bait very A-able too TAKE HER U WILL NOT REGRET 💯</t>
  </si>
  <si>
    <t>omg go for her!! super bait and chill and rly understanding. A-able with effort!!</t>
  </si>
  <si>
    <t>SHES SO GREAT AND KIND AHHHH GET HER</t>
  </si>
  <si>
    <t>https://www.facebook.com/groups/1568550996761154/permalink/2743323582617217/</t>
  </si>
  <si>
    <t>Got Ma’am Renee for LAS 111 and in a nutshell, she’s very motherly, patient with her explanations, interactive, quite strict (but in a very reasonable way), and A able I believe!1. AssessmentsFor this class, we didn’t have quizzes (yehey) and our outputs were 2 reflection papers (ata iirc) na double spaced, size 12 TNR, max 2 pages. It was fun to write cause it’s like a reflection and application on a certain scenario of HR and I personally like HR so very fun and crammable haahha I once crammed it 1.5 hrs before submission 🤣. We have some discussion boards din but the bulk is the audit paper and then final presentation! Biggest tip for the audit paper is to consult!!NOTE: maam is v v strict with the format so don’t mess it up! She really didn’t give us a high score cause we messed up the format2. GradingsI cant say how she graded for DBs cause we never got it back lol, for the 2 papers she gave back 1 lang, but she does give back the feedbacks for the audit submission! Final presentation grade din she didn’t give back. So yeah posting of grades weren’t as good but I believe naman if you ask her she will, she’s very responsive to both emails and Canvas! Super positive vibes when emailing :))!3. TeachingsSo the subject itself is quite jam packed and heavy and rushed lol , in her lectures it’s kinda rushed even with 1.5 hrs of lecture she usually extends a bit pa but no worries it’s recorded and she uploads on time. It’s fun how in the lectures her husband would give her inputs ganun, super interactive talaga!4. Canvas modulesHow the modules were presented was quite good actually cause it really states the highlights and bolds the key words so it won’t be too difficult to pick up the main points of the heavy modules! (Total 6 ata iirc again).All in all, A able, I believe, requirements weren’t too heavy, the subject is more on application talaga which is a big YASSS for me!</t>
  </si>
  <si>
    <t>for online classes (had her for strategic hr management!)- super kind and approachable! set grp consultations with her for your project bc she has really great insights and she really gives helpful constructive feedback- workload is okay!! it's tama lang like you jus really need good groupmates! although last time ma'am randomly assigned but it ended up okay naman!- indiv papers *may* be hard to write bc hr is a relatively large field and there are a lot of technical terms in the modules and you have to know them well to answer the case studies :") though maam doesnt give objective assessments naman but u still have to get a good grip of technical concepts!!- her sync classes are super informative but they can be hard to digest sometimes bc theres so much to learn HAHAH but shes a great lecturer too- definitely A-able with effort!!!</t>
  </si>
  <si>
    <t>Best las teacher ever for the online setup.- she is super motherly and appreciates consultations- she values brevity and substance. No need for flowery and complicated words during your passes- please please please cooperate during the coaching sessions! Maam appreciates your presence in the online setup- easy to talk to, approachable, and relatable (as in like her playlists are so goood and she plays it during waiting times)Be kind to her pls!! Maam Rene is great 🤍🤍</t>
  </si>
  <si>
    <t>Had mam for LAS 111 last sem. Just like the other comments, she's is indeed nice, welcoming, and motherly. However, she grades tough and would let you know if you messed up. So follow directions and make sure to give her exactly what she's looking for. (Following the rubric and guidelines is key!!) Also, a big part of the final grade is on group works, so it is best if you get along with the group!! Overall, A-able with effort!!</t>
  </si>
  <si>
    <t>super light lang ng workload, he's very chill. Pls go to CR before his class/after his class (not during, naiinis siya) and follow the seating arrangement! (But i guess thaf doesn't matter now) i highly recommend that you read the book AND his powerpoints. He might not consider some things in the book so watch out for that. He grades really low HAHAHAHA. He's nice naman, just don't do anything that will make him mad.</t>
  </si>
  <si>
    <t xml:space="preserve">Ferdinand M. </t>
  </si>
  <si>
    <t>Casis</t>
  </si>
  <si>
    <t>LAW 11</t>
  </si>
  <si>
    <t>https://www.facebook.com/groups/1568550996761154/permalink/1948470688769181/</t>
  </si>
  <si>
    <t>Tbh i think sobrang nag-effort mga De Vera and Samson sections during our time pero kami chillax lang. Nanood pa kami ng ONE MORE CHANCE IN CLASS KALOKA at isang hollywood film HAHAHAHA.Pero parang di worth it talaga since Labor is such a great subject.</t>
  </si>
  <si>
    <t>https://www.facebook.com/groups/1568550996761154/permalink/2147654558850792/</t>
  </si>
  <si>
    <t>omg he will be teaching law 11 AHAHAHAH he's an okay prof, very boring tho also voluntary recitation when we had him for labor law. His laugh makes you laugh 🙂 very chill, he asks you if you want to have a quiz or not lol he also asked us on what our finals should be like if objective or essay type. He may be chill, but he's not easy A lol</t>
  </si>
  <si>
    <t>He checks attendance din so if you cut often he’ll remember you. Kinda moody din idk but nung MT he was like a diff person shouting ganun but after a while he would be laughing again HAHAHAAH quizzes are easy and i think we only had 1 lang. He also gives all his notes pero legit na ppt keywords lang. We watched movies din pala if we don’t have anything to discuss :))</t>
  </si>
  <si>
    <t>Very laid back prof and one of the chillest but boring classes i’ve had :(( he’s quite hassle with homeworks on the first half of the sem pero later on movie movie nalang HAHA and yes, his laugh will crack u up. But what i remember him most about is his *power stance*</t>
  </si>
  <si>
    <t>he’s very fatherly, he’ll start the class with video’s of his son drumming 😂 but tbh he grades quite low, all or nothing yung points per number and its like 5/10 points each, but if u arent gonna be lawyers he’ll be sorta considerate HAHAdon’t cram studying for finals, read the book in advance! he can get confusing at times when he explains but he is very visual when he teachers the flow of the cases!don’t go to the bathroom a lot!</t>
  </si>
  <si>
    <t>Hes good!!! Curves and he is super chill. Sometimes he can get malabo but if you read the book gets naman</t>
  </si>
  <si>
    <t>substantial OWWWWWW ;( agik</t>
  </si>
  <si>
    <t>No. HAHAHAHA</t>
  </si>
  <si>
    <t>https://www.facebook.com/groups/1568550996761154/permalink/2023834507899465/</t>
  </si>
  <si>
    <t>chill af sya pero get De Vera if you can pa rin HAH</t>
  </si>
  <si>
    <t>HAHAHA "bawi next test"</t>
  </si>
  <si>
    <t>idk how i passed tbh</t>
  </si>
  <si>
    <t>Rhoderick M.</t>
  </si>
  <si>
    <t>Castaneda</t>
  </si>
  <si>
    <t>This is his first year teaching (ata), but he has alot to offer for you in terms of literature.
He'll always need to contact the beadles so that they could relay the information to you. Tapos he would give out all the readings to the beadle on the first day. So try to get a responsible beadle.
Always have copies of readings/book on hand. I remember one time na nadissapoint siya sa amin dahil wala kaming copy nung literature for that particular discussion. He let it go naman, pero binibilang niya kung ilan na mga nagagawa naming mali sa class 😂😂😂😂 (Note: naalala ko nakalagay sa syllabus niya na if one person doesn't have a copy of the reading, there would be a pop quiz on that day. Pero hindi naman nangyari to sa amin)
What I love about him is how he tries to explain the readings/literature. I was always listening to all of it. He would also quote many people HAHAHAHAHAHA
His workload isn't heavy. Like he just made us do 1-3 seatworks ata for one sem. Kasama na dun yung for the events for Filipino Month. Tapos may pagroup quiz pa siya. He always tries to make it interesting. Tapos expect na you would create a reaction paper once lang in a sem or any kind of essay. Sabi niya binabasa niya ng maigi yung paper kaya matagal macheck lahat
Midterms was easy. It was in a written format tapos matching type lang. Just take notes from his lectures.
Finals were oral. Bubunot ka ng isang tanong lang but lahat ng nadiscuss niya yung topics.
Tapos if you were doing bad nga pala during midterms. He might give extra grades if you write a reaction paper on something (He made my class do an optional reaction paper on the recent play of Antigone) Just wait for his announcement.
Great prof. He opened my eyes and made me think more about humanities. ++ He likes it if you ask a lot of critical questions. You might as well need to try to relate all of the literature/discussions to current events</t>
  </si>
  <si>
    <t xml:space="preserve">Harvey James </t>
  </si>
  <si>
    <t>Castillo</t>
  </si>
  <si>
    <t>https://www.facebook.com/groups/1568550996761154/posts/2409197126029866/</t>
  </si>
  <si>
    <t>You'll learn A LOT. Go see for yourself. ❤️
11/10, hands down, one of the greatest Fil profs ever</t>
  </si>
  <si>
    <t>I LOVE THIS PROF SO MUCH so heres a review nobody asked for aside from what was stated above
- his bonuses are about current events in PH politics (you'll know he's v political just by looking at the stickers on his laptop)
- listen and recite!! honestly you could cut some classes and not fail but i only cut once bc i just enjoyed his discussions so much HAHA (but the stuff he says are what comes up in the finals) (tbh /medyo/ kaya ibola pero gets mas maganda pag alam mo yung sinasabi mo)
- he allows pair/trio orals, and in recit he's not super strict abt speaking in fil
- a portion of his possible orals questions for our class were about dead balagtas (book) and kolateral (album) (i wouldnt have listened to kolateral otherwise bc rap isnt my thing pero goosebumps pare)
- he's super entertaining too and he loves to make fun of ateneans HAHHAHA
id take his class again if i could i swear HUHUHU the pieces he chose for the modern part of fil lit are so nice din!! ok basta kahit mahina ka sa fil TAKE HIM you'll have so much fun!</t>
  </si>
  <si>
    <t>best prof ive ever had tbh 🥺 class discussions were insightful and meaningful bcos he connects and adds on answers in recitations really well that engages everyone to think deeply 😃 cares a lot for his students (gives reading breaks, focuses on character &gt; grades, medyo casual discussions) and he is really fun to talk to in and out the classroom setting!! in-depth mag isip pero may halong kwentos and millennial jokes lol
he reaaally loves learning from his students as well and helps u improve how you explain yourself in recitation (lalo na ‘parang’ or ‘like’ mehn) as classes go by :&gt; hope u take him!!</t>
  </si>
  <si>
    <t>was his beadle for fili 11 so this might be different; definitely one of the best professors i had last sem!
only had three sync sessions for the class but each synch session was worth it so you better not miss out. definitely had one of the best, most organized, and interestingly presented Canvas modules. he has videos that are very entertaining and informative. he even tries to insert jokes and references here and there (because fili 11 was about contemporary things) in sync sessions, he really wants people to participate though, so you better read those readings. Some of the readings are hard to understand though, but i believe that is a given for the subject. he even said NV, "Kung nahihirapan ang utak niyo magbasa, edi maganda, kasi ibig sabihin nag-iisip kayo." He even provided suggested readings with a lighter language to help us understand the required one.
activities are quite a few and have low total scores (meaning less room for mistake), which may be advantageous in terms of load or disadvantageous in terms of ways to make up for your grade. i believe he is meticulous in Filipino grammar and spelling etc, but don't worry because he gives "ayuda" (dictionaries, spelling and grammar guides, etc.) to help those who struggle in writing in Filipino. some of my classmates say he was confusing in what he wants – the extent of this i don't know, since he was clear to me in consultations.
B+able/ A with effort! I think you would still enjoy his sessions in FILI 12 if he does the same dynamic for FILI 11.</t>
  </si>
  <si>
    <t>FIL 11</t>
  </si>
  <si>
    <t>sir harvey’s class is really an unconventional fili class!!
- we had 2 synch sessions every week, but i know others only had 1 synch with him
- he’s quite young so he’s very chill and he likes to incorporate pop culture references to his discussions
- we only had 4 assessments — 3 thought papers (which is basically an outline of your ideas about a piece of literature. if u wanna get high grades here u have to “bring something new to the table,” find something that hasn’t been said about the piece and try to defend why u think that’s what the author means etc.) and an oral exam where he asks a question, u answer it then defend ur answer
- his standards r kinda high … n he loves to say “patalasin natin” if ure on the right track but he’s missing something pa
- he’s okay with code switching!!
- tip is just to attend his synchs/go through the recordings + always read the readings cos he loves to ask questions and rlly kind of ~interrogate~ ur class
- in the end ure really gonna learn a lot abt the world n ur perspective on societal issues shifts…he’s rlly not boring
- A-able with effort</t>
  </si>
  <si>
    <t>SIR HARVEY IS THE BEST!!!! 🥺🥺🥺 would take him again!!! he was my fili 11 prof in freshie year (online) in 2021 so im not sure if he's different now... but he was genuinely one of the most considerate profs ever. he tried his best to make lectures interesting. i learned a lot from his class and classmates who weren't super fluent in filipino didn't struggle naman ^___^ his teaching style is mostly lectures, so participate a LOT! he appreciates that + recit points. read the readings because he might call on you. he gives very helpful and quick feedback for papers, so take those consultation sessions seriously. he's so relatable also he rlly tries to relate to u HAHAHSH will never forget the "uwu" he put in our draft paper HAHAHSHAHSH easy A in my experience as long as you give your best and if u care to improve in fili lit/writing. (i miss sir sm 😢💔)</t>
  </si>
  <si>
    <t>https://www.facebook.com/groups/1568550996761154/permalink/3573570816259152/</t>
  </si>
  <si>
    <t>XT</t>
  </si>
  <si>
    <t>Hello, OP! I had Sir Castillo during the second sem of my freshman year, but for FILI 12. Not exactly sure how will he teach FILI 11, but here is my exp with him: Teaching style: There will be a LOT of recitations during class, where he would call students to answer his questions. Don't be too intimidated tho, as sir is gentle and encouraging, and would sometimes even guide you if you're unsure of what to answer. BUT honestly, his questions can be very very hard to answer if you didn't master the readings, so when he has assigned you readings, please please do take the time to read and understand them fully. Materials: I LOVE his readings and lessons. They're thought provoking, relevant, and thick with discourse. I would literally leave every class session with a new or refined perspective on society. Grading: I find that sir has quite high standards, but it is made up for by his ability to give comprehensive comments thatll surely help you with improving your work. I would say B-able, but A with a lot of effort Requirements: For fili 12, we had short quizzes, two short papers, and 1 oral exam (Our finals). The quizzes and papers were relatively okay to work on, but the oral exam requires heavy preparation. We had to prepare answers to 40 prompts, and they weren't easy questions. I'd say though that sir's recitation oriented discussions and high standards helped me drastically with gaining the skills to succeed in the oral exam, so please participate a lot in his class to gain an upper hand and a good grade in the exam! Overall, I learned a lot from sir's class - he's arguably the literature prof to whom I've grown the most in my whole life. But I wouldn't say it was an easy ride either with his high standards. Take him if you want to be pushed to your limits in a good and radical way!</t>
  </si>
  <si>
    <t>Agree with the not for the grade conscious. He does not release scores at all, unless you email him for it. He will just surprise you at the end of the sem with not-so-great grades. For our class, he allowed devices for note taking (i used an ipad for notes), but he will call you out if you use your phones and he hates it. He is generally a very nice professor, he extends when needed, and he will give you advice whenever you ask him for it. From personal experience, be quiet when he arrives in class and try to listen even if he rambles from time to time cause he does not have powerpoint presentations.
I appealed my grades and asked if he can show it to me, he still did not show it to me so, yeah. Take him if you want a chill and nice prof, but don’t if you like an A</t>
  </si>
  <si>
    <t>Fr. Edwin U.</t>
  </si>
  <si>
    <t>Castillo, SJ.,</t>
  </si>
  <si>
    <t>Theo 13
TH 151</t>
  </si>
  <si>
    <t>https://www.facebook.com/groups/1568550996761154/permalink/3441745149441720/</t>
  </si>
  <si>
    <t>Took him for THEO 13 onsite, and I agree with what has been said. Father is good at teaching, but his grading system is a bit questionable lang.
Pros
- He knows his stuff. He’s been teaching for so many years and has officiated marriages, making his discussions very substantial and deeply rooted in his own experiences. He likes sharing his unique and funny experiences when it comes to officiating marriages and personally witnessing partners/families go through some problems lol. The Vocation part of the subject was taught by another professor. Father focused on the Marriage and Family aspects more.
- Has few requirements---mostly groupwork. One short individual paper at the start of the sem, 2-3 group presentations about different relevant issues that you have the power to choose from, and a group oral exam for finals. Oral exam is connected to the group presentations so make sure to really do your research cuz questions can get quite challenging if you’re not familiar with your own topic. All groupworks are graded individually. Your grade is based on the peer evaluations + Father’s own evaluation of your performance. Tip for groupworks: Be straight to the point. Strictly follow the guidelines. Participate in the QnA session. He appreciates it when you ground it on real-life scenarios.
- Lenient with requirements! He moves deadlines if needed
- He would sometimes hold class discussion circles so each and everyone has the opportunity to express their ideas
Cons
- Questionable grading system. Never gave solid feedback. He can praise your work and still end up with a low grade. He doesn't disclose any grades so masusurprise ka na lang talaga sa grade mo.
- He has his favorites. Those are usually the ones who get an A. Make sure you recite as much as you can, and really make yourself known para you can be one of his favs
- No Canvas and PPT presentations. Make an effort to write down EVERY SINGLE THING he discusses since these will be suuuuper helpful during your presentations and oral exam! Before ka mag absent sa class, make sure na meron kang trusted friend who can lend you their notes kasi kahit 1 day ka lang mag-absent, marami ka talaga mamimiss-out. He uses the entire class period to discuss as much as he can. You can take notes using your laptop/tablet (he uses tablet himself), but not with your phone. Just make sure na naka-silent mode or else he'll confiscate it. I recommend the paper and pen method pa rin though since mas efficient yun sa class niya
- He can get moody at times. Once he enters the room, make sure to greet him, stand up, and prepare for the prayer. He expects everyone to do this. He gets annoyed if he sees that the class is not prepared and might even walk out on you. Please never cram stuff in front of him/inside the room mismo kasi he hates it (which is very understandable naman).
Overall, take him if you really wanna learn about the different facets of Marriage and issues surrounding it + you’re looking for a chill prof. Just don’t expect to get a high grade, even if you think you deserve it :’)) unless you’re his fav lol.</t>
  </si>
  <si>
    <t>He’s a nice prof :&gt; His lessons can be insightful, he tells stories to contextualize the concepts, and he gave out chocolates for valentines!! Occasionally held discussion circles for students to share thoughts. Overall cares about his students. But heed:
- Not for the grade conscious
- Doesn’t use Canvas. It’s legitimately empty. Announcements are coursed thru the beadle. Also no ppts, very traditional class with the black/white board. But he responds to emailed questions well!
- Take notes, make sure you remember everything he says and writes on the board. Word per word. You need it for the orals. If you’re absent, get notes from someone. Sadly I took notes everyday and still got a B so hahaha !
- Does not allow devices in class, need pen and paper
- It’s hard to keep track of your grades bc he doesn’t always tell you. Maybe you have to consult for it? But I didn’t know my grade until I saw it on AISIS 😃
- Same group all through the sem, you get to choose your groupmates. Choose wisely!!!!!! Had 2 group presentations, 1 indiv paper, and orals (final exam). For orals, we went in by group, first half for the whole group and second half individual. At least you get to choose the topics though.
- Don’t be absent for presentations, or pag may isusubmit (e.g. peer evals, paper). He requires a medcert. If you submit without one we’re not sure if he will accept 🤷🏻‍♀️ Also strict with instructions.
Up to you if you prioritize grades over experience. I did like the class, was just disappointed about the grade but it was probably reasonable? Just hoped there were more chances to up the grade without a group</t>
  </si>
  <si>
    <t>Castillo is so underrated, probably one of the chillest TH151 profs. A few reqs and most are by group and the final orals you pick your own thesis. Kinda boring at times, its like listening to a homily every TTH but you'll pick up something once in a while. He never returns any req but he is like sure B+ but hard A. He says he doesn't really care about grades too much since your here to learn and stuff.</t>
  </si>
  <si>
    <t>https://www.facebook.com/groups/1568550996761154/permalink/1838750726407845/</t>
  </si>
  <si>
    <t>"Super bait! He’s makes sure na his students understand the lessons well talaga!"</t>
  </si>
  <si>
    <t>Cee Jhay</t>
  </si>
  <si>
    <t>Castro</t>
  </si>
  <si>
    <t xml:space="preserve">Fin 199.1, Finn 113        </t>
  </si>
  <si>
    <t>https://web.facebook.com/groups/1568550996761154/search/?q=CASTRO%20FINN</t>
  </si>
  <si>
    <t>KY</t>
  </si>
  <si>
    <t>Very nice and accomodating. Super friendly pa!</t>
  </si>
  <si>
    <t>"He’s so nice and patient. Super maeffort in teaching ++ his ppts are so creative (so u wont get bored haha)"</t>
  </si>
  <si>
    <t>'best prof ngl!!!! super smart sipag n funny hehe will vouch for this guyyy GET HIM''</t>
  </si>
  <si>
    <t>'I remember having a hard time with fin and he was really patient in explaining the concepts! Super approachable and kind!! You wont regret taking his class!''</t>
  </si>
  <si>
    <t>SJ</t>
  </si>
  <si>
    <t>'mamaw sa math 'to and magaling sa finance. very approachable pa!!''</t>
  </si>
  <si>
    <t>'Recommending! ☺️ super nice and hard working. If you don't get the topic, he'll really help you out with understanding. V patient guy.''</t>
  </si>
  <si>
    <t>"(Currently having him for FINN113 online class)
When he announces that the test is good for 1 hour, he actually means "Lol goodluck trying to finish this test in an hour"</t>
  </si>
  <si>
    <t>'he’s nice and kind''</t>
  </si>
  <si>
    <t>'Quizzes are objective but for the projects it’s hard to get a high grade but unlikely to get a low one too''</t>
  </si>
  <si>
    <t>'so good, usually can’t tlga w money and numbers, but he made it easy to understand. 🥳 I am able to use what he taught me in my day to day, so kunin mo na hehe if you’re batch 1 🥰''</t>
  </si>
  <si>
    <t>' chill prof''</t>
  </si>
  <si>
    <t>'He brought donuts on the last day''</t>
  </si>
  <si>
    <t>Karl Fredrick M.</t>
  </si>
  <si>
    <t xml:space="preserve">Moses Jarvis </t>
  </si>
  <si>
    <t>Catan</t>
  </si>
  <si>
    <t>hi! this class was by far one of the most enjoyable classes I've had in Ateneo! would definitely take this class again and definitely A-able/B+-able as long as you're passionate about sir's class.
- the class is heavy on dyad/group works. i didn't sign up w/people that ik nor am i close with but i was still able to get the best partners &amp; group so its do-able!
- he loves it when you recite and its advantageous when you sit in front.
- all assessments have an equal weight including class participation so make sure you give your all in each one!
- we get to watch a film each meeting and we'd write papers or make presentations about it which was rlly fun
had a fun time in this class! i wish i was able to take it for a full sem honestly :((</t>
  </si>
  <si>
    <t xml:space="preserve">Antonio Maria	</t>
  </si>
  <si>
    <t xml:space="preserve">Cayabyab </t>
  </si>
  <si>
    <t>IDS 162.13i</t>
  </si>
  <si>
    <t xml:space="preserve">https://www.facebook.com/groups/1568550996761154/permalink/3529004374049130/
</t>
  </si>
  <si>
    <t>hello! i took this class last sem and 10/10 would recommend!
aside from watching films, we also had readings and lectures on the filipino society part and technical aspects of film. workload is manageable since we watched the films during class time and there's an asynch class day for us to write our analysis. sir is also very approachable and he makes the class fun and interactive. we watched around 5 films + 3 analysis papers, 1 group report, short class activities, and our final req was a triad short film screenplay. B+/A-able 😊
Zuriel Uy usually it's one film + analysis paper but the other 2 films were for the class activity and reporting. the films were easy to watch since these are from 2010s-2020s. for the activities and final req, it was choose your own (pair/triad). for the reporting, the class was divided into 4 random groups. tho sir asks naman if class wants it random or choose your own!
Zuriel Uy fan girl, metro manila, ekstra, hayop ka (animated film), and zamboanga!</t>
  </si>
  <si>
    <t xml:space="preserve">https://www.facebook.com/groups/1568550996761154/permalink/3429431717339730/
</t>
  </si>
  <si>
    <t>TAKE HIM!!!!! he’s the best prof ever (cc Cheska Lingad)
you’ll super enjoy on-site classes most esp if u like film and ur classmates also like film! the films we watched were modern and we were required to do papers after (he gives guide questions naman)
he super cares for his students cus he segments the requirements talaga!! recit will rly help ur grade but recit is easy cus literally ure jus sharing ur thought!
100/10 experience my favorite prof n class in my entire ateneo life!!!!!! 🥹💙
ps go onsite u won’t regret FR.</t>
  </si>
  <si>
    <t>Kim vouch!! we even had a session dedicated to sharing what we were feeling and how we were in the middle of the sem. tapping into those emotions really helped the class feel more personal and made the screenplay easier to write!
hi!!
Tldr; sir toma is easily one of if not my favorite prof! he’s super chill, friendly/approachable, and incredibly passionate about film and music. easy A if you’re passionate about film too 🎥💖
requirements:
- basically, we watched a movie and had a reading every one and a half or other week and we’d submit an analysis paper on it (i think about 5 total), one of them is by group and is a presentation instead
- after learning the basics of storytelling, the final project is a 15 page screenplay in groups of 3
- he really encourages participation, so it helps that he incorporates a lot of his personal thoughts/experiences and relatable pop culture (e.g. local films, Naruto, Star Wars)
if you love film/movies and talking about them, it’s an easy A tbh (ive barely watched any Filipino Films). Otherwise, I’d say A/B+ with a bit of extra effort.
he also moved deadlines when the class was struggling to reach them!!</t>
  </si>
  <si>
    <t>Kim the greatest of all time!!!! the class is an ez A bc sir toma makes everything so interesting and fun but you'll still learn a lot! + im not much of a reciter but i always looked forward to the discussions!!!! easily my favorite class ive ever taken</t>
  </si>
  <si>
    <t>Hi!! I was their beadle for ENLIT 12, and I really enjoyed the class!
Mark is vv easy to talk to and their discussions aren't taxing, since it somehow feels like chikahan (chikahan with substance gaNON) but they really have their way to make you push yourself to think out of the box!
Mark gives really comprehensive feedback and is very responsive to messages/ concerns. If you have the time, send them your drafts before submitting the final output, they'd be more than happy to give comments/suggestions (I used to do this with every output soOOO)
Be real with all your answers/papers/discussions, they like it when the analysis comes from your personal reflection of the text !!
overalls, super love them!! vv fun and chill prof ✨
def A-able with effort!!</t>
  </si>
  <si>
    <t xml:space="preserve">Mark Anthony R. </t>
  </si>
  <si>
    <t>Cayanan</t>
  </si>
  <si>
    <t>https://www.facebook.com/groups/1568550996761154/permalink/2886494911633416/</t>
  </si>
  <si>
    <t>Best prof I’ve ever had in ADMU.
- Mark’s discussions are engaging and interesting.
- workload is not heavy
- I would consider it a chill class
- feedbacks are helpful af
- easy A bc mark will make you feel motivated to write tbh + deadlines are not that strict</t>
  </si>
  <si>
    <t>Had Mark for ENLIT 12 and it was really great! I forgot if Mark uses the he/him pronouns but please respect that Mark doesn't want to be called "Sir".
About this class:
- Mark's really smart so you can't just play around in your discussion boards.
- Read the readings and submit your papers on time. Mark is considerate about deadlines but if you miss your deadlines, you won't receive comments.
- Comments are really helpful. Follow the comments written on your papers.
- Think outside the box. Don't just state the obvious. Don't forget to cite sources! This is very essential.
- Participate in class! Attend synchronous sessions. Mark grades your participation.
- Class is A-able with effort! Easy B+ if you do your job well. Do well in your finals!
I love Mark sm! You're in safe hands.</t>
  </si>
  <si>
    <t>i love miss cayog 🥺 had her last intersession for ene 13.03i so im not sure if there has been changes since then. i was one week late cos i enrolled late for intersession but i was already talking to her via email prior to being formally enrolled in her class and she was helping me catch up talaga:( i had trouble trying to keep up with the fast pace of intersession + the fact i was 1 week late but she was so flexible with deadlines. i would email her when i couldnt finish a certain deadline because i was still a module behind and she didnt mind extending. super mom vibes talaga and really approachable ! she grades pretty high naman but if i remember correctly medj latter part na nung intersession was the time i got to see my grades for my submissions cos she emails a summary report of them. there were some groupworks and id say reasonable number of discussion boards but since mine is a diff subject im not sure how different that would be !! i honestly really loved her and was the best choice i made especially since intersession was the adjustment time so tbh having her was such a relief because she was so understanding. i really struggled catching up but i wouldnt say her class was hard. still ended up w a b+ despite all my late submissions and stuff. love her and would take her again if i could. def recommend her 100% and def A- able</t>
  </si>
  <si>
    <t>Rachelle</t>
  </si>
  <si>
    <t>Cayog</t>
  </si>
  <si>
    <t>Ene 13.03</t>
  </si>
  <si>
    <t>https://www.facebook.com/groups/1568550996761154/search/?q=cayog</t>
  </si>
  <si>
    <t>had miss cayog for ENG 11 last sem and she's a sweetheart huhu she gives me ~mom~ vibes. she's super considerate in terms of deadlines and grading, and when she gives feedback it honestly doesn't seem like she's grading because she's rly genuine w her feedback (instead of grading my grammar and spelling for my reflective, she shared her own experience 🥺)! she extends deadlines when you need it, so don't be afraid to ask your beadle or ask ma'am directly about it. we had a good beadle last sem who frequently communicated with ma'am so our class was usually pretty ok with the deadlines :&gt;
for me the workload wasn't rly that heavy (compared to my other classes that quarter &lt;/3). the major components were prolly the two outlines for the major papers and the major papers mismo. there are also groupworks (one essay and two infographics). groups are pre-assigned pero it changes naman every activity + you also have to participate in discussion boards. in the first four modules, it's individual pero for the last two, you have to work with your group to answer :0
she grades rly high naman and tip lang for the infographic, don't put things that don't relate with your topic HAHAHAHA. also, if you want feedback on your paper, please do your papers as early as possible and consult with her bcos she doesn't rly release the grades of your drafts kaya it's hard to know whether or not it's good 😔
tl;dr motherly teacher, ok workload &amp; she's super A-able!</t>
  </si>
  <si>
    <t>okay so I took her already and I hope this helps future people when it comes to taking her class because there aren’t a lot of reviews about her
Honestly she was really so kind and caring for the students’ wellbeing talaga and she gives off a “Mom” vibe! She was also really considerate when we asked to move deadlines (she even initiated to move deadlines for our final reqs 🥺). Modules &amp; activities are not as long, overall load is manageable naman. She has synch sessions once a week but not sure if this will be the same for the semestral set up. Definitely A-able!
Tips:
1. Be the beadle (if you’re up for the task, tho not necessarily vital in getting a higher grade)
2. Ask her questions about her instructions so you’ll have a clearer understanding of what she wants to see in your essay.
3. If she offers to check your drafts, let her check it so she can give you comments to improve your paper. I’d recommend sending it at least 3 days before the deadline (or earlier).</t>
  </si>
  <si>
    <t>EnLit12</t>
  </si>
  <si>
    <t xml:space="preserve">Oh she's back 😮 well i guess the ones from 5 years ago still apply; shes understanding, guides and scaffolds well, and gives genuine feedback 😊
</t>
  </si>
  <si>
    <t>https://www.facebook.com/groups/1568550996761154/permalink/2886861651596742/</t>
  </si>
  <si>
    <t xml:space="preserve">Kimberly </t>
  </si>
  <si>
    <t>Ceniza</t>
  </si>
  <si>
    <t xml:space="preserve">Christoffer Mitch </t>
  </si>
  <si>
    <t>Cerda</t>
  </si>
  <si>
    <t>U can sleep basta walang cellphone lol her lectures are ok, but as the sem goes it gets harder to listen bc she has a monotone voice so it gets boring. taking down notes can keep you awake tho. Her quizzes are really easy, so as much as possible study for them and get a good score to get on her good side coz she likes calling out the class/give such condescending comments lol</t>
  </si>
  <si>
    <t>2020-01-16 04:09:46 UTC</t>
  </si>
  <si>
    <t>Soma</t>
  </si>
  <si>
    <t>Chakraborty</t>
  </si>
  <si>
    <t>Chem 10.01</t>
  </si>
  <si>
    <t>https://www.facebook.com/groups/1568550996761154/search/?q=Soma%20Chakraborty</t>
  </si>
  <si>
    <t>Took her for a different chem class but she was okay! Just listen and ask for help if you need it. She even organized an extra problem solving class for us every week when we told her we were having a hard time sa class niya with the problems sa tests.</t>
  </si>
  <si>
    <t>Took her for GenChem, she was okay! Motherly vibe (imo). Your grade will be solely based on the quizzes that she’ll give per topic + the LTs. She’ll scare you by saying her tests are hard.... saks lang HAHAHA take notes bc she speaks softly + u have to get used to the accent. Also imo she likes to banter, just roll with it and laugh hahaha
Don’t be afraid to make a clueless face when you don’t get her lecture, she’ll repeat some parts + give more exercises until it becomes clear</t>
  </si>
  <si>
    <t>GenChem</t>
  </si>
  <si>
    <t>RF</t>
  </si>
  <si>
    <t>Had her for Gen Chem, and she was tolerable 😕 her monotone voice made it really hard to listen and stay focused in class so it’s normal if u sleep. Tbh do whatever but just don’t bring out ur phone bec the min she sees u wt ur phone you instantly become the person she calls out the entire period lol (even if u jus take a pic of her slides). We had quizzes after every chapter and they were relatively easy (if u studied) but it’s hella time pressured. Her LTs are doable, but requires a lot of self studying (focus on the book). She grades appropriately and only gives the grade u deserve! So don’t expect her to curve 😕</t>
  </si>
  <si>
    <t>Gen Chem</t>
  </si>
  <si>
    <t>Hi!! I took her for CHEM 21.11 online last sem and all I can say is that her lectures as somehow informative but please load rev if you can!!
I am honestly bad at chemistry but I am trying my best to understand and learn the lessons. During synchronous sessions, she asks us to turn on our cam and calls us out one by one if you don't turn on your cam. She also got mad at our section just because there were at least 4 to 6 same people who are attending her synchronous sessions and said to us that she'll reklamo it to the Dean. She also told us that only those who attend the synchronous session would get the recording.
She grades solely on quizzes, midterms, and finals so take it seriously (do not hesitate to email her, using a specific format, if you encounter problems during the online exams) She doesn't also show your mistakes at the end of exams so it is best if you would record the items you answered and use these as your reviewer for the finals and midterms.
I am trying to understand her side of the class but most of the time, she doesn't want to adapt to the changes (ie. online setting student rights, etc.) she's old school and if you could help her out during the times when she has technical difficulty, please help her out :&gt;
All in all, she's old school and motherly type of prof. B/B+ with effort and A maximum effort!!</t>
  </si>
  <si>
    <t>Chem 21.11</t>
  </si>
  <si>
    <t>Had her for Ch 21.11 in this intersession, her lectures and videos are pretty much easy to digest, however for further understanding it is recommended for you to read the book in her syllabus. You can also ask her questions through her email when you don't understand some parts of her lecture.
Her quizzes were mostly 10 items with 10-13 minutes. Her long tests were 15-20 mins each with like 15 questions, divided into two parts. Be sure to prepare yourself in solving each items quickly because grabe iyung time pressure 😂. TAS YOU CAN'T GO BACK TO THE QUESTIONS THAT YOU ANSWERED.
If u wanna get an A you should really dedicate a lot of time in her subject, specially in the exercises that she gave because they are really helpful! I was able to get B+, and I'm not sure if she curves. She's not really familiar with online class but i think she cares about the class naman because she dropped two lowest quizzes from our grades.</t>
  </si>
  <si>
    <t>2020-11-03 04:09:46 UTC</t>
  </si>
  <si>
    <t>AW</t>
  </si>
  <si>
    <t>Our LTs/Module Quizzes were 10 items, 10 minutes. Be prepared for 1 minute problem solving. This is so that you won’t have time to scan your notes nor Google anything, you should fully understand daw before opening. You can’t go back to previous questions too. So choose your answer properly. If you have an unstable net, I suggest you do your best to do something about it. Whenever it rains, my classmates’ internet and mine would be problematic and it was really scary because she’d say that we should’ve taken it earlier instead of last minute... 😞 It was hard to ask questions because “there’s not much time time left/you should know this by now”. The class was super demanding and draining for me because the grades only rely on the quizzes, midterms, finals. Soooo ya brace yourself, I had to take so many deep breaths before opening the quiz just so I won’t have mental block. My heart also pounded with the time-constraint. We had it intersession though, I’m not sure what adjustments were made for the first sem. I’m not sure if the situation would’ve been better if onsite class but online learning drained me. It would’ve been worse if I studied alone. The night before exams, my class did group studies and it helped a lot 🙂
PS: When i took org chem i had to review everything in gen chem in depth. Kasi the pacing is gen chem was only enough for me to answer the exam, but it’s not a good foundation since i was not able to retain the fundamentals. Parang race yung whole intersession sem.</t>
  </si>
  <si>
    <t>I took her for CH 7 (gen chem) and i guess it was easy cos its the basics and like she teaches them naman, but come exam/LT day suddenly its not basic. 🙂 she also doesnt explain the answers so i was rlly curious why the scores were relatively low. she also likes to say “u should know that by now” “y dont u guys study” :// her quizzes are easy tho but yeah overall, i wouldnt take her again.</t>
  </si>
  <si>
    <t>I am going to try to be as fair as possible but I really love all my profs but she...she is ✨exceptional✨ I’m pretty sure she’s a kind prof and person and mother but I think some things could have been better last quarter!
She gives 10-point quizzes per chapter (or two) and there was a time na we had 2 per week (or maybe even 3? not sure!). And that may not seem
much bc they’re only 10-point ones but the coverage is really long! The quizzes are also very time pressured! I think you get 1.5 min/qn even for the problem-solving ones. I guess the silver lining would be — you don’t prolong the agony LOLs. I’m not sure if she’s pretty considerate with connectivity issues too but she dropped two among all our quizzes (the lowest ones) to solve that issue? She also has a lot of corrections in quizzes and she’d just email you na you got it right. Which, imo, isn’t nice? It gives me too much anxiety. Online classes are hard as they are.
She would give videos about the lessons with her discussing the ppt before/after synchs so you can clarify when u guys see each other but in my opinion, it’s kinda useless to attend synchs coz then she just browses thru the PPT. I’m not proud of this but I barely attended her synch classes because they gave me so much anxiety attacks and I didn’t watch the videos anymore because yeah I’d get attacks too. I’m a really book-ish person so studying the book and answering the book problem exercises she gave really helped a lot. Chemistry took half of my time the last quarter because ye.
Chemistry is my fav science and I love studying but my experience with her, I guess, is pretty underwhelming 😅 Some people told us she curves daw but we’re not sure if she’ll curve our grades pa since they’re yet to be given.</t>
  </si>
  <si>
    <t>Lance</t>
  </si>
  <si>
    <t>Cham</t>
  </si>
  <si>
    <t xml:space="preserve">Christian Paul O. </t>
  </si>
  <si>
    <t>Chan Shio</t>
  </si>
  <si>
    <t>solid! I played solitaire in his class the whole time! and was asleep for the most of it, but oks nmn maggrade, wag mo lang galitin!</t>
  </si>
  <si>
    <t>Benjamin</t>
  </si>
  <si>
    <t>Chan</t>
  </si>
  <si>
    <t>STS 10</t>
  </si>
  <si>
    <t>https://www.facebook.com/groups/1568550996761154/posts/2752539865028922/</t>
  </si>
  <si>
    <t>Tbh tho had him hes an alright teacher lectures might feel dragged out sometimes. Super lenient prof in class so pretty chill for in class stuff. He gives a reasonable amount of reqs and gives good grades with effort.</t>
  </si>
  <si>
    <t>FO</t>
  </si>
  <si>
    <t>fr he’s really chill. Medj madami readings pero I was able to survive without reading a single one haha
Super draggy lectures na but he tries to engage with the students (pero rarely and usually it’s super awkward haha)
His requirements are super chill lang. we had some reflections and group works. No quizzes though. We had around 2-3 LTs ata. Some were multiple choice, some were essay. There’s finals din pero you could get exempted.
It’s easy B+/A if u listen to lectures and take notes (just minimal effort). The topics for STS is super basic lang and common sense naman so it won’t be too hard on you hehe</t>
  </si>
  <si>
    <t>Hes quite eccentric, fun and scary at the same time. He rambles a lot, but a lot of good fun stories. He grades fairly tbh just show that you've learnt in his class. Law 11 should be fun to learn with him as the teacher.</t>
  </si>
  <si>
    <t xml:space="preserve">Danny L. </t>
  </si>
  <si>
    <t>LLAW111 (Law 11)
LAW 131
LLAW 115.04 Transfer Taxation
MKT 171</t>
  </si>
  <si>
    <t>https://www.facebook.com/groups/1568550996761154/permalink/2755587818057460/</t>
  </si>
  <si>
    <t>hi! i took sir last sem. his grading system and instructions are kinda vague tbh so just clarify with him if ever you have questions (he’s active naman on fb!). he’ll also tell u to read the book (hella long) but i stopped reading na midway through the sem cos he doesn’t really follow the flow of the book HAHA he’ll post discussion slides in an fb group (this one’s a bit confusing cos he posts in both fb and canvas but he follows his fb posts more so just read up on that before sync sessions)! we had 2 group activities (paper + ppt presentation with voiceover), graded recitation, and a long exam (which was super tricky LOL)! all worth 250 pts (each component is 25% of your final grade) so make sure you get good group mates and pray that you answer your recit well! 🤣 also i think he curved my grade cos i was a beadle HAHAH so volunteer for that since he just asks you to take note of the absentees per sync session! i’d say he’s one of the more lenient law profs. your grade will probably be anywhere from C+ to A with effort!</t>
  </si>
  <si>
    <t>I also took him for Law115 last sem! If you take this guy, you’re most likely going to get a B+. Barely any DB’s pero puro perfect naman binibigay niya, 3 Group Projects (pero comes with video), and Orals (atleast once) lang to worry about. Tbf orals were the only semi-stressful thing, and once that’s over you can legit petiks going to class kasi puro group work nalang and there’s synch videos naman. He grades pretty badly rin(?) also he talks really fast too. His instructions for outputs are super confusing and halos walang format palagi kaya it’s hard to know what he likes... If you like just going with the flow and having non-rigid instructions, he might be for you. BUT FOR ME: Overall di lang ako natuwa AHAHA don’t recommend</t>
  </si>
  <si>
    <t>He likes to scare students na he’s a scary prof pero tbh di naman siya scary pero also not super duper nice - he’s just okay.Reqs- Majority of the reqs are groupwork so get good groupmates.- There is also an oral recitation every synch but youre only required to answer once for the entire sem (not that hard naman and he guides you).Grading:- Rubrics are vague (i doubt he even uses it).- He gives a numerical grade without explanation so that means u have to ask/consult with him.- I think what pulled our grade for this class is scheduling consultations with him to really get to know what hes looking for bc his instructions are very vague.Modules and Teaching style- Modules are magulo also kasi each module was made by a different law prof and they just copy paste it ata.- Synchs are a struggle kasi ang bilis niya magsalita and his sound is muffled.- He will make you learn talaga and not spoonfeed too much which i found goodOverall, A-able with effort and will learn practical things. He’s not a bad choice but also not the best.</t>
  </si>
  <si>
    <t>Info overload every synch class. Yung mapapa nganga ka nalang sa last 30 minutes</t>
  </si>
  <si>
    <t>U’re in good hands girl!!!!Danny Chan was my law prof and I really enjoyed his class :&gt; His standards r rly high but he doesnt fail anyone. Don’t be scared when he threatens the class cos hes actually a softie.</t>
  </si>
  <si>
    <t>https://www.facebook.com/groups/1568550996761154/permalink/2066445236971725/</t>
  </si>
  <si>
    <t>one of my favorite profs ever</t>
  </si>
  <si>
    <t>https://www.facebook.com/groups/1568550996761154/permalink/3578546752428225/</t>
  </si>
  <si>
    <t>not necessarily the best in teaching bc he gives you the information to study for yourself but it was definitely one of my most enjoyable classesif you wanna hear lots of kwento go take his class HAHAHA</t>
  </si>
  <si>
    <t>Had him for LLAW 111, he is intimidating (and he likes doing so). But he is very nice as a person but ultimately, he is a fair grader.You should always be prepared in his class ‘cause he does his roulette of index cards randomly after giving a whole anecdote on a certain life experience he has had in either Chang Kai Shek or his many cases 😮‍💨8/10 would take him again!</t>
  </si>
  <si>
    <t>PB</t>
  </si>
  <si>
    <t>One of the most memorable profs I had, if not my favorite one.His lectures synthesize the course's coverage pretty well, but be prepared to do a lot of self-study— and don't forget to ask questions after class. Provided you're willing, there's a lot to learn from him (and his stories). I'd say he grades fairly overall, but you really have to exert effort.10/10, I'd recommend him both for Tax and Family Law.Ignore the online learning reviews. As far as onsite law profs go, he's pretty much a one-of-a-kind experience.</t>
  </si>
  <si>
    <t>10/10 would take him again!! Agree that he’s a one of a kind prof 🫶🏼</t>
  </si>
  <si>
    <t>The best prof you can get for tax or family law. You'll learn a lot but his classes are extremely challenging in a healthy way.He likes to intimidate his students but once you get on his good side hes actually very endearing. 10/10</t>
  </si>
  <si>
    <t>fave !!!!!!! best prof ever prepared me for law school fr 🫡</t>
  </si>
  <si>
    <t>Had Sir for LLAW 111. He may seem scary at first but he's pretty funny and such a nice person. Probably one of my fav and would take him again.The moment discussion/class proper starts, you are kind of expected to have browsed the modules or read any book he requires the class to have. So don't ever use the excuse na you haven't actually read or what. Loves recit but he isn't scary naman. But he does like it if you follow his format for answering cases (recit and quiz-wise). Also, he doesn't mind it if you ask a looot of questions in his class (i feel like he prefers that as it shows youre actually listening and is interested in the lesson)aaaand you really get the grade that you deserve.</t>
  </si>
  <si>
    <t>TLDR; Atty’s class is memorable and A-able with effort, but it can get really stressful at times.I had him for LLAW 115, and there’s almost always a graded recitation during class and a quiz or exercise at the beginning. For the recit, you usually have to determine which party is correct in a legal scenario or calculate the tax due. For the quizzes or exercises (all on a 1/4 sheet), you basically have to do the same thing as the recit, but you only have a few mins to answer.You’ll also have a couple of group papers to do, so make sure you get reliable groupmates for those.The flow of his teaching throughout the semester and his lectures are messy, but you end up learning through the trauma of getting a mistake in recit or a quiz. (My friends and I can attest to this 😭)At the beginning, he’ll try to scare you by saying he’ll fail you, but you’ll get used to him and, no, he’s not likely to fail you. He’s very ma-kuwento, and you end up laughing with him and learning just as much from his experiences as his lectures. He’s also willing to provide legal advice to his students if ever you need heheOverall, you can tell that he really knows his stuff. It’s just a matter of keeping up with him and making sure you can work under pressure. He’s basically like that one uncle who likes to intimidate-tease you. Would say hi to him if I passed him on campus HAHAHAHA</t>
  </si>
  <si>
    <t>His standards are different depending on the subject. I think he takes law more seriously 🙂 Pero for MKT sobrang laughtrip class lang. He tries to intimidate pero he grades really high. He has a very thick Chinese accent so medyo hirap to understand. You can tell that he really knows a lot about international business kaya lang majority of the discussion will be random kwento. So I’m not sure if it will be worth attending 6-9. But overall, he grows on you naman cause he’s funny and nice, as long as you’re not sensitive about racism and stuff like that lol</t>
  </si>
  <si>
    <t>https://www.facebook.com/groups/1568550996761154/permalink/2023843554565227/</t>
  </si>
  <si>
    <t>Great business insight as well. He knows his numbers. Knows how to apply it in the real-world too!</t>
  </si>
  <si>
    <t xml:space="preserve">Jan Adrian </t>
  </si>
  <si>
    <t>ACC</t>
  </si>
  <si>
    <t>https://www.facebook.com/groups/1568550996761154/posts/2743371572612418/</t>
  </si>
  <si>
    <t>hahhhhahahaaaahhaha good luck</t>
  </si>
  <si>
    <t>Magaling na magluto, magaling pa magturo</t>
  </si>
  <si>
    <t>constructive siya and pogi</t>
  </si>
  <si>
    <t>take his class!!! Super nice and funny and he’s able to relate acct stuff to real life situations. For online classes, he’ll send powerpoints and youtube videos to watch then you study lang on your own. At the end of the ppt, there are a few practice problems that you need to submit as hw so he can check your progress. Not sure if that’s still his teaching style now but that’s what we did last march/april. Overall, he’s rly approachable and considerate ❤️ 11/10 would recommend!!  I cant really say much about grading since the sem got cut short :(( but he’s lenient with assignments and fairly nice naman when it comes to grading 🙂 A/B+ able if you understand acct and you know how to answer the problems without any help 😁 you have to study on your own and practice talaga. Hope this helps!!</t>
  </si>
  <si>
    <t>(Online class)
Take him!!! Really got to learn a lot about accounting. Since it’s online, it’s more on self-studying but you can always consult him if you don’t understand something. He hosts Synchronous sessions to discuss the lessons based on the modules given (basically he reads the same thing you read on your own time but he gives more examples) - basically this session is more of consulting din for clarifications. He makes his requirements with the class and he also prefers applications to reality.
Overall it’s a worth it class and you’ll learn a lot talaga! He grades really fair! Definitely A-able naman with effort!</t>
  </si>
  <si>
    <t>More on self study :(( but vvv considerate and he’s oks naman?? Jus prepare for grilling toime during orals 🤣HAHAH chz</t>
  </si>
  <si>
    <t>ACC 113</t>
  </si>
  <si>
    <t>A-able with effort!! u can choose your individual assessments pa! hehe</t>
  </si>
  <si>
    <t>[online] [ACCT 115]
Had him on a Saturday three-hour session.
- Workload-wise, very light compared to what I heard from other classes.
- Makes the concepts easy-to-digest. As someone who hates and has no knowledge about accounting I kinda like his teaching style (never forgot how he used C for Cash to teach Accruals and Defferals lol)
- Attend his synchs because he kinda checks up on who participates in class
- For the first two modules, you can choose whether you take the group assessment or individual assessment, or the individual long-test. Choosing the group assessment will require you to present your answers to him a la defense style. Just show that you have mastered the concepts and learn how to apply beyond what is taught and you'll be fine
- Not attending a defense will make you do a different task, such as a paper. Heard from others that he grades low on papers.
- His assessments are application-based (he rants about how he doesn't understand why some exams do not make sense, etc., so he makes his application-based)
- Overall, I learned a lot from him. Definitely recommend you take him if you don't know anything about accounting. Plus, he always tries to check up on the class (takes about 30-45 mins of our 3-hr class time to make kwento or chika). Thought I got a C but I got something higher, so yes take him! Definitely will take him again. I'd say he is B+/A-able.</t>
  </si>
  <si>
    <t>John Harley Nino T.</t>
  </si>
  <si>
    <t>Stephen James G.</t>
  </si>
  <si>
    <t>Emeterio</t>
  </si>
  <si>
    <t>Chaparro</t>
  </si>
  <si>
    <t>pretty ok he posts powerpoints for every module so most of class is aynchronous, there are quizzes at the end of each module but they’re chill. we only had Synch sessions to take a test on moodle thru zoom but it’s chill too. then there’s are a couple of labs and a final paper</t>
  </si>
  <si>
    <t>Oliver</t>
  </si>
  <si>
    <t>Chato</t>
  </si>
  <si>
    <t>CS 156</t>
  </si>
  <si>
    <t>https://www.facebook.com/groups/1568550996761154/permalink/2752387028377539/</t>
  </si>
  <si>
    <t xml:space="preserve">Karl Ian </t>
  </si>
  <si>
    <t>Cheng Chua</t>
  </si>
  <si>
    <t xml:space="preserve">My block took up COMM 20 under him! He’s very by the book. Everything that he says even down to the powerpoints can be found verbatim in the material he gave us so not exactly a storyteller or engaging teacher. He’s pretty strict when it comes to the noise level of the class. However if he’s feeling generous he does gives out pei pa koa and other candies. He can also be considerate when it comes to adjusting deadlines of your papers and helpful when it comes to individual consultation for papers. If there’s graded consultation, easy A. On the other hand, he may give out surprise quizzes if no one recites during class. His classes tend to drag on a bit and it’s an information overload if you have a 3 hour class with him.
</t>
  </si>
  <si>
    <t>2019-01-07 04:09:46 UTC</t>
  </si>
  <si>
    <t>Gershom C.</t>
  </si>
  <si>
    <t>Chua</t>
  </si>
  <si>
    <t>COMM 20</t>
  </si>
  <si>
    <t>https://web.facebook.com/groups/1568550996761154/posts/2261366297479617/</t>
  </si>
  <si>
    <t>I took Gershom during onsite and online. I took his Philippine Cinema class recently.
He was one of the profs who adjusted to the online setting relatively well, being more lenient with deadlines and discussion board grades than I thought he'd be. I crammed all of the movies and discussion boards on the last week of classes but he graded me fairly, based on my answers for all of them.
He is fair and you can negotiate with him if ever you have a problem that won't let you submit on time. He's always been super nice and is someone you can definitely befriend, whether online or onsite.
Marami lang na reqs, so make sure you don't cram everything on the last week, like I did 😛</t>
  </si>
  <si>
    <t>COMM 21</t>
  </si>
  <si>
    <t>took elements of screen art (COMM 61) under him n same tots !!
easy A tbh but there's a 💩 ton of discussion boards. he'll make you do a discussion board for every movie (almost equivalent to an essay) and you'll have to answer a set of questions related to the film.
synchronous classes are basically just quick lectures (a lot of stuff from his ppt are copied directly from the readings but he discusses them in detail)
i attended his f2f class (comm 21) and he'll make the class recite a lot so make sure you come to class prepared. he usually calls people out for recitation. same goes for his online classes, he'll ask u stuff abt the readings so b prepared !!!
overall fun naman but many requirements (for his film class at least) but he's a good prof!!</t>
  </si>
  <si>
    <t>COMM 61</t>
  </si>
  <si>
    <t>well. HAHAHAHAHA he has a lot of reqs and ur gonna end up asking for a lot of deadline extensions kasi ang bigat pa ng requirements niya 😭 but hes fun naman sa synch classes its just that asynchronous activities are really heavy 😭</t>
  </si>
  <si>
    <t>COMM</t>
  </si>
  <si>
    <t>to answer op’s question tho, he grades high so i would take him again tbh its just that his reqs are really hassle LMAO and he also grades really late ,,,, but for the sake of getting a sure A,,,, ill take it</t>
  </si>
  <si>
    <t>rlly chill but sometimes frustrating cuz of d late feedbacks⁉️ ganun talaga pag comm king 👑</t>
  </si>
  <si>
    <t>had him for comm 61 (elements of screen art) and that class was the highlight of my semester! just show up for class and watch the films, and getting an A won't be too hard. reqs are manageable, just a few discussion boards, some readings, a paper, a pair presentation page, and a pair video essay. BUT if you show up for class and recite (even just once per class), then you don't have to do the discussion boards !!
also sir is super nice, funny, and very passionate about film so i had a great time ❤️ would take him again if i could!</t>
  </si>
  <si>
    <t>2021-01-25 04:09:46 UTC</t>
  </si>
  <si>
    <t>https://web.facebook.com/groups/1568550996761154/posts/2887193398230234/</t>
  </si>
  <si>
    <t>i took ph cinema under him last semester, and it was really chill &amp; easy lang! i doubt he'll change the requirements for this class since film classes are similar naman! his requirements for us was just 1 paper, 7 discussion boards, group presentation, and a group video essay! super easy A honestly hehe</t>
  </si>
  <si>
    <t>PH Cinema</t>
  </si>
  <si>
    <t>He's a great prof. Obviously lot of readings, usually 1 book every 2 weeks (depending on your class' speed. our was kinda delayed cause of the suspensions and some people weren't as engaged) It's a lot of back and forth from you and Doc Chua so saying you have to read is kinda overstating it na lol.
Quizzes once a week. They're pretty manageable if you read and listen. 2 major papers. 1 final exam. Some of my classmates were failing in a lot of the quizzes so Sir made them report on some stuff to raise their grades.
Overall great prof, he expects a lot from his students. Just listen and don't disrupt class and you should be fine. Basta wag tamad.</t>
  </si>
  <si>
    <t>Jonathan</t>
  </si>
  <si>
    <t>Great Books II:
Middle Period</t>
  </si>
  <si>
    <t>https://www.facebook.com/groups/1568550996761154/permalink/2023449701271279/</t>
  </si>
  <si>
    <t>if reading isn't your thing (like me) sparknotes can help u survive while you skim the material trying to understand. he's a cool prof but some people take advantage of his kindness. don't be that person haha</t>
  </si>
  <si>
    <t>Add to those points: I agree it seems kinda hard, but if you can read just a bit ahead of the lesson you'll manage really well. His quizzes are mostly objective, even his essay quizzes where he asks you to apply a concept he taught in class (and these quizzes are usually open book), but then he does ask about details in the books that you might have a hard time remembering. He also likes his students to participate in class, so he might call you randomly. He has 2 papers and a final exam that you can be exempted from if your pre-final grade is around B+ though it is really hard to do so in his class.He grades fair, so it really just depends on the quality of work you output. It was actually relatively chill, like said above you can even get away with relying on online summaries, though he does require you to have a physical copy of the book (but he tries to be patient with ppl who don't). Overall, I enjoyed his class and I can say I learned from him.
Reading list includes: Beowulf, Dante's Inferno, Thomas More's Utopia, Miguel de Cervantes's Don Quixote, Machiavelli's The Prince, Shakespeare's King Lear. He did have other books planned for our class but we weren't able to tackle them, so it might not be a good idea to buy books too fast.</t>
  </si>
  <si>
    <t>Dr. Chua is really nice. He will entertain any questions you have. He has a soft voice lang talaga dahil na rin sa age nya siguro kasi Dr. Chua is really old (buhay na sya nung buhay pa si Fr. Schmitt + he is one the of people behind establishing PIPAC). I am not sure how he will do the online classes right now tho.
I had him twice and the second time he was my prof was last semester (yung nacancel sksksk) during the brief moment we had online-ish set-up, he will send ppts to our beadle and will ask us to read sections from the book. He will give us 'lts' but it's not graded. Like a way for us to asses our own learning lang, then after few days, he will send the answers to the 'lts'. Idk how he'll do the online class lang talaga ngayon tho.
For the lt's, he repeats some sections from his previous lts so if you have access to his previous exams, it's a huge help kasi most of his lts talaga like 80% of the lt questions galing sa previous lts nya. But i say you study talaga for his class kasi u will need those learnings, especially for the lab (medj mahirap labs for orgchem)
He grades fairly. One time, all students whose standing is A or B+ are exempted to take the finals.
If you have questions, just ask him and he will respond! He is really nice and soft #SoMuchLoveForDrChua. Be patient and nice to him din tho kasi he is old na :&lt; I say he is easy B/B+ if ur like a chill person. You'll get an A if u exert more effort so i say exert more effort sksksk 😊</t>
  </si>
  <si>
    <t>2020-08-21 04:09:46 UTC</t>
  </si>
  <si>
    <t>Modesto T.</t>
  </si>
  <si>
    <t>Chem 141.01</t>
  </si>
  <si>
    <t>https://www.facebook.com/groups/1568550996761154/posts/2749727641976811/</t>
  </si>
  <si>
    <t>Tbh, he’s a very good prof. He shows great knowledge about the subject. He’s very approachable so you can ask him questions even outside the classroom. However, for me, he’s having a hard time communicating to the students. Most of us perceive his class to be quite boring. Maybe due to his old age, he’s having difficulties in making the class more enjoyable for the class. For his assessment, you will be having an LT every three or four chapters and one final exam. You will also have a problem set every chapter. You can be exempted from the final LT if your prefinal grade is a B+ or an A. Good luck and sleep well.😉</t>
  </si>
  <si>
    <t>He's a really good prof and a right of passage of any Chem Major. He also entertains questions and consultations after class, we would usually ask him questions about something that happened during our org chem lab classes. He also really wants you to do good, when I asked him if he had other resources that we could use to help study org chem he gave our classes a hard copy of a book. I still have it btw because onsite classes were cancelled. I don't know how it will work now in an online set-up but if he does any prerecorded lectures and stuff it would actually be beneficial because you could rewind stuff if you don't get it.</t>
  </si>
  <si>
    <t>had him for last intersession! (around exactly a yr ago) he was really considerate and workload was light but you'll still learn a lot in class ❤️ gives relatable examples in his lectures and is good with questions in class.. good for those who already have basic econ understanding and great for beginners
would recommend! B+ able, maybe even A
ps classic millenial, took film photos of us since he's into photog and gave them to us at end of intersession :&gt;</t>
  </si>
  <si>
    <t>Robert Lance C.</t>
  </si>
  <si>
    <t>Econ 110</t>
  </si>
  <si>
    <t>https://www.facebook.com/groups/1568550996761154/permalink/3529006360715598/</t>
  </si>
  <si>
    <t>LIC</t>
  </si>
  <si>
    <t>I had R Lance Chua for SoSc 13 and he is one of those profs that you really learn from not because of his lectures but the discussions you can have during them! While he at first mentioned that he'll only read from slides during synchs his class turned really socratic in the sense that we got to hear opinions from students of all walks of life. And that really was fun! His assessments involved writing papers and actually getting out there and donating/interviewing numerous staff (so be prepared to spend a little for that sake!). This is among a written midterms and finals orals. Since Econ110 will be more quantitative and form the basis of your economics knowledge take this with a grain of salt. Since SocSc 13 is much more conceptual in nature I don't know how he is teaching all the numbers stuff, but I'll still vouch for him as a person and mentor. Grades-wise B-B+ able but it may be a diff story for Econ 110 since its probs harder.</t>
  </si>
  <si>
    <t>MZ</t>
  </si>
  <si>
    <t>update for future purposes:
- the best nga 🧡 11/10 would take again
- profs who actually teach &gt;&gt;&gt;
- very fun and engaging yung lectures, may natututunan talaga
- easier to absorb yung lessons dahil sa examples/applications
- less (to none) math and more on concepts
- very passionate, maiinspire ka to do more for others (at na yumaman ahahaha)
- relatable, approachable, inaabangan namin cutie quirky socks niya (at pagmumura, with love, sa klase HAHAHA)
- A-able pero syempre with effort sa written midterms (mult choice, graphing) and orals finals (given na yung possible questions beforehand)
- basta ito yung klase na nalulungkot pa ko pag nag ring na yung bell
- the class was so good that i'm now considering taking a minor in econ
- take him!</t>
  </si>
  <si>
    <t>Ryan Paolo</t>
  </si>
  <si>
    <t xml:space="preserve">Monica Galdón </t>
  </si>
  <si>
    <t>Cifuentes</t>
  </si>
  <si>
    <t>Mariano</t>
  </si>
  <si>
    <t>Cisco</t>
  </si>
  <si>
    <t>He's good! We had him for Fili 11 and it was a memorable class!! He would normally ask for insights from the students and the discussions are pretty interesting and smooth in general. He grades fairly and will give you a grade that will really correspond to your efforts and inputs. Maybe a little heavy sa workload but he'll give you feedbacks that will truly help you. Also, it wouldn't be that hard to get an A as long as you really work hard sa papers and do well sa quizzes. His quizzes are based on how you understood the lessons and not necessarily puro memorization. Good luck!!
++++ you'll really learn a lot even if hindi necessarily part ng lessons!! :-)))</t>
  </si>
  <si>
    <t>Ian Harvey A.</t>
  </si>
  <si>
    <t>Claros</t>
  </si>
  <si>
    <t>https://www.facebook.com/groups/1568550996761154/posts/2261343330815247/</t>
  </si>
  <si>
    <t>had him for fili 11 in the first quarter! he’s a rlly nice guy, but he’s super strict with grading.
he’s open to suggestions and he tries to be lively in synch sessions! also open to consultations. i wasn’t good at fili, so i had to consult a lot and he’s rlly helpful abt it. he rlly helps you improve your outline and even gives suggestions. he also gives extra credit assignments if he notices that the class is struggling. in our class, he allowed us to send our drafts to him if we finished ahead of time for comments. (i think bec a lot of us were rlly struggling 😩)
still a struggle tho, bec he’s rlly strict about papers. u might send ur paper and he might say it’s ok, but u still might not get a perfect mark. he also has a LOT of disc boards where u practically have to write a whole essay :,) he had a major req at the beginning of the class where a lot of people got low in, and it showed up in our advisory marks as D/C. he also sets deadlines for his modules which are really lengthy.
i’d say he’s B+/A-ble with a looot of effort if you’re not so good at Fili like me. otherwise, if you’re good at it, then you’ll be fine. he’s really nice though and he tries his best to help!</t>
  </si>
  <si>
    <t xml:space="preserve"> i think he has high standards talaga :"&lt; got an A but mejo magulo siya... it helped na i was part of ENTA + enjoyed writing in filipino hehe</t>
  </si>
  <si>
    <t xml:space="preserve">Don't get him if you are really really bad in Filipino or Tagalog because you'll end up having nightmares trying to figure out the readings and explaining yourself in both the essays he gives in tests and insights he may ask from you.
He's very particular with his questions and the answers he wants to find in your essays.
Always got an F in my essays-- a miracle if I get a D. Grp work saved me hahaha.
Nevertheless you do learn a lot from him. Get him if you are somewhat eloquent in Tagalog.
Nice, amiable, and sweet prof but then again if you suck in Filipino, think twice-- if it's a risk you're willing to take and a hurdle you're willing to take on.
Road to F, remember brothers? 😂😭 </t>
  </si>
  <si>
    <t>Bilang isang taong matatas sa Filipino, hinamon pa rin ni Ginoong Claros ang aking isipan. Hindi ko masasabing madaling pumasa sa klase niya sapagkat lagi siyang naghuhukay nang mas malalim na kahulugan sa mga pag-aaral sa klase.</t>
  </si>
  <si>
    <t>had him for fili 11 last sem, and I found him okay and i liked him! his modules are super interesting esp with how he tackles pop culture — he really lets you see the tie in between shows like Raffy tulfo and the state of the justice system, etc etc very comprehensive and understandable.
however there were some concepts lalo na sa grammar/concepts side na medyo magulo or hard to understand. these were the exception tho I think.
he’s amenable to extending deadlines, jus have your beadle talk to the class about it and with him. he’s of the mindset that we all just want to pass/online class is difficult. he sets soft deadlines for diff parts of your paper throughout the quarter para you’re paced well but these aren’t hard deadlines and you’re ok as long as you submit them before the end of the quarter. Take advantage of them lang because he leaves comments that you can incorporate sa final paper.
as for consultations, I was shy to schedule a sync so I had it done over email. I even consulted him with what topic I should do from a list of three. he’s very open naman (he answers emails at SUPER weird times tho so don’t be alarmed if you have an email at 3am).
as for sync sessions, he answers questions from the modules after giving a general overview or synthesis of what the module was. he’s also great for open discussion/asking for insights and he’s actually such a fun prof to ~banter~ with, super sayang for me na we didn’t have f2f classes because i got the vibe na he was fun!
i also liked that he had A LOT of extra credit/additional assessments to bring your grade up. AS IN I WAS FAILING ALL THE ASSESSMENTS AT THE START OF THE QUARTER AND ENDED UP W AN A IN HIS CLASS for doing the extra credit activities!!!! and also doing d final paper!
overall, I liked him! he’s insightful and pushes you to really re-examine Filipino culture and how it reflects our social realities.
my background in fil: took up Malikhaing Pagsulat in Grade 12 instead of Creative Writing, but i struggle/d with grammar. in my experience he’s not /super/ punitive with grammar (i was able to get perfect on the final paper !) oh also for discussion boards: long answers /= higher grades. i always gave concise but straight to the point answers (as in yung tipong 5 sentences lang) and i got ok scores back naman.
i think bottom line what sir really values are concise and nuanced answers that prove that you understood the concepts well. he wants to see how you apply the concepts in his class to other aspects of Filipino society</t>
  </si>
  <si>
    <t>omg update on this in 2021-2022, i can vouch for those who say na he doesnt reply to emails, he doesnt assist his students not that hes obligated to but as a prof he should still be open to consultations but he never replied to me, and based on my other classmates, he doesnt reply to them too
I dreaded his class every lasting second of it, while he does encourage sharing your insights and all, it doesnt justify his ignoring of emails when students need help from him
Also a little anecdote cause i think im emotionally and mentally damaged from this experience HAHAHA, i got so terribly sick the night before a scheduled presentation and i really couldnt function so the day of, i decided to just skip class cause my head was throbbing from a bad migraine then when i watched the class recording, he put me on blast implying I skipped class to skip my presentation????? Which i never ever do i really just couldnt 😭😭😭 and he spent about 10 to 15 minutes talking about me. So to prove that i wasnt skipping for fun, i sent him a transcript of what i was supposed to present then he said “wag na uulitin” like 😭😭😭😭 how am i supposed to not ulit getting sick 😭😭😭😭😭😭 it wasnt my choice to get sick 😭😭😭😭😭😭😭😭</t>
  </si>
  <si>
    <t>had her for socsci 12 during intersession!
pros
- i always found her onsite discussions engaging. she’s articulate and knows the stuff she says, so i never got bored or easily distracted in her class!
- workload is fairly reasonable, i remember having some papers, disc boards, and a creative group reporting. she always had feedback at d end and would also add to points we’ve stated
- very kind, considerate w deadlines, and responds naman in email
cons
- i cant remember of anything bad about her class, siguro since i took her intersession the modules were more rushed/condensed, but understandable naman
overall, great prof! wd recommend taking. B+/A-able as long as u dont slack off. has a warm personality and makes u interested in what class shes teaching</t>
  </si>
  <si>
    <t>Jessica Sandra</t>
  </si>
  <si>
    <t>Claudio</t>
  </si>
  <si>
    <t>DEV 108
SOCSC 12
STATISTICS
SA 21</t>
  </si>
  <si>
    <t>https://www.facebook.com/groups/1568550996761154/permalink/3435640743385494/</t>
  </si>
  <si>
    <t>i didn't have her for this subject but i had her twice na, and consistently, she's one of the most organized profs i've ever had. both were for stat classes (which i thought i'd do badly in) but her course materials are so clean and clear, plus she's approachable and entertained my stupid questions, so honestly i don't think u can go wrong with jesse :-)) (this is what she prefers to be called !)</t>
  </si>
  <si>
    <t>Ma'am Jesse is very approachable and readily available for consultations and queries! I advise to not take it intersession because you won't enjoy the class too much and there is not much ample time to read through the modules and assess which items come out of the quizzes. A lot of us got B/B+/A naman so we're all good hahahaha. I'll take her for another class naman 🙂</t>
  </si>
  <si>
    <t>https://www.facebook.com/groups/1568550996761154/permalink/2988298498119723/</t>
  </si>
  <si>
    <t>Very detailed siya haha she also just finished her masters degree (kasabay ko siya noong 31 HAHA) and at the same time engaging yung discussions niya</t>
  </si>
  <si>
    <t>https://www.facebook.com/groups/1568550996761154/permalink/2358580667758179/</t>
  </si>
  <si>
    <t>Claveria curves for you IF he likes you, so be friendly with him. Study for quizzes, that has the biggest value for the grade. Long Tests are mostly the same as quizzes, just longer obviously. Easy A if you get on his good side. Most of the lessons are in the book, so read it. If you're good at memorizing, take his class.</t>
  </si>
  <si>
    <t>2017-12-17 04:09:46 UTC</t>
  </si>
  <si>
    <t xml:space="preserve">Rene Juna </t>
  </si>
  <si>
    <t xml:space="preserve">Claveria        </t>
  </si>
  <si>
    <t>ES 10</t>
  </si>
  <si>
    <t>https://www.facebook.com/groups/1568550996761154/posts/2013143725635210/?_rdc=1&amp;_rdr</t>
  </si>
  <si>
    <t>ER</t>
  </si>
  <si>
    <t>Claveria gives really really high grades. Loves to dismiss the class early and give loads of free cuts. Study the book by heart and you’ll get an easy A</t>
  </si>
  <si>
    <t>1. A-ble si Claveria. Pero you really won’t learn anything kasi during the first half of the sem he will teach the first few chapters by himself then the rest will be all class group presentations per chapter. He gives a lot of free cuts pa.
2. Reading the book helps a lot, especially his quizzes become more specific and specific each time, with bonus points that are like half the original HPS. So, kahit mahihirapan ka, you’ll still get a perfect score for some reason.
3. Doesn’t really count cuts. Especially during group presentations.
4. LTs are super easy, he reuses quiz questions so take note of them. All True or False. Final Exam is optional.
5. He still owes me (and a lot of other people) the rock of excellence pero okay :-((</t>
  </si>
  <si>
    <t>Hi Claveria is a weird guy, but if you read the book or look for notes from past classes, you can be set for the sem! Name of his game is True or False and rarely essay. If you feel like you didn't study well for the concepts, read the important details that could be numerized or names of significant places (he always gave bonus questions, usually at least 3 points max 5). Keep your quizzes and LTs at an agreeably high grade and make him remember you, then you could get an unexpected A.</t>
  </si>
  <si>
    <t>I GOT MA'AM VILLA FOR LAB AND SIR CLAVERIA FOR LECTURE
CLAVERIA is super chill all his Quizzes and LT's are T or F with some super easy to BS essay after. I missed 3-4 quizzes but I ended up getting a B so HAHAHAHAHAHAHA</t>
  </si>
  <si>
    <t>&gt;all quizzes False/True
&gt;LT questions come from quizzes
&gt;LTs are also False/True
&gt;All tests have 3-5pt bonus
&gt;OPTIONAL EXAM HELLO
&gt;ez B+ (I didn't study ever)</t>
  </si>
  <si>
    <t>Claveria for sure. His quizzes and LTs are usually true/false. Reading the book really helps because he barely ever teaches. He loves giving free cuts or making agreements that the class will end early if someone can answer his question. We didn’t have finals because, as he said, taking the finals would be useless and may just bring our grade down</t>
  </si>
  <si>
    <t>Was a beadle in his class last semester. He is definitely worth taking if you want a life-changing experience after the semester. Very organized with his concise modules and you’ll learn a lot. There are two readings that are in Filipino and his modules and requirements are also in Filipino.
He had 6 or 7 short quizzes, a midterm paper and an oral report which would be done in pairs. His modules are very short in terms of requirements but can bite your grade when you don’t do well in the mid and final requirements. He is kind naman din sa students, not so very lenient in adjusting deadlines. He only adjusts if students request directly to him and if the reason seems valid. By the way this was Online not so sure if your taking him onsite this semester. The only group work is the oral report which is done by pairs. In terms of grading, I think not A - able if you’re not proficient and are slow picking up Tagalog words like me =(( pero he teaches really good! Lots of insights and organized slides. Just listen and follow instructions and you’ll do all right.
Guaranteed C+ to B and extra effort and applications to what he is looking for to get that A.
Just to add, after taking each quiz, he will discuss that in his next synch session which is repeatedly done throughout his six short modules.
Good Luck!</t>
  </si>
  <si>
    <t>Noelle</t>
  </si>
  <si>
    <t>Clemente</t>
  </si>
  <si>
    <t>https://www.facebook.com/groups/1568550996761154/permalink/3435050550111180/</t>
  </si>
  <si>
    <t>took him online last semester and would recommend! i ended up enjoying his class despite it not being one of my priorities for enlistment.
philo seems like a boring class with a ton of heavy readings but sir's approach to philo is not like that at all! all his readings weren't as heavy as i expected, and were very insightful! plus, the way sir discusses the readings and concepts made the topics easily digestible.
when we had him online, his requirements were very straightforward: a quiz for every module that should be taken before discussion, a midterm paper, and an oral report by pair. the quizzes were about the readings so you'd need to go through them prior to class. they were very short, with 6-8 questions each, and were fairly easy. for the paper and report, i'd say that sir grades reasonably. i will say that he can be a bit particular as to what he wants to hear from you (in terms of your understanding of the concepts) so it's best to take down notes during lectures because he usually mentions them in detail. he prefers answers that are exact and specific rather than generalized, and likes it when you apply concepts to real life. once you get a hang of what he looks for, i'd say the paper and report becomes easy! additionally, he had around one or two discussion boards for each module and while they were not graded, i recommend doing them or at the very least, read your classmates' answers because he replies to some responses with comments and from there, you'd get an idea as to what sir is looking for.
overall, a great experience and makes philo enjoyable ! 👍🏻</t>
  </si>
  <si>
    <t>Solid, batch 2-able prof!! Idk about grades yet kasi di pa tapos yung sem but so far i think B to B+-able with effort, very hard earned A. Depends on your comprehension of the materials talaga.
Pros:
- shorter readings than other profs that i heard of. di sobrang short, but reasonable.
- group quizzes are divided into 2 parts per philosopher so it's not super info overload
- not very strict with filipino
- funny, engaging, approachable
- magaling mag-explain ng concepts, kahit si kant pa yan
Cons:
- doesn't discuss before group quizzes because understanding ng readings yung sinusukat, hindi yung pag-ulit mo lang ng tinuro nya. but he discusses after and imo helpful pa rin naman sa future reqs yung discussions nya
- shorter readings pero medyo mahirap maintindihan
- may particular na answers na hinahanap, pwede ka rin mabawasan for overexplaining. medyo tricky rin yung group quizzes so pay attention sa wording talaga
On gadgets:
- pwede naman basta pwede mo ilapag sa table mo in such a way na kita niya rin ginagawa mo
- pwede ka ma-call out during class if u use a gadget in a way that isn't prescribed 😭 happened a few times to others, medyo jumpscare, pero overall he's nice naman
Requirements:
- group quizzes, long tests, group reporting, orals na by pair
If you got him for PHILO 13, worry not. You're in good hands! I genuinely enjoyed his class. But I don't recommend if you're grade conscious HAHA learning curve sa una</t>
  </si>
  <si>
    <t xml:space="preserve">https://www.facebook.com/groups/1568550996761154/permalink/3568527530096814/
</t>
  </si>
  <si>
    <t xml:space="preserve">Had him for PHILO 11.06 online back in first year. We had a quarterly set-up so his teaching style and requirements could’ve changed since then.
He discussed in Filipino but explained concepts well and made them easy to understand. We had short essay quizzes for every module, a reflection paper for midterms, and a final presentation (by pair). His grading was quite strict so mind putting thought into your answers. He gave timely feedback tho so you could track your overall progress. I’d say his subject is B or B+ able. Take him if you wanna learn, his discussions were relatively easy to grasp even if you don’t fully understand deep Filipino 😄 </t>
  </si>
  <si>
    <t>https://www.facebook.com/groups/1568550996761154/permalink/3571989769750590/</t>
  </si>
  <si>
    <t>I took Sir's class for Philo 11.06 2nd Semester 22-23. He was really understanding and would always emphasize that our class was Philosophy not Filipino, so he wouldn't really be that strict with regards to using only Filipino. But all requirements had to be done in Filipino. He allocated 2 weeks per module, in that week we would have 2 synchronous sessions, a quiz and a reading for the quiz. Sir doesn't discuss readings before the quiz and the quizzes are based on the readings. All the requirements were out of 4, the quizzes were either 8 or 4 questions. Midterm requirement was an individual paper and the final requirement was orals by pair. Make sure to read and still put in effort. A-able class and I learned a lot.
Just make sure to follow the syllabus, sir also set deadlines at noon for our quizzes then.</t>
  </si>
  <si>
    <t>oke going back to this after surviving clemente for philo 13😭
in terms of grading, i'd say his class is hard (as in HARD) A🥵 but ok tbf magaling siya magturo! he will definitely make u learn (as in genuinely learn) ethics! i really like the way he explains concepts in class -- very simple, logical, and direct to the point! highly recommended if ur qpi can still afford to get C - B+ 🤣
it's so frustrating and unfair lang if you'll end up with grpmates who didn't read the readings for the pangkatang talakayan 🙃 it will really pull ur grades down kahit nagpuyat ka pa kakaaral!</t>
  </si>
  <si>
    <t>RI</t>
  </si>
  <si>
    <t>TLDR: i really gave EVERYTHING for this class, but it just wasn’t enough…
this is a review for onsite 23-24 first sem! took him bcos of recommendations from my friends but OMG even my friends who retook him regretted it HAHSKJHD ok for context, he’s implementing this new assessment called Pangkatang Talakayan in which it is a weekly group quiz (grouped randomly, every week your group changes) where you will discuss and answer 3-4 questions and then u guys will do a peer eval after
he grades LOW and tbh i think his grading is inconsistent (sometimes we’ll get 4 and the next one we’ll get 1) you think you’re doing great in some days but the next day you will literally hit rock bottom LOL
i also think that his requirements are too much: 1) weekly quiz; 2) 2 long tests; 3) group reporting about a movie; 4) orals
you rlly can’t bullshit ur way through the quizzes and you legit have to go thru the required readings tbh i have no tips for this class… prayers methinks (C+ to B-able with the highest effort, B+ to A if philo god)</t>
  </si>
  <si>
    <t>Long review ahead, I'll try to be as comprehensive as possible:
Took him for PHILO 11 (Epistemological Track), retook him for PHILO 13 cause I liked how he taught for PHILO 11, plus it was an easy B+. Pero di madali sa PHILO 13 😭
[TL;DR: I still liked him as a prof for PHILO 13 but it was definitely harder than PHILO 11. Would still recommend him kasi legit may natutunan ako but I'd let people people know about a few things kasi baka di nila bet. B/B+-able with reasonable effort, idk if A is possible but even PHILO 11 was a hard A. Not for the grade conscious, pero wala namang easy A philo prof that I heard of so okay na siya IMO. Allows gadgets but with a condition.]
Pros:
1. Shorter readings than some philo profs siguro cause I saw an ig story of a coursemate na umabot ng 91 pages philo readings niya 😭 Average siguro around 20 something pages yung coverage ng bawat Pangkatang Talakayan, which imo, isn't so bad + you can survive with Sparknotes/YouTube/GradeSaver naman if wala kang oras basahin
2. Yung pangkatang talakayan which is per module is divided into two parts naman which I think also helped me digest the readings and prepare for the PT without feeling too overwhelmed
3. He discusses concepts in a concise and engaging manner, even Kant. He would ask the class about their thoughts rin kaya gising ako lagi sa class niya
4. Sa computation ng scores tinanggal niya yung lowest na pangkatang talakayan per student, not yung lowest ng whole class (not sure if gagawin niya pa to next time pero ginawa niya rin kasi sa PHILO 11) so mabait naman si Sir
5. He's funny sometimes HAHAHAHA
6. Not very strict with Tagalog naman, he also asks you at the beginning of the sem to rate how often you speak in Filipino. Just at least try and don't speak straight English, I guess??? It's still a Filipino class after all
7. Allows gadgets to compromise daw kasi we came from online classes then back to onsite so we became dependent on gadgets for notetaking but there's a condition
Cons:
1. Allows gadgets pero dapat nakalapag sa armchair when you use it para nakikita niya rin ginagawa mo. I used my phone before pero okay lang sa kanya kasi nakalapag sa armchair. He's very clear regarding this, and he'll call you out during class if you don't follow.
2. He doesn't discuss before the PT's kasi ang tinetest niya daw is yung understanding ng readings, not your ability to paraphrase what he said. He discusses after, which is still helpful for the future requirements naman imo kasi gagamitin niyo pa yan sa reporting, LTs, and sa orals. Dun siya magaling mag-discuss.
3. Very specific ang hanap na sagot sa PTs. Pwede ka mabawasan for saying too much or too little. Medyo learning curve 'to, just make sure you know the readings by heart.
4. PTs can either pull your grades higher or lower, depending on your groupmates and how well you understood the text
5. Regarding LTs, parang PTs lang rin but you're alone + 2 movies and 2 theories yung coverage. Ang hirap makakuha ng mataas na score tas ang laki ng hatak sa grades SKSKSK ingat na lang
Requirements:
- pangkatang talakayan (weekly), long tests (2), group reporting on a movie, orals by pair where you choose a movie that neither one of you have reported about sa group reporting
If g ka sa ganitong set up, go take him!! Pros outweigh the cons naman (at least imo)</t>
  </si>
  <si>
    <t>hi! i took ma'am clemente's aerobics class during the second quarter last year. iirc, you have to submit a video of you following some of her steps per module (you get to choose what steps you want to do). you also have to film yourself doing the warm-ups and cool downs. for the midterms and finals, you have to craft your own combos and film them. i'd say she's A-able naman with effort (since there are lots of video outputs to submit)</t>
  </si>
  <si>
    <t>Regina D.</t>
  </si>
  <si>
    <t>https://www.facebook.com/groups/1568550996761154/permalink/3037022159914023/</t>
  </si>
  <si>
    <t>TV</t>
  </si>
  <si>
    <t>There's actually a thread here that is pretty comprehensive na if u want more details regarding reqs online! But i have to say her instructions are not clear, clarifications are still confusing, and yes agree super stressful! I put in sm time and effort into the submissions but only got a B+ ata 🤪 A-able i think BUT idk I'm sure she's a nice prof but I think she has difficulties translating the instructions online since on site she would probably just demonstrate it
not worth it for online imo huhu
PS i realized i didnt answer the q: there was no groupwork when she taught in Q2 but u do have to make ur own routine at the end</t>
  </si>
  <si>
    <t>meep it was stressful instructions were usually unclear and hard to follow hfjdghdjf even if u asked what need to be done it was hard to understand so u just pray and hopeI if u do it again u did it right,, which was usually not the case
she also made us submit a core exercise every frickin week n if ur not athletic or don't train ur core its actually kinda difficult (I was just lucky that I had my own workouts but yea)
in the end i think she bumped the grades up naman but tbh not worth the stress in my opinion :&lt; good luck if u do take her tho</t>
  </si>
  <si>
    <t>A-able but super hassle to obtain it,,, i had to reshoot again and again bc sometimes I make mistakes sa steps so just imagine the frustration of going back to the top :^). then once u submit it, may makikita pa siyang mali (bc, as the others have said, super labo ng instructions) so u do it all over again :---)
i think she's nice naman, she allows resubmission of vids (naka-2 resubmit ata ako sa isang req) except for midterms/finals (i think?) and you can consult her rin after synch classes. its just tiring and it takes a lot of ur energy :((</t>
  </si>
  <si>
    <t>JLD</t>
  </si>
  <si>
    <t>😣 weekly submission of vids for quarterly set-up, gonna film yourself literally every week, repeating some same steps and some additional new steps. midterms will be the all modules, then I have to create your own routine in your finals. gives chances to redo ur vids but issokay if u don't want to resubmit. quarter set-up is really tiring 4 this PE, so it's a no for me huhu</t>
  </si>
  <si>
    <t>KDU</t>
  </si>
  <si>
    <t>tiring and v hassle at the same time 😩 then on top of that same with richelle she had me refilm the vids i did that weren't perfect HAHHAHAHAHA WENK WONK</t>
  </si>
  <si>
    <t>weekly submissions kami nun so idk na with semestral. tbh ok naman si mam pero WAG NA WAG KA MAGSUBMIT ON THE DEADLINE ITSELF. akala mo off the hook ka na pero baka may papabaguhin pa sya edi tatambak workload mo.. nyek. tas sa finals, gagawa ka pa ng sarili mong dancemoves. tas kung may simpleng mali ka, ipapaulit nya buong video (":</t>
  </si>
  <si>
    <t>hardest and most painful pe of my life esp kasi morning class. broke down every time i had a pe recording day. she allows u to do second attempts if the first ones aren’t good, so make sure to check her comments on ur submissions para di tambak lahat ng reqs. also the surprise core workouts were not fun nakakaiyak talaga. a-able naman but i don’t recommend&lt;/3</t>
  </si>
  <si>
    <t>its the way i had to reshoot a video 8 times because i wasnt getting it right (and most of the time it was vague as to what i was doing wrong) eventually after numerous takes for a lot of videos i just gave up and begged her to grade it as is. sure i got a fairly decent grade but i would never want to go through all that effort again.</t>
  </si>
  <si>
    <t>MDL</t>
  </si>
  <si>
    <t>Unless you like doing 100+ crunches along with your dance routine and recording 20+ minute videos, stay away from aerobics and save yourself from the suffering. Otherwise it's a pretty easy A if you can deal with the pain in your core</t>
  </si>
  <si>
    <t>agree ^^^
mabait si maam as in motherly but the 20-minute videos submissions and 15 minute crunches is not worth it for a PE subject (also no groupworks at all) KJASHD I got an A but i never complained so much about PE until i got this class T___T</t>
  </si>
  <si>
    <t>In case you haven't been scared away by the other reviews yet, here's your sign na wag talaga PROMISE wag for your own good!!
I took her online and she grades based on attendance and does not excuse you no matter the reason. Luckily she moved her deadlines later in the sem, pero the workload was still pretty heavy for a PE + suprise core workouts, hindi lang sya aerobics. Her instructions are pretty unclear and her replies come late so it's mostly you and your blockmates figuring things out in the gc. You can probably tell by the kaltas-grade-no-matter-what attendance policy, but she's pretty rigid with grading and nitpicky with the moves and steps :')
bonus anecdote: (don't know if this will matter to u, but i'll share na rin) following the 2020 elections, a class (not mine) was asking her for a sync break/deadline extension (i dont recall exactly) accounting for the post-election grief, pero she replied back saying no, which would've been fine if she hadn't tacked on na we were "too young to take politics seriously" or to "get involved" and that there was "nothing we could do" n/v... so........</t>
  </si>
  <si>
    <t>since the academic year is done na here’s a detailed pros and cons of taking her class
PROs
- she holds synch classes to teach you basic steps/ she uploads easy-to-follow videos
- if you’re athletic, MAYBE you’ll like the core work out. [cuz her video reqs usually have 4 phases: warm up, core work out, the dance, then cool down routine]
- she gives feedback agad and she will allow u to submit your video twice (or more) as long as hindi pa deadline
- she gives reasonable extension. i was her beadle and she’s pretty considerate naman with deadlines kasi before she told us na it’s gonna be a “weekly” video submission or at least by module but what happened in our class was she still entertained late submission
- she curves the grade and it’s v A-able naman
CONs
- 20min vids is tiring 🙂 especially the core work out. v challenging kasi she’s rlly gonna pinpoint your hand and feet position and wrong steps tapos she’s gonna deduct a point.
- sometimes her instructions are vague</t>
  </si>
  <si>
    <t>the class is B+/A-able with maximum effort. she’s nice in the sense that she teaches her demos/combos repeatedly so that you get it BUT not the most understanding with absences (even if they are excused cuts). additionally, the workload is insane. assessments are frequent and your midterms and finals entail you to create your own combos as a group (you’ll be grouped randomly). overall, it’s a tiring class.</t>
  </si>
  <si>
    <t>FVS</t>
  </si>
  <si>
    <t>Can vouch for what the other person in this thread said. Very A/B+-able naman siya if you put in the effort. As someone who is neither a dancer nor an athletic person, I find her class quite enjoyable once I get the steps. You just got to really understand and get used to the flow of things, but I have to warn you that this class is very tiring (especially if you're not athletic).
For onsite, I would have to say that she's pretty decent naman if you focus, but still a tough one to work with if you have no experience. She gets straight to the point in teaching her combos, and would not hesitate to continue even if you struggled (I heavily suggest that you ask her for help in understanding each step). You might not get the steps at first (which would probably frustrate you if you aim to be perfect). Although, with enough practice you'll get through it. I suggest that you use all of your time wisely for each class. My mistake was that I got too confident in thinking that I can get through the steps just because I got it one time, that when I took the quizzes I had a lot of mistakes lol.
It gets pretty stressful whenever the tests are nearing, because every next week after a week of class practice, you immediately have a test. Which is really not ideal if you have a busy schedule and heavy workload with your other subjects.
It is true that she wouldn't give a damn about your reasoning for absence, no matter how valid it is. You are still getting that cut unfortunately.
Would I not recommend her? I wouldn't really say, since my experience with her wasn't that bad. I just wish there'd be another teacher who would accommodate adjusting or non-athletic students better, because this class was really fun. 🙁</t>
  </si>
  <si>
    <t>speaking from onsite classes, i took her class last sem and it was pretty bearable naman. The class is A/B+ with good effort. She is really technical when it comes to steps and routines, so i recommend to practice it beforehand if you have time.
Speaking as a non-dancer but has athletic background, it was not that hard naman but it is challenging at times (lalo na with the ab workout at the end). Ma’am is very direct and straight to the point but is kind naman. When asking for help shes straight and direct. For some reason parang iba ung clock nya sakin, parang 5minutes early sya nagstastart ng class. Di ko sure pero thats just in my experience so come to class a bit earlier.
She appreciates students that help after class (ie. close lights, close fans). This might help so that she remembers you more and might even be lenient at times.
Overall, I somewhat enjoyed, but the class is bearable naman at least for my experience</t>
  </si>
  <si>
    <t>had her for ENLIT 11 and she is one of the best profs to have ever graced this planet 😮‍💨🫶 best if you attend her sync sessions as she is very passionate in teaching. She creates an atmosphere for learning since its vv interactive + fruitful discussions with the class
she is the most approachable prof ever! hindi ikaw yung lalapit sakanya but siya pa yung lalapit sayo! she always encourage her class to take her consultation periods ++ a session with her will greatly improve your paper !! profound comments ‘n insights. She is the only prof that has this calendar of all synchronous sessions and deadlines to help you guide (so if beadle ka wala ka masyadong gagawin)
siguro downside is her modules since its very madaming pinapagawa but she is super considerate in extending the deadlines. she also gives extra points when you annotate a poem/story (which will really help you learn). Despite na maraming pinapagawa, it all makes sense and its laddered to the next task like outlines for the major tasks and onting revisions nalang
words alone cant describe how precious this prof is 🫶</t>
  </si>
  <si>
    <t xml:space="preserve">Nina Luela </t>
  </si>
  <si>
    <t>Cleofas</t>
  </si>
  <si>
    <t>https://www.facebook.com/groups/1568550996761154/permalink/3038569446425961/</t>
  </si>
  <si>
    <t>Had her for ENGL 11 and ENLIT 12 last year. Honestly the best prof I had for any core subject during my freshman year. She’s really considerate with her students and is passionate about teaching. In terms of workload, she provided us with discussion boards, 2 minor tasks, and 2 major tasks iirc. All were bearable and could be accomplished within a reasonable amount of time. In terms of grading, she grades highly naman and she sometimes provides a bonus task (which is essentially just submitting the minor/major task ahead of time as a draft) so I would consider it super light and beneficial since it saves you a lot of time and helps you boost your grades. I’m pretty sure you won’t regret being in her class. Easy B+/A if you put effort into her subject.</t>
  </si>
  <si>
    <t>Hi! Had her for ENGL 11 and ENLIT and she was no lie my best prof &lt;33 Super kind and understanding. She’s cheerful when teaching and highly encourages all students to participate in discussions. It’s pretty important to attend her synch sessions since she hopes to check progress of groupworks/papers with you then. Her workload is very manageable and she helps you in any way she can as well. Open to changes in schedule too! She provides you with a calendar of all deadlines (super useful) and also lets you pick your own groupmates.
Gives bonus work and a very detailed feedback/breakdown of grades.
Overall A-able if you manage your time well!</t>
  </si>
  <si>
    <t>hi ! had miss cleofas for engl 11 and enlit &amp; she is one of d best profs &lt;33 sync sessions r not required but when u do attend they r super chill and help u a ton in doing the final reqs (bc she gives advice and clear examples for the essay) + she’s rly nice in general and v fun to talk to esp in consultations 🥺
she’s open to changing deadlines or removing reqs also !! in fact, she’s the one hu brings them up &amp; u don’t even need to ask (esp when there’s issues like typhoons)
workload was manageable — mostly disc boards, annotating texts, and essays :&gt; for the first two, it’s almost a sure A as long as u don’t just put mema answers and actually do the assignments !! for essays naman you can continuously consult (+ opportunities for bonus points) and she provides comprehensive feedback when grading
overall, i’d say easy A prof 🥺🤍 u’re rly lucky w ma’am cleofas</t>
  </si>
  <si>
    <t>She’s amazing omg 😞 she is very comprehensive in her modules/lectures (she related it to our course too since we’re Envi Sci), and she gives lots of supplementary activities for further learning!! Her probsets and quizzes are manageable, coming from someone who barely had chem HAHAHA, but she gives lots of opportunities to increase your scores!!! Mostly objective tests, but you can easily get the content from the modules!! When it comes to problem solving (scanning), she’s very generous with points (I made a mistake with the formula and she didn’t mind at all!! plus lots of bonuses din HAHAHAHA) Kung nahihirapan kayo she makes sure to explain again!! Don’t be afraid to ask talaga since she really demos it too in class!! She mostly does vid lectures (like a lot HAHAHAH), and she gives the ppt naman along with the YT link para you could follow it really easily!!
10/10 prof, would take again huhuhu 😭</t>
  </si>
  <si>
    <t>2021-08-16 04:09:46 UTC</t>
  </si>
  <si>
    <t>Giselle Grace L.</t>
  </si>
  <si>
    <t>Co Yu Kang</t>
  </si>
  <si>
    <t>https://www.facebook.com/groups/1568550996761154/posts/3036454716637434/</t>
  </si>
  <si>
    <t>Had her for Analytic Chem. You're in good hands. Best prof Ive ever had so far. I wont elaborate any further. Just get her.</t>
  </si>
  <si>
    <t>Fun si ma'am Giselle. Very generous with grades. Fun and easy to understand lectures (usually centered on food). Took her for 151...I didn't think her teaching pace was fast, and I actually never had an essay while taking her</t>
  </si>
  <si>
    <t>2019-01-08 04:09:46 UTC</t>
  </si>
  <si>
    <t>CH 151</t>
  </si>
  <si>
    <t>https://www.facebook.com/groups/1568550996761154/posts/2261670977449149/</t>
  </si>
  <si>
    <t>This review is for CO YU KANG, GISELLE GRACE LIM - Survey of Biochemistry. This class is biochemistry for non-chem majors.
She is kind but given naman sabog hahaha. She tries her best to adjust to the class. Mahihirapan talaga kayo sa proteins and enzymes pero she simplifies the activites. for carbs and lipids, just listen to her lectures, no need for the book.
She is B+-able with effort. A-able if you get lucky. And yes, she does round up.</t>
  </si>
  <si>
    <t>2017-01-16 04:09:46 UTC</t>
  </si>
  <si>
    <t>https://www.facebook.com/groups/1568550996761154/posts/1849993645283553/</t>
  </si>
  <si>
    <t>hi i took her a year ago so im not sure if the class workload is still the same! pero i really enjoyed her class and she’s super nice! workload is kinda heavy, but manageable. we had assignments per module and graded discussion boards. Midterm requirement is individual and you create your own brand &amp; brand guidelines and final req is group work but also connected to the midterms. Overall, loved the modules and the resources she used for them are great! Im sure you’ll enjoy the class if you’re interested in branding 😊 In the end i think most of us in her class got A/B+</t>
  </si>
  <si>
    <t>2020-08-26 04:09:46 UTC</t>
  </si>
  <si>
    <t xml:space="preserve">Ana Alyssa </t>
  </si>
  <si>
    <t>Co</t>
  </si>
  <si>
    <t>COMM 182.04</t>
  </si>
  <si>
    <t>https://www.facebook.com/groups/1568550996761154/posts/2754357844847124/</t>
  </si>
  <si>
    <t>Very nice and chill prof. Lengthy reqs might pose a challenge but if you genuinely enjoy branding and stuff it won’t be a problem. She understands that students have load from other classes so she’s willing to adjust her deadlines, which was super helpful.
She’s open to consultations if you want to discuss your output, understand the lessons more, or talk about the industry. She’s super insightful. She makes the lessons digestible. You learn a lot. She’s passionate about the class which is great to experience as a student!</t>
  </si>
  <si>
    <t>Had him last year first sem for LLAW 116! Took a gamble since no reviews, but super solid magturo! Young prof, very energetic sa discussions 😄 very organized lectures and detailed ppts, everything you need to review for the exams are provided! always reaches out to make sure that everyone understands the lecture, open for consulations (even for non-LLAW 116 related stuff! Very approachable 🫶🏼). Normal workload for a law subject, we had the usual requirements (one short quiz per module, midterms and finals with 10 items each for 3 hours, and a final group paper). VERY Lenient with deadlines and grading though since he ditched the final video presentation to make it lighter for the class (pls don’t abuse). Returned requirements on time so you know how to improve for next reqs. Easy B+, A with effort. Batch 2-able back then, not so sure now! Overall very good experience, will definitely take him again</t>
  </si>
  <si>
    <t>Chris Evander</t>
  </si>
  <si>
    <t>LLAW 116</t>
  </si>
  <si>
    <t>https://www.facebook.com/groups/1568550996761154/search/?q=ang-co</t>
  </si>
  <si>
    <t>S</t>
  </si>
  <si>
    <t>Take him :&gt; Sir Chris is a super nice prof and he makes labor law fun and easy to understand. Very approachable and accommodating din with the students.
((He'd also play Kpop playlists before class while waiting so that was fun 😆))
The workload was not that heavy; quizzes, reflection papers, some DBs, midterm and final LTs, plus a final paper + presentation—kayang-kaya! He gave us a bonus activity at the end too for plus points sa finals. In terms of grading, he's an easy B+, A with some effort.</t>
  </si>
  <si>
    <t>OMG love her sm Patricia Vyana Sita Jenn Natalie one of the best TBAs nun</t>
  </si>
  <si>
    <t>Selynn Alexis</t>
  </si>
  <si>
    <t>LLAW 115</t>
  </si>
  <si>
    <t xml:space="preserve">https://www.facebook.com/groups/1568550996761154/permalink/3568551013427799/
</t>
  </si>
  <si>
    <t xml:space="preserve">GOATED PROF
Pls take her shes so good
</t>
  </si>
  <si>
    <t>posting a review before i forget again !!
atty was new when we got her so idk if shes changed her style or anything but her class was vv light and manageable !
2 LTs, 1 final paper and the rest are short dbs or activities in canvas. be prepared every class for recit na law school style bc she does that but the questions arent too hard and easy to answer if u read the readings (usually 1-2 cases ~10+ pages). if u cant answer dont be too worried bc she gives u chance to answer another question and doesnt shame u for that bc shes vvvv kind and calm talaga but dont abuse it bc she also has a "strict" side of her (deadlines and all)
in terms of grading shes vv reasonable and gives partial points during the LTs since its a big chunk of ur grade as long as theres a sense to what ur saying and legal basis. for the final paper i think she was stricter in grading and really wanted detailed (and accurate ofc) answers so keep that in mind. in short shes vv A-able w effort (not easy A but also not impossible)
our class vibe overall was good despite the late sched since she doesnt keep dicussions too long din (in case its still a night class) she does games and activities too for reviews and such so glad i took the risk for a tba then !!!
tldr; A-able w effort great prof made taxation fun and e̶a̶s̶y̶ manageable</t>
  </si>
  <si>
    <t>Sr. Ma. Anicia</t>
  </si>
  <si>
    <t>SOLID SIYAAA! Yung quizzes niya it’s easy lang, as long as you read the modules. Tropa yan si Coach Jok so you’re in good hands :))</t>
  </si>
  <si>
    <t>Alvin George</t>
  </si>
  <si>
    <t>Cobar</t>
  </si>
  <si>
    <t>https://www.facebook.com/groups/1568550996761154/permalink/3039443659671873/</t>
  </si>
  <si>
    <t>NKS</t>
  </si>
  <si>
    <t>Agree with the prev comment! Afaik, we had 6 modules and each module had 1-2 quizzes and some Disc boards. There was also one module where we had to submit a three minute video to showcase basic skills for movement! Then for the final project, we just had to create a letter addressed to our past selves regarding fitness, etc. Very chill class hehe snd the requirements were not difficult at all. Synch sessions are also for clarifications lang and hindi required attendance 😊</t>
  </si>
  <si>
    <t>Hi! Ma'am Cobarrubias was my German teacher last sem and her class is very much A-able! She's a fairly new teacher, super kind (🥺), and appreciates class participation during our synchronous sessions! She also appreciates it when students ask her questions lalo na for translations.
For modules: Had a total of 6 and workload for each wasn't too much naman. The worksheets may seem intimidating at first but each is doable under 30 mins. Discussion boards aren't her only modes of asynch participation cuz she uses Kahoot rin.
Quizzes: No long tests. Quizzes are multiple choice and fill in the blanks. If I'm not mistaken, mga ~10 points per quiz.
Other graded assessments: For our final project, we had to do a simple vlog in German. Her grading criteria is pretty simple so as long as you follow that, you're good to go!
When it comes to replying, she replies right away (both email and canvas).
Overall, German was a breeze and I enjoyed the subject because of her. She's a really great teacher and she gives great feedback. The only downside I experienced was that I took this as an 8am class 😭
Hope this helps!</t>
  </si>
  <si>
    <t>Princess Mae D.</t>
  </si>
  <si>
    <t>Cobarrubias</t>
  </si>
  <si>
    <t>FLC: German</t>
  </si>
  <si>
    <t>https://www.facebook.com/groups/1568550996761154/permalink/2889813337968240/</t>
  </si>
  <si>
    <t>We had her for our Conversational German class and i am not sure of her at an online setting but she is VERY observant when she replaced our German Prof after she left to take care of her husband... she took notes on us a lot and she seems very engaging... my suggestion is to engage with her A LOT so she knows what she is working with if u r one of those many students having trouble with the language</t>
  </si>
  <si>
    <t>I think we were the first batch she taught online, and she’s one of the most understanding and patient profs you’ll ever have!! 🤍 She’s very responsive in class and emails, so don’t hesitate to ask questions (she highly appreciates it too)!!
For class participation: She highly encourages it, and if you do recite she’ll really remember your name by the first few meetings.
For modules: It was very manageable and she was very lenient. If your load was heavy for other subjects, she actually allows extension. Modules are actually very helpful, and if you have any questions, don’t hesitate to ask!!
For tests: We had no LTs, and had quizzes per module instead. They were either multiple choice or fill in the blanks.
For finals: Our final project was a simple vlog in German! It’s pretty straightforward and if you don’t know some words and they’re not found in the links she gave you, she’d gladly give you the word!!
Overall, she’s one of the best profs I’ve had so far! I’d gladly take her again. She really cares about the overall growth and well-being of her students. She gives great feedback and adjusts to the learning pace of all her students. She appreciates effort and participation. As long as you do what is asked of you, she’d give you an A! :&gt;</t>
  </si>
  <si>
    <t>The P in Frau Princess’ name means Perfect 🤩🤩🤩 Best Batch 2 pick thus far 🫶🫶🫶
Super kind and is always super duper patient! Her activities are comprehensive (although you’ll be kinda confused in some of the average to advanced rules, but I guess that’s true to all. She’s approachable so you can raise the concern without feeling scared)
A-able with minimal effort for shore!! Danke!</t>
  </si>
  <si>
    <t>She's always very kind whenever we have synchronous sessions, you can tell that she is always making an effort to create a fun and safe environment for her students to learn German. Most of her lessons such as learning to introduce yourself, talking about your favorite foods, etc. are very dynamic, meaning that you really need to be involved during synchronous sessions because she makes sure to call all her students be it in the main rooms or in breakout rooms.
She grades very generously as long as you make an effort to answer the worksheets to the best of your ability. I don't believe she was that strict with deadlines, but I would recommend working on her worksheets as soon as you can. She usually gives new activities weekly which can range from worksheets, quizzes, and interactive worksheets (you might need to coordinate with a classmate).
I'd say for synchronous sessions, focus a lot more on your pronunciation of the words when you're called to recite. She doesn't correct students often (even if you speak German with the most Filipino accent you have, she'd still understand what you mean), but make sure you're trying your best to pronounce the words as they're intended.
Oh, and get a german keyboard extension (you can google how to do it on windows/mac easily). If you practice how to use that early it'll definitely help you down the line when making written works and answering quizzes.
Like Aldrin said, A-able with minimal effort, definitely one of the kindest profs I've had and so far.
Tldr: you should definitely consider this prof if you're planning on taking Modern Languages/German</t>
  </si>
  <si>
    <t>BJ</t>
  </si>
  <si>
    <t>She’s super nice and flexible with submission deadlines. Just make sure you do all her exercises (including the ones you dont submit) and you’ll get an A for sure! bonus: Don’t get intimidated by her music in the morning, it sounds scary at first but dont feel pressured HAHA.
downside lang is that she has trouble with how canvas works sometimes (but it isnt that big of an issue cause she gives extensions if your beadle requests naman)</t>
  </si>
  <si>
    <t>https://www.facebook.com/groups/1568550996761154/permalink/2759286354354273/</t>
  </si>
  <si>
    <t>I had her for GER 11 during intersession and she was a VERY nice and chill prof!
she's rly patient when teaching the language, esp. when you struggle to say the words/phrases correctly. her deadlines are also reasonable and flexible! for us, we had the whole intersession to complete the discussion posts and assignments (but idk if that will change for 1st sem lol). just make sure to recite as much as possible in synch class, cause minsan bumabagal yung flow ng discussion if walang sumasagot HAHAH
otherwise, she's A-able</t>
  </si>
  <si>
    <t>SUPER sweet!! She really knows what she’s doing. It was her first time teaching online with us, and she made the environment super accommodating. She’d encourage you to participate and if you made a mistake she’ll guide you through it. She’s really flexible about deadlines and cares about your well-being, so take her!! AHAHAHA
Bonus: As long as you recite and submit kayang-kaya A AHAHAHA</t>
  </si>
  <si>
    <t>So she was my prof last quarter and we were a super small class of only 3 students HAHA she's really nice, approachable, and accommodating! I was the beadle and she responded promptly whenever I asked something on Canvas. Generally we met once per week to discuss the module and do exercises (from the Schritte international 2 textbook) . She'd often call on us to answer (but then again we were only 3 in class HAHA you'd probably want to take initiative to recite if it's a bigger class)
The modules were manageable. They consist of the course content with some short videos, worksheets (generally 5 or less per module iirc), some discussion boards, a check for understanding (5 minutes, 10 points) and quiz (10 minutes, around 20 points). Throughout the quarter we also had 2 compositions, and the final project was a 2-3 minute audio visual presentation about a specific topic involving German or Austrian culture. Topics were from the Schritte textbook.
On the negative side I don't recall her giving back the checked versions of the worksheets and compositions? Other than the quizzes on canvas, I didn't have much of an idea about my grade HAHA. She also accidentally didn't release some modules on time so if you're the beadle, don't be afraid to inform her if there are issues accessing the next module!
Also a small disclaimer that considering our small class size and the fact our GER 12 class was cut short due to COVID (a chunk of our coverage was meant for GER 12 had the semester not been stopped), the way she executes the class may be different.
Overall I'd recommend her! She's a sweet prof and A-able without too much effort 🙂 viel Glück!</t>
  </si>
  <si>
    <t>Hello! I actually took him during the second sem before COVID cut it short. I can't really say anything grade-wise because I'm not exactly sure what my standing was in the class. Sir Colmenares (or Bro Ed) is a really smart prof! He really knows what he's taking about and has a lot of great insights to share. At first, it was kind of difficult to follow his discussions since he likes to use big words and other jargon 🙁 But if you read the assigned readings, you'll get the hang of following his discussions!! In terms of his tests, we had some quizzes and they were hard HDGSJAJA. They were questions about the readings that had to be answered in 5 lines or less (he's strict with this so if you answer in more than 5 lines, you get deductions) so it's really important to read and understand the readings!! I'm not sure how the online setting will change how he teaches but overall, he's a really kind prof that likes making jokes sometimes!! 😃</t>
  </si>
  <si>
    <t>Edryan Paul J.</t>
  </si>
  <si>
    <t xml:space="preserve">Colmenares </t>
  </si>
  <si>
    <t>https://www.facebook.com/groups/1568550996761154/permalink/2549374885345422/</t>
  </si>
  <si>
    <t>He's really great. His modules were a bit overwhelming, pero at least puwede mong balikan whenever you want.
I love the fact that he gives limits like word count when it comes to answering discussions, reflection papers, and even the final papers!</t>
  </si>
  <si>
    <t xml:space="preserve">Took him during 1st sem q1 and thank god I didn't have too many subjects that were as heavy/demanding as this. Because of that, I was able to focus on his lessons! and his lectures are informative!! you'll learn for sure no doubt, as long as you have appreciation din for the subj haha.
In terms of grading, he's medj high standards but as long as you follow his instructions and add what he discusses, you'll get a high mark. For workload, there's always one/two DBs and a reflection paper for every module. There's also a synthesis paper, 3 to 6 pages ata?
All in all, he's a really nice prof naman pero if you have heavy subj together with theo 12, I don't think it'll be as great of an experience
</t>
  </si>
  <si>
    <t>He's a very considerate prof! He adjusted the deadlines accordingly and even with those "lighter" reqs like the discussion boards, he still gave us ample time to accomplish it.
Workload wise, you really have to learn to pace yourself wisely bc it is very content heavy. (multiple vids, readings etc. but enriching for the lessons) Questions for the dbs and reflection papers were quite challenging but doable. Suggested that you finish the modules earlier, so that you have more time to balance your other subs bc you rlly need to allocate a long time per module.
Overall, super insightful course! I appreciate how he explains his lessons and articulates his own thoughts while integrating it with relevant and useful info.
B+/A able</t>
  </si>
  <si>
    <t>https://www.facebook.com/groups/1568550996761154/permalink/2548696465413264/</t>
  </si>
  <si>
    <t>JCG</t>
  </si>
  <si>
    <t>His classes are alright, quite tricky though. They're pretty engaging and he tries to crack jokes here and there. The quizzes was what made the class really challenging. His tests were mostly surprise quizzes. Also, you have to really read your readings, his quiz questions can get very specific. So as a suggestion, read the reading assigned as soon as you can. As a plus though, he can curve. For our sem, he had this gimmick wherein he would only grade our highest 10 quizzes. Not sure if he'll stil do that though with online classes and all.</t>
  </si>
  <si>
    <t>he was my prof for acct 115 &amp; acct 113 :&gt;
pros:
- relatively light workload
- quizzes where you need to compute are relatively easy as long as you practice and use the book :&gt;
- has decks and practice quizzes ready for u to use for studying! decks contain a lot of examples too
- replies fast
- final project is easy to do
cons:
- quizzes about concepts are…out of this world ❓
- strict with attendance and participation (he flashes an excel sheet containing these every class)
- grades on a curve (sorry maybe im using this concept wrong HAHA but basically, even if ure final standing is an A in his class, you might not get that grade. he explained that he cant give everyone an A)
disclaimer tho that i had him online! so he can be diff onsite :&gt; overall, A-able with effort, easy B+</t>
  </si>
  <si>
    <t>Heindritz</t>
  </si>
  <si>
    <t>Concepcion</t>
  </si>
  <si>
    <t>ACCT 115</t>
  </si>
  <si>
    <t>https://www.facebook.com/groups/1568550996761154/permalink/3067379903544915/</t>
  </si>
  <si>
    <t>Antonio Esteban</t>
  </si>
  <si>
    <t>Conejos</t>
  </si>
  <si>
    <t>Carl Vincent M.</t>
  </si>
  <si>
    <t>Constantino</t>
  </si>
  <si>
    <t>okay naman siya. prof ata siya ng LiT 191.25 (Detecting Crime Fiction)</t>
  </si>
  <si>
    <t>Liza M.</t>
  </si>
  <si>
    <t>LIT 191.25
ENGL 11</t>
  </si>
  <si>
    <t>https://web.facebook.com/groups/1568550996761154/permalink/2406180716331507/</t>
  </si>
  <si>
    <t>HEY :3 Had her for ENGL 11 (super diff class from the one ur taking) but as a prof she’s kinda magulo and has little structure to her discussions. We had quizzes about every reading that we’re super detailed. She doesn’t take attendance. Grades high naman and she’s clear with what she wants to see in her requirements. Very lenient with presentations too!!</t>
  </si>
  <si>
    <t>pretty sure i overcut but she said to "submit ur final and u'll be fine" 🥴</t>
  </si>
  <si>
    <t>Had her for ENGL 11 so your class is probably going to be very different but she's really nice and takes the time to listen to everyone's ideas in class! Our class was output-based most of the time, so we needed to consult with her during and/or after class. She really pushes your ideas forward and tries to make it the best it can be + she's super approachable and easy to contact hehe. For discussions, she goes in depth and explains readings thoroughly while engaging the class, although it can get messy at times. We had a lot of free cuts for that class because we wrote a lot, but workload's vv manageable hehe</t>
  </si>
  <si>
    <t>tbh some ppl overcut and still got good grades lol,,, just be present for the important discussions (for my class it was the formatting, what she looked for in each paper etc) as well as the consultations (for us it was the research topic, outline of our research, etc). Just follow and do well and you'll get A/B+ for sure</t>
  </si>
  <si>
    <t>Our fave💙 Her lessons are not heavy, but you still learn, understanding as a prof, and assists well during consultation periods. 🙂</t>
  </si>
  <si>
    <t>VCL</t>
  </si>
  <si>
    <t>She chill af 😊</t>
  </si>
  <si>
    <t>I LOVE ENLIT !!</t>
  </si>
  <si>
    <t>BEST ENLIT PROF HEHEHEH</t>
  </si>
  <si>
    <t>MEW</t>
  </si>
  <si>
    <t>I think she’s LITTTT</t>
  </si>
  <si>
    <t>Hi, Take her💕 I got her just this last intersession and she’s such a great prof! Workload is just right and she’s very considerate with deadlines and even groupings especially given that we’re still adjusting with the new learning landscape. I’d even say easy A as long as you show effort😊</t>
  </si>
  <si>
    <t>EJE</t>
  </si>
  <si>
    <t>THE BEST!!!! I had her as my ENE13.06 prof the past intersession and she was by far one of the best profs I had in online classes. Super understanding, really engaging lessons, and very considerate in giving workload and deadlines. She really makes sure you learn and not just submit requirements. Also, she makes an effort for the class to engage with each other, which is pretty difficult given the context of online classes now. You won't have any regrets taking her class fr
She grades fairly! You'll do well in her class if you put in the effort 🙂</t>
  </si>
  <si>
    <t>Ma’am Trinket is great! 5/5
I took her online class last last sem! She’s lecture-heavy as expected from a hardcore biology. But what makes the subject partly challenging is its delivery talaga. Hers is exceptional! She explains concepts very thoroughly and with much clarity, she’d even take the chance (during synch) to ask each of you if you have questions about a certain mechanism! i had a lot but honestly u won’t need the book na bec she’ll summarize Alberts for you in her pre-recorded lecs
Workload: We had 1-2 disc boards every module, but i remember that time na she didn’t require the dbs na bec of the time constraints ata.
We only had 2 LTs (1 after every 3 mods) + 1 comprehensive finals which covers all topics + 1 group project na infographic about a recent biotech/mbb tech or findings! + 1 quiz per module ata which covers 10 T/F questions lang
Gotta warn you, though. her LTs are no joke. It’s as hard as it can get!! I believe the lectures and rereading of notes won’t do! Bec the exam is NOT about memorization! It’s more of analytical thinking talaga bec the concepts are more or less applied na! You really have to outsource practice tests from the internet (or wise, consult Alberts exercises sa book which i did on top of quizlet flashcards). Yung quiz din nya it was the tricky kind of T/F! I believe going over her prerecorded lecs slowly + practice tests were enough to get me through the course.
Grading: She’ll definitely give you fair grading, objectively out of your exam results. I highly suggest you consult with her if you do badly sa first quizzes and LTs!
It was definitely a refreshing bio for me! It kind of pulled me again to the hard sciences talaga
I have anki cards nga pala from her exams/lectures na i think i made bec i might use it for nmat/medschool! just hmu if you want !!
Overall: Take her even if her exams are hard, sulit cellmol mo fr!</t>
  </si>
  <si>
    <t>2022-01-17 04:09:46 UTC</t>
  </si>
  <si>
    <t>Maria Katrina C.</t>
  </si>
  <si>
    <t>BIO 140.01 (Lec)</t>
  </si>
  <si>
    <t>https://web.facebook.com/groups/1568550996761154/search/?q=MARIA%20KATRINA%20C.%20CONSTANTINO</t>
  </si>
  <si>
    <t>Take her! Super nice and will adjust when needed (just give her a heads up). Tbh, cell mol is a really packed subject so her class might seem heavy, but it’s more of a subject problem than a her problem. Also, not very strict with attendance cause she uploads her lectures in canvas (her onsite classes are just the live versions of the video she uploads in canvas).</t>
  </si>
  <si>
    <t>no-brainer take her. knows her stuff, funny, accommodates questions, does not check attendance. grades with justice, it's normal to get relatively low grade in the first LT but it gets better, quizzes arent bad either, n/n-able. there is a lot to study, which is not new naman for a bio sub, and the exam dates are flexible, there's no need to memorize but it has to ring a bell when u hear a keyword</t>
  </si>
  <si>
    <t>Loved ma'am trinket as a prof onsite because she's kind and understanding, and altho the module contents may be a bit heavy, she has a pattern.
By understanding, I mean that she is open to moving/switching deadlines, and by the way she interacts with us, you can tell she wants us all to learn. At the end of some modules, she’ll also relate the lessons to real-life situations, which is quite interesting.
She gives one LT per module, so it’s easier to properly study everything. (You still cram, but imagine how bad it would be if you had only 2 LTs but had to study 3-4 modules per LT. No thank you very much.)
Her LTs also have a pattern—majority being multiple choice and the rest are essay-like questions. The LTs can be a bit difficult but at least the questions are also USUALLY from her lectures—I don’t recall any of those “surprise ninja” questions. As long as you revise thoroughly and properly, you will do well.
Also, her only other major requirements are 2 or 3 “group discussions” which can easily be done since you are in a group.
Sadly tho, she has a comprehensive exam at the end of the sem (beginning from the first module), so keep that in mind when you study for the LTs. Already have a list of keywords from each module to review later on. However, a good catch is that you can be exempted from the comprehensive exam if your overall grade is a B+ already. Hard to reach, but a handful of my classmates did, so I will pray it happens for you, too. 🙏
Tip tho—don’t bother handwriting your notes. She uploads the slides on Canvas, so just download that and annotate it because she can be a bit fast when going thru the slides onsite. If you miss anything tho, you can also go thru the lecvids she uploaded on Canvas. (Doing this is also good for further revision for the LTs.)
Overall, a B or C+ able class once you’ve got your strategy for studying down. Ma’am is kind and her standards are not as unimaginably high as other profs, but her LTs are still gonna challenge you.</t>
  </si>
  <si>
    <t>She's just the best! I had her for viro and immuno but her testing and quiz styles were the same in each class so I'm sure she teaches Bi140 similarly! Her exams are very objective. It's usually multiple choice, identification, and essay. Just pay attention in class, don't be afraid to ask questions or ask her to repeat a concept because everything in the test comes mainly from the lecture slides and what she says. She will usually have a required, short article for the exam so don't skip that! Read the book too of course to get a better full picture of the coverage and additional info. The textbooks she assigns are easy to read naman. She gives a quiz after each chapter and they are pretty simple! It's usually T/F or identification but it's very objective and easy to get a high score if you review your lecture notes. She ALWAYS gives FREE bonus points on her quizzes and exams! She's just so kind and fair which is why everyone loves her. Join one of the nature walks that Ateneo Wild hosts! You won't regret it hehe</t>
  </si>
  <si>
    <t>2019-07-31 04:09:46 UTC</t>
  </si>
  <si>
    <t>Viro &amp; Immuno (Lec)</t>
  </si>
  <si>
    <t>EE</t>
  </si>
  <si>
    <t>Hi! I had Ma'am Constantino in a semestral class for CellMol this past online semester. I liked the content but her class had *hellish* workload.
Super content heavy!!!! ~15 lecture videos that lasted fifteen minutes each per module (without transcripts). 3 quizzes per module. 1 discussion board per module. 1 long test every module. 1 group research paper. 1 comprehensive exam. This was for six modules pa and I honestly hope they reduce the workload because this is too much for an online class. 🙁
She explains her lectures well and if you study the material you'll really learn a lot in the class. The discussion boards had really interesting topics and if you get interested in learning about CellMol, I think you'll enjoy learning the content. She also makes an effort to engage everyone in the discussion board and some of the suggestions she makes are interesting too naman.
I think this would've been better lang talaga for an onsite set-up because it's so hard to absorb the lessons online when you're studying by yourself. In the end, honestly, the class just felt like a bad time 🙁</t>
  </si>
  <si>
    <t>Cell Mol (Online)</t>
  </si>
  <si>
    <t xml:space="preserve">Joella Marie </t>
  </si>
  <si>
    <t>Consunji</t>
  </si>
  <si>
    <t>omg hola Alexandra! he’s a native spanish speaker and i had him last sem for spa14 (online). he’s the best! he gives you feedback so you can improve your written spa. he conducts synchronous classes weekly and i suggest u attend so u really learn the course content better. he also gives interesting cultural insights here and there which i found enjoyable. pretty a-able naman. lmk if u need more info hehe</t>
  </si>
  <si>
    <t>Guillermo</t>
  </si>
  <si>
    <t>Corbalán Matta</t>
  </si>
  <si>
    <t>Spa 14
Spa 13
Spa 11</t>
  </si>
  <si>
    <t>https://www.facebook.com/groups/1568550996761154/permalink/2886780241604883/</t>
  </si>
  <si>
    <t>Just adding since I just had him for SPA13, I would very highly recommend taking his class! He's such a great prof! The modules are very insightful, we have weekly sync classes that really help with understanding the modules, he leaves notes on all the assignments so you know what mistakes you had made. The assignments themselves are not heavy, they can be done quickly, the quizzes are a bit hard but nonetheless doable and he grades very fairly. During the sync sessions there's also a lot of kuwentuhan about culture here vs culture there so you get a lot of insights.
All in all would highly recommend!</t>
  </si>
  <si>
    <t>guilly is d BEST!!!! luv chikahan sessions with him. he cares abt u but also he can sniff out a kodigo real quick so u actually learn HAHAHA
tho mataas standards sa grading system, bawas 1 point kada mistake so wag na magpaka bibo unless he taught u the thing mismo</t>
  </si>
  <si>
    <t>The absolute best spanish teacher! I had him for one semester online and sir’s attitude to teaching and learning are quite encouraging especially for non native speakers. Pretty A able with reasonable number of reqs</t>
  </si>
  <si>
    <t>Review for SPA11
Grading: A-able
Atmosphere: Guillermo is so nice and genuinely wants us to learn and have fun. He always implements little games and activities related to the lesson (e.g. pinoy henyo, snakes and ladders, battleship). You not only learn about Spanish but also its culture. He also shows a genuine interest in Filipino and calls it beautiful every time he asks about it.
Workload:
- Discussion boards
- Canvas quizzes
- Essays (I think 3, one was onsite and the rest were submitted online)
- Group oral presentations (usually on-the-spot)
- Vlog video
Tips
- Show an interest in the subject
- Recite
- When Sir says that there's an onsite quiz the next day, it's a basic essay about you and your friends. Just make sure you know the basic verb conjugations and sentence structures for this.</t>
  </si>
  <si>
    <t>Aivann Romero all true!! I LOVE SIR fave prof forever</t>
  </si>
  <si>
    <t>Disclaimer: I was already familiar Spanish from GS and JHS before taking his class!
He’s a native Spanish speaker so expect to hear more Spanish than English during class. His quizzes are very easy and are conducted asynchronously online in Canvas. Also, there are occasional written outputs conducted during class time where you apply some of the lessons learned beforehand to talk about yourself and your friends. There are also impromptu group oral presentations (2-4 members) where you have to do little skits from time to time.
One criticism I’ve heard is that it can be hard for people who aren’t familiar with Spanish to follow along. I can understand this because sometimes his classes can be fast-paced and free flowing.
Overall, he’s a fun prof in the sense that his classes are less traditional with a lot of games on some of the concepts taught in class, kuwentuhan about the differences between PH and spanish culture, and less structure when it comes to learning grammar rules, etc. A-able for sure!</t>
  </si>
  <si>
    <t>Jayeel S.</t>
  </si>
  <si>
    <t>Cornelio</t>
  </si>
  <si>
    <t xml:space="preserve">Normita </t>
  </si>
  <si>
    <t>Coronado</t>
  </si>
  <si>
    <t>Prof Review: Dr. Drei is actually a very good prof! I took him online at the time but the AI lessons actually stuck with me. He explains the concepts vv well. He even has a whiteboard at the time to show what the AI does. The way he explains is clear and easier to understand. He is very chill and one of the best profs I have encountered in my time. Back in my online time, he gives exercises that are practices for the exams. AI itself can be confusing so keep ask him about the lessons as he will clarify them as simple as he can. He is also lenient with deadlines and test dates too!!!
His class has 3 major requirements which are: Midterms, Finals ,and a final group project!
Do not worry if you think you got a bad grade because the group project really helps.
The cons that I have seen so far is that Sir does not really give back your grades til either end of the sem or literally just appears on Aisis
He is an Easy A or B+ but you gotta study and can't be petiks with the lessons!
p.s. Dr. Drei is a fun prof!! try taking him!!</t>
  </si>
  <si>
    <t>Andrei</t>
  </si>
  <si>
    <t>Coronel</t>
  </si>
  <si>
    <t>CSCI 111</t>
  </si>
  <si>
    <t>https://www.facebook.com/groups/1568550996761154/permalink/3574567526159481/</t>
  </si>
  <si>
    <t>Actual review: Hes a very good prof! I think one of the best discs profs ive ever had. He explains the concepts VERY well and puts it in ways you actually understand.
His class only has 2 major long tests + final project iirc tas its easy A 😎
Cons: he doesnt give back scores or anything so i dont really know where my A came from…
Tldr: Super amazingly prof !!!</t>
  </si>
  <si>
    <t>Had him for Fili12 during freshie year as well. He really knows what he's teaching, but he's a tough prof. He's honestly not the easiest prof, and I remember him saying that in all of his years of teaching, he's given less As than the number of fingers he has. You'll definitely learn a lot with him as your prof though. Make sure you read his readings because he gives pop quizzes, and really try to work hard. I ended with a B which is considerably okay considering I barely speak Filipino, but I really worked my butt off for this class. I even had to use a UP Dictionary to translate a bunch of my readings to prepare for his class. Overall, great prof but tough grader. He's really probably one of the best Filipino profs ateneo has in terms of knowledge and skill</t>
  </si>
  <si>
    <t xml:space="preserve">Michael M. </t>
  </si>
  <si>
    <t xml:space="preserve">Coroza </t>
  </si>
  <si>
    <t>Had sir Coroza for FILI 12 and even if he is a kind and a very fatherly prof, his readings and requirements were definitely a killer, or maybe it's because I'm not really good at Filipino . He expects you to read the readings he give prior the class and to listen to all his discussions, which were lengthy powerpoint presentations, as he loves giving surprise quizzes. His standards are definitely high so you have to be careful with what you write in your papers or say in your reports. Average grade would be C/C+ , miracle if B, but attainable with soooo much effort .</t>
  </si>
  <si>
    <t>UE</t>
  </si>
  <si>
    <t>One of the bestest profs out there. He’s nice, but not much with grades hahaha he’s really strict with what he is looking for in textual analyses. I had a few Cs and Ds in quizzes, but still ended up with a B+. Just try to show your best, and as long as he notices that you put in all the effort you can, you’re safe. For sure, you’ll learn a lot from him. After all, he’s mentored by Virgilio Almario and Bienvenido Lumbera. He’s as passionate as these academic giants when it comes to the Filipino language. But he’s also frank too. Here and there, mahilig din siyang makipagbiruan hehe.</t>
  </si>
  <si>
    <t>Great prof!! You’ll learn a lot for sure because he really knows his stuff. Classes can get quite draggy though 😅 It’s just tough to score high in his class though it’s manageable with a lot of effort. When you analyze, you gotta be a bit more extra but you use what he says as foundation. By being more extra, try connecting your analysis to other stories, pop culture references, etc. He also checks grammar and is a basis if he’s having a hard time deciding whether your grade should be this or that. Grades range from B to C+ with effort and be more extra for a B+ / A.
Make sure you read before class because he has pop quizzes (essay format). All his requirements require analysis and be sure to be extra by doing research, etc.
Grading system is 25% for each component (finals, paper, quizzes and forgot the other one).</t>
  </si>
  <si>
    <t>he’s really nice and he’s a really insightful prof!! sobrang dami niyang kwento sa buhay (w/c he relates back naman to the lesson). tho mabait siya he’s quite particular on how he grades papers. The way he does it is by letter mark not numerical so mas deadly skkss. I really put so much effort in writing my papers but still never got an A in anything. but i would say worth it naman to get him bc he really teaches you how to improve the way you communicate your thoughts. but if u want an A, dont expect it ig SKSKS ((i remember him saying an A is something exceptional and wow-factor eh with his years of experience how do you even wow him na))</t>
  </si>
  <si>
    <t>hi! currently taking this class this sem and like she's super kind and nice, but honestly am not really learning much :(( her film choices are really interesting though!! pero yeah like the discussions are really surface-level and medyo self-study in a way because the synch classes are really mostly the students talking :((
If you want to take a film class, I suggest "Elements of Screen Art" or "PH Cinema" under Sir Gershom Chua! Those classes' discussions go really in-depth and the requirements really make you use critical thinking when it comes to analyzing films hehe :))</t>
  </si>
  <si>
    <t>2022-08-01 04:09:46 UTC</t>
  </si>
  <si>
    <t>Michelle Camille H.</t>
  </si>
  <si>
    <t>Correa</t>
  </si>
  <si>
    <t>COMM183.09</t>
  </si>
  <si>
    <t>https://www.facebook.com/groups/1568550996761154/posts/2402861169996795/</t>
  </si>
  <si>
    <t>OL</t>
  </si>
  <si>
    <t>Had her for Korean Wave haha she's pretty cool very chill and grades pretty fairly. Presentation heavy but they're pretty simple lang and LTs were also manageable. Overall good prof hahaha</t>
  </si>
  <si>
    <t>Korean Wave</t>
  </si>
  <si>
    <t>https://www.facebook.com/groups/1568550996761154/posts/2410367445912834/</t>
  </si>
  <si>
    <t>Daniel Roan V.</t>
  </si>
  <si>
    <t>Cortezano</t>
  </si>
  <si>
    <t xml:space="preserve">Angelina Rocelin </t>
  </si>
  <si>
    <t>Cosio</t>
  </si>
  <si>
    <t>Had him online 2nd sem! In terms of teaching style, it's easy to get lost with info overload especially during the first few modules but he teaches them well naman and everything is in the ppts so even if you can't keep up with the pace, kayang kaya as long as you study the materials. Personally medj kulang lang sa sample problems during class cos sometimes he reads them off the ppt lang instead of actually showing how to solve but he explains naman in detail kaya when u listen in class you'll get it naman.
He's lenient also in terms of grading, gives comments so you know what went wrong w ur solutions and gives partial points too!
Workload was very light with 2 LTs as mentioned above and I guess if u aced Stats in SHS (probability, standard dev, and all that stuff) you'll def get an A.
He's also v nice so just ask questions in class if you don't get anything and he'll flesh it out for u. A-able w/ effort and I guess the effort u rlly have to put in wud b memorizing the formulas and knowing which problems to use them for cos it could get tricky sometimes! 10/10 would take him again fur sure ❤</t>
  </si>
  <si>
    <t>Duke Donald</t>
  </si>
  <si>
    <t>Cotoco</t>
  </si>
  <si>
    <t>Econ 116</t>
  </si>
  <si>
    <t>https://www.facebook.com/groups/1568550996761154/permalink/3298209053795331/</t>
  </si>
  <si>
    <t>Had him online during my junior year and here’s my review:
Workload: We had 2 LTs worth 50 points each iirc and whatever score we got there basically determined our letter grade.
Lecture: Your typical statistics lecture class. Everything that you’ll need to pass/ace the class is on the ppt that he gives out.
Personality (if that matters): I think it was his first time teaching when he became my prof, but he was very kind and cares about his students. Medyo shy type lang I think?
Overall, I’d say his class felt like a high school setting and there’s nothing wrong with that. Good luck memorizing all the formulas/lessons tho (especially if you’re onsite) cause it was quite a handful.</t>
  </si>
  <si>
    <t>Very good and insightful for Comres! Haven't tried her for gender studies tho! 🙂 you'll learn a lot from her in terms of writing a paper and putting your thoughts together according to the comm theories!</t>
  </si>
  <si>
    <t>Christine Anne R.</t>
  </si>
  <si>
    <t>Cox</t>
  </si>
  <si>
    <t>COM 102 (Communication Research)</t>
  </si>
  <si>
    <t>https://www.facebook.com/groups/1568550996761154/posts/2358480104434902/</t>
  </si>
  <si>
    <t>Learned a lot for COM 102 in terms of writing a quality research paper and requirements are well paced if you’re taking it on a regular semester.</t>
  </si>
  <si>
    <t>The nicest!!! She’s smart pa and she helps students a lot. I took her for COM 102 and she’s very supportive when it comes to picking research topics. She really guides you. She’s also very smart so she notices immediately what you have to do to improve your topic or for example what methods you should be using etc. I also had problems with attendance when I got sick but catching up was not that much of a problem because she’s so nice and always responsive to emails. She’s also always available for consultation and is always engaging when you ask for help. You would never feel like youre bothering her or anything because she’s so understanding. The workload is also very manageable and spaced out well and she also grades really high. I really recommend that you take her. One of my favorites ☺️</t>
  </si>
  <si>
    <t>had her for my intro to media studies class!! she's honestly the nicest and most considerate prof!! she set only 3 synch sessions from the very beginning of the quarter so we all already knew exactly when we were gonna meet, tas all the modules are mostly just text + readings + external vids ganern ganern so v digestible (but kung mas trip mo ung mga vid lectures ng mga prof, u wont rlly get that from her wenkwonk) and w regards to our papers, she was suuuuper generous in grading! she leaves nice comments pa sa feedback which i thought was v cute ❤ furthermore, she made our final paper an optional/extra credit paper nalang due to the sched adjustments from the typhoons!!! she's really considerate and i learned a lot from her talaga n i wish i took her f2f!!!</t>
  </si>
  <si>
    <t>FT</t>
  </si>
  <si>
    <t>'Hii! I got her last year intersession (online)
Grading system:
20% very short discussion boards (iirc we had 3-4 discussion boards)
80% Final paper
Her lectures are very detailed and it summarized all the readings already. I learned a lot from her class &amp; she's very kind as well.
Overall, Easy A!''</t>
  </si>
  <si>
    <t>Valerie</t>
  </si>
  <si>
    <t>Cruz-Claudio</t>
  </si>
  <si>
    <t>Histo 12,Histo 131.04</t>
  </si>
  <si>
    <t>https://web.facebook.com/groups/1568550996761154/search/?q=Cruz-Claudio%2C%20Valerie%20May</t>
  </si>
  <si>
    <t>'I took her 2 years ago under the quarterly setup (online).
We only had two requirements: An individual paper (40%) and a group final paper (60%). For both papers, we had to dig up primary sources talaga from the previous century to make proper historiographical essays. Much of our efforts were focused on actually curating credible sources than writing the actual papers.
She was very lenient and kind, and I would suggest taking her. Very, very easy A. I didn't know anyone in our class who got less than an A from her. She emphasized that as long as you don't submit a "garbage" output, she'll easily give you a high grade. Oh, and she replies sa emails very quickly (like in mere minutes) if you need to consult for your papers.''</t>
  </si>
  <si>
    <t>'Love her. had her for first sem histo 12. She’s really considerate in extending deadlines if you ask for it. I recommend maximizing the required consultations with her for any big projects like research papers so she can help set you up for success in submitting a good paper. She gave me an A in Histo owo''</t>
  </si>
  <si>
    <t>' I took her this 2nd sem onsite, and so far here’s what I can say:
Grading system (1-is-to-1 basis):
30% quizzes (cumulative, we had a total of 3)
30% topic proposal paper
10% podcast
30% final paper
For the very least, her lectures are “info-heavy,” and maximizes all information related to the topic. In her class, you’d mostly research more on primary and secondary sources for ur final output, which will already be embedded in the topic proposal itself
PROS:
- Ma’am is very lenient toward her students, she can extend deadlines whenever the class requests it
- All her lectures are provided and posted on Canvas
- She grades high on papers
- If you have background on 20th century PH history, I find that most of her lectures are a quick refresher on what you know already
CONS:
- Her grading system is quite high, u must have a grade of 95 in order to get an A
- Her ppts are not visually-friendly. You’d have to sit up-close or rely on her ppts being posted on Canvas just to read her lectures
- I find her quizzes very unfulfilling and unnecessary, her quizzes are often structured on multiple choice, arranging chronological events (yes, u’d have to know dates and which stuff came first HUHU) and modified true or false formats. The quiz items are doubled as well given that the point system is .5 per item. U’d not only know what events transpired in the course of 20th century PH history, but we also have to memorize ALL dates, names, laws, and events just so we can pass her quiz 😭
- Her lectures are pretty boring, long, and direct copy paste from wikipedia. You can simply look it up on the net rather than attending her lectures at all
- On the same page, her readings are pretty long (more than 20 pages), where each module has at least 4-5 different types of readings. I find it very time consuming reading everything, considering that this is just a minor subject??? [Pro-tip on this: just read the first few sentences since she doesn’t dwell deeper on each readings]
- As much as she provides all her materials on Canvas, it’s also ironic how she doesn’t utilize it for opening submission bins for her students. In all her classes for histo 12 this sem, she uses Google Drive for ALL class submissions. I find it very ineffective considering that you can also see others’ submission from a different class which I believe feels like a violation for confidentiality on handling individual submissions''
TLDR; run, don’t take her. She gives high school-esque vibes for teaching, but imho there are better histo 12 profs out there. She can be kind and considerate, but idt being in her class is a fulfilling experience</t>
  </si>
  <si>
    <t>2023</t>
  </si>
  <si>
    <t>Hiato 12</t>
  </si>
  <si>
    <t>'I took HISTO 12 under her for A.Y. 2022 - 2023 2nd sem as well, but I was under a different section. I agree with everything that Pat said. Just to add, the third quiz was suddenly turned into an essay type quiz with four questions, 2.5 points each para daw magbasa kami. That module had, in total, like 9 readings amounting to 306 pages. :") It was supposed to be onsite but since a lot of people were telling her they don't feel well, she turned it into a discussion board na lang on short notice.
Contrary to previous reviews, there were PPTs that didn't have notes on the readings, and she likes to use some readings for the objective type quiz, so you wouldn't have a perfect score just by relying on the PPTs alone. Though most of the items were covered naman, so you can more or less pass. Some of the questions would go like "According to [reading] by [author]... who/what/when/why etc." and so on.
Another thing I didn't like was when she returned our quiz and this one blockmate of mine was absent, she went like "Sayang absent si [blockmate], tumaas pa naman score niya from the previous quiz cause he had [score ni blockmate] lang." Non-verbatim, but something along those lines. Privacy pls 😭''
Usually, I don't leave reviews in this group, it's just that this was one hell of an experience, and not in a good way. So yeah, that's all.</t>
  </si>
  <si>
    <t>'omg she’s my prof rn!! hahaha she’s new and tita vibe hehe 3 LTs 30 points each and 1 final project worth 10 points makes up her “100%”''</t>
  </si>
  <si>
    <t>2020</t>
  </si>
  <si>
    <t>'she really knows her stuff and I remember she mentioned that she was in law school so that might affect how she lectures!''</t>
  </si>
  <si>
    <t>'she gave readings but also gives u her powerpoints so you don't actually have to read the readings. pretty understanding but don't abuse her cos she gets mad and sermons the class sometimes. also watch ur noise level like she won't dismiss you if she thinks your class won't walk out the room quietly lol 🥴 definitely A-able with effort but her grading system kinda wack. 3 LTs worth 30 points each and 2 reflection papers worth 5 points each. so yes, every number is 1% of ur grade lol''</t>
  </si>
  <si>
    <t>LM</t>
  </si>
  <si>
    <t>'Ez A, just read all the readings and her ppts (she has a drive with everything in it) and pass the reflection papers for insta-10 points of your grade. You can get away cutting her class (I cut around 6 times?) but she gets mad if you do it twice or thrice in a row. Gluck.''</t>
  </si>
  <si>
    <t>'most of her readings arent THAT long so thats nice but then she also gives out her ppts with the essential information for the tests so no one really reads na which makes her upset 😞 SO HOPEFULLY YOU GUYS MAKE AN EFFORT TO READ or breeze through it since thats the minimum she expects hehe
literally 1% per point sa LTs niya so while I would say they’re very very easy, be careful pa rin bcos still one mistake is one percent agad. also yeah try not to cut too much especially as a class (if may lts and all) 🥴🥴🥴''</t>
  </si>
  <si>
    <t>'Easy A. She has 3 long tests of 30 points worth 30% each and 2 1 page reflection papers worth 5% each. As long as you study the powerpoints you’ll be able to ace the long tests. As long as you submit the papers, that’s 10% locked down na.
She’s pretty lenient with lates. You can do whatever in her class just make sure not to cut.''</t>
  </si>
  <si>
    <t>'The best prof out there for sure!''</t>
  </si>
  <si>
    <t>'EZ A SUPER but she reads lang her ppt as long as u study her ppt you’re good! Actually if u have a background of history u dont need to stress HAHA also she’s very approachable and open to questions!''</t>
  </si>
  <si>
    <t>'Easy A. Tests are easy (but only a few of them so don’t forget to study).
Just study her PPTs, and the first page of every reading. And she often has stuff straight from wikipedia, so you can check it also.
Also, her English is not uhh top-notch. So you can tell if a question choice is correct or not by how good the English is. If the English is really good, it means the choice is straight from the reading/wikipedia and is probably correct.
As a class, you guys should suck-up and be pabebe and buy her stuff. That way you can get bonus points and deadline extensions. Don’t cut too much as a class, and don’t be obvious when studying for other classes during her lectures.''</t>
  </si>
  <si>
    <t>'hi! i had her in the first quarter of the recent sem! the previous comments actually still apply (e.g., tita vibe, considerate with deadline extensions, sends ppts). though, her grading system honestly gets quite wilder bc from the 3 lts and 2 reflection papers we had only 2 reqs: an indiv historiographic essay (40%) and a group tracing assessment paper (60%). the 1%:1pt ratio still applies too, so yea its rly recommended to examine the criteria well.
w lectures though, she gave more readings than recordings, and although she said we could choose to stick to just the readings or her lectures, it might be worth considering to check out both bc the contents arent rly the same. it may be a good opportunity to compare and cross check info and perhaps maximize learning too (bc 1. she will unpublish the course real soon; and 2.,, tbh, its very possible to wing the reqs without the learning materials, especially if you have a background in philippine history so rly its our call w how much and what we wanna learn from this course).
w emailing tho, she would prefer being emailed directly instead of being messaged through canvas, tho regardless, she replies really fast. she is also very approachable and willing to help in reqs, tho to avoid bias daw, she will decline reading drafts (ideas and outlines only).
overall, i guess youre in good hands. very A-able with effort. good luck!''</t>
  </si>
  <si>
    <t>2021</t>
  </si>
  <si>
    <t>'Hi, Theresa's review above is spot on (had her Q1 online as well).
If you want to get a good grade, start on the 2 papers she'll ask of you right away. Don't cram them. Also, for our class, the lec vids weren't necessary to do the requirements, but they help in making you learn the context for your paper.
As long as you don't cram the indiv paper and the group paper, easy A. She has a proclivity to give As, and unless you really don't take the reqs seriously, don't expect a low grade. Treat this as a bonus subject, you're p lucky to have her.''</t>
  </si>
  <si>
    <t>'agree for the most part except “don’t cram the indiv paper” AHAHA the indiv paper is very crammable!!!
the group paper, however, isn’t &lt;33 ma’am is very generous when it comes to grading and will absolutely give you an A unless, and i quote, “basura talaga gawa niyo” AHAHA
i’ll be honest and admit that i stopped watching her lectures halfway through the quarter BFNSJSJA she prerecorded all of them and i just couldn’t sit thru her one-hour videos :c but i ended up not needing anything naman from her lectures because everything i needed to write my indiv essay and my part for the group essay was readily available in the repositories she provided!!! if you’ve written an rrl before, then the two papers will be a breeze for you &lt;333
also, now pa lang, learn how to use zotero AHAHAHA it saves so much time and ma’am loves it
very, very, very easy A''</t>
  </si>
  <si>
    <t>'take her class!!!! she’s super A-able, very understanding w deadlines, and overall such a good prof. For this intersession, our workload was only 4 discussion boards which were like 20% of your grade and the questions were mostly objective. The 80% of your grades comes from an indiv histographical paper (10 pages max) but don’t be intimidated by the grading system, she grades pretty high and also you’re the one who’s gonna choose your topic. In my opinion, it’s also very crammable!!"</t>
  </si>
  <si>
    <t>'Took ma'am Valerie during intersession and she's very motherly. We only had 2-3 sync classes and she also makes an effort to do video lectures for the class which were like 1-2 hours long but tbh I watched those lectures talaga kasi very helpful lol I barely read readings sa Histo 12 but the video lectures really helped a lot. For the reqs naman we had 1 discussion board per module and then 80% of our grades came from our historiographic paper which was an individual work for us this was kinda challenging considering na we had to do max 10 pages and min 8 with bibliography na. We also had the liberty to choose our topic as long as it was related to any of the topics in our Modules. Our Histo Modules were all posted na from the very start so we could have more time to research din. Ma'am is also very kind and considerate she adjusted the deadline for our historiographic paper as well. Overall I learned from her class and she's A-ble as long as she sees you put an effort on your work. I also suggest having consultations with her for your final paper because she suggests sources that you can also use as well!!''</t>
  </si>
  <si>
    <t>'took her during intersession and i do agree that she’s very motherly. her modules were very organized and informative. her workload isn’t much since she only required 1 db per module and all the answers are in the ppt and the video lectures. all the dbs are 20% of our grade and the remaining 80% is for the historiographic paper. she appreciates when someone asks for a consultation related to the paper and she would gladly help in providing any sources that would make your paper good! overall, she’s very A-able 🤩''</t>
  </si>
  <si>
    <t>'had her for second sem last year and at that time all her reqs were due on the last day of the quarter. it helps to think of a topic early and consult with ma'am about it. this is good practice for all profs and courses but it's especially relevant here since your papers will take up the majority of your grade. she's very open to consulations naman and replies to emails very quickly.
the readings were interesting and i definitely learned a lot BUT most of the time ang haba talaga 😭 luckily her ppts are detailed so survivable if you just scan the readings
she's generous with giving A grades as long as she can see that you put effort into ur work and that you incorporated the course materials''</t>
  </si>
  <si>
    <t>'hellooo, got her for histo131.04 (asia in modern world)
reqs: 2 papers + a db per module
synch sessions: we met like thrice lang ata iirc (i’m not the best person to say this bc i was asleep lang during her 8 am classes)
grading: she didn’t give any feedback for our reqs 🥲 but the final grade was an A naman so''</t>
  </si>
  <si>
    <t>'very understanding for me and each of the readings were tackled well during synch class as i recall. And when you have questions or want to schedule a consult regarding your papers maam will really listen to ur concerns and give great advice''</t>
  </si>
  <si>
    <t>'From my experience with her in Histo 12, she has great lectures and powerpoints that you can learn from alongside the modules she publishes. She gives out readings to read and at some point it’s necessary talaga to read them because it’s relative to the lessons and discussions. Not all readings are long naman, the most I’ve read was just an 8-page PDF file. She has a great personality; definitely think she’s A-able and I don’t think it’s worth it to load rev at all hehe''</t>
  </si>
  <si>
    <t>'but brad I took her for Histo 12 though HAHAA but anyway, from my experience, ma'am was considerate and would give us enough time for the requirements. Her workload wasn't as heavy as well since we just had a research paper, an outline for it, and a discussion board per module. What she teaches is what you'll find in the disc boards naman and she also takes note of attendance during syncs !! She's passionate naman when she teaches and learned a lot from her :&gt; Overall, very a-able too !!''</t>
  </si>
  <si>
    <t>she grades low!! HAHAHAH but she's rlly knowledgeable and (2 years later i still message her when i try to understand certain things)
she was my psy101 btw! i think she has high standards 🙂 HAKDJSJAJ UNDERSTANDABLE!! i rlly cant say much bcos i only had 1 psych class so walang comparison but
LTSs and quizzes are relatively easy, multiple choice pero pag bad mood siya identification. one time by pair pa nga HAHA idk lang pano ngayon</t>
  </si>
  <si>
    <t>Rica Vina P.</t>
  </si>
  <si>
    <t>Cruz-Evangelista</t>
  </si>
  <si>
    <t>PSYC 115.6</t>
  </si>
  <si>
    <t>https://www.facebook.com/groups/1568550996761154/permalink/2704888983127344/</t>
  </si>
  <si>
    <t>omg i love ma'am rica! had her for this elective (PSY 115.6 - Gender and Sexuality) and it was honestly super fun (even if it was an 8am class lmao) had no regrets taking it, and it really helped me see things in a new perspective! she grades high btw (well at least that was my experience w this elective) as long as you attend class and pay attention to her lectures, you'll be fine 🙂 tbh this class felt like a safe space talaga (as in she really won't judge you and she was super approachable ❤) and i surprisingly found myself looking forward to attending it hehe. i think given na this is her specialty, it really made learning more fun in comparison to my experience w her when i had her for psych stat hahaha. for this class, we had a lot of group and pair works din. she's usually willing to compromise with the class when it comes to projects (she gives you options n all that). quizzes are often unannounced, so just try your best not to come to class late kasi minsan she gives a super short one at exactly 8am ahaha. pero for this elective kasi the quizzes felt more like reflections and more of just us sharing experiences and the like. she also takes attendance so be careful about that. all in all, ma'am rica's really passionate and knowledgeable about the field and there's really not much to worry about 🙂</t>
  </si>
  <si>
    <t>JKR</t>
  </si>
  <si>
    <t>Had her for Perso Psych (PSY104) and it was great! I got an A in her class but I was also the Beadle so 🤷🏽‍♀️ I think regardless of grade, you'll really enjoy her lessons.</t>
  </si>
  <si>
    <t xml:space="preserve">He’s the best i love him sososososososo much he’s the love of ny life. But really he’s super cute 😞 he can get a bit boring but tbh just read through his ppts and you’ll be fine. Requirements i dont remember na but it’s relatively chill. I used to ask him to check my lts right after taking them and he does naman so i know my score right away cos his tests are objective and he knows that I’m a good student 😇 just appear to be interested and he will like u n remember u 💘 </t>
  </si>
  <si>
    <t>2018-01-09 04:09:46 UTC</t>
  </si>
  <si>
    <t xml:space="preserve">Irwin </t>
  </si>
  <si>
    <t>Cruz</t>
  </si>
  <si>
    <t>EU 22</t>
  </si>
  <si>
    <t>https://www.facebook.com/groups/1568550996761154/posts/2024421921174057/</t>
  </si>
  <si>
    <t>Best teacher for Economics of European Integration. I bet it would the same for introductory economics. I had him for Economics of European Integratoon and he was really nice. He is pretty A-able if given effort.</t>
  </si>
  <si>
    <t>2021-06-16 04:09:46 UTC</t>
  </si>
  <si>
    <t>Economics of European Integration</t>
  </si>
  <si>
    <t>https://www.facebook.com/groups/1568550996761154/posts/2991257847823788/</t>
  </si>
  <si>
    <t>he very strict about format :(((. Zero for wrong format 😂. Wrong email header zero, wrong citation style zero. As long as you make a format mistake you get a zero. Reqs are by group so all of us got zero in the 1st paper</t>
  </si>
  <si>
    <t>2023-05-30 04:09:46 UTC</t>
  </si>
  <si>
    <t xml:space="preserve">Jan Fredrick P. </t>
  </si>
  <si>
    <t xml:space="preserve">ECON    </t>
  </si>
  <si>
    <t>https://web.facebook.com/groups/1568550996761154/posts/3531151287167772/</t>
  </si>
  <si>
    <t>Workload: pretty okay tbh I remember it was 1 reflection paper per module by group. We also had a bunch of bonus requirements which guaranteed that you passed even if you get zero in all the papers, I remember it was attending a seminar and an optional class presentation. He is A able if you do the bonuses and not get a zero for wrong format. I am not sure though if he still gives bonuses. I forgot to mention, he grades low I only got a good grade cuz the bonuses were + points to the final grade</t>
  </si>
  <si>
    <t>vibes lang but need to read a bunch of readings, one of his syllabus content will have you watch a couple of anime episodes in class so kinda good down time</t>
  </si>
  <si>
    <t>If you love yourself, loadrev legit</t>
  </si>
  <si>
    <t>Hi I took this class last sem, so I'll try to describe how the class was.
So first off, no devices allowed in the class. This is a big thing that kind of hung over everyone's heads since any use of a laptop/phone would warrant minus 0.25 from your final grade which is scored out of 4. So essentially we were left with pen and paper in the class. This was especially rough since the class revolved intense recitation around the readings of the module followed by a lecture on the legal/economic concepts. This made a lot of the class print out the readings with their annotations so that they can look back to it during the recitation, but even if you had it on-hand, there was no guarantee you'd find the answer since you had to read each word extremely closely. So many times there were questions that would rotate throughout the whole class and the answer was just a phrase we all overlooked, and we were like 20 students each looking at our own copies of the readings. Anyway, on the readings, they're quite rough, sometimes they'd amount to about 200-ish pages per module, and since you don't know which readings would be discussed, you'd have to read all of it before the next session just in case the one reading you hoped wasn't discussed would be focused on.
On the recitations, they vary in terms of difficulty, sometimes he'd just ask you to read off the slide and he'd give you full points, and most times sir would ask you about the readings. These recitations make up 25% of the grade but they are done almost every session. I sat in a class in law school recently and it's almost exactly the same thing I saw, so I guess it'd be good practice for law school if you're interested in that. He actually says that after taking his class, you should be able to answer half the bar exam which is kinda true (that is, if you are able to retain it all). So the rest of our grades were based on these five group papers (15% each), he'd randomize each of the groups into five groups. On these papers, he's very strict with the format (font, page length, and especially citations), and follows his rubric to the T.
I think it's been my favorite class so far since Atty Fred really teaches charismatically and thoroughly, I never really felt bored in the class even though it was 3 hours per session, probably cause of the adrenaline of recitations. You can tell that he cares for his students since he'd always share (personal and legal) advice that we could use in our lives and even opportunities for growth (internships, seminars, etc.) that would help us get new experiences, and even guide us into public service. The readings aren't all bad too since we get to watch movies, TV shows, and even comedy shorts (cunk on earth), all of which he's able to tie back into the course content. I think that if you manage to survive, read all the readings, and listen to all the lectures, you'd probably learn a lot and have a great time.
P.S. For the final grades, the lowest people got was C+, while the highest was B+, and the majority got Bs. In the syllabus, if you look closely, the bottom threshold for D is 0.001 or something like that so sir makes it literally impossible to fail his class if you do something. Also worth noting is that he gives a lot of bonuses that amount up to 0.3 which really goes a long way. I think A-able if you really work for it, I think one person really got close to it but was 0.1 short or something like that</t>
  </si>
  <si>
    <t>ECON 185.69i</t>
  </si>
  <si>
    <t>fun prof! he’s very fair so you’ll get the grade you deserve.</t>
  </si>
  <si>
    <t>Atty. Fred put so many donuts in my index card for recitation but still got a good grade. Communicate with him if mag-absent on that day. He adds you after the sem and reacts to your memes in fb
*pls don’t say you don’t know cuz I think that annoys him. just keep trying or guess. he notices the effort (?)</t>
  </si>
  <si>
    <t>one of the best classes i’ve ever taken! please take him if you can 🤍</t>
  </si>
  <si>
    <t>tldr: not easy, but definitely rewarding. easily one of the best classes i've ever taken. atty. fred goated
got him for intersession sy 23-24 and here's what i can say:
- no gadgets in class so print your readings because he did recitations everyday but he does allow you to (and sometimes prefers that you) read straight from the materials when answering his questions. however he does look for specific answers, especially since he is very familiar with the readings he provides so he will know if you read them or not. personally, what helped me was writing a super short summary of the cases in the front of the paper then labelling sections of the case so i'd know what to find. i would also use different highlighter colors for names, dates, references, etc. for convenience. also pls silent all ur gadgets in class because he will kick you out if he hears it
- his papers are 8 points each, 2 of which are format which he is very particular with. be very very careful with your format because he is very particular and strict with it and 2 points is huge for a paper worth only 8
- he is very clear and organized with his lessons and modules. he makes time fly so quick during class because he makes law and economics seem so interesting and fun
- he is very approachable and friendly and responds fast. you can ask him about the cases you pick for your papers before you proceed and he will definitely provide substantial comments that will help with the writing of ur paper
i'd say with a fair amount of effort, he's an easy B. gotta work for that B+/A but it will be so worth it i swear :))</t>
  </si>
  <si>
    <t>Had him before the curriculum changed so i can't go into much detail haha but as a professor he really cares about his students' performance so don't be afraid to tell him if you don't get the lesson. He likes giving real world examples to help you understand the topic which I found helpful. He was a bit heavy with work, we had a major research paper that we had to "defend" at the end of the sem and a homework every now and then. Also just 2 LTs and a final exam. Idk how much has changed but overall he's a good prof, learned a lot from him and he's very approachable. You get what you give haha but i think he curved a bit back then (got a higher grade than what i expected 😅)</t>
  </si>
  <si>
    <t>2020-08-14 04:09:46 UTC</t>
  </si>
  <si>
    <t>https://web.facebook.com/groups/1568550996761154/posts/2743548912594684/</t>
  </si>
  <si>
    <t>had him this intersession for econ 110 (online class)! the class was mostly a self-study read-the-readings class with some synthesis sessions to clear some concepts up. requirements were 2 tricky true-or-false LT's (based on the textbook), objective recitation (based on a list of around 17(?) non-textbook readings), and lecture notes. the grading is like what the previous reviews in other posts mentioned (4 or 1), so it's easy to pass but hard [but i wouldn't say impossible] to get an A (3.85/4 yung A nya), although he was very lenient with us coz it's the first time online class was held. i would say the workload is "heavy" if you tried reading all the readings only the day before the test, but if u pace yourself by reading a few readings every day it's v manageable 🙂</t>
  </si>
  <si>
    <t>ECON 110</t>
  </si>
  <si>
    <t>Had him for online class!! Can be very intimidating at first but is very nice and understanding prof 🙂u rly get to study at ur own pace so ure not overwhelmed. We only had two exams and recit so workload was fairly light. Easy to pass but hard to get an A since he grades only either a 1 or 4. Overall, a good prof 😀 would take again.</t>
  </si>
  <si>
    <t>Had him for online intersession! Since we’re the test run students, there weren’t firmly established norms yet but sir was really considerate re students’ wellbeing!! He cancelled our 2nd LT since it was rainy season &amp; students might have bad internet throughout the week. Also, he’s very open to any concerns you may have. At first, he didn’t give recordings of his sync lectures but when we addressed this, he just cancelled all sync classes altogether and gave us materials to study for the learning to really be “self-paced.”
One downside I experienced tho was he expected us to read beyond the required readings to get some of the questions in our LT1 correctly. He said that the “A students” are expected to do research beyond the materials given :&lt;&lt;
Definitely A-able but u gotta meet his “A student” standard 🥴</t>
  </si>
  <si>
    <t>had sir Fred for Econ 185.69i this intersession and really learned a lot!!
The only reqs we had were group synthesis papers per module and I rmr he grades quite low and is very nitpicky for sources, format, etc(he gave a lot of groups flat zero for not having the correct email format for submission). He gives feedback that really help pero he’s still hard to please so make sure ur paper is error free and insightful! he gives a lot of bonus points (additional .5 each for graded recit and a seminar) so that really pulled up our grade! His synchs were just graded recit so its more of a discussion and it’ll rlly depend on the assigned group’s preparedness so that was kinda tricky. I rmr his questions were of application of the readings and conceptual stuff. Majority of us got B+/A even if we got really low on most of out papers hahaha he pulled thru and gave everyone a perfect sa last paper so that was nice!
tldr this class is quite stressful bc of his grading and the amt of readings pero you’ll learn a lot! make sure lang to get a good group and make sure to get those bonus points!</t>
  </si>
  <si>
    <t>Totally agree! If u dont care abt grades and genuinely wanna learn abt the topic GO FOR IT! You’ll really learn a lot but if u grade conscious, you might struggle w/ the pressure hehe (altho he curved for us hassle lang yung suspense HAHAH B+/A)</t>
  </si>
  <si>
    <t>Honestly intrigued about law because of this class HAHAHAHAHAHAHAHA worth taking! (I was groupmates with the people in this thread HAHAHAHAHA)</t>
  </si>
  <si>
    <t>hmmmmm wouldn't know 🤩 never attended class CHZ AHAHAHAH
Pero overall, ANG DAMI NIYA ALAM! medyo niregret ko na di ako pumapasok sa class kasi siesta time plus nagtatawag sya 😭
Super manageable requirements! Most are by group except the graded recitation (pero gawa kau gc tapos dun kayo magcoach sa isat isa ng mga sagot HAHA)
-Had 2 synthesis papers, got a C for the first one na 20% but got an A for the other synthesis paper na 60% of the grade!
-very strict with grammar! And time limits! And formatting (esp the citation, you are going to learn PLJ which is very confusing HAHA)
-fun readings! Made us read actual cases na super interesting!
-medyo cute din kaso minsan kapag tinawag ka nya tapos mali sagot mo mapapa-smirk sya so mafifeel mong mawawalan ka ng dignidad Haha Pero he always corrects you pag may nasabi kang mali or may something na di ka alam
BOTTOMLINE: DAMI NIYA TALAGA ALAM LEGIT even outside law and econ, kahit pop culture (made us watch movies and anime)
-cant say i love sir pero he's super good especially for those na ayaw sa law or natatakot sa law! Made me consider law school for 5 seconds!!
Edit: mabilis magbalik ng output plus may valuable comments, alam mong binasa talaga nya kasi mamumula yung paper nyo pag puro grammatical error HAHAH plus grades fairly naman
Con: wala sya pake kung freeloader grpmates nyo. He wouldn't interfere, as long as he gets the output daw
Very objective but Kinda sad coz super unfair sa mga makaka-A pero wala naman ginawa 🙁</t>
  </si>
  <si>
    <t>IB</t>
  </si>
  <si>
    <t>Hi, I had Sir Fred this recent Semester and TL;DR get him if you have a busy semester and you need an A-able class.
Regarding workload, his requirements are pretty chill lang. We only had 3 required outputs + 1 bonus recitation which was optional. 2 of the 3 required outputs allow you to choose your groupmates so pick wisely! The last output is a paper that has randomized groupings na. At the beginning of the Sem, he'll ask you to sign-up for which of the 5 modules you want to present and recite on (can be different modules). If you foresee a busy semester, I suggest you sign-up for the early modules so you're already done with 2 of your outputs + recitation, and have the remaining of the semester free from his class' load na except for the Final Paper.
Regarding teaching style, he clearly knows a lot. He's smart but you have to do a lot of self-study first for your presentation and recitation since he doesn't give lectures until after you present/recite. He also gives very specific feedback which is great, although a con for him would be his bluntness-ish when providing feedback huhu. You can consult w him for your other class especially thesis since he is knowledgeable w econ, law and politics talaga.
Regarding grading, you receive what you deserve talaga. He can smell bs and he is very objective with papers. He is also strict with grammar and citations. His grading system is out of 4.0 so all of your outputs' perfect score is out of 4.0.
What makes him Easy A is that he gives a lot of bonuses! if you're a beadle, you get +0.5 out of 4.0 in your final grade. He also makes you attend webinars for +0.25 in the final grade. Tapos the recitation is also +0.25 bonus if you impress him. So you get a total of +1.0 in your final grade! What makes him not Easy A is that his A is 3.51. So if your grades are rounded up to 3.50, better find a way to pull that 0.01 above.
Overall, easy B+ and def A-able. Very gvs din haha.</t>
  </si>
  <si>
    <t>Same outputs were required from us for 2nd Sem AY 2021-2022, ECON 185.69i!
✅ One of the reqs was to react to one of the ff: Attack on Titan, Vincenzo, Erin Brokovich (nice movie ft Julia Roberts), Psycho Pass
✅ Very knowledgeable in econ, law, and politics--passed the bar, so Juris Doctor/lawyer na siya! GRATS SIR
✅ Lots of bonus opportunities kahit di ka beadle tbh
🟡 Get ready for rapid-fire recitation, sometimes including things beyond the scope of the readings (we were assigned 4 cases and 2 articles, but were also asked about the PH revised penal code 😳✌🏻)
👍🏻 Recommended prof for those who seriously want to learn and get a decent grade out of their hard work and effort! Very worth the experience hehe. Recommended way to prepare for your recit: read your required readings over one week HAHAHA di kaya in one sitting]</t>
  </si>
  <si>
    <t>Took him onsite. This class is not for the faint of heart, but it is VERY rewarding. I learned more in his class than I have in almost any other class I've had, maybe ever.
His recitations are intimidating, thanks in no small part to the significant chunk of the final grade attributed to them (and his initially callous demeanor). You will really need to read the papers he assigns with care and thought, as he will randomly draw index cards during class and ask you anything and everything about the subject matter for that week.
We had 5/6/7 papers (cant recall exactly lol) with a different random group each time. Grabeng stress din to, especially if you are stuck with incompetent groupmates. Though that is true with every class naman, what makes the random grouping especially damning is that, like another comment mentioned, he will take no bullshit. He is very critical but fair of every aspect of the paper, so you need to really be meticulous as you work with your group.
Despite all these seemingly negative comments, I would still take one of his classes again if I had the chance. First of all, A-able naman, but it will definitely be a sweaty journey. Most importantly, he is such a geniune and intelligent guy. Every time you go inside the classroom you sense a true desire to share knowledge, which is sadly not too common to come across. Truly an endearing character.
🐐🐐🐐</t>
  </si>
  <si>
    <t>Took him last sem onsite! Same comments as the ones above. He comes off as really intimidating during the first few sessions, but eventually you realize he’s pretty cool guy and he cares about his students’ future. I went into hoping it would prove myself right to my parents that I shouldn’t do law, and sir always says “dont be a lawyer,” and yet somehow he made me appreciate law and econ more and consider it.
I really liked his lectures and how organized they were. And the things we cover in the readings and in class are super helpful with the essay output. He also sometimes gives shows or movies for us to watch and dissect in terms of legal practices, which were super fun. Recitations are definitely scary at first and if you have never read a legal case before it is a little overwhelming, but I think he understood that a lot of the class had never read a legal case before and started off easy, then increased the difficulty level gradually. You’ll learn what the different sections mean along the way. Another point for the recitations: work with your class when you can. If you guys can find ways to help each other out you should do so. Make friends hahaha. Readings are long and I wouldn’t suggest skimming unless you’re feeling lucky that he won’t call you for specific questions.
My only big con is that he grades the essays out of 8, so losing one or two points is pretty significant. Just make sure to take advantage of the bonus points he gives so extra things outside of class. Econ law was definitely a hard class but in a fun and rewarding way. I learned a lot, gained new skills, and would take it again!</t>
  </si>
  <si>
    <t>ok but fr if u wanna ace the recit:
-READ THE CASES!!! esp in the first half when it's still case-based!! know what 1) the case is about, 2) the reason for the case, 3) final decision, and 4) social significance (not always on this one, but sometimes it will help). i'd suggest that you write notes on the cases on separate pieces of paper so it's easier to find the key points!!
-use logic HAHAHA he can sense when ur bullshitting so just be as straightforward as possible. if u don't know, just say so and bawi nalang next time.
-ask questions!! he'll always answer naman n he's p chill. + it shows ur listening at least (ngl half the sem my brain kinda died and i just sat there empty brained lol)
and writing the papers:
-i swear DO NOT MAX OUT THE PAGE LIMIT!!!! remember to use simple language that hs students can understand. he deducts points if ur flowerly as fuck
-make sure u and ur groupmates are all on the same page (e.g. what tense u write in, formal tone, full sentences) coz i swear he went full grammarly on our asses when there were inconsistencies HAHAHAHA
-lastly, follow the syllabus ❤ if it says submit in docx, submit in docx and not pdf bc he will deduct for that</t>
  </si>
  <si>
    <t>A-able with effort but not worth it 😅</t>
  </si>
  <si>
    <t>Jose Gerardo A.</t>
  </si>
  <si>
    <t>LAS 120.03</t>
  </si>
  <si>
    <t>https://www.facebook.com/groups/1568550996761154/permalink/2888549688094605/</t>
  </si>
  <si>
    <t>For everyone’s reference, she has a motherly-figure. She understands and cares about your mental health.
Requirements: You will expect to write papers. Her standards of checking your papers are just right. I think they’re super manageable kasi yun nga, she understands where you’re coming from.
Lectures: I learned some things naman; not extensively cos I guess she understood the overwhelming online setting. Each of our sessions with her was like 10% dedicated to group work, 60% her talking about the reading, and 40% telling her story - don’t be too intimidated or don’t feel like it’s too boring; sobrang masaya siya lagi 🙂
Defect: She lives in the US right now. So, you will have to wake-up early for that 8 to 9:30am class lol…..but I guess it was super worth it for me to enlist in her class</t>
  </si>
  <si>
    <t>Maria Angela Socorro S.</t>
  </si>
  <si>
    <t>TH 151</t>
  </si>
  <si>
    <t>https://www.facebook.com/groups/1568550996761154/permalink/2745244375758471/</t>
  </si>
  <si>
    <t>CEY</t>
  </si>
  <si>
    <t>TLDR: TAKE MISS MIA!!!
Miss Mia is definitely a solid professor, but more importantly, a caring motherly friend! She always checks in on her students in synch sessions and responds relatively quick to emails!
For her lessons, they’re definitely based off of the readings she gives you but if you’re lazy(like me) you don’t necessarily need to read them since she condenses the lessons nicely in her synch sessions! Class outputs are also based off of the reading but again, just listen to Ms. Mia and you’ll do great. (B+/A-able FOR SURE)
The only downside is that you’ll have 2/3 synch sessions IN THE MORNING every week since she stays in the US as of the moment, so it’ll be hard if you don’t like morning classes HAHAHAHA but she definitely understands if you oversleep for her class 😩</t>
  </si>
  <si>
    <t>NSD</t>
  </si>
  <si>
    <t>BEST EVER!!!! super nice and passionate about teaching + she really really really cares for her students &amp; will share kwentos about her life 😭❤️ for our last meeting she invited her friends to give a talk about our lesson (&amp; kasama husband niya HAHAHA SOBRANG CUTE NILA PLS)
also siya yung prof na maguguilty kang di mag on ng cam sa sobrang bait HAHAHAHHAHAAHAH
take her no regrets af</t>
  </si>
  <si>
    <t>Super duper love Ma’am Mia to the max!!! I honestly think she has the makings of a future legendary prof 😭 The class itself was moderate in difficulty, but generally a lot less demanding than other classes. Content was based on the readings she gave, which weren’t too difficult to grasp. We had a few individual papers, quizzes, some activities (which were fun!!), and a final requirement which was done in pairs. No discussion boards or intensive modules, but we met twice a week for synch classes at 8 AM (which honestly wasn’t so bad). Ma’am Mia is super understanding and a genuine person. If you have the chance to consult with her or make chika with her outside of class, I’d highly recommend it. Overall, super A-able class if you’re willing to put in the work!! Quizzes were short, objective, and based on readings. For the individual papers we had 2-3, these were reflection papers based on guide questions/frameworks provided in the readings (one was based on a podcast!), not longer than 3 pages (ma'am was v particular about word count). For the final requirement, we had to prepare tweets to summarize each of the modules individually, and for the pair work part we had to prepare an "annotated bibliography" - basically summarized excerpts from sources related to the given topic so, not a full blown paper. Super easy requirements!</t>
  </si>
  <si>
    <t xml:space="preserve">Maria Concepcion </t>
  </si>
  <si>
    <t>Mark Lawrence</t>
  </si>
  <si>
    <t xml:space="preserve">Miguel Roberto M. </t>
  </si>
  <si>
    <t>Priscilla Angela T.</t>
  </si>
  <si>
    <t xml:space="preserve">Rita Mae </t>
  </si>
  <si>
    <t>FN</t>
  </si>
  <si>
    <t>Hello! Sir Ron is a pretty fun and chill prof. He goes quite into detail with the topics (esp in his videos) and is also passionate in what he teaches. Very accommodating when one has concerns in regards to assessments. His synchs usually consist of reviewing the previous module (albeit not in that much detail) and introductions to the next module, although he sometimes goes into small tangents about pop culture lol. For the tests, I would say that it can be challenging given the number of topics that we usually had to remember. Questions can be tricky, since he would apply concepts in different scenarios not usually discussed in lectures. Although, a tip that I can give would be to prepare in advance so that you won't have to cram for the tests (Gives you more time to also comprehend said concepts). I crammed during the final exams, and lemme tell you it was an unpleasant sleep-deprived week 🤧. I would say that he is A-able naman, pero it takes a good amount of effort to get said A. Don't stress out too much though, kasi his class is genuinely fun and you get to learn a lot 😄.</t>
  </si>
  <si>
    <t>2021-08-18 04:09:46 UTC</t>
  </si>
  <si>
    <t>Ronald Allan L.</t>
  </si>
  <si>
    <t>BIO 100.01</t>
  </si>
  <si>
    <t>https://web.facebook.com/groups/1568550996761154/search/?q=bio%20zoology</t>
  </si>
  <si>
    <t xml:space="preserve"> had sir ron nung face to face so yeh baka iba experience niyo. Course Content - Sir doesn't really put much info in his ppts. You have to listen to what he is saying to be able to get the concepts completely. Test - the first exam was a rude awakening for me HAHAHA. Its not enough to memorize the concepts he is teaching. You essentially have to be able to apply them in different scenarios especially sa essays. Its hard to get a perfect sa essays. Grading- he grades fairly. Your grade depends on how hard you work on his subject. B+ with relatively medium intensity of effort</t>
  </si>
  <si>
    <t>Took him both online and onsite. I’d say specifically for how i took him online last sem, he hasn’t really adjusted to the new set up in the way you would expect. He essentially tried his very best to mimic the onsite experience online—for the better and the worse. You still get that lecture feel you’d get if you took him onsite most of the time, but this also means his videos are often multiple hours in length per video, with (iirc) no transcript. He likes to post discussion boards as well for the participation portion of the grades, and asks for meaningful insights in the discussion boards, instead of surface level insights. Ron in general essentially demands both an understanding of/the ability to synthesize and apply the topic, as well as good memorization skills. Quizzes are often more memorization heavy imo, but as teddy said, man brings out the big guns for his tests. You can tell he has fun making those tests lol, with all the creative stuff he puts into them to test your understanding. He literally made a dnd world esque situation for our last ecology lt, and had us apply topics that way. Essays are more of the same. He has high standards for those specifically, and isnt afraid to deduct points for essays not reaching his standards. It was kind of a pride thing for students in trying to get perfect in ron essays lol. Overall, you can tell he loves bio and loves teaching it too. Had a fun time under him both onsite and online (barring like,, one curveball grade im still salty about), and really learned a lot from his class. Really got me more passionate into bio as a whole, too Heard he rarely gives Ds, which holds up, i think. Relatively easy b-b+, but i’d say As are a little harder to attain, and are a lil bit rare lol. Pro tip: sir is REALLY particular and strict with online etiquette. Dont message him about stuff already in the syllabus, or message him outside of office hours, or message na di masyadong formal. He can and has seened students LMAO</t>
  </si>
  <si>
    <t>Had him for Zoology lecture for my first quarter. In sync classes, he has this game show type format where the first three people who answers his questions gets a point. The top scorers overall will have bonus points in the LT. The modules were mostly lecture vids of him talking. To me, he's alright naman. What ruined the experience for me was the quarterly setup, which fortunately, is not anymore the setup. It was hard to study all the animal groups needed bc of time constructions of a quarter but hopefully it's now well balanced since it is a semestral setup. His exams are definitely difficult for me. He really requires you to really memorize all the characteristics of the animal groups. Surface level knowledge won't do because the exam questions usually require analysis. Not really sure if he gives out As easily. I got a C+. You may need to put a lot of effort to get an A.</t>
  </si>
  <si>
    <t>SIR RON THE GOAT!! Had him for zoo lec last year and taking his class was very worth it kahit pamatay yung long tests!!! I swear his long tests were out of this world!! For his lectures, he puts a lot of effort to make his vids as short as possible but some were really long talaga kaya there was a tendency to have info overload. We also had a quiz bee during our synch sessions where you’ll get a chance to earn bonus LT points so i suggest u practice na on typing super fast para you’ll get d points HAHAHAH For his LTs, definitely one of the hardest exams I ever took 🥲🥲 He would provide choices na feel mo tama lahat so you’ll be vv confused and he also had very high standards for d essay parts so slight mahirap ibola. Make sure you’ll get to rest well after his LTs bc it really be exhausting (and traumatic chz jk 1/2) You’ll definitely need a looooot of effort to get an A but getting sir ron would be super worth it bc you’ll learn a lot!! He’s definitely one of my fav profs in college ❤️❤️</t>
  </si>
  <si>
    <t>another tip is to study the discussion boards sa mga modules cos more often than not related dun yung mga essay questions na itatanong for the exams. And you can’t really bs ur way sa mga essays niya during quizzes or long tests cos he knows what he wants to read/see sa mga answers. By far the most challenging class I had but hey super worth it cos u can see how passionate he is sa zoo :”)</t>
  </si>
  <si>
    <t>FL</t>
  </si>
  <si>
    <t>definitely not an easy A prof! :") lost so much sleep over his LTs bc theyre just that hard 😭😭😭 sir rons an amazing prof though !! u wont go wrong w him :&gt;</t>
  </si>
  <si>
    <t>Sir Ron is the best!! He’s really fun, approachable, and puts so much effort into his lectures and modules in general. You’re going to be introduced to a lot of pop culture references due to his love for KPOP and movies in general. He’s super fun, I’ve had him every year and I’m currently a 4th year. Not gonna lie though, he challenges you academically and expects the best from you! His LTs and quizzes are difficult, but his class is worth learning and experiencing as it absolutely maximizes your tuition money:)</t>
  </si>
  <si>
    <t xml:space="preserve">One of the best prof I had! Had him for BIO 100.01 and he was also our InTACT adviser. You can clearly see that he’s well-versed and passionate when it comes to the subject he teaches. Also, Sir Ron’s lenient and compassionate to his students:&gt;&gt;&gt; Tests and grade-wise, I could say I learned a lot from him; though, there are times you’ll question yourself why you got a low score after a test—long tests are comprised of multiple-choice questions (it is imperative to understand and apply concepts and relationships from the topics you’ve tackled), a MINI ESSAY part (point heavy), and bonus questions for bonus points. Also, participate in sync session reviews (we had games for bonus points 😁). Overall, he’s a 10/10! </t>
  </si>
  <si>
    <t>(academics part) sir ron is a difficult prof because you need to listen attentively and take note of almost every detail. you'll learn a lot, but you'll also be quizzed on a lot, his tests are a balance of memorizing the terms in his slides and understanding the concepts and theories behind those terms. if you're very studious/passionate about the subject you can get an A with effort, but by effort i mean heavy focus and studying effort. (prof part) sir ron is probably one of the most passionate profs when it comes to his profession. not just in terms of academics, but also in terms of being a professor and a mentor to his students. he will go out of his way to make sure you understand the lesson and that you're doing well. as long as you dont do anything stupid to get on his bad side, he'll be a great prof and a good friend to have as a student</t>
  </si>
  <si>
    <t>AO</t>
  </si>
  <si>
    <t>basta siya yung prof na kahit mahirap mag pa exam, hirap bitawan kasi napaka lupet hahahahaha 👌</t>
  </si>
  <si>
    <t>One of the best profs i've ever had! PRO TIP: Don't rely on his power points (but still use them as a guides) because most of the crucial details in his LTs are from the things he says.</t>
  </si>
  <si>
    <t>2016-08-06 04:09:46 UTC</t>
  </si>
  <si>
    <t>BIO 9</t>
  </si>
  <si>
    <t>https://web.facebook.com/groups/1568550996761154/search/?q=CRUZ%2C%20RONALD%20ALLAN%20L</t>
  </si>
  <si>
    <t>Had him for Bi 101 (Zoo) ❤ Amaaaaazing prof who knows so, so much and is so, so passionate in teaching about it. Might be info overload at times but you'll appreciate everything he teaches. Some of his tests might be challenging/tricky but kayang-kaya with effort! You're in very good hands 🙂</t>
  </si>
  <si>
    <t>2021-08-06 04:09:46 UTC</t>
  </si>
  <si>
    <t>BIO 101</t>
  </si>
  <si>
    <t>he's absolutely amazing. one of the best profs i've ever had! great lecturer, great guy.</t>
  </si>
  <si>
    <t xml:space="preserve">https://www.facebook.com/groups/1568550996761154/posts/1765400073742911
</t>
  </si>
  <si>
    <t>Tbh anything I learned from sir Ron, I've been using in other Bio subjects too. The most memorable thing you'll learn in his Bi101 will probably be "Oh Oh Oh To Touch And Feel A Girl's V, Such Heaven." But also don't expect anything to be easy. At all. Ever. Yo I took Evolution with him last sem and my class standing before finals was F, man. But it was so worth it to not sleep for so many nights just to understand the concepts cause you really see it come through in other subjects.</t>
  </si>
  <si>
    <t>2017-01-19 04:09:46 UTC</t>
  </si>
  <si>
    <t>Sir Ron! challenging but worth it tbh</t>
  </si>
  <si>
    <t>Bi101</t>
  </si>
  <si>
    <t>https://www.facebook.com/groups/1568550996761154/posts/1851683521781232</t>
  </si>
  <si>
    <t>Hi! I took Sir Ron for Biosem around a year ago and I really learned a lot from his class. A lot would say that biosem is useless but if you take him, you’ll learn a lot and develop skills you never knew you could. His workload is heavy but worth it especially if you’re going to do your thesis. He tries his best to help his students improve in terms of the writing, presentations, citations, etc. He really focused on helping us build our confidence when it comes to presentations, with that, we had a lot of presentations. We had to present on journal articles, he made us write a thesis of our choice (from intro to methodology) and he even gave us thesis advisers. He taught us how to properly write formal emails, letters. He had quite a few readings but for our class we weren’t able to discuss everything because of lack of time. If I were to recommend a prof for biosem it would definitely be Sir Ron. You may not feel it as you are taking him but once you write your thesis you’ll realize how much you’ve improved and learned from him and it won’t be as hard. Personally, I really enjoyed his class because I like making presentations and presenting them, I also enjoyed writing about the thesis topic I chose so it didn't really feel like a burden. In terms of grading, he gives you the grades you deserve. Kind of a hard A but relatively easier to get a B/B+ with the right amount of effort.</t>
  </si>
  <si>
    <t>2019-08-2 04:09:46 UTC</t>
  </si>
  <si>
    <t>BI 197 Bioseminar</t>
  </si>
  <si>
    <t>https://www.facebook.com/groups/1568550996761154/posts/2403935726556006</t>
  </si>
  <si>
    <t>Sir Ron was my bioseminar prof and later on, thesis adviser. For our biosem class, we had to come up with a potential thesis topic for the sem and write a proposal, and then intro, rrl and methodology on it. His class really helped me a lot because it prepared me for actual thesis writing (and I ended up doing my thesis on the same topic I used for biosem). He also helps you out in terms of proofreading papers, because he’s super detailed and meticulous in editing your papers and he would give constructive feedback as to how you could improve. A bit more hassle than the other profs but trust me, you’ll learn a lot from his class! Thesis’ll be less daunting, trust 😅 10/10 would recommend 🙂</t>
  </si>
  <si>
    <t>Best to take him if you wanna get acquainted with doing research! Just be prepared to dedicate a bit more time.</t>
  </si>
  <si>
    <t>LPP</t>
  </si>
  <si>
    <t>In a nutshell, you’ll learn a lot and you’ll be ready for the many scientific papers (e.g. thesis) and presentations that are ahead of you. You’ll have a heavier workload than the other bioseminar profs but you’ll learn the most. Absolutely 0 regrets taking him. (people who took other profs told me na sana they took sir ron na lang hehehehe)</t>
  </si>
  <si>
    <t>If you want a good springboard to your thesis (like learn the essentials in terms of writing, presenting, emailing, and generally looking for materials) I recommend taking him for bioseminar.</t>
  </si>
  <si>
    <t>Highly recommended!! During the sem the workload and requirements might seem unreasonable/corny/wtf is this but everything teaches a practical skill naman. It was a refreshing class for me because at that point, majors focused on knowledge and concepts but here you'll sharpen your communication, writing, and presenting skills which are also very important! You'll never be scared of a scientific paper ever again haha</t>
  </si>
  <si>
    <t>Sir Cuadrante is a v nice and knowledgeable prof. He has a lot of experience in the industry kaya he really knows what he’s talking about. In terms of workload, we had 1 group paper per week, some dbs, and 1 indiv paper at the end ata (tho the reqs might get spread out na bc of the semestral system). For grading naman, i honestly dk how pero we ended up with a B+ :”) with a little more effort sure kaya A! Overall, he’s a great prof 10/10 would take him again + hes pogi</t>
  </si>
  <si>
    <t>Albert Raymond</t>
  </si>
  <si>
    <t>Cuadrante</t>
  </si>
  <si>
    <t>MKT 172</t>
  </si>
  <si>
    <t>https://www.facebook.com/groups/1568550996761154/search/?q=cuadrante</t>
  </si>
  <si>
    <t>TE</t>
  </si>
  <si>
    <t>Took Sir Cuadrante in the online setting and I’d highly recommend 😊
He’s very experienced and knowledgeable in marketing, so he’d often share anecdotes from personal experiences. The course is relevant and value-adding if you’re interested in international marketing, multinational companies, and exportation. He also included pre-recorded interviews with other professionals in the field (Head of Marketing, CEOs).
He’s very responsive and grades passes in 2-3 days. He’s also accommodating if you want to set consultations for feedback.
In terms of workload, the quarterly system was very fast-paced so we’d have a submission almost every week. Mostly by group and just 1 individual paper (+ 2-3 graded discussions).
Our first few passes were B/B+ but I’d say the class is B+/A-able if you listen to his feedback/comments</t>
  </si>
  <si>
    <t>Jose Mari B.</t>
  </si>
  <si>
    <t>Cuartero</t>
  </si>
  <si>
    <t>sabi ng friend ko who graduated this year para lang daw physio class nya halos waaah HAHAHA
pero legit luv sir cuenca so much HUHUUUH PROTECCC</t>
  </si>
  <si>
    <t>Manuel D.</t>
  </si>
  <si>
    <t>Cuenca Jr.</t>
  </si>
  <si>
    <t>58</t>
  </si>
  <si>
    <t>PSY 115.19 Health Psychology
Psyc 21
PSYC 80.04i BRAIN BOOST: BRIDGING RESEARCH &amp; PRACTICE
PSY106</t>
  </si>
  <si>
    <t>https://www.facebook.com/groups/1568550996761154/permalink/2750832865199622/</t>
  </si>
  <si>
    <t>MEEEE!!! u wont regret it!! Super fun cos doc cuenca makes u report on things v relevant. We had talks from patients struggling with addiction and doctors who work in the psych dept. from TMC. 😊 Sana may ganun rin kayo hahahaExams are hard in the most Cuenca fashion, but other than that, i learned a lot promise. You learn about the biopsychosocial perspective of health which helped me in asmph hahaha tbh</t>
  </si>
  <si>
    <t>67</t>
  </si>
  <si>
    <t>i took it sy1920 1st sem &amp; Doc Cuenca is solid as usual !!! the elective itself is solid too. it focuses on the biopsychosocial aspect of health which i appreciated ❤️ he also invited speakers who were v insightful sana he still does !!! 🥰less hassle requirements siya than Physio psych i think but ya the tests were kinda hard parin but more bearable ! more on presentations siya tho &amp; a synthesis paper. it became kinda like a review na rin for NMAT which is a small bonus lmao</t>
  </si>
  <si>
    <t>Took his health psy class last school year and it was probably the best class I took for the whole SY!What really makes the class worth it is that he invites speakers who’ve gone thru various health issues (cancer, addiction, diabetes, etc.) to share their experiences/struggles. It really gives the illnesses a face rather than just info you read in a textbook, helping you empathize with them and take learning to a way more meaningful level! If you’ve taken his physio class and were inspired by his speeches/lessons, then get ready for a lot more 😩✊It’s also really helpful if ur pursuing med bc some of the topics you discuss in class are those that are also in the nmat, so ur hitting 2 birds with 1 stone talaga.His tests are relatively hard but the cuencurve is real lmao so no need to worry about failing the class as long as u dont be patapon</t>
  </si>
  <si>
    <t>SF</t>
  </si>
  <si>
    <t>Bruh Health Psychology changed my life, the education style is v different since it’s an elective maybe they have more freedom to design the course but it emphasizes learning more in the outputs and there are some amazing talks plus the concepts you learn about really are spectacular. I would recommend to anyone that’s interested in developing a wider / deeper perspective on health, and I actually feel that anyone aspiring to be a doctor should take this course cause wow talaga best decision ever</t>
  </si>
  <si>
    <t>Hi!! Super duper love Doc Cuenca 🥺 took his health psy class first sem last yr and super no regrets!! 😩 basically the whole course will tackle the biopsychosocial model and how it can be integrated with the different diseases!!Same with d comments above about d speakers, super inspiring and insightful talaga 🥺 his class is something i would look forward to!!Majority of the workload are groupworks/quizzes, reflection papers and presentations.if u can take him talaga !! One of the best profs 🥺🥰</t>
  </si>
  <si>
    <t>I’m not even taking med but I still found this class under doc cuenca v insightful and enlightening!! The tests &amp; reqs were kinda hassle but it’s super kaya and bearable pa rin! Loved this class and doc cuenca talaga bc he taught me life lessons beyond the classroom 🥺</t>
  </si>
  <si>
    <t>honestly they said it all na ^^^i super vouch for sir Cuenca!!! prof/workload comments aside, he’s such a great person. he makes makes sure that we learn and at the same time have fun even if the topics can get pretty difficult. he also shows genuine concern for his students while juggling hospital work. he’d sometimes report late to class yet he still delivers very well!id take him as a prof again and again tbh 😭</t>
  </si>
  <si>
    <t>Had Dr. Cuenca onsite, although he would sometimes switch to online synch sessions and also gave us his old synch videos to watch asynchronously.- pretty engaging lecturer - he really tries to provide real life examples. he can get carried away with lecturing and go over time by around an hour.- was not in class a lot - he also works at St. Luke's (and also teaches at ASMPH), which means he sometimes has to miss class to perform surgeries- pretty heavy on "supplementary" videos - they're actually kind of required and are part of the exam coverage, so watch what he tells you to. he also gave us three movies to watch... which I personally wasn't happy about HAHA- long tests are actually long - I'm talking 100+ items with 8-12 short answer/identification questions. There's a lot of info, so it can be pretty hard to remember everything you need for the tests.- the cuencurve is real - He didn't return any of our tests. Still, I think a lot of us thought we had completely failed 1-2 out of 3 long tests but still ended up with an A. I think doing the bonus work (if he offers it) might help pull your grade up if you think you did badly on tests. If you do fail, he usually gives you a task/papers to do AFTER the sem is over to let you pass.more about his requirements:- 3 long tests (2 were very long and 1 was pretty short- a few discussion boards (up to around 20 sentences max usually)- 2 short group works- 1 (optional) reflection paperYou'll find a relatively recent review on the other prof you mentioned if you search her name here! :&gt;PSYC 21 can be pretty intimidating since it's memorization-heavy, but if you get Dr. Cuenca, just believe in the curve 😭😭😭</t>
  </si>
  <si>
    <t>https://www.facebook.com/groups/1568550996761154/permalink/3545717512377816/</t>
  </si>
  <si>
    <t>Hi! I had him for Physio Psych. I hope my review still helps tho :&gt;Doc Cuenca's a legendary prof. His teaching style is to provide discussion boards, readings (mainly book chapters and the occasional article), and his old recorded synch sessions. For the synch sessions, I watched them at x1.25 or x1.5 speed because they’re at least an hour long. In his synch sessions, he usually repeats the same thing, as if he memorized the synch session.Nonetheless, I recommend you attend because the questions he would ask appear in the quizzes. If you are attending, make sure you are in a comfy chair, have a snack and water, and have gone to the washroom. He can get carried away in lecturing. Our schedule was 5:00 to 6:30, but we often finished at quarter to 8:00 PM. That said, his lectures are back-breaking but fun. He frequently gives real life application as examples.His workload was moderately heavy. The discussion boards were thought provoking, and so were the few papers we had to submit. For his quizzes, you can study quizlets online aside from the modules. Some quiz questions were also bonus questions, I believe. They were based on the supplementary materials. What I didn't enjoy though were that his quizzes didn't really give us enough time- say 112 questions in 75 minutes. It's mostly multiple choice with a mix of short essays. You can’t go back so read the question properly and check if you chose the right answer. In the end, he gave us some optional bonus activities: a report on a movie and a reflection paper on a short article.For grading, because the quizzes are multiple choice and a mix of essays, you would be graded based on your multiple choice answers first. He grades your essays very late, so you’ll know your actual grade at the end of the sem. That said, he is a curve god- there is the cuencurve, if you will.He’s definitely approachable. A warning is that if you ask a question during synch, expect the reply to last 30 minutes or more. It’s nice that he wants you to learn, but it can be back-breaking. If you email him, he’ll take months. I emailed him in February and he replied sometime late April. Best to just Viber him or ask your beadle to pass the message.</t>
  </si>
  <si>
    <t>https://www.facebook.com/groups/1568550996761154/permalink/3155548604728044/</t>
  </si>
  <si>
    <t>It's just Physio Psych walang nagbago chile sana pinang bakasyon ko na lang sa Boracay yung pinambayad ko dito sa class na to. No redeeming qualities bestie that's the tea.</t>
  </si>
  <si>
    <t>Hi! I had him for this class this semester as a non-psych major under a totally online setup.✅ Chill sessions🟢 Nice prof who gives many opportunities for you to not fail the class/make up for work in the last 1-2 weeks (like rn bukas ulit lahat ng portal for quizzes; email lines also open for makeup work)🔴 Rarely get feedback for our work🔴 Most of the class learning-mga 80%-was us watching YouTube videos on neurotransmitters then reporting on them 🙁🔴 Quizzes are on said videos, pero unpredictable yung scope 😢 bigla nalang kami tuwing may sinabi siyang wala sa quiz na nandoon pala🔴 3 hour sessions at night 😭 quizzes overlap with dinnertime + bathroom breaks = lots of missed info😥 Not a friendly class for non-psych majors. Sir seems really considerate, but this teaching style wasn't for me/was very polar
😔 Hi scam yung sinabi kong 'open for makeup work' -- he'll only give it at the cost na bibigyan ka na muna niya ng INC grade tapos intersession mo aayusin yon. halos lahat kami sa class senior so technically pinaasa lang kami hahaha</t>
  </si>
  <si>
    <t>53</t>
  </si>
  <si>
    <t>BEST PROF U’LL EVER HAVE 😩💕</t>
  </si>
  <si>
    <t>https://www.facebook.com/groups/1568550996761154/permalink/2556707177945526/</t>
  </si>
  <si>
    <t>The old reviews are the same!! HE'S THE BEST HUHUHUHU ENJOY PLS DONT TAKE HIM FOR GRANTED :((</t>
  </si>
  <si>
    <t>Hello! You might find his class overwhelming at first (like info overload). Dr. Cuenca himself knows this that’s why he also gives his students tips on what to read and what to focus on (so it’s important to pay attention to what he says in class).He has a lot of “bonus” activities so do your best to be able to attend all of them because they can really help pull up your grade (in my opinion 😊)Overall, he’s an amazing prof! 😄 I really learned a lot from him!</t>
  </si>
  <si>
    <t>HAHAHAHAHAHHAHAHAHAHHAHAHAHAHAHA</t>
  </si>
  <si>
    <t>LORD CUENCURVE</t>
  </si>
  <si>
    <t>OMG HE'S THE BEEEESThe's p chill with attendance but don't take advantage of it if u can help it because if u zone out for 2 seconds in class you will get behind na 🙂 🙂he knows his subject is tough so he makes sure everyone understands it (which means a few repetitions of the same concept but it helps to hear it again naman)++ attend all the bonuses and if he makes u watch videos, remember those too!! maraming bonus sa LTs and trust me u will need them hahaha</t>
  </si>
  <si>
    <t>You will not regret taking his class at all!! He was one of my most fave prof!Yes his class is absolutely difficult and stressful, but the knowledge and wisdom you will get is so worth it!!He's a very nice professor and lenient about attendance and even sleeping in class. But don't abuse it kasi it's easy to lose track of his lessons.I suggest reading his textbook in advance before his class kasi everything will make sense when he explains it. But they go hand-in-hand, it's difficult to listen to his lectures without knowing anything. He gives out lesson notes and those are very important!!Also, he's one of those professors who would really go out of his way to journey with his students. Don't be afraid to talk to him after class because he's the kind who loves physio psych and loves being a professor. He'll be more than happy to give you advice and wisdom about anything you have going on! Under all the stress he has of being an anest, his heart is always for the students.</t>
  </si>
  <si>
    <t>One of my fav profs and fav classes tbh. ❤ Sir Cuenca’s amazing and his teaching style really hasn’t changed since the old reviews HAHAHAHA—he’s very consistent.He’s a traditional lecturer wherein he doesn’t use powerpoints, and solely relies on verbal lectures and visual imagery (he uses the overhead projector to project slide images). Tbh, it’s better to read the book to get a better grasp of what he talks about in class in case you don’t get it. But listening attentively is always a huge factor for his class! He mentions facts and other info you’ll need for his exams in class that you wouldn’t find in the book. The first few chapters, he had us read the book, but afterwards he would give us these handouts that are literal godsends and summarizations of his lessons. It’s info-heavy, but it’s best not to rely on the handouts alone unless he says so.He also gives a lot of bonuses! These really pull up your grade kfnfkjg. He says he doesn’t curve but the bonuses really curves your grade upwards tbh HAHAHAHAHA. Literally everyone was failing all his exams and yet people still got exempted in his finals!Exams (and this class in general) are really info-heavy, and tbh, it’s normal if everyone fails. But if you do the bonuses and take the group presentations seriously, kaya yan! Doable to get C/C+ or B/B+ or even A if you put in a lot of effort! But I really really like sir and his lectures, and I genuinely enjoyed his class even though I was suffering hahaha. Totally worth it. He’s a super duper nice prof too, and he’s very approachable. Loved his class to bits talaga, can’t stress that enough rnkgmfkfnfEdit to add: all his exams are multiple choice btw (up until letter D or E which is “all of the above” or “none of the above” lol)!! Save for the bonus portion of his LT which can be matching type, identification, or essay (or all 3) haha</t>
  </si>
  <si>
    <t>Honestly the best prof I have ever had huhuhu. The class in general is really demanding and it reaaaallly is information overload. But Sir is super kind and understanding. He makes reviewers for every chapter, simplifying everything as much as he can for us ^-^!To pass his quizzes and LTs, make sure to study everything you discussed in class. For quizzes, make sure to read the book or the reviewers he makes. They're very technical and his tests are just as technical so its important to try to remember what each term means. It's not just memorization though, so try as much as possible to just understand how things work cuz he will have "application" kind of questions too.For LTs, Sir makes a list of the coverage of the exams, so whatever he lists, study all of them!His tests are pretty difficult and it's not uncommon for one to not pass hahaha. For our class, only around 15 students out of 140 got a passing grade HAHAHABut if you fail the LTs, don't lost hope!! Just try to participate in as many "bonus" activities as you can (sir gives a LOT of these, thank God)There will be a large group presentation that you'll have to do. Doing well there will really boost up your grade. It's a fun activity though, so don't worry!Getting an A in this class will be really hard, but it is possible. Just make sure to listen in class, study the exam coverage as much as possible (quizzes don't really hurt your grade toooo much), and ask questions whenever something isn't clear to you! Sir will do well to answer and clarify it for you :))His class is going to be hella demanding, but it's really interesting (especially if you're into bio/anatomy) and honestly it was best class I've had since I got here 😂❤️ He really cares about his students, so you're in good hands 😊</t>
  </si>
  <si>
    <t>HAHA all has been said... but take him if you’re going med or if you just want to learn about the physiology of psych in a more *detailed* way. cause he’s really detailed. like REALLY detailed. it might be very frustrating for someone who doesn’t plan on going med</t>
  </si>
  <si>
    <t>PO</t>
  </si>
  <si>
    <t>The best!!Dont be too overwhelmed about it being hard to get high grades because sir finds a way to make it not too hard at the end. Wait and see!My advice: Def take him for a lot of learning and getting higher than what you deserve grades!</t>
  </si>
  <si>
    <t>FB</t>
  </si>
  <si>
    <t>One of the best, if not the best prof I’ve had. Lots of information (because that’s really how the subject is) and would require lots of memorizations, however he adjusts his grading on each item on a test, depending on how many people got the item wrong (if a lot of people are wrong, then the magnitude of that item goes lower). He gives lots of bonus opportunities and he also really explains everything well, so even if the class is info overload, you’d really like it and learn a lot.Also, he is A-able and has fun activities. Take him, you won’t regret it</t>
  </si>
  <si>
    <t>I LOVE HIM BEST PHYSIO PSYCH PROF EVER</t>
  </si>
  <si>
    <t>he brings the same brain every year 😎 not complaining though</t>
  </si>
  <si>
    <t>Dr Cuenca is the best! You'll learn so much from him (aside from what you'll read from the book)Yup, it's true, medyo info overload at first so you might want to consider this if you'll be taking other major subjs. with so much reading reqs.Otherwise (if you are g for this) I say go for it! Sir Cuenca's classes might push you to study a little more intensely that usual HAHA. Pero, all the effort will be rewarded.p.s. keep an eye for his "bonuses" and read all the assigned readings. They'll help a lot xD</t>
  </si>
  <si>
    <t>BEST PROF EVER</t>
  </si>
  <si>
    <t>[Reviews are the same from the past]Best prof ever!!! The subject requires a lot of studying and memorization but sir will do his best to make you learn it. Do your part in learning, of course.</t>
  </si>
  <si>
    <t>You'll never regret taking his class! The class itself is hard because well it's neuroscience HAAHHA but sir somehow makes it super interesting and fun to learn! I know lots of people who thought of shifting from ab to bs psy because they enjoyed his class a lot! 10/10 would recommend!!!!! 💗💗</t>
  </si>
  <si>
    <t>Read ALL of the handouts. Yes all, even the supplementary ones. Treat the bonuses as though they're a part of the exam. If answered correctly, it helps increase your grade a lot, close to a B+/A, considering he also recalculates the weight of each item based on how many people answered it correctly. He's lenient with attendance. You can sign the attendance sheet and leave, but please try not to take advantage of it. It's important to read the book, but there are still a few topics he discusses in class that are not in the book. You're most likely not gonna pass the first LT (the one about neurons and stuff), but don't worry because you can totally make up for it in the following LTs (brain structures, sex, and sleep). As cliché as it sounds, just study hard. Also so you can be exempted from the final exam haha. Personally I think Sir Cuenca is such a kind, considerate man. Even if the guy's a genius and kind of a tito actually lol, he was never condescending towards his students. He understands how difficult his subject is, so he does things to make it easier for them (handouts, curve, etc.) Enjoy his class!</t>
  </si>
  <si>
    <t>We don't call him Cuencare Bear for nothing! 😃</t>
  </si>
  <si>
    <t>To be honest, I cried alot last sem because of Cuenca's class but its true that hes one of the most likeable profs (and unintentionally funny too 😂). His quizzes are like LTs and his LTs are like physician licensure exams HAHAHAHA GOOD LAWD so dont be too hard on yourself for not processing everything at first; he acknowledges that often. Read the book and the supplementary readings in advance so you wont zone out during the lectures. Dont take the bonuses lightly; Theyre the key to passing should you fail all the quizzes and LTs (Try your best anyway). Despite how meticulous Cuenca wants his students to be, he values their character growth above all else so thats a great takeaway at least.P.S. Hes also open to written feedback on his class after the LTs so dont be afraid to provide it too (He'll make the LTs slightly easier if youre honest about having a difficult time)!</t>
  </si>
  <si>
    <t>I had him last quarter and he makes sure that we get the lessons before he moves on to the next topic!! he gives different analogies and he would reenact the diff aphasias n strokes for the class so we'd visualize better. We only have 1 homework per module and then a 5-7 page essay at the end (but he said 3 pages is okay as long as the quality of the content makes up for the lack of pages)the quizzes are *really* hard so you really have to understand how to use the terms. he gives bonuses for every quiz too so if he asks you to watch something, make sure you watch it so you can get the bonus points!</t>
  </si>
  <si>
    <t>Sir is great! I enjoyed his classes because he has interesting insights on various topics. He’s also chill and treats his students like adults. There are barely any reqs for the class. Other than a reflection paper and the NSTP project, you have to do two presentations on readings in the syllabus. He’s pretty chill when it comes to grading and he’s not particular about your presentations.
He doesn’t do long lectures, instead, he talks a bit after each person does their presentation. If you’d rather learn from your prof than your classmates’ presentations, you might not like this, but personally I found that presenting the topics helps the class understand the lessons firsthand.
Overall I appreciated sir and I wish I could have another class with him! He’s super nice.</t>
  </si>
  <si>
    <t>Jose Agustin C.</t>
  </si>
  <si>
    <t>Cuenco</t>
  </si>
  <si>
    <t xml:space="preserve">COMM 23 (Communication for Social Change) </t>
  </si>
  <si>
    <t>https://www.facebook.com/groups/1568550996761154/posts/3036441976638708/</t>
  </si>
  <si>
    <t>I had Sir Chris Cuevas for Japanese Literature and Japanese Art, and he's a cool prof! Both of these classes were every Saturday, but we had a chill load. Around two papers: midterm and final. He's easy to talk to naman. He's open to consultations and whatnot, but don't bug him via email when the deadline for that paper is near. He suuuuper hates being bugged due to student's cramming. He won't mind late submissions for your paper, but the usual deductions will still be there. He also sends his PPTS via email so his class should be more on listening and discussing :3</t>
  </si>
  <si>
    <t>Christopher V.</t>
  </si>
  <si>
    <t>Cuevas</t>
  </si>
  <si>
    <t>ARTAP 10</t>
  </si>
  <si>
    <t>https://www.facebook.com/groups/1568550996761154/permalink/2410561005893478/</t>
  </si>
  <si>
    <t>hi! for online setting i rly do not recommend 😢 honestly i'd loadrev bcoz it's rly not worth it. he grades pretty high and manageable reqs naman, his personality is just super super bad 😪 maiinis k tlga. he calls out ppl in class and he's strict w late submissions lol he won't accept reasons like u had no internet/the file didn't upload properly. also we never ended a synch session on time bcoz he always goes overtime (one time he went an hour overtime) pero puro kwento lang abt his life tbh. he's also strict w attendance for synch sessions lol he'll call u out and actively look for u if u can't attend. for reqs, he'll make u do papers, a group presentation, and final project na artwork. again he grades relatively high ata (like B/B+/A range) but he rly has little empathy for students honezlee :((( just not worth it for me</t>
  </si>
  <si>
    <t>hi! based on my experience, i would say hit or miss siya in terms of grading as he doesn't have a clear criteria for grading. though, he might have changed this to adapt to an online setting so take that as you will. his instructions are
often unclear and, as i said in my earlier comment, he really does not like it when someone emails/contacts him for clarifications or questions.
if you want to get an A, the only advice i can give you is to just focus on the reqs (bc the reqs are okay naman). good luck!!!</t>
  </si>
  <si>
    <t>Update: not bad at all! he’s one of my favorite profs now actually HAHAHA his lectures are interesting and he’s surprisingly really nice with answering questions/emails contrary to what some of the previous reviews said. i can also see that he cares about his students because he’d usually ask us how we’re doing and how our workload is. he grades pretty high too : ) i guess the only downside is that he requires synch class attendance and he’s kinda strict with the reason u provide if ever u won’t be able to attend. he also almost always extends every session so if u have back to back classes this might be bad HAHAHAHA but he lets u leave early naman if u need to lol this is a very messy review</t>
  </si>
  <si>
    <t>nagload rev ako papunta sa class nya bec of my work hrs and my preenlisted prof was not any better HAHAH. so nalate na ko ng pasok sa class and i emailed him abt it. he was rlly nice sa email and said not to worry.
i took sir during 1st
q online and he wasnt REALLY bad??baka hes tolerable ngayong online kesa nung physical?
he talked abt himself A LOT and he would curse in class (not at u tho) so i if ur uncomfortable abt that, baka you wont like it. i didnt really catch sexist comments and i even wrote abt feminism in one of the papers. workload was pretty easy as long as u have considerate and cooperative grpmates. we had grp presentations, 2 or 3 papers (really short, less than 1 page each), and a final artwork. during presentations, it would help if u have a script prepared so you can impress him. our grp leader was very responsible and she always kept us updated on our tasks so i really had an easy time working with them. i didnt know anyone from the class but i survived.
contrary to other ppl's comments, he was considerate during the typhoon and made adjustments sa deadline.
he is very specific abt when u email him.
hes open to other interpretations of artwork but there is smth he considers canon so u rlly have to understand what he wants to see in ur interpretations. What i did was mention what he wanted to see and then add details that i think should be mentioned but he didnt.
id say there are better profs but kaya naman makasurvive. easy A if matino grpmates!!
what rlly annoyed me was some of my classmates asking abt h*nt@! and stuff (bec sir studies those stuff and he teaches japanese art yata or smth) and i would be there in the zoom call listening abt h*nt@! and im-- i didnt sign up for this???</t>
  </si>
  <si>
    <t>Had this prof for online classes in the first sem and personally I found this prof okay/not that bad. Requirement deadlines were reasonable and there were also instances where Sir adjusted our deadlines, one was for a presentation upon the request of the class and the other was for our final requirement to accommodate those affected by the typhoon, essentially providing an extra day or two. The individual requirements were also B-A able and pretty manageable with a good set of groupmates! As mentioned Sir would swear from time to time during sync sessions, but it would always be about his own thoughts in relation to discussions and not directed at his students. He’s an unconventional and liberated professor, who has strong opinions and beliefs. In expressing his beliefs he can at times overstep and be critical of your views. But overall, his critical attitude will not impact his judgement of the views you express in your requirements. Besides the occasional critical attitude, the only other con to this class, was how sync sessions would go overtime. Overall I’d say Sir was okay and getting an A is relatively manageable!</t>
  </si>
  <si>
    <t>hi! i was the beadle for sir cuevas' class last quarter so i feel i can give pretty comprehensive feedback HAHAHA ppl can pm me if they want because it was really An Experience™️ so i feel a lot of empathy/solidarity with people who will have him. honestly it started off pretty bad and it was super exhausting having 3 synchs a week that always extended, but i feel like he mellowed out? as the quarter went on? and became much more agreeable. as in i really felt he cared for and supported us as students. he's really not for everyone so i still wouldn't recommend him, but people who have him will really be able to survive and to manage. i feel it's really important to stick together as a class if you have him LMAO especially since he requires you all to attend synchs you will really kinda get to know each other which is important for making it through together HAHAH. like if you have classmates who can't make it to the synchs, or who have classes after his (so you have to tell him to stop extending) you need to be able to speak up for each other ! ok basta good luck and you can do it PROMISE</t>
  </si>
  <si>
    <t>hello had him for PS11 but I guess in general he's kinda weird..? like he spends a lot of time explaining how an equation was derived and he's not really ma-example and ma-solve in class. so do the homework kasi thats gonna help you a lot in the LT, which gets tricky.
He likes bringing lab equipment to lec to demo so medj nauubos rin yung time dun. But he's nice naman !!</t>
  </si>
  <si>
    <t>2018-08-07 04:09:46 UTC</t>
  </si>
  <si>
    <t>Ivan B.</t>
  </si>
  <si>
    <t>Culaba</t>
  </si>
  <si>
    <t>PS 11</t>
  </si>
  <si>
    <t>https://web.facebook.com/groups/1568550996761154/search/?q=IVAN%20B%20CULABA</t>
  </si>
  <si>
    <t>i had him for ps1! pretty chill. from what i remember mahilig siya mag-groupwork and his tests are passable as long as you study the book well and understand the equations. he’s kinda boring but he often brings equipment and experiments to class so it’s fun haha, parang high school physics tbh (also he brought us to the CTC roofdeck and we stargazed with a bunch of cool telescopes from the physics dept wala lang he’s so random) - oh and he sometimes curves ☺️</t>
  </si>
  <si>
    <t xml:space="preserve">PS 1 </t>
  </si>
  <si>
    <t>MF</t>
  </si>
  <si>
    <t>he is super nice but can get boring. I'm not sure about his requirements for PS1 since I took him for PS11 but he has a lot of groupworks which count as homework and his exams are pretty easy as long as you memorize and know how to use the equations (he gave a list of equations during the LT mismo). The bad is that his voice gets kinda monotonous and I jsut end up falling asleep but reading the book will get you an easy B/B+</t>
  </si>
  <si>
    <t>For onsite students (Sem 1, AY 2022-23)
He teaches everything naman, but the materials on canvas are not enough. So you always have to actively listen to his lectures kasi sometimes he tends to speed-run some lessons. I think he teaches everything na lalabas sa test, but sometimes he does not review or repeat anymore. Honestly he needs to improve his teaching methods because his methods do not make use of active student engagement. The only times when I'd see him have students actively participate are when he will ask students to hold particular objects, or ask a simple question (this or that) to practically everyone in the class.
The actual course was also sobrang magulo, as in ang tagal namin sa first 2 modules, and the topics went kinda back and forth, so kailangan pag-isipan ulit ang syllabus ng course. Also he takes most of his questions from the module group assignment, so it's important that you review them ahead of time before the summative assessments. And I think like all physics assessments, the grammar and wording is always so bad and vague that there seems to be no correct answer, so good luck na lang lol.
You can choose either Culaba or Dela Cruz for PHYS 20.01 and 20.02. If you want to learn, get Culaba, but you'll probably get a B+ in his course.</t>
  </si>
  <si>
    <t>2021-08-09 04:09:46 UTC</t>
  </si>
  <si>
    <t>PHYS 20.01/ 20.02</t>
  </si>
  <si>
    <t>For lab (phys 20.02)
He never gives any feedback, so idk if he even checks the reqs. Pero mas lalong magulo si sir sa lab, as in the instructions are pretty vague and sometimes nakakalimutan niya ang schedule ng classes niya, like there was this one class na akala niya tapos na sila sa last experiment, pero hindi pa pala. A-able naman ang lab class niya.</t>
  </si>
  <si>
    <t>PHYS 20.02 (Lab)</t>
  </si>
  <si>
    <t>CK</t>
  </si>
  <si>
    <t>Hi, Ms cabs ❤️❤️ lots of group work! He teaches the lesson during a synch class then provides your group a worksheet to do. By the next week, there will be another synch class where he explains the answers, teaches a new lesson, and provides another worksheet. He tries his best to relate his questions to your program so as to make physics interesting and more applicable to your life ❤️
With those, his class is relatively chill if you have good groupmates. Easy A!</t>
  </si>
  <si>
    <t>Best boy take him pls!!
-considerate
-explains the lessons pretty well
-well timed requirements</t>
  </si>
  <si>
    <t xml:space="preserve"> her classes were super fun tbh! We each got to make our own business model that tackled a social/envi issue (plastic pollution, food wastage, fast fashion, etc.) then presented it at the end of the sem. Along the way, she’d have meetings with us for an update and also to give her own advice to really refine it.
Super timely elective + insightful and patient prof, would rly recommend</t>
  </si>
  <si>
    <t xml:space="preserve">Ma. Assunta C. </t>
  </si>
  <si>
    <t xml:space="preserve">Cuyegkeng </t>
  </si>
  <si>
    <t>LS 138.1</t>
  </si>
  <si>
    <t>https://www.facebook.com/groups/1568550996761154/permalink/2546474218968822/</t>
  </si>
  <si>
    <t>Hello! I didn’t end up taking her class but based on what I gathered before she is really nice and she teaches masters classes rin on sustainability! 🙂 she is the chair for sustainability in ateneo hehe</t>
  </si>
  <si>
    <t>her lectures are clear and you'll really learn a lot! But she can get strict with classroom etiquette. She's nice, but sometimes may favoritism vibe.
She grades decently naman, but she didn't curve for our class. Mga C+/B average siguro 🙁 A-able though, but you'll have to work for it and kailangan matching yung ideas mo with hers!</t>
  </si>
  <si>
    <t>https://www.facebook.com/groups/1568550996761154/permalink/2023910011225248/</t>
  </si>
  <si>
    <t>If you’re very interested about sustainability then this class is a must!!!! You talk about how other companies practice sustainability and you learn the frameworks from which you can evaluate stufff like that And this class helps you to think outside of the box — which is honestly really necessary if you want to be an innovayor In terms of reqs, there are no quizzes. Just LTs/projects and a daily journal. If you’re taking the sustainability minor then this is A MUST. Like I don’t even understand why this class isn’t a required class because it should be. The general grading (from my experience) was around A-B so it’s definitely a worthwhile class!</t>
  </si>
  <si>
    <t>LS138.1/SUST140</t>
  </si>
  <si>
    <t xml:space="preserve">Pamela Ann P. </t>
  </si>
  <si>
    <t>Da Silva</t>
  </si>
  <si>
    <t xml:space="preserve">Jules </t>
  </si>
  <si>
    <t>Dacanay</t>
  </si>
  <si>
    <t>Rodson O.</t>
  </si>
  <si>
    <t>Tbh Fr. D is a very lovable man. The key to thriving in his class is all about getting over that impression of him being a terror prof. Behind that macho and intimidating aura is a man who genuinely cares for his students. So my only tips are:
1. Get over his intimidating image. Treat him just like any other prof.
2. Listen and think critically. Sabi nga ni Susan Roses, wag mahiyang magtanong.
3. NEVER BULLSHIT. Kung di mo alam sabihin mo o magtanong ka. He can smell BS from miles away.
4. Enjoy! Di mo makukuha ang full Dacanay experience kung matatakot ka lang sa kanya. Getting a 1 in the quiz or a paper aint the end of the world. Shrug it off and do better next time.
ENJOY FATHER D! SAY HI TO HIM FOR ME UWU. 🥰</t>
  </si>
  <si>
    <t>Fr. Adolfo N.</t>
  </si>
  <si>
    <t>Dacanay, SJ</t>
  </si>
  <si>
    <t>THEO13</t>
  </si>
  <si>
    <t>https://web.facebook.com/groups/1568550996761154/search/?q=DDS</t>
  </si>
  <si>
    <t>Fr Dacanay is really great. His PowerPoint presentations did help me craft the arguments towards responding to my thesis statements.
The sem is divided to three chapters. Three reflection papers and one group synthesis that is 40% then 2 oral exams worth 30%. What really saved me was the high grades in the reflection paper because father is more critical in evaluating your orals. I would think easy C/C+, but you need to make an effort to get B especially B+ because B+ can entitle yourself to a final orals and get an A!
One bonus reflection paper that is a removal and automatic A paper that awaits you if you attend a recollection session (though not required).</t>
  </si>
  <si>
    <t>personally, i liked the class. the lecture proper was through videos (2-3 60-minutes) then we meet siguro after 2 weeks to synthesize and ask him questions. there are 3-4 readings which is honestly bearable and fun to read naman. the reqs for his class tho are only 3 reflection papers which is like 30%, 35%, and 35% of ur grade and by group siya so make sure to get a good grp like i did!! it's essentially a synthesis of the module + ur grp's reflections. it's very tricky to know what he wants but just follow how he discusses the lectures then try to be genuine and logical in ur arguments + reflections. share notes with ur grpmates &amp; really take d time to synthesize ur learnings.. best grp Bea Deivid
if u guys need notes &amp; our past papers, just hmu with the bayad of Chachago milktea eme 💅 he wasnt the worst prof in the semester for me and B/B+ -able. sige na, icomplete mo na ang Ateneo experience mo by taking this prof ZBAJSJS
Goodluck, future DDS scholars</t>
  </si>
  <si>
    <t>Fr. Dacanay because even if he’s quite strict that people tbh will probs find him to be a terror + the difficult quiz/exam questions, worth it pa rin siya bc his life lessons are still great takeaways.</t>
  </si>
  <si>
    <t>https://web.facebook.com/groups/1568550996761154/search/?q=Dacanay%2C%20SJ.%2C%20Fr.%20Adolfo%20N.</t>
  </si>
  <si>
    <t>Personally, I never understood the hype around Dacanay. But then again, the subject matter itself is very dated and archaic for me. I'd say that the average grade of our class was around C and his requirements are fair, but challenging. If I recall correctly, he has weekly quizzes which can make or break your grade, three exams wherein you have the option to choose written or oral where the former is basically a collation of his quizzes, and finally, a group research paper. Demeanor wise, he is quite moody and unreasonable at times which can be stressful.</t>
  </si>
  <si>
    <t>If you are grade conscious then maybe not Dacanay, but if you care more about hearing good lectures, he's great. Just don't ever be late for class and don't ever forget to set your phone to silent or heck just turn it off</t>
  </si>
  <si>
    <t>Dacanay 10/10, the skills I picked up in being pressured during oral exam was something I benefitted from in all the classes I had after. It depends on your priorities as well, if you really want to cement honors but an A is possible if you take written exams and practice if orals. Just be sincere in taking his lessons and he will see that, like even if he reprimands you and sends you out of the class you can always make up for it hahaha true story</t>
  </si>
  <si>
    <t>Dacanay!! He wasn't as bad as I thought but you really do have to read all the time and study for the exams as if it was a major! But if you take it w friends, it isn't too bad and can be fun studying together. I loved his lectures because he's very structured and doesn't leave anything out. He doesn't give arguments just because, he really leaves no holes. If there are some holes in the stand of the Church though he acknowledges them which I really appreciated more than anything. His lessons do stick w you and he has some funny stories and jokes to go along w them. I'd advise you to go take the written exams because you'd have more time to think and you don't have to deal with the pressure of facing him. But still, if you're better at orals do go w orals. He's not as life-changing as everyone made him out to be, but he's definitely a prof I'd never forget!</t>
  </si>
  <si>
    <t>i really wasn't looking forward to theo lol, but i thought, why not take dacanay to see what all the fuss was about. his class turned out to be really (hindi naman life-changing, pero) fun. i actually looked forward to going to class (mainly because i don't like being absent and his ppt is very text-heavy), but his explanations are great, and he's pretty funny, too. he made me appreciate theology as an independent study, and changed my mind about how i saw it before (as something only for the religious and faithful).
so yeah, take fr. dacanay if you don't mind the weekly quizzes and the 14 thesis statements lol</t>
  </si>
  <si>
    <t>Loved Dacanay!! His lectures are pretty easy to digest plus he gives you a companion novel that you can review in case you didn’t get the lecture the first time around. His ppts are in bullet points so they’re easy to follow/review. Just remember to take notes!
Honestly one of the profs whose lessons I still remember to this day.
11/10 would reccomend.</t>
  </si>
  <si>
    <t>Dacanay!! He is tough and pretty strict, but he always seems to enjoy teaching. He will often crack jokes here and there so rest assured his lectures are fun and interesting. I learned a lot, and he does not force any beliefs on you. I actually believe that his strictness honestly helps you become more disciplined yourself. 10/10 would go again.</t>
  </si>
  <si>
    <t>If you’re someone who doesn’t really get Theo lessons, Dacanay is a good choice bc his lessons are well organized and his analogies can be funny and they really help you get the lessons (that’s what I take note of in class). He provides a companion novel too so you won’t get lost in discussions. He’s really strict and calls you out for talking or doing other things aside from listening in class, but he already warns you of his policies in the beginning.
If you’re a grade conscious person, he may not be the best choice because to get an A/B+ you need to be super magis and do extra work. However, I feel like what I learned in this class was way more than I would have in any other Theo class bc I myself don’t digest Theo/philo concepts well. He made the lessons really understandable and some really stick with you.
Tldr; take him for the lessons &amp; experience, but don’t expect a high grade for average effort (or a lot of effort for that matter)</t>
  </si>
  <si>
    <t>Dacanay! Medj strict and harsh with grading esp if he thinks ure just making bola his quizzes, but if u put in the effort he is a life changing prof. IMO he was kinda life changing for me in the sense that he taught theo in a way that u can understand and appreciate the value of the subject even if ure not a super believer.
Hard to get high grades doe if that matters to u HAHA. Shur may slots yan for batch 2 cuz ppl are scared to take dacanay</t>
  </si>
  <si>
    <t>Fr Dacanay gives you the option to take written tests which more or less have the same format as his quizzes 🙂 I think he's more lenient with grades if you take the orals though, and it's easier to review for orals since he'll give you the thesis statements beforehand
Got him 2 years ago and I was batch 2 then. Kaya naman B+/A, just study hard for his exams &amp; quizzes and follow his rules</t>
  </si>
  <si>
    <t>https://web.facebook.com/groups/1568550996761154/search?q=Dacanay%2C%20SJ.%2C%20Fr.%20Adolfo%20N.&amp;filters=eyJycF9jcmVhdGlvbl90aW1lOjAiOiJ7XCJuYW1lXCI6XCJjcmVhdGlvbl90aW1lXCIsXCJhcmdzXCI6XCJ7XFxcInN0YXJ0X3llYXJcXFwiOlxcXCIyMDIwXFxcIixcXFwic3RhcnRfbW9udGhcXFwiOlxcXCIyMDIwLTFcXFwiLFxcXCJlbmRfeWVhclxcXCI6XFxcIjIwMjBcXFwiLFxcXCJlbmRfbW9udGhcXFwiOlxcXCIyMDIwLTEyXFxcIixcXFwic3RhcnRfZGF5XFxcIjpcXFwiMjAyMC0xLTFcXFwiLFxcXCJlbmRfZGF5XFxcIjpcXFwiMjAyMC0xMi0zMVxcXCJ9XCJ9In0%3D</t>
  </si>
  <si>
    <t>Tbh, Dacanay!! He's really not as scary as many people think he is! He's like a grumpy lolo that just wants you to do your best. A good choice if you're not that conscious of your grades but you can definitely get a B-A!! (Sure C-C+) You just need to watch your grades and be careful ehehehe. I was on track to a B even if I failed some of his quizzes. I just slipped during the finals pero huhu regret ko talaga is not working hard enough HAHAHHA
He has rules in class and quizzes every Friday + 3 reflection papers + a major research paper + 3 orals/written LTs! He'll teach you different perspectives and he's really funny in class. Just stay within his rules hehe
He's really worth the effort if you work hard for him. Plus ensure you'll have friends in class! Great groupmates are the key.</t>
  </si>
  <si>
    <t>Dacanay forever! Although people say that he’s a terror, coming from a very chill person, I can say he is not as bad as people say. I averaged a B-B+ in his orals with effort. Definitely my favorite class throughout college (note i dont believe).</t>
  </si>
  <si>
    <t>she doesnt curve!!class average is like a C+?</t>
  </si>
  <si>
    <t xml:space="preserve">Patricia Irene </t>
  </si>
  <si>
    <t xml:space="preserve">Dacudao </t>
  </si>
  <si>
    <t>HI 166</t>
  </si>
  <si>
    <t>https://www.facebook.com/groups/1568550996761154/permalink/2153454404937474/</t>
  </si>
  <si>
    <t>NEVER DACUDAO. PLEASE.</t>
  </si>
  <si>
    <t>HI SHE ISN'T WORTH IT SHE'S THE REASON I WONT GRADUATE WITH HONORS 🙂 chz</t>
  </si>
  <si>
    <t>tbh I wouldn’t recommend at all</t>
  </si>
  <si>
    <t>shes so boring i got a fever during the first day</t>
  </si>
  <si>
    <t>TL;DR: She’s really not as taxing as most reviews make her out to be, you just have to listen in class and read the readings.
Requirements:
1) Quizzes: She’ll have 1-3 quizzes max the entire sem; some announced, some not. All fairly straightforward objective questions, so if you read the assigned reading for that day regardless of whether it was announced.
2) Papers: You’ll have only two papers the entire sem: a 500-word reflection paper and a twelve-page double-spaced research paper. The reflection paper will be on a talk or paper she’ll ask you to attend. She grades pretty well as long as you don’t bullshit it. As for the research paper, she’s more stringent and the mean grade will be in the 80’s. But she seems to grade better the more you incorporate primary source analysis in your discussion. So get data from censuses, magazines articles from the time, government reports, etc.
3) Exams: Her exams will have identification, T or F, multiple choice, and essay parts. All the questions are straightforward and obvious if you paid attention well in class and actually read the readings. Neither are the choices confusing (e.g., won’t have A. Cooper Act, B. Cooper Bill, C. Cooper Law) so even if you have a vague recollection of the question and answer you’ll be fine.
Classroom Policies:
1) Notes: She’ll let you use your laptops to take notes, but if she notices you scrolling through your newsfeed (profs can tell haha) she’ll confiscate your laptop until the end of the period.
2) Lectures: Her voice is a bit soft so I recommend sitting in front. But her lectures are very well-structured and it’s clear to follow how and why event X led to event Y. And if you get that logical flow of events you’re gonna ace the exams no problem. I honestly found the lectures interesting academically and she has a lot of historical fun facts and tangents. They’re not going to overtly be “wow oh my god my life is changed i love the philippines” but they’re rigorous and allow you to open your eyes to those realizations on your own.
Dr. Dacudao is a very good professor and academic, and is far from as hard or as bad as the reviews make her out to be. But to get the full value out of her class you can’t slack off and expect to be spoon-fed either.</t>
  </si>
  <si>
    <t>idk abt comm20, but he was my freshman block’s adviser last year! he’s really nice and easy to get along with, and since im from abcom he inserted comm topics alot during our intact sessions and it pretty much shows that he’s knowledgeable in the field!
really fun and easy to talk to pa, super funny at engaging sa syncs, and super considerate sa students ngayong online setting basta you let him know about your situation if youre struggling! published journalist pa ang cool lang HAHAHAHAHA idk how he grades tho bcs i got him for . intact . HAHAHAHA pero teaching-wise and as a prof, youre in good hands !</t>
  </si>
  <si>
    <t xml:space="preserve">Robbin Charles </t>
  </si>
  <si>
    <t>Dagle</t>
  </si>
  <si>
    <t>https://www.facebook.com/groups/1568550996761154/posts/3039459366336969/</t>
  </si>
  <si>
    <t xml:space="preserve">took him for theo 141 last year, sir dagmang has a cool tito vibe. his quizzes are kinda hard and his midterm was also a bit hard but i'm pretty sure he curves (i barely passed most of my stuff) . he makes his finals really chill though and he grades high with other stuff like HW and presentations. Got a D to C average on most reqs, got a B+ for my final grade. he's also pretty funny which helps you listen but take note of the stuff he puts on his powerpoints and what he says cause that's what usually shows up
</t>
  </si>
  <si>
    <t>Ferdinand D.</t>
  </si>
  <si>
    <t>Dagmang</t>
  </si>
  <si>
    <t>Theo 13
Theo 14</t>
  </si>
  <si>
    <t xml:space="preserve">https://www.facebook.com/groups/1568550996761154/permalink/2750020081947567/
</t>
  </si>
  <si>
    <t xml:space="preserve">Took him for th 141, not sure with th 131. Btw I took Nalupta for th 131. Sir Dagmang is so chill. But you just need to focus on midterms and final exam. Then he loves to give bonus activities. And most of the time puro siya kwento about life niya. Tapos he curves so high. As in I did not study at all sa midterms and I feel na mema lang yung finals ko pero I still got a decent grade from him. Best choice siya kasi chill ang lectures niya, grades high (haha) and not very demanding sa mga reqs
Kathleen Paz from my experience before, mabilis siya maubos sa batch 1 huhu
</t>
  </si>
  <si>
    <t xml:space="preserve">I took him last sy but for 141. His lessons are chill, he checks attendance right on the dot. His quizzes are challenging so you need to really take down notes especially on what he shows in the powerpoints. He is very approachable so if you have any concerns just consult with him after class. He also mentioned giving plus points in your final grade if you have perfect attendance. Not sure if he will still do this though given the situation rn.
</t>
  </si>
  <si>
    <t xml:space="preserve">this guy is a beast Leanna Salazar 
medj maraming ipapabasa sayo and marami ring assignments but he grades pretty high sa requirements imo HAHAHA super kaya promise
make sure unahin mo theo sa enlistment kasi legit mauubos slots in like 10 seconds kahit batch 1 ka HAHAHA
And if nabibigatan kayo sa reqs dont hesitate to tell him abt it! Hes super considerate at willing siya to remove some of them!
</t>
  </si>
  <si>
    <t xml:space="preserve">super love this prof!! 😭❤️ he really adjusts his workload when students reach out to him!! pero medyo heavy on reading so that’s the most time consuming part of it. his requirements are a mix of individual ouputs and group outputs pero swear he grades high as long as you incorporate the reading in the assignment/paper!!! all in all would recommend talaga. considerate and listens to his students!
</t>
  </si>
  <si>
    <t>the legend 😌 Alden Go Gab Munarriz
took him for theo 13 online and ngl he assigns long readings but he makes up for it because he grades high HAHA just exert a good amount of effort and follow instructions tbh! he also returned our grades after submitting pretty fast naman so you can gauge how you’re doing in class easily. a pro tip is to take this class with other people you know so you can share notes abt the readings! he’s also super understanding when it comes to moving deadlines or even removing reqs as long as you nicely ask him hehe he’s a super nice prof too. iirc all our reqs were papers (ave. 2 pages), some creative output (comic and podcast), and watching two movies. he makes discussion boards auto-perfect also.
Margaux Perez
Bea Bacason hi!! i took him 1st qtr last sem and i wont sugar coat nalang but huhu tbh he just relied on assigning us readings for us to understand the lessons ☹️ unlike other profs who’d have pages in modules that dissect the reading or summarize it, he would just post the title of the reading and then guide questions for us to answer in the discussion boards. i honestly mostly understood them by reading my classmates’ answers. he did have some recorded lecture videos that helped! i guess the most insightful ones were the papers he wrote himself but other than that saks lang HAHAHA. not sure if he’s batch 2-able since i got him for batch 1 but i think his slots ran out fast. gl!!!</t>
  </si>
  <si>
    <t xml:space="preserve">took him for theo13 last year and didnt regret it!
he grades high and was super understanding with his students. i liked attending his sync because he rlly does give good insights on the topic at hand! wasnt a remarkable class naman but definitely didnt hate it, at one point also we had discourse about edward cullens view on morality which i loooveddd!!
</t>
  </si>
  <si>
    <t xml:space="preserve">Took him last sem and probably got the easiest A of my life
He usually has one module per week with a requirement at the end or just a requirement for the whole week but don't be alarmed cus its really doable. He has weekly sync sessions which arent required, but he takes note of who attends (he screenshots) and I have a feeling he curves ppl who have perfect attendance but im not entirely sure jus a hunch (can explain this if needed). During sync classes, he usually jus plays a recorded video of him which we watch and at the end he will answer questions that the class may have. I think his class is survivable even without attending the sync classes as the modules are sufficient to do the requirements but it could help since he sometimes goes into deeper discussions in some of his sync sessions. His class isn't good nor bad, but its an easy B+/A so I see this prof as an immediate "take if available" unless u want one of the more life-changing profs.
hello ppl ive been informed my review is no longer valid in the onsite setting (some ppl have told me he grades relatively lower na daw) </t>
  </si>
  <si>
    <t xml:space="preserve">Get matik cc Sophia Nacianceno
</t>
  </si>
  <si>
    <t xml:space="preserve">ez A
</t>
  </si>
  <si>
    <t>Jedric Zafra reqs every week typa sem 🤟🏻</t>
  </si>
  <si>
    <t>JZ</t>
  </si>
  <si>
    <t>Loien Go Berizo still much better than some of the other options tho😵‍💫</t>
  </si>
  <si>
    <t>Took sir Dagmang’s theo 13 onsite class last S.Y 2nd sem and got a good grade with LOW effort. Here are my observations:
Pros:
- Friendly
- Accommodating
- Grades high
Cons:
- Long readings
- Weekly works (ez lang tho)
- Lectures are very lecture-ish
Gray area:
- Most of the work are group works
- Checks attendance in the first 5 mins of class (but u can always say after class na u were late except when u forget and so u are absent🤠)
-All reqs were papers
-no recitations
Tip:
Follow rubrics and instructions + Get good group mates = ez A/B+</t>
  </si>
  <si>
    <t>She teaches in Filipino, but you can recite and submit everything in English. She’s actually really nice, but her class is really boring. I really try to stay awake but NO 😢 she gives a lot of bonus opportunities and if I remember right, they were all short papers. She teaches 4 modules in a sem and each has a major output worth 20% and a visual diary submission. 3 of the major outputs were an analysis paper, a magazine, and a podcast which was supposed to be an individual artwork but we ran out of time. She’s absent quite a lot for health reasons. She also gives a lot of thicc readings that can sometimes be hard to understand so good luck nalang. She kinda gets salty also if you don’t read, but she’ll discuss it anyway. Dunno about curving but you could easily get a B without much effort. There was a time tho we did pretty bad in one output, so she made all our peer reviews perfect so our grades wouldn’t be so horrible.</t>
  </si>
  <si>
    <t xml:space="preserve">Nathalie </t>
  </si>
  <si>
    <t xml:space="preserve">Dagmang </t>
  </si>
  <si>
    <t>ArtAp10</t>
  </si>
  <si>
    <t>https://www.facebook.com/groups/1568550996761154/permalink/2551602075122703/</t>
  </si>
  <si>
    <t>She’s actually a great prof with really solid insights. You can learn a lot from her. However, there are times that you would feel as though the grade you received is not justified or even fair. It’s not that bad though! At the end, I personally think she actually does everything to pull your grade up. She also gives bonus outputs. With adequate effort, this is an A-able class (ps i also think she curves HAHAHA)</t>
  </si>
  <si>
    <t>She’s definitely A-able (or it’s because she curved). She grades low for group projects if you don’t follow her instructions. Papers are ok lang but you really have to technical and use the guide question to get higher scores. She gives bonus naman to pull those up. She’s hassle always maraming pinapagawa, but she doesn’t give LTs or orals so that’s great. Short quizzes lang, and they’re not objective so...
boring tho u can play mario kart and just nod your head occasionally it a g</t>
  </si>
  <si>
    <t>She curves, and she expects you to know the reading as you enter the classroom! Quizzes were rarely given.
Most of the time though it feels as if you don’t deserve your grade kasi she tends to grade low.
She teaches in Filipino, so if you or your classmates have trouble with that you have to remind her to speak in english nalang.</t>
  </si>
  <si>
    <t>i still eNjOyEd the class even though i blindly got her sa manreg hehe
- take your module projects seriously coz each is like 20% of your grade (x4 modules so damn 80%)
- do serious and comprehensive research especially for the first 2 projects pls (analysis paper and behind-the-scenes project)
- get good groupmates !! (i somehow managed since i was always anxious going to class coz i got her thru manreg nga,,, so i enlisted to a block class pala and i didn't really know anyone HAHA)
- just be extra and do all her bonus activities (ez bola tbh)
- there are times when she'll just make you watch documentaries for the whole period lol fun
- am guilty but i (+ most of my classmates) was on my phone the whole time in class 😅 i think she noticed HAHA but just nod and make eye contact with her sometimes
- mej pa-major but still A-able (even tho i cut a lot nd never recited)</t>
  </si>
  <si>
    <t>A-able naman ata sya with effort...just read the readings, watch the videos, participate in the discussions, and goods ka na
i liked her naman haha i feel like she just hasn’t warmed up to the whole teaching thing yet since she’s new but overall she’s good</t>
  </si>
  <si>
    <t>Easy A imo. She's really nice, significant advantage kung beadle ka since you (or your group) gets to choose a topic first in a requirement hehe. Her class is boring if you're not that interested in visual arts. Her requirements are strictly visual arts too, we weren't allowed to submit music or literature even for her final synthesis project wherein we're supposed to create an original artwork, though she is generous with grading kahit stick figures lang gawa mo or you just traced it like i did lmao. She grades your explanation more than the artwork itself. I wouldn't say she's a bad prof, i just didn't like the course overall since I'm not interested in visual arts.</t>
  </si>
  <si>
    <t>Had her last sem! She didn’t have many synch sessions but was open to online consultations! Most of her major requirements, including her finals, were done by group so be sure to get a good group cos you’ll be together for the entirety of her class. She’s really open to different interpretations and takes on art and she really only cares about how well you can explain or defend yourself. I personally enjoyed her class and she is for sure A-able.</t>
  </si>
  <si>
    <t>Had her for online intersession! We didn’t have that many synch sessions but we had a fair number of discussion boards and group tasks (so make sure to get yourself good groupmates!). She didn’t have high standards for artworks or DBs either + I’d say she even grades high or perfect as long as you pass your work / explain your answers effectively (she likes them concise). Easy A imo.</t>
  </si>
  <si>
    <t>The easiest A of my college life! Because of this class, I was able to enjoy my summer break HAHHA. Her course load is just right, not too heavy, not too light. Side notes lang: get a solid group, participate in discussion boards, put effort in output &amp; artwork making, and have fun :&gt; If you have questions, ask her directly and she’d answer right away!</t>
  </si>
  <si>
    <t>Super A-able! Enjoyed her class too + actually got to appreciate art 😵‍💫 Had her for the first online intersession and I think we only had 1 synchronous class 😄 she had some readings too and she uploaded videos of her discussing them. If you read them you don’t have to watch the videos imo. Our final project was an online exhibit! Make sure u get good groupmates H</t>
  </si>
  <si>
    <t>ONLINE SETTING]
Hello average student here. A-able even without effort hehehe just know how to edit videos kasi your final project is a videocast (pretty easy ngl).
Again for the first time in my life, kahit na chill ako na student I really learned how to appreciate art because of her class (super thankful).
You will have groupings at the start, I was in a 3 person group, but the 3rd groupmate was MIA (ghosted us lol so we reported her), but then yah even with a 2-man group we were still able to feel the light workload of the class and still get an A. :&gt;&gt; take her super worth it</t>
  </si>
  <si>
    <t>Had her for online intercession! Ma’am Dagmang is super A-able! Her discussion boards are really short + the content of the modules were actually really interesting. We didn’t have a lot of synch sessions, but I can say that I learnt a lot in her class! I highly recommend that you get along well with your group mates since you’ll be working with them a lot (esp for your final project which is worth almost half of your grade)! Overall, she’s a great prof, and you’ll definitely have fun in her class! 😊</t>
  </si>
  <si>
    <t>ONSITE SETTING
Easy A. The readings are hard to digest, but she makes sure to explain it in a way that the class would easily understand. Majority of the activities are groupworks, but she gives you the freedom to choose your groupmates so make sure that you pick the hardworking/cooperative people.
She tends to say tips to write your essay (for us, there was only one individual major assessment) during lecture time so make sure to be attentive when she talks. If you apply these advice to your paper it will guarantee you an A to that major assessment.
She is very considerate. As long as you request an extension of a deadline 1 week before, she will give you plenty amount of time to finish it. (For us, it was extended for 20 days) She actually listens!
There are a lot of advantages if you volunteer to be a beadle. Since there are lots of groupworks, the beadle is given the priority to choose a topic first. The rest of the groups should pick from the remaining topics (paunahan basis)
Her discussions are very insightful. She tries to put the concepts in a way that we can understand (aka gen z relatable topics) but I would admit there are times when it's just boring.
Still a worthy class, go get that A!</t>
  </si>
  <si>
    <t>A-ble with effort lalo na sa paper. Very minimal and sobrang gaan ng workload. Evident din na very knowledgeable siya sa subject. Just make sure lang na you incorporate concepts, ideas, etc from the readings sa mga paper and reportings niyo</t>
  </si>
  <si>
    <t>Very A-able, Ma’am has lots of insights about the readings and is open to questions din. Most of our reqs were group presnetations pero may individual papers din. Can vouch you’ll enjoy her class ❤️</t>
  </si>
  <si>
    <t>Patricio P.</t>
  </si>
  <si>
    <t>Dailisan</t>
  </si>
  <si>
    <t>Jose Adrian</t>
  </si>
  <si>
    <t>Dalangin</t>
  </si>
  <si>
    <t>Sir is chill and nice naman, had him last sem for Q1 and got an A , and he gives a lot of long academic readings and vids/docus to supplement his lecs but honestly, you can survive by just attending his once-a-week lectures and skimming through the supplementary content. His reqs aren't too hard, they're mostly essays and one time we did a podcast, but he isn't a fan of long droning papers so keep your thoughts concise! Be sure to answer the discussion boards to boost your grade! All in all, an easy B+/A with moderate effort.</t>
  </si>
  <si>
    <t>John Paolo</t>
  </si>
  <si>
    <t>Dalupang</t>
  </si>
  <si>
    <t>SocSc12</t>
  </si>
  <si>
    <t>https://www.facebook.com/groups/1568550996761154/search/?q=dalupang</t>
  </si>
  <si>
    <t>Pretty easy. A-able. Just submit all your requirements on time.</t>
  </si>
  <si>
    <t>He's very considerate as a prof esp during finals week! A-able, even tho I barely listened to the discussions and was always late. I just took photos and browsed thru the readings. Would also help if ur class could just collab on a reviewer for multiple choice midterms and finals.
In terms of requirements, we were supposed to have 5 reflection papers, but he lessened it naman. Also, he's a research assistant so he doesn't return reflection papers agad. He'd check the 1-page paper on the spot. It's also important to note that his reflection papers require research (analytical, not the bs i learned blabla). He would love your paper if you have references. The same goes with the critical report.</t>
  </si>
  <si>
    <t>He's pretty chill sometimes boring. Took him during intercession for SA 21. Madami siyang binigay na readings sa syllabus pero mga 4 lang ata nagamit for the whole intercession. You can survive by just listening to him. Be prepared for a lot of 5pt quizzes doe (usually abt the previous lesson or a reading). Saks lang na funny during discussions. Engaging classroom activities. His ppts are the notes u need for a LT (at least for that class). Flexible with deadlines and schedules. Consultations with him really help. Ez B to A.</t>
  </si>
  <si>
    <t>RIC</t>
  </si>
  <si>
    <t>LOVE COACH DANA SM!!! second time taking a class of hers last sem n no regrets &lt;33
tip: attend onsite sessions para u don’t have to record vids na!! she made us attach nalang proof of attendance which is basically the class pic for the day
there’s also an online written exam for finals pero unlimited attempts naman 😌</t>
  </si>
  <si>
    <t>Dana Lora</t>
  </si>
  <si>
    <t>Dancel</t>
  </si>
  <si>
    <t>PHYED 113</t>
  </si>
  <si>
    <t>https://www.facebook.com/groups/1568550996761154/permalink/3434824523467116/</t>
  </si>
  <si>
    <t>hello! got her last sem onsite :&gt;
coach was pretty chill and she grades high, very easy A as long as you pass all the reqs. altho what i didn’t like was her canvas still required a lot of vid submissions but you can make up for some by attending her onsite classes and performing them there. altho in my experience, her sched was veryyy messy and the sched in the syllabus wasn’t rlly followed. we only met i think 4x throughout the sem bc she always cancels or postpones the onsite sessions ://
altho her onsite sessions are fun and she doesn’t rlly care if you’re not good at fitness HAHAHA as long as you’re doing smth! warning lang na she replies late and doesn’t give feedback/grades back per submission + no deadlines on any of the reqs :)) overall easy A!</t>
  </si>
  <si>
    <t>Coach Dana is a new prof and she's really great! The workload is just the right amount imo – discussion boards, workout videos (she makes follow-along videos), an essay, and a final written exam (fairly easy naman). She's also not that strict with deadlines. I got motivated to workout with her class, so if you want that, I'd definitely recommend her!! + she's A-able!</t>
  </si>
  <si>
    <t>https://www.facebook.com/groups/1568550996761154/permalink/2888405461442361/</t>
  </si>
  <si>
    <t>Love her!!! We only had one synch session at the start of the quarter but her discussion boards include random questions so she'd be able to know more about us. Her workouts aren't too rigorous you just have to keep track of what you do. She moved deadlines until the end of the quarter for us. She's the kindest!!! Take her and subscribe to her YT channel haha</t>
  </si>
  <si>
    <t>KLSN</t>
  </si>
  <si>
    <t>BEST PROF!!! I had her for PHYED 113 and she's very chill! All of our requirements were due on the end of the quarter and we just had one synchronous session for the entire course. She posts really, really concise and knowledgable youtube videos! Her discussion boards usually asks questions about the module together with a random question (one of the question was: mahal ko o mahal ako?) and I think she does that to break the ice and/or get to know us. She's also very considerate of everyone's physical conditions and you just have to log in your workouts on the workout sheet she provides!</t>
  </si>
  <si>
    <t>HS</t>
  </si>
  <si>
    <t>If you don't really care about PE and don't want to do too much work or any at all AHHA, take her class!! Super chill, one synch session the whole quarter and I missed it pa DJKHSHF For the assignments there's exercises you have to do and send proof like a vid or pic. She accepts a pic naman and tbh you can really choose to not acc do it HAHA. There's also written assignments like short 300 word essays and a final exam which consisted of fill in the blanks, T or F, and multiple choice. I think the only thing that she really wanted u to do was to subscribe to her YT channel AHAHH over all solid prof :DD</t>
  </si>
  <si>
    <t>KSM</t>
  </si>
  <si>
    <t>Her class is great, especially when you want to be fit. We only met synchronously once, but she’s really helpful in giving advice especially if you have questions on your physical condition. Our workload consisted of workout routines — some are given, and some you have to make on your own. You can submit them in video format (I sent time lapses) or just even a selfie that can serve as proof that you did it. Workouts usually range from 15-20 minutes, and it’s pretty doable. Workout will be logged and recorded on a google sheet file that she will provide. There are a few essays, but it’s super chill lang! Overall, I ended the semester stronger than I was when I started it, so no regrets! A-able too!</t>
  </si>
  <si>
    <t>Coach Dana is a fun prof. She's also really considerate with requirements and isn't too pressured with set deadlines (but you really need to submit requirements by the end of the sem). She also provides workout vids of herself that is really helpful (and yes, she has a YouTube channel). Her modules are also easy to digest
Pretty A-ab</t>
  </si>
  <si>
    <t>Take her!! Coach Dana is v chill and grades high. Super A-able as long as you comply with all the reqs. Workload's ~kinda~ light lang, nothing too complicated!
Most of the workload is just sending a proof that you did the workout! It could be pictures, videos, or time lapse!
One time I uploaded a pic of me jumping mid air as proof that I did the exercise tas she gave a perfect grade + commented "that face tho HAHA" pa HAHAHA
Also you gotta keep track of the workouts that you do and create your own fitness plan/routine smth like that!</t>
  </si>
  <si>
    <t>hii! :&gt; Got her for this class and another PE class last year &amp; would recommend!! 💖Workload was just right (iirc for this class, we mostly had to submit short timelapse recordings of us exercising + quick personal exercise routines then just 1 synch class at the start of the sem). She's also really considerate in terms of deadlines like she allowed us to submit all our reqs the day after the official last day of finals so that we could focus on our majors first. Don't worry din about not getting to do the exercises super well bc she's not that strict so just do ur best hehe very A-able too!!</t>
  </si>
  <si>
    <t>The best prof. that’s it. If I could only take another PE with her, I would. recommend 1000000000/10</t>
  </si>
  <si>
    <t>Hello! I recently took him during the 1st sem.
- His class was very chill since we only had 4 requirements the whole sem (an individual paper, a group tedtalk on a painting sir chooses, a final art project, and a synthesis paper). I don’t think I ever got stressed from his class during the sem.
- We have synch sessions once a week, and we just go over the PowerPoint sir posts in canvas for the module. Tbh you won’t really miss much if you do not attend synch sessions, and since sometimes it does get quite boring. However, sir looks really passionate about what he teaches, and he appreciates when students share their own perspectives on the art he shares.
- He might have internet problems from time to time so pls bear with it, but he announces if synch class will be canceled due to wifi or other emergencies.
- In terms of grading, he actually did not return any feedback on our requirements, but I think if you put effort, and show your creativity and understanding in art, then he will grade high.
- In short, I would recommend taking sir’s class since it is really chill, but you also learn and enjoy art even more.
As long as you put effort into your reqs, you will easily get an A hehe. Good luck!</t>
  </si>
  <si>
    <t xml:space="preserve">Carlomar </t>
  </si>
  <si>
    <t xml:space="preserve">Daoana </t>
  </si>
  <si>
    <t>ArtAp 10</t>
  </si>
  <si>
    <t>https://www.facebook.com/groups/1568550996761154/permalink/2991377657811807/</t>
  </si>
  <si>
    <t>i had him for intersession (which just finished a couple weeks ago) and he’s easily a favourite for me.
personally, classes with him never became boring. i learned a lot from him. he’s definitely knowledgeable about the topic—like, you know that he knows what he’s talking about. he’s also very open-minded to students’ opinions. plus, he doesn’t force the class to end at the limit (i.e. he ended synch class earlier than the time slot and always mentions that he doesn’t want us to have information overload). he also doesn’t pressure you into making super ~extra~ outputs (i.e. for our group podcast requirement, he legit told us we could just record a meeting as a group—no need to have cam’s on btw—and send that to him wo editing and stuff).
overall, a solid 10/10 for me.</t>
  </si>
  <si>
    <t>FP</t>
  </si>
  <si>
    <t>Hi!! I had him for the auto pass sem so i’ll mention some general stuff nalang!
He’s a very cool and chill prof in general! Very open to opinions of students when it comes to the art he shows. He’s also quite approachable and the beadle will be able to contact him via messenger. Idk much about grading pero since he’s appreciative he probably grades well 😅
+ shows a lot of cool art and modern works as well. Even showed APESHIT by Beyonce and Jay-Z as an intro to one of the topics hehe also at that time his final assessment was like create any art piece using absolutely any medium</t>
  </si>
  <si>
    <t>tbh was kinda lost and forgot I had a class with him lmao but we also didnt have a beadle oops HAHAA It was weird cos we really didnt have modules just readings. I honestly didnt go through all of them but they all do seem interesting and digestable. I totally agree on how he is knowledgable and is very insightful about art !! but his lectures could sometimes be boring (experience from both online and onsite) his voice seems very monotonous HAHA
Grading wise no clue cos I rlly just submitted and trusted he would give a good grade !! we only had a few assessments and he didnt give the grades to any of them lol but yes ez A for domestic arts. The class was honestly not structured so much so Im not sure if he would be the same in art app cos its not an elective but a core subject (?) If that makes sense
but bottomline i love him and i think he's a great prof if u dont mind your class being super chill bonus: i think hes a big taylor swift fan HAHA</t>
  </si>
  <si>
    <t>I had him for arts research last sem. He’s a really chill prof, he’s very lax about deadlines. But he has a tendency to disappear and ghost you. And he doesn’t really give feedback to outputs. He grades well (B+ to A range) just submit on time and give effort. Yun lang nga not much feedback so you don’t really know how to improve.</t>
  </si>
  <si>
    <t>You know how if you 2x speed math videos you just can't understand what the prof is saying or it doesn't digest? PWEDE NYO GAWIN 3X SPEED MAGGETS NYO PA RIN (disclaimer speed runner lord ako) HAHAHA jokes aside that's a testament to how well structured he is when teaching! His modules were all cut up into sub modules so you could repeat that part over and over if you wanted. He's very step by step when solving. Overall very easy to understand most of his material! Just keep in mind that although he's nice grading wise (for math 70.1 our LTs were multiple choice and even if wrong answer you get partial points but to this day idk how he allocates partial to the different answers) but if you have like WiFi problems or u want to extend a deadline or u have unfavorable circumstances he's not very considerate. Overall one of the better teachers I've had online</t>
  </si>
  <si>
    <t>Roden Jason A.</t>
  </si>
  <si>
    <t>David</t>
  </si>
  <si>
    <t>Math 70.1
Math 30.24
Math 30.14</t>
  </si>
  <si>
    <t>https://web.facebook.com/groups/1568550996761154/posts/3037811676501738/</t>
  </si>
  <si>
    <t>his lecture vids are 👌👌👌👌👌👌👌 as in super detailed! 10/10 teaching style esp for someone who isnt the best in math. tbh i was expecting bad things from him kasi i heard na he was not that good nung onsite but i was pleasantly surprised that i enjoyed his teaching style. hes also super passionate. cant say too much abt grading and reqs since i took him for math 70.1 so baka iba for math 30.24. Caveat lang tho is he may not be the most open when it comes to extensions and special considerations.</t>
  </si>
  <si>
    <t>His lecture videos are super clear lmao, I remember I used to study 1 day before the quizzes and still got B+.</t>
  </si>
  <si>
    <t>pretty good as an online math prof imo. he structures his lessons nicely &amp; they’re well paced. he also explains math concepts well and the workload was actually manageable</t>
  </si>
  <si>
    <t>Had him recently during intersession hehe he’s okay naman! workload wise idk if he just did this cos it’s intersession or if he’s continuing it for semestral but all exams were multiple choice pero still quite challenging. His probsets are something else tho HAHAHAHAHAHA</t>
  </si>
  <si>
    <t>Had him for linear algebra and for us the long tests (except for the last one) were all multiple choice. the synch sessions were more for enrichment as most of the course material was covered by lesson videos already. may rant about chinese surveillance but overall great teacher</t>
  </si>
  <si>
    <t>Hi! I had him last year for MATH 70.1 and I would say he is one of the better profs you would pick. Because he is really kind when it comes to grading because my quizzes were all multiple choice and he gives partial points when you choose the wrong answer. His lectures are not too fast and he also writes them down so you can take down notes easily. If he does the same routine for MATH 30.24, then I would recommend Sir Roden :))</t>
  </si>
  <si>
    <t>His async vids are BOMBBBBB. Extremely clear to the extent that I never had to check the book or do further reading at all! Tho I heard he was kinda hard/strict onsite 🙂</t>
  </si>
  <si>
    <t>Took him last year and the old comment " Would you sacrifice your sanity for a B?" still applies to Fr. David
he doesn't respect his students during the lecture
he is supposedly "nice" outside but imagine being loudly verbally abused in front of your classmates, being said sexual harassment isn't that bad, being told that suicide happens because "your generation is too soft" right after 2 students attempted it, and having a deadline moved to a week before the original deadline. he'll also ask you to do things like write absence reports + reflection papers w/your group without necessarily grading or even checking the material
however you get 0 quizzes, you can get away with skimming the readings, you dont necessarily have to recite unless you get called, you dont have to do long speeches for recitation cause he likes doing most of the talking, and instead of orals you need to make a movie And you get a B</t>
  </si>
  <si>
    <t xml:space="preserve">Fr. Luis S. </t>
  </si>
  <si>
    <t>David, S.J.</t>
  </si>
  <si>
    <t>PH 104</t>
  </si>
  <si>
    <t>https://www.facebook.com/groups/1568550996761154/permalink/2402881386661440/</t>
  </si>
  <si>
    <t>Teresito S.</t>
  </si>
  <si>
    <t>Andrew</t>
  </si>
  <si>
    <t>Davis</t>
  </si>
  <si>
    <t>Had him for my precalc. He does curve fortunately but expects you to have a very good grasp on math. Can argue for points at least and is very approachable for questions during class/consultations. His final was hell tho 💀</t>
  </si>
  <si>
    <t>Paul</t>
  </si>
  <si>
    <t>Dayao</t>
  </si>
  <si>
    <t>Precalculus, MATH 30.23, MATH 30.14, MATH 21</t>
  </si>
  <si>
    <t>https://web.facebook.com/groups/1568550996761154/permalink/3531665150449719/</t>
  </si>
  <si>
    <t>enlisted in his class for math 30.23, last sem.
- expects you to know the topic beforehand
- during synch sessions, speedruns the topics
- incomplete canvas
- went mia for a month
- unresponsive
a-able, Evan???</t>
  </si>
  <si>
    <t>RMA</t>
  </si>
  <si>
    <t>hmmm if you are a grades &gt; experience type of person, choose him. His quizzes are very "A"-able. I think majority of us got an A. If you love math and if you think graphing and solving complex equations will benefit you in the future then yea maybe get a more passionate teacher. But ye fr tho he gives the easiest quizzes. There are weird questions but he makes it bonus.</t>
  </si>
  <si>
    <t>AGA</t>
  </si>
  <si>
    <t>He's pretty okay, but his classes were boring. Read the modules and do all the practice exercises. They will help a lot. His tests are simple as long as you understand the lesson. If you enjoy async-like classes, he's the prof for you. Otherwise, he'd be a difficult teacher to reach (he does not respond immediately, takes weeks).
Other nitpicks:
- his tests were filled with errors
- it's more of a self-study class
- he deducts a lot if you're wrong (and does not explain why)
Maybe that's why he started the sem with a prayer🤷‍♂️🤷‍♂️🤷‍♂️. Regardless, he's A-able with effort—and luck.</t>
  </si>
  <si>
    <t>to add
- would jump topics every new synch sessions
- doesnt post modules for advance readings, so you're listening to his synch sessions with no prior knowledge to the topic
- hard to communicate with him during synchs (he sometimes doesnt check chat, he sometimes doesnt hear when you unmute)
- online quizzes are challenging to answer within the given time frame
- questions given in long tests are missing information (though he did follow up with
a correction with the beadle, this happened to a long test that was asynch so how can it reach all the students who are too preoccupied taking the test to check their phones for messages)</t>
  </si>
  <si>
    <t>GDC</t>
  </si>
  <si>
    <t>in detail:
- makes classes async unannounced
- does not give feedback like correct answers etc
- has very few sync sessions, for our last module we only met once
- even long tests were async at times, so you could not ask questions (on time, at least)
- questions r sometimes poorly written on tests (incomplete info, etc); which again you cannot clarify if the test was async
- note: i was his beadle and had direct communication with him on viber, but then in the event that i had to clarify something, i had to make sure this is relayed to everyone else
- note 2: i was not listed as his beadle on aisis for the whole sem 💀
- the class was supposedly onsite but we were informed on the first day that it would be fully online</t>
  </si>
  <si>
    <t>DMO</t>
  </si>
  <si>
    <t>sir dayao was definitely a helpful professor who planned out his lectures clearly and made my math subject much easy to get thru!
He himself preferred teaching higher math than the math he was teaching my class and I, but still made it a point to answer questions and be approachable for his students
You’ll definitely have to familiarize yourself with his terminology for terms in classes, which he goes thru every session
So long as you pay attention in class and do the drills and assignments you should be good to go
i took his class last year!</t>
  </si>
  <si>
    <t>https://web.facebook.com/groups/1568550996761154/permalink/2753775454905363/</t>
  </si>
  <si>
    <t>IL</t>
  </si>
  <si>
    <t>he really made an effort to help the class out even during exams!!!! he gives you tons of practice which are similar to the exam questions tbh, so all you have to do is take note and apply. he’s also really eager to have the class learn, just put in the work and the stars will align ❤️ friendly friendly guy</t>
  </si>
  <si>
    <t>he tried his best always!!! he was always in a hurry AHAHAHAH like uk those memes where the math prof just comes in the door and says the class is already late? that's him AHAHAHAHHAH (kahit wala pang bell)
I didnt take precalc in HS (bc i was humss/gas) and struggled a lot in class. sobrang hirap niyang hagilapin for consultation minsan pero i doubt that'll happen sa online setting. he's a saks prof lang... the hardest C+ I earned but he's really nice and complete notes mo for this class (SO PLEASE TAKE NOTES) and generous siya sa bonus points!!! try to consult him and your classmates as much as possible! may plus points kapag beadle (i think) and it's a good way rin for you to be recognized in class kahit online!!
good luck OP!!!!</t>
  </si>
  <si>
    <t>PLA</t>
  </si>
  <si>
    <t>hmm i was randomly appointed as beadle for his MA12 class and he's kinda awkward sometimes but understanding if u try,, he gives a weird lecture about jesus or sth during the very first day but after that it's just solid theory discussion and seatworks,, just make sure to take notes and his LTs are doable if u crack a book,, oh and try to get good groupmates for the final project,,, all in all he's pretty fair if ur a decent student 😊</t>
  </si>
  <si>
    <t>LTs are the only things that make ur grade. he gives homework but theyre not recorded. LTs are doable. im pretty average in math but i managed to get a perfect 100 because he gives out sample LTs that are very similar to the actual LTs. also his lectures are organised! hes clear in explaining things and i guess if youre naguguluhan dont be shy to ask him questions! he looks v stern but hes rly nice
oh yeah, make sure your solutions are detailed! dont even try to skip steps i got like -10 in one lt just for skipping a step in my solution</t>
  </si>
  <si>
    <t>Had him for intersession! He’s A-able with effort.
He doesnt give any graded HW and gives a lot of exercises to practice on.
He makes sure to give a sample LT before any LT as well; sample LT’s content is v similar to the content of his actual LT. He’s kinda traditional tho, so our LTs were handwritten and scanned. He’s also v particular about solutions and you have to show how u got ur answer step by step.
He does classes on zoom and gives the recorded class after the class itself for those who couldnt attend. Every class is mostly just answering problems tho; he solves them step by step, so that u really see the process of getting the answer.
Overall good prof online! I had friends who asked for his videos to help them understand calc better.
depends on ur class time. For intersession, we had 1hr and 30 mins to do it, but we usually finished under an hour naman. His LTs are synchronous kasi, so you have to have your camera on while u answer his LT. Dw tho! Usually, his LTs are 5 items lang that vary in difficulty, but they are very doable under an hour.</t>
  </si>
  <si>
    <t>to add to this as well, he super super encourages asking questions and setting consultations. He will answer even the most basic questions, all without making you feel bad or stupid, so we stan understanding and caring profs yayy. He also sets aside one day before the LT for a pure session of just consultations open to the class. Overall a great class where you can learn talaga hehe, and as Max said really A-able 😁 best of luck Kitkat!</t>
  </si>
  <si>
    <t>YU</t>
  </si>
  <si>
    <t>Took him online for intersession. A lot of his modules and checked quizzes had errors in them. He didn’t release the quiz answers at first so try to ask him to do so, so you can check your answers. He does not ask for your solutions for the quizzes so your grade is purely based on answers. Questions are worth more than 1 point (2-5 points). This makes it not easy to get a good score for the quizzes. How he teaches the problems are often not the way they’re asked in the quizzes/exams.
Final grade is based on Quizzes, Midterms, and Finals. He doesn’t allow bonus/extra credit activities to pull up your grade. B-B+ able with a lot of effort even if you’re good in math.</t>
  </si>
  <si>
    <t>I thought I was in the wrong classroom on the first day of classes because he was talking about going to heaven huhu. Anyway, I was his beadle in our class, and Sir Paul is very considerate with his students. You just have to tell him your concerns, and he will do his best to accommodate them. He grades objectively, so you either get perfect marks if you get the answer right or 0 if you get it wrong. We asked for review sessions, which he granted naman. He always checks to see if we're on the same page as him, and he gives us practice LTs and departmental exams (midterms and finals). Also, he is open to remediation if the class does not understand the lesson. Just attend his classes and answer his problem sets (plus review with effort), and you’ll be good.
PS: All his quizzes have errors but he’ll recheck them manually naman right after. Also, he went MIA in the second half of the sem since, according to him, he travels from city to city because he’s a preacher (this explains the first session HAHA). We only had like six sessions for one whole month, and he just gave lecture vids from his previous classes for async.
PPS: His lecture videos are extremely helpful. You can do an advance study with it because you can access his YT channel which contains all of his lecture vids. Overall, A/B+ able with effort.</t>
  </si>
  <si>
    <t>i personally enjoyed his class kasi beadle ako (may perks) HAHAHA pero he knows his stuff naman and he was v nice when we switched to online classes last second sem</t>
  </si>
  <si>
    <t>DAYAO TOP TIER HAHAHA i love him - he goes a bit fast, but his LTs are doable!</t>
  </si>
  <si>
    <t>You're in good hands hehe he's kinda robotic but very accommodating as a teacher!</t>
  </si>
  <si>
    <t>Fabian</t>
  </si>
  <si>
    <t>Dayrit</t>
  </si>
  <si>
    <t>(Took her for ES 12 though) she gave 2+ papers per week. Each lab paper was like 10-15+ pages. Wrote more papers for her class than en, lit, and fil combined lol. Not worth the # of units the course credits (tbh it was more of a 6-unit not 1-unit course huhu)</t>
  </si>
  <si>
    <t xml:space="preserve">Sophia Angeli </t>
  </si>
  <si>
    <t>ES 12</t>
  </si>
  <si>
    <t>https://www.facebook.com/groups/1568550996761154/posts/1920555698227347/</t>
  </si>
  <si>
    <t>Hi! Ok as a person but load is not worth it. Too much work for units involved!</t>
  </si>
  <si>
    <t>Envi Sci</t>
  </si>
  <si>
    <t>Full-blown lab report due after every meeting. Very particular with details and format. Amount of writing is comparable to EnLit</t>
  </si>
  <si>
    <t>Had her for ES 12. Don't. Wants incredibly detailed lab reports EVERY WEEK + individual reflection. So much work hard pass save yourself!!!</t>
  </si>
  <si>
    <t>She ended up giving a lot of us A's for lab but not worth!! U need to work so much we had to write 15++ page weekly lab reports HAHAHA save urself if u still can</t>
  </si>
  <si>
    <t>Don't!! It's not even about content, it's about the length of your lab reports. She made a 2 unit course feel like 10 😡</t>
  </si>
  <si>
    <t>Ok, had her this recently concluded intersession for Lecture. She's pretty good. Keeps class interesting throughout with how she discusses. Hard quizzes, but long tests are very manageable; you should be able to avoid the final exam, exemption mark is just a B. Almost everyone was exempted from our class. Final project is also very do-able, and it's in groups to boot.
Don't use your phone in class, or pop quiz for everyone. She also gives this "environmental reporting" assignment at the start of the semester wherein you're supposed to research and present to the class, but it's not too much of a hassle.
All in all, good experience, and I learned as well. I'd say solid 8.5/10 recommendation to take if you can(WARNING: Lecture. I heard she's much more frustrating for Lab. Also, this was Summer Sem, so might be different come normal semester?). i only got a B, but that was because I was lax in studying for her tests. Just be diligent, and I'm sure A is achievable</t>
  </si>
  <si>
    <t>Dont take her!!!!!!!!!!!!!!!!!!!!!!!!!!!!!</t>
  </si>
  <si>
    <t>HAHAHAHA our ENTIRE class was standing D-F up until the second or third month of the sem</t>
  </si>
  <si>
    <t>AVOID HER AT ALL COSTS</t>
  </si>
  <si>
    <t>JUST NO. No. NO. RUN WHILE YOU STILL CAN</t>
  </si>
  <si>
    <t>Angelica Maria</t>
  </si>
  <si>
    <t>De Asis</t>
  </si>
  <si>
    <t xml:space="preserve">Fr. Antonio Francisco B. </t>
  </si>
  <si>
    <t>De Castro, S.J.</t>
  </si>
  <si>
    <t>hi! he's friendly naman and gives good feedback! the workload lang is very heavy 🙁 we had weekly quizzes, a group presentation, research paper, and a final exam. we met every week although it's less of him teaching and more of the groups presenting. heavy on the readings as well. easy A as long as you submit your reqs and put in the effort</t>
  </si>
  <si>
    <t>2021-06-17 04:09:46 UTC</t>
  </si>
  <si>
    <t>Charles Joseph G.</t>
  </si>
  <si>
    <t>De Guzman</t>
  </si>
  <si>
    <t>CSP 71i</t>
  </si>
  <si>
    <t>https://www.facebook.com/groups/1568550996761154/posts/2992167784399461/</t>
  </si>
  <si>
    <t>hello to add on this, the weekly quizzes are always essay-type based one group who presented that week! and he actually reads the answers. the final exam is also essay-based with some multiple choice, it covers everything from week 1 to the last week</t>
  </si>
  <si>
    <t>Emmanuel S.</t>
  </si>
  <si>
    <t>WORKLOAD Relatively light, imo! We had quizzes, a final group project (a journal analysis and summary), and a final exam that had five (5) bonus points!At first, we had an issue regarding the syllabus because 20% was allotted for participation. It says there that if you don't attend synch classes, you won't get a perfect score! However, upon emailing, sir clarified that the syllabus was done BEFORE the implementation of the policy that doesn't require synchronous classes! It was clarified so it was changed(?) to discussion boards instead! The quizzes are generally okay? It's not crazy hard but it's not easy also! SYNCHRONOUS CLASSES Iirc, we had one synch class every week! Sir's voice was really soothing so you need to do what you can to not fall asleep! HAHA. The discussion pretty much just deepens the modules and you can survive without it, imo. Definitely A-able and would take again in the future if given the chance! Sir's so precious :")</t>
  </si>
  <si>
    <t>Ivan Adrian</t>
  </si>
  <si>
    <t>https://web.facebook.com/groups/1568550996761154/search/?q=DE%20GUZMAN%2C%20Ivan%20Adrian</t>
  </si>
  <si>
    <t>hi! had him for BIO 100.02! puro lab reports dzai,,,, HAHWIWJAUAJWIDSH 😭 joke but he gives such good feedback on our lab reports,, he even highlights the sentences na he likes and even adds =))),, istg so cute !! had problems w regards to accessing the virtual slides and downloading microscopy and he was super helpful in every step!! his sync lessons are super nice!! our lab class sched is from 1-5 but we usually end around 2-2:30 but his classes r very easy to comprehend and hes always g to answer questions when it comes to specimen slides,, he also has handouts that we can download and they usually consist of 4-6 pages but theyre so detailed and super useful when studying/making lab reports. for tests, we usually have 2 tests for like midterms and finals — practical test and theoretical test,, theyre kind of hard imo so u really need to study the lectures and handouts since the practical test is usually composed of like identification of specimen slides,, the time limit is a bit short,, but there was a time that i wasnt able to finish my test because the specimen slides took so much time loading,, i messaged him abt it and he let me retake the test with a longer time limit :&gt; tbh one of THEEEE BEST PROFS 🥺🥺 take him heheh got an A in his class but easy B/B+,, A-able with max effort 😁</t>
  </si>
  <si>
    <t>BIO 100.02</t>
  </si>
  <si>
    <t>every quiz may two bonus points so di ka talaga babagsak sa subject na toh ESP SINCE MULTIPLE CHOICE HAHAHAHA the bonuses are sometimes related to the lesson but most of the time its random science or pop culture facts heh</t>
  </si>
  <si>
    <t>hi, pia! :DD i had her for expe psych and she was an angel tbh 🥺 firm but kind and understanding!
LECTURE
📌 her PPTs and modules were pretty concise iirc! they gave you exactly what you need to know, but she knew not to spoonfeed!
📌 if we had questions, she was always open to questions and consultations! for our class specifically, we knew to also acknowledge and respect her time too because i personally knew that she's a therapist rin-- despite that she did still make time for us and brought her energy to our lectures!
📌 as a prof, super ate/upperclassman friend vibes! i can vouch for a comfortable class environment with her kahit online :))
📌 i don't remember how often we had synch sessions, but personally i feel like there was a good balance naman of asynch and synch coursework :&gt;&gt;
GRADING
📌 she's actually really reasonable! i was falling behind on my reqs during the semester that i had her, but i still managed to get an A in Lab and B in Lec without having to consult her or communicate my struggles :))
p.s. she does not type like how she speaks! i did say ate/upperclassman vibes but also she types very Millennial, as in yung tipong "Hahahaha" when she's trying to type laughter but yes be prepared for a different speaking tone and chatting tone :&gt;
if you consider taking her pls cherish her she's great &lt;33 hope this helped! :DD</t>
  </si>
  <si>
    <t>Mara Patricia Y.</t>
  </si>
  <si>
    <t>PSYC 26</t>
  </si>
  <si>
    <t>https://www.facebook.com/groups/1568550996761154/permalink/3431096110506624/</t>
  </si>
  <si>
    <t>[copying from another post]
— SHES SO AGRESSIVELY IMPATIENT 😭 man i would message her so proffesionally and politely on weekends for emergency cases and she would be so rude about it🥲 there was also this time she told a group that she would extend the deadline but didnt mention it was just for their group kaya we followed it. Tapos nagalit siya AS IN SPRAK MAD MAD ALL CAPS pa announcement nya sa canvas 😭
— she doesnt rlly teach that well tbh nagbabasa lang ng powerpoint without much explaining tapos di pa kanya ung ppt
— i feel like one time she forgot to prepare a test and jus copy pasted test questions verbatim online tapos all the answers to the questions were A lol
— she said na its up to us if u wanna open notes or not the LTs which is good naman since they were all multiple choice n relatively easy
— jus used her modules to learn n kinaya naman lol
not the best at teaching but puwede na if u wanna get good grades</t>
  </si>
  <si>
    <t>she’s a rlly great and chill prof! Her requirements are kaya naman esp that expe psy is a heavy class. She gives 3-4 LTs (all multiple choice) and some quizzes (make sure to study the quizzes for the LTs bc she repeats the questions sometimes) then the lab work is by pair and with the final paper, she helps, she’s very approachable and gives feedback when needed. And during the presentation defence, she’s the nicest and doesn’t grill as much as the others. She gives the powerpoints but her tests are by the book so it’s better to read it. Her grading is fair and for me she curves when she sees you trying. In my class, when people got low, she gave a makeup LT. Her overall vibe is friendly and chill so you’ll be fine in her class hehe</t>
  </si>
  <si>
    <t>https://www.facebook.com/groups/1568550996761154/permalink/2551548138461430/</t>
  </si>
  <si>
    <t xml:space="preserve">Marie Catherine </t>
  </si>
  <si>
    <t>most terror prof ive ever had in my entire 3 years in admu. SCARIEST. TERROR. INCONSIDERATE. Grades C below</t>
  </si>
  <si>
    <t>Myra Rosalea Angeles</t>
  </si>
  <si>
    <t>https://www.facebook.com/groups/1568550996761154/permalink/3574193229530244/</t>
  </si>
  <si>
    <t>i had her for artap10 during intersession! as a prof, shes rlly nice. the requirements were super chill (4 reflection papers, 2 graded workshops iirc). the papers were on a pass/fail basis so those are automatically perfect as long as theyre relevant to the lessons. however, she takes recitation and participation during workshops seriously so the comments you give are also graded. i only got B+ because of the latter but i believe she can be an easy A if you recite a lot and give insightful feedback to your grpmates. i also recommend consulting abt ur grades after each presentation</t>
  </si>
  <si>
    <t>this man is GOATED, we had him for Econ 111 din but for the quarter setup so not rlly sure if he added more topics 😰
we had to submit 4 assignments after every module and you can do them quick!! Some questions were tricky but you can find them on google din! We also had to do DBs for every module and the questions were easy to answer!! For finals, we had to submit a group paper (he allowed us to choose up to 5 members, he allowed solo submissions too but he recommended groupworks) Our group got a rlly good grade with him, as long as you relate your topic with the concepts in class!
I was his beadle and he was super nice to talk to, no doubt!! 🤩 recommend 100/10 with love!! His sync sessions are the same with his recorded lectures (LIKE NO JOKE MAYBE VERBATIM EVEN??) but i suggest going to sync instead and taking notes there, cause he gives a lot of tips for the final paper! i tried to get him in my other econ classes but slots for him run out p quick in batch 1 🥲 though, i would say A-able HAHAHA Having him as a prof was a very nice welcome to Econ!!</t>
  </si>
  <si>
    <t>2022-01-24 04:09:46 UTC</t>
  </si>
  <si>
    <t xml:space="preserve">Noel P. </t>
  </si>
  <si>
    <t>ECON 111</t>
  </si>
  <si>
    <t>https://web.facebook.com/groups/1568550996761154/posts/3154549481494623/</t>
  </si>
  <si>
    <t>he’s great!! took a diff class under him but he’s kind and also grades high &amp; fairly. modules are not too heavy, but still comprehensive. there’s 1-2 indiv assessments per module and disc boards.</t>
  </si>
  <si>
    <t>best prof ever ❤ 10/10 would take him every chance i could</t>
  </si>
  <si>
    <t>One of the best profs in Ateneo! His questions in the assignments can be confusing and tricky tho but they are answerable naman through more research. Had him for two subjects already and reqs are the same with what was mentioned by the other comments. 10/10 would take him again</t>
  </si>
  <si>
    <t>yes, agree.
Absolutely. I like your point 🤩
Sir Noel's courses are usually theoretical. We covered mostly theory in Dev Econ and International Fin. Even so, he explains them very well.
Workload is also well-paced. Iirc we had 3 or 4 assignments with 3 essay questions + a final term paper (max 15 pages). He also grades high (yey A-able).
He's accommodating in consultations. For your final paper, he really offers insightful suggestions and lets you know if you are on the right track. If you have him as an option for your thesis pre-enlistment, go get him!</t>
  </si>
  <si>
    <t>magic curve? 😆</t>
  </si>
  <si>
    <t>I LOVE THIS MAN</t>
  </si>
  <si>
    <t>[took him 2nd sem 22-23]
- No quizzes; We only had 3 Onsite LTs (Exam 1 - 20%; Exam 2 - 30%; Exam 3 - 40%; Class Participation - 10%)
- Exams (composed of True of False, Multiple Choice, Word Problems) were tricky (esp. True or False) but if you study well and listened during lectures very doable!
- A big pro r his PPTs; Very straightforward, structured, and understandable.
- Con lang is sometimes you’ll get lost during lectures because of calc stuff pero he just explains them naman but doesn’t necessarily put them in exams.
- Biggest Pro: He’s the best example of teaching in simple layman’s terms, making complicated econ concepts easy to comprehend.
- Also open and very accommodating with consultations!
- Gives out Practice Questions for the exams, very helpful since they’re structured the same way.
Overall, he’s very passionate, funny, and kind! Definitely A-able with effort!:&gt;&gt; 11/10!!! He also curves!</t>
  </si>
  <si>
    <t>10/10!!!
- best prof, curve godddd, &amp; he's the reason why i love econ so much!!
- i was his beadle for econ 112 onsite (ang job mo lang is to remind him abt the attendance sheet 30mins before end ng class)
- B+ (to be realistic) pero A-ble naman siya just study!!!! like legit study!!!! wag mo ako gayahin, kasalanan ko bat di ako naka-A sa kanya AHAHHSHSHSAHAHAHA
- magaling and passionate. sabi nga namin ng blockmates ko, if ever u fail, sarili mo nalang talaga sisisihin mo kasi u know na he teaches well</t>
  </si>
  <si>
    <t xml:space="preserve">Experience namin, no quizzes, 3lts lang, no midterms and finals, curve lord, easy B tapos binibigay niya ppt, kaunting effort for B+ / A. </t>
  </si>
  <si>
    <t>2018-08-01 04:09:46 UTC</t>
  </si>
  <si>
    <t>https://web.facebook.com/groups/1568550996761154/posts/2153720128244235/</t>
  </si>
  <si>
    <t>Tricky af lang true or false niya and sometimes multiple choice</t>
  </si>
  <si>
    <t>kung kaya mo makinig sa boring prof, ang dami mong matutunan sa kaniya. sobrang deceivingly easy lahat ng ttanong niya sa test so you can practice being careful, while at the same time really putting what you know to the test</t>
  </si>
  <si>
    <t>I highly suggest consulting with him during consultation hours if you have any concerns, even with the lessons! Feel free to approach him after class too for any questions. He's not always available, but just be persistent. He's more or less accommodating, and true, he is nice.</t>
  </si>
  <si>
    <t xml:space="preserve">Armando Jerome Jr. </t>
  </si>
  <si>
    <t>De Jesus</t>
  </si>
  <si>
    <t>https://web.facebook.com/groups/1568550996761154/posts/2261956084087305/</t>
  </si>
  <si>
    <t>Hi! Had him also for Gen Chem I Lecture. He doesn’t curve at all or gives extra credit but is really generous and very patient during consultation. Do well in the requirements because every point really matters 😭. Gives a lot of examples in class but his lectures are basically just in the book, and he gives out the slides too! Definitely not an easy A.</t>
  </si>
  <si>
    <t>Huhuhuhuhu I fell asleep in front of him during his lec and didnt bother to lift my head up or fake it because I was so bored and sleepy huhuhuhuhuhu. I find his classes really boring lang talaga. The reason I think I didn't learn from him is because every time he lectures I just sleep or daydream.
He's approachable naman...? I don't think he's bad at teaching, I just think that he isn't sometimes that willing to help students when they're stuck. I couldn't say much about how he grades though because he never returned any of our postlabs. He's nice, just reserved and stern-looking. Agreed many times when we needed deadlines to be moved. Grills/roasts us alive sometimes during our presentations.</t>
  </si>
  <si>
    <t>I had him for CHEM 21.11 (GEN CHEM I LEC). He's very straight to the point when he discusses but he can get super boring. He gives quizzes regularly which are at times more difficult than the LTs so I suggest you really prepare for them. Not easy A definitely. Good luck!</t>
  </si>
  <si>
    <t>CHEM 21.11</t>
  </si>
  <si>
    <t>BI</t>
  </si>
  <si>
    <t>Had him for Chem 21.11 and he doesn’t curve. You basically get what you give him :(( but the good thing about him is that he’s very generous when it comes to consultation so make sure to always consult!!</t>
  </si>
  <si>
    <t>He's new, had him for Quantum Chemistry Lab and all I can say he doesn't know how to teach properly considering that's his forte</t>
  </si>
  <si>
    <t>Quantum Chem Lab</t>
  </si>
  <si>
    <t>TL</t>
  </si>
  <si>
    <t>Hi! So context muna, it's not his first time teaching in Ateneo, but it is his first time doing it from an online setting. Throughout the semester, he was learning how to manage the online set-up, while also managing the company he is heading.
Pros:
-he is very approachable and he's the type of prof na pwede tropahin (joke around with him, ask him random things about life, his work experience, etc.)
-he explains the readings in a way that's easy to understand by giving multiple analogies/personal stories/other examples... He's very passionate and really wants you to understand the readings
-you can ask him to adjust deadlines if it feels like it's too much
Cons
-gives challenging readings (he says this naman during your first synch session, but medyo challenging nga siya... Yung tipong tatanungin mo kung tao pa ba ako? Ganun... Or baka ganun talaga pag philo? Tho di naman lagi ganun... By the end of the sem, the readings were relatively easier to understand. Originally, we were going to have ≥10 readings ata? Pero I think because he was having a hard time to manage and because the sem was really hectic, he decided to adjust)
-does not return assessments regularly (which might be really scary coz unexpected grader siya)
-as per JL nawala siya bigla
Tip:
-consult with him (he provides really great feedback 😃)
-when answering your assessments, be as straightforward as possible, give your own examples, and refer to the readings occasionally
-he really enjoys it when there is a lively discussion every synch session, so just ask your questions about the readings and such and feel free to even provide your own insights
-many of your assessments are group works, so I guess maximize your discussion with your groups...
-be mindful of your deadlines with him (not best to cram the first few readings kasi 🤯)
Overall, he's good naman. I think most of his cons were because he's learning to manage the online set-up. B/B+-able (I think?)</t>
  </si>
  <si>
    <t>Roman Miguel</t>
  </si>
  <si>
    <t>PHILO 11.03</t>
  </si>
  <si>
    <t>https://www.facebook.com/groups/1568550996761154/permalink/3037259776556928/</t>
  </si>
  <si>
    <t xml:space="preserve">Gian Paulo </t>
  </si>
  <si>
    <t>De La Rama</t>
  </si>
  <si>
    <t>sir chito de la vega is really nice !! he has papers every week pero they're manageable!! like one page lang. no quizzes or lts lol and he makes us watch movies in class (and he made us go to a news station to make a paper on it for our final project!! haha)
he reminds me of a tito tbh lol really approachable and looks after his students. i enjoyed his class a lot !! v chill and fun. oh i forgot to add pa la!! there are news reports by group! and its pretty manageable (we didn't do it every week bc other activities, like talks by speakers he invited)
pretty clear cut yung grading system niya and from what i noticed, he grades pretty high naman!! if you do your papers well, know the news you're reporting on, and recite, and with effort u can snag an A hehe</t>
  </si>
  <si>
    <t xml:space="preserve">Luis Francisco III </t>
  </si>
  <si>
    <t>De La Vega</t>
  </si>
  <si>
    <t>COMM 140</t>
  </si>
  <si>
    <t>https://www.facebook.com/groups/1568550996761154/posts/1845231272426457/</t>
  </si>
  <si>
    <t>i took sir chito’s issues in journalism class during the 2nd sem! it was his first time teaching online then so he was still having a hard time uploading our course content and stuff. his modules were super interesting!! he links a lot of videos, readings, and self-made powerpoints that are all very easy to understand :)) the way he structures his modules is 1 page = 1 file so it may look overwhelming at first but it’s actually kinda short HAHAHA
every week we had to submit a short essay (~300 words, longest was 600 i think since he merged the last two weeks’ essays). these essays usually just ask for your opinion in relation to the class lessons so there are no right or wrong answers!
we had “news reporting” discussion boards every week where half of the class would post any article or news video they found interesting and briefly explain why, while the other half of the class was required to reply to at least 3 of those posts. the roles are alternated every week.
we only had a few synch sessions for the whole quarter and these were kind of just kumustahans or forums to ask questions about the modules.
for our final paper, he made us choose one film from a list of journalism-related films to watch and analyze in relation to all of the lessons we discussed in the quarter. he wants you to be creative so he allowed us to write an article, do a podcast, or film a vlog for this lol
grading-wise he’s really generous. this was an easy A for me hehe
also!! sir is very approachable! he would always happily answer any questions i had about the modules kahit na 1am na HAHAHAHA (his email signoffs are always lyrics from The Beatles’ songs HAHAHA CUTE)
last time he said during one of our classes that that would be his first and last time to teach online because it was too tiring daw but i’m glad to see he’s back na HAHAHA
tldr take him! really interesting modules and super manageable workload : )</t>
  </si>
  <si>
    <t>De La Vega is the best! Easy B+ prof!!! Just submit all your assignments and you're good! He dosen't even give any tests at all!!</t>
  </si>
  <si>
    <t>https://www.facebook.com/groups/1568550996761154/posts/1836107440005507/</t>
  </si>
  <si>
    <t>Ma. Louise Antonette</t>
  </si>
  <si>
    <t>De Las Penas</t>
  </si>
  <si>
    <t>super friendly and approachable prof! although her grading may vary (sometimes high, sometimes lower), she tries her best to teach so ask lang agad if u have any questions! my experience last year naman in that same subject was good naman!! also try to participate in extra credit activities if u can! very A-able prof</t>
  </si>
  <si>
    <t>2019-09-01 04:09:46 UTC</t>
  </si>
  <si>
    <t>Jemillie Madonna S.</t>
  </si>
  <si>
    <t>De Leon</t>
  </si>
  <si>
    <t>BIO 10.02</t>
  </si>
  <si>
    <t>https://web.facebook.com/groups/1568550996761154/search/?q=DE%20LEON%2C%20JEMILLIE%20MADONNA%20S.</t>
  </si>
  <si>
    <t>hi! (had her for Botany) make sure to follow her instructions very carefully bc she gets upset when you don’t and she may even deduct points. she’ll constantly remind the class through the beadle to follow what she put on canvas or the syllabus if the class still doesn’t follow. has A LOT of discussion boards, but she removed a few when we asked (but tbh it was still a lot). altho to be fair, the questions were fairly easy. modules are always accompanied with lecture vids, some of them have the info needed to answer the questions sa lab sheets. lab sheets are A LOT. very taxing to do and often have vague instructions. some questions are tough bc they’re not taught in the lectures/modules, and are pretty hard to find answers for online. overall, A-able naman, if you put the effort in talaga. she’s also “madaling kausap” (her words), if u ask for extension of deadlines she’ll say yes as long as it’s reasonable. 🙂</t>
  </si>
  <si>
    <t>I had her last year as my lab prof for bio (so idk if things are different in online setting). But ma’am is super duper kind and patient with us! She’s also very fun once you get to know her. She’s fair (and sometimes generous even) in grading. Just make sure you have all your materials with you since she doesn’t like it if you come with incomplete materials. And always know what you have to do since she doesn’t like explaining instructions more than once.</t>
  </si>
  <si>
    <t>Had her for on-site lab. Very nice prof and really pleasant to talk to! I don't think we were able to experience her LTs, but her quizzes were fairly easy (T/F and identification only iirc). Although she is definitely patient and easy to approach, I agree with the previous comment that she doesn't like explaining instructions more than once. Not in the sense that she'd get annoyed, but in my case, she'd give me questions to answer my questions lol. Botany is def her forte so would recommend despite our limited experience w/ her :))</t>
  </si>
  <si>
    <t>heavy workload !! 37 labsheets for botany lab tas parang last sem ang nangyari everyday may tinatapos ata kaming 2 labreport 😭 required discussion boards hehe ang haba 😅 ma’am is really nice pero ang bigat tlg ng workload !!</t>
  </si>
  <si>
    <t>good luck na lang sa online fr! I'll add a detailed version of this later but tldr vers: Ma'am is genuinely nice but I think ma'am had some personal things ata when she handled our class kaya may times na "distant" si ma'am. As much as possible, skim the modules before scheduled synchs para makatanong kayo during synch (ma'am got genuinely irritated samin kasi andaming nageemail 🥴👌). Workload is very HEAVY (8-10 labsheets PER WEEK and 1 short paper). Lalabas kang fine arts major after this course 💖😳 workload wise (synch and requirements): Keri lang! Sa totoo lang di ko naenjoy hehe pero not the worst workload imho and may parts na enjoy ko kasi talaga yung drawing most lab reps. Choose your lab partners wisely kasi sa isa't isa kayo kakapit when making requirements. Ma'am never gave us tests pero required discussion boards, lab exercises and final paper. Sasakit likod niyo sa lab exercises kasi medj magulo ayos most of the time TT. Pero kakayanin basta ask niyo agad questions niyo sa synch para clear sa lahat. Personality wise: Grabe hindi ko sure pero mabait talaga vibes ni ma'am. Meron kasi quirk (more specifically saying) si ma'am every synch sesh tas feel mo lang na triny naman ni maam best niya to teach! Very approachable din kahit intimidating at first. If you guys feel na hindi niyo kaya yung set deadline, ma'am is very understanding basta may good reason to back up bakit need i-move. Please don't overwork ma'am na din 💖💖 Synch session wise: More on question and answer yung sessions. Like more on extra questions regarding sa modules yung synch niya. Need/recommended mag-advance reading para ready na ready sa synch. Di naman msyadong nag-ask si maam questions towards sa class kaya feel mo consultation time (since more on students nag ask) 😊👍</t>
  </si>
  <si>
    <t xml:space="preserve">SE </t>
  </si>
  <si>
    <t>She's a nice prof and she's easy to talk to if you have any concerns! If the workload is too heavy, she'll lessen the exercises/discussion boards required and move deadlines naman. She teaches through pre-recorded lectures, but there are notes in the lab sheets if you wanna read instead. There are sync classes once a week and it's usually really short lang because it's just a summary of the discussion boards she wants you to answer + whatever questions you have. The workload is a bit heavy 😔Every module would have maybe 8-10 lab exercises?? And the final submission is a research paper. Everything in this class is done by pair tho!! For class particitipation, you have to answer 3 discussion boards per module. She's considerate when she grades naman and she always gives feedback.</t>
  </si>
  <si>
    <t>hi! i took her for zoology lab this intersession and botany lab during the 2nd sem. the workload was VERYYY HEAVY like for every module u need to make i think 2-5 lab sheets (by pair) + some discussion boards (indiv). the final project is usually a paper on a certain topic u pick (she gives instructions at the start of the sem naman). she posts the lecture videos and the synch session is usually just for questions the class may have and for announcements. she’s actually very kind in extending deadlines AND lessening the workload if di talaga kaya. but idk, maybe me lang bc im bobo but i feel like she grades low OR MAYBE me lang talaga HAHA anw during my class with her we rarely got any feedback so idk 😕 if you’re gonna take her, i hope u like drawing! hehe overall she’s an okay prof naman! i’m not sure if she’s A-able, but def B+-able with effort.</t>
  </si>
  <si>
    <t>On a serious note, her class had a heavy workload for a 2-unit course (General Botany, Laboratory). However, Ma’am is so considerate and kind (she accommodated my grade change concern for 2nd sem 4th qtr ay 20-21 and even filed a teacher-initiated appeal pero up until now ‘di pa rin nagre-reflect sa AISIS). Make sure to follow the instructions AND don’t hesitate to ask for clarifications/raise a concern. She grades reasonably so put on effort on lab reports, discussion boards, and research paper.</t>
  </si>
  <si>
    <t>took ma’am Jem for Zoo Lab last sem and her workload was vvvvv heavy but Ma’am is approachable and will move deadlines if most of the class feels burdened🥲 one module per week + 2 major outputs. Per module, you need to do minimum 3 DBs and a lab sheet. B+ able with extra effort😅</t>
  </si>
  <si>
    <t>her grading when it comes to lab report answers is really vague, and she doesn’t put any comments about what she thinks is lacking so you’d have to follow up and email her to know. pero yeah she’s approachable naman, just kinda frustrating yung grading. B+ able talaga with effort</t>
  </si>
  <si>
    <t>I had her for Zoology Lab. She's a new prof. She can seem kinda strict at the start but is actually really nice. She's also really approachable. She's still improving when it comes to giving lectures but, she got better towards the end of the sem. I suggest you consult with her often, like what I did, with regards to your grades or any difficulties you have with the subject. She's better with one on one consultations. Test questions usually come from the PowerPoints in class which she sends online! Also listen to when she mentions something specific. It's bound to come up in her tests. Her tests can be kinda detailed and specific but, can be perfected. Her move tests can be tricky too! (AGAIN: Memorize everything on the PPT and you should be okay.) When it comes to grading, since it is biology, it is a point-for-point basis. However, she likes to give a lot of bonus points! Take these seriously, whether it's a bonus paper or bonus oral quiz. Overall, A-able with effort. Pro-tip: If you can make a project look pretty or artistic, do it!</t>
  </si>
  <si>
    <t>2019-08-19 04:09:46 UTC</t>
  </si>
  <si>
    <t>BIO 10.01</t>
  </si>
  <si>
    <t>omg i love her sm !! Had her for Botany lab tho. She seems strict sa start but you’ll grow to love her !! She’s so tropa like she makes asar me a lot !! She likes it when her students laugh at her jokes rin hehe She’s honestly one of my favorite profs cos she’s so nice talaga and she’s just super tropa. Lecture-wise, she discusses it prelab and post lab naman. HAHAHA her LTs arent bad ah !! Like moving exam niya, before she starts the timer, she’ll make sure u’re settled na sa station mo unlike other lab profs na di ka talaga hihintayin. The way she grades the lab reps naman seem fair as long as the right answer is there hehe just be straight to the point n u’re good. Overall, she grades high naman sa final grade. 😊 10/10 would take her class again</t>
  </si>
  <si>
    <t>Solid siyang prof shes pretty decent at teaching given na shes a new prof hehe Study well sa moving exams kasi nakakapressure talaga HAHAH Memorize well and ull be fine. Study her ppts most of the stuff is there. She gives extra credit, last sem she made us do a short essay/reflection abt an exhibit.</t>
  </si>
  <si>
    <t>Myra Beatriz B.</t>
  </si>
  <si>
    <t>Had her for art app last year!! Super nice prof and she rlly knows her stuff
Downside lang sobrang daming requirements like super draining talaga minsan the requirments! Buti nalang auto pass last year!
If your looking to rlly learn and sacrifice the time for reqs then shes the one for ya!</t>
  </si>
  <si>
    <t>Pristine Althea</t>
  </si>
  <si>
    <t>https://www.facebook.com/groups/1568550996761154/permalink/2750632748552967/</t>
  </si>
  <si>
    <t>Was her beadle last 2nd sem. Shes very kind and the lectures were pretty clear. She asks a lot, tries to engage the class alot. She has a soft voice so you'll have to listen more carefully
Lots of requirements though, but if you read the reqs arent that hard, which gives you lotsa chances bumawi</t>
  </si>
  <si>
    <t>KR</t>
  </si>
  <si>
    <t>Super nice!!! Enjoyed her class very much. However, be prepared for lots of readings!</t>
  </si>
  <si>
    <t>Had her the semester everyone got an auto-pass. She makes the class super interesting and you can really tell she knows her stuff! I personally found her a bit intimidating with how much she knows kasi it feels like you have to meet a really high expectation lol.
Readings are pretty long and somewhat difficult. It took me a bit of time to really understand them hehe. She's definitely worth taking if you're willing to take the time and effort for the readings since she'll make the class super interesting!</t>
  </si>
  <si>
    <t>Hard to please her but it’s only cause she’s really passionate abt art so u gotta be on her level HAHA</t>
  </si>
  <si>
    <t>if no one recites she will threaten to give u surprise quizzes about the readings HAHAHAH hard pass po tayo maamser</t>
  </si>
  <si>
    <t>Her readings were not fun ... she had so many (group 🤮) requirements... didn’t love her class... she also sets high expectations LOL u rly have to think outside the box ://// cc</t>
  </si>
  <si>
    <t>I strongly agree with your sentiments, AD! it's A-able with extreme effort—as in you have to act like it's your only class. each module had 2 parts which consisted of 1 reading, 1 30 min lecture vid and either 1 other 30 min vid or a bunch of shorter clips (4 modules x 2 = 8 module class technically lol). her lectures aren't comprehensive enough for you to skip the reading, but it'll be difficult to understand the reading without watching them. her standards are impossibly high for someone that doesn't return reqs on time—we got our grade for the first db the same week we were passing the 3rd major req na 🙃 she replies to emails days late and way beyond working hours (12 mn - 4 am RAWR). this class traumatized me like I would wake up and dread the day bc of it :((
on the plus side the concepts are burned into my brain like I see things and automatically think about whether they're avant-garde or kitsch HAHA + it made me an extremely dramatic writer (if you think your point is a reach, it's not)!!</t>
  </si>
  <si>
    <t>artapp under ma'am pristine was... a rollercoaster ride HASCHASCH will enumerate pros &amp; cons for the quarterly online setting
PROS
- rly passionate about art; kinda jus wants to see u as passionate as her
- she likes it when u consult w her and she'll rly help u out w the requirements
- podcast makes up 40% of the overall grade... this might be a con but for my group it was a pro since it rly brought up our grades after we consulted w ma'am about it a lot
CONS
- heavy readings so make sure to start the modules ASAP
- gives grades like ... a month after submission lol
- around 4 major requirements (including a paper, 'art economy map' + paper explaining this, and a podcast)? which makes the untimely returning of grades even more 🙃
- not sure if this qualifies as a con but ma'am rly expects u to give new insights. it's not enough that u understand the concepts in the readings &amp; lectures but that u either challenge or extend them. only picked this up midway thru the quarter since ayun nga she doesn't rly give back grades on time lol
all-in-all, i'd suggest only if u have less than 20 units to take and rly have it in u to give ur all for artapp.</t>
  </si>
  <si>
    <t>SO</t>
  </si>
  <si>
    <t>LOL! super agree w my groupmates' sentiments. i would cry at least once a week bcos i was so stressed w all the reqs we had. add in the fact that i couldn't tell what it was she wanted during our first few reqs. it's A-able with maximum effort, but i think the finals play a huge role in pulling up your grade. her modules are organized but rlly long... if u watch all of the vids provided, it'll take u around 30mins-1hr since her lectures r long + the additional videos are too. the readings are really long too but essential to understanding her lectures. i tried skipping a reading and depended on the lecture but there were some concepts that weren't discussed or were hard to fully grasp. i got an A from her at the end and i was lucky bc she liked my arguments, but tbh a 1000 word paper would take me 4-5 hrs bc i was always overthinking it HAHA.
on the upside though, if you're rlly passionate abt art, the topics r rlly interesting + shes very passionate abt it! i beadled for her n shes actually a rlly nice and approachable person. she replies late though HAHA but shes usually v understanding bc she would extend deadlines when we would ask! plus her class rlly trains you to think critically and out of the box esp when it comes to writing. if you're up for the challenge i suggest u take her, but if ure burned out like me, run away HAHAH :((</t>
  </si>
  <si>
    <t>agree with what my groupmates said also ma'am has this weird grading system like in order to get an A in the discussion boards you really need to get a 100 as in like mapapaWOW siya which is vv hard and unpredictable imo and the next grade you could get after a 100 is 91 na agad which is automatically a B+ so it means in her DBs you won't get a grade between 92-99 which I honestly don't understand why talaga and plus for ma'am B is already high for her 🙂 but tbh the last output really pulled our grades up because it's 40% feel ko nadaan din namin sa video editing skillz 😎</t>
  </si>
  <si>
    <t>A-able but one of my hardest As so far !! For someone burned out like me, this drained me even more. I only took 3 subjects for that quarter but this class made it extremely heavy (it's heavier than both my 2 other subjects combined). If you wanna learn a lot, I think it's good to go for it since her modules have lots of lectures, videos, and readings (info overload 🥵) but if you're trying to get by lang, this will rlly take so much of ur time. Not to mention na ma'am is not super considerate to delays. I submitted around 30 minutes late and was given -5 in a paper despite submitting valid proof that my wifi acted up and I have no other means of submitting before 11:59. Tip though, she'd be considerate daw if I informed her ahead of time (but how could I when I do not have wifi nga 😥). So yes, always submit on time because you can't be too sure na she'll let your late submissions slide. *SIGH*</t>
  </si>
  <si>
    <t>Her workload was very intense, but still B+ able with minimal effort. Just make sure to pick the right group mates! Haha 🙊</t>
  </si>
  <si>
    <t>yeah so this class was reqs heavy talaga and the prof knows her shit so to earn merit you really have to impress her hella high standards. she gave only 4 modules but there’s two major lessons in each so it felt like 8 modules lol there were also lots of required readings that you couldn’t not read because dbs would be hard to answer and you wouldn’t get a good score if you didn’t cite points from the reading and make new ones of your own based on them too. remember to get good groupmates because you’re gonna need them (like really) especially because the final req (a group podcast) takes up 40% of the total grade. also make sure to consult with her when doing the major tasks so you know what direction to take and what she wants to see in your work. it’s A-able naman but you gotta bend over backwards tbh so don’t take it if you have lots on ur plate</t>
  </si>
  <si>
    <t>hello! had her on-site last sem :))
PROS
- actually knowledgeable with what she teaches but can be boring
- nice
- bonus points
- answers all questions! she loves it!!
- can mema a bit w what u say then she will take it hahaha
CONS
- voice is sooo soft, u probably won’t hear anything
- too much and long readings // feeling major like what is said above
- gets mad if no one recites and makes seatworks
- heavy workload
- grading can be … a bit harsh haha. i remember no one gets 100. highest siguro 94 na. mostly it’s 70-89 scores
some other comments
- requirements: essay, photo essay, podcast, another essay (from what i remember)
^ doesn’t sound so dami but it’s heavy haha. you need to relate them to the readings so u get high score
- checks attendance before class starts
- says “mhm” a lot // try counting it in one class haha
would i take her again? no. masyadong hassle class nya unless u really are interested in art! haha but the topics are actually nice :))
she isn’t bad, but i wouldnt say she is also good hahaha
7/10</t>
  </si>
  <si>
    <t>Update: Kinda Chill prof especially during sync sessions. Pretty A-able with some effort. As far as i remember, the requirements were pretty reasonable naman. I recommend listening to the lectures or ask for notes because the modules were realllly long</t>
  </si>
  <si>
    <t>Carlo Jae</t>
  </si>
  <si>
    <t>De Los Santos</t>
  </si>
  <si>
    <t>LAS 21</t>
  </si>
  <si>
    <t>https://www.facebook.com/groups/1568550996761154/permalink/2754254774857431/</t>
  </si>
  <si>
    <t>Hello. Sir CJ is amazing! Definitely one of my favorite profs in ADMU ever! Very practical and super chill. Does not make you memorize boring definitions of managers and whatnot. He always applies the lessons in real life (he is a businessman first and foremost). He shortens the class from 2 hours to 3 because he likes being efficient daw 😅. He is passionate about teaching and is a great mentor overall. To make the best out of his class, ask great questions and keep him engaged.Assessments are chill, papers are around 1-3 pages usually but the final paper would be around 30 pages iirc. We had "long tests" which were required by the department but super objective and kind of High school-like. He does not like reading BS statements so try to be as direct as possible. He values work ethic talaga so always go to class and recite because he takes note of it.I got relatively high grades but it's probably because my groupmates were amazing too. What he does is he reads all submissions and ranks them, the best papers get high grades, while others would still pass (around B to B+). He gives importance to flow, organization, feasibility, and uniqueness in all submissions.He is not the most responsive because he manages his businesses and teaches in UP as well. Do not worry because he is very responsible and won't ghost you lol. Definitely A-able and would curve you if you are participative (not that you need it anyway). I took him for LAS 21 and LAS 20 online.</t>
  </si>
  <si>
    <t>Can I just say… the best professor I’ve ever had HAHAHAHAAHA like literally taking his class is like winning the lottery</t>
  </si>
  <si>
    <t>love him</t>
  </si>
  <si>
    <t xml:space="preserve">Ramon M. </t>
  </si>
  <si>
    <t>OMG YES. Generally, SocSc13 is really hard because of the readings. But sir De Quiros really knows his shit. His insights are really good and you get to learn about insights that you normally won't hear. Super super recommend siya. Actually, medjo plug na rin, but he did a talk with Habitat for Humanity Blue Chapter (i think it's still in their fb page) that's basically how his lecture goes. A-able naman siya!! Also, he adjusts his lecture based on his students. Tell your beadle agad if you find the lectures heavy esp the readings, and he tries his best to adjust. Lowkey life changing because i found my passion for service during his class.
oh yea!! Super agree with referencing his lectures to other classes. It helps a lot esp if u are interested in the field of econ or business or (lowkey) politics!
Hmm.. if I remember correctly, it was discussion boards (for participation), 1 individual paper, 1 group paper, and 1 major group paper (this is connected to your NSTP)</t>
  </si>
  <si>
    <t>Emil Francis</t>
  </si>
  <si>
    <t>De Quiros</t>
  </si>
  <si>
    <t>SocSc 13: The Economy, Society and Sustainable Develppment</t>
  </si>
  <si>
    <t>https://www.facebook.com/groups/1568550996761154/permalink/2750077251941850/</t>
  </si>
  <si>
    <t>He's a really good prof! Always open for consultations as well. 😊 His modules were a bit long, but generally I found them interesting and worth-learning. Agree with the great insights too! I find myself reflecting on the things I learned from the class and even referencing them to other classes, which is quite helpful 👌🏻</t>
  </si>
  <si>
    <t>- Sir is a really good prof + he knows his stuff v well- His modules are v insightful + he includes lang the important topics- He also provides a summary of the readings sa modules (para u dont rlly have to read them na hehe)- Workload isn’t too heavy pero medyo madaming discussion boards (but i think he’ll give full points agad if u answer all of them)- He kinda has high standards (it’s bc we’re ateneans daw) but he’s an easy B/B+ and A is possible siguro
dein hes rlly good tas light lang workload HAHAHAH di ka icrecremate</t>
  </si>
  <si>
    <t>LF</t>
  </si>
  <si>
    <t>I love sir!! Easy A, as long as you answer all discussion boards and are the least bit insightful, automatic 100 for participation 🥴 plus I never read the readings LOLHes quite passionate about the topic so he has a lot of added input. But if you dont listen, youll still survive no cap 🥴 papers will probably be the difficult part so make sure u have good groupmates and use lots of references thats all</t>
  </si>
  <si>
    <t>would definitely recommend taking him! one of my favorite profs,,, you'll learn a lot from his class and you can easily get an A! was his beadle and he was super nice, you'll always have an update about any reqs and synch classesthe modules can be a bit intimidating when you first see it because theres a lot of stuff but they're actually p ok!!! he provides readings and videos to watch for the topicshes also super passionate and knowledgeable! tries to explain the topics in a simple manner since he rly just wants us to learn something by the end of the qtr- had a fair amount of discussion boards- regular synch classes, had him for a 3hr class but our sessions usually ended after 1h30m- 2 individual papers if i remember correctly,, his standards w papers are a bit high but not impossible to do!- adjusts the deadlines if you ask- very considerate!!!!!! he asked us how we wanted to do one of the requirements and went from there,, he eventually removed the grp reporting- grpmates are important since theres a number of grp papershe started the quarter by saying the modules are a bit long even when he tried to shorten it but that it wouldn't be too hard bcos ateneans naman daw tayo! HAHA a lot got mad at that comment but the modules rly are doable!- you don't need to read everything (trust me i did it and u rly rly dont need to)- listen to his lectures since thats p much the readings and videos- dont be afraid to ask questions abt the topic! he appreciates it (kahit email mo nalang or smthn)SOMETHING TO WATCH OUT FOR LANG!!- don't ask about the instructions for the requirement if its clearly stated in his post- he places everything you need to do there so he doesn't like it when ppl keep asking him abt the same set of questions abt the instructions so make sure u read it properly!!</t>
  </si>
  <si>
    <t>No regrets taking his class! Just like the comments above, vv insightful lessons + definitely an easy A (just answer all the discussion boards and have a good group hehe). Modules can be really overwhelming but it helps if you start once he publishes them na. Manageable workload din, I had a 13-unit quarter and I didn't really have trouble with his requirements. I really enjoyed SocSci 13 because the topics are close to my heart (ang cheesy lmao maybe it's just bc econ major ako). I think he has high standards for papers because the mean for our first paper was B; he'd appreciate/give you a higher grade if you make use of headings/subheadings so he's guided when he checks your papers. Synchronous sessions can be boring but the content of the modules + his materials make up for it anyway HAHA. Easily one of my favorite classes hehe 10/10 would recommend &lt;33</t>
  </si>
  <si>
    <t>One of the best profs I've ever taken!He only has a few modules and they're really long but he usually gives about 3 weeks to a month for you to finish them and despite them having some long readings, they're very doable in the timeframe he sets! There are discussion boards that you have to do for participation and they're all due at the end of the sem. He has really insightful sync sessions and he really knows his stuff plus he becomes really happy when the class asks good questions cause he's one of those genuine profs who likes it when the students are interested in his teaching and is even happy to offer you other online sources related to topics in class. His workload is very very light with one individual paper, and two grp papers which are reasonably set within the sem. Also make use of consultations because he might give some tips about what he likes when reading a paper.</t>
  </si>
  <si>
    <t>hello...currently taking this class! not sure how the other profs teaching it may be going abt it but there are major flaws in the way it’s structured rn, or at least in how my prof is going abt it :&lt; there are 4 reqs per module (6 modules) and then 2 final reqs (based on reqs from module 3-6). sir christer isn’t super responsive with emails, and it’s pretty difficult to schedule consultations w him since he’s not free during class hours (?) we only had 3-4 sync class iirc, and none of them rlly tackled what we needed to know for the reqs, and kinda dragged tbh. he only rlly started grading us this week too which is rlly worrisome bc all the reqs r basically the same per module, just abt diff topics (there’s only 1 week left in the sem 😕) if ur batch 1, take another prof if u can!! if sir christer is ur only choice, make sure u have reeeeaaaally good groupmates or at least groupmates that u have experience w bc ALL the reqs are grpworks.</t>
  </si>
  <si>
    <t>Christerbert</t>
  </si>
  <si>
    <t>De Silva</t>
  </si>
  <si>
    <t>COMM24 Science and Risk Communication</t>
  </si>
  <si>
    <t>https://web.facebook.com/groups/1568550996761154/posts/2887128558236718/</t>
  </si>
  <si>
    <t>sayang pera, time, at braincells niyo sa prof na 'to... save yourself and your sanity 🥰</t>
  </si>
  <si>
    <t>He did not give feedback for a month and only started to once finals week began. This was incredibly difficult for us as our final requirements involved improving our old work based on his inputs. To make matters worse, we were continuously submitting the requirements per module only to find out, during finals week, what we were doing was wrong. This resulted in low grades in those requirements which could have been avoided if only feedback was given in order to understand what we were doing wrong. We were, however, also told that we should figure out ourselves what we were doing wrong instead of relying on his feedback.
In terms of communicating with students, I echo the sentiments above when it comes to his unfelt presence especially at the height of the semester when most students did not understand how they were doing in the class.
Grading wise, I guess if you were somehow able to figure out his inconsistent and vague rubric then I guess you can get as high as a B/B+.
If you go in blind and not know if what you’re doing is actually right, easy C/C+ 🤠</t>
  </si>
  <si>
    <t>RDG</t>
  </si>
  <si>
    <t>[Online classes]
Hi I had him for this class last last quarter! He grades very generously in all honesty and the workload was incredibly light. I think the class average was B+ or even A iirc. He made us analyze/summarize cases either in the usual academic way or by making it sound like a movie synopsis. We also had to draft a contract once but this was done by group (and it was really easy! you also get to choose your own groups). The final output was either a summary or infograph of two cases about contract termination. He’s also very laidback and open to feedback/moving deadlines. Synch classes were like kwentuhan sessions but he still taught the module. Readings weren’t too heavy either (they were mostly just cases). B+/A-able with minimal effort (just don’t be super patapon)! 10/10 recommend him!! 😊</t>
  </si>
  <si>
    <t>Arnold F.</t>
  </si>
  <si>
    <t>De Vera</t>
  </si>
  <si>
    <t>LLAW116</t>
  </si>
  <si>
    <t>https://web.facebook.com/groups/1568550996761154/permalink/2886960411586866/?_rdc=1&amp;_rdr</t>
  </si>
  <si>
    <t>^^ i agree &amp; he’s B+/A-able!! super fun prof, I love his synch classes you get to learn a lot + he always jokes hehe 😭❤️
readings werent heavy (alot of case studies but he just made us &amp; choosr which 2 cases out of 10 to summarize + he didnt rlly check if we read the others...whoops hehehe)
^ the summaries, A-able as long as you really get the essence of the case! wala nang bola bola or pampahaba na unnecessary details hehe
he actually summarizes each module topics and makes his own reviewer/summary for us hehe which made law &amp; the topics so much easier &amp; digestible!!</t>
  </si>
  <si>
    <t>GET HIM!!!! ❤️ super A-able, just put effort! you'll really enjoy his class 🙂 just be quick cos idt he's kaya batch 2 hehe</t>
  </si>
  <si>
    <t>^^ What they all said :&gt; He checks up on his students often + I found his synch classes very easy to follow (if i was awake HAHAHA) and his reqs are super manageable!! Got a B+ with minimal effort xD</t>
  </si>
  <si>
    <t>If you're first batch, look to grab this class ASAP!!! You learn a lot in class through group dynamics and games, not through lectures so it's really fun in every meeting! You'll have to read a book and maybe a few articles for this class, but the lessons are pretty practical and they're actually interesting! Sir De Vera is also one of the kindest and most understanding profs around; I'd actually guarantee if you take this class, it can easily be your favorite class of the sem! It is A-able if you put a lot of effort, and I'd say it's a B/B+ on a normal amount of effort. Take it, this is one of if not the best MGT electives out there!!! Although just to warn you, there are really only a few slots, so reg for this class first!</t>
  </si>
  <si>
    <t>LS 134</t>
  </si>
  <si>
    <t>https://www.facebook.com/groups/1568550996761154/permalink/1949595908656659/</t>
  </si>
  <si>
    <t>Solid prof!! Pag may tanong ka tanungin mo agad super friendly and considerate!! May times lang na you need to study on your own. Pero overall solid 10/10</t>
  </si>
  <si>
    <t xml:space="preserve">Jose Alfredo III A. </t>
  </si>
  <si>
    <t>CSCI 115</t>
  </si>
  <si>
    <t>https://www.facebook.com/groups/1568550996761154/permalink/2880599722222935/</t>
  </si>
  <si>
    <t>You have nothing to worry about!</t>
  </si>
  <si>
    <t>very A-able al im telling ya basta ask questions na agad sa sync</t>
  </si>
  <si>
    <t>You can never go wrong with sir Jal he's very patient with questions and he can give reliable answers pero sometimes you'll have to clarify your questions because he didn't quite get what you meant He grades fairly and based on your output as well so submit on time and complete and you'll be rewarded with proper grades accordingly</t>
  </si>
  <si>
    <t>You’re in good hands sir</t>
  </si>
  <si>
    <t>took him for intro to programming and he's a very chill and friendly prof! As long as you put the effort he's A-able naman! hmmm not so sure with CSCI 115 but CS subjects are usually project based so look forward to that! In my experience, sir Jal doesn't really give too much homeworks either HAHA so I think he'll be less workload compared to other profs, since he's very chill!</t>
  </si>
  <si>
    <t>i forgot how i ended up taking his class because i don't actively follow any professional sports/players &amp; i'm not really into that whole world but i LOVED sir ruey. but that's because i love to write. he's an amazing teacher with the most entertaining &amp; insightful kwentos about EVERYTHING you can think of regarding the history of sports, sports &amp; sports teams &amp; players, everything, both local &amp; international. i was just in awe of his brain. you'll have a lot of papers but trust me he'll make you want to work hard on them! 9/10 he's late for class but don't cut because you'll definitely miss out! A-able af. he's one of my favorites!
expect: papers x 19247280000
teaching style: he just makes it one massive conversation
tips: DO YOUR RESEARCH! as in siguro 50 tabs will be open on your laptop while doing your final paper haha. but the whole class is honestly so interesting you won't mind. you also won't have a hard time listening to his lectures- it's obvious he lives &amp; breathes sports. he got annoyed with me once because i came in like one hour late hahaha so don't do that</t>
  </si>
  <si>
    <t>2018-01-07 04:09:46 UTC</t>
  </si>
  <si>
    <t xml:space="preserve">Ruel S. </t>
  </si>
  <si>
    <t>COM 149.10 (Sportswriting)</t>
  </si>
  <si>
    <t>https://www.facebook.com/groups/1568550996761154/posts/2023466724602910/?_rdc=1&amp;_rdr</t>
  </si>
  <si>
    <t>[ONLINE] ⚡️ since there's no 2020 thread for him, here's a review for his COMM 180.13 (Online Journalism) class!
- Manageable requirements; assignments are based on type of online journalism output (ex. topic article, webcast, breaking news report). we wrote at least one new thing every two? three weeks ⌚️✅
- Synch class every Thurs evening, which you end up going to because his discussions are v energetic and enthusiastic abt the topic/timely with current events
- Recit based on discussion boards, mostly objective (madalas opinyon mo re: current social issues)
- Zoom savvy
- Grades high! I got an A for all my submissions, he puts little comments to show appreciation too heh
Highly recommend!!</t>
  </si>
  <si>
    <t>COMM 180.13 (Online Journalism)</t>
  </si>
  <si>
    <t>favorite prof 🥺❤️ took him twice na (face to face classes) and im looking at getting him again next sem (online)! he’s super entertaining &amp; he knows his shit !!!! you’ll learn a lot &amp; have fun at the same time! manageable workload &amp; super kaya to get an A in his classes. he’s very specific lang with format, but as long as you follow it &amp; listen to his comments, super super easy A! hehe con lang if u mind having late classes, but they’re worth it! 😛</t>
  </si>
  <si>
    <t>IT</t>
  </si>
  <si>
    <t>SIR RUEY IS THE BEST PROF EVER!!! ❤️
I took him for 2 straight sems and I enjoyed every class. He makes a real effort to get to know each student in his class. He’s very open-minded and loves discourse so if you have any questions or random kwentos, he’ll be there to listen and engage in convo.
His online classes are not much different than on-site because he really keeps the class engaged in the lesson.
He’s very consistent when giving assignments (clear with due dates, instructions, and what he’s looking for) and grades very high. Altho, I don’t think he’s an easy A because he is VERY patricular with grammar, brevity, and word choice.
He’s my favorite prof talaga hahaha and I HIGHLY suggest that you take him.
His class definitely made me a better writer 😀</t>
  </si>
  <si>
    <t>super great prof, you will learn a lot!! Really good lectures! He just shows up an hour late to class</t>
  </si>
  <si>
    <t>EJDP</t>
  </si>
  <si>
    <t>I took her for Labor Law.
Only grade you'll get during the semester is Midterms. You can only hope for the best with your other submissions. She never returns them, though I haven't tried asking.
She's very lively and articulate during sync sessions though. You'll learn everything covered in the syllabus, and sometimes she goes beyond by citing practical, real life situations or cases where you might apply what you're studying. She's also lenient with making adjustments to the timing/pacing of the class, like when to take the test, or how many hours to allot for taking it.
She doesn't give the powerpoints she uses during the sync sessions though, but the content in the ppts that are in Canvas more or less cover the same thing (yes they're different ppts and idk why she uses a diff one, maybe it's the preset for the Canvas modules once it's published).
in terms of how she grades tests, parang may topak sya; as in you think you've answered everything that was discussed in class but then she'd expect more. Personally, I expected to get higher in my tests back then, but after I got the results for my Midterms I set my expectations lower for Finals haha
Overall though she's very A-able, just actively recite in her class and study or review the modules in advance to prepare for each session. I got a B in her class.
Hope this helps!</t>
  </si>
  <si>
    <t>Ruth Agnes</t>
  </si>
  <si>
    <t>Declaro</t>
  </si>
  <si>
    <t>https://www.facebook.com/groups/1568550996761154/permalink/3036315059984733/</t>
  </si>
  <si>
    <t>I made this for a friend a few days back plus added stuff so mahaba to: (Note: I have had Mam for both Lit 14 and En 12.)
The passion and enthusiasm that Mam Del Campo has for teaching is so admirable and encouraging imo. People see her as boring and all but you get to learn stuff that is for sure. You have to listen to her to know what she wants from you but honestly, you don’t have to work so hard to get a B or B+. Just submit everything and you’ll pass. She’ll grade high if she sees effort or if you’re good at it. So Easy A with minimal effort.
She always asks what the class wants to do, a lot of days we had free cuts, some days we just signed our names in a sheet then was free to go or do library work, and some days she asked if we wanted discussion. She also asked us if we wanted to do the research paper alone or in groups (which is not following the curriculum), she also asked us if we wanted to the memoir first than the research paper (which is not the normal way too). So no excuses asked lmao
She wants to get to know who you are talaga so she can see it in how you write papers. So there's recitation and consultation a lot. (Optional) But do it btw bc they help. She appreciates it if you write about what is close to your heart and what you are passionate about because she wouldn’t want anything forced. And if you’re going through a rough time, feel free to tell her and she'll give you a reasonable extension. She’s a motherly person who is concerned for her students but like a true mother, she won’t spoonfeed you. She'll just lead you towards the right direction.
Her requirements are a memoir, short and easy exercises (hw and sw), some readings (u don't have to read), and the research paper (comes with proposal, outline, and a draft - no need for revisions).
Also, I got an A too hehe</t>
  </si>
  <si>
    <t xml:space="preserve">Emar Ivery D. </t>
  </si>
  <si>
    <t xml:space="preserve">Del Campo </t>
  </si>
  <si>
    <t>EN 12</t>
  </si>
  <si>
    <t>https://www.facebook.com/groups/1568550996761154/permalink/2143608369255411/</t>
  </si>
  <si>
    <t>had him for ENE 13.01 so not sure for ENLIT 12 but he grades high imo 🫶 i'd say overall A-able (with effort). if you submit all of his requirements, the lowest you'll (probably) get is a B, highest is an A if you did them well. ⭐️:) got an A w him nung intersession, so i think di naman sya madamot sa A hehe</t>
  </si>
  <si>
    <t>John Andrew M.</t>
  </si>
  <si>
    <t>Del Prado</t>
  </si>
  <si>
    <t xml:space="preserve">ENGL 11
ENE 13.01 </t>
  </si>
  <si>
    <t xml:space="preserve">https://www.facebook.com/groups/1568550996761154/permalink/3573280262954874/
</t>
  </si>
  <si>
    <t>1. Monotonous
He is a monotonous speaker. Take it from me. I was there in Zoom, but I was actually….not there. If you know what I mean. Don’t follow me thought. Napaka-BI ako.
2. High standards
This is true. In my first discussion board, I got a low score kase I did not properly use legal basis and structured my responses in an organised manner (structure it like issue/main argument - rule/legal basis - analysis - conclusion). It improved my grades. Another reason why I would get a low grade is because of how I explain the law. It is hard to paraphrase it because he is VERY VERY PARTICULAR with the words you use to explain it. So good luck. In the exams, it is not easy. It is really tricky so you have to brush up on your laws. It helps to get the book too AHAHAAHHAAHA esp kung aspiring lawyer ka. In the final group project (pick a contract to analyse), please please do not cram it. Understand both the law and contracts. Prof’s assessments are not easy and his standards are high to the point that he had to curve the grades.
3. Prof himself.
He may be monotonous pero he is nice naman. You can consult with him about what is wrong about your answers. Take notes AHAHAHAHA. Additionally, since his standards are high, you can tell he knows his stuff. We cannot doubt na matalino siya. Kaya lang, mahirap.
Ayarn. Hindi siya easy. Study up friends and you might be the smart person to get an A!! And good luck!!</t>
  </si>
  <si>
    <t>Noel R.</t>
  </si>
  <si>
    <t>LLAW 113,</t>
  </si>
  <si>
    <t>https://www.facebook.com/groups/1568550996761154/permalink/3154466581502913/</t>
  </si>
  <si>
    <t>LFZC</t>
  </si>
  <si>
    <t>FOR ONLINE SETTING-LLAW 113: Medyo mababa magbigay ng scores si Sir sa mga essays, whether Disc Board man yan or mismong essays sa exams 🙁 Dapat super precise ng words na ginagamit mo. The shorter the better (?) If sya makukuha mo na prof, maglagay ka lagi ng legal basis sa lahat ng answers mo para medyo mataas. Approachable naman si Sir, like if ever nakakuha ka ng mababang score sa discussion board, idi-discuss nya sayo one-on-one kung san ka nagkamali and paano mo maiimprove mga answers mo. Then, need talaga ng understanding sa mga ObliCon concepts pag Midterms and Finals kase puro situational ang exams and ang tricky nila hhuhuh. When it comes to workload, para sakin, light lang naman. Overall, B-B+ able sya.</t>
  </si>
  <si>
    <t xml:space="preserve">Noel R. </t>
  </si>
  <si>
    <t xml:space="preserve">FAVE!!! y’all are lucky to get him hehehe such a great prof </t>
  </si>
  <si>
    <t>Mark Francis</t>
  </si>
  <si>
    <t>Del Rosario</t>
  </si>
  <si>
    <t>MKTG 111</t>
  </si>
  <si>
    <t>https://www.facebook.com/groups/1568550996761154/permalink/3037299789886260/</t>
  </si>
  <si>
    <t>the best wtfrick 🥺❤️ literally woke up at 8am just to attend his sync classes!!!! super engaging lectures and he always provides incentives (as in not just grades BUT EVEN FOOD) for people who recite. A QUEEN. he'll be ur best critic for ur marketing plans but he is also ur best supporter :") 100000/10 TY SIR MACKY FOR THE MCDO BFAST LABYU</t>
  </si>
  <si>
    <t>Best teacher I had last sem. Really passionate about teaching. Super nice and considerate. He always wants to make sure that all his students get the lesson and he’ll even talk to them one by one if it’s needed. Really cares about each of his students. All his quizzes and requirements are easy. The “hardest” part about his class was the research paper towards the end of the class but he’ll be there to guide you the whole way. Super curver with grades. Doesn’t really look into the output produced by a student, he looks more into the effort that you put into what you’re doing and that’s how he grades you. Easy A.</t>
  </si>
  <si>
    <t>Aaron Philip M.</t>
  </si>
  <si>
    <t>Dela Cruz</t>
  </si>
  <si>
    <t>https://www.facebook.com/groups/1568550996761154/posts/2261319564150957/</t>
  </si>
  <si>
    <t>CURVE LORD!! He super appreciates your effort in speaking Filipino esp when you're having a hard time!!! + SUPER NICE!!</t>
  </si>
  <si>
    <t>HE SAVED MY FILIPINO GRADES. Very hands-on in terms of the final output. Gives constructive criticism and will really help you out especially in grammar. Just, make sure to read your readings and participate in recit.</t>
  </si>
  <si>
    <t>nice prof!! he gives quizzes for every reading (his readings are nice and interesting, well at least for me lol), usually subjective. he grades and teaches well! he will give you insights about the atrocities and injustices happening in our society, and he relates his lessons to current events and issues. just listen to him and participate and behave in class (he's not really fond of unnecessary noises) and you're all good 🙂</t>
  </si>
  <si>
    <t>He gives high grades, but according to him "di naman sa grades yung habol ko eh, ang gusto ko yung may natututunan kayo sa akin". He is very passionate in teaching to the point na kahit wala sya sa class he makes sure na di nya pababayaan yung students niya. Light to moderate workload. Even if you're not that good in speaking and writing in Filipino, he will guide you and really patiently teach you how to write and speak. You just have to listen attentively. P.s. dapat g na g din kayo sa social issues hehe</t>
  </si>
  <si>
    <t>Super recommended!! Synch classes (usually once every other week unless may pasabi) were never boring with Sir! Super light workload lang din, 1 db per module just make sure tho that u really read and understand the given reading for the db kasi the questions would really test how much of it you understood. Never magpass nang late kasi mas mahigpit na sya by then. We had a research paper na requirement and he really wants to bring the best out of our papers. He's very clear naman sa mga instructions and with what he wants, especially sa mga feedbacks. A-able with effort.</t>
  </si>
  <si>
    <t>Things:
1. Follow his classroom rules to a T especially when it comes to noise and late. He snaps talaga.
2. But he's a good prof thooo. You'll learn a lot from his class. Had him for the same subject and I LEARNED A LOT.
3. In terms of recitation, raising ur hand in class &gt; waiting for Sir to assign a recitation day. If u like to raise ur hand in class for recitation, you get exempted from the anounced recitation na. (Which is good especially if u have to do reqs pa for other subjects).
4. Be yourself.
5. A-able? A-able, especially if u do great sa research paper and sa mga quizzes and lonng tests.
6. Workload: quite heavy. U need to do essays, research papers, and readings (with quizzes) a lot.
7. You can ask him if u need help in like translating stuff. (Just get on his good side 🙂 )
There! Hope this helps.</t>
  </si>
  <si>
    <t>https://www.facebook.com/groups/1568550996761154/posts/2402898233326422/</t>
  </si>
  <si>
    <t>Honestly a really good prof. He understands if you have a hard time speaking in Filipino, and appreciates it more when you at least try to recite because it shows you actually care about the subject 🙂 Work hard when it comes to your papers, read the things that he asks you to, and you're pretty much set 🙂 Very A-able even if you are not as fluent in Filipino as long as you as you put the work in 🙂</t>
  </si>
  <si>
    <t>WORTH IT!! Learned so much!! aside from the previous comments, he is a really passionate prof who would open your eyes to the reality of society. Really approachable and wants you to learn even outside of his class. He gave me his own copy of a book to help me improve my skills in creative writing. Rly nice and A-able! Just listen well in class and dont be talkative. Make sure to read the readings bc there will always be a quiz about it hehe good luck!</t>
  </si>
  <si>
    <t>BEST PROF EVER!!! 😭🤟 Has really eye-opening and gRouNdbReAkinG lectures!! A-able also because he believes we shouldn't be basing our intellectual worth on grades!! After taking his class, you'll definitely be more critical and conscious about the system we live in! You just CANT NOT take him ❤</t>
  </si>
  <si>
    <t>LOVE HIM SM!!! he’s super considerate &amp; values the concepts &amp; thoughts more than ur capability to speak so if u can’t articulate smth in tagalog u can always say it in english! plus his lectures are so fun and the readings r actly super interesting. he’s also super relatable cos hes young pa HAHAHA</t>
  </si>
  <si>
    <t>AAHH I LOVE HIM!! I second what all the previous comments have said! Super understanding if you aren't fluent in Filipino. Just follow the rules, read the readings beforehand so you're able to follow the lecture, and put effort into all the written work.</t>
  </si>
  <si>
    <t>Just listen and read! Dont use your phone, dont be late, and dont sleep. Easy A because sir doesnt care about the grades. He cares about us learning. Also, it's not an excuse that you're not fluent in fil vocab. You have to really le… See more</t>
  </si>
  <si>
    <t>got him for online classes! i legit cried in the first sync session because he told us not to be ashamed if we can't speak tagalog well, because "broken filipino is just as valid as when other filipinos speak broken english." his readings are insightful! he's socially conscious and includes memes in his modules a lot. he also allows taglish in discussion boards. really kind and really nice and i got my first A ever in a fili class even though i'm so bad at tagalog and i'll never forget him for that</t>
  </si>
  <si>
    <t>Not sure if this is meant to be a bump but I'm a senior now and I still love the guy, he's part of the reason why my Tagalog somehow actually got *better* after going to ADMU. Kahit inglesero ka pa ngayon kaya mo siyang i-A kase ganyang kawasto ang pagtuturo niya 🙂</t>
  </si>
  <si>
    <t>to add, he requires the class to watch movies/plays and is considered as a quiz! as in if you attend, perfect ka na sa quiz yay solid pang-pataas ng grades</t>
  </si>
  <si>
    <t>Allely</t>
  </si>
  <si>
    <t>Hello! Had her for PHYS 20.01 and 21.01 last sem.In terms of modules, all the book chapters are posted on canvas already but the lecture videos, which she says to watch instead of reading the book, are uploaded really late. Her scheduling is the biggest con because she never follows them and class time or Sundays do not exist. Going back to the module, the videos are usually half an hour to an hour and a half long. It’s more understandable than the book but it’s still overwhelming to watch esp. if the lessons are new. I just rewrite notes and equations after to sort things out.In terms of synchronous sessions, medj consistent naman Ito. She spends some time scheduling (but again, she doesn’t follow it lol) then the rest recap or preview of lesson. It helps to have watched her videos prior (if she posted it na) or skim through book (if she hasn’t posted video) because the synch session is a summary already. It would be hard to keep up if you’re just hearing all these concepts and equations for the first time. What I appreciate about the synch classes though is that she gives sample problems and we solve together so yes it helps.In terms of assessments, very doable. You’d probably have one or two problem sets (submit as PDF ganon), a handful of check your understandings (quiz on canvas u can take multiple times and the highest attempt is recorded), journal after each module (if she remembers), and final test (but we didn’t have for Phys 21.01). I suggest keeping a database of the questions because they may repeat concept wise and for practice.Grading wise, oks naman...B+/A</t>
  </si>
  <si>
    <t>Catherine Joy M.</t>
  </si>
  <si>
    <t>PHYS 10.01
PHYS 10.02</t>
  </si>
  <si>
    <t>https://www.facebook.com/groups/1568550996761154/permalink/2888456738103900/</t>
  </si>
  <si>
    <t>new teacher last sem but she's very kikay and makwento and loves trivia!! just be friendly with her and she'll like you agad, especially if you match her energy when she asks you about personal experiences sa sync classes. (wasn't able to attend masyado bc i was busy w something else on saturday mornings)gives great and understandable comments about your final paper and even lets you resubmit it after your defense to reconsider her recommendations.. also very supportive when it comes to consultations as long as you be specific and clear in your final paper ❤ almost all assessments are by group and finals defense is easy lang as long as you know what you're talking about. Easy B+/A</t>
  </si>
  <si>
    <t>Cyndy</t>
  </si>
  <si>
    <t>LAS 20 Philippine Business Environment
LAS 140: Sustainability and Social Responsibility</t>
  </si>
  <si>
    <t>https://www.facebook.com/groups/1568550996761154/permalink/2886946104921630/</t>
  </si>
  <si>
    <t>Took her last sem! i love maam cyndy she’s super nice and super kind with deadlines! She has a lot of discussion boards and her major reqs are group outputs so be sure to get groupmates! The only thing lang is that she didnt grade anything until the last day. So we didnt see the results or comments for our pass 1 and 2 before submitting our final paper so we essentially wrote it blind. Her final paper also includes a panel presentation and she invites people who are pretty relevant to your paper so its always really insightful. Also a constant on her panel is her husband who is also a LAS prof HAHA. Would recommend her naman, but ya nga there isnt much guidance in writing her paper. Easy B/ B+ and A with effort (answer all her discussion boards!!)</t>
  </si>
  <si>
    <t>Hi so I just got her last semester, and she’s very nice and approachable naman! She posts modules in advance and there’s usually about 2-4 short discussion boards per module worth 2 pts each, but she gives u the 2 pts as long as u dont mema it. Modules may seem long but its easy and you can finish it in a day! She also has some group works per module, and for her final req an Industry Audit paper—Pick good groupmates na lang! She grades pretty high and you can consult with her about your paper! Just do well in your paper and in the presentation, very lenient also with deadlines for discussion boards :)) definitely a-able with effort!!</t>
  </si>
  <si>
    <t>I recommend ma’am cyndy</t>
  </si>
  <si>
    <t>https://www.facebook.com/groups/1568550996761154/permalink/3574201189529448/</t>
  </si>
  <si>
    <t>A-able prof, but you have to work really hard for it. As long as your assessments reflect what you learned for the class, you're okay! Just remember that her time is precious to her. One time, the entire class missed one synch session due to miscommunication. She announced after that she requires everyone to attend the classes and she won't post the synch recordings anymore unless you request for it. (Pero it was never followed naman I guess she wants us to be scared lang and know her time is precious also). She may not be that strict with your grammar, but she will point it out and your choice of words will also affect your answer in essays.
In terms of workload for the sem naman, we had 1 homework per module so 6 hws, 3 DBs, 2 quizzes (these three will constitute your class standing - 25%), 1 midterm (25%), 1 group project (25%), and an employment contract which is our finals (25%). We had two synchs a week at the start of the sem, but it became thrice towards the end na. She also invited speakers at the end of every module which are very helpfu imo!
Overall, I really like her as a prof even tho the workload is heavy bc I genuinely learned a lot and I also enjoyed her class. At first she may be intimidating, but she's very helpful and approachable. She's the type of prof who will give you the grade you deserve so she doesn't curve.</t>
  </si>
  <si>
    <t>Josephine Andrea</t>
  </si>
  <si>
    <t>LLAW 116, DEV 186.56</t>
  </si>
  <si>
    <t>https://www.facebook.com/groups/1568550996761154/posts/3036376179978621/?comment_id=3167357036880534&amp;reply_comment_id=3253041081645462&amp;__cft__[0]=AZU8GO17NMDtmkinMCFpUkq1b1LV5WjpWPaaL-KeMfWZWQVshzwtDGYngVk_aGGe4RHjqUKavZ6kK9nXXtlHqloBBIfD42NAlK5nFVfQsrMQMs7zuhL7Ty6utDEabEncxWLhYowCVIJKvj4pfIDQ16fO&amp;__tn__=R]-R</t>
  </si>
  <si>
    <t>TAM</t>
  </si>
  <si>
    <t>Hi! I took Atty Jo an last year for this class. I truly enjoyed how she taught. Her class is very challenging and definitely not easy A but with effort and dedication, you will enjoy and love the class (and the rule of law).
- requirements are policy notes (some are individual and some are by pair). policy notes are some sort of position paper regarding an issue (that you will choose) within the module.
-acing the policy note means reading and reading and reading the required reading materials, attending the lectures, and reading the decks (btw, she doesn't upload ppts so take notes). it might be just me but I really had to understand the readings to be able to follow her lectures and subsequently write a decent policy note.
- she teaches fast hehe but her energy makes u excited naman!!!
- another requirement is a group presentation. you will write a reaction paper for another group's presentation as well. last, there is a reflection paper but it's more of a synthesis than a "reflection" paper if you know what i mean.
- anyway, like i mentioned, this class will make u read ( a LOT), think, but also appreciate (or hate) how the law works. i particularly enjoyed how she discusses the way the law is utilized/present in pressing issues in the country (Labor Law - Unions, etc).
good luck! would def take her again if i could hehe! one of the best DS classes ever!</t>
  </si>
  <si>
    <t>https://www.facebook.com/groups/1568550996761154/posts/3562386817377552/?comment_id=3574009282881972&amp;__cft__[0]=AZUcMwja7H5hPAZw2Zn6ShX0uTVQx0mh8LVaMtNROFrQwEEgUf3Xie35Rg7LIKBFI8uzoNYrbSKc4J1mCdQfIQ-Oau-lbJZY1bW-iLcfF33lsAq4CXmauiXtoy3AGsx7T8Ve_wBPh7e-USt7ggs7KrCxFsIq9QcFbDiSEf4OyiLilw&amp;__tn__=R]-R</t>
  </si>
  <si>
    <t>the best!!!
++She also gives bonus points sometimes for attendance and occasionally invites speakers (onsite or online) ex. Kiko Pangilinan, Mela Habijan.
She likes an engaging class so expect a lot of interactive activities (and be pabibo, she appreciates it esp if you are taking pm classes).
She gives the best constructive feedback (and on time too!) so by the second time you write a policy note, you will surely be doing better.
Utilize the syllabus day to ask about the policy note and other reqs. Atty also entertains suggestions on how she can improve the structure of her modules and grading scheme. Be honest at where you are, esp in writing policy notes, so that she can manage her expectations.
Expect that she will LAWYER you whenever you negotiate dls. Having a beadle who can communicate the needs of the class effectively and timely will be a huge help :&gt;&gt;</t>
  </si>
  <si>
    <t>Took him for that subject before!! Super duper loved his discussions, and saks lang LTs and quizzes as long as you listen and understand his lessons. I'm not too sure right now of his requirements cuz I had him during the second sem of SY 2015 - 2016, and parang he changed his requirements or his grading requirements (like during my time we had to get 15 points of recitation but I know it changed na). Since you're HSc, he's gonna relate a lot of DS to health concepts, and tbh this was one of the points in college where I started to understand what HSc is about. Good luck! Not promising to be an easy subject but it is worth it 😊</t>
  </si>
  <si>
    <t>Leland Joseph R.</t>
  </si>
  <si>
    <t>DEV 100.1
SOCSC 11
EC 102
DS 175.80
DEV 100.2</t>
  </si>
  <si>
    <t>https://www.facebook.com/groups/1568550996761154/permalink/2021613978121518/</t>
  </si>
  <si>
    <t>His lectures were very insightful and interesting so you'll learn a lot from him. A lot of it you can apply to real life as well since he uses real life examples. Workload is not super hassle but you will have quizzes frequently. Quizzes and LTs are purely based on his lectures and from what I remember, there were no readings (I think). Sir Leland is quite scary so don't get on his bad side. Make sure you really listen in class. His recitations were omg so scary and hassle. He has a map of the classroom and would call random people to answer and if you can't answer then he automatically deducts points. His tests were answerable naman but he grades harshly and magulat ka nalang ang baba pala ng grade mo as if mali mali sabi mo 🙁 . Definitely not an easy A. Probably not even an easy B. Great class and great prof but don't expect high grades (at least for me coz to date that's the class I have the lowest final grade in huhuhu). Good luck is all I can say HAHAHAHAHA</t>
  </si>
  <si>
    <t>I love Sir Leland! He's a great teacher. His lectures are insightful and he does his best to relate what he's teaching to the real world. I was always on the edge of my seat during class, though, because we had to have at least 15 points worth of recitation. As for quizzes and tests, he is very tricky. Make sure you pay close attention to what he says as he's very particular about answers. However, all you have to say is already mentioned during lectures. You just have to listen. It would be best if you practice answering his essay questions. It saves a lot of time and stress during the tests themselves. 🙂</t>
  </si>
  <si>
    <t xml:space="preserve">His class is hard, without a doubt, but he is a great prof. He really knows what he's talking about. His tests are okay... You definitely have to study hard for them, but if you listen in class and take note of everything he says, you should be fine. He sometimes gives short quizzes (5-10 pts), so it's important to read/skim through the readings. I took him 2nd sem of SY 2016-17, and he wasn't as demanding for recitation. He didn't have a quota. He just adds 3 pts to your HPS (highest possible score) every time you recite, and, depending on the quality of your answer, you get a score of 1-3. With those rules, it was better to keep quiet unless you were super sure of your answer, but reciting can help your grade rin. He's also very particular about your word choice, and he has a very low tolerance for BS (his LTs are essay-type). As Mae said, it's the first class that made me appreciate health sci. I learned a lot of things that I don't think I would've learned outside that class, which I'm super thankful for, so good luck!!
</t>
  </si>
  <si>
    <t>easy C!!!</t>
  </si>
  <si>
    <t>Had her for a different subject PolSc 131 but tbh I don't think she'll be that different and I can just talk about her as a prof in general
For the most part, I think she's nice and understanding naman. Lecture-wise, there are probably better profs but she does have entertaining discussions sometimes when you humor her
She's like very, very easy B+ but a hard A. Like pretty much as long as you submit everything on time you'll get graded between 87-91 so always B+
Not sure how to get an A with her but if ur Batch 2 and just want a fairly chill class and nice, no issues prof. It's like if you searched OKAY BATCH 2 PROF in the dictionary, she would come up</t>
  </si>
  <si>
    <t xml:space="preserve">Ma. Emille </t>
  </si>
  <si>
    <t>SocSc 14, PolSc 131, POS 130, POS 100</t>
  </si>
  <si>
    <t>https://web.facebook.com/groups/1568550996761154/posts/3569028053380095/</t>
  </si>
  <si>
    <t>PRT</t>
  </si>
  <si>
    <t>Come to class prepared. If you can't read the readings, at least know enough that you can participate. She hates dead air during class.
Do the DBs! They're a surprisingly huge chunk of your grade.</t>
  </si>
  <si>
    <t>https://web.facebook.com/groups/1568550996761154/posts/3574141262868774/</t>
  </si>
  <si>
    <t>hello! cant really give a fair assessment since i only had her for 7 weeks 😞 shes accommodating, open to consultations, and helpful naman. mininal requirements like a few discussion boards and a project (but that may be because 7 weeks lang)
got a feel that since she’s a new prof, kinakapa pa niya conducting classes. her classes were just reading answers from the modules so not much recitation. very B+ able! this class was dead bottom of my priority list and still got an okay overall.</t>
  </si>
  <si>
    <t>https://web.facebook.com/groups/1568550996761154/posts/2887680521514855/</t>
  </si>
  <si>
    <t>FAB</t>
  </si>
  <si>
    <t>I had her last Q4 in POLSC 131, which was during her maiden year in Ateneo. This can still be applicable to POLSC 130 given how related this is to 131.
Very motherly and knowldegeable. Her long experience in social and dev't work overseas gives depth to discussions; sometimes she shares stories of her work there. Makes effort to make the lessons more approachable. Involves recent events and historical events in discussions from time to time to ground her lectures. Beautiful and informative module pages — very reflective of her own warm personality. You will appreciate consultation sessions with her. Grades pretty fairly. Please ask questions during the synch sessions so that she won't feel alone ❤. She appreciates salient and brilliant questions.
Voice may be too soft sometimes. Occasionally she goes overtime, sometimes carelessly, or — because back then she had to fill the time she was meant to have a session — deliberately. She was absent for reasons too grave and personal to be shared here.
She's s great pick for me. Consider choosing her class.</t>
  </si>
  <si>
    <t>Hi! took her last sem for polsc 130! We started months late bc she had some private matters to take care of. Because of that, our course went on a speed run. There were 4 modules in total, and although that seems reasonable, a lot of reqs were crammed at the end of the sem bc they were given after we thought the sem was over. For the first half of the sem, there weren't any modules posted. She gave us readings, and we had sync lectures only, which I felt weren't suffice for the class to understand the lessons fully. 😅
I really appreciate her passion and interest in the subject, and she is one of the nicest profs, but the course was overall disorganized and info-heavy, without providing avenues to digest the subject matter. I wouldn't recommend her if you really need an engaging course, but if you can be diligent enough with the readings and listen well to her lectures, sure, why not. A-able tho!</t>
  </si>
  <si>
    <t>Took her last sem for SocSc14. Batch 2-able and A-able! But gives back grades late af lol + absent a lot</t>
  </si>
  <si>
    <t>YB</t>
  </si>
  <si>
    <t xml:space="preserve"> i had maam emille for polsc 131 so not sure how she is for polsc 130 but assuming it's the same reqs lang:
• heavy on group work! we had presentations that discuss a theory under a particular module then a final group req
• individual reqs are okay! a flash report you'll do in front of the class and a review of a movie/lecture (depends!) i crammed my individual reqs and got As for them so kaya talaga
when it comes to her class lectures, some are interesting kasi it delves into current events whereas some are basically elaborations of the topics in the module. she has a soft voice so buti na lang she has her mic.
sometimes maam emille would be late HAHAH i was her beadle tapos she would announce na she will arrive late mga 15-30 mins before the class begins. but she is also considerate! especially when it came to moving deadlines.
B+ able for sure, even A-able! just make sure you adhere to her requirement criteria and be veryyy specific with your citations.</t>
  </si>
  <si>
    <t>real talk though, had her for international political economy: she’s nice, was considerate+understanding abt my group’s situation so she adjusted the requirement rubrics a bit and does good lectures though the material was info overload so it was hard to listen to as the sem went on💀
weird bc at the end of the sem we were given our grades superrrr late na and received feedback on our papers late (she got sick but still parang we were cramming a lot of activities, discussion boards, etc.) + she kinda has high standards on d papers and there wasnt rly helpful feedback/comments for it 😭 still managed to scrape by with a B but yea if u can run … run BDBSBDBS</t>
  </si>
  <si>
    <t>https://web.facebook.com/groups/1568550996761154/posts/3298157197133850/</t>
  </si>
  <si>
    <t>Had her for IR and IPE. She knows her stuff and provides pretty comprehensive materials to supplement her modules. Agree with those above that they were all quite lengthy. She did give quite demanding requirements but was pretty lenient on the submission of these. HOWEVERRRR, she gives very late feedback so there isn't time for you to improve on what you submitted. Didn't rlly enjoy her classes in the online setting lol she'll probably fare better onsite.</t>
  </si>
  <si>
    <t>had her twice for polsc 130 and 131! (both online tho)
modules:
- they were much more organized the second time around, but the pages are text-heavy, and it rlly is insightful if ure taking a few courses…but given that dipirs r usually unit heavy, we rlly didn't have time to digest the content (module pages summed up the heavy readings but you can’t skip on reading them bc she uses text basis for DBs) there were a lot of lengthy videos too,,,so basically the modules were very time consuming
- lectures were just the modules verbatim, so hopefully onsite it’s much more engaging :&lt;
reqs:
- 3 DBs, 1 indiv presentation, 1 grp presentation, and 1 grp research paper
- the DBs were quite tricky— you rlly have to master the long readings and module content to answer well so my tip is to do ur vv best in the presentations and the paper instead! she grades kinda low…HAHAHA so gl !
- shes also vv meticulous with formatting and citing sources ! or just choosing sources in general
- on the flipside tho, you can always ask for feedback! she gives the grades late so take advantage of tagging her in the docs or having consults (she is vv approachable) but tbh idk if it rlly is helpful,,,had to kulit her sm huhu
grading:
- B/B+ with effort, but an A is not impossible! :’))
tl;dr → she was an okay prof! she is v knowledgeable on the topic and has rlly great credentials but I feel like she could break down the content better bc overall it was an overwhelming course…heavy workload so even onsite idt I can recommend</t>
  </si>
  <si>
    <t xml:space="preserve">Run.
</t>
  </si>
  <si>
    <t xml:space="preserve">I took her this sem, and it was... an experience.
For her classes, she was often sick, or had technical issues, or had a prior commitment. So we had to cancel often. When she discusses, her mic is very inaudible so make sure to wear earphones or you'll learn zilch. She is vague in her discussions sometimes, so that's also something to prepare for.
Her readings are manageable, I think for the entire sem there was only around 200 pages, and as PolSci majors that's like in the low spectrum na.
For her workload, before the month of December we only had to worry for 2 reporting, one individual and the other by triad. We also had to present our idea for our research paper. But it all came to shit by December, because she suddenly uploaded several discussion boards, each of them needing 3 academic citations, and at least 8 sentences. Given that it was hell week and she gave out three discussion boards out of nowhere, it threw everyone's mojo off.
For her grading, idk I don't really know how she grades because she's one of those profs that you'll only get to know your standing by the time grades are out, so yeah.
She's nice tho, I was sick during finals week and we had to kick out our freeloader groupmate, and she was very understanding of our situation.
B able with effort
</t>
  </si>
  <si>
    <t>https://web.facebook.com/groups/1568550996761154/posts/2887667704849470/</t>
  </si>
  <si>
    <t>Ma. Henrietta Teresa</t>
  </si>
  <si>
    <t>Anonymous member ok!!
My review:
omg i love sir ato sm...had him for onsite last sem!
Very nice and understanding, makes jokes during the lessons and u will rly learn a lot from him pramis! I wud give up my arm to take sir ato again T◇T
On requirements:
- idk if it will still be the same since wala nang flex, but we had dboard reqs on canvas. they had deadlines and i made sure to always post on time, pero during the last weeks of the sem he urged those who havent posted to answer so he can grade them. he grades them usually before posting a new module.
- typical requirements stuff like writing in the canvas textbox submission thingy, mostly around 500 words, padlets, performance tasks (just asking for ur understanding n learnings!) and other joint reqs with nstp 11 like summative assessments
- one quiz lang. medyo tricky, but if u go over the canvas modules and some of ur onsite notes, kaya naman! online (gform) quiz siya pero like i said idk if ganun pa rin..
- get GOOD GROUPMATES!! it's what made both theo n nstp more fun for me
- final req, u could choose between group reporting, group paper, or group video presentation (my group did a podcast) the guidelines for it r pretty clear naman! again this is shared with nstp
- recite if u can! what prof doesn't love when students answer questions and share thoughts 🫶
On onsite class stuff:
- mabilis makakilala si sir ato, gulat aq he knows our names pretty soon (ig its a given for me since i was nstp 11 beadle n my close friend in that class was theo beadle)
- always attend class! his onsite lessons have valuable knowledge na minsan wala sa canvas
- if u can't attend class tho just tell him! he is v understanding oml
on teaching style:
- not d most religious person pero super naappreciate ko teaching style and ideas ni sir ato. he told us to have a more contemporary take on the bible, and to look at it in a modern lens na. and also to forget the old, traditional, medyo controversial/close-minded things that we could have been taught in CLE classes (as someone na homegrown catholic school girlie)
- always ALWAYS relates or brings into discussion societal issues. he is SO passionate abt societal issues and the philippines. his last canvas notice for us was wishing and praying for a better philippines as it's what we all deserve 🥹🫶
Overall: 100000/10 would take again! definitely A-able and super super nice. haaay if only he taught theo 13 too 🙁
former beadle Jaymee can vouch for me! lovelovelove sir ato
P.S. life is a beautiful ride 👁👁 winkwink
Jaymee's side:
Sir Ato is def just like what Janine said :') very kind and understanding. Even as a beadle, I didn't have much to do aside from collecting index card information from online students and reminding sir about pahabol na announcements for the class. You can contact sir easily and he usually replies right away!!
Workload is really light too. He was the lightest load out of all my classes last sem and it really helped a lot :') Iirc, all of the major tasks (summative assessments) were by group. The group for NSTP and Theo are actually the same!
Sir is lenient too. Even if you pass your outputs late, there's not really much of a consequence for it kasi nga he's super understanding ;-;
I loved his discussions and you can really see how passionate he is about the country. You'd really be encouraged and inspired in his class, no lies here. Sir Ato goated!!</t>
  </si>
  <si>
    <t>Renato T.</t>
  </si>
  <si>
    <t>https://www.facebook.com/groups/1568550996761154/permalink/3574805562802344/</t>
  </si>
  <si>
    <t>WE LOVE SIR ATO!!! Lightest workload i have ever had in a class. DBs lang na medj mema , Projects na madali lang gawin ( very crammable HAHHAHW)
His modules are easy to go through. Tbh kahit hindi mo nga basahin you can answer the disc board questions HAHAHAH.
Get sir ato if yall want a chill Theo. 10/10</t>
  </si>
  <si>
    <t>https://www.facebook.com/groups/1568550996761154/permalink/2893514010931506/</t>
  </si>
  <si>
    <t>A-able!!! And tbh light workload hehe very manageable 🥰 Not sure how he is for semestral-long classes but for a quarterly class online, we had 3 graded discussion boards + 2 performance tasks + 1 final assessment that was a joint req for theo &amp; nstp 😊 We rarely had sync sessions 😅
Idk if this is also a factor to consider but his Canvas page is SUPER organized HAHAHAHA so that’s a plus!! Hehe</t>
  </si>
  <si>
    <t>Ohhh tinake ko si sir this sem and all I can say is super bait niyaaa. For the reqs and activities, meron siya 1 disc board per module, meron din si sir mga performance tasks na indiv vids pero don't worry madali lang naman siyaa so kayaaa, tapos 3 group activities na infographic, reporting vid. For me, hindi naman masyado mabigat yung work load niyaa. In terms of grading naman, mataas si sir magbigay ng gradee! Easy A/B+ with minimum effort &lt;33</t>
  </si>
  <si>
    <t>Late pero omg i love sir ato sm...had him for onsite last sem!
Very nice and understanding, makes jokes during the lessons and u will rly learn a lot from him pramis! I wud give up my arm to take sir ato again T◇T
On requirements:
- idk if it will still be the same since wala nang flex, but we had dboard reqs on canvas. they had deadlines and i made sure to always post on time, pero during the last weeks of the sem he urged those who havent posted to answer so he can grade them. he grades them usually before posting a new module.
- typical requirements stuff like writing in the canvas textbox submission thingy, mostly around 500 words, padlets, performance tasks (just asking for ur understanding n learnings!) and other joint reqs with nstp 11 like summative assessments
- one quiz lang. medyo tricky, but if u go over the canvas modules and some of ur onsite notes, kaya naman! online (gform) quiz siya pero like i said idk if ganun pa rin..
- get GOOD GROUPMATES!! it's what made both theo n nstp more fun for me
- final req, u could choose between group reporting, group paper, or group video presentation (my group did a podcast) the guidelines for it r pretty clear naman! again this is shared with nstp
- recite if u can! what prof doesn't love when students answer questions and share thoughts 🫶
On onsite class stuff:
- mabilis makakilala si sir ato, gulat aq he knows our names pretty soon (ig its a given for me since i was nstp 11 beadle n my close friend in that class was theo beadle)
- always attend class! his onsite lessons have valuable knowledge na minsan wala sa canvas
- if u can't attend class tho just tell him! he is v understanding oml
on teaching style:
- not d most religious person pero super naappreciate ko teaching style and ideas ni sir ato. he told us to have a more contemporary take on the bible, and to look at it in a modern lens na. and also to forget the old, traditional, medyo controversial/close-minded things that we could have been taught in CLE classes (as someone na homegrown catholic school girlie)
- always ALWAYS relates or brings into discussion societal issues. he is SO passionate abt societal issues and the philippines. his last canvas notice for us was wishing and praying for a better philippines as it's what we all deserve 🥹🫶
Overall: 100000/10 would take again! definitely A-able and super super nice. haaay if only he taught theo 13 too 🙁
former beadle Jaymee can vouch for me! lovelovelove sir ato
P.S. life is a beautiful ride 👁👁 winkwink</t>
  </si>
  <si>
    <t>JLS</t>
  </si>
  <si>
    <t>Sir Ato is def just like what Janine said :') very kind and understanding. Even as a beadle, I didn't have much to do aside from collecting index card information from online students and reminding sir about pahabol na announcements for the class. You can contact sir easily and he usually replies right away!!
Workload is really light too. He was the lightest load out of all my classes last sem and it really helped a lot :') Iirc, all of the major tasks (summative assessments) were by group. The group for NSTP and Theo are actually the same!
Sir is lenient too. Even if you pass your outputs late, there's not really much of a consequence for it kasi nga he's super understanding ;-;
I loved his discussions and you can really see how passionate he is about the country. You'd really be encouraged and inspired in his class, no lies here. Sir Ato goated!!</t>
  </si>
  <si>
    <t>Hello! I've had him for CSCI 40 and ISCS 30.33. You'll have one of the most fun and interesting profs from DISCS. He teaches the concepts well and has real-life anecdotes and experiences on the topics.
Requirements are manageable and paced out properly. Grading is also fair as long as you submit on time and with effort.
He's the prof you can converse before and after class on anything. He ensures that the class is enjoyable and something you'll remember of. I rate him 11/10. Pagbigyan nyo yung RBF and medj intimidating presence niya but he's a really nice professor!</t>
  </si>
  <si>
    <t>Romell Ian B.</t>
  </si>
  <si>
    <t>https://www.facebook.com/groups/1568550996761154/permalink/3305397119743191/</t>
  </si>
  <si>
    <t>ONE OF THE ABSOLUTE BEST. He’s so fun and interesting gaya nga ng sinabi ni DM, and his experience on the subject matter shows sa kanyang presentations.
All I can say is, don’t take Sir Ian for granted kasi you’ll learn A LOT from him. Effort well, and you’ll get an A.</t>
  </si>
  <si>
    <t>He is the epitome of what DISCS profs are like 🥰 You will have a blast being his student! Pag close na kayo manlilibre yan sa inuman jk HAHAHA</t>
  </si>
  <si>
    <t>Hiiii took Sir Wine for Field Methods and he's good and maalaga as well! He used to teach in ASHS so you're in good hands. He's clear and he's v kind ❤️Just take the class seriously and recite. If he gets to a point na he knows your face and name, yur good 🥰</t>
  </si>
  <si>
    <t>Erwine S.</t>
  </si>
  <si>
    <t>Dela Paz</t>
  </si>
  <si>
    <t>PSY 119
(PSY 80.18i) DATA ANALYTICS FOR TEXT ANALYSIS</t>
  </si>
  <si>
    <t>https://www.facebook.com/groups/1568550996761154/permalink/3257220324560871/</t>
  </si>
  <si>
    <t>Hi! Bit of review of him. 10/10 good prof. He’s very kind and considerate. I’m sure he’s even better onsite. He’s really knowledgeable about data science.
here’s what I said about him to a person who PMed me:“Hi!! I loved him as a prof eventhough my experience was online. Our sessions usually goes to teaching about the software and then he gives out activities to try it out for ourselves. Our final output was a mini data analysis of our chosen topics.”About grades:Is it A-able?“I got an A so yes!! As long as your data and analysis is sound, and that you’re passionate as u explain. Kind of an easy A ? Syempre if you don’t use the software that well or meaningless yung topic/analysis you would probably have a much lower grade pero when i took him nung intersession is quite easy naman. I have 9 units last intersession.The software tho might take some time to fully understand it”</t>
  </si>
  <si>
    <t>I took him for social psych, he is very informative and tries to make the class fun, utilising different methods to make sure we understand the theory. When it came to teaching about research methods (very briefly), i found his explanations easy to understand and hes always opem for discussion, questions, and clarifications. Im not too sure if these would be helpful wince this is very much a different class but hopefully it helps somewhat</t>
  </si>
  <si>
    <t>https://www.facebook.com/groups/1568550996761154/permalink/2545726395710271/</t>
  </si>
  <si>
    <t>took him for psy 101 but from what i remember he really tries to make the class interactive and engaging. He explains everything clearly and will always be open to help w things you might not understand. What really stands out is that he cares about his students and is super approachable abt anything. Still one of my fave profs till today!</t>
  </si>
  <si>
    <t>TAKE HIM, you will not regret !! One of my fave profs ever !</t>
  </si>
  <si>
    <t>didn't have him for psych classes but he's very fair!! he really sees the work and effort you put in the subject!! also very caring and concerned with students!! classes are engaging and he really tries to make sure you pay attention!! would recommend!!</t>
  </si>
  <si>
    <t>he was my shs prof for research!! he’s super nice!! he would really contact you re: grades and guide u ✨ he really cares about his students + classes are interactive like you wont get bored 🤙🏻 my grp and i fucked up SO BAD like LEGIT we could gave gotten an F but like ☹️ he showed us mercy!! Wouldnt have graduated if it werent for him tbh 😭 HIGHLY RECOMMEND!! ❤️</t>
  </si>
  <si>
    <t>OH eto na HAHAHAHi! During my enlistment, he was a batch 2 prof! I gambled on my chances with a young prof than a proven terror prof (batch 2 thingz) HAHAHonestly loved his class! ZERO regrets with my gamble! His lectures were very interesting and thought-provoking. Classes were interactive and I highly recommend taking him if you’re in it to learn!His requirements were A LOT (at least for me) and some of them can be very challenging especially if you’re not the most politically driven person. However, the requirements are done by group and I highly recommend getting someone you can easily collaborate, brainstorm, and agree with to make your experience with his class more enjoyable!Found his class relatively fun even if socsci, law, or politics are not my cup of 🍵</t>
  </si>
  <si>
    <t xml:space="preserve">Rikki Daniele Louis </t>
  </si>
  <si>
    <t>SOCSC 14 (Politics, Governance, and Citizenship)</t>
  </si>
  <si>
    <t>https://web.facebook.com/groups/1568550996761154/permalink/3035019303447642/</t>
  </si>
  <si>
    <t>I can't say it's life-changing but I enjoyed taking the class and really learned from it.TL;DR: Find good groupmates and be an active student.- Schedule: It was a 3-hour Saturday class but we only used 1.5 hours except for maybe 1 or 2 sessions? Sir manages time really well so we didn't have to go overtime even when a lot of us asks questions/recites.- Discussions: Sir takes recitation seriously, so recite often. He takes notes of the people who recite for the grades, but more than that, I think it helped us a lot in writing our papers and consultations. It's not terror naman and pretty casual/light so no need to be scared. You need to be prepared (read the readings, or at least skim and scan!) for most of the questions, but there are also opinion-based questions and recap recit you can answer. The material covered during the synch discussion is pretty much just the canvas module and assigned readings, though imo it's not necessarily a bad thing. The synch helps synthesize the important points of the module and readings, and help you with setting the direction of your written outputs. [The course content isn't too difficult rin, though some of the readings are lengthy and complicated so attending the synch + studying with a group really helps]- Outputs: Imo, the reqs are saks lang, not too much or too little. One paper per module, of which 2 or 3 ata yung individual? (Correct me if I'm wrong, besties HAHAHA) There's a word cap, so group outputs may feel a bit restrictive kasi there's a lot you can write about the topics, but kaya naman. You just need to be direct on your points and what you need to say. Wag mag-aksaya ng words. Also, have someone proofread everything, including citations. You get deductions for that. Consultations also really help you get a higher grade because sir helps you understand the important things he's looking for. He also returns papers reasonably fast, and there are comments on how you can improve for the next output. Imo, he's also quite generous with grading, and also adjusted the deadlines when we asked (ofc with legit reasons)- Addtl: Find good groupmates. A good chunk of the class will be group-based so find good groupmates! I can say I enjoyed the course because I had great groupmates. Attend synchs, recite, and be responsible. Sir's nice and understanding (tmi: I got sick before and during finals week and he extended indiv and group deadlines for me and my group until January so I can focus on recovery), just don't be irresponsible and make unreasonable demands (esp on deadline extensions akxhabzk). Having an active and communicative beadle also helps, though idk if there was a lot our beadle had to do for the class.- Overall: I'd say take his class! :&gt; Though if you're not much of an active student and prefers not to attend synchs, his style might not be for you.
Also, a big plus for me was walang canvas db's. HAHAHAHA Answering db's take me a lot of energy to answer so I appreciate na we just need to recite at least once sa synch. 🤣</t>
  </si>
  <si>
    <t>his class was nothing short of amazing (except that it’s a Sat class for me)Discussions: His lectures are very engaging, he makes sure to really immerse the class with the topics. Recitation is graded so share your thoughts while you can, it reduces the slack that you feel out of an online class!!Output: I remembered going through it weekly/bi-monthly but there was a lot? But manageable siya if you get super good groupmates!! I got the best ever, and don’t hesitate to consult bec he’d really give you what he wants to see in your papersOverall: Take him pa rin bec it’s worth it! Just try to set reasonable excuses when a class asks for extensions.He grades high like fr ngl HAHAHAHAHPro tip: make sure he remembers your name 😉</t>
  </si>
  <si>
    <t>My friends already said a lot but here’s an eme from me HAHAHA Honestly one of the best profs I had last sem! Really enjoyed his class 🥺Discussion/Synch Classes: Always looked forward to attending my only Saturday class because they were super fun and interactive! Sir puts much value sa recitation so make sure to participate in the discussion at least once every class (especially because you’re only meeting once if it’s a Saturday class). Classes would usually take an hour and 30 so it wasn’t that much to take in. Content-wise, lessons were easy to digest because Sir would often relate it to current events! Speaking of, it’d help if you’re aware of what’s happening around para you can contribute to the discussion more and relate it to those when doing so!Readings: Since I had a full week before the synch class, I had time to catch up on the readings although ngl they’re pretty long 🥲! If ever wala na talaga time though, you can refer to the modules on Canvas for the summary of the readings! That really helped me understand the readings better (when I got lazy to finish my readings). Of course, it’s still best if you finish all the readings before class so you can participate and recite! 🥳Outputs: Like what my other friends said, it’s pretty heavy 🥲 but a big chunk is done in groups naman so I agree with the others na the best advice we can give you is: FIND GOOD AND HARDWORKING GROUPMATES (if you want to survive 😭)! Also, Sir is particular with the outputs and since they’re all written ones, it was challenging for someone who’s not very good at writing essays like me! 😅 But again, find good groupmates who will be more than happy and willing to help and motivate you! 🤍 Consult also if the schedule permits because it would help you and your group flesh out your insights better!Grading: Sir appreciates hard work and effort SO MUCH so if he sees that in you and your work, I’m sure he’d be more than willing to give you marks you deserve!Wishing you all the best if ever you decide to take him! 🤍</t>
  </si>
  <si>
    <t>Everything that needs to be said has been said tbh HAHA.- I think the unique/rare thing abt sir is that he really lectures during his sync classes, which is why it's rlly important to attend! Among the classes I've taken online thus far, his class reminds me of onsite classes the most 🙂(For context: I'm not a fan of async learning materials + consult in sync sessions, which happen to be the mode of instruction for most of my classes since online classes started HAHA)- He makes class fun and interactive. The way that he approaches the course makes the topics and lessons interesting. He uses current events and presents them in a way na he's making chika/kwento HAHA- As someone who was intimidated by the course since it was about politics, government, and the law, esp. knowing that he's a lawyer (turned corporate slave HAHA), he makes the lessons easy to understand even if u never took a law/governance subject- Your effort will reflect in your grade! I wouldn't consider him easy A/B+ since the outputs are papers that require research and thought, but grades PRETTY high as long as you put the effort into your papers, find good groupmates, and participate in his class. Put in the work and consult when needed, he'd be happy to help (but not spoonfeed) hehe- He has well-written modules that summarize the readings, which suuuper helped me when the semester started getting hectic :') Read the readings if u can tho!- he's lasallian lol animobf
1000/10 would take again 🙂</t>
  </si>
  <si>
    <t xml:space="preserve">Rikki Daniele Louis       </t>
  </si>
  <si>
    <t>hi classmates adding to this thread hehe everyone talked about the reqs na but i think another notable thing about him (esp in this pandemic!!!!) is how he cares for his students 🙂i was the beadle of this class which is how i got to talk to him a lot and he REALLY cares about the class as in it was so genuine it surprised me a lot haha. not sure if others knew, but he lets me in the meeting a few minutes earlier than the rest of the class to ask how workload has been for everyone or like what's the vibes of the student community outside his class HAHA then asks how he might be able to help us or, in his words, "empower us" :") HAHA he responds to emails and canvas messages fast and was also very considerate when we ask for extensions so di naman scary to message him about it hehe.another note for the recitation: recite at your own risk? HAHA it's not graded/required recit but he's a lawyer so when u recite, medj law school vibes lol but not super scary! i never recited in class tho (LOL) but i still got an A since i and my group did well on the papers. so if you aren't too confident with ur writing, additional points from reciting can really pull u up.in short, GO FOR HIS CLASS!!! HE'S THE BEST</t>
  </si>
  <si>
    <t>i love her!! shes sooo kind &amp; so motherly. she likes including personal anecdotes &amp; tells stories connected to the lesson which makes it more interesting + memorable. shes strict sa attendance so always be on time cos she marks you late talaga when after bell na. with workload, shes super lenient. we had journal reflections for each module (from what i remember…) and then a final groupwork. for the journal reflections, theyre not hard naman. super flexible with deadlines because i remember submitting one almost a month late and she was super understanding about it! all you have to do is communicate with her:) i also remember being absent alot for medical reasons and she would always come up to me before class to ask how i am. shes super kind talaga &amp; shes passionate about what she teaches! i recommend getting her. super a-able! get good groupmates, go through the modules before class, and put some thought into your journal reflections and you’ll be fine</t>
  </si>
  <si>
    <t xml:space="preserve">Tinnah M. </t>
  </si>
  <si>
    <t>Dela Rosa</t>
  </si>
  <si>
    <t>DLQ10
TH151</t>
  </si>
  <si>
    <t>https://web.facebook.com/groups/1568550996761154/permalink/3569482996667934/</t>
  </si>
  <si>
    <t>Took her class and honestly pretty reasonable and fun class naman. The subject itself is very reflection heavy and each session honestly feels like a retreat. One unique thing about ma'am's class is that she requires you to do social annotation which is basically you read the readings and annotate with the class asynchronously. Reading heavy yung class pero keri naman. Ma'am also hosts synchronous sessions twice a week which is just a reflection session lang. She's really nice and understanding, just make sure you're being reasonable. her grading is objective. Id say you can get an A if the readings and lessons show talaga in your personal reflection. For my class we only had to do reflection papers per module (short lang) , a group paper and a final paper.</t>
  </si>
  <si>
    <t>https://www.facebook.com/groups/1568550996761154/permalink/3034969136785992/?_rdc=1&amp;_rdr</t>
  </si>
  <si>
    <t>Hi! Got her for DLQ 10 last sem! TLDR: relatively heavy workload, A-able with effort, she's nice but quite strict
1. Modules and Requirements
- Ma'am's modules were quite long. It was a mix of text and pics/vids, but you can make do with just skimming through it. She locks modules so you can't proceed to the next page if you don't view/comment on the previous page.
- The readings were the most tiring part tbh. Usually, she gives 3 readings per module with 20-40 pages per reading. They aren't super tough reads tho.
- Per module, there's 1 reading which requires "social annotation" It's like a DB within a reading where you highlight/comment/discuss specific parts of the text and reply to classmates' comments/questions
- Requirements weren't too heavy. We had 3 journal reflections, 2 group discussion boards/papers, and 1 final paper. Each paper is max 1000 words so super kaya.
2. Sync Sessions
- She has regular sync sessions every week. Nothing too heavy, she just synthesizes the module content
- She tries to make syncs engaging but they can be draggy at times
- IMPORTANT: She takes note of attendance!! Although attendance is not part of the grade, I think she kinda favors the students who regularly attend. But if you can't make it, you can email her ahead and she's accomodating naman!
- Prepare for breakout activities HAHA you either share reflections with ur classmates or do an actual activity w ur group
3. Grading
- Ma'am grades pretty high! Average grade for journals was 37/40 and 91/100 for group and final papers. As long as you explicitly connect ur reflections to the module and readings, you should be fine
- She usually returns grades pretty late tho
4. Prof
- Ma'am is nice and motherly! There were times we asked to extend deadlines and she would accommodate.
- She doesn't like to give work over the weekend so her deadlines are usually on Friday then she opens the next module on Monday</t>
  </si>
  <si>
    <t>Super heavy workload but she grades good as long as she sees effort 😊 All deadlines are at the end of the sem but just follow the ideal deadlines she gives so that everything won’t pile up towards the end!</t>
  </si>
  <si>
    <t>https://www.facebook.com/groups/1568550996761154/permalink/2743215095961399/?_rdc=1&amp;_rdr</t>
  </si>
  <si>
    <t>SQ</t>
  </si>
  <si>
    <t>The workload is kind of heavy (because you need social annotations and journals, etc.) but what's nice is that ma'am keeps the deadlines as more of a tracker and has the requirements open until the end of the semester so that you can catch up! She's really understanding and even checks up to see if you're doing okay if you haven't been submitting requirements (which I did... whoops). She doesn't give like individual grades so you won't really know your progress (since she grades things end of the sem) but she's very lenient with grading! All in all, she's super nice, only con is the heavy workload, but she's a great prof and loves to answer questions from the class! wait no another con is that she locks modules so you need to do the previous requirements before being able to access the next modules... so you kind of end up getting tamad HAHAHAHA</t>
  </si>
  <si>
    <t>She is very nice and caring for her students. She sees deadlines as more of a way to get us to build a study routine so it isn't strict. However, her workload is heavy and modules are long, knowing that some of her students might not be able to attend synch classes, she makes sure everything we need to know is there. Her synch sessions are more of a summary of her modules and a chance to clarify and ask questions. As mentioned by the others, there is a lot of work. Readings, discussion boards, journals, and final kind of personal profile at the end. As long as she sees you're putting in the effort and applying what you've learned, you'll get an A. I did. uwu</t>
  </si>
  <si>
    <t>His tests for fin 105 were tricky but if u study his review materials ur goods na hehe</t>
  </si>
  <si>
    <t>John Patrick S.</t>
  </si>
  <si>
    <t>Delavin</t>
  </si>
  <si>
    <t>FIN</t>
  </si>
  <si>
    <t>https://www.facebook.com/groups/1568550996761154/posts/1870626619886922/</t>
  </si>
  <si>
    <t>HK</t>
  </si>
  <si>
    <t>hes amazing HEHEH</t>
  </si>
  <si>
    <t>When he asks if you want an online exam, say no.</t>
  </si>
  <si>
    <t>ACCT 191</t>
  </si>
  <si>
    <t>https://www.facebook.com/groups/1568550996761154/posts/1955372754745641/</t>
  </si>
  <si>
    <t>had him for FIN before! he teaches really well and loves Pokemon. generally really nice</t>
  </si>
  <si>
    <t>lots of bonus opportunities</t>
  </si>
  <si>
    <t>ACCT</t>
  </si>
  <si>
    <t xml:space="preserve"> love sir JP! He teaches really well. It's easy to understand the lesson. Tests are some multiple choice and some problem solving. Workload is pretty light. Apart from the LTs, there's only a movie reflection paper and a group modelling project. He curves when the class needs it 🙂</t>
  </si>
  <si>
    <t>BE</t>
  </si>
  <si>
    <t>hi! i had him for another class (digital management in the arts) last semester + i think might be his first time teaching artap so im not too sure if his teaching style would differ given a diff subject matter but based on my experience w/ him as his student hes super chill and considerate! i actually learned a lot from his class too!! in terms of feedback, just try to email him nalang kung kamusta class standing mo and all if youre particular cos he doesnt give grades/feedback asap. overall a super cool and accommodating prof and definitely A-able
Denise Dabon workload was reasonable given that we were seniors pa and all during that class! regarding readings I dont think he was super strict about it and tbh I just mainly focused on taking notes during his lectures and recited (also bc I didnt have the time na to read kasi I was so busy w/ thesis HAHAHA)!! He likes it when you recite but he’s not really that strict about it</t>
  </si>
  <si>
    <t xml:space="preserve">Gian Carlo </t>
  </si>
  <si>
    <t xml:space="preserve">Delgado	</t>
  </si>
  <si>
    <t>Art Ap 10 
ARTM 120</t>
  </si>
  <si>
    <t xml:space="preserve">https://www.facebook.com/groups/1568550996761154/permalink/3573576919591875/
</t>
  </si>
  <si>
    <t>Hi i took his class na and he's super duper chill!! I had a homework due in his class and my computer suddenly deleted all my files (haha yea even my thesis files skl), so I messaged him and said na I could only pass partially because I only had a very low quality pic of my homework which I took before my computer killed it. He was really nice and said I could pass whatever I had left nalang! He even told me na I could pass late if ever my files get recovered. That said, minsan the lectures cannn be a bit boring but overall B+-A able siya definitely :&gt; very considerate prof pero do note na he doesn't give feedback on ur works until the last day of the sem or smth so ig u have to email him if ever about ur standing in class!</t>
  </si>
  <si>
    <t>https://www.facebook.com/groups/1568550996761154/permalink/3439048036378098/</t>
  </si>
  <si>
    <t>Emmanuel D.</t>
  </si>
  <si>
    <t>Delocado</t>
  </si>
  <si>
    <t>Okay tbh I had him for QMT 11 and I don’t HATE him I just slightly dislike him Cos he’s actually rlly nice sometimes!!
- He literally teaches to the whiteboard the whole time, super soft voice and he’s in his own world when he teaches
- doesn’t usually use powerpoints but his discussion is straight from the book anyway. I usually had to study the book myself instead of listening to his class (I honestly barely did)
- for our class, LTs weren’t departmental so they were 2 days. So basically on the first day u see all the questions na and u can go home and answer them by yourself or google or with your classmates para you’re ready for the second day! (Can’t bring home questionnaire tho)
- we had index card cheat sheet for LT 1 but for LT 2 he felt bad so made it back to back A4 na lang lol tbh for tests just make sure u have a really good cheat sheet
- didn’t have enough time for LT 3 so it was online and group work
- our “final defense” day was suspended so we just sent him our PPT and tapos na HAHAHA also the project was super chill. He moves deadlines if you ask him to (so ask him every time HAHA jk)
Tbh I really don’t remember learning anything AT ALL from his class and I’m worried if I need to know the concepts for my incoming classes, but overall pretty chill prof and I survived anyway. B with minimal effort, and B+/A with normal effort tbh
But again this was the “easier” QMT class so I guess everything turned out different because tests &amp; projects weren’t departmental or heavy. Hope this helps!</t>
  </si>
  <si>
    <t>Eduardo Ezekiel</t>
  </si>
  <si>
    <t>Denzon</t>
  </si>
  <si>
    <t>QMT 11</t>
  </si>
  <si>
    <t>https://www.facebook.com/groups/1568550996761154/permalink/2555835621366015/</t>
  </si>
  <si>
    <t>Had him for quant 121 and ehhhh 😅 he’s very lenient and understanding naman because he’s open to extending deadlines with a valid reason and his reqs weren’t as heavy as the other stat profs but in terms of teaching, he had a lot of synchronous sessions that were hard to pay attention to if not in 2x speed (sorry shjagsja) you really have to have the effort to learn in his class yun na lang! imo he could’ve lessened the amount of synchs pero di naman required to attend!
he had assessment tests that were sort of difficult, time-pressuring, and some were more focused on excel skills for filtering data HAHAHA jk 1/2. He also had group orals (pero graded individually?!) and ik some ppl got rlly low there so make sure to rlly prep for that or pray u get the easy thesis statement haha he’s also very open to consultations so that ure more guided w the proj! he likes it when groups are effort/bibo and he even told me na he grades only after seeing everyone present to see if the bar was raised or smth 😔
tldr: A-able naman but not rlly a fun/engaging class or baka di ko lang trip stat HAHAHA</t>
  </si>
  <si>
    <t>QUANT 121</t>
  </si>
  <si>
    <t>Sir Denzon is really nice and compassionate but I personally found his teaching style difficult to understand. Sometimes I would find myself better off studying material from the internet or from other professors teaching the same subject. Furthermore, his grading rubric is very confusing and he would leave vague feedback from which you won't be able to learn much out of. For our orals he mentioned that he was looking for an answer that was not even implied in the question. It's difficult to determine exactly what his grading standards are but he never grades too low.
During lectures, I think there is a lot of time wasted as he takes a lot of time writing out problems which could be done a lot faster if he uses powerpoints to help facilitate his discussions.
I also found his Canvas modules very confusing to go through. Some modules were fine and easy to go through, the flow made sense and they were designed well. However, some were pretty hard to go through and I just resorted to using other material online.
A plus side though is that he's very helpful with consultations and this is where I would say his feedback is valuable. For group project purposes, just consult with him a lot as he has way more feedback here to give than after he grades your passes.
tl;dr: not a bad prof but if there are other options definitely take them if you can</t>
  </si>
  <si>
    <t>I got him for fil 11! it's super challenging to be under him but you learn a lot and it's very very fulfilling if you get a good grade from him HAHAHA he's open to ideas that oppose his as long as you have substantial support and he appreciates recitation! Although be prepared to get grilled! also, be warned that he relates everything to sexual stuff :(( HAHAHA</t>
  </si>
  <si>
    <t>Allan Alberto N.</t>
  </si>
  <si>
    <t>Derain</t>
  </si>
  <si>
    <t>FILI 14</t>
  </si>
  <si>
    <t>https://www.facebook.com/groups/1568550996761154/permalink/1735696290046623/</t>
  </si>
  <si>
    <t>Had him for fil12, he gave supplementary readings that turned into required readings cause you'll be lost with the references he makes to them during lectures.
Also the class is a bit dull, but it could be because our class was at 12:30 so it was very hot haha just don't fall asleep and doze off and you'll be fine
I got an F (58/100) for my advisory but my final grade was a B!! He curves I think, since my final research paper didn't reach the page count and it was really shitty but it still got a B!</t>
  </si>
  <si>
    <t>i got him for fil 11! he's a really good prof. you'll need to work on papers every now and then but his lectures are amazing. (he talks in english a lot)</t>
  </si>
  <si>
    <t>LI</t>
  </si>
  <si>
    <t>I took him for Fil14 during the summer and I looked forward to every class. Enjoyed the reading list he prepared for he class and his discussions are so insightful as well. He really makes you appreciate Philippine Literature. 🙂 Sir likes aswangs and hates cellphone use so don't text in class (I learned the hard way). He grades fairly (gives higher grades to those who recite) and will not hesitate to fail you if he sees you're not putting effort into the class. One of the legendary profs in the FIL department! 🙂</t>
  </si>
  <si>
    <t>DI MAPANTAYANG HUSAY!! I had him for Fil11. He will make you cry tears of desperation, confusion, frustration, love, hope, and joy. Marami akong natutunan sa kanya. What you learn from him, you can take it almost everywhere: Lit, Eng, Math, Science, PE, life, orgs, etc. Sasabog utak mo kada araw na may klase kayo. Legit, his knowledge is mind-blowing.
If you despised Fil since the dawn of time (like I did), be prepared to fall in love: masakit, mahirap, pero worth it. ❤</t>
  </si>
  <si>
    <t>Honestly, I found his exams fun and interesting...except the fact that your grade is on the line. His lectures are pretty meh; he teaches in taglish which was helpful for me since I seriously sucked at Fil. He does explain to you the structure of each of his LTs beforehand so you can prepare for it, but no matter how hard we tried (we even made a google docs to pool our notes), the LT was just too random to study for. He gives 10pt quizzes every meeting and most of them is about Janus Silang (seriously, read the book and pay attention to every single detail, legit) which really pulled up my grade since it felt like an online quiz you answer for fun. His group quizzes were pretty bad. If your answer is even a bit different from his, the highest you can get is a 7/10 (which is not as great as it seems). Don't overcut. His orals quiz is varies apparently based on the comments I read. When I took it, I was forced to speak in Filipino all the way, which got me a really low score. His group projects will either make or break your grade, the easiest way to get a good grade is to make sure your group had fun making it. Although I found his grading very unfair. For our second project, we literally traveled all the way to Vigan and interviewed the Mayor (which he called the tour guide, *class gasps*) and we only got a 92% because we weren't able to talk about 1 thing. The other groups tho got 70% just because they didn't go to far places.
I hated his class because I really didn't know what I could have done to survive. Read Janus Silang since it really isn't that hard to read. Study for his quizzes since you can somehow still study for it. Laugh at his LTs. Magis his group projects. Don't overcut. If possible, be one of his favorites. He prefers Chinese guys and his beadle. You do get perks for being one of his favorites.</t>
  </si>
  <si>
    <t xml:space="preserve">Gary C. </t>
  </si>
  <si>
    <t>Devilles</t>
  </si>
  <si>
    <t>https://www.facebook.com/groups/1568550996761154/permalink/2024987034450879/</t>
  </si>
  <si>
    <t>There are several not nice things I could say especially about his quizzes, but that might have been said na. I will say tho; he is super super accommodating if you’re a super conyo lost cause like I am. We had group orals and I spoke entirely in English and because I had good analysis of the selection and answered his question properly, he gave me 19/20.
He’s not an easy prof. And honestly I regret not consulting more haha but he’s a good guy.
But no he’s not easy.
And I didn’t enjoy my Fil14 experience with him except for some stellar moments, but maybe you will!</t>
  </si>
  <si>
    <t>Bernardita</t>
  </si>
  <si>
    <t>Dianzon</t>
  </si>
  <si>
    <t>hiii she was my prof last sem! her class is super chill haha we only had one synch session w her (it was a consultation lang for a group work) &amp; requirements are only 1 short paper, 2 discussion board replies, 1 reflection paper, and 2 group works 🙂</t>
  </si>
  <si>
    <t>Frances Elizabeth</t>
  </si>
  <si>
    <t>Diaz</t>
  </si>
  <si>
    <t>TH 141</t>
  </si>
  <si>
    <t>https://www.facebook.com/groups/1568550996761154/permalink/2883208131962094/</t>
  </si>
  <si>
    <t>NL</t>
  </si>
  <si>
    <t>She grades very fairly in my opinion! It’s not too difficult to get a B+/A in their class, and you will only get low if you blatantly screw something up (albeit it’s hard to blatantly screw up unless you really don’t read anything at all)
She follows her rubric very carefully, and you can consult with her if you want to know more about the subjective parts there. She might take some time to reply though because (as of the typing of this comment at least) she is studying in Europe.
Basically, it’s not a free A, but it is very A-ble. Minimum effort will probably land you a fair C+/B.</t>
  </si>
  <si>
    <t>Take her!! She's one of the kindest and most understanding profs in theo📖 My mental health went ⬆️⬆️⬆️ bec she really care about her students and checks up on everyone!
If you miss any synch sessions or submit work late due to illness or internet outage, just send her an email and she'll even pray for things to get better for you🥺 workload was minimal and got a B+! She also reminds you to do the work so you don't miss anything!</t>
  </si>
  <si>
    <t>PV</t>
  </si>
  <si>
    <t>He's pretty chill with everything HAHA Everything that you need to know are on the slides/book so you can really prepare for his exams. His exams are composed of multiple choice, short essay response and problem solving na usually galing or patterned from the book. Medj mahina ang boses niya so nakakaantok minsan but try your best not to sleep in class 🙂 May quizzes din siya na sometimes by group or individual. May sarili din siyang seating arrangement and sometimes it will change after the first half of the semester. Don't be fooled by his (sometimes) emotionless responses 'coz he really cares for the students ❤</t>
  </si>
  <si>
    <t>Jose Mario A.</t>
  </si>
  <si>
    <t>MSE 101/CH 141.91</t>
  </si>
  <si>
    <t>https://web.facebook.com/groups/1568550996761154/posts/2167828323500082/</t>
  </si>
  <si>
    <t>He's really good in explaining. Kahit nakakaantok yung class, matututo ka pa rin. Kumpleto slides niya so kung makikinig ka talaga, you don't even need the book itself. Very much A-able</t>
  </si>
  <si>
    <t>[2018] Had him for CHEM 21.31 but it applies so, Dr. Diaz is a good prof though you might wanna fall asleep or cut in his class. He teaches very thorough but he has a soft voice so listen very carefully. His tests and quizzes are a mix of multiple choice, problem solving, and essay which is relatively light. Just study for it.
His final exam is just a recycled exam from his long tests. He grades fairly and as long as you put in the work, you'll be rewarded 🙂.</t>
  </si>
  <si>
    <t xml:space="preserve">CHEM 21.31 </t>
  </si>
  <si>
    <t>Fun, insightful, and from what I remember workload-wise not that hassle. A-able naman with the workload that he gives, and he did try to give bonus stuff so, kaya lang 😃 😃</t>
  </si>
  <si>
    <t xml:space="preserve">Ariel </t>
  </si>
  <si>
    <t>Diccion</t>
  </si>
  <si>
    <t>https://www.facebook.com/groups/1568550996761154/posts/1673384969611089/</t>
  </si>
  <si>
    <t>Best fil prof!!!! He incorporates modern means like social media in his requirements</t>
  </si>
  <si>
    <t>You'll learn a lot from him. He likes ideas that are unique. You have to work hard to earn an A</t>
  </si>
  <si>
    <t>LV</t>
  </si>
  <si>
    <t>He is one of the best profs I had. Never a dull moment!!!! There's orals (finals ata) but it was really light lang 😊</t>
  </si>
  <si>
    <t>One of the best profs I've had hands down. Really insightful and fun, but really strict in grammar haha</t>
  </si>
  <si>
    <t>Three things, funny, fabulous, and best teacher you can get. Very insightful with the Filipino language. May get draggy with some lessons, but makes up with his attitude and humour. Of course, don't slack in his class, because he still takes it seriously. But getting him is the best thing that will ever happen to you. 👍</t>
  </si>
  <si>
    <t>BEST FIL PROF EVER</t>
  </si>
  <si>
    <t>S o l i d gurl. Take him~~</t>
  </si>
  <si>
    <t>TAKE HIM!!</t>
  </si>
  <si>
    <t>Lucky to have him</t>
  </si>
  <si>
    <t>BEST EVER!!!</t>
  </si>
  <si>
    <t xml:space="preserve">Annemie </t>
  </si>
  <si>
    <t>Dillen</t>
  </si>
  <si>
    <t>It’s a no for me HAHAHA took her for LS 100 super hassle prof, sabog reqs for both individual and group projects, and dragging lectures. She’s nice but not worth it for me 😂</t>
  </si>
  <si>
    <t>Dorelene V.</t>
  </si>
  <si>
    <t>Dimaunahan</t>
  </si>
  <si>
    <t>https://www.facebook.com/groups/1568550996761154/permalink/2402898966659682/</t>
  </si>
  <si>
    <t>Hello, guys. Finished LAS 50 under Ma'am Dore last year.
Easy B+ with a bit of effort. She's nice as a person but I wouldn't advise to get her since I didn't really learn much about the concepts in class and she's a bit magulo hahaha. Class requirements we had were business presentations (we had 3 short term businesses: service, retailing, manufacturing), case studies, and written tests (she really didn't discuss in depth so most of us had low scores).</t>
  </si>
  <si>
    <t xml:space="preserve">she's very nice but also quite disorganized in her lectures and requirements
</t>
  </si>
  <si>
    <t>She’s very chill and friendly as a prof. It’s also really easy to consult with her if you have any problems or questions. However, you won’t really learn much in her class. Her requirements are also really strange because she’ll assign work about literally random things a lot. We had to watch ted talks, watch documentaries, make presentations, make videos, read cases, and make posters among other things. These tasks are assigned on the spur of the moment so directions, if any, are just made along the way. She’s really disorganized with everything from giving instructions to setting deadlines. We always have to clarify stuff with her (page count, format, deadline, etc.) because she’ll literally just tell you to do something without any concrete plan or timeline behind it. That said, the upside is that because she’s so incoherent with everything, she doesn’t really seem to even check any assignments. It’s a pretty easy B+/A as long as you do everything she says. If you don’t mind having a really disjointed class and only care about getting easy high grades then the class should be just fine. You’ll never know what’s going on at any point during the sem. She will have assigned so much random stuff (like presentations) that the sem doesn’t have enough time for.</t>
  </si>
  <si>
    <t>Easy B+!! Very chill and friendly and grabe credentials but she rarely does powerpoints and writes them all on the whiteboard. She also gives opportunities for bonuses by attending seminars that she posts on the group It can be magulo at times but she is VERY supportive with our business concepts coz she will legit buy from you! Also if you have the chance, you can also become her radio co-anchor in her business talk show if she happens to open invites again! hehehe :&gt;</t>
  </si>
  <si>
    <t>We had him last AY second sem so i can't say anything how he gives final grades for the whole semester cause it was an auto-pass sem. But with the short time he was our prof, i can say he teaches well. He is always prepared for his classes and brought some props during his lectures. He is really passionate with what he is teaching. We had seatworks and did it by group so it's a lot more fun and easy unlike if you did it individually. The lt was answered individually and his questions are quite challenging. It requires you to understand the lessons well. We had probsets, around 4 questions i think and we answered it with our groupmates. This was our set up during the on-site classes.
During the brief period we conducted the online classes, he will send recorded videos of his ppt lectures with his voice teaching the lessons. Most of the lessons are ~1 hr since it is computation-heavy. I can say that his recorded videos are easy to understand and he teaches the lessons well despite having it in an online set-up. For the lts, we didn't have the lts anymore, but he gave us problem sets instead (similar to what we had during the onsite classes) and the probsets will serve as our lt. Prob sets were still by group so it was easier and more fun to do. Tho i am not sure if you will have the similar set-up with what we have.
As for grading our lts, he will give you what you deserve. I say you should study well if you want high grades for your lts. For final grading, i can't really say anything because it was an auto-pass sem 😂
In general, sir IKD is a great teacher. He is willing to extend his help for his students and very passionate with what he is teaching. He is easy to approach and is very nice to his students! Sir ikd is love ❤️</t>
  </si>
  <si>
    <t>Ian Ken D.</t>
  </si>
  <si>
    <t>Dimzon</t>
  </si>
  <si>
    <t>CHEM 132.41</t>
  </si>
  <si>
    <t>https://web.facebook.com/groups/1568550996761154/posts/2749608581988717/</t>
  </si>
  <si>
    <t>JQ</t>
  </si>
  <si>
    <t>Great prof - teaches well and is very kind and understanding. No need to worry</t>
  </si>
  <si>
    <t>very solid prof. you are in good hands!!</t>
  </si>
  <si>
    <t>Very understanding prof and easy to talk to! He makes sure that his lectures have an application aspect since the course is heavy on the analysis part which is really good!</t>
  </si>
  <si>
    <t>Really great lectures, both in person and in his online videos! Expect the class to be really application based, so you need to be able to understand the lessons thoroughly, and know how to apply them for different situations for your long tests/probsets. He's also super understanding, and grades fairly. Overall great prof!</t>
  </si>
  <si>
    <t>Great lecturer, although my qualm lang with his online videos is that they're too long and difficult to digest (like, as a lecture it's fine. but as an online video, it's just too much). So if his videos still get too long, I suggest finding a logical break in his videos and taking a break rather than doing the entire video in one go.
But he's really nice, understanding, and approachable 🙂</t>
  </si>
  <si>
    <t>Great lecturer and very understanding!!!! He’s been in the industry for a very long time so he really knows his stuff and can give good concrete examples for abstract concepts. As many have mentioned, videos he uploads can be really long. It’s not really his fault; it’s more of the nature of the subject matter talaga. But sir really does his best to make things digestible and tries to include discussions and even online demonstrations to further your education.
Overall, a really good prof and youll be lucky to have him!</t>
  </si>
  <si>
    <t>Dingel</t>
  </si>
  <si>
    <t>ZC</t>
  </si>
  <si>
    <t>I can't speak about grades since our class with him got cut short because of the pandemic but he's a very considerate, nice and understanding prof. He explains the concepts well and he gives supplemental readings if you'll need it. All in all he's a chill prof HAHAHA I recommend.</t>
  </si>
  <si>
    <t>Gerald G.</t>
  </si>
  <si>
    <t>Divinagracia</t>
  </si>
  <si>
    <t>OPMAN 131.04</t>
  </si>
  <si>
    <t>https://www.facebook.com/groups/1568550996761154/permalink/2886871324929108/</t>
  </si>
  <si>
    <t>Sir Divinagracia's quiz at first may look intimidating but I'll tell you this - He is one of the best profs you'll ever take. Very understanding and will make sure that you get that A.</t>
  </si>
  <si>
    <t>Writing this after taking a quarter of online classes with him: Sir Divinagracia is one of the most understanding and hands-on prof I’ve ever had! We had sync classes almost every week but the load is fairly manageable naman. He doesn’t give out too many assessments apart from one reaction paper, a final exam (that accounts for 40% of ur grade), and the final paper which is the heaviest load-wise and based on his grade components. Tip for those who’ll take him, don’t be afraid of scheduling consultations with him because he will really help you in the final paper! He’ll deffo give you an A if you exert effort and show that you’re interested in his class :—)</t>
  </si>
  <si>
    <t>Fr. Genaro</t>
  </si>
  <si>
    <t>Diwa</t>
  </si>
  <si>
    <t>Walfrido David A.</t>
  </si>
  <si>
    <t>Diy</t>
  </si>
  <si>
    <t>I had him for another Chinese class but I can assure you that you are in good hands. Participate in class and submit the necessary requirements and you'll be fine. Very B+/A-able prof with effort.</t>
  </si>
  <si>
    <t>Erwin Guile M.</t>
  </si>
  <si>
    <t>Dizon</t>
  </si>
  <si>
    <t>https://www.facebook.com/groups/1568550996761154/posts/2552798985003012/</t>
  </si>
  <si>
    <t>Sir Dizon is a very chill prof in a rather chill class. He gave us the opportunity for plus points by attending a seminar, and we even played mahjong once. As all CSP/CHN classes, we use simplified. If someone w/ background in the language is in the basic class (11), there's definitely some slight expectation that they'd do better especially in pronunciation. If not, I think Sir Dizon is a bit more forgiving and considerate.
He teaches vocabulary, basic sentence construction, and proper pronunciation from the lesson PDFs that he gives out, and he makes each student recite the words from the lesson's vocabulary and corrects if necessary.
He also made us do voice recordings of Chinese tongue twisters, 1-100 in Chinese, self-introduction, etc. Also had homework where we just had to make sentences from specific words taught in the lesson (which we had to record ourselves speaking as well) or answer questions that use words taught in the lesson.
Type of test involves translating a Chinese word to English (can't remember if vice versa too), rearranging the given Chinese words to form a coherent sentence, and translating a whole sentence from Chinese to English and vice versa. I think the same goes for those w/o background.
Iirc, the distribution is like 25 identification, 5 multiple choice. The opposite goes for those w/o background. I can't remember if they had to extensively remember how the words are written in Chinese or if pinyin sufficed tho.
Idk if he grades high in voice recordings and orals as well bc we never got our grades for the former before auto-pass. Haven't been through his orals, but I remember him saying that it's just you introducing yourself and talking about something in Chinese. But yeah, the tests were doable and it was an overall fun, chill class. Would definitely recommend!</t>
  </si>
  <si>
    <t>CSP/CHN</t>
  </si>
  <si>
    <t>i took him na! he’s very chill talaga like what the above comments say. there is a group presentation, and papers per new topic. he is very approachable, he knows his stuff! there was also a final paper but it didn’t push through bc of covid. in general, he’s a good prof. take him!</t>
  </si>
  <si>
    <t>https://www.facebook.com/groups/1568550996761154/posts/2546947838921460/</t>
  </si>
  <si>
    <t>Ok, Mr. Dizon for online setting.
Disclaimer -- Since teaching a language is just so different, I am afraid my comments may not neatly apply to his Mandarin classes. His demeanor may still be similar though.
***
Let's proceed. So far, sir EG is one of the best profs I met, so much I took him twice (POLSC 135.30 and POLSC 143: Chinese foreign policy and Chinese domestic politics respectively).
He might be too serious for some for he cracks no jokes whatsoever (but not intimidating). Indeed, his sessions might be boring since it's just mere discussion. No fuss, no powerpoint presentations, none. If you're truly into really deep, professional conversations about equally serious topics, you might in fact enjoy his once-a-week synch sesh. I do not frequently attend his synch classes but I enjoy every time I attend one. How I wish he'd have sessions more frequently. Anyway, I think he's a great facilitator and discussant since he intelligently synthesizes the inputs of his students while including his own takes.
He's HENYO. I think that matches with his apparent nerdiness. He knows his material. He knows what he teaches. Especially among political science students who may already have a position on everything PRC, as much as possible, he tries to present a more nuanced view of China. His readings are as academic as you'd like them to be. POLSC 135.30 and POLSC 143 are neither apologias or polemics. What are needed of his students are open minds and a clear hold of one's own principles so that you may savor the best of the courses he teaches.
Beadles can attest well to this (cc Kyle Parada and Myara Poliarco): there's always room to negotiate deadlines with him since he's kind, understanding, and approachable. He does change deadlines, expand the time allotment for online quizzes, etc., but he never cancels requirements. You may take this positively or negatively. As far as I am concerned, our POLSC 143 class last sem was kinda disappointed with him since he never cancelled the last paper and we have a lot of requirements. To be fair with him, we are expected to have been writing it since the time he approved our research topics, so yeah. It's also a reminder that you do have to have him approve your paper's planned topics.
He does have a lot of requirements. Every module (which lasts for around two weeks in a semestral set-up) is assigned 3-4 readings each of average length (on average around 14-15 pages but can be as short as 10 or as long as 20); 1, 2, or even 3 module assessments; and an online quiz. After two or three modules, the succeeding ones will be handled by groups who volunteer to take up topics for them to report. All modular requirements are due with the end of the module.
There are individual and group module assessments, and the same applies for quizzes. When it is he teaching (usually through prerecorded lectures), everything is individual. When the modules are handles by group, everything is group work. The online quiz is due to be answered by the end of the module but IS timed to be done within 120 minutes. (However, for a group quiz, a member can peek at the questions and tell the rest of the group what they are. It doesn't matter if this member loses time. What's important is someone before the deadline answers the questions of the quiz on Canvas.) It's basically a series of module assessments compressed into that time frame. Why so? His module assessments basically consists of a question (that serves as a sort of a thesis statement) to be answered comprehensively and orderly, generously citing the readings enriched by one's own stock knowledge. You will notice the similarities the best when you do the modular reqs by group. Sir EG demands that you cite what you claim, and it is best not only to cite the material he has already given. I routinely used outside sources always in combination with the readings, and so far, this strategy worked very well for me.
POLSC 135.30 and POLSC 143 both culminate in a research paper. You must make it sure the topic really deals with the content of the course: is it really foreign policy? does it really involve public administration in China? Be careful about Taiwan since it holds a special place in Chinese studies. I advise that you take it as a category in itself. Of course, you can still relate it with either foreign policy or domestic politics but it is really dependent on how you frame it and how you explain it to him. He's intelligent: don't make bola.
Sir EG is not that easy to please but at the same time, it's hard to fail his subjects. A-able with dedication and effort.
I hope you folks enjoy taking his classes.</t>
  </si>
  <si>
    <t>POLSC 135.30 and POLSC 143</t>
  </si>
  <si>
    <t>super highly recommended! life-changing and will make you view the subject in a different light. very friendly and easygoing lang rin si sir! a-able with extreme effort</t>
  </si>
  <si>
    <t>Mark Alexander</t>
  </si>
  <si>
    <t>HISTO</t>
  </si>
  <si>
    <t>https://www.facebook.com/groups/1568550996761154/permalink/3643648019251431/</t>
  </si>
  <si>
    <t xml:space="preserve">Denzel S. </t>
  </si>
  <si>
    <t>Domingo</t>
  </si>
  <si>
    <t>the workload isn't much tbh and the assessments were ok as long as u were able to study the material. the modules are pretty organized too so studying shouldnt be hard. other than that, all u have to do is participate !! during synchronous sessions and in discussion boards, share ur answer (even if u might be wrong), ask questions, show ur solutions when she asks for them, etc. and she'll appreciate it a lot. A-able for sure heheh Gabrielle Jackie Candano ano pa masasabi mo gabrielle</t>
  </si>
  <si>
    <t>Eurlyne J.</t>
  </si>
  <si>
    <t>Math 10</t>
  </si>
  <si>
    <t>https://web.facebook.com/groups/1568550996761154/posts/3037975709818668/</t>
  </si>
  <si>
    <t>pwede na ko maglagay ng review bilang tapos na ang sem at nagbeadle ako pero parang ayaw ko na irelive ang trauma 😍 thats the review pi.. ang masasabi ko lang is if sa tingin mo matibay ang mental state mo magbeadle ka kasi super advantageous</t>
  </si>
  <si>
    <t>naurrrr HSAHSAHS pray for ur soul dejok lang objectively, maam is a good prof, she is passionate abt math and she is an ARMY (BTS fan), her workload are hmm manageable naman i think, and there's only like 2 required discussion boards, and 3 quizzes na 75 pts each so ayon basta mag-aral ka kaya naman altho the quizzes are synchronously taken, naka zoom, on cam and on mic as u take the quiz for 40 mins,, this is to iwas cheating and dishonesty most are groupworks, and ang demanding nya tbh sa mga grpwork stuff, like she wants u guys to communicate sa canvas NOT MESSENGER, coz sabi nya academic daw yonn,, also she requires detailed submissions like how did u solve this problem, did u do it together, send proof of communication and all that she also RARELY returns ur papers, like now, nabigay na lahat ng grades pero the only thing she returned is up to module 2 lang :&lt; also pala, during sync sesh, inaassume nya na na nabasa mo na lahat ng laman ng modules, so better do advance studying if u rllly suck at math like me and she does recitation, like literal na may whiteboard na virtual (parang jamboard) tapos u guys annotate ur solutions there A-able with uhm, as long as u get good scores and get on her good side B+-able with effort</t>
  </si>
  <si>
    <t>helo! i had her for my MATH 10 during intersession and wew was ma'am very different from the reviews 😅 idk if it was just my class but ma'am was very... annoying. IM SORRY but like the whole class was annoyed at her 😭 mind u that this was during the online setup but like it felt like she was gaslighting us AHAHHAHA whenever we asked questions she'd always tell us to read the syllabus (even when we just wanna ask for clarification, she legit did not want to answer us) and honestly she felt very condescending. One time she gaslit the whole class when canvas was acting up during a test. "Oh everything seems fine on my end so it's ur fault that it's not showing up." NOT EXACT WORDS but it def felt like it. idk man her tone was very condescending to the whole class. we probably got the short end of the stick but wow i would never take her class again. I got a B+ and i know some people that got C. the whole class was most likely not on her good side so yeah, try to not be annoying. ALSO, for the final project, she told us that we would have 'consultations' but it ended up being a oral defence in her words. During that session she would berate us with what we did wrong and leave it up to us to fix it to grade us "authentically." Anyways, some people love her but I personally don't. Good luck if any of you get her!</t>
  </si>
  <si>
    <t>Hello!!!! I had Ma’am Domingo for Math 10 (Quarterly setup)! Her modules were organized (modules are a mix of YT vids explaining a certain topic, lesson proper, 1-2 discussion boards, practice quizzes, and 30-60 point quizzes). Iirc, we had 3-4 problem sets for the whole course. My tip is to attend sync sessions because Ma’am synthesizes the prev module and introduces the next one. There are recitations and practice problems in synchronous sessions (not required to answer (Ma’am calls for volunteers btw) but the more Ma’am knows abt u thru recitation, the higher your chances of getting an A). You can always message her on Canvas since she always have her iPad w/ her. Also, there’s a group final project (2-3 people, grouped alphabetically), an infographic worth 60 pts. Overall, her class is definitely A-able!!! 😁 cc Vynz yo partner!</t>
  </si>
  <si>
    <t>She was my prof nung intersession and sobra bait niya tbh! She’s going to make sure na you get the lessons sa calc. Tapos always attend and participate sa syncs niya. Once na makilala and maremember ka niya, you’re in good hands homie :))</t>
  </si>
  <si>
    <t>[EARLY 2022 REVIEW]
i had her for another class (writing for new and emergent media) and I really just hope she knows her way more around the system now / onsite man lang 😭 pag online kasi, she was so confused with zoom and canva that it made you want to just not go to class BUT GO because she has insights din about working in her field!! and plus, she really makes the effort to come to class and teach despite technical diffiulties
some of her lectures though will maybe feel like common sense? very “omg why did i join this class kung ito lang talaga ang ituturo niya sa amin? alam ko na ‘to” but overall i liked the class i took! to me, it was very insightful as to how to write for online from a professional’s perspective (in this case: how to write a film (?) from a professional’s perspective) – she jumps around in the media industry
her teaching style consists of teaching the topic, giving examples of it and analyzing based on what she taught, and then free reign over what you want to write. the downside is that although she does give back comments, she gave them back very late (around 2-3 weeks late)
OH AND GRADE WISE, easy A methinks :&gt;&gt; sa alam ko, most of my classmates (including me) got good final grades from her.</t>
  </si>
  <si>
    <t>Gay Ace M.</t>
  </si>
  <si>
    <t>COMM 42 (Writing for Film)COMM 42 (Writing for Film)</t>
  </si>
  <si>
    <t>https://web.facebook.com/groups/1568550996761154/permalink/3434777736805128/</t>
  </si>
  <si>
    <t>Vouching this review! Had her for the same class and I feel like although I have a feeling she knows more than what she was able to relay to us and could have taught us more about the subject, she was held back by not maximizing the online setting</t>
  </si>
  <si>
    <t>Norberto Dominic III</t>
  </si>
  <si>
    <t>Don</t>
  </si>
  <si>
    <t>Update! Took him first semester of 2021-22. Solid 8.5/10. While this was definitely one of my more stressful classes this semester, I learned a lot and got a good grade! He explains concepts well and is really open to questions whether it be in class or as a message (and he replies back really fast even if it was late at night). Work is done in pairs so make sure you have good communication with your partner. The most stressful part about his class is that he didn't give much feedback so it was hard to tell our class standings. It also made it really scary because we got feedback from the first assignment the day the second assignment was due and a lot of us were surprised we got low and had to adjust the second assignment last minute. But we did. Workload is doable but we did need deadline extensions (which he gave). I have a pretty short attention span and he talks a little slow for my pace (though in all fairness I've been told I talk too fast) so I tended to zone out a lot in his synchronous class no matter how hard I tried, but I just rewatched the recordings at ×2 speed and was fine. Overall I would take again!</t>
  </si>
  <si>
    <t>Geoffrey</t>
  </si>
  <si>
    <t>Ducanes</t>
  </si>
  <si>
    <t>ECON 117</t>
  </si>
  <si>
    <t>https://web.facebook.com/groups/1568550996761154/permalink/2737437559872486/</t>
  </si>
  <si>
    <t>✅ 9/10 Prof (True Blue Sha)
B-able with minimal effort and a "bahala na" mindset
It would be very helpful if u understood acct in shs if STEM ka or GAS, u'll survive
Does not curve sa grades but gives A LOT of addtl effort points which pushes ur grade up which is kinda the same thing naman
Only complaint: info overload para akong nagtake ng full accountancy course in one sem, but maybe just me cuz we took it sa intersesh</t>
  </si>
  <si>
    <t xml:space="preserve">Jose Maria	</t>
  </si>
  <si>
    <t>Duhaylongsod</t>
  </si>
  <si>
    <t>Act 115</t>
  </si>
  <si>
    <t xml:space="preserve">https://www.facebook.com/groups/1568550996761154/permalink/3570972319852335/
</t>
  </si>
  <si>
    <t>Coming from someone with 0 accounting knowledge prior to the class, B-able with effort! Having background in accounting is an advantage in his class.
Lectures are info heavy but chill. He gives practice questions per module to help you practice din!
He’s also very considerate and is willing to explain the concepts again if you ask. He’s also very responsive through email if you have questions.
Advice: do well in the quizzes because it pulls your grade up. Each quiz are composed of 5 multiple choice questions but each question is 2-3 points. All or nothing.</t>
  </si>
  <si>
    <t>Got a B+ from him but with effort. He's really chill and easy to approach if you have questions. However, if you don't have accounting background, you might struggle a bit since he doesn't have any PPT and you just basically watch him discuss his GSheet. Agree with info overload. But since I'm from ABM and was able to tackle most of the topics back in SHS, it was bearable for me. I guess don't take him if you have 0 knowledge in accounting.</t>
  </si>
  <si>
    <t>B+ able naman, wala lang talagang materials masyado si sir huhuhu</t>
  </si>
  <si>
    <t xml:space="preserve">mabait naman siya wahahahahahhahahaah
</t>
  </si>
  <si>
    <t>Sureball pasado as long as you put some effort lang ig</t>
  </si>
  <si>
    <t>He’s fun and easy to talk to! I totally agree with the “bahala na” mindset in his class.
Most of the people that commented here had him for two semesters and can confidently say di ka tlga babagsak kahit with minimal effort.
However, don’t expect an A. We haven’t met anyone who got one na under his class hehe~</t>
  </si>
  <si>
    <t>She knows her stuff but can't say the same with teaching. I really didn't learn anything with her. Her grading is weird as well. It depends if she likes your class or not. If she does, then she can curve. Also, her assignments and tests can be found online. I wouldn't recommend her if you can help it, but as a last resort. She's not the best and not the worst either.</t>
  </si>
  <si>
    <t>Abigail</t>
  </si>
  <si>
    <t>Dumalus</t>
  </si>
  <si>
    <t>https://www.facebook.com/groups/1568550996761154/posts/1735610576721861/</t>
  </si>
  <si>
    <t>even if you score higher than some other kid in her other classes, if she doesn't like you or your class you get a low score no matter what. I know guys in the other class she taught who failed LT's and didn't do their problem sets but got the same score as me</t>
  </si>
  <si>
    <t>DY</t>
  </si>
  <si>
    <t>Hi! I took her class before in intersession and I got an A. When I took her, she gave out take home quizzes which were copy pasted online (there were answer keys online), but I heard she no longer does it because she was reported last semester. I don't recommend her because she only read the book when she taught us. She seemed overwhelmed by the pacing of the class during summer sem.</t>
  </si>
  <si>
    <t>ZJ</t>
  </si>
  <si>
    <t>Load rev ka na if u want to learn and pass + sayang tuition mo sa kanya</t>
  </si>
  <si>
    <t>Had her for EC115 (math econ) but instead of doing boardwork she spent teaching, most of the time, by sitting down and reading from her ppt lang 😑 her questions are also found sa net so pakireport din siya hahaha jk our class hated her. No curve pa. Load rev and save your life and qpi</t>
  </si>
  <si>
    <t>1/10 won't recommend</t>
  </si>
  <si>
    <t xml:space="preserve">A super nice prof who teaches well rin!! Rly generous in grading too.
I had him for math 10 and his workload was manageable. Kaya nmn mag A with effort.
</t>
  </si>
  <si>
    <t>Jakob Ivan</t>
  </si>
  <si>
    <t>Dumbrique</t>
  </si>
  <si>
    <t>MATH 10
MATH 30.13
MATH 31.1
MATH 31.2</t>
  </si>
  <si>
    <t>https://web.facebook.com/groups/1568550996761154/permalink/2561161120833465/</t>
  </si>
  <si>
    <t xml:space="preserve">I had him for Math 10 so I can’t vouch for he how handles other classes, but I don’t doubt that the consistency of his kindness and patience. He guides you through everything step-by-step and makes Math look simpler than it seems! If you don’t understand something, just raise it with him and he’ll clarify it for the benefit of the whole class as well. Overall super nice prof HUHU please don’t take him for granted, teachers as considerate as him are rare af
</t>
  </si>
  <si>
    <t>BO</t>
  </si>
  <si>
    <t>best math prof</t>
  </si>
  <si>
    <t>legend LOVE HIM SO MUCH</t>
  </si>
  <si>
    <t>THE BEST!!! He explains topics vvvvv well and entertains ALL questions! Gives lots of bonus points and LTs are not super hard as long as you listen to him! He also gives reviewers before the test so you’ll be ready 10/10 would take again HAHA
Jian Nisce Anisco Carmela Baba Sabrina Carpio
Also not strict sa cuts and absences Benedict O'yek</t>
  </si>
  <si>
    <t>He's A-able hehe as long as you put in the work. Tas if I remember correctly, if your class standing before finals is B+ or A, exempted ka na from finals!</t>
  </si>
  <si>
    <t>got him for math 30.13 and i feel so bad but i cut like half of the sem kasi i could never wake up to his 8am class 😢 BUT BUT BUT he's v considerate kasi he would never get mad + he was also sometimes late himself AHAHAHA but the LTs are super manageable w bonus pts pa!! tapos he would give homeworks for u to practice at home which also had + points, plus he reviews the class before the tests so the topics are fresh!! you're in great hands!!</t>
  </si>
  <si>
    <t>ZR</t>
  </si>
  <si>
    <t>Great prof!! He teaches well and he’s very organized. If you’re confused, he’ll re-explain the topic again and he also does consultations!! His exercises are very helpful too especially for the tests!! definitely A-able if you study and work hard and practice a lot. and if you’re class standing before the finals is an A or B+ (i think) you’re exempted from the final test!! tbh he’s the best prof ever!!</t>
  </si>
  <si>
    <t>MLD</t>
  </si>
  <si>
    <t>I can vouch for this statement🤩 super love this prof!</t>
  </si>
  <si>
    <t>DDA</t>
  </si>
  <si>
    <t>the above comments sum up everything i love about this prof!! but here's one thing no one hasn't mentioned yet:
he curves!! idk how i passed 30.13 with middling grades, or maybe i just had a shit ton extra points for (occasionally) appearing in class on time (and the rest of the students aren't there yet) or something BUT I PASSED ! he's still one of the best profs i've ever had 😢 ❤️ 10/10 will retake again if i had the chance!!! don't take sir dumbrique for granted huhu he's a great prof, super patient, and v helpful!</t>
  </si>
  <si>
    <t xml:space="preserve">BEST PROF FOR MATH YOU'LL EVER GET DUDE.
</t>
  </si>
  <si>
    <t>He's very sensitive pagdating sa mga students who lag behind and takes extra time making sure that everyone is on the same page. Got an A with him uwu 💘 he's amazing</t>
  </si>
  <si>
    <t>best prof 😌 unlicut na di natin alam</t>
  </si>
  <si>
    <t>idk about him online but i really love sir jakov :&lt; he taught my block of english majors math ,,, chile the struggle HAHAHAH he was always so nice and approachable ❤</t>
  </si>
  <si>
    <t>NDR</t>
  </si>
  <si>
    <t>we love him, not his tests LOL 😣😰😪😓</t>
  </si>
  <si>
    <t>UR IN GOOD HANDS</t>
  </si>
  <si>
    <t>https://web.facebook.com/groups/1568550996761154/permalink/2403988039884108/</t>
  </si>
  <si>
    <t xml:space="preserve">AHHHHHH
mabait si sir, magaling mag-explain and marami kang matutunan solid 10/10
</t>
  </si>
  <si>
    <t>SOLID PROF!!! SUPER LUCKY!!! He explains all the terms well tho u might want to sit in front bc medj mahina voice AND BONUS SUPER LAKI LIKE +10 wtf HAHAHAHAHAH</t>
  </si>
  <si>
    <t>JNA</t>
  </si>
  <si>
    <t>He will answer every question you have even if its irrelevant HAHAHAHA</t>
  </si>
  <si>
    <t xml:space="preserve">Sir Jakov is one of my favorite profs in college! Super nice, explains concepts well, and cares about his students hehe
HI FRIENDS Nikki Casiño Alex Avanceña Lota Dana Diaz Isabelle Lim +++
</t>
  </si>
  <si>
    <t>In Dumbrique we trust</t>
  </si>
  <si>
    <t>love dumbrique!!!</t>
  </si>
  <si>
    <t xml:space="preserve">SUPER BAIT AND UNDERSTANDING! Super kaya ang A.
There was even this item in an lt na i copied the wrong given but my solution and answer was correct. He still checked it and just gave me a minus one for it ￼
</t>
  </si>
  <si>
    <t xml:space="preserve">Best Math prof! Kahit sobrang wala kang alam tungkol sa Math, he's such a good teacher that you'll end up learning a lot pa rin. He's also really patient, as in you can approach him kapag may 'di ka naiintindihan.
10/10!!
</t>
  </si>
  <si>
    <t xml:space="preserve">GET HIM!!!
Super solid prof!!! I got him for Math 11 and he was so patient and taught really well. Mas examples siya so personally, I found the lectures pretty useful. Downside though is he teaches really fast so I used to often get lost.
But suggestion lang to always ask if u can consult with him if u don't get the lesson, esp. if u're bo2 at math like me, cos IMO he curved cos he saw the effort???
</t>
  </si>
  <si>
    <t>SOLID AND SUPER NICE!! (don't take advantage of it tho) He tries to simplify lessons naman ￼ Our block was so sabog for most of his classes and he can be too hahah. He's very patient but can teach fast? But you can clarify with him naman during lessons/after classes ￼ Ask for problem sets b4 exams!!</t>
  </si>
  <si>
    <t>partial points god</t>
  </si>
  <si>
    <t xml:space="preserve">BEST MATH 10 PROF!!
Super nice and considerate ￼ grades high also
</t>
  </si>
  <si>
    <t>MDC</t>
  </si>
  <si>
    <t>BEST MATH PROF. HES IS THE NICEST</t>
  </si>
  <si>
    <t>Best!! Super considerate and v nice hehe he tries to make the class rlly fun rin !! ￼</t>
  </si>
  <si>
    <t>Best Calc prof ever ￼ really good at teaching and very patient! He’s also very approachable and always willing to have consultations if you don’t really get the lessons right away ￼</t>
  </si>
  <si>
    <t>DI AKO PUMASOK SIGURO MGA HALF NG SEM HAHAAHAHAHAHAHAH PERO PINASA PA RIN NIYA AKO KAYA DUDES PLEASE TAKE A CHANCE ON HIM PLEASE PLEASE KAYANG KAYA MO MAG A IF UMAYOS KA LANG UNLIKE ME</t>
  </si>
  <si>
    <t>HE THE GOAT ULL LEARN SO MUCH AND HAVE FUN AT THE SAME TIME.</t>
  </si>
  <si>
    <t>Had him for intersession and he was rlly nice !! He's fun and approachable, and I got a decent grade considering I'm terrible at math. Take him if u can</t>
  </si>
  <si>
    <t>would take him for all my math classes 100/10</t>
  </si>
  <si>
    <t>SOLID PROF</t>
  </si>
  <si>
    <t>he's nice!!! teaches well but he's kinda boring at times pero medjo mahirap LTs niya. minimal workload to! approachable naman siya if you ever need help. also, if he offers you extra credit, do it kasi sobrang helpful niya to get your grade up. ez B/B+ if you don't suck at math!</t>
  </si>
  <si>
    <t xml:space="preserve">One of my most fav math profs ever !!! He teaches really well and is super chill. Assessments are kinda hard, but kaya naman. Make sure to do really well on your final group project because that really pulls up ur grade!!!! Overall, super A-able with effort! ￼
also: get ready to feel so paasa when he gets to class literally 1 min before free cut tho ￼
</t>
  </si>
  <si>
    <t>Such a nice prof. You can tell he is really passionate about the subject and more passionate about teaching you about it, which makes class pretty fun. Workload is very manageable, but sometimes he can throw curveballs in quizzes so be careful. Overall would take again!!! A-able for sure</t>
  </si>
  <si>
    <t>BEST CALCULUS PROF EVEERRR</t>
  </si>
  <si>
    <t>He seriously made math okay and learnable for a person who is shit at math. Got a C but it was worth it kasi most of the time I didn’t know shit and I regret not going to him for consultation sooner. He’s really approachable and a good prof.</t>
  </si>
  <si>
    <t>RJB</t>
  </si>
  <si>
    <t>THE BEST!!￼</t>
  </si>
  <si>
    <t>honestly such a patient and considering prof !!! if ur not so good at math take him !!!</t>
  </si>
  <si>
    <t>gvs prof!!!!! really patient and sometimes sabaw with the class HAHAHA pero ya gotta remind him some things, like your grade for the first paper or sumn + don't be too lax cos ikaw talaga lalapit sa kanya if you need sumn !!!</t>
  </si>
  <si>
    <t>AIC</t>
  </si>
  <si>
    <t xml:space="preserve">SOLID SIR DUMBRIQUE!
He’s really kind and understanding! He even gives 5 min breaks during class time when he feels na everyone’s tired na! He also gives bonus points! Overall, he’s a great prof:)
</t>
  </si>
  <si>
    <t>KMD</t>
  </si>
  <si>
    <t>Great prof! Study his examples kasi yun lang din yung halos lumalabas sa exam. A-able with minimal to medium effort. ￼</t>
  </si>
  <si>
    <t>Had him for Math 30.13 and literally the kindest and most considerate math prof ever!!!!! Legit gives partial points for effort. He genuinely cares about his students and makes class easy to understand. One of my fave math profs ever! He sometimes tends to be late for class or ends up calling free cut but he always finds ways to make up for it. It was also cause our class was 8am. No issues with that tho cause he really does his best to help his students! ￼</t>
  </si>
  <si>
    <t>SH</t>
  </si>
  <si>
    <t xml:space="preserve">Had sir dumbrique for MA 12 intersession!! I literally suck at math but he made it manageable!! He makes sure that the students can follow the solutions and procedures. He's vv patient even if i ask him to repeat what he said.
His LTs are challenging but make sure to practice the worksheets and homeworks he gives. It's the same banana most of time!!
Overall solid prof ￼
</t>
  </si>
  <si>
    <t>SOLID PROF A-ABLE</t>
  </si>
  <si>
    <t>Pros: He's very nice, approachable, and I got a B/B+ (?) with very minimal effort. He makes the content digestible/easy to understand. The LTs are easy to answer because it's usually the same thing as the worksheets/sample problems in class. There aren't a lot of requirements.
Cons: Class can get boring sometimes (I got tempted to cut a lot but that could just be me HAHA).
Other tips: make sure you have good groupmates
overall, solid! ure in good hands ❤
cc: Billie Asuncion the math man</t>
  </si>
  <si>
    <t>SUPER BAIT AND PATIENT !!! He gives out slides and even reviewers with full answers per exam. Also, he’s very lenient with deductions hihi Cathy Sd</t>
  </si>
  <si>
    <t>Solid prof! Takes time to explain talaga and gives enough time for a break during the class for ppl to run to gonzaga for ice cream!</t>
  </si>
  <si>
    <t>Had him for Math 10 last year. Sir Jakov knows how to simplify math applications to be more understandable to non-math majors (im a bio major dumb in math) and his lectures are structured. Hindi kalat yung examples and everything is in the PPT. However, some exams were challenging like the one about sets. Speaking of workload, there is a reflection paper, two long quizzes, two long tests and a final project. He is also approachable and funny. The subject is kind of weird at the beginning cause of the what is math lessons but eventually things will become more interesting like when you get to study graph theory or codes and ciphers. Math 10 is math appreciation and all that.</t>
  </si>
  <si>
    <t>ugh love that man... best math prof</t>
  </si>
  <si>
    <t>BEST PROF IN THE WORLD!!</t>
  </si>
  <si>
    <t>RMM</t>
  </si>
  <si>
    <t>he's a really cool guy man</t>
  </si>
  <si>
    <t>MA 12</t>
  </si>
  <si>
    <t>EKA</t>
  </si>
  <si>
    <t>Hes the best brod</t>
  </si>
  <si>
    <t>He's the best math prof I've ever had ￼ cc Andrea Manalac Nikki Casiño Katherine Bairan Dana Diaz</t>
  </si>
  <si>
    <t>OMG super love him! You will really learn a lot and he's really nice and considerate! And he's super legit and good at explaining things!!</t>
  </si>
  <si>
    <t>AGREED!!!! We had him for Math 19 and he's one of the most approachable profs I've ever had. He really takes time to make sure you understand the lessons ￼ Just pay attention in class and don't be afraid to ask him questions!! He's also a fair grader hehehe</t>
  </si>
  <si>
    <t>I had him for Ma19, and I super enjoyed his class!! He makes it easy to understand the topics, and he gave us a lot of practice exercises. He also prepared us well for LTs and departmental exams! ￼</t>
  </si>
  <si>
    <t>He's a legend</t>
  </si>
  <si>
    <t xml:space="preserve">He’s a great teacher!!! Such a great help especially if you approach him. If you dont understand something and you tell him, he’s going to repeat that part for you. He’s just 22 so it’s like having a peer in front teaching hahaha. Sir isn’t 100% serious all the time which is why he is an enjoyable prof !!!
Test-wise, what will come out in his tests are what he teaches lang. Departmental test was way easier than his own test tbh.
</t>
  </si>
  <si>
    <t>Luis F.</t>
  </si>
  <si>
    <t>Dumlao</t>
  </si>
  <si>
    <t>Samuel Matthew G.</t>
  </si>
  <si>
    <t>Marc Wendolf N.</t>
  </si>
  <si>
    <t>Duque</t>
  </si>
  <si>
    <t>THE BEST PROF EVER BENJIE BEAR ❤</t>
  </si>
  <si>
    <t>Benedict James</t>
  </si>
  <si>
    <t>Duran</t>
  </si>
  <si>
    <t>LAS 111: Strategic Human Resource Management</t>
  </si>
  <si>
    <t>https://www.facebook.com/groups/1568550996761154/permalink/2552904454992465/</t>
  </si>
  <si>
    <t>Workload is very light. Grading, very generous (idk abt final grading tho, cause auto pass happened). He's technologically challenged pero i swear it's super worth it to take his class. Super inspiring and super kind (some people might take his kindness for granted), he made our saturday 9-12 classes super fun and i always looked forward going to school on saturdays.</t>
  </si>
  <si>
    <t>best prof talaga 👌</t>
  </si>
  <si>
    <t>One of the most understanding profs I had last sem. He really adjusts based on the circumstances that the students are facing. He grades well and rewards hard work when he can see you trying your best. Very A-able.The modules are a bit lengthy though, but they are very well designed. I would really recommend him. One of my favorite classes so far, and I really got to learn a lot kahit online 🙂</t>
  </si>
  <si>
    <t>Discussion boards for 6 modules but only some are actually required.3 group papers in total1 individual reflection paper</t>
  </si>
  <si>
    <t>best prof ever ! Wasn’t expecting much in his LS 137 elective but I actually learned a lot. He’s a very hands-on prof to ensure that you really learn in his class. You’ll actually be motivated to do well in his class cos he’s so nice and knowledgable too. Easy A with minimal effort! Medyo lengthy yung modules but it’s very do-able and designed in a way that shows you he really made the effort to make it understandable. 11/10 would recommend! Made online classes fun and bearable.</t>
  </si>
  <si>
    <t>waaaaah! sir Benjie is one of my most favorite profs ever! he rlly made sure that we were able to learn sth from his class and be able to apply it into our lives. he's super lenient when it comes to deadlines and also organized. he also makes a rlly strong effort to communicate w his students. he likes to have participation in his class esp sa dbs! his projects aren't quite difficult but you actually have fun doing it (audit for a company). ☺️ he's also very fun as he likes to make jokes and he has this very fatherly vibe. A-able and cares deeply for his students! SIR BENJIE THE BEST! ❤️also, i was his beadle and he messages directly for announcements to the class :&gt; he also loves learning from his students and getting to know them! he gives feedback very nicely too.</t>
  </si>
  <si>
    <t>He’s a very sweet and caring prof!! I had him for LAS 113 org dev; lectures can get boring cos it’s a 3hr class pero it’s ok lang naman not too bad. Requirements were a bit challenging but i was lucky w my groupmates HAHAHA so if u can enlist w people you wanna work with then that’s a plus!! Overall i would deffo enlist in a class of his again. Grades high!!</t>
  </si>
  <si>
    <t>2023-07- 29</t>
  </si>
  <si>
    <t>Took sir thrice already, including LAS 111! (2 online and 1 onsite) He is a super kind prof that you can always approach if you have any questions or clarifications with the topics discussed / requirements but they are discussed in a very straightforward and easy to understand way! He gives papers / groupworks as requirements so make sure to get nice groupmates to get nice grades 🥳</t>
  </si>
  <si>
    <t>I love professor Duran aka BigBear! Very chill and he knows his stuff! Definitely A-ble :&gt;&gt; His modules are also so fun! One of the Best LAS profs out there :))</t>
  </si>
  <si>
    <t>her requirements are easy pero she's strict abt it like sobrang daming guidelines ( if u dont follow her EXACT format, you get a huge deduction) pero medyo helpful din yun because everything's vv structured. We had a few papers pero mostly creative outputs like infographics, ppt, and a short video!
also i think she curves, because i submitted one of the major papers late, she got it 12:00:01 sakto xkwkxks, and she gave me a 0 HAHAHA pero i still ended up with a B.
She also doesnt force her beliefs down your throat. You can survive without reading any of her readings as long as you listen to her lecture (i didnt read a single one)! At the same time, compared to the other theo classes, we had one of the lightest loads. This was hands down one of my least stressful classes for that sem!
in short, super intimidating (at first) pero the class is super chill, easy requirements as long as you follow her guidelines! ez B/B+</t>
  </si>
  <si>
    <t>Mary Ann Charity B.</t>
  </si>
  <si>
    <t>Durano</t>
  </si>
  <si>
    <t>Th131</t>
  </si>
  <si>
    <t>https://www.facebook.com/groups/1568550996761154/permalink/2143195862629995/?mibextid=W9rl1R</t>
  </si>
  <si>
    <t>Took her last sem when autopass happened, so I can only speak for early requirements. She’s really chill and quirky and will make you feel comfortable in class. She’s also a pretty open minded theo prof who can accept unconventional ideas. The lectures are really boring because her teaching style isn’t engaging at all. The ppts are rather wordy and technical. In terms of requirements, she has high standards and is very particular with writing style, grammar, and the format of sources. It takes some extra effort when it comes to writing analysis and reflection papers to please her. Readings can also be a bit heavy. She also returns assessments really late, so it’s hard to gauge your performance. The good thing is that she clearly explains what she wants to see in the requirements, so you’ll eventually do better once you understand what she’s looking for. Overall an easy B and B+/A-able with effort.</t>
  </si>
  <si>
    <t>Had her last semester! I really enjoyed her discussions but yeah her essay requirements can be quite tough. They challenged me in a good way though. I learned to write better and arrange my thoughts. I loved her for Theo. She opened my mind to a lot of concepts. 🙂</t>
  </si>
  <si>
    <t>Had her last sem as a substitute but she ended up becoming our permanent prof. Her lectures can get boring sometimes since her PowerPoints are very wordy but she makes sure everyone understands what she’s talking about. She gave us lecture notes but she said she normally doesn’t but she doesn’t mind if people use their laptops in class.
For every main topic discussed, she assigns an essay which serves as your long test. We were supposed to have 3 but one became bonus nalang since we didn’t have time. She also gave a project which comprised a huge chunk of our grade and it was super hassle since she expected us to make 3 videos, brochures, posters and flyers but it was worth it naman. We also had final orals where she gave 7 really long thesis statements, they were so long it literally looked like a paragraph. She is very open minded and expects you to have insights regarding each topic and apply it to your personal life experiences. She also really loves it when you give examples in your essays.
She updates her students via email and is really hands on (for us at least, since we were all confused that our original professor disappeared)
When it comes to papers you really have to follow the format (she’s really strict about that) or else you get one full letter grade lower.
She gives rubrics for her essays which makes it easier to know what sh me wants. Easy B+/A with effort!</t>
  </si>
  <si>
    <t>Had her last sem! She was actually supposed to be our substitute prof lang but ended up becoming our forever prof lol coz our original prof never came back. So she adjusted our requirements in the middle of the sem. She didn’t give us any quizzes but we had to write 2 essays that would serve as our long tests (supposed to be 3 essays but she cancelled one and made it a bonus instead). She gives enough time for you to write it like a week to write it if I remember correctly. Our final exam was orals and she’s pretty chill naman— she just listens to you while you speak and asks questions after 10 min. You’re allowed to bring index cards but just don’t read from it. Her lectures were kinda boring since she just talks the whole time and it’s not really interactive. She has high standards but she’s not scary or anything. She’s actually very nice and motherly and makes sure to email everyone and update everyone with the requirements. She’s A-able if you write well and do well in her orals (she gave us 7 long thesis statements and you pick randomly on the spot). Since we only had her for half of the semester, I’m not sure how she’ll be for a whole sem but based on my experience, if you show her that you’re ma-effort, easy A/B+. Hope this helps! 🙂she also gave us a hassle group work pala. It was super technical and specific (she wanted us to make 2 or 3 videos and posters and pamphlets about the topic assigned to us and have specific references for support). I remember it was medj hassle lang but she grades high naman with that haha</t>
  </si>
  <si>
    <t>Honestly solid siya Argee! She was the substitute for our class same as Dayan and for me anyways it was a blessing. 🙂 The requirements were papers, orals, and a final project for us! The papers were great and they really made you think about the topic and relate it with personal experiences and stories that you can create from scratch. If you're like me who likes writing papers you're going to like her! For the orals di ako nagaral much tbh(HAHAH) so it was pretty low but my papers made up for it in the sense na I already had a B as a pre final grade so anything i get in the orals was okay for me! Best to do well in the papers and project so anything in the orals will be a bonus! Her lectures are interesting and articulate so be prepared to really focus in class. A plus is that she allows laptops, has breaks(1 hr 30 class), and really nice! 🙂</t>
  </si>
  <si>
    <t>https://m.facebook.com/groups/1568550996761154/permalink/2145677119048536/?mibextid=Nif5oz</t>
  </si>
  <si>
    <t>We had her as a substitute teacher for the latter half of the sem and she was frank, but understanding and approachable. She doesn't give tests and quizzes, so we just had 3 papers, a group project, and the final orals (big chunk of your grade). For the papers, she's strict about the format, grammar, and grading based on her criteria. They were manageable and had a balance of lesson-based + creative aspects. For the group project, they were mostly creative outputs (brochure, 5-minute video, poster, etc), but i'm not sure if she gives this normally (tbh, I don't think so; our original prof wanted creative outputs so I think she just adapted). For the orals, she usually gives 5-7 thesis statements and she gave us notes on them based on her lectures. You say your speech for 7 mins and then there's a Q&amp;A for 5 mins (12 mins total - really strict about the time). In general, she can try to help you say what you want to say when you're at a loss for words (based on what I heard from classmates). She allows index cards, but subtracts points if she sees you reading off of it -- it's meant to just be a guide when you have a mental block or forget what you want to say next. She'll super know if you're just mema-ing or BS-ing because she's a Philosophy major (and she'll warn you about this)! Overall, she grades you based on what you give her, seriously. Our oral grades range from A to D. You can get really high grades on the papers, but a low grade on the orals if you don't prepare for it well. I didn't find her workload heavy, especially because she gives notes on her presentation afterwards. I just usually stress about the technical stuff because until now, I don't know how to please her HAHAHUHU But super possible to get an A and the most of us in the class got a B or B+ in total. Best to ask her for questions for your papers and everything else because she's approachable and helpful. Again, take the things I said with a grain of salt because she usually teaches TH 151 (before she left Ateneo) and she just came back to save our section FROM OUR PROF WHO LEFT US NG WALANG WARNING WALANG ANYTHING!!!!</t>
  </si>
  <si>
    <t>Durano! Had her last sem as a substitute but she ended up becoming our permanent prof. Her lectures can get boring sometimes since her PowerPoints are very wordy but she makes sure everyone understands what she’s talking about. She gave us lecture notes but she said she normally doesn’t but she doesn’t mind if people use their laptops in class.
For every main topic discussed, she assigns an essay which serves as your long test. We were supposed to have 3 but one became bonus nalang since we didn’t have time. She also gave a project which comprised a huge chunk of our grade and it was super hassle since she expected us to make 3 videos, brochures, posters and flyers but it was worth it naman. We also had final orals where she gave 7 really long thesis statements, they were so long it literally looked like a paragraph. She is very open minded and expects you to have insights regarding each topic and apply it to your personal life experiences. She also really loves it when you give examples in your essays.
She updates her students via email and is really hands on (for us at least, since we were all confused that our original professor disappeared)
When it comes to papers you really have to follow the format (she’s really strict about that) or else you get one full letter grade lower.
She gives rubrics for her essays which makes it easier to know what she wants. Easy B+/A with effort!</t>
  </si>
  <si>
    <t xml:space="preserve">Th131
</t>
  </si>
  <si>
    <t>https://m.facebook.com/groups/1568550996761154/permalink/2153816274901287/?mibextid=Nif5oz</t>
  </si>
  <si>
    <t>Durano is open-minded but your grades are a toss-up, inconsistent standards (she doesn't follow her rubrics) but engage with the topics, discus a lot and you'll win with a B at least</t>
  </si>
  <si>
    <t xml:space="preserve">https://m.facebook.com/groups/1568550996761154/permalink/2261322657483981/?mibextid=Nif5oz
</t>
  </si>
  <si>
    <t>Durano is very open to new ideas and let's you be yourself while in her class. She let's you attack coursework from your perspective and appreciates novel insight. She also has lots of nice insights on marriage, relationships, and sex.
In terms of coursework, it's an average workload. It also became a little confusing to know her standard for a perfect score. Frankly I still don't know up till now. But I guess if you put your work to heart and "feel" it, you should be fine.</t>
  </si>
  <si>
    <t>DURANO 💛 she gives reasonable requirements and deadlines and allows the class to extend deadlines if ever hehe medyo magulo lang siya sa beginning about what she wants to see or read from your essays and outputs but you can ask her for clarifications naman. Also, her views are not conservative and the readings actually challenge some traditional Catholic views. You need to be creative however kasi yung outputs niya are design heavy (we had a video and an eportfolio). You also need to perfectly balance yung connecting the readings with your real life kasi she doesn’t want them to be too personal pero at the same time, dapat may konting gist pa rin HAHA medyo confusing but keri naman</t>
  </si>
  <si>
    <t>Durano easy B and doable B+/A!! To be frank if you just read the lecture notes she uploads with her modules you’ll be good lol Her grading for papers and projects are kinda weird though, but I noticed she likes not lengthy but concise ones when it comes to papers. She’ll also want you to relate a lot of stuff and make it coherent when writing. She DOES NOT curve though, so yeah kinda sucks if you’re borderline in a grade :’)</t>
  </si>
  <si>
    <t>took Durano for first quarter! and i could agree with the comments about her having high standards. The outputs really require you to reflect and apply the readings to your personal life (if possible) or for you to be able to interpret the readings on your own manner. If ever you do end up getting her, I suggest you read all the required readings along with her notes! She rarely gives feedback on your submissions which kinda sucks cos you could’ve used it while making your portfolio. I could not even stress enough how much times I had to go over her rubrics to make sure it meets her standards 😅. Also agree that you shouldn’t depend on her giving you a curve grade cos she mentioned she wasn’t going to compromise with it LOL. Kaya naman B+ to A you just have to put maximum effort HAHAHAHAHAHA</t>
  </si>
  <si>
    <t>Midyo mataas standards ni Durano TBH mabait sya if you ask if the deadline can be moved ganun pero sa outputs talaga ewan medj mataas standards so ya rly gotta put in effort to get dat B+ or A :///</t>
  </si>
  <si>
    <t>Durano is really good and she grades fairly. Has progressive views and discusses Vatican teachings and the alternatives that are more inclusive. She doesnt have quizzes but there are surveys. Final requirements are group work so get good groupmates!! Also you can take oral or written for the final test.</t>
  </si>
  <si>
    <t xml:space="preserve">Th131
</t>
  </si>
  <si>
    <t>https://m.facebook.com/groups/1568550996761154/permalink/2272673106348936/?mibextid=Nif5oz</t>
  </si>
  <si>
    <t>You're going to adore Durano. Best Theology prof I ever had. Made me come to terms with my love of God and accepting my sexuality. Definitely worth all the hard work!!</t>
  </si>
  <si>
    <t>Durano!! Maam Durano does not only teach th131 in a pro-lgbt manner, but also in a feminist manner!! Perhaps the most open minded th131 prof haha, She thinks the catholic perspective of being against kahit mismong gay acts is unfair + sees it as a limited and biological way of thinking in rel. to religion</t>
  </si>
  <si>
    <t>As long as you apply what you learned in class, you are good to go. Keep an open mind and read all the readings😀 Overall 8/10 prof!</t>
  </si>
  <si>
    <t>https://m.facebook.com/groups/1568550996761154/permalink/2754079308208311/?mibextid=Nif5oz</t>
  </si>
  <si>
    <t>I got an A from her during my SMEG sem. I think okay siya magteach..and sana may slot pa siya for Batch 2 kasi yung first sentence ko yung dream ko.</t>
  </si>
  <si>
    <t>She's relatively open and she's actually challenging your faith if you pay attention. Especially in the orals its somewhat unconventional but conventional at the same time</t>
  </si>
  <si>
    <t>Just get it together, go to class, read the readings... she’s firm but not really mean.... she also tells you how to do well on her tests so if you apply that, you should be fine.</t>
  </si>
  <si>
    <t>tbh i loved her class but idk if thats just me hahaha read the readings, listen to the lectures, and find it in your heart to actually enjoy the class! i took her written finals and got an A, you cant mema by picking what you know from each thesis statement, instead really prepare for each one and apply your learnings! state real life examples that make sense dont make bola and you'll be fine! her grading system is straight forward and transparent like you really get the grade you deserve</t>
  </si>
  <si>
    <t>I had her for TH 141. She's a very organized prof! She has high standards with her tests/orals. But she tells you what her standards are and tips on how you can ace her requirements. You should be fine in her class if you pay attention to the details, be it in the things she says in the discussion or in instructions on submission of your work. She can be very particular like it's best to know the important keywords/points of a lesson and be able to apply them in a real-world setting.</t>
  </si>
  <si>
    <t>Make sure you read the readings and don't make bola. We had a paper where she gave a lot of people an F (no joke. almost 10-12 people got an F and some got a complete 0. she writes down your numerical score too). She'll tell you her standards and what she is looking for naman so pay attention to that. As long as you read the readings talaga and know the important keywords/points of the lesson you'll be fine.</t>
  </si>
  <si>
    <t>HY(korean characters)</t>
  </si>
  <si>
    <t>As long as you follow her instructions you're guaranteed to get a C+/B. To go further, try to really read and understand the readings and you should be fine. She's kind of strict but she's fine, and she really tries to open you to a lot of different perspectives esp. within the Catholic Church, so you're going to have a good time.</t>
  </si>
  <si>
    <t>Hi!!! For online class, she's really nice. She doesn't do video lectures (u have sync sessions naman if u want that), but she has podcasts na grabe super funny (for me at least). Read the readings, you don't need the suggested ones naman, just read the required. Also, do the journal regularly and submit it regularly din. I got a B+, but could have gotten an A if i did well sa first essay niya and if I submitted the journal regularly. She gives chances to those who wants to rewrite their essays and get a higher grade. I def recommend her, even if u are not really that religious/if u have a different perspective from the catholic faith. She's def a prof that gives just the right amount of push to prevent you from slacking (because online sucks n u easily get demotivated to do stuff), but lenient enough if you are struggling.</t>
  </si>
  <si>
    <t>I got an A for her pero you have to be really consistent with all her requirements ESPECIALLY THE EPORTFOLIO 😂 she gave us a journal that you have to submit twice a week or so, an essay, a video project and the e-portfolio. I enjoyed her readings and her catholic views were progressive naman. Medyo confusing rubrics niya and how she grades as in di mo alam minsan what she wants pero once you’re able to get it or nasanay ka na, you’ll do well naman. Oh and you could also consult with her para you really know what to improve on. Pero she personally comments naman on all your submissions. Make an effort in her class and she’ll reciprocate. Very approachable and your class would have structure ☺️</t>
  </si>
  <si>
    <t>Philo major here! Had them for 3 subjects already. Don't even think about it and just enlist in their class. An honest to goodness legend. Considerate, grades high, awesome stories. Just pure joy and learning!</t>
  </si>
  <si>
    <t>Manuel B.</t>
  </si>
  <si>
    <t>Dy Jr.</t>
  </si>
  <si>
    <t>Easy</t>
  </si>
  <si>
    <t>Yes</t>
  </si>
  <si>
    <t>No</t>
  </si>
  <si>
    <t>THE BEST EVER. they also remembers bdays 🥹 wish i took their class onsite but HUHU one of the most memorable philo classes ever ! + it’s The life changing philo class that will also grant u an easy A ! as long as u submit everything with quality</t>
  </si>
  <si>
    <t>His phenomenology class is very chill and had very little requirements (1 group paper, 2 papers and a final synthesis paper). I loved the insights he gave and honestly it changed my life not just in philosophy, but beyond because I now see the concepts everywhere. He is someone you have to experience in person to understand why the other commenters and I rate him so highly.</t>
  </si>
  <si>
    <t>He's very insightful, and connects a lot of the lessons to his own experiences. You'll definitely learn a lot! Only problem for was that his voice is a little soft, and classes are more lecture based instead of interactive, which may make him seem a bit boring / lead you to drift off during class. But he's very nice and understanding, and a sure and easy A with minimal effort. I do suggest you listen, but if you want a Philo class that won't demand so much of you, I highly recommend him &lt;33</t>
  </si>
  <si>
    <t>Took him online last sem. He's a chill prof, very considerate and he only requires 4 papers/presentations in the entire course. You mostly have to write reflection papers, and writing them actually doesn't feel effortful, since you're mainly gonna write about your experiences.
Easy A. Make sure you get good groupmates to for the 1-2 presentations he'll require from you, though. Also, when writing your papers, make sure they're really grounded on your personal experience—don't make it like research papers.</t>
  </si>
  <si>
    <t>also took him last sem! I was expecting a Metaphysics track but somehow he changed it to Phenomenological. he is 73 yo already but he is still teaching pa rin so you can really see his passion for it. He was still adjusting to the online setting that time but I am surprised with the effort he made in his ppts with recorded lectures. You don't have to spend much time for the readings because he also have summaries for it (and the readings r his books so he knows it by heart hahaha)
For group presentations, he didn't require us to record or present live but he just made us pass a PPT file. The rest are papers that has to be rooted from your personal experience. I did try to reference other philosophical ideologies but I realized he grades higher if its very personal because those are unique insights. If you did well in your paper, he might ask you for it to be included in his next publication! 😉
overall 10/10! Good luck 💗</t>
  </si>
  <si>
    <t>took his class online last sem. super loved his class!!! he was the one who wrote the book used for the class, so he knows it by heart and explains it really well. also his ppts and outlines summarize the readings perfectly, so you can get away with reading just those if you're pressed for time (though i recommend you don't skip the readings at all bc they're very interesting)
the load is reasonably light, and he grades pretty high. his advice for writing papers was to stay away from external sources and to write from the heart with a glass of wine. make it super personal, since that's what he's looking for. a-able!!
one of the best classes i've taken in ateneo so far. i highly recommend u take him!!</t>
  </si>
  <si>
    <t>I had him during online classes and to be honest, Doc. Dy is a very chill Philo professor. He only held one synchronous class every other week (iirc) and during class, he only reiterates the lessons that were written on the powerpoints, and entertained questions. In fact, we had a class that lasted for only 5 minutes HAHAHAHA. His modules comprised of powerpoints, handouts, a few readings, insightful Magisterial Lectures, and optional movies like Tuesdays with Morrie. The powerpoints were a bit hard to understand obv but they were all straightforward and concise which made it easier for us to comprehend. Meanwhile, the handouts were literally just copy-pasted from the powerpoints. We only had a few requirements and these are 2 individual papers and 2 group presentations (we only need to submit the slides). Despite that, he was very lenient when it came to extending deadlines. He grades fairly and is definitely A-able as long as you exert effort in your outputs.
I'd recommend him not only because he's chill and grades high, but because he's passionate and you'll learn a lot from his class!</t>
  </si>
  <si>
    <t>for onsite:
He doesn’t really invite his students to recite or give personal insights per se, and his lectures usually consist of him reading every bullet on the powerpoint like an audiobook 😬😬 I was the beadle for his class bc I felt bad but honestly idt it was worth it; usually his criteria for the outputs are super malabo, as in he’ll just give a prompt tapos bahala ka na (pero I think this was also good mostly because it became so subjective that literally anything you write basta personal, logical, and within topic, would pass through by his standards)
To be fair though, he graded pretty high for outputs that were bola af. A-able, but you HAVE to ask what he is specifically looking for PERSONALLY because yun nga medyo malabo minsan criteria-wise. Kaya more on the B-B+ side ka if you don't really give what he is looking for. He checks attendance every meeting. Shibashi and prayer usually every start of class. Super chill prof, and has some interesting stories as well (He’s been teaching since he was 19 and he’s like 70 now). Lenient sa syllabus; he pushed deadlines so many times. But if you’re batch 1 and looking for a nice philo professor na may life-changing capability or something, I think there are other profs who can do the job better for you
I hope this helps :))</t>
  </si>
  <si>
    <t>-No LTs, no quizzes
-only req: 1.) graded feedback on readings or movies (mga 5 siguro all in all) and 2.) 2 orals (reflection orals hahaha for the midterm orals he made us choose 3 lines from any reading or movie we watched in class etc and discuss and reflect on it; for the finals orals he gave 4 (??) thesis statements, we had to discuss the first one and choose another one then connect the 2. For the orals you can read a prepared speech hahahahahah)
-curves</t>
  </si>
  <si>
    <t>Fr. Oliver G.</t>
  </si>
  <si>
    <t>Dy, S.J.</t>
  </si>
  <si>
    <t>https://www.facebook.com/groups/1568550996761154/permalink/2151490178467230/</t>
  </si>
  <si>
    <t>EJ</t>
  </si>
  <si>
    <t>Had him for online intersession! Nice prof, always has something good to say about your work/answer. Summarizes readings for you in his Canvas modules just in case you haven't read them and lets you answer guide questions. These were optional but he gave points for these, iirc. Medj tough workload. Had to do two papers, a podcast, a debate presentation, and an artwork with an accompanying synthesis paper and presentation. He extended two project deadlines (one, because some people in the class had LTs in their majors din and another one because he probably had the foresight na we wouldn't be able to submit our final project before end of intersession). Definitely A-able!
Tl;dr, he's real nice. 🙂</t>
  </si>
  <si>
    <t>Jason K.</t>
  </si>
  <si>
    <t>https://www.facebook.com/groups/1568550996761154/permalink/2704448849838024/</t>
  </si>
  <si>
    <t>one of the nicest and kindest profs i’ve ever had!! he likes his students to express their ideas and he always builds on them aft which is great for recitation. his discussions can get a bit boring though as they’re v long and sometimes a bit monotonous, but the readings and lectures he posts in canvas are very interesting and summarized well. he likes giving somewhat big group works which i’m not a fan of, but he was very open for consultation and helping out! wouldn’t say his workload is the easiest, but it’s manageable and he’s very lenient with extending deadlines!! very A-able!! Tl;dr, he's real nice. 🙂</t>
  </si>
  <si>
    <t>had him for artap 10 last year! super nice prof 😭 he literally checks on each student at the start of the sync sessions. yun nga lang nagoovertime ahahsha he lets you leave when it's past class time but i always stayed. tbh his voice is soothing and monotonous it can kinda make you sleepy 😩 but yes.
workload-wise was okay. i remember we had an initial paper, group podcast, a case for art, synthesis paper, and the final artwork. groupmates are assigned so pray for the best 😆 but he always has consultations where groups come in one at a time during class hours so thats good.
in our case we used a google drive for all submissions instead of canvas. maybe he hasn't quite mastered it yet? a benefit was if you were a crammer it doesn't lock past submission time 😆 he's also super considerate when you haven't passed he just asks you to send an email then gives you another date to submit. he also leaves comments as much as possible and on the last day when you present your artwork he fosters a very safe space.
took a while for our grades to come out tho because of the whole covid situation in ateneo. we had him first sem but by the end of the year wala parin :&lt; got a B+ but very A-able!</t>
  </si>
  <si>
    <t>good prof! plays ghibli? music sa sync &amp; usually goes overtime :’)) longest ata was 1h over? HAAHAH workload was ok,,, 65-35 individual-group. gives very constructive feedback on the spot right after presentation (90% ata ng reqs kailangan ipresent?). he’s accommodating din sa deadline extension requests like as a class. only problem is he didn’t release grades for any req at all but other than that, very solid :bb</t>
  </si>
  <si>
    <t>A-able def!
Pros:
- vv nice
- extended deadline for 2 reqs
- open-minded and talked about queer theory 😃 refreshing bc he is also a priest
Cons:
- mejo boring lectures
- we did not get any of our requirements' grades back and it only was till aisis na meron HAHASH</t>
  </si>
  <si>
    <t>When every synch session felt like you're being read a bed time story about extreme poverty and other SDGs by a precious Lolo</t>
  </si>
  <si>
    <t>Gil</t>
  </si>
  <si>
    <t>Dy-Liacco</t>
  </si>
  <si>
    <t>SocSci 13</t>
  </si>
  <si>
    <t>https://www.facebook.com/groups/1568550996761154/permalink/2746543888961853/</t>
  </si>
  <si>
    <t>A more serious comment:He's such a lolo!! He's supposed to be retired na but he was offered a teaching opportunity in Ateneo. I love Sir Gil because he's very understanding and nice, but from his run with our class, it's obvious how he's having a difficult time with the online set-up ☹ (at least based on how he taught us in the first quarter)During synch classes, he would just read the whole book monotonously. He would try to explain some points here and there naman, but he'd really just be reading. Synch sessions may be boring and confusing, so I'd understand if you would rather not attend, read the book yourself and just send him an email for questions. He wouldn't mind your absence and will delightly answer your questions. But if you are a kind soul who chooses to attend his synch classes, just ~physically~ be there, and if you can, turn on your cameras. **Also, he's not time conscious, and can extend the session 30 minutes ++ kasi magkwekwento/magdadaldal siya, so you have to politely remind himFor his tests, they're always multiple choice or T/F and he gets the questions directly from what's written on book (the t/f can get tricky). You really have to be diligent in reading (aka memorizing) the book if you want to get a high grade.For your group paper, schedule a consultation with him. Make sure you get to present your outline well so that he understands what you guys are doing. I really think it helps him grade it better haha.If you get him, please be patient with him. He's trying his best. Would help a lot if the class will kindly suggest how the classes could go. It's like he's a student too, learning how to teach online.
He grades fair! With effort, you can get As in your discussion boards and in the final paper. Though what can pull your grade down are the objective tests so you really have to study for that.He bases your final grade on the percentage reflected on Canvas. 😊</t>
  </si>
  <si>
    <t>I had him for Philo 11. Oks naman. I got a B+. His synch sessions are meh but what's important is answering the discussions and quizzes and you'll pass. He's nice naman. I just feel like he doesn't make full use of the synch sessions since we already learnt it in the modules. But if you have any questions, you can bring them up naman during the synch sessions. Also get brownie points if you answer his questions during the synch sessions. He also asks for your favorite song and plays it while waiting for the others to arrive in the synch sessions.
Also, read the readings, but if you can't, online videos and websites help a lot too since the readings we had were famous enough to have explanations online already.</t>
  </si>
  <si>
    <t>Mario</t>
  </si>
  <si>
    <t>Echano</t>
  </si>
  <si>
    <t>Philo 11
Philo 12</t>
  </si>
  <si>
    <t>https://www.facebook.com/groups/1568550996761154/permalink/3035328120083427/</t>
  </si>
  <si>
    <t>Had him for philo 11! His synch sessions were pretty limited cos he had internet issues but he did aim for one session a week. He’s super nice and cares a lot about his students. His main reqs were discussion boards, group discussion boards (its individual answers but you just have to reply to each other), and then individual papers.
Definitely A-able !</t>
  </si>
  <si>
    <t>LMM</t>
  </si>
  <si>
    <t>Sir Echano is nice and approachable, super understanding also! Sync sessions were reasonably paced mga once a week for questions and few clarifications. Workload is manageable and fine, a-able honestly, i was just out of it so easy B+/B. Just make sure to submit the reqs and interact with your other classmates’ posts too! 🤍</t>
  </si>
  <si>
    <t>F para sayo</t>
  </si>
  <si>
    <t>Joseph Patrick D.</t>
  </si>
  <si>
    <t>Echevarra</t>
  </si>
  <si>
    <t>PHYS 23.01</t>
  </si>
  <si>
    <t>https://www.facebook.com/groups/1568550996761154/permalink/2409192082697037/</t>
  </si>
  <si>
    <t>He is my senior high calc teacher hahaha😊 im not sure tho it will apply now but i can tell u his teaching style. His teaching style is advanced (like full on mathematical proof) and he really is so GOOD to his students. he understands, cares, and guides his students to their absolute best. He might give hard and difficult tests but he gives candy during the tests so that u wont cry hahaha. Other than that, he is amazing as a teacher and makes you learn and work hard for that grade ☺️
also i think he is new in teaching in admu so u might not get as much reviews</t>
  </si>
  <si>
    <t>basta magbeadle ka sa class niya</t>
  </si>
  <si>
    <t>He was also my senior high teacher. He usually starts off the lesson by showing proof of why certain formula exists then follows it up with exercises / examples. He tries his best to teach things easy and he makes tests challenging. He does this because he wants his students to exercise their way of thinking and to think outside of the box. If he gives homeworks, you better do them because those are going to save your grades.Teaching aside, he's a very committed teacher who values student learning and will not stop until everyone gets the lesson. Very approachable and very kind. Tbh I want him as my prof so consider yourself lucky 😂</t>
  </si>
  <si>
    <t>Ramon</t>
  </si>
  <si>
    <t>Echica</t>
  </si>
  <si>
    <t>Writing this after taking him last semester. He's super chill and very understanding! Just doing the minimum can get you an A in this course if he's your prof. Didn't really expect much going in to my submissions but somehow I got an A. I think he bases it off your understanding of the course and it is really subjective. When I say subjective, I mean he tries to understand how you understood it and he'll try his best to steer you towards the right answer. Overall I loved this course and for sure everyone should try taking him!
Edit: His synch classes are very interactive and fun. Doesn't really need you to join them at the said time but the activities are what makes people join since it's very informative.</t>
  </si>
  <si>
    <t>Marvlitz Eugene</t>
  </si>
  <si>
    <t>Echipare</t>
  </si>
  <si>
    <t>https://www.facebook.com/groups/1568550996761154/permalink/3040763952873177/</t>
  </si>
  <si>
    <t>Coming back here as well to say na it was quite an experience imo HAHAH resource-wise, the modules were pretty short and concise, and we had sync sessions once or twice for each of the modules. during the syncs, he expects na you've already gone through the module content since he prepares some activities or discussion points to concretize the concepts which were really helpful. he grades high naman, i think the lowest he gave for an assessment is a B+ ata + he's really accommodating and considerate!
One caveat lang siguro was he wasn't as responsive outside of class mismo like for clarifications sa instructions. There wasn't really any feedback given for assessments other than concerns addressed in class mismo. Some of the instructions din that he gave in class were a bit different from what's stated in the syllabus so medyo confusing at times, like we had a first pass for our final paper na we all had to submit kasi nasa Canvas and syllabus pero Sir said in a sync session long after the deadline na wala daw yun HAHAH i mean oks lang naman to keep us on track for scheduling but no feedback or points of improvement were given and it wasnt graded din so,,
overall, A-able with effort and learned a lot but was a bit clueless a lot of times in terms of what to do HAHAH</t>
  </si>
  <si>
    <t>sir eden is one of my favorite profs in ateneo
teaches very well and organized, usually follows the book, he'll show u the theorem, proof, give examples and then gradually adds on the difficulty in examples, quizzes then the LTs
v engaging prof, speaks so eloquently, makes jokes and im a big fan HAHAHA
make sure to study and practice as the problems he gives can be a bit difficult or theres a certain strategy on how to answer it and ask questions if u get lost bc he really will answer and try to explain it better !
if u kno what ur doing in ur solution is wrong or mathematically...impossible try not to write it down bc he can usually see right through it
i really liked learning from him and he was so motivating like he really believes you can do better and work hard and that somehow made me want to be better HAHA love him so much hope u have a great time ;LAKSD just rmmbr to really practice and learn !</t>
  </si>
  <si>
    <t>Richard B.</t>
  </si>
  <si>
    <t>Eden</t>
  </si>
  <si>
    <t>MATH 30.23, MATH 31.1, MATH 31.2, MA 21, MA 22, MA 195.1</t>
  </si>
  <si>
    <t>https://web.facebook.com/groups/1568550996761154/permalink/2552809045002006/</t>
  </si>
  <si>
    <t>One of the nicest profs ever!!!! In terms of teaching, he’s rly good and takes time teaching the lesson. If u ask him to repeat something he’ll ask what u don’t understand and make sure u get it talaga!! He occasionally gives quizzes (maybe 1 per topic or so?) and i really suggest doing ur best in them cos they rly pull up (or down) your grade. The quizzes are easy naman basically just like the examples he gives in class. His LTs are generally more difficult though since he rly tests if you get the lesson or not. Do the old LTs and the stuff in the book and i think you’ll be fine naman. Oh and one thing he hates is when students write down solutions and box a wrong final answer even though they know it’s wrong. NEVER do that! He’ll really write a comment on your paper LOL but trust me he doesn’t take it against u i guess he’s just challenging u to be more critical. If you’re unsure of a question, just write down a solution u think is right and if he thinks you’re on the right track, he’ll give partial. Lastly, good luck!!!</t>
  </si>
  <si>
    <t xml:space="preserve">Had him for Math 31.1/31.2!
He has been my favorite Math teacher (so far) in my entire academic life!
Pros:
- Knows his stuff! Super good at the topic (Calculus and more, probably every Math)
- Funny and engaging! Makes hilarious comments sometimes. I’d look forward to going to his class.
- Quizzes and personal LTs are related to the lesson; not the type to give that many curveballs. He usually just gives a challenging version of what you’ve done but nothing you won’t see coming!
- Usually the most comprehensive professor when it comes to departmental topics!
- (Not sure if for everyone) Allots a session for “Open forum” where you can ask any question and he’ll demonstrate how to answer
Cons (only one):
- He gives the opposite of partial points. He is super strict with solutions, and gives deductions for the smallest of errors. Therefore, he grades kinda low.
I’d say it’s good training though! It practices you towrite elegant and solid solutions.
BUUUT, honestly, can’t blame him for grading that way! After every test, if you mess up, you know it’s because of personal carelessness or lack of studying because he’s that good and organized in teaching!
Tip:
- He’ll probably say something like this in the first few sessions but write your solutions like you’re writing an essay! Don’t have stray equations and make sure to use the right “punctuation marks” (only put the = when necessary, be careful with too many arrows, etc.)
- Do old exams (!!!) He repeats questions sometimes and if you’re lucky.
- Do ALL of his practice exercises! They’re really
good and comprehensive.
I’d say you’re lucky for getting him this sem! You’re in good hands. Good luck!!!
</t>
  </si>
  <si>
    <t>REVS</t>
  </si>
  <si>
    <t>ez fave math prof</t>
  </si>
  <si>
    <t>Had Sir Eden for MA 21, MA 22, and MA 195.1. He is very methodical in teaching, gives a context to the lesson, always presents the postulates before the formal proof of each theorem. He also tells you whether you should copy something or just sit back, relax, and enjoy the show. He gives lots of examples, of varying difficulty and for each kind of problem. He is very helpful when you have questions or if you don’t understand the lecture. He usually gives tips and strategies on how to answer the LTs. He has a sense of humor and always tries to make the lectures interesting with a few jokes every now and then. He is strict, however, when it comes to classroom decorum (phones, noise, etc.). In terms of grading, he is pretty strict but I would say to a fair degree. You basically can’t fake your way into partial points if you have no idea what you’re doing, but if you’re on the right track, you’ll get credit. If you give an answer that is obviously wrong, he’ll usually put a comment which can sometimes be humorous. A-able with consistent effort. Overall, he’s a great prof who encouraged me to think and act more critically as a student.n</t>
  </si>
  <si>
    <t>dont fall asleep in class or he'll make u leave the room ￼ cc Sharleen Estrella</t>
  </si>
  <si>
    <t>TDL</t>
  </si>
  <si>
    <t xml:space="preserve">Hi! I had him for Math 31.4 this sem and here's my review of him.
LONG REVIEW AHEAD!!!
Pros:
-he has this bottom-up approach, wherein he'll start with the proof and then build up on it using multiple examples
-occasionally, he has this "sit-back-relax-enjoy" time in his synchs, which helps as a breather. Basically, he either just shows a proof to help build up a concept or shows how a certain concept can help relate to the real world (pwede kang di makinig jk 1/2)
-he's very very very caring (at least that's the vibe I got from him); he really wants his students to learn that's why he encourages us to ask our questions + he conducted a post-election processing in one of his synch sessions with us
-he respects the Zoom PM (idk, I've had math profs that would announce your name in the middle of the zoom call asking you to share your question to the whole class, so if you're a bit shy, this might help you.)
-you can email him anytime (and don't go apologizing if ever you have questions (e.g. Hi Sir I'm very sorry/I apologize for... [Unless of course may ginawa kang mali and need mo talagang mag-sorry...] He won't get mad at you naman, pero he believes kasi na wala namang maling magclarify, kahit gaano ka-dumb yung tanong or kahit anong oras mo dineliver yan. Nagtatanong ka lang naman. Don't reply with a 'this is acknowledged' email na once he answers your email. He doesn't like that, as he says it just adds to the list of emails na he'll read.)
-he's very open to extensions if you need one ￼
Cons
-he closes the Zoom room immediately, di ba Harvey HAHA? (so if you have something to ask after class, ASK IT IMMEDIATELY.)
-he doesn't really pause (dire-diretso siya magturo); his rule when asking questions is just interrupt him... Which could be hard cause you don't want to sound rude... But then again, there's the Zoom chatbox naman.
-his accent (although medyo cool naman) might sometimes be hard to decipher (imagine Texan cowboy voice, with that distinct 'twang')
-there are times when he replies slow, so if you need to ask him something via email, compile all your questions...
-not the quickest when returning papers (but I think it's because he's a really busy guy)... When he does tho, he leaves feedback about notations, easier steps you can take, etc... (Note lang on this: medyo ruthless siya magbigay ng grades... Like pag mali talaga, MALI TALAGA... No/barely any partial points)
-exams are proctored ￼
Tips
-during his exams, if your solutions are too messy, you're probably doing it wrong. He really likes clean and straightforward solutions, so once out-of-this-world numbers or notations start appearing, you're probably missing something. Study his examples well. Do textbook exercises. And ask him na rin for whatever dumb/mundane question you think you have.
Grading
-average student could probably get a B/C+? A-able? Maybe with lots of effort(?) and good mastery of the lessons
TLDR: You're in good hands, so don't worry so much ￼
</t>
  </si>
  <si>
    <t>siguro busy lang si sir?? or nakakairita lang ako magtanong HAHA either of the two. Pero super saya ni sir. Wag ka na mag-worry abt grades, pumili ka na lang ng passionate profs, and Sir Eden is one of those profs.</t>
  </si>
  <si>
    <t>RDM</t>
  </si>
  <si>
    <t>Lahat naman ng profs sa math department passionate in their own ways haha. Regarding sa grades, relatively okay kay sir Eden pero most math profs kasi meticulous so haha mahirap maghanap ng prof na magbibigay ng maraming effort points.</t>
  </si>
  <si>
    <t>the subject is really good! and if you’re a sci fi fanatic you’ll really enjoy how they mix both biology and science fiction tropes. Very A-able with effort they seem to grade fairly</t>
  </si>
  <si>
    <t>Antonio Rafael N.</t>
  </si>
  <si>
    <t>Elicano</t>
  </si>
  <si>
    <t>BIO 21i - THE BIOLOGY OF SCIENCE FICTION</t>
  </si>
  <si>
    <t>https://www.facebook.com/groups/1568550996761154/search/?q=ELICANO</t>
  </si>
  <si>
    <t>one of my favorite classes imo!! there's a lot of readings ofc (not all of them are literary, some are movies, shows, etc.) but they're all really enjoyable, and the profs do a good job of breaking down the themes and concepts of each module. class discussions are fun and you can join them even if you're not 100% finished with the readings, or sure of your sentiments. lots of essay questions in the quizzes, but the other deliverables are really fun! they asked us to make our own sci fi character, and the final project was a sci-fi work of any medium. definitely A-able with effort, but if you like sci-fi the effort is enjoyable tbh. either way, a super fun class!!</t>
  </si>
  <si>
    <t>Eugene</t>
  </si>
  <si>
    <t>Elivera</t>
  </si>
  <si>
    <t xml:space="preserve">Rachel A. </t>
  </si>
  <si>
    <t>Elogada</t>
  </si>
  <si>
    <t>Hello! I took him two years ago for Fili 11 and I super liked his class!
Back then our requirements consisted mainly of short quizzes based on the reading for that week. The readings were frequent but not too long so studying them wasn't too difficult, and the quizzes weren't hard either (mostly memorization of some details/terms found w/in the reading)
Aside from these quizzes, he also had us do a group presentation and a group paper. For the latter, we were made to discuss about a pop-culture word/phrase and how it is used by Filipinos. The last weeks of class were used for consultations about the paper. Sir also graded pretty leniently w regards to my group's paper as well; we wrote an essay on memes and naka-A kami dun HAHAHHAHAHAH (sir also helped us expound on the points we wanted to make on the paper, so make use of the consultations if there are any!)
When it comes to teaching, we could see sir was v passionate about the subject matter. Plus points din also bc he doesnt speak in monotone so class w/him in general is very lively and engaging. He talked a lot about pop culture as well in his Fili 11 class, so he might end up using doing more or less the same thing? (dont quote me on this tho!!) but the stuff sir says during lectures def has a lot more meat than just relying on the lecture slides
I'm not sure how much of the above gets translated into his online classes, but for sure masaya siya as a prof! Super chill long as you don't abuse his kindness, lively and interesting lectures, and I'd say A-able as long as you dont slack too hard on the readings if there are any 😃</t>
  </si>
  <si>
    <t>Jomar I.</t>
  </si>
  <si>
    <t>Empaynado</t>
  </si>
  <si>
    <t>Fil 11
Fil 11.1
PNTKN 149.03i 
Fil 12.1</t>
  </si>
  <si>
    <t>https://www.facebook.com/groups/1568550996761154/posts/2890600561222851/</t>
  </si>
  <si>
    <t>hello!!! he was my prof for fili 11.1 (filipino for foreigners) and he was super duper nice! he would ask us at the start of the course if we were okay with the requirements and even reduced it to 2 assessments instead of 5 assessments because of suspensions + whenever he was sick. his modules and tasks were very doable (maybe because it was basic filipino lol) and he made sure to keep it as engaging and relatable as possible. he gave us the choice to either have more modules or more synch classes, and i personally was able to learn more during synch sessions.
for grading, he was very very accommodating and it’s not hard to get an A, at least for fili 11.1! i’m pretty sure no one got below a b+ unless they really didn’t do anything for the class. he really considered our current filipino skills and didn’t expect too much from us. as a native filipino speaker, it was easy naman, but feedback from my classmates was that they were able to learn loads of basic filipino language + culture din!
he also gave tons of feedback for projects, as in paragraphs and paragraphs lol tipong essay na siya. you can tell that he really read and watched everything carefully and cared about making sure that we learned from our projects.
overall, super commendable prof! nicest one i’ve encountered so far in admu hehe.</t>
  </si>
  <si>
    <t>Hi! Had him for Fili 11 in my first year!
I remember how every session with him would blow my mind. Really amazing in discussing lessons and gets you engaged all throughout. Take him if you want to learn and have a good time! 11/10</t>
  </si>
  <si>
    <t>omg sir jomar is the teacher we need, but definitely do not deserve he is too good for the world. don’t be afraid to speak and practice speaking filipino in his class, and don’t be afraid to ask him for help and advice, he is more than willing to help you in your journey to become (adequate) better in our language. BUT try as much as possible to speak in straight Filipino. he appreciates the effort!!! also, savor your experience with sir jomar because it is an ✨experience✨. he mainly has really nice presentations and group works as outputs (this was in in person classes) so you should form a good group w/ ur blockmates/classmates early on. you will learn so much about our country and every reading/session is a GIFT. IM SORRY FOR GUSHING BUT LIKE, HANDS DOWN SIR JOMAR WAS ONE OF THE BEST TEACHERS OF MY FRESHMAN YEAR.</t>
  </si>
  <si>
    <t>Hello! I had him for FILI 11.1 last quarter and I can say he was a really kind and considerate prof! He was really passionate about teaching us Filipino as well as Filipino culture!
In terms of reqs, he was very considerate as he gave us a really minimal workload which comprised of answering discussion boards in the form of short paragraphs or short videos wherein we had the explain what we learnt from the specific lesson! Major reqs consisted of a creative output that documented our linguistic journey with different languages and a cooking vlog!
In terms of speaking Filipino, he really encouraged each one of us to simply try our best to speak as much Filipino as we could! He never made it compulsory for us to speak solely Filipino, rather he was alright with us using Taglish or English when conveying our thoughts or answering discussion boards and the major reqs.
For synch sessions, we met twice a week as much as possible as Filipino, or any language for that matter, is best learnt through practice rather than self study or written work. Even then, Sir Jomar did not compel us to attend each session but highly encouraged it.
TL;DR: He’s a really kind and considerate prof who’s passionate about teaching Filipino! 10/10 would recommend!! 🙌🏼🙌🏼</t>
  </si>
  <si>
    <t>Hello! I had him for PNTKN 149.03i last intersession. He’s a nice prof, and you can tell that he’s into what he’s teaching. Quite a lot of his requirements are discussion boards where you react to videos or something that he tasks you to read. Tbh, I don’t like watching videos (esp long ones cuz I get distracted easily haha) but the ones he lets you watch are actually really interesting, especially if you’re really into gender discourse.
Since we had our class when online classes were still new, he had to make a lot of adjustments to our syllabus. I don’t know if he’s still asking for the same requirements, but we had like 1 individual output and 3 group outputs (2 of which were videos).
Overall, he’s a really nice prof! He’s open to consultations and helping you out if you ask. When it comes to grades, his class is A-able if you show that you’re interested in the topics.</t>
  </si>
  <si>
    <t>The best prof 😌 Very passionate about what he's teaching. He's also super kind and considerate. He's also willing to change deadlines as long everyone agrees to it. He'll tell you that he's easy to talk to and if ever you are caught lacking he'll consult and find ways to get a good grade. Ez A if u don't take his kindess for granted. Other than that, you're in safe hands. 😌🙏❤️</t>
  </si>
  <si>
    <t>Can't speak for online classes, but onsite, this man is a beast of a teacher. 20/10 would take again. Lessons tackled issues in a way that felt extremely relevant. Filipino as a cultural phenomenon and in its applications will make you appreciate what it has to offer. Very chill prof. Grouping is key for classes but even without a great group, you should take his class for the experience.
20/10</t>
  </si>
  <si>
    <t>(Onsite) Had him for foreign fil 12.1 back when I was a sophomore and I really loved the way he teaches! He always provided an interesting perspective on language and its origins especially cause he’s a linguist. Attending his class made me feel excited cause I never knew what I was going to learn next. He’s really friendly and explains really well. He isn’t stingy with grading, but to get an A you’ll need to impress him in finals/major requirements. Good luck 😀</t>
  </si>
  <si>
    <t>AK</t>
  </si>
  <si>
    <t>hello! i had him for FILI 11.1, Q1 and he is one of the best profs that i had!! ❤️😩✊🏻 besides being A-able, his class is definitely something you should not take for granted. he values learning the practical and relevant, rather than memorizing the modules! whether you can speak fluent Filipino or not, your effort to learn is what matters the most. to add, i could see how he is really passionate about what he teaches, which made learning experience for me much more significant and memorable. he is also really flexible with schedules and considerate to different concerns — so don’t be afraid to ask questions though he may take 1-2 working days to reply. nonetheless, he is super clear with his messages and super approachable! in terms of deadlines, he would have a set date for all the assignments, but they are not due until the end of the quarter!</t>
  </si>
  <si>
    <t>Erwin P.</t>
  </si>
  <si>
    <t>Enriquez</t>
  </si>
  <si>
    <t>EV</t>
  </si>
  <si>
    <t>He’s rlly nice and will help you with ur work!! He’ll give u tips and all. But it was hard to give him what he wanted HAHDJS like you think you know what he wants but kulang pa rin LOL his 6h/12h exams are so challenging but his discussions are rlly good if u listen!! 😊 kaya naman B/B+ but i think recently nung 2nd sem my blockmates had an easier time with him</t>
  </si>
  <si>
    <t>Manuel R.</t>
  </si>
  <si>
    <t>Enverga III</t>
  </si>
  <si>
    <t>EURO 23</t>
  </si>
  <si>
    <t>https://www.facebook.com/groups/1568550996761154/permalink/2402996863316559/</t>
  </si>
  <si>
    <t xml:space="preserve">Online, he’s a very easy A! Very chill. Although his rubrics are vague, just talk about the concepts (apply them) and you’ll be fine. Only requirements are discussion boards and write ups. Mostly asynchronous. He didn’t give deadlines, but someone from our class raised that concern, so don’t know if he gives now lol. Most of his DBs are only 50 words but if you want to say more, just comment on others because he requires that. No word limit for the write ups if I’m not mistaken. One of his write ups is to analyze a fandom of your choice. The most fun class you’d probably ever have! because you get to express yourself through your pop culture interests. Don’t take it for granted!
Fun fact: He has a college named after him! lol
</t>
  </si>
  <si>
    <t>He’s A-able if you are passionate about what you are writing abt and back it up w sources! This wasn’t a problem for most of the class since we didn’t feel restricted with the topics he gave us. There was a lot of freedom in choosing what we wanted for most of the papers! You could even chose for some if you wanted to make a video, paper, infographic, etc. which I think is very thoughtful when it comes to diff types of students! If not A, he is definitely B+-able! Plus he’s very nice and has good modules! You’ll enjoy for sure</t>
  </si>
  <si>
    <t>fr tho euro 23 with him is an Experience HAHA i'll be referring to my experience w him in other classes for the online setting and the actual class on the content since i took it pre-pandemic
[MODULES]
everything is in the modules na! the readings, abridged versions of the readings, etc are all there. that being said, the content of the course is fun and easier to relate to since the concepts are based on pop culture. some topics that may be discussed in the class would be tv shows, games, fanfics, etc. bj is ✨very young✨ that way chz WHAHAHAHA
[SESSIONS]
you'll probably be obliged to meet him like,, 2 times at most HAHAHA like at the start and end of the sem lang. everything else is on appointment. first session will be syllabus and last will probably be synthesis, and any appointments will be for answering questions about the material. very hands-off siya but gives u what you need when you ask
[REQUIREMENTS]
his reqs tend to require a lot of writing ngl. there are no strict deadlines besides the hard deadline that is the end of the sem tho, so you can do everything at your own pace. there may be instances when he asks for more creative outputs, like a podcast or an infographic
[GRADING]
i'd say as long as you have a good grasp of the concepts and you are able to apply them, you'll be okay. A to B+ able imo! this class is fun cos you can write about anything you like &lt;33
tldr this class is rly fun if you want to learn more abt pop culture :&gt; a little writing heavy in terms of reqs, but you essentially have free rein over how you want to pace the course. understand the concepts and how to apply them and you're good to go :DD</t>
  </si>
  <si>
    <t xml:space="preserve"> note while you ~ do ~ have free reign over how you pace yourself through this class—bc his deadlines are super soft—i wouldn’t recommend this course as a power-through-it-at-the-end-of-the-sem course. While it does sound fun getting to talk about pop culture, the academic and technical side of things are really heavy. You WILL encounter terms and concepts you’ve never thought of before but hey, that’s the nature of the course for that matter. You don’t really talk or even think about pop culture in Academe™️, and that’s what makes this course fun, learning shit like information cascades, the Hoteling framework, the superstar phenomenon, the tortured artist, and teledildonics. It’s REALLY worth taking the time to digest what you pick up in this class. Pero ikaw bahala if you still wanna cram everything at the end of the sem HAHHAHHA
But yah I had this class onsite but have had a LOT of classes under him this online setting. while there are long readings for all those concepts above, bj gives GREAT summaries in the modules. I’d even argue he writes modules better than he gives lectures. And i agree that this class is heavy on the writing, but it’s fun getting to talk about Disney in an academic paper HAHHAHA</t>
  </si>
  <si>
    <t>Socorro Perpetual E.</t>
  </si>
  <si>
    <t>Escarez</t>
  </si>
  <si>
    <t xml:space="preserve">Gene Maxime </t>
  </si>
  <si>
    <t>Espeleta</t>
  </si>
  <si>
    <t>SBGT</t>
  </si>
  <si>
    <t>BEST TEACHER IMO. (She’s a He btw) Easy to get along with, super considerate, A BALL OF SUNSHINE. literally the only teacher I look forward to in my whole first sem :((( A-able!! but ofc show him na nageeffort ka so he can justify your score. Workload is SUPER MANAGABLE!! Try to consult with him if u can (so u can get that A).
OVERALL: Best prof u will ever encounter :3 chika with him cuz he’s fun tbh. And his class is overall B+ -able :))
EDIT: Pls dont abuse his kindness :(( try to finish requirements as early as you can
Also, be a beadle if u want :3 no plus points but it’s just rlly fun to be sir Espino’s beadle 🥺❤️
his workload isn’t bad TBHHH like now that I think abt it, mej madami?? But it was paced in a way na u dont even feel the heaviness of the workload 🤟🏻🤟🏻. GET HIM AS UR TEACHER PRAMIS :(((( no regrets (unless he somehow changes his style this sem which I doubt HAHAHAHA)</t>
  </si>
  <si>
    <t>Jovie</t>
  </si>
  <si>
    <t>Espino</t>
  </si>
  <si>
    <t>ENGL 11
ENLIT 12
ENE 13.05
ENE 13.04</t>
  </si>
  <si>
    <t>https://www.facebook.com/groups/1568550996761154/permalink/2551687011780876/</t>
  </si>
  <si>
    <t>ADJ</t>
  </si>
  <si>
    <t>Chill af 😆</t>
  </si>
  <si>
    <t>i had him for enlit but BEST PROF EVER!!! he’s v v kind and passionate!! he loves groupworks (may switch the grp from time to time) and may have short quizzes before the start of class abt the readings so make sure to read beforehand! as long as you genuinely want to learn and your class is participative and share ideas, you’ll enjoy the class!! A-able naman! just make sure that you ACTIVELY participate in class, do well in written outputs, and make good papers (pls don’t cram it! he reads each paper carefully and grades you fairly naman), you’ll be fine ☺️</t>
  </si>
  <si>
    <t>I WAS WAITING FOR SOMEONE TO ASK OMG he was the absolute best prof!! i had him for enlit 10, he really knows what he teaches and discusses and he's super passionate about it all 🥺 i looked forward to his class all the time and it's so easy to pay attention because he puts a lot of effort (and humor) in his lectures! he also likes to put cute side comments and memes in his powerpoints so bonus din yun :(( he managed to memorize all of our names by the 2nd or 3rd class and he's super understanding about cuts, lates, etc. most of us got really close to him before the middle of the sem and we really love him so much!! feel ko our whole class became close also because of him 🥺 he's super open about his opinions too and his constant personal comments (which were often super bagets tbh lmao) not only made the discussions make more sense, but also way more fun. suuuper intimate prof who rly cares about his students' personal life and feelings :&lt;
in terms of workload he doesn't give much (other than readings of course). he gives the beadle a set of readings a week before we use them, and they're all really interesting and thematic. they vary in length but each set of readings has a collective theme.
he gave us i think 2 5-point quizzes about some readings we had but it was rare for him to give those. he gave us some literary analyses to do and he let us choose between a few readings to analyze.
he loves giving group works so be prepared for those also!
overall i'd say walang tatalo kay sir jovie and you're so lucky you got him as a prof 😔 i'd give anything to be in his class again :((
sorry ang haba skdhsk i just rly love sir jovie he's the best 😔🥺
EDIT: he once said, and i quote: "who even studies for enlit?" iconic</t>
  </si>
  <si>
    <t>LOVE THIS!!! sir jovie is the best and anyone would be lucky to have him as a prof 🥺</t>
  </si>
  <si>
    <t>LRO</t>
  </si>
  <si>
    <t>I really can’t give him the praise he deserves. Sir Jovie is the best teacher I have ever had. Kind, considerate, good at teaching, makes the lesson not boring. Stan sir jovie.</t>
  </si>
  <si>
    <t>KAD</t>
  </si>
  <si>
    <t>most the comments here are from my classmates in enlit class where he was our prof. just here to back them up, all what they said is v v v true. enlit was my favorite class the entire semester.</t>
  </si>
  <si>
    <t>KMB</t>
  </si>
  <si>
    <t>Hi! Enlit 12 1st sem beadle here hehe. Sir Jovie is one of the main reasons why my 1st semester in my freshman year of college was great, he has his way of making the class fun and interactive in the best way possible. (He’s super bagets and his powerpoints always have funny sidenotes or meme references). During discussion he’s also really open about his own opinions and he’s not afraid to be open with the class (as long as you guys make him feel welcomed and all of course), you’ll never feel belittled if you have a contrasting opinion with the class because he’ll always acknowledge multifaceted interpretations and will thank you for having different insights because it opens another road for discussion. He’s very open minded and you’ll be able to talk about “controversial” issues easily, which is honestly so great because you get to learn more and understand different topics in an unfiltered environment. I always look forward to enlit during MWFs! His class is so fun to the point my classmates and I dread cutting it (if we really have to). You won’t get lazy or unmotivated to attend. He really goes above and beyond his job as a prof, you’ll personally feel his concerns and care towards you and the class because of his genuine patience and understanding. (One time I had an emergency and ended up being 30-something-minutes late for the class, and after the class he came up to me just to THANK me for still going (he didn’t know the reason yet) then he asked why I was late, adding if it would be okay to even tell me and he would understand if I’d choose not to (i mean what kind of prof thanks you for attending even though you were super late to his class? Most profs would look down on you for that, not a lot would even be worried and ask as to why you were late). He’s super approachable because he’s an actual ray of sunshine 🥺 you won’t feel intimidated at all so it’s truly a convenience if you have questions because he’ll answer them sincerely. He truly provides the optimal learning ground for students. In terms of workload, he would give all the readings for the next 3-4 weeks to the beadle and it would be shared to the class. He would tell you which reading comes up next so you have ample time to read in advance because he usually gives a 5-10 point short (but easy!) quiz before the lecture starts. Some of the readings are hard to decipher, but the great thing about it is you can be honest with him if you didn’t understand (and he’ll respond with zero judgement!) (because chances are your other classmates didn’t get it either). He makes the class do group or paired works (which he also asks which do you prefer, and even works with the class as to who gets grouped with who), and this would happen around after every theme tackled (usually as mentioned 3-4 weeks). Which would either be a presentation or just a paper, which analyzes a text that you yourself get to choose from a variety he will offer (so you’d be able to willingly work on something you personally find interesting, hence it feels less obligatory and just generally more fun). Another great thing about his class when it comes to requirements, he’s open to the capability and availability of the class regarding deadlines and whatnot, he’ll usually ask the class what schedule/activities/deadline works for the majority and what doesn’t, so everyone can work towards the best way to complete a certain requirement. So yeah, he’s honestly the most considerate prof I’ve ever met 😔✌️He’s also generous to giving “working cuts” aka no class but you’re supposed to meet with your partner/s to work on an upcoming task. So overall, his giving of workload is a bit frequent but he gives you more than enough time and resources to the point that you won’t feel burdened by his workload at all! In terms of grading, he’s totally practical and will give you no less than what you deserve. Definitely A-able, given that you show you’re passionate about doing your best, and honestly it’s so easy to be passionate about excelling in his class because you’d just naturally want to return his hard work with your own.
Hands down best prof I’ve ever had so far! He may be incredibly nice but please please don’t take advantage of him he’s but an innocent cinnamon roll 🥺👉👈 so yes, pick sir Jovie! You’ll definitely never regret it. Once your semester with him is almost over, you’ll wish it would never end.</t>
  </si>
  <si>
    <t>Oh! Just to randomly add, he always writes constructive and usually funny comments/compliments at the last page of whatever paper you’ve submitted. So when it’s returned to you, you can go to the end page so you can read it and you’ll have an idea of what you’re already good at (he’s generous with praising his students when the praise is due so you’ll always feel like your efforts are appreciated) but most importantly he’ll also explain which parts you need to improve on, so if you have some deductions on a paper, they would be reasonable because he’s transparent as to how you got your scores.</t>
  </si>
  <si>
    <t>JOVIE = GOAT</t>
  </si>
  <si>
    <t>BEST PROF EVER 🥺🥺</t>
  </si>
  <si>
    <t>LAY</t>
  </si>
  <si>
    <t xml:space="preserve">pls i miss him already
</t>
  </si>
  <si>
    <t xml:space="preserve">D MOST COOL BAGETS N CHILL PROF THERE IS PLEASE GET HIMMMMM
</t>
  </si>
  <si>
    <t>Took him online for ENE 13.05! Worth it kahit 8 am class! Sir Jovie is very socially aware and I love how are DBs were very fun. I don't remember being obliged to reply but sometimes it's super interesting na u'll jus do! Reqs were a mix of individual and group work! Readings weren't long. Discussions were a mix of videos, podcast (bc he wants u to rest ur eyes!) and canvas pages. I remember watching 1 movie and 1 short film. There's only a few synch sessions and during that he'll incorporate your questions so the class can talk about it. If you enjoy stem concepts applied in narratives/social context, it will be a breeze! Definitely A-able hehe</t>
  </si>
  <si>
    <t>solid! manageable reqs, usually quizzes and exams based on the topic or based on movies that he makes you watch. the readings and relatively light and the exams are pretty easy and short too. can be a quick B+ or A tbh</t>
  </si>
  <si>
    <t>https://www.facebook.com/groups/1568550996761154/permalink/2880744272208480/</t>
  </si>
  <si>
    <t xml:space="preserve">iirc the quizzes are the quick ones in canvas. his big reqs are usually papers
</t>
  </si>
  <si>
    <t xml:space="preserve">He's actually very nice. I got him for the ENE 13.05i (Science and Engineering). His discussion boards are manageable like some are application of lessons and some are insights of a topic. Moreover, his papers are mostly group papers so better choose your members wisely. He is very accommodating too for he quickly replies to your questions in canvas and he is willing to move the deadline if he thinks it's stressful for the class. The readings are understandable naman but if you think you can't quite grasp it it's fine for he would explain and expound it in his recorded lectures and synchronous class. TIP: try to finish the module and its discussion boards as soon as it is published by the teacher so you can focus on the group paper na lng after.
</t>
  </si>
  <si>
    <t>from what I remember no. It's mostly group works (3 major tasks) and discussion boards. There is one individual paper though but it's 400-700 words so I think it's fine. If you need clarification on certain reqs you can ask him naman. He'll kindly respond.</t>
  </si>
  <si>
    <t>one of the best and most understanding profs ever!!! he grades high as long as you’re able to justify your points well. plus he’s super lenient and will adjust deadlines if necessary! 😊</t>
  </si>
  <si>
    <t>best teacher/prof ive ever had in my life and i dont say this lightly
also op try checking old posts for more detailed responses i think a lot of ppl answered for sir espino na (me included)</t>
  </si>
  <si>
    <t xml:space="preserve">HE'S AMAZING!!! hands down the best teacher i've had in my whole life i miss him so much :&lt;&lt;
</t>
  </si>
  <si>
    <t>I had him for Enlit. My favorite prof during f2f classes, don't know how he handles online classes but from f2f he's always lenient with submissions and deadlines as long as you talk to him about it and he also grades high as long as you justify what you say/put in your outputs.</t>
  </si>
  <si>
    <t xml:space="preserve">He’s super nice and understanding! Very millennial prof vibes so he makes his classes super relatable to us students
</t>
  </si>
  <si>
    <t>Really good</t>
  </si>
  <si>
    <t>Best Eng prof ever</t>
  </si>
  <si>
    <t>TRUEEEE I never loved a subject so much in my entire life! BASTA ENGAGED KA IN CLASS AND WAG KA MAHIYA IBIGAY IDEAS MO ❤ sure A na</t>
  </si>
  <si>
    <t>BEST PROF EVER.</t>
  </si>
  <si>
    <t>hes the best!!!! he's super approachable and nice, and his modules are actually fun. also he's rlly understanding with deadlines and moves them if needed 
 i had sir for engl 11, he's nice w/ grades as long as u put in effort, &amp; for our subj he made video lectures for the lessons too :&gt; personally i found them easy to absorb and i have a v short attention span wahaha</t>
  </si>
  <si>
    <t>AMAZING PROF 11/10
genuinely one of the nicest and most approachable profs i’ve had!! took him when we were still f2f though but he was always super flexible w deadlines, he makes class relatable for his students &amp; hes super easy to vibe with!! one of those cool and chill profs that really cares abt his students. his requirements are super reasonable &amp; he grades pretty high. u wont regret taking his class!!</t>
  </si>
  <si>
    <t xml:space="preserve">I love him
</t>
  </si>
  <si>
    <t xml:space="preserve">i had him for enlit and he’s honestly a great prof!! he’s really nice and understanding. his modules are fun and easy to digest + he’s lenient with deadlines too!!
</t>
  </si>
  <si>
    <t xml:space="preserve">hey i took him for enlit this last sem and he was one of my best profs!!! his discussion boards felt like lectures (and were usually accompanied by video lectures), his requirements are manageable, he gives great pointers when correcting mistakes sa papers/is great at applauding good work, PLUS MULAT PA SIYA SA NANGYAYARI SA PINAS AND CARING SA MGA GANAP NG STUDENTS??? there is literally no other prof to take other than sir espino!!!
</t>
  </si>
  <si>
    <t>E</t>
  </si>
  <si>
    <t>One of my fave profs! I took his class for Enlit and it was such a great experience. His modules were organized and uploaded agad. He gave us ample time to finish his requirements, so it's best to give your all because it's v worth it &lt;33 and his video lectures were engaging also! Overall the contents of his course were engaging talaga since he always does his best to connect with his students. He's never too uptight/monotone, it can be described as conversational(?) but never ding nawala 'yung substance.
He also grades/returns work asap (like less than a day or two I think) and commends it (like hindi siya madamot sa praises huhu). He's also generous sa pagge-grade. Talagang gaganahan ka sa class niya. As what the other comment(s) have said, v aware din siya sa mga nangyayari sa society and di ka matatakot na magspeak up about it. Safe space mapa-synch classes or disc boards. :&gt;
Last, concerned siya sa welfare ng students niya, as in. He always reminded us na he's on our side and his emails are always open for our concerns (because Q2 happened, aaaaa lmao.)
100% will recommend!</t>
  </si>
  <si>
    <t>HT</t>
  </si>
  <si>
    <t>The best ❤ he cares about his students, is accommodating, WILL read your work and provide feedback.</t>
  </si>
  <si>
    <t>Had him for ENLIT12 and he’s honestly my fave prof last semester. He gives GOOD and DIRECT feedback when it comes to your work during consultation. His synch classes are also engaging because he makes his powerpoint + lectures seem relevant to your life personally so you gain useful insights after his class! His asynch modules are mostly 7-10 min videos of him discussing/giving lectures. He’s also A-able as long as you exert effort (not to the point you’ll get burnt out) since like the comments said, he is a considerate prof regarding submissions! I was able to get an A for both my midterm &amp; finals, and honestly its because he gave me specific feedback as to how I can improve! Tip: Take his discussion board seriously! I made the mistake once of answering slight “mema” in one of his discussion board because it was already late at night so I got 2 points less than the perfect score (which is perfectly understandable and okay for me!!) but still he really looks for effort in your answers although you can easily get perfect scores if you digest the readings and his lectures properly!</t>
  </si>
  <si>
    <t xml:space="preserve">god tier
</t>
  </si>
  <si>
    <t>vouch</t>
  </si>
  <si>
    <t xml:space="preserve">BEST PROF EVER
</t>
  </si>
  <si>
    <t>seconded</t>
  </si>
  <si>
    <t>+  1 !</t>
  </si>
  <si>
    <t>saya maging beadle ng precious gem na to 🥺 would take again 10000%
super considerate na yung prof, socially relevant yung approach and topics, tapos suuuper manageable pa ng workload SAN KA PA</t>
  </si>
  <si>
    <t>BEST PROF EVER !! had him for enlit during f2f and ene 13.05 for online classes!! sir jovie managed to carry out his passion and love for teaching online and it rlly shows with his materials and approach in the subject !!
for online, reqs were manageable and super fun !! we had to produce different kinds of content like podcasts and he gave us the freedom on how to create our final output so if you’re a creative person, you’ll be super happy in his course :DD aside from interesting DBs and content, he also provided us with voice notes wherein he analyzed the readings in a more digestible way ++ you can listen to it while taking notes so it’s super convenient &lt;33 very considerate and approachable also, and definitely A-able! you won’t regret taking his class &lt;33</t>
  </si>
  <si>
    <t xml:space="preserve">no more explanation: TAKE HIM!!! you won’t regret it!!!!! </t>
  </si>
  <si>
    <t>He's the best prof I had this sem. 🤧 I love him so much. He was so understanding and he doesn't lock assignments or discussion boards, he doesn't even deduct points if you're late. His lessons are all easy to follow, and there's only 4 modules. Each module is usually taken for 3 weeks, and there's only 2 DBs and one assignment.
VERY A ABLE AND HE ASNWERS EMAILS FAST.</t>
  </si>
  <si>
    <t>FLT</t>
  </si>
  <si>
    <t>He was the substitute prof for our ENE 13.04i class last semester
• We just had 1 sync class (half of the sem)
• manageable pacing of tasks &amp; modules
• Easy A and very chill
cc: Gabrielle Sabijon Daniel Boaz Barrales Ayana Abe Sabrina Mendoza 💖💖💖</t>
  </si>
  <si>
    <t>amazing prof!! would take him again</t>
  </si>
  <si>
    <t>MFR</t>
  </si>
  <si>
    <t xml:space="preserve">If you have the chance, JOVIE IS THE WAY TO GO!
</t>
  </si>
  <si>
    <t>SJG</t>
  </si>
  <si>
    <t>super love him, no regrets ❤
Very open-minded, appreciative, and considerate prof
Manageable workload, I'd say chill coz you can choose the setup (solo or not)
Interesting and engaging class!!
Grades high naman just exert effort :&gt; and also gives feedback
All requirements (except final req) can be done in grp/pair/trio/solo whichever makes you comfortable just tell him</t>
  </si>
  <si>
    <t>ZGT</t>
  </si>
  <si>
    <t>GOD TIER
- gives feedback on time
- manages workload well
- really understanding
- engaging classes
- you really learn a lot :&gt;</t>
  </si>
  <si>
    <t>LGB</t>
  </si>
  <si>
    <t>A HUGE MUST!
sir jovie is a really really great prof apart from being v considerate and kind :&gt;&gt;
his feedback is quick, detailed, and always really really encouraging, plus his synchs were always fun! honestly p light workload if u just get good grpmates!</t>
  </si>
  <si>
    <t>hi! i took him during intersession 2223
he has very tito vibes, jokes around every now and then. he’s also very encouraging to students, kahit medyo mali yung pronunciation/sentence structure mo he’ll give you hints or assure you na you’re doing a great job
we had a hybrid set-up at the time but we usually met onsite for lessons and had assessments online (except for the final exam)
onsite sessions are practicing the modules (PLS be prepared, he doesn’t really like it if you don’t check the modules beforehand) + short recitation, usually one by one. we also had typing exercises and we get bonus points for this (can be used for ur quizzes so it really helps boost ur grade)
we had short quizzes online + worksheets where you have to voice record or write sentences. if ur part of the top 5? in these exercises, u get bonus points as well
we had a kana art project competition too! basically making art using a japanese character. you can send a draft/consult with him and he’ll leave comments on how to improve on it
TLDR;
you’ll def enjoy learning japanese from sir! i still remember it even up until today :&gt; very a-able, i think most of us got A or B+</t>
  </si>
  <si>
    <t>Junilo</t>
  </si>
  <si>
    <t>Espiritu</t>
  </si>
  <si>
    <t>JPN 11</t>
  </si>
  <si>
    <t>https://www.facebook.com/groups/1568550996761154/permalink/3574016716214562/</t>
  </si>
  <si>
    <t>If you have him as your prof, you're insanely lucky! He's very chill, kind, madali ang quizzes and exams. I had him as my prof twice for both online and offline. Last class I had with him he gave us bonus questions para may plus points especially to those who have difficulty with Japanese. I was the beadle at that time too. He's worth it! ❤</t>
  </si>
  <si>
    <t>https://www.facebook.com/groups/1568550996761154/permalink/3578728269076740/</t>
  </si>
  <si>
    <t>Hello! I'd say you really need to be diligent with your works, make sure to always answer the worksheets provided (laging may plus if you do it on time or earlier). Tapos you really need to review para easy nalang yung quizzes 🙂. Mahilig magparecite, magrecite ka para may plus points and the way he teaches is that everyone participates. He asks a question and iisa isahin niya kayong lahat, maprapractice ka talaga with him. I'd say A with effort kasi JPN as a language is hard in itself.</t>
  </si>
  <si>
    <t>ONE OF THE BEST PROFS I EVER HAD 💖 He's so fun and mabait, just make sure to review class materials beforehand (he might get a 'lil moody if the class didn't study 😅) and recite as much as you can! He really cares about his students, mahilig sya mamigay ng bonus and makes sure that you actually learn the material. I had him for intersession so medyo fast-paced but the workload was still very manageable. A-able with effort!</t>
  </si>
  <si>
    <t>I LOVE HIMMMM!! Took him during intersession last year pa so medj online and onsite kami. He finds a way to engage the students. Hes funny. He gives plus points. He acknowledges top scorers. Just study ahead of time. B+ to A with effortttt</t>
  </si>
  <si>
    <t>definitely A-able with effort! just make sure to review tlga in your own time and answer the worksheets provided</t>
  </si>
  <si>
    <t>Sir Wilson is a great professor! He is a nice guy and grades reasonably.
I can attest to that for he was my TH121 prof back in 2014.</t>
  </si>
  <si>
    <t>Wilson Angelo G.</t>
  </si>
  <si>
    <t>https://www.facebook.com/groups/1568550996761154/permalink/3434911073458461/</t>
  </si>
  <si>
    <t>hello! can only speak for my experience with him during online class (because i believe he was based abroad then) so here goes
- class is pretty chill! even in the quarterly setup he doesn't hold synch class as often and modules are paced okay
- from what i remember requirements are pretty light din but be sure to do well in every single one. he grades reasonably and has pretty high standards but as long as you learn from the readings and apply your what u learn in the papers you'll get a pretty high score
- take the faith narrative paper seriously because it will still haunt u until theo 12/13 lol
- last requirement is a group paper so choose ur groupmates wisely</t>
  </si>
  <si>
    <t>We had chill sync sessions and sometimes we didn't have syncs if he thinks that the topic is fairly easy to grasp. We had a quiz for each module and he gave out a lot of practice exercises for them. The final project was by group and we had to make a video presentation about it. A-able if you do well in his quizzes/paper for module 1 and if he likes your project</t>
  </si>
  <si>
    <t>Carlo Delfin S.</t>
  </si>
  <si>
    <t>Estadilla</t>
  </si>
  <si>
    <t>Math 10
Calculus</t>
  </si>
  <si>
    <t>https://web.facebook.com/groups/1568550996761154/posts/2403752803240965/</t>
  </si>
  <si>
    <t>Had him for math 10. His teaching style is somewhat bland for my taste, but he does cover the lessons well and has a deep understanding and passion for what he teaches. His quizzes and prob sets were very hard and took a lot of time to answer (at least for me). Overall he's v good naman but an A requires max effort (coz he doesnt curve ata) HAHAHA</t>
  </si>
  <si>
    <t>BEST!! I enjoyed his class vv much!! I was not and still am not a big fan of Math but his classes were vv fun (for me atleast) He would hold synchronous sessions almost every schedule we had with him, and he would explain stuff really really well!! He's very chill and would always have examples that the class could answer to check if we're understanding the concepts! Although, he does have pretty high standards so if you want an A, you really have to work for it. But you will truly learn a lot!! His quizzes are a hit or miss tbh, but all of the concepts are either in his lessons or in canvas!! Our final output was a report on the COVID-19 pandemic, and it was really fun to make!! Downside though, is that he's not very responsive to messages and emails.</t>
  </si>
  <si>
    <t>had him for Math 30.23. His teaching is classic boardwork style and reliant on the class’ pace and ability to grasp concepts/techniques in solving, unless u’re a math prodigy or smtg. Your grade is highly deviated if you don’t do well in 1-2 LTs bec he doesn’t provide much opportunities to pull up your grade but i guess it’s likely to be diff for math 10 for that matter. He usually deducts high when you don’t follow solutions taught in class. Just do well in your LTs, and don’t miss out on his consultations. Sometimes, this is the only avenue in which he can see you trying to understanding/appreciate his subject.</t>
  </si>
  <si>
    <t>i had him for math 10! super chill classes, though the basis for your grade will mostly be your LTs (think 25% of your whole grade from 1 LT lang) so just listen to his lectures and study his powerpoints AND TAKE NOTE OF THE SOLUTIONS N ANSWERS bc his ppts don’t have answer keys :,( also!! he checks attendance at the end of class HAHA i was always late to majority of his classes (cc: Yoji Ueda HAHA) and maxed out all my cuts 😔</t>
  </si>
  <si>
    <t>He's super considerate wah he gives a lot of projects to boost up your grade hehe some of his quizzes are by pair, usually you can choose your partner or he decides the pair/trio! He's super nice and I love his PPTs HAHA he also usually checks attendance at the end of the class hehe everything is in the PPT but make sure to listen to him in class since some of his bonus items come from his lectures! Good luck!</t>
  </si>
  <si>
    <t>I had him for Math 10 and he’s kinda fast lang during his lectures but he gives your beadle the ppt presentation naman! Super funny n relatable presentations and he’s rlly approachable!</t>
  </si>
  <si>
    <t>HAD HIM FOR MATH 10!! best guy eveeeeer!! math 10 is super basic but he makes it so fun + reasonable with grading</t>
  </si>
  <si>
    <t>I had him for Calculus, but I guess this would still help. He doesn't give that much number of quizzes. With that, your grade would much more rely on the results of your long tests. But since this is not hardcore math, I guess it can change. For his teaching style, I love his pacing. He checks on his students whether they can follow during discussion. He adjusts his pacing depending on how the students can comprehend what he is teaching. He takes it step by step and gives you a list of what to do when solving a problem. The drawback is that he really wants you to follow what was discussed in class. If you did not follow his method, chances are that your partial points will be super low. His long tests can be pretty challenging especially for people who are not really a math genius like me. You'll learn for sure, especially that he really wants you to understand the concept. But if he approaches this class like how he did during our time with him, you really need to practice so much to pass his long tests. Good luck! 🙂</t>
  </si>
  <si>
    <t>Had him for Math 30.23. He's good naman. He makes kaya na tests but he's very strict about solutions and your method of answering his problems. I suggest you take his teachings to heart kasi if you don't use what he taught you then he'll probably give you a low grade for that item even if you got the correct answer using a different valid solution/method. He doesn't give many quizzes so you have to really do well in his test to get a good grade especially since it's his sold basis for grading. He also doesn't curve. Sooo yeah goodluck 😁</t>
  </si>
  <si>
    <t>I took her last year first sem. The class was pretty light. There were quizzes every module but they were pretty easy to answer naman as long as you studied the modules. There were two major projects (paper and presentation), which are both by group. They can be easy depending on how good your group mates are. Overall, she is a fun prof especially in sync. I think she encourages people to be participative in sync and in dboard. You should be fine. A-able</t>
  </si>
  <si>
    <t>Janet</t>
  </si>
  <si>
    <t>Estella</t>
  </si>
  <si>
    <t>HISTO 12</t>
  </si>
  <si>
    <t>https://www.facebook.com/groups/1568550996761154/permalink/3250520235230880/</t>
  </si>
  <si>
    <t>YASSS! One of my fav profs. I had her face to face for Histo 11 back in 1st year. Not sure how she is online though. But honestly, she gives great tita vibes. I highly recommend her and hope you enjoy her class. 🙂</t>
  </si>
  <si>
    <t>”i aLWayS WiN”
For real, he grades decently (in my class everyone was either C+/B/B+). Although he has quite unrealistic expectations and prepare to have a presentation like every 1-2 weeks. He has a dry sense of humor and will try to crack a joke every once in a while which most will laugh at to try and get on his good side. He can also be quite blunt and is not afraid to point people out. If you’re lucky, he’ll end the semester with free cuts since he’s busy lol In short, glhf</t>
  </si>
  <si>
    <t>Michael Ian Benedict P.</t>
  </si>
  <si>
    <t>Estipona</t>
  </si>
  <si>
    <t>Purp Comm</t>
  </si>
  <si>
    <t>https://www.facebook.com/groups/1568550996761154/permalink/2551699631779614/</t>
  </si>
  <si>
    <t>Passionate teacher, you're guaranteed to learn and think critically. Took him on my first sem and I'd still say his class is very requirement-heavy. He grades well, but still, good luck!</t>
  </si>
  <si>
    <t>very requirement heavy and very critical with how do your requirements. Its possible to get a B+ but when I had him he said that he’s never given an A before.</t>
  </si>
  <si>
    <t>cries in workload
no but srsly he's a good prof and has A+ insights, but SUPER requirement-heavy and strict on them. gets really passionate about what he teaches, but also ahahahahhahaha. i once cut his class to watch endgame and did not regret so. ye.
B-able if you pay attention in his class at the bare minimum, B+ if you try even harder. (I was B+ in advisory marks but ultimately slipped up in the last req, leading to just a B.)</t>
  </si>
  <si>
    <t>Super good prof! His before the bell lectures are legit helpful. He grades fairly talaga like according to your work. Be prepared for a lot of group work and presentations 🙂 consultations are especially helpful.</t>
  </si>
  <si>
    <t>woohoo sir esti A+ insights, very mind-effing! super strict with format and stuff. had him for enlit 12! like bianca, I used to dread his class bc he's terrifying like we got sent out for not having readings once LMAO buuut you'll learn to love him! He's super different in class (he's super strict and terror) and in consultations (super daldal and he doesnt give you the answer straight out but really guides you to realize it on your own, i think he grades how you defend your answers) !! A-able if you really listen to him and you take time to research about your topic! A-C+ average grade tho!</t>
  </si>
  <si>
    <t>Had him for Enlit 12! One of the best profs I've ever had so far! Super insightful and I love the readings he gave. I think he grades B+/B average. Prepare for groupworks. Your groupmates will be one of the people you'll see often so don't take them for granted. Always bring a dictionary / assigned readings or you'll get kicked out. He usually has two beadles and they take attendance so don't cut. He's also fond of people who recite and ask for consultations (Please do ask for consultations, he's more fun and I learn more during his consultations) Also, for the first meeting, follow the format for index cards, he's particular with formats. (He threw my class' index cards because they weren either the wrong size or not orange)
Personality wise: His humor is so dark and it's the best. He always jokes about his salary and I honestly find it funny. He's also very understanding when it comes to personal problems. I cried during his class once and he talked to me after and gave advice. I still follow his advice until now. You won't see him around as much when you don't have class with him anymore so make the most out of the meetings (I say hi to him when he's at Dela Costa and he still greets me)
Overall, you'll learn a lot from him both in regards to academics and life lessons. Super grateful for him!</t>
  </si>
  <si>
    <t>I had him again during Intersession for ENE 13.05i (Narratives in Science &amp; Engineering) and he was less harsh, probably because it was an online set-up. Again, always have consultations with him when he schedules them because those are super helpful for groupworks (as the subject was heavily reliant on those, pero no presentations for intersession) and he grades our discussion boards and papers high!! (rlly huge difference frm when i took him for engl11 cos in the elective i kept getting As on his papers like wack tlga he’s a diff person)
Pero his comments on papers are very insightful and he’s also very considerate given the online set-up. Pero heads up lang na for each module sobrang daming required discussion boards and may mga group + indiv paper and major task ka pang kailangan gawin huhu. B+/A-able with extra effort, just get good groupmates 😌
I had him for ENGL11 and if I learned anything, DO NOT COME TO CLASS WITHOUT READING THE ASSIGNED READINGS. Be prepared for his group presentations. He will not enjoy half-assed presentations or works. When he offers consultation or advice for your works, TAKE IT. His lectures are actually pretty interesting and insightful, he just comes off as a terror prof but he actually cares for his students’ well-being and mental health. His writing tips still stick with me until now, they’re THAT good. He’ll make you a better writer. With bare minimum work in his subject, C+/B (average grade). With extra hard work, blood, sweat and tears, B+ (it’s the highest mark he’s ever given to his classes, if I remember correctly.)
IF YOU EVER BECOME HIS BEADLE: he’ll most likely treat you by the end of the sem for your hard work!</t>
  </si>
  <si>
    <t>Pretty high standards but his teaching is pretty good as well so I guess it cancels out (if you give enough effort). Super knowledgeable and will give helpful comments on your work if you ask/consult with him. Workload is kinda heavy but manageable naman if you don’t cram (you really wouldn’t want to cram if you’re his student because you’ll fall behind before you even know it). He’s really kind and pretty considerate when it comes to deadlines if you approach him and say you’re having difficulties.
Overall, he’s a pretty good prof but be prepared to work extra hard for the grade you want. You’ll either love him because he really wants the best out of you or you’ll dislike him because of his high standards and considerably heavy workload. Above minimum effort will get you around a C+ to B and with extra effort a B+ to an A is possible</t>
  </si>
  <si>
    <t>I had him in Histo 12 I believe, and he was probably my favorite prof in my freshman year. Not super sure how he is in Histo 110, but he is generally really solid on reqs, and his readings are light-to-okay, never heavy. He is nice, funny, and genuinely cares about history and what he teaches. His lectures aren't always boring, but you might get bored maybe a quarter of the time, but they are all pretty important and talks about the important stuff that you're gonna need to know for tests and stuff. He is pretty good on deadlines, just try your best to not do any last-minute/on-the-day-itself cramming.
PS: my experience with him was pre-covid so I'm not sure how he is for Online Classes.</t>
  </si>
  <si>
    <t>Nick John</t>
  </si>
  <si>
    <t>Estonilo</t>
  </si>
  <si>
    <t>https://www.facebook.com/groups/1568550996761154/permalink/2882577945358446/</t>
  </si>
  <si>
    <t>Hi! Took him for HISTO 110. Reviews about him are more or less the same, but I guess the difference for this class is that readings were a bit heavier since it's a major course and the subject matter is dense in itself (he did say din at the start of classes that this class will be heavier compared to core histo classes). Nonetheless, requirements were manageable: two short essay, a short presentation and an essay on a historian, an individual book report that he eventually turned into a group work, and a few discussion boards (though we didn't really get to finish most of them due to the time constraints).
The only con is I guess his time management? As in we were nearing the end of the quarter and we were haven't reached the half of our syllabus or sumn like dat so he had to omit some of the course content 😔 though I guess it's really bc of the time constraint in the qusrterly system, maybe this SY will be better since classes are one sem long na + the stuff he didn't tackle were not included naman in any final assessment so no major drawbacks apart from it being sayang (tho I'm speaking as a non-Histo major, take that into consideration na lang if you're taking other Histo classes in the future).
Overall solid prof, you can get an A with moderate effort (as in just do your work and you're goods na) 😁</t>
  </si>
  <si>
    <t xml:space="preserve">Estrella </t>
  </si>
  <si>
    <t>Ma. Regina J.E.</t>
  </si>
  <si>
    <t>Estuar</t>
  </si>
  <si>
    <t xml:space="preserve">Fr. Enrico Jr. </t>
  </si>
  <si>
    <t>Eusebio SJ</t>
  </si>
  <si>
    <t>Michelle Pia D.</t>
  </si>
  <si>
    <t>Eustaquio</t>
  </si>
  <si>
    <t>Took ENE 13.04i in Q3 and the biggest tip I can give is to have really good groupmates! Her modules are manageable (Module 1 was probably the most overwhelming one but other than that, it’s chill na). For tests naman, we only had 1 quiz about one of the readings. For discussions boards, almost all are graded if I’m not mistaken. A tip for DB’s is to have unique and in-depth answers ‘cause I think she likes it when students answer her questions in a different perspective. Other DB’s are fun especially since it involves sharing movies/tv series that relate to a specific theory. For the major group assessments, if you make it really creative and specific, you’re good! A-able with decent effort and easy B/B+. 🙂</t>
  </si>
  <si>
    <t>Jessica Lace G.</t>
  </si>
  <si>
    <t>Evangelista</t>
  </si>
  <si>
    <t>ENE 13.04i
Eng 10</t>
  </si>
  <si>
    <t>https://www.facebook.com/groups/1568550996761154/permalink/2888684294747811/</t>
  </si>
  <si>
    <t>Time taken: Intersession 2021
Personality: She is very kind and understanding. She gives in-depth insights from her module lectures and also takes the time to respond to some DBs to further the discussion. Also maximize consultations with her because it will greatly help in polishing your analysis and outputs.
Grading: A-able with effort, easy B/B+. She grades fairly based on the rubric she gives. She also returns our grades and feedback as soon as she can.
Workload: 4 Modules (some short, some long) ; quite a lot of DBs in each but they are very engaging so it was worthwhile. You need to have in-depth answers though. No quizzes/tests (probably due to time-constraints) but we had 2 main outputs with several milestones to complete (they were infographics so Canva is you best friend). She also prepared worksheets with guide questions which are very helpful for these parts. 😊</t>
  </si>
  <si>
    <t>Had her for ENGL 11 in Q1! Super organized modules and she really responds to the discussion board answers. It’s also super cute that she writes (as in margins hehe) on all our submissions, it really boosts morale!! She’s also helpful + replies to messages regarding possible topics for papers etc. She grades fairly and recognizes your effort!! Definitely A-able :&gt;&gt;</t>
  </si>
  <si>
    <t>I'm just a freshie who finished the 1st sem. I had Miss for Eng10 and she's honestly one of the best professors I had. I do relate with the EXTREMELY HEAVY WORKLOAD HAHAHHA but I also really appreciate her thoroughness. I really gained a lot from her activities and her feedback although lagi akong puyat dahil sa kanya HAHHAHA. She DOES announce the deadlines in class though and present a schedule ahead of time, so I don't relate much to some complains here.. maybe she used to not do it before, then decided to make a change (?) Well, if that's the case, she earns more respect from me. I love her feedbacks and her personality inside and outside the classroom! She shows genuine concern for the students (and their academic performance). I feel like she does have favorite students, but isn't it normal though, for as long as it doesn't affect the way they evaluate their students? For me Miss Jessica is actually very fair..so yeah, no favoritism exists. Even if she expressed a lot of liking towards you, you can't expect a high grade if you didn't do well. I have seen her give low scores to people who she usually expressed a liking to and as soon as I see their paper, I would understand why. BOTTOMLINE: She doesn't let her emotions affect the way whe mentors students.
She provides the really good feedback all the time, and she recognizes her students' efforts well and gives credit when it's due. When you are Miss's "favorite," (if she really does have favorites) it is because you have rightfully earned that title! You'll only be a favorite if you showed a lot of effort. Also, about the "chill" factor.. I think being "chill" is a plus for a prof but being really strict isn't necessarily a bad thing. As far as I am concerned, she doesn't follow draconian rules, so her strictness is not bad. She gives A LOT of fair -fair could even be an understatemnt at times- considerations rin. I don't see why high standards are bad, if the teachers want their students to learn well.
I know this was posted last year pa, but I'm commenting this for future references 🙂 I hope no one would get discouraged to take Miss just because of the workload and high standards. You'll learn really well from her</t>
  </si>
  <si>
    <t>Took another class of hers, but her requirements are basically the same: readings and a summary paper every week, a final exam, and a research paper. She’s an eccentric lola who’s very marxist-feminist, but the classes can get boring 🙂</t>
  </si>
  <si>
    <t>Elizabeth U.</t>
  </si>
  <si>
    <t>Eviota</t>
  </si>
  <si>
    <t>SA 118</t>
  </si>
  <si>
    <t>https://www.facebook.com/groups/1568550996761154/permalink/2023611384588444/</t>
  </si>
  <si>
    <t xml:space="preserve">i had doc fab for chem 121.01 and 122.01 :DD he's the best!!!
• online lectures: synchronous lectures (light practice probs integrated in these) + problem-solving / consultation sessions if you ask (practice problem heavy)
**the prob-solving sessions are your gold mine bc you get to gauge where u are w/ the topic and if u don’t get it u can always ask sir to explain it go to these if u can!!
• teaching style: hands-on, v engaging - during consultation/problem-solving sessions, he asks everyone to answer in the chatbox - sir’s constantly checking to make sure you understand, and he's really good at simplifying difficult concepts :))
• Requirements: manageable - sir is super considerate not just with deadlines but with the requirements themselves too. For our LTs he made sure he was available on Zoom if we had questions/clarifications about the tests :))
• Tests: in terms of difficulty doc’s long tests are fine as long as you study n listen. Mostly everything that comes out in the LTs can be found in his ppt slides (but sometimes it’s difficult to figure out which concepts to focus on so I would recommend practicing every concept over and over) + they're a mix of concepts (pretty easy) + prob-solving (just make sure you practiced!!)
• Other stuff: Sir makes every Chem session fun!!! for chem 121.01 he did live experiment demos to illustrate certain concepts (i dont remember the concepts exactly tbh but it was so fun to watch WAHAHA)
</t>
  </si>
  <si>
    <t>Ronaldo M.</t>
  </si>
  <si>
    <t>Fabicon</t>
  </si>
  <si>
    <t>CHEM 121.01
CHEM 122.01
CHEM 171.41</t>
  </si>
  <si>
    <t>https://web.facebook.com/groups/1568550996761154/posts/2889095998039974/</t>
  </si>
  <si>
    <t>I had him for CHEM 121.01 and 122.01. He's very considerate and he's willing to have problem-solving sessions during his consultation hours (just email him two days prior). He's also prepared for the online set-up of classes (I think he has 3 monitors and a stylus) and during CHEM 121.01, he performed a small experiment in Zoom. He always asks if you can follow with the lecture during synchronous sessions and he's more than willing to repeat the part that students didn't fully absorb. His exams are just right (multiple choice, true or false, and problem-solving). Just be careful with significant figures. 😄✨</t>
  </si>
  <si>
    <t>I had him for CHEM 121.01 and CHEM 122.01 and I have the same comments as everyone above!!
In the online setting, I think Doc Fab taught from Ateneo mismo so he had lab materials ready whenever he wanted to demo (for a lecture class) :&gt; He put in a lot of effort to make sure we can see our lessons applied in real life, so it was very heartwarming to see!!
He also made the lessons very digestible! Idk if it's just because the lessons weren't hard talaga, but I understood well under him hehe his slides weren't too lengthy/wordy, so I think that shows how he's able to simplify his discussions but still teach us essential points
If you need extra problems or have any questions, he's more than willing to help! My section often asked for consultation or problem-solving sessions with him and he always came prepared :&gt; He also provides the slides from those sessions if he can!! (Sometimes kasi they're questions from past tests, so he can't always give us a copy but it's ok!! because he still gives as many extra sample problems as he can)
His tests are very similar to the sample problems he gives :&gt; As long as you understand the discussions, you should be fine for his assessments
He also labels his recorded lectures like Friends episodes n idk I find it very cute lang HAHAH one example would be "The One with the Water to Wine to Milk to Beer Demo"
You're in good hands hehe best lolo-vibes prof I've had so far! &lt;33</t>
  </si>
  <si>
    <t>had him for chem 121.01 and 122.01 and idk but he makes difficult topics a lot easier to understand !! he's very considerate and synch sessions are just as fun as it is informative :&gt;</t>
  </si>
  <si>
    <t>Doc Fab has one of the biggest hearts i know. lagi man niya ako binibiro pero he has showed time and time again na he really cares about his students</t>
  </si>
  <si>
    <t>Hello! We had him for chem 122.01 (on-site) and chem 171.41 (online class) and all I can say is he is the best prof ever!!! Very considerate and his sync sessions are very informative, light, and fun!!! Even if you don’t like chemistry, you will learn to love it because of him!!! He will also give separate problem solving sessions if the class ask for it or if he feels that the class is having a hard time understanding the lessons. Workload-wise, you will prolly have problem sets per module (one individual and one by group), no quizzes, LTs depend on how constricted your sched is, usually it’s every two modules, then one final comprehensive final exam. I really don’t know if he curves or not. Anyway, he gives bonus points naman in exams. Just be careful with significant figures and make your solutions readable and neat. Also, submit your probsets on time! Enjoy his class!</t>
  </si>
  <si>
    <t>HELLO had him for chem 121.01 and 122.01 din &amp; basta sobrang solid !!! he gives off cool lolo vibez, we love him sm 😭
don't be afraid of him kasi he's so considerate and he makes everything so easy to understand ! he's also so easy to approach din so don't be afraid to ask him thru canvas when you have questions ✋😔
his synchronous sessions &amp; consultation sessions are enjoyable to watch kasi he interacts with his students and he makes sure to thoroughly discuss everything to make sure you can understand it talaga 🥺 no student left behind &lt;33</t>
  </si>
  <si>
    <t>You're in good hands♥️ (one of the best chem prof ever). For online setup, my only advise for you is to attend synch classes and review sessions as it will help you a lot grasp the lessons easily. Plus Sir Fabi is a worthy prof to attend🤩</t>
  </si>
  <si>
    <t>Doc Ronnie is a prof that actually cares about his students and that's why he's THE best prof!!! Like he'd reach out to ask if he sees na yer scores are declining etc... He'd also answer your questions when you're cram reviewing the night before the exams!!
He's legit one of the main reasons why many ppl are staying sane in chem ❤️❤️❤️</t>
  </si>
  <si>
    <t>Da best, he's super considerate with deadlines especially now that everything's online. Also, he explains the topic pretty well and gives enough problems during class for you to be familiar with the topic and if u guys ask u can even ask for special problem solving sessions. Exams can be a little difficult at times but many of the items would've been covered in said problem solving sessions. And exans are a mix of multiple choice/true or false and problem solving.</t>
  </si>
  <si>
    <t>Jonah</t>
  </si>
  <si>
    <t>Fabul</t>
  </si>
  <si>
    <t>I had him for my Math 10 class and he was generally super nice. His enthusiasm for math helps. As to his assessments, their fairly easy if you've reviewed, not necessarily hard pero kaya naman. Though he may use mathematical jargons a lot in class so take note of its definitions once he mentions it so you wont get confused! He grades transparently naman 🙂</t>
  </si>
  <si>
    <t>Raymond Joseph</t>
  </si>
  <si>
    <t>Fadri</t>
  </si>
  <si>
    <t>https://web.facebook.com/groups/1568550996761154/permalink/2551939711755606/</t>
  </si>
  <si>
    <t>FR</t>
  </si>
  <si>
    <t>I personally think he teaches well since he’s able to simplify concepts so it’ll be easier to digest! He’s also quite generous when it comes to scoring your essays. His exams are sometimes hard (C+average), sometimes easy (A-B average) but I personally think if you put enough effort and practice problems outside his slides you can get a high grade 🤩 one of my fav profs for first sem since he made Math less daunting! Not really good at math but I got a B+ from him!</t>
  </si>
  <si>
    <t>KDM</t>
  </si>
  <si>
    <t>Kidding aside, Fads my HS classmate and all I can say is that he's really good at teaching. Mabait 'to, mahirap lang magpa-exam HAHA.</t>
  </si>
  <si>
    <t>Had him for Math 10 last sem and legit you won't die naman 😂
+ Will adjust his teaching pace for the class. Nagaapologize kapag hindi naiintindihan ng class ang discussion 😂
+ Approachable so don't be afraid to ask him questions
+ Gives his ppts tho tip: Exercises and definitions lang yung laman ng ppt so make sure tuwing discussions, take down everything he writes on the board! Make sure also na you pay attention to what he's saying
+ Makes bonus questions kaso idk unpredictable ng questions 😂
+ His quizzes are ok lang naman, tho u really need to use your common sense every quiz 😂 Plus, tricky gumawa ng true or false questions then 2 pts pa worth each item so, intindihin maigi ang question!
Tip:
- Basahin ang instructions sa quizzes
- Tawa kayo sa jokes niya no matter what since siya raw naggegrade sa inyo 😂
- Medj low magbigay ng partial points pero open naman siya to other ways of solving the problem. Try your luck kasi maraming cases na same question pero different approaches ang puwede gawin
Good luck!</t>
  </si>
  <si>
    <t>YTC</t>
  </si>
  <si>
    <t>Legend</t>
  </si>
  <si>
    <t>Teaches really well, one of my fave profs. Provides recordings and explanations for all the topics he covers. Quizzes were pretty manageable and he gives reasonable deadlines.</t>
  </si>
  <si>
    <t>TRU TRU + best YT lectures huhu bless Sir Fadri talaga</t>
  </si>
  <si>
    <t>Online setting:
He's chill. A-able (w effort) !!!!! Async lecture vids n complete solutions in the modules are given and he explains them rlly well. Syncs are recorded and u can ask him questions also about any submission or anything thru the sync or email he replies fast.
Our main composition of the grade were the dboards (individ), grp solving/papers (u can choose ur grp), and quizzes (inidivid, async, and avail for one whole day)
- he grades high in dboards so can perfect that
- grp papers content needs a lot of brains and effort to understand so if unsure of smth, ask in sync or email and he will clarify. he gives hints also sa sync when u ask. so overall, u can also get high in these grp tasks as long as ure not careless and have good grpmates!
- quizzes: has a lot of multiple choice questions for a quiz then another was mostly solving. Multiple choice questions are confusing n tricky and needs u to think outside of the box. personally, i also found the content of these quizzes not easy. it requires u to rlly assess what uve learned in the modules esp for the multiple choice ones.
But overall, the workload is pretty manageable, he's flexible also w deadlines, considerate, good in teaching and def A-able or B+!! only the content nga but i think as long as you ask around ur questions ur classmates will be there to help so ya. Highly recommend this prof BWHAHAHH
🥰 Also pala syncs it's not always. Like mga 1-3 per module n he posts it kaagad nman. U dont rlly need to participate in it din cuz not required to attend. :&gt;</t>
  </si>
  <si>
    <t>appealed for 3 points on a quiz to get an A and he gave me 2 HAHAHAHAHA nice dude tho and his lectures that accompany his ppts r comprehensive</t>
  </si>
  <si>
    <t>Hello! If you're taking his class during the online class setup, then you guys are in great hands. Sir Fadri really tries his best in making the lessons understandable and engaging, and the video lectures he posts in each module is very informative!
It's kind of hard to get an A in his class though; since his quizzes can be tricky at times. But he's an overall good teacher, though! 🙂</t>
  </si>
  <si>
    <t>took him 2nd sem last yr! i rlly like the solving aspect of math so i was so scared of math 10 bc its more on logic n stuff but i super enjoyed his class!! he’s rlly super nice and understanding!! rlly enjoyed his sync sessions because he really engages with the students n asks if were having a difficult time understanding. he also has review sync sessions (JOIN THIS !!! ) wherein u guys answer math questions with kahoot hahaha. For our reqs we had 2 discussion boards, three 15% quizzes so 45% of ur grade comes from the quizzes, 1 probset, and 1 grp paper.
he grades fairly high sa discussion boards as long as ur answer has substance and as long as ure able to apply what uve learned talaga.
his modules are super easy to understand istg!! for every problem, he as a vid lecture attached wherein in explains everything step by step. will rlly help u understand the topic
his quizzes r kinda confusing but jus analyze them really well n ull even get a perfect score :&gt; also study the modules talaga bc the quizzes r usually based off sa modules so like easy A for the quizzes!!
probset n paper were both by grp so get good groupmates n brainstorm w em!!
jus study rlly well talaga esp go through the modules n the parts u find it most difficult so that u can ace the subj!! got an A sa class niya but i exerted extra effort talaga so ig b+ but a-able with effort 😄</t>
  </si>
  <si>
    <t>Joevannie</t>
  </si>
  <si>
    <t>Fajanil</t>
  </si>
  <si>
    <t>We had him for PSY 104 and he's amazing. 💛 Gr88 and memorable lectures, v manageable exams, and A-able basta u study the book. It helps to read in advance para may ambag ka sa discussion. He helped me realize so many things about myself. He hypnotized me in class din hahahahah. I always looked forward to his classes. TAKE HIM ! ! !</t>
  </si>
  <si>
    <t>Gary Aguedo G.</t>
  </si>
  <si>
    <t>Faustino</t>
  </si>
  <si>
    <t>PSY 104
PSY 101</t>
  </si>
  <si>
    <t>https://www.facebook.com/groups/1568550996761154/permalink/2552085931740984/</t>
  </si>
  <si>
    <t>Had him as a perso prof around 2 years ago na rin but honestly he’s one of the best profs I’ve ever had. Para siyang si bear in the big blue house. Like most profs, his grade will reflect your performance so do well. He’s also very open and kind and class discussions are great 💯 I can’t remember the reqs anymore pero parang medyo mahirap nga yung LTs niya so bawi kayo sa recitation and presentations. Also read the book!!</t>
  </si>
  <si>
    <t>RAS</t>
  </si>
  <si>
    <t>we had presentations? Parang I don’t remember..haha. Basta alam ko LTs were hard nga and very book based and medj weird questions rin sometimes..super chill discussions and you can eat in class pero parang the chillness of the class is the total opposite of the tests haha</t>
  </si>
  <si>
    <t>Got him for psy 101 and I loved him! He's very nice and super considerate with grades. I still don't know how I passed his class because I did barely more than the barest minimum lol
He once brought dowsing rods to class and had some of us test it out it was such a cool experience</t>
  </si>
  <si>
    <t>Hi! I took Ma’am Fausto’s class (online mode) in the first sem of last school year.
Reading Materials: She’ll require her students to get a copy of two of her books (which I think are pretty helpful especially when you’re just a beginner with Money Behavior). If I remember correctly, all the readings
are found in those books.
Outputs: In those books, they also have activities per chapter, wherein she’ll require you to submit. They’re pretty simple lang naman. She also has some reflection activities and she encourages you to be honest with yourself as this can also help in your journey in learning more about the topics.
Sessions: Ma’am would highly encourage her students to participate. This can be through comments about the topics discussed/read. In terms of attendance, Ma’am checks usually at the start of the session.
Final Requirements: We had to do a group paper, presentation, and short video about a certain topic. Besides that, we had a final oral exam about all topics discussed (5 minutes per person iirc)
Overall comments: Ma’am really has this motherly attitude and she really explains the topics in a way that anyone can easily learn. A-able with moderate effort since she does take substance of participatory comments and outputs seriously / easy B+ ! (Though I also felt challenged with my time management skills because of the requirements since I took it during my thesis sem) ☺️</t>
  </si>
  <si>
    <t xml:space="preserve">Mary Rose	</t>
  </si>
  <si>
    <t>Fausto</t>
  </si>
  <si>
    <t xml:space="preserve">ECON 185.77i </t>
  </si>
  <si>
    <t>https://www.facebook.com/groups/1568550996761154/?multi_permalinks=3476741699275398&amp;ref=share</t>
  </si>
  <si>
    <t>ZU</t>
  </si>
  <si>
    <t>pass Angela Favis</t>
  </si>
  <si>
    <t>LMAOOOOOOOOO
@ op pls run as fast as u can if u can help it</t>
  </si>
  <si>
    <t>the course is split into a self help-esque first half where you evaluate your financial literacy using maams book and a group presentation second half where you talk about behavioral biases that seem more at home in a high school econ/socsci class.</t>
  </si>
  <si>
    <t>I got a 97 in this class but still got a B+ because I didn't buy her book. Make of that what you will lol</t>
  </si>
  <si>
    <t>she's the BEST. honestly one of my favorite classes i've taken in college. you'll learn a lot and you can tell she knows her stuff and genuinely loves the subject! + her tests are easy enough and straightforward. very B+/A-able. They're comprehensive but she tells it like a story to keep the class engaged. you're an incoming ES freshie ba? my blockmates and i had no trouble learning under her because she's a great teacher all in all and knows what'll keep students interested 🙂</t>
  </si>
  <si>
    <t>Abigail Marie T.</t>
  </si>
  <si>
    <t>Favis</t>
  </si>
  <si>
    <t>https://www.facebook.com/groups/1568550996761154/posts/2747950778821164/?_rdc=1&amp;_rdr</t>
  </si>
  <si>
    <t>LEC</t>
  </si>
  <si>
    <t>yep, not boring and she's not a boomer so she's kinda cool</t>
  </si>
  <si>
    <t>Best prof! One of my favorite classes! You’ll learn a lot from her because she really knows what she’s teaching. Very approachable and is very caring. In terms of grading, very A-able 🙂 just do your best 🙂</t>
  </si>
  <si>
    <t>Absolute queen. She is always prepared for her classes, and teaches very naturally. Definitely A-able. Though, I think she only accommodates ES freshies cause she’s department vice-chair. Nonetheless, you’re very lucky if you get her.</t>
  </si>
  <si>
    <t>Super love her! Very passionate about ES and can really engage the class when discussing the topics. She gives As but you have to really study and listen in class. Make sure not to use your phone in class or accidentally leave your alarm on (I forgot to turn my alarm off and my phone started ringing in class. Almost got kicked out of the room lmao). Overall, amazing prof! ❤</t>
  </si>
  <si>
    <t>She teaches very thoroughly and completely. Her lectures are engaging and they're not like a big info dump. Her tests are very A/B+able. Good mix of objective and subjective content. Shes approachable and will always answer follow up questions. She'll make you wanna change your whole lifestyle for the environment yk</t>
  </si>
  <si>
    <t>Suuuuuuper best prof!!! Like she reaaaaally knows her stuff kaya the way she presents the lesson, super natural lang. Sometimes i dont feel like im in class kasi i genuinely enjoyed the sessions! Her tests are B+/A able and if you have any questions, ask lang cause she’s super approachable and friendly! She’s definitely a memorable prof for me!</t>
  </si>
  <si>
    <t>Everyone said amazing stuff about her (all true!! I LOVE HER SO MUCH), but I wanna add lang na she also handles the school's sustainability practices, so she adds information about Ateneo and how Ateneo tries to be more sustainable (ex the e-jeep, waste segregation &amp; recycling, the issue behind aircons HAHAHAH) You learn to appreciate the practices Ateneo tries to implement to become more sustainable! Her examples are also in the context of the world &amp; the PH, so you really see like real-life things about the environment and it feels REAL talaga (i mean duh ES is impt but she emphasizes it really well). You can also approach her after class and stuff but hide your phone tho like LEGIT huhuhuhu i love her she might be scary but she cares talaga for her students and her work outside teaching ❤ i love her i love her the reviews are amazing but like she will exceed your expectations</t>
  </si>
  <si>
    <t>The best prof I have ever taken. Very passionate about what she teaches and makes the topic way more understandable. Her exams are straight forward and easy to achieve a high grade. She also gives you a lot of good perspective about the environment.</t>
  </si>
  <si>
    <t>you're in good hands!! her lectures are always interesting and will really make you think. she's really passionate about what she teaches and it really shows + her energy is contagious!! super cute omg 💙 + everyone else here mentioned it na but her tests are very B+/A-able!!! easily one of my fav profs tbh hehe</t>
  </si>
  <si>
    <t>She's great! She expects quality work but is very understanding. Very lovely lady and fun to talk to</t>
  </si>
  <si>
    <t xml:space="preserve">Abigail Marie </t>
  </si>
  <si>
    <t>https://www.facebook.com/groups/1568550996761154/posts/2159057457710502/</t>
  </si>
  <si>
    <t>Really fun and interesting! She expects quality work for essays and projects, but she's very understanding and grades pretty okay! With proper effort and understanding, you could easily get a B/B+!!!</t>
  </si>
  <si>
    <t>Go for Faylona!! Super had fun in her class and you really really get to learn a lot of French! All you need to do is take down notes all the time (if you’re into cutting dont) and getting an A will be easy! Although I don’t know exactly how it’ll work for intersession since its smaller so it might be more cramped huhu</t>
  </si>
  <si>
    <t>Doris T.</t>
  </si>
  <si>
    <t>Faylona</t>
  </si>
  <si>
    <t>FLC: French</t>
  </si>
  <si>
    <t>https://www.facebook.com/groups/1568550996761154/permalink/2359458964337016/</t>
  </si>
  <si>
    <t>hello! make sure u take lots of notes and be careful about spelling because there will be deductions in quizzes if wrong spelling ka. for our class dati you may be exempted from finals if your pre-final is at least a B+ and it's not that hard tbh haha! her requirements are fairly easy. may daily quizzes iirc and around 2-3 LTs and final orals + exams. sometimes she will make u do skits with other ppl so just try to make them fun hehe. just pay attention in class because she will kinda remember u if u don't haha and practice pronunciation because she is strict with that as well.</t>
  </si>
  <si>
    <t>it's actually not that difficult haha just make sure to not cut cuz she gives pop quizzes, practice well for the in class scenario-skits, and keep a close eye out for spelling and accents!! She super strict w those haha; it's like minus 0.25 whenever u misspell sth or use the wrong ending</t>
  </si>
  <si>
    <t>You'll learn a lot from Faylona!
She's not an easy A but if you take down notes, listen attentively, recite well, and not cut classes, getting an A with her is possible!
She's also pretty strict so you also have to follow her classroom rules, but they're pretty easy to follow naman.</t>
  </si>
  <si>
    <t>ID</t>
  </si>
  <si>
    <t>Hi I had her last sem and although she has rlly high standards, overall I think she’s a great prof naman ^___^
We have sync sessions every week so I really advise you to review the modules beforehand (she’s rlly STRICT with grammar and pronunciation so pls practice since she’s easily annoyed abt that 😭) We also have a graded dialogue at the end of each module so pls come prepared HSHSJJSJ
In terms of workload though, tbh it rlly took up a lot of my time kasi she’d give around 5+ quizzes/ homeworks per module so u rlly have to learn how to manage ur time well + she’s really strict on deadlines so as much as possible submit as early as u can !!
Her class is definitely not an easy A but as long as you rlly work hard in accomplishing ALL of her graded assessments + reciting as much as u can then getting a high grade is attainable naman :))</t>
  </si>
  <si>
    <t>Hello! I took Faylona's class during the first quarter.
Based on my experience, Faylona is a bit strict when it comes to pronunciation and grammar; so expect to have a few partial points to be deducted if you don't nail the pronunciation and grammar perfectly.
Her workload naman is okay naman for us; puro written assignments and few audio and video outputs here and there.
You have to work hard if you want that A, though. Good luck if you're planning to take her class.</t>
  </si>
  <si>
    <t xml:space="preserve">She’ll make orals a whole lot easier because no one is as tough as her. You’ll really learn with her </t>
  </si>
  <si>
    <t>https://www.facebook.com/groups/1568550996761154/permalink/2358525861096993/</t>
  </si>
  <si>
    <t>Nami si Faylona. You learn so much. Plus very approachable despite other reviews here about her being very strict 🙂 plus taga Bacolod siya before.</t>
  </si>
  <si>
    <t>he’s a good prof! we were the only block that had him for LAS50 i think and he’s more of a mentor than a teacher! he won’t do much to help you hands-on, but the bulk of the lessons you learn come from his reviews regarding on how you did in the activity. he also speaks from experience because he’s an entrepreneur himself!personally, he may come off as mean or scary at times but try to brush it off na lang! he’s super nice and i think easy B-A as long as you do your best even in the earlier projects! do your best in gathering as much info as well for your presentations 😊</t>
  </si>
  <si>
    <t>Antonio Cristopher P.</t>
  </si>
  <si>
    <t>Feria Jr.</t>
  </si>
  <si>
    <t>https://www.facebook.com/groups/1568550996761154/permalink/2410654029217509/</t>
  </si>
  <si>
    <t>hes a very nice prof!! hes kinda intimidating at first and i kinda didnt know what he wanted in terms of output in class but as the sem goes by, i knew that he wanted us to learn by experience and not rly thru memorizing shit from his lectures.in terms of workload, he gives a lot of grpwork!! also individual essays haha he also gives surprise quizzes so watch out for that (but theyre easy lang naman + hes generous w scores) basta make sure u get good grpmates and actively participate in class so he would easily remember u!! easy b/b+</t>
  </si>
  <si>
    <t>Sir Feria my fave :(((( he was my MKT 102 prof and really took care of our group. We would consult with him and even text him for help in off hours, and supported us like anything from the first pass all the way to final four 😊 when he helps you, he'll probe you to figure out things on your own. You can tell he wants you to learn.he has quizzes every class (yung 10 pt sa 1/4 lang) but gives lots of bonus. Clear in explaining concepts and dedicates a lot of time to consultations. Medj high standards in a way but he won't give up on you if he sees your effort. He likes to joke around a lot. Loved him as our prof so much that my group decided to get him for our thesis class 😁</t>
  </si>
  <si>
    <t>ok naman</t>
  </si>
  <si>
    <t xml:space="preserve">KM </t>
  </si>
  <si>
    <t>hes good!</t>
  </si>
  <si>
    <t>If this is our Sir Feria - when consulting with him, he will not tell you the answer he wants to hear. he really wants you to find it out for yourselves as a group. tip is to conduct as much consultations with him as possible so that you can get the closest or best answer(for him) HAHA
+ don't be super worried if your topic is the last to be approved, sir wants to make sure ur idea makes sense throughout the mktg plan + he graded us v high!! ❤</t>
  </si>
  <si>
    <t>https://www.facebook.com/groups/1568550996761154/permalink/3037294943220078/</t>
  </si>
  <si>
    <t>You’re in good hands. GODLY prof. his workload is quite fair even for a class like marketing it’s not that hectic unless the department makes it so. grading is fair as well not the best but definitely not the worst out there and you get the grade you deserve based on the amount of effort you put in. easy B-B+ but definitely A-able with a bit of effort on your end. gives so many considerations when it comes to requirements and is a really really kind prof. GOAT</t>
  </si>
  <si>
    <t>Best mktg prof. Very considerate. Gives great feedback. Modules are organized. Fun synch sessions.</t>
  </si>
  <si>
    <t>He's super jolly and then he'd be lowkey tampo if no one turns on their cam XD. (He totally understands tho if u can't turn on your cams.)He gives a lot of feedback! He'll keep pushing you until you have the best answer. You'll definitely learn a lot which I know even I will use in the future.Modules are well written. His synch classes are also straight to the point. During synch classes, he has a question forum to make sure everyone understands the lesson. He loves it when people ask questions because that's when he knows that you're listening.In terms of grading, he grades fair! You have to work for it ofc but for his class, I would gladly put in the extra effort. Truly lucky to have our first marketing class under him!</t>
  </si>
  <si>
    <t>waaaah i love sir feria the best!!i really learned a lot from his class bc as my group mates said, he really wants you to analyze and think for yourself. he will not spoon feed you the answer but he will make sure you get there. it's because he wants you to be prepared and look great for the panel.in terms of the modules, they were super enjoyable and organized. he even has games for the class to make sure we're both learning and having fun.echoing my group mates again, if you want a good output for your final presentation, consult as much as you can! he will point out your strong and weak points and legit go through your entire plan with you.in terms of grading, he's B+ able, A with maximum effort. you really get the grade you deserve.</t>
  </si>
  <si>
    <t>I had Feria for MKT 101. Feria is B+/A prof actually. Although he requires you to read the whole chapter, he gives easy quizzes that are only multiple choice and he regularly gives bonuses in his quizzes. Furthermore, he is really knowledgable with the lessons. You will definitely learn a lot from him. The only down side is that he is not straight to the point when you consult with him for the final project. Sometimes, he throws back the question at you and you sometimes are left even more confused on what to do. But he is really accommodating and a really nice dude. He is willing to consult with you if you have any questions 🙂</t>
  </si>
  <si>
    <t>https://www.facebook.com/groups/1568550996761154/permalink/2024137121202537/</t>
  </si>
  <si>
    <t>hi! for online lab classes, we did a month (or 3 weeks ba yun) na planting session. planting was done individually pero you have to discuss as a group kung what plant yung iplaplant nyo.
also, she's not so strict with deadlines so yeah she's very considerate! you have until by the end(?) or near end of the quarter to comply all the reqs pero yung planting asap since d naman yan tutubo agad in just a week HAHAHAHA
and btw, no worries sa planting since may modules dun on how to plant, what to do etc ganernz so its good.
ALSO, major reqs: pre-lab report and post-lab by the end of the quarter (i. e. after planting session) by group din ito.
yown langz naman afaik so in other words, she' s A-able basta with efforts! 💯 HAUAHDKDK</t>
  </si>
  <si>
    <t xml:space="preserve">Alecz Gabrielle </t>
  </si>
  <si>
    <t>Fernandez</t>
  </si>
  <si>
    <t>Envisci 12 (NatSci 10.02, Laboratory)</t>
  </si>
  <si>
    <t>https://www.facebook.com/groups/1568550996761154/posts/2885327511750156/?_rdc=1&amp;_rdr</t>
  </si>
  <si>
    <t>CRR</t>
  </si>
  <si>
    <t>Yas!! Best prof ever!! Will put my review later :&gt;&gt;&gt;&gt;</t>
  </si>
  <si>
    <t>She’s the best methinks. She’s a chill prof 😌</t>
  </si>
  <si>
    <t>TL &amp; AA</t>
  </si>
  <si>
    <t xml:space="preserve">Pero tho, chill lab 🙂 LEC IS ANOTHER STORY JK 1/2 - tbh isang module lang heavy sa lec though
</t>
  </si>
  <si>
    <t>R</t>
  </si>
  <si>
    <t>Definitely not an easy A lalo na if you're experiencing difficulties kasi kada module may 3-6 discussion boards although some of them eh kaya naman i-rush pero, I swear naging BS Discussion Board kami sa Natsci. Pero what I love about her class is sobrang hirap niya ibagsak especially if you have good group mates. Also, she's lenient when it comes to deadline (just read the above review na lang).
If you're planning to be a Beadle in her class, kapalan mo mukha mo and raise all possible questions and issues especially to her requirements. Pero syempre consult your classmates muna before doing that. Si Prof Alecz kasi, she's willing to decrease requirements as long as the reason is valid. What we did kasi is nagpa-survey kami sa class about the discussion boards and other concerns kasi I swear mao-overwhelm ka talaga sa dami. Maiksi na yung 300 words per DB tbh. Tapos meron pang Culminating activity in BOTH CLASS WITH THE SAME GRADING SYSTEM AND WEIGHT AS IN PAREHAS LANG GAGAWIN TAPOS DIFFERENT GROUPS PA huhu. She asked us kung ok lang ba samin na instead of doing two, isa na lang gagawin pero kung anong grades sa CA in lectures, yun din grading sa CA labs (two birds one stone haha).
And also, some instructions are quite confusing na almost everyday eh nag-email ako kay Ma'am about clarifications lalo na sa Culminating Activity. Pero what I noticed is some of the inquiries are already present na in syllabus so if you're planning to be a Beadle in her class, class syllabus is your bff lmao.
Going back sa requirements, her quizzes are hard jsq. Yun talaga hihila ng grades mo if ever. Isipin mo na there are some questions na answerable lang if you did further research while doing your discussion boards. Fortunately, I go beyond what was required so medyo carry naman. And also, fun fact lang. Her first quiz is almost pamigay kasi unli take siya and highest scores lang nire-record. Another one is she really really appreciate informative, well-researched and properly cited discussion board answers.
What you need in her class is self-discipline kung ayaw mong malunod sa dami ng DB pagdating ng finals week. Yun din kasi deadline ng lahat-lahat ng reqs (DB, planting, lab report, CA). So kung may free time ka, kahit isang DB lang.
I won't spill the other "goods" in her class. It's yours to find out. Kung seseryosohin mo yung class niyo, you'll appreciate it kahit literal na copy-paste from National Geographic yung lectures niya hahaha. Like seryoso, I loved her class to the point na yung DB ko umaabot ng 2k-ish words HAHAHHAHAHA . You'll discover a lot kasi about the current state of the environment. Pero it varies from person to person though. What we share in common is that she's the most lenient professor you'll ever have, wag ka lang abuso.
Wait last na, pag nagkaproblema ka sa plant mo, inform mo siya kaagad and she also experience technical issues kaya please extend your patience. Minsan lang namin ma-meet si Ma'am and puro Q and A portion lang kami about reqs so her sync classes are short (longest is 1 hour,10 mins and CA presentation pa yun).
Yun lang. Enjoy her class and be a future advocate or at the very least, do your best in decreasing your carbon footprint. 🙂</t>
  </si>
  <si>
    <t>She's a very gracious grader... pero sobrang assessment heavy nung lec class niya (read previous comments na lang to know)... Hindi naman siya strict with deadlines pero remember to manage your time well KASI MATATAMBAKAN KA IF YOU DON'T. But she's really nice and the course itself is very light. Open to all suggestions possible.
Lab is the total opposite tho... Tapos it's kinda satisfying to see your plants grow HAHAHA (Siguro for me?)... A-able, just pour out effort HAHAHA GREAT QPI SAVER 😃 It's also a practical class in the online setting (I think?)...</t>
  </si>
  <si>
    <t>im super happy na i got her for my natsci, definitely a-able and great qpi saver talaga, so in the end worth it naman heavy workload !!</t>
  </si>
  <si>
    <t>A-able! I had her for ENVI 10.02 (Lab). Whenever she gives the score to an output, there will be comments on how to improve it so that the next submission will be better. You can always ask for clarifications during class consultations, you can also send her an email anytime. In terms of workload, it’s manageable as long as you get along with your group mates (she will assign the groupings) Good Luck!</t>
  </si>
  <si>
    <t>https://www.facebook.com/groups/1568550996761154/posts/3037893546493551/?_rdc=1&amp;_rdr</t>
  </si>
  <si>
    <t>shobsss take herrrr !!! (Haha hello nakisingit!</t>
  </si>
  <si>
    <t>Karina Therese G.</t>
  </si>
  <si>
    <t>PSY 107</t>
  </si>
  <si>
    <t>https://www.facebook.com/groups/1568550996761154/permalink/2547540468862197/</t>
  </si>
  <si>
    <t>SHES D BEST TAKE HER</t>
  </si>
  <si>
    <t>amazing! Just a word of caution, the first LT is heavy bec it was 4 chapters but LT 2&amp;3 are 2 chapters each so its much more manageable. For the papers write about things you love and you'll get high grades.</t>
  </si>
  <si>
    <t>teacher cara has been teaching cog psych for the longest time (i was her student back in 2013) and she’s really good at it. she remembers my nickname even up to this day (i’m in grad school na and i see her sometimes hehe). have fun in her class; you won’t regret it 🙂</t>
  </si>
  <si>
    <t>nina !!!! best psy prof to teach cogpsy HAHAHA she’s good at teaching + u remember her lectures cos engaging &amp; fun. medj hard yung tests niya tho so u rlly have to understand concepts + read the book. in terms of grading, fair naman !</t>
  </si>
  <si>
    <t>tHE BEST
THE BEST TAKE HER</t>
  </si>
  <si>
    <t>an amazing reader of minds</t>
  </si>
  <si>
    <t>one of my fave profs!! makes lectures interesting &amp; you’ll really remember the lesson! not easy A, but if you read the book, kayang kaya</t>
  </si>
  <si>
    <t>Great prof!! I loved her classes. Listen to her lectures and write down everything she says cause that's all that appears in her LT's so super chill lang her class if u listen. Very motherly and also explains concepts well. Study for her quizzes though and her LT's or else they'll be kinda hard (especially if she flashes a model of a concept). Easy A in my opinion! Never read the book and had fun.</t>
  </si>
  <si>
    <t>Genuinely enjoyed going to class cos of her!!! Super cute prof and she makes cog psy seem easy n light. Super duper love her :(((( You’re in great hands!!!</t>
  </si>
  <si>
    <t>NF</t>
  </si>
  <si>
    <t>no comment...</t>
  </si>
  <si>
    <t>BS</t>
  </si>
  <si>
    <t>She’s one of the best profs I’ve ever had!! Had her for cog psych and dev psych. She makes all the lessons easy to understand. Her tests are fair. Like if u read the book and understand her lectures, you’ll do fine. Take her!! You won’t regret it ❤️</t>
  </si>
  <si>
    <t>overall great prof! gives organized lectures using powerpoints, supplements discussions with quick activities related to the lesson, also gives personal anecdotes and relevant examples from tv shows and the like to help understand the concepts. she gives quizzes usually after every topic on a 1/4 sheet of paper that are mostly objective type but can be tricky because of her word play. her long tests are fair with a mix of test types but purely objective. make sure to take notes and really listen to her lectures as most of what she discusses will be in the test (even like passing information that isn’t really a bullet point in her powerpoint) but supplement your review with the book too! A-able with pretty good effort but her standards for the written requirements like the empirical/thought papers can be relatively high wop but 10/10 would highly recommend! in the end, really enjoyed learning from her (especially cog bc even she mentions that it’s her favourite subject to teach!!)</t>
  </si>
  <si>
    <t>Ahhh lucky!! Agree with everything above huhu. She includes a lot of personal examples to explain concepts discussed in class and makes everything really relatable. Her discussions aren't too heavy either ❤️ One of the nicest profs, enjoy her class ❤️ for her LTs and Quizzes, just make sure to take notes in class, and read the book if you can! Mainly multiple choice. Just try to remember as many terms and concepts as you can :))</t>
  </si>
  <si>
    <t>My therapist told me that if you bring food to her class, she will eat them and sometimes will pass it to the rest of the class. That was many years ago, and I don't know if that still happens haha.</t>
  </si>
  <si>
    <t>Not sure about this quarter but when I had DevPsych under Teacher Cara, her modules were output heavy. At least 4-5 graded dbs per module and 3 thought papers by pairs/triad. They're manageable naman but they can be tricky - ma'am prefers concise writing that's clear (and supported by theory/literature!)Despite the output-heavy modules I still would recommend Teacher Cara’s class.😊You get challenged to engage with the topic, plus she gives feedback most of the time.
this is just from my experience ah.. took this class when we just started taking DevPsy online.Ato B+ able with effort! So as long as you give her reqs. enough time for you to accomplish, you should be good to go</t>
  </si>
  <si>
    <t>i love maam cara:’))) definitely not an easy a class but she teaches so well and she’s really passionate about the subject so i personally felt really excited to go to her class even if it was in the morning! beware tho she rly doesn’t give a’s on essays and non-objective assessments unless your work really wows her:’) also, she does require you to handwrite your notes so beware lang!</t>
  </si>
  <si>
    <t>Ruth</t>
  </si>
  <si>
    <t>WT</t>
  </si>
  <si>
    <t>'She's objective when giving grades. She's also one of the nicest profs I've encountered.' her English standards are high. She has no quizzes or tests, but rather an essay for every end of the module. She also grades your answers in the discussion boards, so always answer concisely.''</t>
  </si>
  <si>
    <t xml:space="preserve">Maria </t>
  </si>
  <si>
    <t>Ferrer</t>
  </si>
  <si>
    <t>https://web.facebook.com/groups/1568550996761154/search/?q=Ferrer%2C%20Maria%20Elena%20F.</t>
  </si>
  <si>
    <t>'hi ! i was her beadle for histo 12 last sem and overall, she's an excellent prof! one of my faves and i'd take her again if i could hahaha 😭
- module papers (i think there were 4) and the final req were done by pairs. pick a good partner and ur life will be ez ! HAHA super amazing ng partner ko kaya 'di ako namroblema ever Alfredo R Sanchez 💗💗💗
- she grades p high tbh ! her quizzes are objective also (around 20 items or less) and usually nasa readings and synch classes yung content. kaya naman makakuha ng perfect score tbh.
- readings are a bit long but expected na siya sa course, but she mentions key details abt them sa synch so it's best if u attend!
- may DBs but they are mostly (not sure na if all) optional
- super nice prof !! v understanding 🥺 i messaged her one time about personal stuff bc i wasn't able to do my beadle task once &amp; she's v encouraging and kind as a person!
- her synch sessions are v v entertaining :') it's like chinichika 'yung history sa'yo and super interesting hehe
- deadlines were also p reasonable and announced in advance, almost 3 weeks inaannounce/pinopost niya na before the said deadline. overall, organized siya as a prof hehe
- also she likes to conduct gform polls whenever deadlines or quiz dates have to be moved. v democratic as a prof &amp; halos hindi na siya need i-approach ng beadle for these things bc she usually initiates it na :')
super vouch talaga! A-able w effort prof and you'll surely learn about the course :&gt;''</t>
  </si>
  <si>
    <t>' her modules were so easy to digest but the readings are kind of long nga
- she will make you love histo coz the way she teaches it is not boring at all
- her synch classes are the best! Ngl you can survive her quizzes by just actively listening to her class
Easy A if you have a great partner like my bestie over here
Goodluck you are in good hands!''</t>
  </si>
  <si>
    <t>'requirements:
- we have few discussion boards. mostly they just ask your opinions on certain matters. not all discussion boards are required. some of the discussion boards will give you additional points for the quizzes. iirc, i only answered those with bonus points.
- quizzes are very objective so it’s easy to get high scores and even perfect them. you just have to read/watch all the materials and review the synch session discussion. usually, there are 25 items per quiz. sometimes may 1-3 questions na essay type; some ask for your opinions, some ask for you to explain an event, concept, etc. don’t worry, they are very easy to answer as long as you read/watch the materials &amp; recordings.
- we also submitted papers in this course. she grades high naman as long as you follow the instructions (format, word count, etc.) and rubrics. we wrote our papers by pair. she let us choose who to pair with.
synchronous sessions
- you are not required to attend naman. however, i recommend that you do attend or at least watch the recordings because she discusses some details not on Canvas. some of these details are usually included sa quizzes.
Canvas learning materials
- there are readings; some are long (but not too long), some are not.
- Canvas pages contain comprehensible discussion from her sources. so like parang may parts na na-summarize na niya.
- there are videos as well. ‘yong iba from the internet, ‘yong iba lecture videos where she’s discussing a ppt presentation.
overall
- she’s a very kind prof. she is understanding to her students.
- very A-able. just do your part as a student.''</t>
  </si>
  <si>
    <t>'halu! took her last first quarter of the first sem! She's nice and her requirements are manageable, but she strictly follows the rubric she gives you when grading. Her modules in canvas are easy to read and digest! She also has like required readings and has like quizzes after every module! For major requirements, she made us do editorial paper about the second phase of the revolution and another paper about something (i forgot) -- pero manageable siya and as much as possible, get good groupmates! She's also approachable and make the most out of it when you consult with her because she really helps you with your requirement! Pero yes, you still need to put effort bc she looks for insights and analysis in your outputs!
''</t>
  </si>
  <si>
    <t>'tbh her class was relatively manageable (just make sure to not do things last second cuz cramming will give u a low grade... in any subject HAHA)
Good groupmates/partners is a must. get someone with the same workstyle as you so you dont have a hard time collaborating.
super approachable and grades the assessment fairly. B+ able class tbh, but you still gotta put some effort ofc.''</t>
  </si>
  <si>
    <t>'OMG SOBRANG FUN AND ENGAGING NG DISCUSSIONS NIYA. Sobrang helpful and informative ng readings. Manageable iyong quizzes. Pairwork iyong papers niya. Mabait magbigay ng grades. Considerate and bongga! If you have questions, gora lang.''</t>
  </si>
  <si>
    <t>'12/10 AMAZING i beadled for her and she was just so lovely! Didnt do much work as a beadle cuz she was already so organized and communicative to begin with!! Her tests are easy cuz she discussed them async and synchronously already so everything you'll encounter in the test is ez stock knowledge just from attending sync and going thru modules. Most works are by pair so choose your pair wisely!! Grades very generously too! Super A-able! ❤''</t>
  </si>
  <si>
    <t>'#1 Ferrer stan po ako &lt;3333 super chika minute lang lecture ni ma'am kasi ganon siya ka-digestible. super nice, accomodating, and nagbibigay din ng feed back on time! I ❤ ma'am Ferrer''</t>
  </si>
  <si>
    <t>'had her last sem! confusing lang magturo kasi dami naiinsert na random stuff but overally easy A HAHAHA''</t>
  </si>
  <si>
    <t>'- Never got bored w/ her lectures even though early class cus she’s rlly entertaining parang nagkekwento lang HAHAHAHA
- No gadgets allowed and she doesn’t share the ppts so u rlly need to take down notes (she changes slides so quickly😭)
- Upside of not having gadgets though is you have no choice but to listen so I rlly learned a lot and definitely helped me appreciate histo on another level!
- As for reqs: We had 3 short papers by pair (choose ur own), Midterm Exam, Final Exam, and Final Project.
- I’d say she doesn’t grade super high but more on the fair and objective side.
- The exams were onsite. Pro was she doesn’t make u memorize dates cus there are A LOT but then again there were a lot of info to take in (esp if u cram HAHAHAHA). Exams were comprised of True or False, Multiple Choice, and Essay.
- She also had DB’s pero super mema lang and fun like ure gonna make memes HAHAHA
- Overall, B+/A-able with effort; would def take her class again!!!! she’s so vibes.''</t>
  </si>
  <si>
    <t>'Pros:
- She's really engaging and she has her powerpoint presentations so you won't get lost during the discussion.
- She's chill (high school teaching lol). She has mini games to introduce the new topic (and gives prizes like chocolates lol)
- She gives so many information that's really interesting (chismis and all) and she uses videos, documentaries, and whatnot to further the discussion.
- No quizzes and graded recitations (during our time idk if she'll change it or smth). Her tests are not that difficult as long as you study and listen during the class discussions.
- Her requirements (papers) for our class were all by pair and she gave us the mechanics and rubrics at least two weeks before the deadline so we had a lot of time to work on it. Alsoooo she grades fairly!!
Cons:
- Super high school. She doesn't allow gadgets and also no eating during her class hahaha
- Her final project for our class was a documentary so it was kinda hassle (but then she gave the instructions like a month before the deadline so lol)
- No quizzes/recitations so your grades will only rely on your tests (midterms and finals), papers, and final project
- She's kinda strict with attendance haha (records cuts hahaha)
- She doesn't give out copies of her PPTs so better listen and jot down notes during the discussion
Overall, she's a good prof hehe she's really A-able with effort!! ''</t>
  </si>
  <si>
    <t>https://web.facebook.com/groups/1568550996761154/search?q=Ferrer%2C%20Maria%20Elena%20F.</t>
  </si>
  <si>
    <t>'I had her for Histo 12 last sem and i loved her!!
The only requirements for her class were papers about a specific era in PH history, a documentary, plus midterms and finals!
Her midterms and finals are mostly objective questions that are multiple choice with an essay question you have to answer. The questions in the test are all from her discussions. Her discussions are info overload so you have to practice taking notes fast while not falling asleep with the amount of info given. She doesn’t give you her powerpoints so I suggest copying everything in the powerpoint plus whatever she’s saying.
What we did to review for midterms and finals was we compiled most of our
notes and studied them. Try to recite so she remembers your name. A-able with effort!!''</t>
  </si>
  <si>
    <t>'Take notes!!! A-able basta you try to listen to her''</t>
  </si>
  <si>
    <t>'Read the readings!!
Kung nahahalata niyang di nagbabasa class magpapaquiz siya plus it helps you in the long run cuz each topic stems from the last and before you know it you are behind 10 readings 😢
Don't cram the graded assignments
She'll have you go to the old lib a lot so plan your scheds
(and ofc know where the diff sections of the Rizal Lib are)
Pick good groupmates for the major group work; it's gonna take a huge chunk of the sem to do
No laptops and soft copies so make sure to read and take notes all the time
The Midterms and Finals are the major grading component; Mostly objective
The questions sometimes get specific (What date is this major event, who signed this treaty) but very doable if you listen to the lecture well
She gives bonus questions too
She has a very dynamic teaching style; there will be games, sing-a-longs, student-led activities, and others that make you get up from your chair
Better if she remembers you so recite a lot! A lot of times her questions are easily answerable and sometimes can be intuitively answered (but read the readings nonetheless)
Definitely A-able
Would recommend''</t>
  </si>
  <si>
    <t>N'ote taking is 🔑
History has never been anything like her for me. She engages the class in various ways: narrative-like discussions, chika-minute chizmis about intriguing reasons why historical people behaved the way they did and she also didn’t fail to showcase American and Japanese culture influence thru her interactive activites (e.g. she made us dance waltz, Japanese morning exercise, nursery rhymes etc.). You’ll have to prepare and look for good groupmates in her major reqs: 2-3 papers on analysis which requires you to go to old rizal lib for microfilm and govt document analyses, 1 documentary project, 1 midterm and 1 final exams which are a mixture of objective-type and essay (w/ bonus questions) from the readings and her ppt (she doesn’t give it away so always take notes!) and lastly, participate in the discussions! She appreciates the most random of inputs and u gotta take her codes of conduct in class seriously. Do not take her for granted as a lot of ppl did in the past. You’ll get the grade that you deserve if you keep yourself engaged!
She’s worth it!''</t>
  </si>
  <si>
    <t>'Online classes are A-able if you study all her materials and put a lot of effort in her projects. She's approachable and motherly ❤''</t>
  </si>
  <si>
    <t>'Super loved her!!! Even w online classes she teaches rlly well and she’s very kind and sweet!''</t>
  </si>
  <si>
    <t>'she was my high school teacher!!!! very sweet and kind and understanding but can be moody sometimes''</t>
  </si>
  <si>
    <t>Hi there! Had Sir Blue for Ethics last sem.
Teaching style: sir is good at deconstructing texts and ideas into bite-sized discussions. Fixed but reasonable deadlines. He encourages active participation in class. Had him for a 9-11AM class but he always found ways to make topics relevant and relatable so you’d want to listen. Just a great tito prof overall with good insights. Also genuinely cares for his students.
Requirements: manageable but on the heavier side. 6 modules with discussion boards at the start of every module, multiple group works (one was making an ethics meme lol), individual 10-point quizzes at the end (he’s really tricky with these), midterm elucidations, a creative group presentation, and oral exams by dyad (you’ll be with someone but it’s graded individually).
Grading: B to B+ average but definitely A-able!!!
To get an A: get good groupmates, be REALLY participative in class, be punctual w assessments (answer things ASAP), and don’t BS bc sir knows his stuff.
Overall: take him if you can. His workload might be a bit much (esp if you have more than 5 subjects) but super kaya and worth it&lt;3</t>
  </si>
  <si>
    <t>Vincent Edward</t>
  </si>
  <si>
    <t>Festin</t>
  </si>
  <si>
    <t>https://www.facebook.com/groups/1568550996761154/permalink/3154779978138240/</t>
  </si>
  <si>
    <t>helleor! took sir festin last sem for philo13 and mabait si sir! his modules are interesting and you have to go thru it and the required reading before the session (once a week). pero tbh even if di mo basahin ung reading if wala ka talaga time, you can go thru the modules and ur goods na.
always attend synch sessions if kaya and contribute sa discussions, feel ko nabump grade ko bec of that honestly. he likes talking with the students and he's really nice. workload wise, medyo mabigat: objective quiz every module, group works for presentation + case study, recorded video presentation, indiv paper, oral exam! choose good and participative grpmates hehe.
the objective quiz, medyo confusing sya minsan pero u really have to study well para makuha mo. he grades fairly naman, imo. tho medyo mahirap ung indiv paper kasi kelangan mo talaga alugin utak mo for your personal insight HAHA.
tho very strict sya sa deadlines. he doesn't like it when people ask for pamove ng deadlines kasi pinopost naman daw nya lahat way before the deadlines UNLESS very extreme yung situations.
overall, A-able si sir with max effort. medyo mahirap but he grades fairly and you will really learn a lot. he really cares abt people's thoughts! worth it talaga. highly recommend for me :&gt;</t>
  </si>
  <si>
    <t>https://www.facebook.com/groups/1568550996761154/permalink/2890839671198940/</t>
  </si>
  <si>
    <t>I had Sir Festin last semester for PH 104 - he was a TBA prof so taking him for my last philo class was a shot in the dark HAHA. This was his first time teaching in LS so medjo kumakapa pa siya on how to proceed - but he was very open to suggestions and feedback from the class. With regards to teaching style, he gave us modules on Canvas but would discuss them again during our once-a-week lectures. You could honestly get by without reading the long readings and opting for spark notes. He gave a short, objective quiz per module (based on his slides in class), some discussion boards, some group works, a final oral exam and a final individual paper (the paper was made optional towards the end). He grades really high for everything except orals (he's still rly fair), but the thesis statements were more of application - it honestly felt more like a conversation than a monologue since sir interrupts and asks a lot of questions. Medjo hassle yung groupwork since there were several group assignments, so find people you can rely on hehe. All in all, my friends and I who took the class got an average grade of B+/A, and we all love Sir Festin (he's the tito prof u never knew u needed hahaha)</t>
  </si>
  <si>
    <t>TLDR: Kind, understanding, A-able prof! Not a lot of reqs too. You MAY be disappointed nga lang if you expect to have life-changing learnings/experiences 😬
-
Hi! Took Figueroa this sem....and honestly kind of underwhelmed LOL.
I mean to be fair, she really is a kind prof! She's considerate with deadlines, understanding towards extensions, and grades high. As compared to the other SocSci13 classes, she actually had less major requirements, so if you don't want to be too stressed for the sem, take her. IIRC, she just asked for an individual paper (midterm req i believe), 3 graded DBs (one was a 2 min video tho), a final group paper (paired with NSTP 12), and a mala-entrep minor assignment/project. Most of the reqs are like latter half of the sem na, so if you want to not worry too much at the start, then she's the prof you'd want 👉
My main concern lang with her (at least just for me) is I didn't really...learn a lot from class 🫤 Like you'll appreciate the lessons siguro, but I personally never fully connected with them, esp during sync seshes. She would have a few surprise breakout room activities and grp presentations and even with that parang di ata siya nakatulong sa learning ko 🥲
Another concern would be that the minor assignment would literally require you to make a group business plan but for a potential social enterprise. In hindsight, I suppose it's kinda relevant naman to the course, but our group literally had just a few weeks to prepare. And many of the business plan details (e.g., sales and projections) were things she didn't even teach auhshs parang hindi socsci13 vibes but more of entrep hahu
But again, please take this review with a grain of salt! this is just based on my experience hehe @those who took her, pls feel free to agree/disagree!!</t>
  </si>
  <si>
    <t>Diane Faith</t>
  </si>
  <si>
    <t>Figueroa</t>
  </si>
  <si>
    <t>Socsc 13</t>
  </si>
  <si>
    <t>https://www.facebook.com/groups/1568550996761154/permalink/3036504076632498/</t>
  </si>
  <si>
    <t>just to add! her deadlines were very vague in the syllabus (i.e. week x instead of actual dates) so anticipating due dates was difficult, and sometimes the deadlines would be announced in class and not disclaimed in the submission page for discussion boards in particular.
agree tho that she’s very nice and considerate n the reqs are manageable! pero ye, she won’t rlly change ur life :”3</t>
  </si>
  <si>
    <t>He’s chill and super nice! Try to ask as many questions you can during consultations for your research paper! He will answer it all and guide your group hehe quizzes are not that hard also! Then for grades naman it’s A/B+</t>
  </si>
  <si>
    <t>Jan Paul</t>
  </si>
  <si>
    <t>Filart</t>
  </si>
  <si>
    <t>https://www.facebook.com/groups/1568550996761154/permalink/2555285924754318/</t>
  </si>
  <si>
    <t>Had him for Quant 34 during intersession!
PROS:
- pretty cool guy he loves F1 and you can definitely talk to him about it
- quizzes are generally easy so A-able
- he teaches okay and you can definitely consult to him anytime
- vvv considerate, can move deadlines or make a quiz optional upon request
CONS
- synch lectures can get pretty boring haha but it's mostly just a review of the modules
- can grade pretty low for your papers so just put effort into that!
- has a lot of vid lectures in the modules (i personally hate it so I'd say it's a con)
Overall, he's great for Quant! Just allot time to study the concepts and your stat skills will be good :))</t>
  </si>
  <si>
    <t>Hi ET!!! I took her for Theories of Personality last sem!! Teaching style is GREAT like without a doubt one of my favorite teachers ever. She's inspired me in many ways and I honestly looked forward to entering the class whenever she's teaching!! Not sure with the grading style though bc the sem was cut short : ( HAHAH THOUGH I GUESS ONE THING I CAN SAY IS THAT I personally found her exams to be challenging! This is good bc it really forces you to think, but it really may prove itself to be tough. However, despite this, Ma'am is still so kind in treating us! She took into account the fact that we all had a hard time in the first LT and tried to make it easier for us!!
BOTTOMLINE IS, U LEARN SOOOO MUCH FROM HER AND SHE'S SO CLEAR!! luV</t>
  </si>
  <si>
    <t>Joanne Stefanie</t>
  </si>
  <si>
    <t xml:space="preserve">Theories of Personality
Psychological Assesment
SocSci 11 </t>
  </si>
  <si>
    <t>https://www.facebook.com/groups/1568550996761154/permalink/2751667545116154/</t>
  </si>
  <si>
    <t xml:space="preserve">AO </t>
  </si>
  <si>
    <t>Took her for socsc 11 during second sem and she gives you access to her ppts after the lec which was super helpful but you really have to grind and do your readings for her tests. She noticed naman when we were having a hard time and adjusted her assessments so yeah ditto Jamie Ma'am Filart is super considerate 🥺🥺 11/10 would take again</t>
  </si>
  <si>
    <t>She's one of my favorite teachers in the second sem tbh. She gives a bunch of reading checks (but they're a few numbers lang naman, and they're usually not that hard so I advise you to skim through the readings at least), her long tests aren't that difficult either and she usually posts her powerpoints in the FB group anyways so you could be in her class in full attention. Her explanations are really easy to understand also, and I haven't had the chance to consult with her though, but she's very approachable and friendly naman so I don't think you will have a hard time to talk to her about lessons/anything</t>
  </si>
  <si>
    <t>She's a new college professor iirc but I enjoyed her class a lot! Her teaching style's easy to follow because she explains the ppt slides quite clearly. She tries to level with the class in terms of her use of jargon naman so terms won't be intimidating. It'd greatly help to familiarize the readings before class tho (as mentioned by others above). She tends to ask the class questions to encourage us to think and engage with her, so I advise you to participate also! Overall, you'll really learn from her class (sad our sem got cut short but would take her again if I could!!)</t>
  </si>
  <si>
    <t>Hello! I was her student last sem sa socsci(understanding the self). She grades fairly naman (i think you need to put an effort with your paperworks and discussions). Pero she’s very nice (if hindi mo gets yung lesson, you can message her and have a consultation after class). I was really inspired to study and to do my reqs kasi chinicheck niya kaagad and nagbibigay siya ng feedbacks kung saan ka mag-iimprove. She’s very considerate rin sa deadlines (afaik hindi siya nagde-deduct kung late ka). Super easy to understand lang din yung mga modules 🙂. A-able!!!!</t>
  </si>
  <si>
    <t>Leaving for psyc 24 online
— super A-able !!! :&gt; and i rlly like her pacing and style of teaching
— we just had learning checks, reflection papers, discussion boards, grpworks but all super easy lang naman
— shes rlly nice and super patient:)) would definitely recommend her</t>
  </si>
  <si>
    <t>- A-able if ur Magis w her worksheets and case studies!
- You have the same groupings the entire sem so u have to do ur best to work together w then
- She brings up her grad and undergraduate days sa discussions!
- she gives feedback agad so you know where to improve next time (she also validates and compliments your effort)
- considerate sa deadlines! Will move it if u request
All in all, you’re in 100% good hands if she’s ur prof!!</t>
  </si>
  <si>
    <t>Hi, just wanted to make a comment for future students who want to know about Ma'am Joi's class ❤ TAKE IT. Please take it. Ma'am Joi is one of the kindest and most caring profs I've ever had, and her class was really really fun because of it. Ma'am adjusts her online modules and assignments so that it's not too stressful to accomplish considering our current situation, and makes everything as easy to understand as possible without ruining the intellectual integrity of it. But most of all, she's extremely understanding when it comes to her students, and goes out of her way to help. With our outputs, she replies almost immediately and gives very detailed and constructive feedback. I once submitted an output, and an hour later she sent it back with feedback, and I was shocked. She grades fairly! She will not give you perfect scores if you made a couple mistakes, but she recognizes hard work, and ultimately still gives you exact feedback on where and how you can improve.
Ma'am Joi was a blessing honestly HAHAHAHA. The number of times my mental health and sanity was saved by her huhu. Love Ma'am Joi a lot 🥺 ❤ A whole extra ton of respect.</t>
  </si>
  <si>
    <t>https://www.facebook.com/groups/1568550996761154/permalink/2887752951507612/</t>
  </si>
  <si>
    <t>BEST PROF. Made me wish we had f2f
. Highly competent, intuitively responsive to students' needs. There was a point in 3rd quarter when she noticed students havent been submitting as early as usual, and felt that there was a collective exhaustion. After that, she adjusted all activities to let us breathe. She replies for any concern you have, be it academic or personal. She genuinely makes you want to do your best, especially for yourself HUHU.
Gives AMAZING and timely feedback. Seeing her smiley faces in my feedbacks always make our day! Hehe ull be safe hereeee
Cc: Natalie Gavino best class. Saving grace natenn</t>
  </si>
  <si>
    <t>feel free to reach out if you have questions : )Sir Johnny cares for his students and gives a lot of life advice! He's definitely not a by the book prof 😁Load wise you won't be super stressed by his reqs! Most in the class got A/B+ I think!Good luck n have fun 😃</t>
  </si>
  <si>
    <t>Johnny U.</t>
  </si>
  <si>
    <t>LAS 120: Strategic Management
LS 125</t>
  </si>
  <si>
    <t>https://www.facebook.com/groups/1568550996761154/permalink/3029922677290638/</t>
  </si>
  <si>
    <t>Johnny Filart is heavy on workload but kind in grading LOL</t>
  </si>
  <si>
    <t>https://www.facebook.com/groups/1568550996761154/permalink/2260741904208723/</t>
  </si>
  <si>
    <t xml:space="preserve">Fr. Albert </t>
  </si>
  <si>
    <t>Flores</t>
  </si>
  <si>
    <t>Quite new to teaching undergrads, but was really effective in terms of synthesizing module content. I do highly suggest attending her synchronous sessions to get a better grasp of the reading materials per module.With papers, she's quite particular in exploring what you have personally learned, and that means you should go beyond what's established in the readings. Part of the course really is its reflexivity towards your own context as a learner so she really looks for that as well. She also appreciates it if you try to integrate as many readings as you can, although doing so also requires dissection of the reading material.Kebs naman siya. A concern lang would really be the delays in returning papers especially when she handles multiple sections. Make sure that you forward your concerns to your beadle so that she could respond to them accordingly.Considerate naman whenever you fail to meet deadlines, as long as you provide reasonable explanations.Utilize consultations for the groupworks to align with what she's looking for in your report.Preferred choice for Batch 2 peeps. Saktong A-able.</t>
  </si>
  <si>
    <t>Ross Laurenne</t>
  </si>
  <si>
    <t>Fortunado</t>
  </si>
  <si>
    <t>PSYC 28 Culture and Psychology
SocSci11</t>
  </si>
  <si>
    <t>https://www.facebook.com/groups/1568550996761154/permalink/3036445289971710/</t>
  </si>
  <si>
    <t>i took ma'am ross for socsci11 and I loved the experience! her lectures are engaging and she's very accommodating when it comes to deadlines/quiz dates. the quizzes are usually multiple choice + short answer and she gives bonus points. the papers are a big portion of the grade and i'd say she grades fairly naman its just kind of a struggle to fit the module material into 300-400 word essays.</t>
  </si>
  <si>
    <t>https://www.facebook.com/groups/1568550996761154/permalink/3435032370112998/</t>
  </si>
  <si>
    <t>Andre Joseph</t>
  </si>
  <si>
    <t xml:space="preserve"> Fournier</t>
  </si>
  <si>
    <t xml:space="preserve">Fr. Jose Mario C. </t>
  </si>
  <si>
    <t>Francisco SJ</t>
  </si>
  <si>
    <t>Fr. Manuel V.</t>
  </si>
  <si>
    <t>You have such bad luck w Fil profs Han. Carlota's not as bad as ur last prof, but study and read on your own cuz she is rather apathetic as a teacher in general. I believe in you tho 🙁</t>
  </si>
  <si>
    <t xml:space="preserve">Carlota </t>
  </si>
  <si>
    <t>Francisco</t>
  </si>
  <si>
    <t>https://www.facebook.com/groups/1568550996761154/posts/1844133372536247/</t>
  </si>
  <si>
    <t>Amazing siya 😉 worth it and marami ka matututunan. Never a dull class with her and super predictable maggrade XD siyempre exact opposite talaga siya ng mga sinabi ko xD</t>
  </si>
  <si>
    <t>She curves pero not enough if ur super grade conscious. ICA did not prepare u for this. At least it didn't prepare me for it. 🙁 Gluck!</t>
  </si>
  <si>
    <t>Good luck! Even for foreign filipino, she doesnt believe in As, even when you speak filipino like a native.</t>
  </si>
  <si>
    <t>Super malabo and you'll have no idea what grade you're gonna get until you get it (although she does curve). Loadrev if you can haha</t>
  </si>
  <si>
    <t>Has Favoritism, gives low grades, doesnt make sense... in the end she'll be nice if you're nice. SHE CURVES... to the people she likes. Expect a C or C+ with okay effort</t>
  </si>
  <si>
    <t>Had her for Fil 11. She's really not /that/ bad! Recite a lot and either be the beadle or hope to be groupmates with the beadle/s. She usually has short 10-15 point quizzes after handing out every reading, then a discussion after. Sometimes her discussions are p solid, oftentimes its vague and her thoughts go everywhere. Her LTs are v manageable even tho I can't Fil HAHA. She grades papers really harshly though. Kaya B with effort and B+ with effort + sipsip.</t>
  </si>
  <si>
    <t>Saks lang si maam!! B+ able with effort but class average was around c+ i think? She's not the most engaging prof out there so you really have to exert effort in listening and trying to stay awake during discussions. I suggest for u to sit in front so you wont fall asleep 😢. As for the workload, since we were part of the pilot class, she gave us one LT lang (na mahirap) and bulk of our grade came from groupworks. Ang dami and super hassle ng group projects/papers tapos she gives rly vague instructions pa lol. Overall, if u want a high grade, make sure you participate talaga -- recite, ask questions, share insights, etc. Goood luck!!!!</t>
  </si>
  <si>
    <t>I swear she's going to surprise all of u after you give the eval paper. She's gonna pretend to be nice and sh** giving you Bs and C+s then on the last test where you think you can't mess up she's gonna surprise give all of u low grades, averaging you one or 2 grades lower.</t>
  </si>
  <si>
    <t>Past student (or victim, rather) of FFF, and I can say, practice as much as you can: book exercises, past LTs, anything, since for some reason, you may get how she discussed the lessons, but come LTs the items' difficulty escalates rather quickly xD... Will pray for you..</t>
  </si>
  <si>
    <t>Flordeliza</t>
  </si>
  <si>
    <t>MA20.2</t>
  </si>
  <si>
    <t>https://www.facebook.com/groups/1568550996761154/permalink/2039944259621823/</t>
  </si>
  <si>
    <t>pray FFF doesnt give her 4th F</t>
  </si>
  <si>
    <t>Hello!! I’ve commented on an FFF post before but I had her for 18A and her tests were alright (like they weren’t IMPOSSIBLE) but it was her grading that really hurt us haha  I guess study how she does problems in class and practice from the textbook and past LTs if you have any!! Also make sure your graphs are nice if any, she always commented that my graphs were messy, saaaaad good luck!!! :)))</t>
  </si>
  <si>
    <t>MA18A</t>
  </si>
  <si>
    <t xml:space="preserve">F to pay respects; But uh, remember the basics and solve problems from your book. But uh, remember the basics and solve problems from your book.  </t>
  </si>
  <si>
    <t>Press F</t>
  </si>
  <si>
    <t>Oh man</t>
  </si>
  <si>
    <t>TLDR: A-able, fun music class!!
i was her student in the intercession online setting but i loved her sm she actu remembered who i was and caught up with me on campus 😭
not sure how it is onsite, but we had a few discussion boards, synchronous group activities, around 2 indiv casual papers, and 2 papers for finals (one program notes, one music reviews)
this class was a breather from my majors tbh!! really just goes into the basics on how to listen, describe, and critique music. maam is super kind and considerate (moves and accepted late deadlines, rarely gives low grades), and encourages you to really connect and share your feelings on music!! she’s super diverse to like we covered stuff from brockhampton to waitress the musical ?!?! LMAO
that being said, if ure a musician u wont really learn anytning new, just a fun way to practice and share music with other people (learned abt one of my fav songs until this day in this class)
if ure a casual music listener, great way to start talking about music in a concrete manner!!</t>
  </si>
  <si>
    <t>Karen Fatima R.</t>
  </si>
  <si>
    <t>IDS 121.15i</t>
  </si>
  <si>
    <t>https://www.facebook.com/groups/1568550996761154/permalink/3529257427357158/</t>
  </si>
  <si>
    <t>I took this class under her for Second Sem, AY 2020-2021. Her requirements are chill and really fun. She is also really approachable and super kind. I highly recommend her if you plan (or need to lol) take that class.
For the class itself, you will mostly learn how to research information on a piece of music (context of composition, composer, etc.) and how to write a review for that piece of music. Don’t worry, there will be genres to choose from, so you will not be limited to a particular genre. My only pro tip is not to cram the reqs, as you might need to listen to a lot of music for reviewing haha. Otherwise, it’s a great class where you can learn a lot.</t>
  </si>
  <si>
    <t>https://www.facebook.com/groups/1568550996761154/permalink/3154646141484957/</t>
  </si>
  <si>
    <t>Hi !! I haven’t taken this specific class yet but I did take 2 classes under ma’am Karen already hehe She’s super nice and flexible with deadlines to the point that you can submit all your individual work during the last day of classes and still get an A ☺️ In terms of modules, there’s not much on Canvas so most of time we had to resort to searching the topic online which is sad but she does explain more about the topic during the synch class (once a week lang naman). If you think this kinda teaching style would fit for you, I really really suggest you take her !!</t>
  </si>
  <si>
    <t>Personally maam is super sweet and easy to talk to. Her reqs are do-able naman and not to difficult in the class I took her in (Dev of Western Music). Trust me, she is one of the nicest profs I ever had even if I only saw her on facecam once for orals. XD</t>
  </si>
  <si>
    <t xml:space="preserve">Edna P. </t>
  </si>
  <si>
    <t>Franco</t>
  </si>
  <si>
    <t>['20-'21 Online Classes] back with a review! I had her for Enlit 12 and Engl 11. At first, I didn't really like her cos it seemed like she had high standards in terms of grading but tbh (in my perspective) you just have to really internalize the lessons in her modules and listen to her comments during the consultations so you can understand what type of work she expects of you. She may sound strict, but she gives me motherly vibes talaga bcos she's very considerate (esp. when it comes to extending deadlines) as long as you do your part and ensure that the work you did is like your absolute best!
In terms of her workload, it can get kinda heavy because she requires 1-3 discussion boards per week + 1 written/video assessment, but it’s super manageable!! she also tries to make it as fun as possible so u won’t even notice that you already did a lot haha. Her assessments are mostly by group and it varies per module if she’s gonna let you pick your grpmates or if she’s gonna assign the groupings, so pray that you get good classmates hehe
Overall, I really loved being her student and I learned A LOT from her!!! def a 10/10 ❤</t>
  </si>
  <si>
    <t>Jacqueline V.</t>
  </si>
  <si>
    <t>Franquelli</t>
  </si>
  <si>
    <t>Enlit 12
Engl 11</t>
  </si>
  <si>
    <t>https://www.facebook.com/groups/1568550996761154/permalink/2022289828053933/</t>
  </si>
  <si>
    <t>[2019] I had her for two sems, and I can say that she is not so bad... She does teach valuable things; I’ve picked up good writing skills from her that would be helpful throughout college. I do have to say though that she is VERY particular (sometimes it feels as if if your opinion is different from hers, even in what should be a personal interpretation, she’ll deem you wrong) and strict; can be unforgiving (but not always naman— you can reason with her but it’ll be hard) and gives a lot of work and quizzes.
I do wish she could be more aware that sometimes not everyone catches her announcements, so she should be a little friendlier if she’s asked. Also, she sometimes gives tasks that are difficult to execute and expects you and your peers to work around it— but I mean, that’s college 🤷🏽‍♀️
Her comments and suggestions are very helpful, and she gives valuable input. She’s pretty intelligent, and she’s always prepared!
Tips for survival (particularly for ENGL 11)
- always read the readings; a lot of her quizzes are knowledge-based
- some readings (i.e long ones like “Elements of Style” do not necessarily have to be read, but search for the main idea because she’ll ask about these things a lot)
- bring the readings to class, she’ll ask for them
- take initiative, show her you put more effort into a task and she’ll appreciate it
- listen and TAKE NOTE of instructions
- submit tasks on time
She is A-able! A little trickier for ENLIT 12 (my class had three major requirements for her crammed into finals week) but still okay.
ENGL 11 is really worth it; it’s good to practice writing! College is full of it!
PS — to the beadles (she assigns one boy and one girl beadle), best to work together to simplify her complicated instructions for the class; things may be a little difficult but— you’ll learn 🤧</t>
  </si>
  <si>
    <t>[2018] Ms. Franquelli is very frank and blunt with your work. She will give you helpful comments that may sound sarcastic and/or downright rude but take them VERY seriously because it is very helpful for your work and yourself in general. However, she is not an easy prof and grades pretty low. She has unseen high standards which in my opinion is very unattainable.
She is very chill and has a SUPER SOFT VOICE though but beware when she is in a bad mood especially when you don't follow her instructions (btw she's VERY STRICT WITH EVERYTHING).
Her requirements can be a PITA sometimes and gives a lot of group/pair works.
Final reminder: READ HER READINGS IN MOODLE/TURNITIN!</t>
  </si>
  <si>
    <t>[‘20-‘21 Online Classes]
Just finished taking her class. I had her for 2 sems (1st Sem 2nd Qtr and 2nd Sem 3rd Qtr), and she’s honestly a great teacher overall. She’s very flexible and lenient when it comes to deadline extensions, and she often looks after her students by sending messages asking if the workload is okay etc. Do submit works on time because she is strict with deadlines, and do contact her asap if you cannot submit an assignment/requirement. Some of her requirements may be a little challenging, but it is definitely doable and fun, and because a lot of her assessments are pair/group work. When it comes to grading, in my experience, she grades pretty high and as long as you stick to her rubrics, you should be good to go because she’s very particular about that. Definitely an A-able subject! She’s very forgiving also as long as you are honest with her.
She does schedule a lot of consultation time so if you are struggling with writing an essay or doing a project in her class, you can consult her and she will willingly guide you. Sometimes her comments may be a little bit sarcastic and she may be blunt with your work, but her comments/suggestions are really helpful and valuable. As long as you show that you’re active and hardworking (by answering her discussion boards), you should be all good as well.</t>
  </si>
  <si>
    <t>may fieldtrip!! we collected samples from a river and classified them haha he's so legit</t>
  </si>
  <si>
    <t>Hendrik</t>
  </si>
  <si>
    <t>Freitag</t>
  </si>
  <si>
    <t>BI 171 Principles of Systematics</t>
  </si>
  <si>
    <t>https://www.facebook.com/groups/1568550996761154/search/?q=HENDRIK%20FREITAG</t>
  </si>
  <si>
    <t>The individual/pair report makes a difference!!! And idk if it adds much to the grade but he told us that answering the faculty evaluation on aisis gives you bonus points.</t>
  </si>
  <si>
    <t>Hello, Teacher Nikki uses They/Them hehe but we call them Teacher Nikki because it sounded more endearing. I had them for DLQ 10.
Nothing negative about Teacher Nikki right of the bat. They teach well and in a liberal and progressive lense when it comes to spirituality and catechism. They frame the lectures in a way that you can substitute "God" with goodness, kindness, love, Buddah, Allah, etc and it would still make sense so it's very inclusive.
In terms of requirements, you have journals. It's tricky because Teacher Nikki prefers you to be open and vulnerable rather than parrot lessons and ramble about it. They appreciate it more when you share what the lessons mean to you. If you think God is a scam, then say so and explain why. They'll grade you higher as long as you share your genuine experiences substantiated by the lesson.
They do final orals but as long as you master your journals, you're good to go kase if you did your journals well, the 4 thesis statements should've been explained already in the way you wrote your 4 journals.
Overall, it was splendid ❤️</t>
  </si>
  <si>
    <t>Ma. Agnes Velarosa C.</t>
  </si>
  <si>
    <t>Frias</t>
  </si>
  <si>
    <t>TH151 - THE CATHOLIC COMMITMENT OF TODAY'S FILIPINO: A SYNTHESIS</t>
  </si>
  <si>
    <t>https://www.facebook.com/groups/1568550996761154/permalink/2883904225225818/</t>
  </si>
  <si>
    <t>Hello! I was her partner SF in InTACT for 2 years and i can vouch for her openness and friendliness. As in pag-may free time ako nasa office lang kami and we talked abt alot of spiritual stuff that really changed my mind about religion in a good way (becaus i was previously agnostic and skeptical). We had very interesting coversations and she was always supportive of her students and open to alot of ideas. This is her first time teaching Theo so im not sure how she'll go about grading but she is super nice!
BONUS: she helped me alot when i was going through tough times and shes a fan of Starwars!! HAHAHA
UPDATE: her classes are super fun and she grades really well!</t>
  </si>
  <si>
    <t>She grades well as long as you participate! Very interesting and engaging sessions and a self paced reflection for the online setting. She's also very kind. There's a bunch of assignments but it's fulfilling and she's understanding when it comes to grades. Alot of reflection papers and group projects. Then we had an e-portfolio submission as our final assignment. Very well paced though if you keep on schedule. Super A-able</t>
  </si>
  <si>
    <t>hello! they're (they use they/them pronouns) my prof for DLQ10 !!
they're vv kind and approachable 🧡 but i wouldn't recommend them if you don't believe in god, you're uncomfortable opening up, or don't feel ~safe enough~ to be vulnerable 😢. they're the type of prof who "demands vulnerability" talaga so you don't really have a leeway HAHA their intentions w/ feedback are constructive naman but they could still come off as invalidating (esp. if your submission is about something close to home).
• requirements: 4 journal entries, group discussions, and final orals
• sync classes: starts each session with breathing exercises haha i found it cheesy and unnecessary
• grading: as of pre-final grades, they're an easy B+, but i suggest you pick another prof HAHAHA</t>
  </si>
  <si>
    <t>Magnus Jan Arthur</t>
  </si>
  <si>
    <t>Fried</t>
  </si>
  <si>
    <t>AMAZING PROF 11/10
took him when it was his first class teaching in admu so not sure if he’s changed his style!reqs are both group and individual but very manageable, pretty generous with grades as long as all the content he asks for is there, super kind &amp; considerate for students needs etc like v willing to adjust deadlines, we had no quizzes or exams just papersreadings &amp; discussions could get boring if ure not into the topic, but was super A-able since he also gave bonus pts at the end for us. honestly really nice guy, super respect him u can see his interest/ passion for the subj</t>
  </si>
  <si>
    <t>Riczar</t>
  </si>
  <si>
    <t xml:space="preserve">Fuentes </t>
  </si>
  <si>
    <t>SocSci 12</t>
  </si>
  <si>
    <t>https://www.facebook.com/groups/1568550996761154/permalink/2755119928104249/</t>
  </si>
  <si>
    <t>Sir Fuentes for SocSc 12 has been super 🔥🎉! We had 6 modules and each module had 4 reqs and then one meeting per module lecture / week. Okay it may sound a lot but it’s all doable! The 4 reqs it’s creation of a meme, do a part of the final research paper (by group), short essay of sort, and discussion board. It’s all doable cause it has ~500 word limit for essays and then for memes it’s really fun to make. The research it’s by group naamn. For the weekly meetings, it’s a lecture and sir is very active naman in teaching and he’s really an expert in his field! It’s not boring boring cause he integrates anthropology + sociology together and you would have breakout sessions to watch a video together and reflect and then share the group’s answer to the class. Module wise, it’s very short and straight to the point but a lot of videos (some are short some are like 1-1.5 hr long that I would fall asleep to the Youtube lecturer - sorry Sir lecturer 😭). Sir is also very understanding and super open and kind! While he’s not strict naman with deadlines, try to keep up with his pattern of (lecture - study - do the work), v kaya and this is coming from someone who crams really bad mga 11:59PM submissions raket ko😭.Grading wise, parang sir has this standard base from the mean median mode that I saw sa canvas - if he’s really impressed high A 98/99 , If yung middle ish lang B+ to a low A 89-92 ganun, but then If sir is kinda uhhh to the work 85 but May mga 82 ako nakita minsan. Sir is generous naman with grading so exert a bit of effort - super worth it promise! Listen to his lectures in class kayang kaya!</t>
  </si>
  <si>
    <t>Easy B+ but grade boundary for an A is 95%. Constantly grades in the low 90's unless you make a stupid mistake on any of the (rather easy) requirements. You have to really give him what he wants to get graded very high. Rather hard to crack 95+ on any reqs, but the final paper is quite heavy (5k word research paper + its grpwork) Sir is very considerate, and no complaints regarding him. Subject is quite low maintenance up until finals. Finals are quite heavy with the aforementioned paper, infograph regarding the results of your research, and 2pg refl. paper. Would recommend naman</t>
  </si>
  <si>
    <t>10/10 best ONLINE prof ever super considerate, grades super high and super great scheduling and structure for requirements (no quizzes even) so everything doesn't pile up during finals :&gt; easiest A of my life (and my blockmates agree)</t>
  </si>
  <si>
    <t>solid prof but i think he asks for too much reqs 6 modules each with an indiv essay then per module you have a group work to do then for modules 1-3 reflection paper and another one for modules 4-6 then as a group you have to make an infographic and final paper easy B plus or A if masipag he grades nice tho kahit super dami reqsss</t>
  </si>
  <si>
    <t>Fukuyama, fam. She really asks every student in the class if they have any problems with the lessons. She also grades really fair and she's a really nice entry prof into Japanese.</t>
  </si>
  <si>
    <t>Are</t>
  </si>
  <si>
    <t>Fukayama</t>
  </si>
  <si>
    <t xml:space="preserve">FLC1JSP </t>
  </si>
  <si>
    <t>https://www.facebook.com/groups/1568550996761154/permalink/1674853782797541/</t>
  </si>
  <si>
    <t xml:space="preserve">Fr. Jojo </t>
  </si>
  <si>
    <t>Fung SJ</t>
  </si>
  <si>
    <t>I took her during intersession for an envi elective! She’s chill. She required us to make a group paper tapos 70 pages long. Sinumbit namin the night of the deadline tas may grade agad the next day (we got an A) HAAHAHAHA. walang basa basa eh jk HAHAHA but super nice prof! definitely knows what she’s teaching! take her!!</t>
  </si>
  <si>
    <t xml:space="preserve">Cybelle Concepcion </t>
  </si>
  <si>
    <t>Futalan</t>
  </si>
  <si>
    <t>ENVI SCI (Elective)</t>
  </si>
  <si>
    <t>https://www.facebook.com/groups/1568550996761154/posts/2753204914962417/</t>
  </si>
  <si>
    <t>[ONLINE CLASS]
She forgot to assign a beadle!
Only had synch with her once because of the suspension of classes resulting to the cancellation of all synch sessions.
Unlike other lab profs, she makes you do the final outputs by Group!!
Generally: Super nice. If you were to enlist for EnviSci and want an Easy A/B+ all the while learning with lenient professors PLS GET</t>
  </si>
  <si>
    <t>ENVI SCI (Online)</t>
  </si>
  <si>
    <t>Agree. Took her for Envi Sci lecture &amp; lab (2nd qtr). What I like about her is she's really organized (so I was able to finish all her reqs before the Dec. 23 break) and she's really considerate so I remember she was always moving the deadlines to a later date (prolly for the students who werent able to catch up due to the typhoons/other reasons).
Tapos aside from she grades high &amp; replies fast in email/canvas inbox, she also teaches the modules every sync session so I was really able to absorb the lessons for the quizzes (which are mainly based on her lectures too)
HIGHLY RECOMMEND U TAKE MS CYBELLE 🙌</t>
  </si>
  <si>
    <t>ENVI SCI (Lec &amp; Lab)</t>
  </si>
  <si>
    <t>https://www.facebook.com/groups/1568550996761154/posts/2751548938461348/</t>
  </si>
  <si>
    <t xml:space="preserve">One of the best profs you can ever take </t>
  </si>
  <si>
    <t>Sergio Andre Gerardo F.</t>
  </si>
  <si>
    <t>Gabriel</t>
  </si>
  <si>
    <t>https://www.facebook.com/groups/1568550996761154/permalink/3037271106555795/</t>
  </si>
  <si>
    <t>Sir Serge is absolutely the best Philo Prof ever, and I say this wholeheartedly. He’s an incredibly witty and engaging professor and provides amazing insights on the subject matter of philosophy. He fully allows you to understand complex topics, and makes philosophy so much mor digestible and enjoyable even for those who normally don’t like it.
He makes things easier to understand without spoon feeding you answers, and allows each student to think critically on their own in a way that isn’t forced. You also get to learn a lot from your classmates through integrating the lessons in your own personal experiences.
However, its important to note that he isn’t an easy A (he says so himself and will warn you multiple times over before loadrev is over) but not in a sense that he purposefully grades low, but that he really seeks thoughtful and developed insights from his students. He grades fairly, and so ultimately you’ll get a grade that coincides with the effort you put into his assessments. Moreover, he does have ‘pop quizzes’ or more like unannounced tests that regularly occur after each major topic concludes, so be sure to read the readings in advance and listen to the lectures.
Overall, I would still say that you should take his class if you can. He was really a source of incredibly impactful lectures, and taught me and a lot of others I know lessons I will for sure keep with me even outside the classroom. He handles even more sensitive topics in philosophy with care and grace, and genuinely will shift your perspective on life, love, death, and the whole human experience in ways you wouldn’t have even considered before (at times even bringing some in the class, me included, to tears)- and I would not trade having been in such a fun class for the world.
Sir Serge is truly SUCH a gem, and is both incredibly considerate, but equally firm enough that he isn’t discounting your capabilities as a student.</t>
  </si>
  <si>
    <t>he will alter ur perception of urself and of the world surrounding u for the better, if not for the best!! his passion is contagious too, I swear I finished the class having become a completely different person bc of how much I learned from Sir.
pls take his class if u have the opportunity!</t>
  </si>
  <si>
    <t>the best !! life-changing for me tbh
as a grade-conscious, i kinda suffered bc he has high standards, but i swear his teaching method and lessons make up for it. the way sir serge teaches makes u never wanna cut his class.
a tip lang siguro is to ALWAYS be prepared for surprise quizzes, we learned that the hard way HAGSBAHA
take him nd u’ll have no regrets !! 🫶🏽 can confirm sir is the 🐐</t>
  </si>
  <si>
    <t>Best prof I had this sem and there’s not much competition! I absolutely loved my Philo 11.03 class and genuinely enjoyed pouring my heart and soul into that just to truly make the most of the subject.
Sir is such a dynamic and passionate prof! Never a dull session, and it really reminds you of what onsite classes are supposed to be like! You can’t use your gadgets during an onsite class, and tests are pen and paper, which go to show that his class setup is traditional, but in a manageable way naman! He also doesn’t upload PPTs or recordings. Really paves the way for utmost focus on the amazing lectures.
Grading-wise, he’s very clear that he grades fairly AKA you’re not getting an A unless you’re the second coming of Fr. Ferriols jk but don’t let this discourage you! You can do well in his assessments as long as you care about the subject, which is easy to do, swear. He grades everything out of 4 to make things more precise for the final grades, so this may be both a pro and con! Con because the smallest deductions can really bring your grade down.
Assessments included a reflection paper, a midterm oral, a final oral, and a bunch of quizzes spread out! Some quizzes can be surprise quizzes so make sure you read your readings prior! And if you’re absent for a non-health related reason, that quiz will be marked as zero na.
Overall, genuinely amazing prof. I’m in awe of how much I enjoyed the class, even though some of his house rules/standards surprised me at the start. Take him if you want to love/understand philosophy and want a life-giving class 🫡🫶</t>
  </si>
  <si>
    <t>Thoughts from a Philo Major who took his class;
Pros:
- Honestly sir deepened the way I thought and wrote
- gives great advice as well as motivation to do better
- Helps reading endurance
- Has 100/10 class engagement
- Very insightful (he uses everyday examples in the present to connect to the readings)
*Note: I took sir thinking it was going to be an easy A but when you enter his class, the grades will be the last thing you’ll think of. He’s a very passionate professor, he’s a good listener, and an empathetic person. He gave me hope in the ateneo Philo dept after I almost shifted out. Take his class, you’ll never be disappointed.
Cons:
- Exams…. Usually when you guys are halfway through the discussion on a reading or before a major part of the course syllabus. He usually gives a short exam the day after, and before class starts. I suggest you better read the readings thoroughly.</t>
  </si>
  <si>
    <t>I've had him for Intact onsite during my freshman year so I will only give feedback of him as a teacher.
He is one of the nicest and funniest people I've ever met. He loves Pokemon, Dragon Ball, and he used to have a Demon Slayer wallpaper in his laptop.
He also likes poetry! I enjoyed our prayers at the start of classes because of his prayers are poetically unorthodox!
His class was easy-going and all, but when the moment comes and he starts dispelling life lessons and tips to us freshies back then, we all listened.
The closest "Philo" thing he made us do was to think deeply about ourselves—who we want to be and what do we live for.
It seems like he's new for Philo, but with how memorable he is as an instructor, I trust that he'll do well with Philo! 😊</t>
  </si>
  <si>
    <t>Hello!! 😊 He’s new for philo! and he was an intact prof before this, so I can’t really give feedback regarding his workload for the subject or anything😅 But all I can say is that he’s a very caring and insightful person! He definitely cares for his students and their well-being, so I don’t think he’d be the type to overwork or stress out his students hahaha. He’s also the type of prof that would actually Listen and empathize with his students whenever they open up about something. I really recommend him!!</t>
  </si>
  <si>
    <t>GOAT!
Sir's lectures are amazing and very relatable! He always engages the class and encourages everyone to recite and state their own opinions about the topic. I was always motivated to attend class because he really puts effort into the PPTS and the content of the lectures.
READINGS: Long, but it's Philo kasi AHHAHA. You need to read them because the quizzes are based on them. He explains the readings in-depth during lectures, but you still need to read them.
WORKLOAD: Short quizzes per reading, midterm paper (mostly a reflection), midterm orals (you have to answer questions that you choose on the spot), final orals (same as midterm). The orals are done in groups and pairs.
DEMEANOR: Very approachable! Sir replies fast and listens to your concerns when you consult with him.
You can get an A if you put in enough effort. Read the readings and participate in class tlga.
Get him if you can because it's really one of the best classes you can take :&gt;&gt;</t>
  </si>
  <si>
    <t>YES YES YES! grades fair (hard A ngl) but super duper many learnings that could help you respond better in your other classes and life in general
will take him again even if A is almost impossible (unless ure a philo god) 🫡</t>
  </si>
  <si>
    <t>15/10 !!! had him as Binhi facilitator tho and not Philo but he really cares about his students (like a guidance counselor would), he's wise and is responsive.. updates you about deadlines and stuff plus he's a poet so if you're lucky, he might drop some inspirational words/poems for you here and there ❤ if i had your chance, i'd probably take him for philo for the experience!! likely naman na organized siya and dedicated even if he's new to the teaching side of facultywill take him again even if A is almost impossible (unless ure a philo god) 🫡</t>
  </si>
  <si>
    <t>Had him as a Binhi Facilitator and I agree with the reviews above! He's really nice and funny, he makes an effort to get to know his students and shows that he cares for their well-being. He does his best as well to keep the few synchronous meetings we had really engaging. He's understanding din and easy to reach via email. Overall, he's a pretty chill guy naman, so he might actually be a great prof for Philo! Definitely considering taking his class as well 😌</t>
  </si>
  <si>
    <t>Didnt have him as as philo prof, but as our binhi facilitator for soc sci. He's overall a great guy, a ball of energy and really cares about his students 😊</t>
  </si>
  <si>
    <t>Sir serge is goated</t>
  </si>
  <si>
    <t>iirc this is his first time teaching philo in admu but i had him for intact and he's a really nice person!! ur in good hands</t>
  </si>
  <si>
    <t>Serge Gabriel = 🐐</t>
  </si>
  <si>
    <t xml:space="preserve">Rhett </t>
  </si>
  <si>
    <t>Gaerlan</t>
  </si>
  <si>
    <t>ecce student? sir jk is one of the best profs in the dept! he’s very kind, willing to explain concepts if you’re confused, very lenient with requirements and grades highly!</t>
  </si>
  <si>
    <t>Jan Kevin A.</t>
  </si>
  <si>
    <t>Galicia</t>
  </si>
  <si>
    <t>ENGG 101.2</t>
  </si>
  <si>
    <t>https://www.facebook.com/groups/1568550996761154/permalink/3037703759845863/</t>
  </si>
  <si>
    <t xml:space="preserve">Angelo Carlo </t>
  </si>
  <si>
    <t>Galindo</t>
  </si>
  <si>
    <t>GO</t>
  </si>
  <si>
    <t>Ma’am galunan is the black horse prof affff!!! My friend and I took her class as a hail mary coz we were in the last batch for intersession, but tbh i wouldve taken her if i was batch 1! She said it was her first time teaching in ADMU so thats prolly why she doesnt have any reviews atm
Her class is pure individual reqs and she gave so much bonuses towards the end of the sem (bonuses lowkey might be nerfed coz her bonuses were too strong in pulling up the grade, but u never kno HAHAHAHAH)
Her modules were designed purely around individual asynch work because she was really considerate of those who had slow network connections
Her class had a total of 3 graded dboards (+ 3 bonus pts dboards), 4 quizzes (she’ll take the score of your top three quizzes and drop the lowest so technically if you perfect the first three u dont need to take the last one), and 2 papers (both were partial reqs for the final integrated paper so technically its just 1 paper) that were hella easy if ur chill with researching and making research papers. If I would give a heads up it would mostly be that when you say something in the subjective reqs make sure you fact-check coz shes very particular with the accuracy of what you say rather than how much you say (Accuracy&gt;Quality&gt;Quantity imo)
Aside from all that, she’s very flexible with deadlines and really insightful when it comes to consultations!! Consulting with her would seriously be helpful for the final integrated paper coz she really knows her sht + even sends you sources that she used in the past that would help you in writing your paper. Ma’am is really passionate with her research work as well so doing well in the final integrated paper is a must! Ngl doe the readings per module were kinda heavy especially halfway through the intersession, but it’s intersession the pace is usually whack af HAHAHAHA
Overall easiest A I’ve ever had (even without the bonus) and a really fun course!! I took the effort to write this review even tho i usually dont coz I rlly vibe that more people should take her class (she even said shes excited to teach in first sem sheeessh go enlist guys!!)
Disclaimer though: her class is an easy A if thats wut ur aiming for coz it wouldnt be an easy if you do not put some effort into writing your final integrated output or thoroughly going through the modules at least once for info/matter loading
UPDATE (as of dec 5): Hehe jk people have been saying im a scam dont mind me :DD</t>
  </si>
  <si>
    <t>Christine Joy</t>
  </si>
  <si>
    <t>Galunan</t>
  </si>
  <si>
    <t>Econ110
Econ121</t>
  </si>
  <si>
    <t>https://www.facebook.com/groups/1568550996761154/search/?q=galunan</t>
  </si>
  <si>
    <t>&gt; Prof Attendance: Ma'am disappeared for the latter half of the sem due to personal reasons (synch classes were cancelled without any prior notice or explanation afterward, emails were not replied to, etc.). But at the end of the sem she apologized and said she'll try to do better in future sems
&gt; Synch classes: Before she disappeared, synch classes were her discussing supplementary material not discussed in the modules (kinda hassle since you had to read an extra reading/watch a video beforehand). After she disappeared, no more synch classes.
&gt; Modules: Before she disappeared, readings were (very) long and numerous. After she disappeared, she just posted recorded lectures made by other profs (workload became much more manageable). She cancelled one full module too.
&gt; Assessments: All essay-type
&gt; Grading: No grades were returned whatsoever except for the final grade in AISIS. But I think she grades high, esp. since there were many bonus opportunities + she cancelled quite a lot of assessments and gave everyone perfect instead
&gt; Overall: Can't rly say how she will be as a prof in future sems coz she had so many personal problems during the sem I took her in (she admitted she wasn't able to put as much attention to our class as she would have wanted). But during the sem I had her for, it was hard taking her class coz we didn't know whether our assessments, modules, and sync classes would push through or not coz she just didn't post them when she said she would and we had to make a lot of follow ups which went unreplied.</t>
  </si>
  <si>
    <t>had ma'am galvez tan for PSYC 20 last SY! she's one of my fave profs cos she rlly loves what she teaches and tries to make class as engaging as possible w activities n kwentos. she posted lec vids when were transitioning to online learning in the early COVD-19 days, and would use gforms for quizzes. even through the vids, she was able to explain things well! ma'am is very open to answering any questions or concerns you might have, and is super understanding as well! A+ prof 🤓</t>
  </si>
  <si>
    <t>Lourdes Joy T.</t>
  </si>
  <si>
    <t>Galvez Tan</t>
  </si>
  <si>
    <t>PSYC 90.01/PSYC 90.02</t>
  </si>
  <si>
    <t>https://www.facebook.com/groups/1568550996761154/permalink/2755181404764768/</t>
  </si>
  <si>
    <t>IP</t>
  </si>
  <si>
    <t>Super super love 🥺💗 I honestly enjoyed her class tipong i really look forward to it! Makes kwentos all the time which you can apply sa lessons plus her workload really helps you understand the topics! Super recommend getting her! Idk how she grades but she usually gives A sa reqs namin hehe cause corona happened so naging p yung grading but her quizzes aren’t hard AS LONG AS you listen to her lectures and study 😭💗 she also answers all your questions and really helps you until you understand the topic! Even during online classes her vids are really helpful!</t>
  </si>
  <si>
    <t>Ohhh she's back na pala. Ma'am Galvez-Tan is the sweetest psyc prof I've had the opportunity to be under! She's concise in explaining the topics. I like how her real-life examples make us understand the lesson a bit deeper (had her for Psyc 20). Your effort will be proportional to your grade, so you don't have to worry about that aspect as long as you do your best with the requirements. Share ko lang din to, one time when we were outside the classroom waiting for the bell to ring, I inquired about a personal issue with her, and she helped me address that. I'm really grateful for her help both in and out of the classroom. I guess naman kahit anong subject with her, you're in safe hands!</t>
  </si>
  <si>
    <t>mmmm Best prof?</t>
  </si>
  <si>
    <t>WAAAA idk what PSYC 90.01 is HAHA but assuming this is expe lec/lab, DO IT !!! ma'am is the best :(((( i used to joke that i would try to fail her class just so i can have her as my prof again lolshe really challenges you to do your best and she believes in all of you so hard that it makes you want to do even better in her class. she teaches really well and always makes sure that you understand the lessons.my biggest takeaway from her class was how to properly APA. i would recommend taking her even based on that alone. man i have no words?? other than i highly recommend huhuh i lov ma'am so much ugh</t>
  </si>
  <si>
    <t>BEST BEST BEST LOVE HER!Had her for psyc 20 (GenPsyc) she's sooo great irl AND online❤️ she makes the topics v digestible. Her long exams are not the easiest imo, but you'll do fine as long as you listen and read the book, because she left stuff out of the discussions on purpose so we had to read the specific chapters talaga(tho that's genpsyc idk if she'll do it the same way for psycstat; either way i think she'd say so naman!)BUT YES one of my fave profs!!</t>
  </si>
  <si>
    <t>super great psych prof &amp; we had her for PSY101! her LTs are a bit challenging because it’s comprehensive but if you listen in class and take note of her insights + read the book then you’re good!! she also has very interesting lectures (like that one time she brought the mind reading rods to class) + she shares a lot of real life applications and would even relate it to her life! she was super open to us and I loved that about her, taking this class inspired me to pursue a degree in psychology! HEHE good luck ur in good hands ❤️</t>
  </si>
  <si>
    <t>just finished this last sem. During sync sessions she is very understanding and will always try to simplify the lesson for the class (just be prepared for her ungraded surprise poll quizzes in zoom which she puts up just to check on understanding). Outside of class she responds very well and quickly with emails or through direct message in CANVA.In terms of submissions be weary with her eye out for detail. She expects clarity and coherence in your paper right down to formatting your papers in APA7.</t>
  </si>
  <si>
    <t>Adding onto Gilbert's comment, the Publication Manual for APA 7th ed. will be your best friend. On our first day, ma'am introduced herself as queen of APA.For grading, she curves. I think it's possible to get an A, provided that you have good groupmates and are meticulous with the research you produce. Make sure to take advantage of your consultations with ma'am so you can clarfiy things on what to write, how to write, or if you are doing the paper right.</t>
  </si>
  <si>
    <t>Sir Galvez is super kind! 🙂 Very approachable and easy to talk to also</t>
  </si>
  <si>
    <t xml:space="preserve">Feric Gaius L. </t>
  </si>
  <si>
    <t>Galvez</t>
  </si>
  <si>
    <t>Soc Sci 11</t>
  </si>
  <si>
    <t xml:space="preserve">https://www.facebook.com/groups/1568550996761154/permalink/2887041758245398/
</t>
  </si>
  <si>
    <t>Kitkat Tan hehehe BEST</t>
  </si>
  <si>
    <t xml:space="preserve">Juno Reyes KING
</t>
  </si>
  <si>
    <t>i had his class onsite last school year. it was cut short, but he still finished his classes with us through synchronous sessions. the effort he puts into his lectures and reading materials is something i’ll always commend. he really takes time to explain every concept of the course in detail and makes sure that everything you learn in his class revolves more around yourself than the actual subject matter (in true “understanding the self” fashion). he’s always open for consultations and is willing to go through a certain topic again if it’s challenging for you to understand.
during onsite classes, he often gave pop quizzes at the end of each lecture, but they’re easy if you listen attentively to what he discusses and presents. they were around 5-7 items, so they were really just to assess how much you’ve learned from his discussions.
one of our major projects in his class was to participate in random acts of kindness towards different people on campus (by group), and it’s a shame that it didn’t push through. i hope that his outputs for online classes are just as fulfilling and fun to execute!
i’m not sure about the rest of his online workload, but i hope this information helps!! :))</t>
  </si>
  <si>
    <t>We had him for on-site classes but Sir Galvez is really a very great prof.
-Participate in his discussions, a part of your grade will be purely from your participation. As long as you don’t BS your answer, he’ll be fine with it. Also, he really tried his best to make his discussions enjoyable and open for your inputs.
-Make sure to read the readings because sometimes, he gives quizzes. They’re short naman, usually a 10-item quiz and they’re relatively easy especially if you prepare for it. LTs are manageable, usually covers 2-3 modules.
-We had group reports back then. He grades the reports high naman and they’re fun. It’s like the reporting will be your avenue to show your artistic side.
-Overall, will def recommend, a 10/10, easy B+, an A if you put enough effort.</t>
  </si>
  <si>
    <t>HV</t>
  </si>
  <si>
    <t xml:space="preserve">BEST PROF Zheinna Lozano Jullian Clare Creus Precious Sweetlene Puspus
</t>
  </si>
  <si>
    <t xml:space="preserve">Hermina Velasco MY TOTGA
</t>
  </si>
  <si>
    <t>GOD PROF!! we only had like a week or two weeks of online sesh with him because nag autopass na.
both online and offline he was very understanding and very engaging. he would give us readings and powerpoints. as much as possible he would have sync classes so that he could discuss the lesson and have us participate. he also is very passionate about the lessons. he could go off tangent sometimes but meaningful pa rin. hes very approachable not only abt the lessons but even in your personal endeavors.
He was our TOGTA bc of corona but he remains up there with my faves 🥺 i would 100/10 take him again if i could. alagaan nyo si sir 💗✨🥺</t>
  </si>
  <si>
    <t>Protect him. I'm sure it's just me and a few others but he is one of the few profs na kahit low ang grade mo sa kanya, hindi mo kayang magalit sa kanya. That's how nice and precious he is. All in all, you're in good hands</t>
  </si>
  <si>
    <t xml:space="preserve">BEST PROF OMG went to his class thinking i just wanna get through this subject but i still remember his lessons up until today. He has a soft voice so it might make you sleepy (and i did multiple times HAHA) but he’s super understanding naman and gives easy tests. A rule of thumb maybe is to read through his presentation slides and listen to some points he emphasizes bcos more or less it will show up in the exam. Other than that, super great prof easy A and would take him again if I have the chance !
</t>
  </si>
  <si>
    <t>Had Sir Galvez onsite and overall he's super nice and kind! He grades okay naman (A with enough effort!) and the way he teaches is really engaging. 100% recommend!
Cc Juancho Del Mundo Francis Tayag Iñigo Medina Sean Faustino</t>
  </si>
  <si>
    <t>Get him. One of the best experiences I had during my first year. Struggled so hard on my first year, but his classes made the whole first year experience worth it. 🎉
B/B+ able. A with effort.
But what matters is you get to learn a lot of things especially about yourself huhu.
Hands down my still favorite/memorable class/prof in my three years in uni 😊
Like diba guys nya hahaha Carlos Raphael Casanova Nigel Lim Airell Pineda</t>
  </si>
  <si>
    <t>BEST! Had him two years ago and it was really his class that allowed me to have a deep-rooted appreciation for and thirst for knowledge about psyc. I shifted to AB PSY because of his class (and also after-class chats) so it's fair to say that it was life changing.
I got an A back then with reasonable effort. I don't know how the online set-up is going to be but I'm sure that if you listen well, you'll have a memorable experience!</t>
  </si>
  <si>
    <t>Didn’t take him online, but he was my prof for SocSc 11 in first year. He’s really kind and approachable, but his voice makes me sleepy 😢 Nevertheless, he discusses the lessons nicely and easily. Requirements were saks lang, not that demanding. Only read one reading (which I didn’t continue after a few pages) the whole sem and still managed to get an A. Not sure how he works in an online setting but I def recommend him!</t>
  </si>
  <si>
    <t>SOLID but this was on-site classes
i still think he cool</t>
  </si>
  <si>
    <t>EP</t>
  </si>
  <si>
    <t>GO FOR IT</t>
  </si>
  <si>
    <t xml:space="preserve">HE'S SUPER NICE WITH NO MEAN BONE IN HIS BODY AND HAS CUTE CATS.
You will really need to study the textbook on your own. The synch classes are mostly just for discussion and questions. The tests are all objective multiple choice using the test taking thingy in canvas. Answer all the questions inside the textbook. It comes out sometimes.
Also, sir is just super nice when you even talk about personal problems. 10/10 hope to see him again when face-to-face classes resume.
Also, definitely A-able as long as you really put in the effort to study the textbook.
</t>
  </si>
  <si>
    <t>Love sir Galvez! Took him for both Theo 11 (onsite) and 13 (online). Had him for the first online sem so he was still trying stuff out then, and it was also the quarterly setup, but he's young so he knows what he was doing. Similar to Gapuz's comment, he also gave us those requirements and he gives the instructions very early on in the quarter. He usually makes references to pop culture (huge star wars fan) and he tries to make the discussions easy to digest. If my memory serves me right, the marriage vow is an optionally indiv/pair work. Got a B+ with medium effort, or maybe bc I got used to his teaching and grading style bc he was my prof before. Overall yes, recommendable !</t>
  </si>
  <si>
    <t>Javier Miguel A.</t>
  </si>
  <si>
    <t>Theo 13
Theo 11
TH 141
TH 151</t>
  </si>
  <si>
    <t>https://www.facebook.com/groups/1568550996761154/permalink/3152073418408896/</t>
  </si>
  <si>
    <t>Sir Miko the GOAT !!! Took him for Theo 13 last sem. He has 3 Main Requirements: a Love Song Deconstruction, Marriage Vows, and a Final Project. 3 Main modules in general spanning 2-3 weeks each — so the pacing is vvv chill imo. He grades generously, an easy B+ and A-able with effort. Although the only downside is that he tends to not give grades back in time, but he’s always free to have consultations.
tl;dr: get him if he’s available!!</t>
  </si>
  <si>
    <t>* Teaching style - He has nice ppts and organized lectures!! it's not a big deal for me naman but he kind of gets draggy and repetitive with his lessons. He allows you to take notes with a laptop.
* Attendance - He doesn't check attendance. I went to class 10 mins late for almost all sessions, and I never got a cut. 😜
* Workload - We had 2 essay LTs (Faith in the Old Testament &amp; Faith in Jesus in the present context) and other minor essays (Faith Narrative, etc.). You could present any topic for your finals orals.
* Grading- He has really high standards imo. Kind of a low grader. You can't bs your papers and make sure that you write what he wants to see in your paper. So i suggest to take advantage of consultations. For finals orals topics, follow his twitter acct to check his interests.
Good luck!</t>
  </si>
  <si>
    <t>https://www.facebook.com/groups/1568550996761154/permalink/2403115143304731/</t>
  </si>
  <si>
    <t>- kind of boring, but his ppts are super nice
- u rlly have to read the readings and think critically when doing papers. tbh basing on my papers, my scores were a bit low
- sir is a bit of a geek, so he relates the topic to star wars etc. i talked abt one of his fave shows in my orals and he really liked it and pulled up my grades (just a tip lmao)
- overall though he’s a really nice and good prof imo, i personally learned a lot from him. he’s also really open to ideas and insights!!</t>
  </si>
  <si>
    <t>ANF</t>
  </si>
  <si>
    <t>He has high standards but his orals are chill, so it helped me with my nerves. Others have already said what needs to be said above</t>
  </si>
  <si>
    <t>i was always late after a few weeks bec first class 9am at bel and he's p boring. one time i came at like 9:35 (perks of sitting at the back near the door). got to bump my grade to a B+ even though my first 2 papers were C+ (intro essay and midterms); last paper was a B+ and he really liked my orals bec i connected it to dua lipa's new rules lol. btw, this is considering too that i didn't really listen bec i was always on my phone. just read the readings and consult for your papers. light workload overall but low grader. he really is boring even if his ppts are nice
tip: he loves cats and star wars</t>
  </si>
  <si>
    <t>high standards siya, but I generally like him as a prof! He’s very animated and his discussions get fun. They make you think. My main tip for you is to ALWAYS ALWAYS consult especially when it comes to writing papers—trust me it HELPS A LOT.
When it comes to attendance and orals, he’s VERY CHILL. I had him during my freshie year first sem (I’m currently a soph), and our orals was literally “what did you learn in my class.” HAHA
Another thing I like about him is that he wants to make your life easier by shortening the readings!!! May mga times na he will summarize a reading for us!!
Personally with effort (like i said, CONSULT!! and REAADD), I believe he’s A/B+-able!!! 🙂</t>
  </si>
  <si>
    <t>KAM</t>
  </si>
  <si>
    <t>high standards, pero i bs-ed a lot of my reqs nun and ended up with a B+ because he grades rly generously on your finals orals!! pero yun nga just to parrot what the others said, he's really keen on papers (medj hard A cuz the structure is difficult, our class average were always B below) kaya never, NEVER cram lol. my mistake during the sem was cram his papers 2-3 days before the deadline when he gave it like two weeks before HAHAH kaya ayun. super friendly and chill so dont hesitate to consult!!! medj pass if he's ur 8am class lng hehe</t>
  </si>
  <si>
    <t>TI</t>
  </si>
  <si>
    <t>Tip: Don't parrot without understanding a thesis statement!!! I can't stress that enough.
I got A's and B's in his essays and he really looks at how thorough your analysis of a topic. That's why the consultation is super important because you start to find out if your topic or analysis is too broad or lacks depth. He's always nice in finals orals</t>
  </si>
  <si>
    <t>He’s actually a really nice prof! He has quite a lot of energy (especially given that I had him in the morning).
When it comes to grading tho, he’s kind of vague when it comes to how he grades your papers. What I do know is he wants you to not just repeat what was taught in class but to also integrate your own learning, perhaps from another field of study or maybe a personal experience. Just answering the thesis in a straightforward manner won’t cut it, which isn’t really that difficult.
His orals were super easy tho!! Like srsly super easy and he’s also very nice while you’re doing it! Swear those orals pulled up my grade to a B+, aling with the bonus paper which was easy.
He also doesn’t take attendance at all, which is a plus!
Overall, he’s a good prof to have for Theo! You learn some nice stuff too!</t>
  </si>
  <si>
    <t>AMWR</t>
  </si>
  <si>
    <t>Good at lectures. Readings might be a litte heady but he'll guide you through them. Prepare for a lot of essays and orals. He's nice though. Just listen and be sure to ask or consult if you can't grasp stuff or for papers. He really likes being consulted. Real easy to get ahold of him in the Theo Dept. His jokes can get cheesy, but he knows how to draw humans, trees, and sunfish pretty well (he will do it whether you ask or not). All in all, 9/10 would take theo 11 again, will make a great introduction to the complicated world of Catholic theology.</t>
  </si>
  <si>
    <t>He doesn’t check attendance but don’t abuse that because you need his discussions for your papers. When it comes to papers, don’t just answer the question/essay prompt very briefly. You have to be very thorough in your analysis and put effort to show that you really understood the discussion. Sometimes I placed a short background or related it to other topics he said in class. Basically you have to write what he says during class and what’s in your readings and just expound well on that. He’s very approachable so I suggest you consult with him about your papers because he really instructs you on how to improve them (trust me this helps a lot, my papers went from C+ to B+/A). He’s very lenient with grading oral exams as long as you answer the questions thoroughly.</t>
  </si>
  <si>
    <t>Had him for theo11 first year as well. He's great!! He's super approachable and pretty chill. He also tries to explain well. he loves movies and starwars lol, we even had a paper where we picked 1 movie out of 4 (all movies provided by him💙) and related it to the lesson so that was fun!! You have to really follow his train of thoughts tho. It's good to raise questions regarding his concept but for the sake of the class, i think you'd have to understand his perspective more than your own hehe. He grades okay. Got a bunch of C+ for his activities but I tried my best to pull my grades with other requirements and super manageable to pull it up!! But he grades with Grade point equivalent (like 3.5 ganun) sometimes so if you're aiming for A, his grading system for that is 3.75 at least so medj difficult if not impossible LOL. Lots of readings as well and theo wjll really take up a lot of ur time so manage ur time wisely. Read ur readings because they will really be helpful (you cant just rely on his lectures promise and it might be hard to follow if you dont at least browse thru his readings). B-able if you work hard. B+-able if SUPER effort. A-able if max max effort and recit ka nang recit. You need to be noticed if you want a good grade. Also, consultation will help they say. Just as long as you show concern for ur grades, i think you will be fine.
I think he was the first prof that made me critically think especially for papers so thats good</t>
  </si>
  <si>
    <t xml:space="preserve">AM </t>
  </si>
  <si>
    <t>Had Galvez for THEO 13! In an online setting, generally, he tries his best not to pressure his students with deadlines and synch classes since he cares A LOT about your personal time too! (Just pace yourselves properly! i love the guy)
In terms of teaching style &amp; materials:
-He’s very understanding of the online setting. The way he teaches (synch/asynch) and talks to you during consultations is very concise and makes sure to break it down for you especially with important concepts!!
-he gives a manageable amount of requirements all deeply rooted in the learning output!! (He will walk you through the readings!! A lot of help especially when you dont understand the reading, he puts side notes too!!)
He’s batch 2-able! Very approachable when you have questions and answers them thoroughly! Makes sure you form your own opinions and understanding too about the readings 💛 great experience overall from start to finish!!!!!! ✨ His requirements were generally interesting and thoroughly connected to the lessons!! He doesnt do discussion boards (he just has ones that he opens if you have any questions/insights on the readings and he only has 2-3 readings per module for 3 modules)
His requirements were:
1. 2 Pairworks (1-2 page activity on applying the lessons, you can choose to do individually)
2. 1 Group Work Paper (you can choose groupmates or do it individually)
3. Individual Reflection Paper     In terms of grading, he has a clear criteria that he posts on the submission page of a requirement, and even with that, he’s very kind when it comes to grading!!
As long as you were able to show how you understood and apply the concepts on your own, I think you’re getting a A/B+!! (Bonus for him if its a unique take!)
He’s kind all-around!! (just don’t abuse it)</t>
  </si>
  <si>
    <t>AVO</t>
  </si>
  <si>
    <t>I didn’t have him for online class but I would say he’s a prof with high standards. I enjoyed his lectures naman since he would explain everything in detail and connects them to his readings. One thing I didn’t like abt him lang was how he graded his reqs. He’s the type of prof who would want you to write word-per-word about his discussions. I got quite low for my reflection paper and mid-term paper because I put in some of my opinions but I guess it didn’t sit well with him. I was told to just write exactly about the things he talked about in class and got a higher grade so please do take notes during his class since you’ll be needing it for your papers.
All I can say now is Shalom and Star Wars hahaha! He loves Star Wars so much so I did my orals in Star Wars theme and he kept laughing at my ppt and got an A😂 He’s a good prof to chika with outside of class. B/B+ class basta being mindful about what you write sa reqs niya.</t>
  </si>
  <si>
    <t>had him for theo 13 online and it was a fun class maybe just bc my other 2 subjects in the quarter were math; he appreciates students asking questions about the modules; i didn't go to synch classes na bc i managed with the canvas pages naman
medyo mahaba lang ung ibang readings pero they're really nice HAHAHA nakakatuwa rin requirements niya: love song deconstruction paper, marriage vows, a group position paper, and an indv reflection paper. i really appreciated how he said na "we'll find a way if you prefer working individually" for the first 3 requirements esp if you're like me na picky sa groupmates hehe.
i sadly didn't get to ask for feedback for my papers (he doesn't use the grade function sa canvas eh) but i got an A naman! i believe easy A siya sa online setting hehe most of my batchmates had him for theo 11 in our freshman year pero it's my first time having him and i would really recommend!! hello! i never got to see my grades in each submission 😅 but i do think sir is after depth + personal anecdotes. it was a low maintenance subject for me haha i didn't give it much attention. i believe A-able siya if you keep those in mind hehe (but i had him SY 20-21 Q1 pa ha, maybe he changed na HAHA)</t>
  </si>
  <si>
    <t>I took him for my Th151/141 a few years ago and I really loved his class! He can be malabo in teaching sometimes but his points are quite fascinating and u can see he is v passionate about what he teaches. Also he is a big nerd and final paper namin was to relate our lessons to Star Wars, Avengers or other movies lol</t>
  </si>
  <si>
    <t>took her on Q2 for Biostat, and i can vouch for what others said here (considering that a lot of my blockmates posted here din). You have to really coordinate with ur block to pass at least the LTs and exams. Say hello na din to Youtube and different sites to help u study since may lessons na wala sa modules but still included in her LTs. Traumatizing to those na nahihirapan sa biostat since if for example wala yung sagot sa tanong then how on earth would we know if the answer is not there 🤧🤧 tbh i survived in her class na i just watched her lectures (since nasa google drive) and did similar problems to what she just taught on different websites.
Good luck!!!</t>
  </si>
  <si>
    <t>Arni E.</t>
  </si>
  <si>
    <t>Gambe-Gilbuena</t>
  </si>
  <si>
    <t>Biostatistics</t>
  </si>
  <si>
    <t>https://www.facebook.com/groups/1568550996761154/search/?q=ARNI%20E.%20GAMBE-GILBUENA</t>
  </si>
  <si>
    <t>Online Setting: We took her last sem (BIO 31.01), and I was her beadle. I could say she really does curve tho but she barely even teach. There are quizzes at the end of each module plus 1 LT for 2 modules. The quizzes were manageable and LTs were bearable (warning: she used to have a lot of mistakes with the correct answers so make sure to email her for that; iirc, she said she'll consider them but she forgot to add them to our scores HAHAH.
+quizzes were timed 15 mins-1hr
LTs- 8 hrs max
Overall rating: 7:10
EDIT/UPDATE: Took Doc Arni again for BIO 30.01 Biophysics and BIO 31.02 Biostatistics Laboratory. Will rate her 7.5 for Biophysics Lec and 8 for Biostatistics Laboratory. I was her beadle for all these classes HAHA so a tip lang is to study external sources and watch recorded sync sessions (Ma’am tends to reuse questions from her examples).</t>
  </si>
  <si>
    <t>BIO 31.01- Biophysics/ BIO 31.02- Biostatistics</t>
  </si>
  <si>
    <t>freshie here, had her for biostat nung q2. we had a lot of quizzes and each had 3 takes... pero the quizzes were muted so you still wouldn't know your score after taking them lol. may tendencies din na may mali sa mga exams niya (wala sa choices yung answer) tapos she takes forever to correct them, sometimes she doesn't at all so mababa pa rin scores namin. matagal din magreply si maam. her lecture videos are so lengthy tapos her voice is so boring pa dhdhdhhx yes she does curve pero as most people said here, hindi worth it</t>
  </si>
  <si>
    <t>[Online Class Review]
Teaching/Modules:
- Modules are straight-up copy-pasted from the textbooks so learning wasn't very productive. Modules also lack the needed sample solutions / practice problems for the quizzes and LTs.
- Synchronous sessions were not very productive since she teaches stuff that are usually not included in the quizzes/LTs. She also doesn't teach how to solve problems that would be given in her tests so learning how to solve physics problems is mostly self-study (the modules don't really teach u how to solve the problems either).
Requirements/Assessments:
- She gives 1-2 quizzes per module. Quizzes are either objective-type or computations/problem solving (either multiple choice or identification).
- She gives a problem set per module which includes problems that were also not tackled enough in the lecture pages. Some of the problems come out in the LTs but they're not necessarily the same thing so it will only help a bit~.
- LTs are murder. Most of the word problems given in the LTs are not discussed enough in the lecture pages/synchronous sessions which will result in you learning how to solve the problem on the LT day itself. Some of the LTs can be found in physics textbooks so I guess it helps if you're good in searching the internet for solutions LMAO. LTs are given with a time limit of 4 hours and you will be given 3 attempts for it (although you won't see the result of your attempts and the test will only be open for a day at most~).
Grades:
- I think as long as you score high in the quizzes / long tests, you'll get as high as an A. However, most of the stuff that comes out in her assessments were not taught so the class is basically self-study... 🙂</t>
  </si>
  <si>
    <t>BIO 30.01- Biophysics</t>
  </si>
  <si>
    <t>You’re going to be challenged a lot trying to think of where LT questions are nurtured and developed, they seem like an alien species compared to what was in the problem set.
Moreover, some formulas and concepts needed in the LT are not taught at all so you will either have to study in advance, or utilize your formula searching skills during the exam itself.</t>
  </si>
  <si>
    <t>Waste of tuition money...Didnt learn a thing...Worst experience ever hahaha i'd tell you to run pero wala naman ibang options for this subject</t>
  </si>
  <si>
    <t>I got her for Biotech. Your experience of her will depend on what interests you. I personally liked the times she introduced her own research to us (hey, it's not everyday that you get a highly skilled scientist to talk about her passion!), or when she infuses biotechnological applications to seemingly esoteric lessons. You're getting her for Sci10 so I think this aspect of hers will shine more in the class. I loved her class for making science look cool, for introducing its problem-solving capabilities.
But there are disadvantages to having a prof who is a researcher first before a teacher. Yep, her voice is soft, and she is rather distant to her own students. The quizzes aren't that hard if you actually listen and are a good student. TL;DR: Not the best teacher, but once you are able to see what kind of teacher she is, it's not that hard to feel enthusiastic about her class.</t>
  </si>
  <si>
    <t>2018-01-06 04:09:46 UTC</t>
  </si>
  <si>
    <t>Biotech</t>
  </si>
  <si>
    <t>i got for her botany. doc arni is a good teacher, i guess. she teaches very objectively so you need to take notes, memorize stuff line by line. sometimes, she poses unanswerable questions that no one can answer during recitation, so i guess if you do some advanced study, it’s a BIG bonus if u can answer those questions. also in presentations, if you’re the type who doesn’t answer followup questions very well, you’re gonna have a difficult time haha</t>
  </si>
  <si>
    <t>Botany</t>
  </si>
  <si>
    <t>I got her for biotech. She can be interesting or boring depending on her mood. Her Long tests in biotech atleast are very difficult and you really need to study for them, like memorizing the powerpoints line per line. On the bright side, she gives tons of bonuses and her quizzes are EZ A so you can still end up with a B+/A with effort on the LTs.</t>
  </si>
  <si>
    <t>Had her for BI 102. She has a quick pace at teaching although her LTs are pretty tough. She has really high standards for projects as well.</t>
  </si>
  <si>
    <t>BI 102</t>
  </si>
  <si>
    <t>Had her for BI 7!She teaches with a really soft voice and is very unenthusiastic 😞 She knows her stuff naman but you get walang gana to learn because of her lackluster way of teaching. Stay at the front if you want to learn because you really wont hear anything from the back. Grading wise she curves! Easy b/b+</t>
  </si>
  <si>
    <t>BI 7</t>
  </si>
  <si>
    <t>IK</t>
  </si>
  <si>
    <t>Hi! Had Ma'am Arni for SCI 10 and she's medj boring in lectures 😢 Like her voice is kinda soft and hard to hear...and she tends to ramble/mumble a lot! huhu tbh would not recommend
but on the plus side she's super nice naman and gives her PPTs before the test if you ask her!!! hehehe 🙂</t>
  </si>
  <si>
    <t>Sci 10</t>
  </si>
  <si>
    <t>i failed every single test in this class (8/100 was the lowest i got). then she gave like a "last chance" test thing after the final exam during christmas break. i failed that too. the next day she asked me to take another "last chance" exam and it was the exact same test as the day before. im pretty sure i failed that too but i passed the class so i think thats the miracle curve at work</t>
  </si>
  <si>
    <t>2018-12-10 04:09:46 UTC</t>
  </si>
  <si>
    <t>BI 102- Biostat</t>
  </si>
  <si>
    <t>She curves!! We were on the high end of the bell curve tho but yea we were mid-B+ and I know I didn’t do super good sa finals but got an A still. Yiss B+ to A curve. Basta wag ka magcellphone during class haha. And idk if I remember it correctly but not everything showed up for the finals because ma’am also ran out of time to discuss everything. Don’t forget to review the examples she practices in class because those most likely will have a lot of points</t>
  </si>
  <si>
    <t>Review:
- i think she curves (?) can’t determine really
- be prepared to really learn the subject; be determined to take on complex topics about biostat kasi hindi lang siya one sitting na subject
- don’t talk in class as in literally bc she’s gonna hot seat u
- read the book beforehand she gives lectures about it
- quizzes are announced (around 8 sya throughout the sem)
- 3 lts: 1st lt is saks lang (u can review high school topics for these); 2nd lt is study real hard; 3rd lt ur gonna get how she gives the lt or the formula ng lts nya
- take her if u really want to learn biostat since v value-adding ung subject for thesis ng bio lfsci people
- i got a B sknya hehe
- for practice, try to redo her examples
- even if ayaw niya magpapic ng ppts niya, gawa ka paraan to take pics of her slides esp. sample problems (tip: stay ka sa corners ng room para kaya mo magpic)</t>
  </si>
  <si>
    <t>Took her for Biotechnology! Finals were fairly easy compared to her LTs. We had 3 iirc and 2/3 of them were WACK ahshdhdh. Teaching style is ppt-heavy so take notes religiously, and she doesn’t switch slides agad naman. She discusses in depth and is really open to questions anytime. Lessons can be kinda boring since her voice is super soft so sit in front!!! Idk if she curves but I def got a higher grade than I expected lmao</t>
  </si>
  <si>
    <t>2019-08-02 04:09:46 UTC</t>
  </si>
  <si>
    <t>Biotechnology</t>
  </si>
  <si>
    <t>her LTs can be “wack” talaga but she gives bonus questions! They require you to be a bit more creative with your answer lang but she gives pretty high points for it if she sees your effort. She also doesn’t really ask anyone to recite and idt she really considers class participation to be a big factor in grading bc I didn’t ever recite (lmao) but still got an A ! Hope this helps</t>
  </si>
  <si>
    <t>Had her for biostat nung first sem!
Just study her examples and do the computations/worksheet and u’re goods na sa LT. The HPS for the LTs is 115 but it’s only over 100 so ya basically 15 pt bonus hehe we also had a few quizzes about the topic the meeting before. We also had a final paper thing where we had to do a research and use at least one statistical ekek (anova, t test).
Her LTs are a lil bit similar to her examples so just listen in class and know the process and the meaning of what u’re doing. The finals killed us tho lmfao puro solving solving lang naman sa lts.
She has a monotoned soft voice, so it may get kinda boring. She gave us the PPT tho but the solution isnt found in the ppt so ya just write down what she writes on the board HAHAHA
however, in the end, she curved the shit out of my grade. Was expecting a C+ but got an A LMFAOOO magic curve. I think it helps if she knows u’re trying hehe she curved most of us naman! 😊</t>
  </si>
  <si>
    <t>one of my favorite profs throughout my entire stay in admu!! labor law seemed daunting at first but he teaches it in a way that’ll make it easier for you to understand (even if you haven’t taken any law classes in the past). his classes are very engaging and organized, which made me learn a lot from him! while he does have recits every meeting, it’s not as scary because he guides you and doesn’t embarrass you if you can’t provide the right answer. just make sure to read and understand the assigned readings and cases and you’ll be okay!
it also helps to gather recit points earlier on in the sem bc in my case, he didn’t call on me na towards the end of the sem since he said na i had enough points. this proves to be helpful bc the latter part of the sem is usually the busiest, so u don’t have to intensely prepare for recits na
as for assessments, they’re done in groups so it’s really important to find good groupmates! the workload that comes with these assessments is pretty manageable naman + he grades fairly. he also gives bonus activities—tho i’m not sure how he calculates that and where he adds it—which definitely pulled my grades up. definitely an A-able class as long as you put in the effort :&gt;</t>
  </si>
  <si>
    <t>Jayvy</t>
  </si>
  <si>
    <t>Gamboa</t>
  </si>
  <si>
    <t>ECON 185.65i, SocSc 13</t>
  </si>
  <si>
    <t>https://web.facebook.com/groups/1568550996761154/posts/3431633983786170/</t>
  </si>
  <si>
    <t>solid prof diba</t>
  </si>
  <si>
    <t>Easiest A ever AHAHAHAHAHHA
Generally:
1. He isn't strict sa recits. Tho recits are part of your grade -- he'll give you a lot of opportunities to make bawi (don't abuse it or wait till the end of the sem tho). He encourages critical thinking and your personal critique of labor law and legislation + thoughts on labor issues. -- non-traditional law prof ❤
2. Bro doesn't even need a ppt to teach -- he will structure the discussion and recit based on the assigned readings for that week and then he'll end up expounding on your recit answers and giving sample "what ifs" na examples and ask what applicable labor law concept is best seen/applied. Napaka-engaging niya pramisss
3. Everything is by group (although recits are individual and the final paper can be done individually)--get good groupmates for extra measure.
4. You're in good hands because he's super understanding + one of the top notchers of the 2022 bar. He really knows what he's teaching + my notes for his class are super organized bc napaka-ayos yung flow ng discussion niya.
5. Once you reach the midpoint of the sem -- y'alls will just be meeting once a week. The other day for econ law is dedicated for reading the cases.
6. Reading x Recit tip: Just focus on the facts and the SC decision and relate mo sa topic ng module.
7. Dedicated 40 mins of a session (one time) talking about Law School admissions +tips.
8. Very vibes -- pls take him as ur IE elective HAHA
CON:
- Replies to email medj late, though just bump him lang.
----END----</t>
  </si>
  <si>
    <t>AJL</t>
  </si>
  <si>
    <t>vouch!! &lt;33 the classes were super interesting (especially whenever we discuss case studies!) + engaging rin :&gt; I learned a lot!</t>
  </si>
  <si>
    <t xml:space="preserve">W prof take him!
</t>
  </si>
  <si>
    <t>hello! had sir jayvy gamboa for socsc 13 and super solid prof!!!! he doesn’t have any discussion boards because he isn’t a fan of them HAHAHA bless. so for the reqs, each module (we had 4 iirc) requires a 1-page paper submission, group orals (but was super chill it was like kuwentuhan style too esp for the q&amp;a portion) then just one final paper! all the deadlines were on the last day of school but he has suggested deadlines too and he gives feedback/grades back fast so you have a good idea of how you’re doing in class. for teaching style, he had once-a-week sync sessions and explained the readings well :&gt; he also has bonus papers if u wanna pull up your grades! very B+ and A-able! he’s a new prof too but i recommend ^___^</t>
  </si>
  <si>
    <t>https://web.facebook.com/groups/1568550996761154/posts/2884076271875280/</t>
  </si>
  <si>
    <t>i had gamboa for socsci 13, great prof!! even though most of the learning is asynchronous so you really need to do your own reading/watching videos, he gives lesson guides for each module so you can at least get a gist of what each reading is about if you can't read everything. v considerate, lets you pick the topic for group orals and has soft deadlines, highly recommend!</t>
  </si>
  <si>
    <t>solid prof took him online last sem ata for socsci - 10/10. His classes were mostly asynch but when he had legit classes they were great and interesting.</t>
  </si>
  <si>
    <t>Lance Calvin</t>
  </si>
  <si>
    <t>- Very experienced in the field- Gives very blunt but constructive comments when necessary- 3/5 saks lecture lang, not too boring but she reuses old powerpoints so some aren't too relevant anymore- Creative insights, you'll learn a lot from her esp on skills that aren't too objective or dependent on memorization (she tries to make lectures interactive, I think we had 2-3 case studies tho but short lang pwede A-able mema HSDJHFAHAHA)- Not an easy A prof but she's great as is!!- Gave us SB during our last week with her hahahasha</t>
  </si>
  <si>
    <t xml:space="preserve">Eunice April T. </t>
  </si>
  <si>
    <t>Gan</t>
  </si>
  <si>
    <t>https://www.facebook.com/groups/1568550996761154/permalink/2750613511888224/</t>
  </si>
  <si>
    <t>She's really good. Worked as a marketing professional at an FMCG iirc so she knows her stuff. Grades very fairly. I'd say classes are challenging at first until you figure out how she thinks in terms of marketing principles. When it clicks, the classes/long tests get a lot easier. What's also difficult are the quizzes on current..events (?). Not sure what to call them. Like I recalled one quiz where she asked us to name the current dramas in ABS CBN haha. I always got low scores on those.</t>
  </si>
  <si>
    <t>UyyyShe will really challenge you with her teaching style and you really have to step it up, but i do not regret taking her!You may not get as high a score as other classes but you're gonna learn so much more! Super recommend!</t>
  </si>
  <si>
    <t>Parang ez A daw tong prof na to ah</t>
  </si>
  <si>
    <t>Had ma’am Eunice for MKT 111 (online setting) and learned so much from her!-1-2 individual outputs per module (and a couple discussion boards but those are optional! iirc); modules are insightful and easy to follow-get good group mates because your group papers + panel will be the bulk of the grade -easy to consult with, utilise your consultation with her so she can guide you through your project!-gives constructive feedback that will help you with your submissions-definitely not ez A but you can get a B+ with effort!</t>
  </si>
  <si>
    <t>Great prof, well-organized and well-structured modules. Medyo heavy lang workload though (3-4 discussion boards per module, a paper, video, and panel defense) but I guess ganon lahat ng marketing subjects hehe grades fairly and medyo high naman? Honestly, the only thing that irked us were the panelists hahaha. Overall, I learned a lot in marketing. Would highly recommend her if you don’t mind a heavier workload. ☺️</t>
  </si>
  <si>
    <t>Grades rather low in my experience, usually gives around 80-85 with very little feedback and a blank rubric. I think she's more tired/lazy compared to previous comments, maybe online classes are taking its toll.Thankfully, she's very open to consultations. So in the shorter quarters with less assignments, make sure to consult a lot. She also isn't very realistic in her expectations of actual business operations/strategic partnerships, so throw everything out the door and just write down marketing mumbo jumbo.</t>
  </si>
  <si>
    <t xml:space="preserve">Wilson Q. </t>
  </si>
  <si>
    <t>I am not sure for China's foreign policy but if you want, I can give you an idea on how she is as a professor
She's a relatively new prof, just started out last year and she balances teaching with her research job. Workload- wise, light because her requirements are 2 essays, a chill finals and a final paper with a 2000 minimum word count. She usually reads from her PPT and she usually calls on people to recite to ask for their opinions. Take that opportunity because I think she grades you based on how much she remembers you, hence, I got an A. Grade wise, definitely A-able
Source: I had her last sem for Chinese Politics and Governance and our class was small where it was made into a tutorial session</t>
  </si>
  <si>
    <t>Ivy Marie L.</t>
  </si>
  <si>
    <t>Ganadillo</t>
  </si>
  <si>
    <t>Chinese Politics and Governance</t>
  </si>
  <si>
    <t>https://www.facebook.com/groups/1568550996761154/posts/2261905647425682/</t>
  </si>
  <si>
    <t>Same class as Christian HAHA lectures aren’t substantial imo. Way better if you just read her readings and have strong opinions (you can live with only those tbh). She doesn’t give preliminary grades which may be tough since she’s just grading you based on your essays.</t>
  </si>
  <si>
    <t>I had her for CHN 21 (Government and Politics of China) too. She was not very insightful. Most of the time she just reads from the powerpoint which is just based on the textbook that she gave to us at the start of the semester. Like copy and pasted but summarized, nonetheless. She is very generous in grading though. In short, if you want a high grade with little effort, then take her. But if you are after learning, I suggest that you do not take her. Pamela Anne A. Isip Mika Robert Fallar thoughts?</t>
  </si>
  <si>
    <t>CH21</t>
  </si>
  <si>
    <t>Pros:
-If you have zero knowledge about chn governance and politics this is a great intro course
-easy requirements (2 shirt papers, 1 finals, and 1 final paper) and easy readings
-she asks everyone so you get a chance to participate
- Easy to A
Cons:
-reads of a ppt
-if a small class then you would only meet once a week maybe not even once a week
Tldr: great if you dont know much about Chn governance and polotics, but if you do then you wont learn much
-</t>
  </si>
  <si>
    <t>1925</t>
  </si>
  <si>
    <t>I loved him! Workload was manageable, I think we only had around 4 papers with 2 of them being group and 2 being individual. He's really knowledgable and passionate about what he talks about. Our discussions were heavy on readings as we'd usually read it as a group then give insights and one question about it during his class, but there weren't too many readings (but I enjoyed reading them anyways). Overall, really enjoyed his class.</t>
  </si>
  <si>
    <t>John Martin B.</t>
  </si>
  <si>
    <t>Gappy</t>
  </si>
  <si>
    <t>SocSc 12
SocSc 11</t>
  </si>
  <si>
    <t>https://www.facebook.com/groups/1568550996761154/permalink/3436412976641604/</t>
  </si>
  <si>
    <t>sakto lang pwede na eme</t>
  </si>
  <si>
    <t>very good ! would recommend 👍</t>
  </si>
  <si>
    <t>vv a-able and grades fairly !! 😻😻</t>
  </si>
  <si>
    <t>hard pass 💀 never again</t>
  </si>
  <si>
    <t>Genuinely enjoyed Sir Gappy's class during the first sem! Rlly hoped we had more synch sessions tbh 😅 Afaik, we had to submit a paper at the end of every module, some are group, some are individual (it's helpful to be group mates with those who write quite well since that will be your group all throughout the sem). He has specific instructions that you need to include in your writing outputs if you want to get a good grade. But he gives prompt and honest feedback naman and these actually helped me write my synthesis paper! I'd say A-able with effort 🙂Tip: Come to class prepared! Sir usually makes the class sit in small groups to discuss the lesson/reading, and after about 5-10 mins, each group should present what they talked about and also ask a question about the reading.</t>
  </si>
  <si>
    <t>Run for the hills and pray for your qpi right</t>
  </si>
  <si>
    <t>Had him for SocSc 11. Manageable assessments, 2 group, 2 individual. You will be surprised upon your first assessment (grades very low, he does not care about your writing style). However, if you follow his comments and stick to his lessons (i mean when you write what he says in class) then expect a bump up on your marks. Discussion-wise -- insightful but you have to be prepared to share your learnings and a question because he wants the discussion to stem from your questions about the readings. Readings may vary, they can be short as a page or as long as a book chapter.</t>
  </si>
  <si>
    <t>A-able if you put effort in writing papers (he grades your papers based on how well you integrate the readings to understand your past experiences or your future goals) Sir Gappy is a really understanding SocSci prof that wants the best for his students and he’s willing to compromise his deadlines based on your other subjects but once you both agree on a deadline, he’s strict about it. Pretty fun inside the class haha. Outside the class, you have to read the readings he’ll give to understand the concepts that he wants to see in the paper that you’ll write. He won’t punish you for not reading, but it’ll really come at your loss too since he won’t be explaining it in depth in class since he’ll be discussing example-based scenarios based on the class input.Also expect group discussions based on what you have read, so tl;dr is: have fun but do read the required and recommended readings haha it’s your only chance at an A.Exams are essay type questions.</t>
  </si>
  <si>
    <t>https://www.facebook.com/groups/1568550996761154/permalink/2555874781362099/</t>
  </si>
  <si>
    <t>Super chill prof!! Gives lots of readings but most of the time it’s ok to only learn the main points of each one.Gives off a fatherly vibe since he talks about his daughter a lot.His tests are fairly easy as long as you know the important terms (e.g globalization) and are able to explain it well.Also, his tests allow you to connect the lesson to your personal life so it’s an easy high score on certain parts.In class, he’ll make you recite in groups about the reading for the day, so just be sure to gather insights from the reading and explain it/give personal experience.Final project was a blog for us and he was super open to consultations/questions. Communicate to him through your beadle, since he replies really fast most of the time via text!Overall, great prof! 😊</t>
  </si>
  <si>
    <t>I love Gappy 🙁</t>
  </si>
  <si>
    <t>HAPPY GAPPY</t>
  </si>
  <si>
    <t>scam</t>
  </si>
  <si>
    <t>passsssss got him for intersession coz reviews said he's great + super ez A kaso hindi e HAHAHA sobrang weird rin ng grading ng quizzes nya lmao got a C with EFFORT ,,,, so i dont recommend :&lt;
ppl said he changed raw so ya baka kaya di na sya ez A/B+</t>
  </si>
  <si>
    <t>One of the chillest profs ever!! He really tries to explain his lessons through life experiences (esp since hes from abroad n everything hehe). Pretty solid prof bec he really explains his lessons and would listen to his students hehe Exams are p easy like as long as u listen n read the readings, ure good to go! Alot of group papers though but he gives alot of time (and gives "study days") for you and your group to do the research and paper!!</t>
  </si>
  <si>
    <t>Very chill and friendly! Easy B+ too ✌🤗</t>
  </si>
  <si>
    <t>Easiest B+ I got. That being Said. The effort required get B+ and A in his class is vastly different. You can take it easy and you can be guaranteed a B+. On the other hand, to get an A, you really need to ace the papers.</t>
  </si>
  <si>
    <t>ayos to</t>
  </si>
  <si>
    <t>Easy B+, A if you put in a lot more effort. He's pretty chill, tbh</t>
  </si>
  <si>
    <t>Grades high, promotes discussion in class, very easygoing professor</t>
  </si>
  <si>
    <t>Really kind person and the discussion is really good if the class reads the readings. Go into the class with an open mind and you’ll have a lot of fun!</t>
  </si>
  <si>
    <t>YK</t>
  </si>
  <si>
    <t>HAHAHHAA,,, dont</t>
  </si>
  <si>
    <t>[Online Class]⁠Hi! I had Prof. Gappy last year (second semester).⁠📌 Class SetupMy class was divided into groups with around 5 members each (if I remember correctly). These groupings were assigned by him and were used until the end of the quarter for all our group projects. In regard to Binhi, we were able to choose our groups, but my group decided to stay together and welcome our other classmates who wanted to join us. This made it easier for us to communicate and to write our final paper.⁠⁠📌 Teaching Style and SetupWe barely had any synchronous sessions. That being said, with this asynchronous setup, he gave a lot of readings, short videos and recorded “lectures,” and guide questions. First, the readings given to us were mostly long and heavy, which made it difficult to grasp and understand the different concepts. Second, he would attach short videos from YouTube to his modules. They were interesting, but they did not really help in supplementing what we were supposed to learn. Apart from that, he also provided recorded “lectures,” but I would not consider them as such. These videos are structured in a form of a 30-40 Q&amp;A, where the questions are provided by group on a discussion board. These questions could be about the modules or anything we were curious about in our lessons. Honestly speaking, they did not help at all because he never really addressed our questions clearly nor were they helping us further understand what we were learning. To add, he would also say that the answers were in the reading, which defeats the point of having the Q&amp;A in the first place. Lastly, the guide questions. They were reflective, but just like the videos, they won’t help in understanding the lesson at all.⁠⁠📌 Grading and AssessmentsDuring my time, all of our assessments were in the form of a reflection and/or research paper. 3 were individual and 2 were by group. For each assessment, he provided us with guide questions, which were either vague or subjective. It was confusing and frustrating that given this nature, he was expecting us to give specific and objective answers. Moreover, the weight of each assessment had a huge impact on one's final grade. It did not help that he grades very low and gives vague feedback.⁠⁠📌 Personal ExperienceGiven these points, my class and I had a difficult learning experience. As the beadle, I checked up on everyone, got their feedback, and relayed these concerns to him. I am very disappointed as to how he handled this situation. Instead of helping us, he turned it against us saying that we were lazy and had “low comprehension of the readings and difficulty to follow instructions” (and more). After this incident, we had a synchronous session, hoping to get some clarity on what we had to learn. Instead, he just gave us a 1 hr &amp; 30 min sermon about our concerns and the points he made about the situation.⁠I hope that he is doing better now. If not, I hope that he will be better in his future classes. Hope this honest review helps!⁠TLDR: He grades incredibly low, and he is very malabo when it comes to teaching. He poorly addressed the concerns of my class.If you have any more questions, please feel free to reach out to me! 😊</t>
  </si>
  <si>
    <t>haha 🥲</t>
  </si>
  <si>
    <t>for our class he was nice naman afaik but he gave VERY vague n tbh unhelpful feedback for the assessments (i remember getting a B on a ~750-1k word essay and having a total of around 10-15 words feedback LOL)also as someone else alr said u can get B+ in his class w minimal effort but u rly need to submit good outputs to get A which can be rly frustrating tbh cos u won't rlly know what he wants HAHA</t>
  </si>
  <si>
    <t>If gappy like, then gappy happy :))</t>
  </si>
  <si>
    <t>bibigyan ka ng existential crisis</t>
  </si>
  <si>
    <t>Gappy Depressy 🤪</t>
  </si>
  <si>
    <t>Gappy solid
He does. You have to sign in the attendance sheet, if my memory serves me right. But he grades high... super high. Also, he just has a few requirements.</t>
  </si>
  <si>
    <t>https://www.facebook.com/groups/1568550996761154/permalink/2095264247423157/</t>
  </si>
  <si>
    <t>Gappy is suuuper chill, he makes the beadle check attendance so just befriend ur beadle para 0 cuts like me :-))))) workload is ok naman, I think we had like 2 individual papers and 1 group paper??? Those were pretty short lang and he shows a lot of cool vids in class tbh can't rly remember but ez B/B+ with bare minimum effort and A-able if u make it more ayos lols</t>
  </si>
  <si>
    <t>Gappy!!!!!!!!!!!! Super chill, fun stories!! Love his accent! Workload is light, if you make the extra effort to recite in class or do good sa paper, easy A!</t>
  </si>
  <si>
    <t>Seconding gappy for everyone here HAHA just be invested in his class. SA is legitimately interesting under him and because of his background you will have a fun time learning about other cultures rin 🙂</t>
  </si>
  <si>
    <t>Gappy 😍</t>
  </si>
  <si>
    <t>Si gappy checks attendance through the beadle pero wag ka mafool sa "easy A" na sinasabi ng iba thats what everyone told us tapos B/C+ lang kami ng blockmates ko hahaha</t>
  </si>
  <si>
    <t>Recommend Gappy! Point with beadle above is true. A is possible (was able to get one!) but you'll have to work. Not too hard but you just need to avoid getting complacent. One new thing he had this year is the 'study folder', where you have to do readings in advance then summarize them on a notebook/document to be submitted at the end of the sem. You can cram it at the end naman but it's a hassle since there are many pages to go over. Just make sure to do that regularly and you should be OK.
For his papers, read the instructions carefully and follow them to the letter. Nothing format-wise but he gives a structure/outline of how he wants the paper to flow. Following that should make it easier to write and raise your grade! 🙂
In essay quizzes where you have to explain sociological concepts/models make sure to 1) Explain completely but in your own words 2) Try using an example from your own culture/experiences to illustrate it</t>
  </si>
  <si>
    <t>Gappy ez</t>
  </si>
  <si>
    <t>Don't take Gappy, he is not easy A anymore like what past reviews say. He does check attendance and will always do his best to find mistakes in the papers you submit to him. His lectures are so boring and he just talks about examples the whole time. Ez B, B+ with a lot of effort and near impossible A.</t>
  </si>
  <si>
    <t xml:space="preserve">Melissa R. </t>
  </si>
  <si>
    <t>Garabilles</t>
  </si>
  <si>
    <t>To update on how he is in online classes, I had him for Math 21 and he was much kinder, lighter, and more accommodating than I expected him to be based on other reviews as well. Yeah, this might be because he was still getting accustomed to the technology and all but he was pretty thorough naman with the course all throughout. He was very accommodating nga with questions, in lectures and in forums. As for the reviews about him not giving partial points or something, online quizzes (on moodle ☹️) have their own limitations so it's more strict and more lenient at the same time if that makes sense. I never had to show my solutions, but answers had to be really specific and there isn't much room to justify your answers especially if you misunderstood instructions. He had a "kung mali, edi mali" mindset when this happened but did end up reconsidering, so just try not to be too abrasive in explaining so you'll get somewhere. Just really listen and ask questions if you don't understand, which can be done quickly and privately now if it helps, and you'll honestly be fine. People say he doesn't curve but I computed my grade based on his syllabus and the highest I could've gotten was a B+ but he gave me an A so maybe he does curve? Again, might be because of the circumstances so don't count on it in the future I think.</t>
  </si>
  <si>
    <t>Ian June L.</t>
  </si>
  <si>
    <t>Garces</t>
  </si>
  <si>
    <t>Math 21</t>
  </si>
  <si>
    <t>https://web.facebook.com/groups/1568550996761154/posts/2463099787306266/</t>
  </si>
  <si>
    <t>Update for online classes: Sir doesn’t really post modules on Canvas. He teaches purely via zoom and uploads vids + practice exercises for you to answer lang so if you have a short attention span pls take synch classes/lectures seriously huhu. He also doesn’t post scores agad (he released our final quiz and project scores after the AISIS grades come out na lol) kaya sometimes you’re clueless abt your class standing 🥲 He has the reputation of being a terror prof but I think he has a kind and forgiving side naman. He’s decent in teaching din but a lot of times you’ll have to depend on self-studying! Also, make sure you’re always respectful towards him and show him na you really wanna learn and excel in his class!!! I feel like he’s struggling with the online set-up lang kaya Math 21 is extra confusing now :(( The subject itself is quite hard since you only have 2 quizzes (40% each) and 1 project (20%) for the entire quarter din so I suggest you practice and review well cause each mistake in a quiz can pull down your grade by a LOT. His quizzes are hard din so make sure you come in prepared and ask all the questions you need to ask him before the test day huhu. Not an easy A but kaya naman if you work really really really hard for it and provide complete solutions lagi. I think my block’s average grade is B or C+? Not sure :((</t>
  </si>
  <si>
    <t>He does care naman about you and your grades as long as you take the initiative to raise your concerns to him. Just be respectful when u talk to him and I’m sure he’ll be considerate!!</t>
  </si>
  <si>
    <t>He’s actually one of my favorite professors in Ateneo. He goes above and beyond for his students and cares about each and everyone of them— including the ones that are lagging behind the rest of the pack (aka me). He emailed ME for a consultation cause I did bad on the first couple quizzes and helped me thoroughly. Highly recommend, he’s very honest and blunt and his lectures are entertaining.</t>
  </si>
  <si>
    <t>I think I remember him rethinking his exams when a lot of my class got low grades in the first one. He also makes sure to go over the results with people who ask for clarification, just to make sure we understand where we went wrong.</t>
  </si>
  <si>
    <t>Even if I barely passed, I honestly really enjoyed Sir Garces’ class. Yeah terror prof siya in terms of grading, but super nice siya as a person. He makes an effort to make the class enjoy as much as possible and to appreciate the lessons. Sobrang strict siya with solutions and you really have to use his method when solving, if you don’t, sure fail ka. A-able naman pero u have to be a math god talaga hahaha pero mga D-C+ usually yung mga final scores. He also doesn’t curve at all btw. He doesn’t care if you show effort or not, all be cares about is your grade on the paper. Ruthless siya talaga when grading</t>
  </si>
  <si>
    <t>u can get an A if u get an A in most quizzes nyahaha the only basis of ur grade are the quizzes, midterm, and finals :-))))))))) nyahahaha he tells u what u need on the final naman to get an A as ur final</t>
  </si>
  <si>
    <t>Had Ma'am Jhoana for two classes (Systematics Lec and Lab, BIO 155.01/02) already and she's also my thesis adviser. Not sure how different the experience would be in BIO 100.01. Her lectures are very organized. She uploads video lectures with matching transcripts. The videos are medium-length and never too overwhelming to watch. For every lecture, there are also discussion board questions for the class to answer. The check-up assessments, quizzes and long exams are all based on the lecture content. Long exams could have challenging application-heavy questions though. Grading is very objective and fair so you get the grade that you deserve. Ma'am Jhoana is very responsive and provides detailed answers when you ask questions. She also provides timely and detailed feedback on your work. She truly cares about the wellbeing of her students so the workload is manageable and reasonable. Overall a great prof 🙂 Message me if you have more questions haha</t>
  </si>
  <si>
    <t>Jhoana</t>
  </si>
  <si>
    <t>Systematics Lec and Lab, BIO 155.01/02</t>
  </si>
  <si>
    <t>https://www.facebook.com/groups/1568550996761154/search/?q=garces</t>
  </si>
  <si>
    <t>Very considerate &lt;33 and she has this thing sa videos niya na parang check points. It’ll ask you a question related to the video. It’s not graded so don’t worry. Really helpful yun swear.
The way she makes her quizzes,, makes you think talaga. Multiple choice questions are okay but essays are hard (at least for me). Example, there’s three scenarios tapos you choose which one is correct and explain why. For the remaining scenarios, explain mo why it’s not correct.
Although ganon exams niya, she’s really nice fr fr. Cares about her students. Good luck !!</t>
  </si>
  <si>
    <t>Had her (she co-instructed our class with sir Ron) for that exact course. Her LTs, or at least the parts of the LTs that she made, were a mix of objective and concept-heavy types of questions. The objective ones were pretty straightforward (be sure to watch her video lectures!) but the concept-heavy ones may require an understanding of the theory (e.g., form-function relationship, cellular respiration, etc.) and the capacity to apply thereof (tip: try to challenge her LTs by providing your line of thought as to how you came up with your answer; she appreciates this and tries to point-out which part of your rationale went wrong. The gain? test-taking skills!). Other than LTs, we also had discussion boards, which weren't required but I highly suggest answering them as they are a nice way to let her know that you understood the lesson (tip: take advantage of the discussion board and your classmates' answers by reading them as a way to refresh yourself of the lessons). Our final task was a video presentation where we tackled a particular phylum, its notable characteristic, and a little bit of its ecology and distribution. Just make sure to hit the brief with this one. Di kailangan ng malupitang edit.</t>
  </si>
  <si>
    <t>if it's just ma'am garces, A with effort, tests are like a 6-7/10 difficulty
if it's her and dr. ronald cruz, B+ with maximum effort (for me), tests are 9/10 difficulty
pay attention to the lectures and make sure to attend as many synch sessions as possible and ask as many questions as you need, she's super helpful and willing to re-explain concepts you didn't get at first
duing essay questions, she appreciates it if you explain how you came to your answer (even if it was wrong, as long as hindi sobrang mali), so be sure to familiarize yourself with not just the terms and memorization but also understanding the concepts and theories
she's also a new prof and is an admu bio grad so she knows the suffering and is very considerate and kind</t>
  </si>
  <si>
    <t>GARCIA is okay naman and practical pero mababa magbigay ng grades. Chill.</t>
  </si>
  <si>
    <t>Bienvenido Valentino F.</t>
  </si>
  <si>
    <t>Garcia</t>
  </si>
  <si>
    <t>MKT 102</t>
  </si>
  <si>
    <t>https://www.facebook.com/groups/1568550996761154/permalink/2022044834745099/</t>
  </si>
  <si>
    <t>GARCIA, BIEN - Heavy workload (wait heavy nga ba hahaha), very strict when it comes to passes pero HOMAYGHAD SUPER WORTH IT. Lots of memorable jokes din, but MKT with Bien made me operate for more than 24 hours for a pass. LELZ</t>
  </si>
  <si>
    <t>Well for Sir Bien Garcia, his classes are tagged for MH and MAC majors lang so yeah. But tbh fave prof in admu. He's super smart as in he's entered into so many industries and knows a lot of info about it too. He may shut down ideas easily but it's because he can already foresee the trouble you're going to have with it in the future.Workload wise. Quizzes are 25 point identification all based on lecture. They're always announced too. The worst is always the paper because he's going to require A LOT from you. But he's a prof who really reads each detail of the paper and consults you extensively about it. Last is the WACs that are really the application of the things you learn and he grades fairly naman about them.Overall super love the experience even if it was deadly so much so that we wanted and ended up being our SOMBA mentor and the prof we enlist for in somba lecture. Truly gonna learn a lot
I'm not quite sure because I never asked and he doesn't reveal naman din the grades of the class but I'm guessing a B?
Btw, make sure you have SOLID GROUPMATES AS IN YOU WILL GO THROUGH HELL TOGETHER.
Haha blockmates pls validate</t>
  </si>
  <si>
    <t>GARCIA, BIEN | You will be tested AF like no joke but walang inasal kung hindi mo sinalang sa apoy. He has quizzes that are objective about his lectures and it's every week. We had to propose a research topic by the first two weeks and it's really intense because he's no petiks prof - he'll really read all of your content and he really puts the time and the effort into reading your work so that means he can and will call you out for a sloppy job. You really can't bullshit him because he can sniff it out a mile away. Not an easy A.For the good parts, his training (Wow training) really improved my work ethic and my mindset in terms of giving presentations, writing papers, and working under time pressure. He'll really ensure that you'll learn especially if you put the effort. He's organized, knows his subject, and you'll learn so much about marketing!!! I was actually inspired to take marketing because of him! He's funny and he's a great guy as long as you're not a douchebag hahaGOOD LUCK!!!</t>
  </si>
  <si>
    <t>Had him last sem for FINN 117, with him the subject became much easier and the semester more bearable, best finn prof last sem 12/10 would recommend sure A tag ko pa</t>
  </si>
  <si>
    <t xml:space="preserve">Igor Expeditus </t>
  </si>
  <si>
    <t xml:space="preserve">FINN 117 
ACCT 130       </t>
  </si>
  <si>
    <t xml:space="preserve">https://www.facebook.com/groups/1568550996761154/permalink/3418213301794905/
</t>
  </si>
  <si>
    <t>The best prof I had last sem. His exams are so easy, his lectures are easily digestible, and his class atmosphere is chill. He also grades highly relative to one's effort in class.</t>
  </si>
  <si>
    <t>good!</t>
  </si>
  <si>
    <t>Leovino Ma. M.</t>
  </si>
  <si>
    <t>Philo 11
PH 104</t>
  </si>
  <si>
    <t>https://www.facebook.com/groups/1568550996761154/permalink/2555165684766342/</t>
  </si>
  <si>
    <t>had him as a sub for philo 103 (philo of religion) after principe got a no contact order in the middle of the semnot sure abt philo 11 but he's a really sweet old man whose voice is kinda soft he's hard of hearing so speak up. man's been teaching for over 40 years and really knows his shit. his voice is kind of monotonous and he lectures long. if you're prone to falling asleep, don't take him. his requirements were quite simple, a few reflection papers and one oral exam (probably bc we only had 6 weeks). i got a B+ in his class.</t>
  </si>
  <si>
    <t>Lermie Shayne S.</t>
  </si>
  <si>
    <t>Hi! Not sure how she is in Ecology however her teaching style is heavily reliant on her discussions and powerpoints. A lot of her tests and quizzes rely on memorization and make sure to always go back to her powerpoints. As long as you note take in her class and listen, it's easy to know what will be in her exams. She's also very transparent about the coverage and what to review, she makes sure to post the test type a few days before the exam. She also gives A LOT of extra credit if the class asks or if she sees na you guys are having difficulty. I had her for our BioTech last sem and she's super super nice and forgiving! She grades high naman as long as she sees the effort (with essays and projects) and as long as you answered the test well.</t>
  </si>
  <si>
    <t>Maia Patricia</t>
  </si>
  <si>
    <t>BIO 150.01
BIO 150.02</t>
  </si>
  <si>
    <t>https://www.facebook.com/groups/1568550996761154/permalink/3434887033460865/</t>
  </si>
  <si>
    <t>I AGREE SM!! i second the motion goiz! 10/10 would recommend. never knew would survive Bio with flying colors! definitely A-ble with minimum effort (you dont need to put much effort in, ngl) :DD</t>
  </si>
  <si>
    <t>MAB</t>
  </si>
  <si>
    <t>For biotech she's great at teaching + super nice but her exams are vv heavy on memorization like be sure you know stages of cell division, functions of organelles and other stuff like the back of your hand + read the captions on the images of her PowerPoints coz she will include those in her quizzes (note taking is da key)</t>
  </si>
  <si>
    <t>https://www.facebook.com/groups/1568550996761154/permalink/3431128737170028/</t>
  </si>
  <si>
    <t>hi! I had her for my biotech class and she's a really good prof. Her assessments are mostly based on the lecture slides so its vv heavy on memorization. In terms of grading, shes very considerate and gives extra credit when needed ++ she teaches well and is super open to feedback and questions! Super possible to get an A/B+</t>
  </si>
  <si>
    <t>Garciano’s the kind of prof in between those that expect you to know everything already and those that explain super thoroughly. Basically, she’s explains sufficiently but also expects you to study for yourself. She does this by giving book questions that you should really do.
All in all, her class asks something of you, but is entirely manageable.</t>
  </si>
  <si>
    <t>Agnes D.</t>
  </si>
  <si>
    <t>Garciano</t>
  </si>
  <si>
    <t>Math 30.23, Math 51.1, Math 30.3, Math 30.14, and Math 31.1</t>
  </si>
  <si>
    <t>https://www.facebook.com/groups/1568550996761154/permalink/1598541740428746/</t>
  </si>
  <si>
    <t>As long as you take her lectures seriously, and work for the grade you want, you'll be fine, she was my prof for Ma19 and her teaching style's good. Also, be mindful of dates for quizzes and long tests, and do your best not to cut coz what she teaches is vital for whatever test you'll take.</t>
  </si>
  <si>
    <t>Took her for MATH 30.23 (Applied Calculus for Science and Engineering I). She is very motherly and sometimes generous in giving partial points. Our class calls her "Dragnes" (you'll know eventually 🙂 ) and is very approachable after class. However she may be strict if you're noisy. Overall, if you do well in QAPSs, you're in good hands naman.</t>
  </si>
  <si>
    <t>Doc Agnes is motherly, however, soft voice. Pacing can be relatively slow. Her exams can involve proving a theorem that was discussed in class to a lot of computations.</t>
  </si>
  <si>
    <t>https://www.facebook.com/groups/1568550996761154/permalink/2360168857599360/</t>
  </si>
  <si>
    <t>Had her back in the quarterly set-up wherein 30.13 came first and 30.14 followed.
I can't really speak for how these two related courses would happen simultaneously (since it's semestral now), but I'll try anyway.
During our 3rd quarter (ca. January 2021), Doc Agnes really had struggles in the online set-up since she would perhaps be one of those traditional teachers who would really love to solve for lengthy solutions on a blackboard using a chalk. And, it was really felt most especially when she would take her time to operate basic Zoom functions. But, it is mostly okay since she would really go to great lengths (regardless of the struggle) to ensure that she is able to explain the concepts quite well and give examples (Downside is OT pa more HAHA, since she takes her time to explain). She is your type of prof who would really really take her time to teach both the theoretical side and the application of your lessons.
For our fourth quarter (when we took 30.14), she was quick to adjust her teaching methods. Everything was smooth sailing at that point (and I hope this continued). She even bought an iPad so that writing and explaining solutions during sync classes were of ease.
Past reviews would prolly say that she is motherly, and that can't be any further from the truth. She really cares enough to check on you if you're still learning the concepts. She would also give several activities and examples on top of her lectures, so that you can answer them on your own.
For workload, I think it is fairly manageable. 30.13 has 2 quizzes (M1, M2), 2 ProbSets by group (M3, M5), and 1 LT (M3-5). For 30.14, we had 2 LTs (M1-2, M3-5) and 2 ProbSets by group (M3, M5). Idk if these changed.
Downside tho is that she is quite skeptical to some of her students (esp. during ProbSet days). There came a point where she called on some groups to explain how they arrived to a particular answer, which at the time was stressful; since, it was still quarterly set-up and we were about to discuss Module 5 already yet the clarification stuff was still on-going.
Also, there is this expectation to attend synchronous classes which, in all honesty, is quite logical since Math is really done in constant practice (and thorough guidance if you are unfamiliar with the concepts). Still, attendance is not required but it seemed as if so. In 30.14, she made this mini-recitation thingy where select students (everyone was expected to do this—by batch according to alphabetical order) would stay at the end of the sync session so that she would ask questions to gauge your learning as you answer/solve on the spot. Our batch extended for 30 minutes lol, so if you have a class after hers, good luck haha.
Last, quizzes and exams were departmental (and at night). At the time, power outages were left and right. So, she would ask you to charge your device(s), prepare your mobile data, etc., which is quite inconvenient. This is since departmental exams were at night, so how can you even write your solutions when it's all dark? Well, that's what a candle is for HAHA.
TL;DR: ProbSets were really difficult! Quizzes and exams were relatively easier compared with the ProbSets but are more difficult than the examples given in the modules and discussions. You must be a Math genius to get an A haha, but definitely B+/B-able naman with effort.</t>
  </si>
  <si>
    <t>https://www.facebook.com/groups/1568550996761154/permalink/3156297327986505/</t>
  </si>
  <si>
    <t>If you’re unlucky enough to get her just make sure to thicken your skin as she is the most condescending teacher I’ve ever had. She would basically eye roll and berate students who couldn’t get the answer to an “easy” question.
Many people in my class had personal issues with her but maybe if you just ignore her you won’t have any. One of my issues with her was getting a -20 points in a LT because of something that was clearly canvas’ fault. I even presented proof and she refused to believe me. Another issue was her getting suspicious of me because of fluctuating grades.
Overall a really bad time. If you’re self sufficient in math and have thick skin you can stay. Otherwise load rev.</t>
  </si>
  <si>
    <t>hello! i had her for math 31.1/2. some say she gives off cold/strict mother vibes but i think she can be kind when she warms up to the class. regarding her teaching style, her pacing can be too fast which burnt us out as a result. we requested for a slower pace but we still found it a little too fast for us to digest
requirements-wise, she gives more homework (by pair) than quizzes to pull your grades up. for quizzes, they’re usually 1 or 2 items lang with a time limit of 10-15 minutes iirc. theyre quite easy if you reviewed well.
overall, shes a good prof naman because she covers everything you need to know for your LTs. you just need a lot of patience for her pace</t>
  </si>
  <si>
    <t>https://www.facebook.com/groups/1568550996761154/permalink/3576572272625673/</t>
  </si>
  <si>
    <t>loadrev asap please</t>
  </si>
  <si>
    <t>https://www.facebook.com/groups/1568550996761154/permalink/3436486159967619/</t>
  </si>
  <si>
    <t>got her for 30.13 and 30.14 last school year (aka online)!
pros:
- gives grace points during long tests (even if u dont get the right answer, as long as u write something, she'll give u points)
- open to questions (she likes it when u ask a lot of questions)
- open to requests (we raised our concern before abt long tests being too hard and the workload being too heavy, she was able to make the tests somewhat easier and the modules much shorter)
cons:
- masungit😭😭😭 HAHHSUSHSHS sometimes if u dont get the answer right during recit she'll get annoyed of u JAUSHEHS
- particular abt attendance in zoom AND in canvas (i was her beadle under her class and she uses canvas to track how long uve been on a certain page and zoom to track if u leave the meeting ganon)
- calls out random people during recit (so pay attention talaga during class lol)
- sometimes she teaches too fast, so if u dont have any prior knowledge ull really get lost HAHSHSHS
tips:
- take notes, and maximize her canvas modules (what i did was i would go thru everything in the modules before attending her sync classes)
- answer all her practice exercises (sometimes she parallels the questions to that of the long tests)
- practice everyday HAHSHHSHA calc is rlly hard so u cant cram it talaga😭
- make sure na she knows who u are HHAHSHSHA, always ask questions and answer during recit! para she knows na ure present during her class and that ure on the same page as her
overall, i got a decent grade in her class thru making sipsip and studying everyday HAHSHSHHS GOOD LUCK! i loved calc thanks to her, and i'd pick it over acctg:')</t>
  </si>
  <si>
    <t>I read some comments here so I just wanted to say some things. I had her for Discrete Math, which was before the pandemic (so it might be outdated).
She has that very kind and generous tita vibes. In terms of teaching, I think she has a relatively slower pace than most of the math dept. profs so It’s not that hard to follow her lectures. In terms of grading, she is one the those generous profs who gives high credit for your effort.
Overall, I’d say an easy B+, but A-able with effort.</t>
  </si>
  <si>
    <t>Maria Ana V.F.V.</t>
  </si>
  <si>
    <t>Garilao</t>
  </si>
  <si>
    <t>CEP</t>
  </si>
  <si>
    <t>mabait naman si sir, pero strict siya hahaha.
B+ for best effort and great groupmates
A-able if avengers level groupmates and bestest effort</t>
  </si>
  <si>
    <t>James Wenceslao SJ</t>
  </si>
  <si>
    <t>Gascon</t>
  </si>
  <si>
    <t>https://www.facebook.com/groups/1568550996761154/permalink/3146815138934724/</t>
  </si>
  <si>
    <t>HRC</t>
  </si>
  <si>
    <t>Hi!! :&gt; I had him last sem for theo13 and he's doable naman with a bit of effort hehe he doesn't have quizzes but has a midterm and finals orals (coverage of finals was from 1st lesson to last, midterms were by pair, finals was by triad), 3-4 group presentations (iba iba grouping lol) and a paper once every 2-3 weeks (reaction papers mostly), there were some weeks at the start of the sem where he didn't have homework. Grading-wise, he grades a bit low tbh. He highly encourages you to attend his sync classes (ours was TTH) and can be a bit moody when replying sa email 😅 his lectures were a bit monotonous tbh but maybe that's because I had him in the morning HAHAHAH
Overall, he's very nice naman, his orals are chill ksi it's like a conversation-type of orals, but don't be fooled by his joking and friendly manner during orals ksi it doesn't directly translate to the outcome of your grade 🙃 similar to the previous comment, if you're grade conscious, avoid him hehe he also gives videos and readings but personally, I didn't read the readings anymore, his videos were entertaining naman :&gt; very B-able naman!! A might be a bit difficult but I think kaya with super lots of effort 😆</t>
  </si>
  <si>
    <t>hi! also had him for theo 13 last sem. sir is genuinely nice naman. his orals are vv chill its like having a conversation lang with him tbh. one thing though was that he had zero module material for his lessons on canvas. he’d place the readings, recordings, powerpoints, and videos to watch on a google drive and medyo ikaw na bahala to make sure you go through them. basically you have to watch the recordings or attend the synch session to get anything or know the assignments since he didnt post much on canvas. this was during his first semester teaching college level online though (i think he used to teach theo in the higher levels) so baka nababaguhan lang sya with canvas. overall he’s nice nga and his workload/requirements are pretty chill but he also doesnt grade the highest probable b to b+ tbh</t>
  </si>
  <si>
    <t>Very priest-ish! Strict when it comes to grades, my papers were always .25 less, I don’t even know where I went wrong because he doesn’t usually give out feedbacks. He also gives manageable workload (papers &amp; orals), + 2-3 bonus activities.
Got an A for his class despite a 15/20 final project score! He’s nice and approachable naman, likes to joke around, overall B+/A-able!</t>
  </si>
  <si>
    <t>She falsely accused our class of plagiarism. The plagiarism office had to call us one by one to apologize and explain that it never should have been a case in the first place. She assumes the worst about everyone and will use anything to turn the situations against you even if you did nothing wrong. She’s not a good person</t>
  </si>
  <si>
    <t>2022-01-25 04:09:46 UTC</t>
  </si>
  <si>
    <t xml:space="preserve">Joyce B. </t>
  </si>
  <si>
    <t>Gatchalian</t>
  </si>
  <si>
    <t xml:space="preserve">ACCT </t>
  </si>
  <si>
    <t>https://www.facebook.com/groups/1568550996761154/posts/3156634334619471/</t>
  </si>
  <si>
    <t>Had JG for ACCT 113 in 2020, the first full online sem. I only had her for one quarter so her lessons were super fast-paced. I got through the class alright but that's because I already had accounting in senior high. She's bearable naman if you have no choice but take note that you have to work really, really hard - as in self-study levels. While ma'am was very responsive through chat (even in the wee hours of the morning lol) and she answers all questions in the Zoom, her "lectures" mostly came from a book and a powerpoint. I bought the book for myself and I think that's how I survived. Best tip I can give is to make your presence known to her and show her that you're exerting a ton of effort. I'm not sure if she's changed but she still uses Moodle which is ok naman but hassle lol. For my class her assessments were synchronous and on-cam as in she just watches you lol and it's recorded pa (idk if that's still allowed tho - to have synchronous tests). We had a lot of assessments and quizzes then 2 LTs, one individual final project (you have to create a business then like account for it, essentially apply all you've learned), and a very wonderful oral exam that has so many thesis statements she doesn't give it out. She also gives out a lot of practice exercises on Moodle but you can never know the right answer lol so what I had to do pa was take note of all my answers one by one then retake it and see where I made a mistake 🙃 Take note that she really does keep track of who answers the practice work. You can't get the next module's practice seatwork if you don't pass the previous module's.
TLDR: If you're able to, loadrev. If you really have no choice, you can do it if you're prepared to treat a 3 unit class as a class that's worth 6, or maybe even 9 units 😃😃😃 Best of luck!</t>
  </si>
  <si>
    <t>ACCT 113</t>
  </si>
  <si>
    <t>For the sake of ur well-being PLS LOAD REV! Its not worth it i swear. I gave her the benefit of the doubt since she sounded surprisingly kind and motherly but aside from that, it was SO HARD to keep up with her. Her quizzes are so different from the exercises and the lessons she gives 😭😭😭
*had her for ACCT 115 last sem which is supposed to be a basic intro to acctg course*</t>
  </si>
  <si>
    <t xml:space="preserve"> Yk she’s not even worth it and lemme tell you this, she told us she’s juggling teaching w 3 other jobs and I was like 🙄 okay
But yes same comment, her class exercises are super duper far from her quizzes. Kala mo lng mabait sa umpisa 😢 don’t be scammed by her kind personality!!! It’s better to take LOA nlng 😌 para at least relaxed ka pa dbaa
I really remember when she admitted that she’s a terror prof. So, ano ngayon? Edi don’t become one 😤 Sabi pa nya, “Next time hope you will get a nicer prof.” Pls just don’t teach nlng po 😬
^also had her under ACCT 115</t>
  </si>
  <si>
    <t>Took her class and idt u should hope for her to become 'nice' since she's proud to be a known terror prof😂 Papaadjust ka pa nya sa 3 other jobs nya, kaya she had class time to whatever was convenient for her. This was why she merged several classes into one during syncs. She replies late to my friends rin or on the day of the quiz mis mo for questions. I just got too demotivated to ask her na rin 🥴. If you never took accounting before, you need to study in advance because she doesn't really teach from the basics and in depth. Her quizzes and long tests are hard and different from the exercises. Hassle rin yung final paper and orals when you're too focused on passing her quizzes muna🤣. She says her class is A-able but idek anyone who got at least a B🤔. She's basically everything you don't want in a prof🙃</t>
  </si>
  <si>
    <t>just load rev if u can honestly. it's not worth it. save yourself from all the trauma and mental health damage you're going to get from her. i'm about to graduate but i can still vividly remember how she destroyed my classmates' and my mental health ://
ok a serious review tho she doesn't teach properly. during our batch, she was absent for a total of 16 days which was more than the allowed number of cuts for students. she also expects that you have background on accounting which is rlly hard esp if you didn't take the abm track in shs. the long tests are super super hard like some questions feel like she pulled them out of nowhere because the examples she gives for practice are very different. you can consult if you feel like you are not doing well but you will be met with condescension and tbh you'd rather not.
again, the amount of gaslighting and condescension from this prof isn't worth a C+. worked my ass off and still got a C+ btw 🤧 plus she gaslit our class into thinking she made us do homework but she never told us that. ended up punishing us anyway by taking our bonus points from our lts. all for not doing a homework she never told us to do.
bottomline is just run.</t>
  </si>
  <si>
    <t>But srsly, her class is a heavy one that takes a lot of effort! As someone with absolutely no background in accounting, I had to double my efforts to catch up and manage to pass her class. Suck up to her (if you’re okay with that), and answer her during sync discussions. Feel free to also ask questions if you can’t grasp it - I think she appreciates those. Make her feel like you’re really trying. Otherwise, if you feel that putting in the effort will tire you out with your other classes, it might be a good idea to load rev.</t>
  </si>
  <si>
    <t>Worked my ass and off in her class and for WHAT!!! a C!!! It was the only grade I got during that semester that wasn’t an A and I’m still bitter about it HAHAHAHAH 🥴</t>
  </si>
  <si>
    <t>Kung gusto mo makilala si kamatayan ito na pagkakataon mo 🙂</t>
  </si>
  <si>
    <t>Nah she changed. Since class is online now, the way she teaches is very different from when you had her. She barely teaches and just uploads old recordings from like a year ago and white guys teaching the basics.</t>
  </si>
  <si>
    <t>If you have no accounting background, you're going to have to do a lot of self-study cos her pace is insane 🥲 sometimes during lectures she would make big leaps expecting certain things to be common sense when they aren't at all. a lot of people like myself struggled in her class but thrived with other professors in succeeding acctg courses not because tests were easier but because we actually managed to grasp the basic concepts better lol. up to you tho!
Ps this was in-person, and i'm shocked there's a new post on this! The old one also had a lot of people comment and it was years old HAHA</t>
  </si>
  <si>
    <t>I understand the negative reviews about her, but I can honestly say she's one of my favorite profs in ADMU.
The reasons why is because she wants all her students to learn the right way, that's to work hard cause accounting is a really hard subject.
She isn't an easy A or B, hahaha mahirap nga maka C+ sa kanya. But if you want to learn how to learn, take her class 😊</t>
  </si>
  <si>
    <t>THE BEST (altho i had her for BIO 150.01 and 150.02)
- manageable workload
- ALL quizzes are by pair
- not so draining LTs
- very motherly
- to add, she went to iggys with us after doing lab field work in paseo de reilly!
in conclusion, A-able with or without effort!</t>
  </si>
  <si>
    <t>Pamela</t>
  </si>
  <si>
    <t>BIO 150.01
BIO 150.02
BIO 12.02</t>
  </si>
  <si>
    <t>https://www.facebook.com/groups/1568550996761154/permalink/3569179360031631/</t>
  </si>
  <si>
    <t>Anonymous</t>
  </si>
  <si>
    <t>i had her for biotech lab :&gt; she is very motherly + approachable n her assessments were so easy HAHAHAHAHA 🙏🏻
i had fun in her class… easy A as long as u listen n do your work!</t>
  </si>
  <si>
    <t>https://www.facebook.com/groups/1568550996761154/permalink/3307517112864525/</t>
  </si>
  <si>
    <t>Had him for Math 61.2, teaches well and grades well. I would take him over any math prof.</t>
  </si>
  <si>
    <t>Janree Ruark</t>
  </si>
  <si>
    <t>Gatpatan</t>
  </si>
  <si>
    <t>MATH 61.2</t>
  </si>
  <si>
    <t>https://www.facebook.com/groups/1568550996761154/permalink/3576335639316003/</t>
  </si>
  <si>
    <t>had him onsite this semester! do note that this is from the perspective of a math enjoyer
classes
- engaging in his own way; he gives time for the class to solve the problems, then solves them on his own after that
- pretty knowledgeable about what he teaches
- whiteboard/blackboard gaming siya the whole time, he never presented any slides for anything though he would look at his device notes from time to time
grading, workload
- one assignment, a few short quizzes, and long tests; manageable workload
- the short quizzes focus on what was freshly taught, so they tend to be a bit easy; for one of them for us, the solution was two lines lol
- the one assignment we had i think was supposed to be a short quiz, but it coincided with an online class period so he just gave it to us as an assignment
- long tests are departmental: modified true or false (pay attention to theorem statements), some closed-ended problems, and possibly open-ended problems (our final exam ended with a proving problem). they're directly related to what was taught (though most of them are still pure math), though they can be a bit challenging and some of them have weird answers that look out of place
- sometimes long tests come with formula sheets, though i only remember this happening once and it was for the series/sequences test
- i'm not sure about partial points, but i do know he's pretty open to alternative solutions
- A-able with effort though mahirap talaga ang calc hehe
math tips
- if you see the first step of a solution that *might* work, try it no matter how crazy it might seem. if it doesn't work, at least you have a solution that might get partial points
- when dealing with series that look like they converge, it can help to get the first few partial sums hehe sir allows calculator use!
- once you get to vectors and multivariable calc, it can help to practice your geometry and visualizing 3d space. it's difficult but achievable
tl;dr: whiteboard/blackboard gaming, knowledgeable and really good at teaching. fair grading as far as i can tell. if you get his class, you're in good hands ❤</t>
  </si>
  <si>
    <t>MATH 30.24</t>
  </si>
  <si>
    <t>PRO TIP: get a perfect attendance, ace your tests, and participate actively to get a candy by the end of the sem.  He’ll return your test paper right after you finish the test! SUPER FAST!</t>
  </si>
  <si>
    <t xml:space="preserve">MATH 30.13 </t>
  </si>
  <si>
    <t>https://www.facebook.com/groups/1568550996761154/permalink/2364729560476623/</t>
  </si>
  <si>
    <t>WC</t>
  </si>
  <si>
    <t>baba magbigay sa math10 niyan boi</t>
  </si>
  <si>
    <t>MATH  10</t>
  </si>
  <si>
    <t>late but great</t>
  </si>
  <si>
    <t>Asides from the fact that he's usually late. He can teach well, but you have to listen because his voice is kinda soft so you have to keep yourself to listen because he doesn't mind if you don't listen HAHAHA. Asides from that hes super chill, kind and understanding. If you need help he would gladly accept consultations and will help you solve problems you can't solve. For tests he grades fairly and gives lots of partial points (just look out for careless mistakes :((((( ). Anyways 10/10 would take him again.</t>
  </si>
  <si>
    <t>We had Sir Janree for MA20.2. He is super nice and understanding! 🙂 He makes sure everyone gets the lesson by giving lots of exercises and sample problems! He has a tendency to "baby" the class tho. Also, he has a soft voice and often arrives to class late. One of the nicest math profs I've ever had tho :(( definitely would take again (but I don't like math)</t>
  </si>
  <si>
    <t>HAHAHAHAHHAHAHAH THE MAN, THE MYTH, THE LEGEND, THE JANREE</t>
  </si>
  <si>
    <t xml:space="preserve">Well, he gives partial points hahaha
</t>
  </si>
  <si>
    <t>the best 😤😩</t>
  </si>
  <si>
    <t xml:space="preserve">Kopyahin mo lang equation, 1 pt agad hahaha
</t>
  </si>
  <si>
    <t xml:space="preserve">ez A HAHA  </t>
  </si>
  <si>
    <t xml:space="preserve">the best  </t>
  </si>
  <si>
    <t>Hello! I got sir gatpatan for MATH 30.23 (I'm not sure if that's different from MATH 30.13/30.14) but here is my experience :DD
A lot of our quizzes were hard, and I guess they were tailored that way since if it wasn't, it would be basically looking back at a math notebook or textbook and you'd see the solution. Personally, the difficulty isn't all that bad, provided that I had to practice a lot to get good scores (50+ out of 60). The quizzes had typical items that make you confused as would any test would do, but they can be completed in time. In terms of sir's synchronous classes, I can't say that it was the best, but it's always worth attending since he might give tips that will help in the quizzes. Sir is very approachable and easy to talk to! Being one of the few students in his class that speaks during the synchs, I honestly think that his teaching style is suited when he can communicate more with his students.
TL;DR
- decently hard quizzes, pero kakayanin
- synchs aren't the best, but it's still worth attending
- sir is easy to talk to, both during and outside synch classes
Got a B+ on him since I messed up in the first quiz, but he is definitely A-able, of course, if you put in the effort.
Hope this helps!</t>
  </si>
  <si>
    <t>MATH 30.23</t>
  </si>
  <si>
    <t>[ONLINE] didn't have him for math 30.13/14 ,, but i had him for math 30.23 :-0 !!
personally, he's a good teacher even if i hate calc with a passion! :DD HAHAHA
pros:
- he teaches slowly so that's a huge plus if u don't know a thing abt the lessons yet !! (as someone who's never studied the modules beforehand, it's pretty neat)
- productive sync sessions! he usually answers 4-5(?) exercises with you and goes through it step by step
- his modules are organized! they had a lot of good examples and his quiz questions are sometimes patterned out from there. i survived not watching 2 missed syncs by going through his modules &amp; doing the recommended exercises there :&gt;
- he's g with questions thru canvas! i've asked him a couple of times for items i didn't get in the book, and he'd tell me the steps (or hint at the steps) to solve the problem
- he's nice with grading. there was this one item in the quiz where i bs-ed the entire thing &amp; he gave me +3 points pa rin ?? huhu lifesaver #
- he's also rly considerate &amp; approachable ! i passed my solution late because my internet died and he accepted my solution through email ! :,^)
- he gives pdfs of the exercises he does during the sync (with solutions)!
cons:
- his sync only scratches the surface of the basics + his exercises are fairly easy. but when it comes to the exams it's like a whole other level HAHAHHA i suggest u rly practice items from the book. that helped me get into a 75-90% range in his exams
- there are times where items in his module were incorrect pero it's not much of a con naman :&gt; bring it up during sync or the comments if you'd like a clarification
- he doesn't give out the grades for the quizzes agad-agaran ,, it took more than a month for the first quiz result to be released. we couldn't review quiz 3&amp;4 for finals kasi he hasn't checked it yet ,,, &lt;/3
tl;dr
slow to give results for quizzes but overall, nice prof. take time to practice items from the book &amp; that would rly help for you to get a higher score :&gt; def A/B+ with lots of effort
(plus the clickity clack sounds from his mouse is good asmr, kind of distracts u from the pain of not understanding your lessons ❤️)</t>
  </si>
  <si>
    <t xml:space="preserve">MATH 30.23 </t>
  </si>
  <si>
    <t>had him for MATH 30.23 on-site
we only had 4 long tests onsite and 6 quizzes online. no problem sets, no seatworks.
his online quizzes are really hard. even if i study, i still experience difficulty in answering his quizzes which is why i’m happy they were online instead.
his long tests are fairly average. just make sure you practice a lot based on the canvas modules and be sure to listen to his lectures. there’s usually a really hard question worth 10 points in the long tests (and most of us are unable to answer them)… but he doesn’t teach us how to solve that question.
i believe he’s good at onsite lectures. he lets his students answer examples on their own muna, then discusses the solution right after. i personally found it effective as it gave me a chance to try solving for smth by myself (and practice is really the key in math classes!)
i wouldn’t say he’s generous in giving partial points. he’s also very meticulous when it comes to parenthesis or signs (like it could cost you a minus 3-5)
i thought i was gonna get a B in his class but i got a B+ instead (i think i got curved). so i’d say he’s B-B+ (but you can get an A if you’re like really good at calculus)</t>
  </si>
  <si>
    <t>for onsite (had him for math 30.23)! a rlly rlly good prof but his exams 😢🙏 HAHAHHAHA A-able naman coz i know atl one person who got an A, but if u urself know na u're bad at calc, i'd say C+ to B+ yung range. also idk if he curves or i rlly just did well sa LT4.
i loooveeee his discussions, legit di nakakaantok bec he'll let u solve problems by urself! he doesn't have ppts. honestly it's him and his whiteboard marker against the world HAHAHHAHA so make sure na u write the problems for exercises later on coz one thing's for sure: he won't post it sa canvas. during probsol time, he'd roam around the class and u can ask him questions to make sure na u're on the right track.
only downside lang talaga is:
1) ang hirap nya magpaexams 🥲 a good portion, abt 10-15 points r sometimes questions na we didn't encounter at all.
2) the calc canvas is composed of modules na hindi nya gawa? likee i think it's made by other calc profs so may portions na hindi naman namin natackle. best thing to do abt this is listen to his lectures na lang talaga and note them down coz u'll learn sooo much more from that.
i'd say take him if u want a challenge sa exams! though i rlly recommend him if u're a slow learner coz he'll legit explain everything from the start if u ask him to. was a fun experience but personally wouldn't take him again simply bec of the LTs 💀</t>
  </si>
  <si>
    <t>XC</t>
  </si>
  <si>
    <t xml:space="preserve">LOAD REV NOW
</t>
  </si>
  <si>
    <t>MATH 20</t>
  </si>
  <si>
    <t>https://www.facebook.com/groups/1568550996761154/permalink/1851239378492313/</t>
  </si>
  <si>
    <t>Cynthia</t>
  </si>
  <si>
    <t>Gavino</t>
  </si>
  <si>
    <t>Hello! I had him last sem for PHYED111. Online setting wise he's an easy A! Madalas yung synchronous sessions and he always asks questions talaga and kibd of expects the class to participate but he doesnt base the grades off of there. I'd say his teaching style is he reads off of the powerpoint BUT he also adds a lot of his own knowledge. The topics he discusses during the sessions is a little summary of the module and he practices your knowledge by giving some irl examples! The quizzes and activities are really easy (there's no deadlines as long as you finish it at the end of the sem) though I'm not sure how it would translate in an onsite setting if ever.</t>
  </si>
  <si>
    <t>Miguel Antonio</t>
  </si>
  <si>
    <t>https://www.facebook.com/groups/1568550996761154/permalink/3436630856619816/</t>
  </si>
  <si>
    <t>EASY A !!! had him last sem (online setting), and i got few mistakes, 3 at most, sa knowledge checks, and i rarely recite din during synch sesh, but they don't really matter as long as you do well sa end of module tasks. i consulted once, and sir was really approachable!</t>
  </si>
  <si>
    <t>RYP</t>
  </si>
  <si>
    <t>He's super nice !! If u don't understand a certain topic he'd slow down and explain in super simple terms :") tapos nothing unnecessary to do for class legit just finish all the work given and comprehend what's being taught to u and ure gudz to go 🙏🏻</t>
  </si>
  <si>
    <t>best lectures pero ang daming presentations and readings huhu</t>
  </si>
  <si>
    <t xml:space="preserve">Francis </t>
  </si>
  <si>
    <t>Gealogo</t>
  </si>
  <si>
    <t>https://www.facebook.com/groups/1568550996761154/permalink/2266427533640160/</t>
  </si>
  <si>
    <t>Make sure you have the best presentation AND paper sure B+/A</t>
  </si>
  <si>
    <t>gealogo, 2 group reports, quizzes every now and then kaya madaming chance bumawi 🙂 A-able, galing magturo, former NHCP commissioner.. side note: ang funny ni sir jusko</t>
  </si>
  <si>
    <t>https://www.facebook.com/groups/1568550996761154/permalink/2148103775472537/</t>
  </si>
  <si>
    <t>Gealogo is decent but I wouldn't recommend him. Medyo hassle sya. Exams are memorization type. Gives a couple of group works. Konti lang readings. Bonus points in attending and writing reflection paper on certain talks/plays/film showing. He tries to be funny but the class gets boring especially when he gets caught up in some parts of the lectures. FINAL EXAM is difficult af! Idk if he still does this but his LT questions are flashed on the projector (you don't get questionnaires) and he just switches through the slides so if you're slow in answering essays or the type of person to go back on some questions ang hassle nya. Required din ang recitation (may quota per student)!</t>
  </si>
  <si>
    <t>He gave me a B lang chos...But lol sobrang fun ng quizzes niya kasi set A/B and minsan nandun na yung sagot sa question</t>
  </si>
  <si>
    <t xml:space="preserve"> Usually Gealogo is still unfilled for batch 2! He teachs Hito in Fil Lang., idk how he teaches but I heard oks naman raw       </t>
  </si>
  <si>
    <t xml:space="preserve">Gealogo is the prof with the dad jokes. Has a seating arrangement. A LOT of groupworks. 2 group reports, one group paper, finals. Easy B+ with good groupmates. Quiz every tapos ng topic pero masaya naman hahaha </t>
  </si>
  <si>
    <t>Gealogo used to have a curve but he didn't do it last sem (sad). Kaya naman siya if you're diligent in taking notes, willing to do extra credit papers, and recite once in a while. He has quizzes around twice a week based on group presentations and will have some auto-perfect quizzes. His lectures can get very boring tho. Finals is do-able if you're able to keep a lot of notes and memorize them.</t>
  </si>
  <si>
    <t>I had Sir Gealogo for Intercession and he's a bit of a work i.e. daily presentations and quizzes pero super lenient siya as the class debates for the right answers when the they are checked. He has a final group paper req. as a final with the same grp. from reporting which will be in alphabetical order. Despite this, I had a worthy B+ as his opinions and discussions are rly interesting and he gives bonus chuchu as well.</t>
  </si>
  <si>
    <t>HI 165</t>
  </si>
  <si>
    <t>https://www.facebook.com/groups/1568550996761154/permalink/2358631541086425/</t>
  </si>
  <si>
    <t>omg he was my 165 prof HAHAHA ok so technically he doesn't curve. But during our last LT he gave us so many free points. Literally, "Ok guys what's your favorite number, put it in number ____" Then whatever number we put was our score for an LT HAHAHAHAHAHHAHAHAH</t>
  </si>
  <si>
    <t xml:space="preserve">Em, he's a very very kind prof especially now that everything's online. Had him for HI 166 and he's very understanding with out submissions. Grade wise, as long as you participate sa discussion board and have good enough input for his 3 projects, you'll get high. He's very generous              </t>
  </si>
  <si>
    <t xml:space="preserve">He doesn't curve, but gives a lot of leeway (as long as he sees na you care about the class HAHA) </t>
  </si>
  <si>
    <t>he never curves but gives you opportunities for more points. He also grades relatively high, but your content has to make sense.</t>
  </si>
  <si>
    <t>An overview of my online experience as his student (in STS 10):
I honestly can’t tell you a lot because there wasn’t even much to his class to begin with. 😕 His only basis of grading was 4 quizzes, 1 per module (that’s pretty much all we did—no papers, no groupworks, no creative presentations, literally just quizzes), and he held synchronous sessions during all his timeslots for the week.
Though dragging, his lectures are (in fairness) informative and helpful for quizzes, since you’ll most likely get a high score if you apply what he said in class to your answer!!
One problem I had with his quizzes, however, was that he uploaded and graded them late, giving us little to no time to adjust to what he expected from us. In fact, last school year, we only got our quiz scores a few days before our grades were released.
I’m pretty sure he curves, though, in case you’re wondering.
I hope this helps!</t>
  </si>
  <si>
    <t>2021-08-20 04:09:46 UTC</t>
  </si>
  <si>
    <t>Marc P.</t>
  </si>
  <si>
    <t>Gellynck</t>
  </si>
  <si>
    <t>https://www.facebook.com/groups/1568550996761154/search/?q=Marc%20Gellynck</t>
  </si>
  <si>
    <t>hi i took him with andrea! just wanted to emphasize how he literally gave us little to no time to adjust to his standards for quizzes—he crammed two modules in the last few days of the semester and it really wasnt a pleasant experience. there were several suspensions during this specific quarter and his class content is 90% synchronous lectures (little to nothing on canvas) which probably played a big factor as to why everything was so crammed. despite being his beadle i still had no idea what was going on in his class lol and he's a bit tricky to contact, even through email. he's a cool guy tho!!! like what AP said his lectures r rlly interesting and applicable irl!!! JHAKJAHAHDA</t>
  </si>
  <si>
    <t>Had him for zoo lec. Relies heavily on self studying and expects you to do your due diligence on the assigned book chapters. I recommend attending his lectures already prepared with the material since his lectures are mostly added knowledge about the topics and more of an overview. The quizzes include items from the book so scores rely on how much of the chapters you have read. You can get away with just the recorded and synchronous lectures though since those are summaries of the book chapters (book chapters are long). Recorded lectures are straightforward but the live ones are fun and interesting. Had bonus points and considerate with deadlines as well as corrections. I’d say he’s A-able.</t>
  </si>
  <si>
    <t>Zoology (Lec)</t>
  </si>
  <si>
    <t>Note: i had him for zoolab not lec so.
Sir didn’t really show our scores sa requirements na we submitted (except sa exams, cuz pinapakita agad ng canvas). So like, surprise na lang HAHAHAHHAHAHA
Pero magaling naman magturo si sir during sync. I learned stuff non.
If you had no choice and you got sir, i’d say okay lang? I got a high letter grade despite not knowing what scores i got HAHAHA but if you have a choice, i’d say pick a diff teacher. Medyo mahirap kasi i-contact si sir. Matagal mag reply,,, feel ko sir would be better in a f2f setting.</t>
  </si>
  <si>
    <t>Zoology (Lab)</t>
  </si>
  <si>
    <t>Had him for General Physiology Lec online
- Sir Marc mostly teaches his modules in synchronous sessions and his module pages (for asynchronous learning) are just book chapters and his slides (which are mostly images) so it might be hard to learn without attending his lectures. Most of the quizzes he gives are usually contents from the book chapter and the stuff he adds in lectures so a pro tip would be to listen to his lecs and take down notes since the quizzes are not always purely based on the book.
- Sir Marc isn't really organized compared to some profs in terms of utilizing Canvas. There is really nothing much to expect aside from synchronous lectures, quizzes, and the grp project (should there be one) where you can choose your groupmates.
- Not sure if he'll repeat this but back in my time, he would literally cram the quizzes into one week instead of spacing it so be prepared to study for 3-4 quizzes in one week (although this might be different since it's a semestral setup now). Sometimes he would also upload a lot of modules too late so we weren't able to cover all the topics in the syllabus (this is also why he crammed most of our quizzes).
- In terms of grading, I think he's pretty A-able as long as you score high in your quizzes (in my class, 90% of our grade came from the quizzes). He doesn't really give essays in the quizzes so memorizing and understanding the concepts should be fine.
Tl;dr: Don't expect an organized prof. Study the book chapters and some of his lecture points for quizzes. Also don't expect him to be responsive when emailing or messaging him for concerns. 😂</t>
  </si>
  <si>
    <t>General Physiology (Online Lec)</t>
  </si>
  <si>
    <t>saks lang siya ngl. We had him for a lab class not a lecture, but from our sync sessions I can say na may natutunan naman ako! I still actually remember some lessons na tinuro niya (which is a big surprise considering the online setting HAHSHSHDB) Matagal lang siya magreply sa mga questions when it comes to messaging and emails, so make use of your sync sessions to ask talaga. We also didnt know our grades until the end so hula hula lang but mataas naman score ko! He's also v considerate when it comes to giving extra points, he allowed us to argue our answers sa quiz and even tho mali talaga sagot namin sometimes nagbibigay siya ng +1 or + ilan just because u took the initiative.
hes not the worst, saks lang talaga. But he is not a terror prof by any means, hes p chill</t>
  </si>
  <si>
    <t>BIO (Lab)</t>
  </si>
  <si>
    <t>RPSC</t>
  </si>
  <si>
    <t>My advice is to avoid him at all cost. Absolutely hated his class since he's a strict grader. You could follow all his guidelines and even consult him for your work and he would still take issue with it. If you're stuck with him or can't loadrev then just pick your groupmates wisely. I'd say his class is an easy B. He's A-able if you have it in you to finish his work early and memorize the modules for his quizzes. But his class experience is just not great. He's very strict with attendance and will not be lenient with student requests.</t>
  </si>
  <si>
    <t>Rivero C.</t>
  </si>
  <si>
    <t>Gementiza</t>
  </si>
  <si>
    <t>Theo 12
TH 121</t>
  </si>
  <si>
    <t>https://www.facebook.com/groups/1568550996761154/permalink/3574003946215839/</t>
  </si>
  <si>
    <t>took him online. the final paper was based on the pastoral circle x nstp integration. he likes it when u cite direct experiences and construe the church teachings with it. one thing i didn’t like was that we used both moodle and canvas bc he wanted to ‘gamify’ the course 😭😂 so at the end of every module, you’d have a certificate and points
▫️DBs: there was one per page of the module. i assume if it’s onsite, it’s gonna be different. he likes to point at students during recit so pls read in advance
▫️sync: required during tests. we took the test with a second camera. he’s not v lenient, quite impatient. he does not excuse ppl if they fail to take the quiz or take it not on time
▫️grades: quizzes every after module. very objective kayang kaya. it’s the paper u need to focus on. A-able w saks effort
▫️workload: reasonable, well-spread out. don’t cram ur paper</t>
  </si>
  <si>
    <t>https://www.facebook.com/groups/1568550996761154/permalink/3436448106638091/</t>
  </si>
  <si>
    <t>CAY</t>
  </si>
  <si>
    <t>I took Gementiza for Theology during my second sem of sophomore year. (AY 2018-2019, I believe).
Anyway, I would really like to recommend Sir! He’s very hardworking and he’s very kind to his students. He really makes sure we 1) learn, 2) have fun, and 3) get high grades, and he was so patient with us even though he would always commute from DLSU as he teaches there also. VERY A-ABLE. I promise. 💖
I think my review will still be valid for the online setting as during my time, he always used Moodle. And I think he still does so to this very day. 😅
Okay, I don’t remember much about his requirements, but we had a lot of quizzes, one or two group papers (like 3 people per group). Super easy to get high in these! Basically, days before each quiz on Moodle, he will post a practice quiz (like a fun game) on Moodle. So you have days to do this practice quiz. You can answer the practice quizzes again and again until you get a perfect score. When the day of the quiz comes, we would all head to the computer lab to take it. I swear, the quizzes had similar questions to the practice quizzes so essentially you’ve already memorized all the answers by heart. 😅 Each quiz had 2 attempts, and the higher score would be recorded. Ez A. 💖
Pre-covid, he also always held fun games for bonus points during class. Really brings your grade up, but the thing is, as long as you put in the effort, you’re a sure A already...?
The main point of acing Gementiza’s class is doing ALL the requirements. Moodle will show all of it to you, and as long as you accomplish / unlock certain tasks, you will have an A for that task. (So make sure you change your Moodle DP, fill in the get-to-know-me form, etc).
I swear, I had classmates who got low grades, but only because they didn’t take the practice quizzes or didn’t care enough to follow his instructions. As long as you put in the effort to accomplish the fun games/tasks and practice quizzes for Moodle, plus have good attendance, you WILL get an A!
So yes, I would highly recommend Gementiza. Please don’t abuse Sir’s kindness, as he really gives his all for his students to have fun while learning in order to get a high grade. 11/10 would recommend. 💖</t>
  </si>
  <si>
    <t>DU</t>
  </si>
  <si>
    <t>Hellooo! Just going to update for Gementiza (online).
Took him for THEO 12. Honestly a decent professor. For online, he prefers to use Moodle over Canvas since it allows him to use various plugins to make the pages more interactive (its ok, not entirely opposed to it, but Canvas can generally feel a lot cleaner). His main form of teaching is through module pages on Moodle, with about 10+ pages per module. Each page is decently long, and you have about a week to week and a half to finish all 10+. The pages can be fairly discussion board heavy (felt like almost every other page had a discussion board). He used Perusall for one module, but stopped after (thankfully so because he did make it a graded activity to annotate the reading and start discussions on it, but Perusall is honestly a mess on Moodle). He places games towards the end of the modules to act as reviewers for memorization stuff.
Assessments-wise, he gives a quiz for every module. The one thing I disliked the most was that the quizzes were all taken synchronously (9AM class did not help AHAHAHA, plus he can tend to drag out the session by giving instructions). The quizzes were all objective, memorization stuff — so if you can memorize the module pages, it can be easy. Some questions though can be tricky, especially since, with 10+ pages, what he quizzes can be a bit blurry; but he does supplement his quizzes with questions from the reviewer games he makes. Other than the quizzes, he made us make essays, which were pretty standard.
He primarily used Telegram for communication, which was just ok. He does tend to reply a bit late.
B-B+-able, A-able with a bit more effort</t>
  </si>
  <si>
    <t>Gementiza review: (took him last 2nd sem of sy 2020-2021 for THEO 12) - easy B+, A-able with effort.
• I suggest you get good groupmates if it’s tied with your NSTP since your final project &amp; other reqs are more or less the same output.
• I found him a little insensitive &amp; inconsiderate especially when he holds synchronous quizzes. It’s almost as if he does not consider the reason that your wifi is down if you’re absent.
• During his synchrounous quizzes, he gives instructions for around 10-20 minutes &amp; that includes us checking our wifi speed pa &amp; taking the practice quiz until he sees that everyone is able to submit 🥴 I find this very time-consuming.
• He uses moodle instead of canvas. Familiarize his review games since most of the quiz questions are already there!
• Get on his good side, and follow instructions well since he tends to be meticulous about this.</t>
  </si>
  <si>
    <t>EGG</t>
  </si>
  <si>
    <t>light af ez A
His tests are all on moodle and for each lesson, he makes moodle reviewers that contain most of the questions that will appear on his tests. As long as you use the reviewers and memorize the questions, you should be scoring very high in the quizzes and exams. He also uploads his presentations on moodle so you can honestly score high grades even without taking notes in his class.
You’ll also have 2 submissions for his class, one for midterms and one for finals. These are mainly group reflections that require a bit of research, and you’ll be given the choice of doing it through a paper or through a vlog. It’s honestly easier to just go with the papers since it’s actually less time consuming, and he grades high as long as you satisfy the guidelines that he’ll be providing.
His only real downside as a prof is that he’s super boring at teaching, and while this will tempt you to cut his classes frequently, just be aware that he records attendance (honors students get unli-cuts though)
Oh and did I mention that he’s an EZ A?</t>
  </si>
  <si>
    <t>https://www.facebook.com/groups/1568550996761154/permalink/2154375794845335/</t>
  </si>
  <si>
    <t>gementiza is super chill! he's new to campus so he may be a bit lost re ateneo guidelines but he's kind understanding and chill reqs. if u have good groupmates and r willing to check moodle every once in a while you'll be good! super objective tests (multiple choice yeet) and no orals lol \o/</t>
  </si>
  <si>
    <t>VOTE GEMENTIZA FOR PRESIDENT!!!!!! He's so cute waaaah you can joke around with him (he started calling one of my classmates "Daddy" cos he was copying the way we referred to him HAHA HI Matt Ilano). He makes a lot of funny and sabaw BIBLE JOKES and you get to play BIBLE THEMED wheel of fortune and hangman. ALL quizzes and tests (midterms and finals) are taken on Moodle and you get TWO TRIES EACH — highest score is recorded. All his presentations are available on Moodle as well! He even prepared reviewers per topic in the form of Who Wants to be a Millionaire and SPACE INVADERS questionnaires hahaha! The questions on his tests are exactly the same as those in the reviewers. It's a lot of direct memorization which isn't a problem at all since you basically play to learn the topic lol. You'll have two major requirements, both group works: midterm paper and final paper. Super chill. My group sent our final paper 12 hours late (it was the end of finals week and we were all celebrating during the night of the deadline) but still managed to get an A. GEMENTIZA IS AN ANGEL. Genuinely such a sweet guy.</t>
  </si>
  <si>
    <t>EXTRAORDINARY EVERT MAH MAN!!! GEMENTIZA GOD HAHAHAHAHA ez-est A ever pls take him he will save ur qpi</t>
  </si>
  <si>
    <t xml:space="preserve">GEMENTIZA FOREVER!!!! Sir Evert is super kind and tbh his life sharings and what we shared in class that one time meant more "theologizing" than any lecture would have done. I DEF RECOMMEND!!! And definitely A-able </t>
  </si>
  <si>
    <t>GEMENTIZA FOR LIFEEEEE!!! Ez A/B+ hahaha. He's literally like a dad haha only has LTs/Midterms/Finals through Moodle and all the questions comes from the Millionaire online games he expects u to answer!! (kind of like reviewing na rin). Only did like 2 group papers but theyre easy as long as u get good groupmates! Doesnt give a shit what u do in class basta youre there overall would take him again</t>
  </si>
  <si>
    <t>GEMENTIZA !!! EASIEST CLASS EVER!! didn’t pay attention much in class still got a B+. He’s super nice and his tests are all on Moodle. You can play online games on Moodle as reviewer and some of those questions are on the tests. No orals so that’s a + if that ain’t your thing. Attendance is checked after 30 minutes and then if you’re late just tell him after class so it isn’t counted as a whole cut. Highly recommend, would take again.</t>
  </si>
  <si>
    <t>EVERT GEMENTIZA!! Just keep playing the games on moodle and u will ace the test!! Questions for the quizzes are literally copy pasted from the games!! Always level up on moodle cos its gonna help u in the final grade!!
Con: didnt rlly learn much HAHAHAHA</t>
  </si>
  <si>
    <t>Had him online for histo 12 last year, one of the best profs Ive ever had, would take his class again.
teaching style: I personally liked his lectures; parang kwentuhan lang to make it easier to digest. As long as you attend his classes and take notes, you dont need to go through all the readings anymore to pass. Medyo fast-paced, but you will definitely learn from him.
workload: Only 4 reqs: 1 movie review, 1 written output, 1 group paper, and 1 orals. All the details will be given on the first day, then the deadline will be at the end of the sem pa. Nakakakaba lang yung orals because you wont know if you're chosen until the day before.
Grading: A-able with effort</t>
  </si>
  <si>
    <t>Virgilio Angelo</t>
  </si>
  <si>
    <t>Gener</t>
  </si>
  <si>
    <t xml:space="preserve">HISTO 12 </t>
  </si>
  <si>
    <t>https://www.facebook.com/groups/1568550996761154/permalink/3435635710052664/</t>
  </si>
  <si>
    <t>you’d definitely learn kasi pakwento siya magturo and sakto chismosa ka. Terror and vvv strict. Gives all of the requirements for the sem sa start palang which is nice kaso hard to do it agad kasi based sa lectures niya. The oral recitation is crucial sa grade na you’ll get (vvv objective so dapat every single detail alam mo). He only has four requirements: (1) Individual Paper (10 questions about all of his lectures), (2) Oral Recitation, (3) Individual Movie Review, (4) Group Research Paper. A-able with omega effort HAHSHSHAHAHA B-B+ with effort....Not good sa mental health 😵‍💫</t>
  </si>
  <si>
    <t>Hello! I took his course online last sem Iirc it wasn’t until late last sem when he was able to visit Ateneo again since he started teaching fully online because of the pandemic so idk if he did teach onsite recently.
Anyway, here’s my thoughts + advise na din
✅ Pros
1) Knows his subject really well. Like REALLY well. So you really can’t half ass your outputs to pass.
2) Replies fast. Just be objective with your thoughts and questions. If you think you have a common question, ask your section first if they already asked because he’ll send an email to his whole class saying how “ateneans are spoiled and cannot understand basic instructions” 🤓
3) Has only 4 Requirements. All of which are very objective. The movie review &amp; group research’s instructions are kinda vague so just ask away. It’s better to ask him than pass a paper that will be a miss.</t>
  </si>
  <si>
    <t>ive been waiting for someone to ask abt the legendary gener.
i had him for online classes. arguably u would think that he is a bad prof n someone u wouldnt want at all, but i genuinely think that he is one of the good terror profs. i say terror because he literally had a slide in his schola brevis presentation that said that he was a terror prof (yes he is self aware).
all of his lectures are interesting. just think of it as if u r on a youtube rabbit hole while taking notes. promise. mindset lang yan. if u think of it as a burden, it will be. may graded recitation na super strict siya, an indiv written output about the whole course, a film rrview abt a history film (i watched heneral luna for the first time and used it as a way to finally check it off my watchlist), and a group research paper
magaling siya. i dont like history as much as the next guy, but he definitely made me like a subject i wouldve dreaded.
for more questions, dont hesitate to message me. i have so much more to say about gener. arguably one of the best profs out there.</t>
  </si>
  <si>
    <t>had him online for histo 12 last sem!
requirements: graded recitation/orals, group research paper, individual written output (sort of like a long test but since we're online, it was a paper instead), and individual movie review. for the orals, you really have to prepare and memorize the lectures. he was quite considerate naman tho, like if you forget something or stray too far from the question, he prods you to the right direction. manageable workload but all of the papers were due at the end of the sem so i suggest to manage your time well and don't cram like i did since sir likes straightforward yet comprehensive answers :'&gt; basically, expect to put your best effort in his requirements.
pros: you will definitely learn from him!! there are so many details to remember for histo but he's able to narrate his lectures in a way that's engaging and makes them easier to understand and remember. as someone told me, he does his lectures like he's making chismis to us HAHA he's also super organized, responsive, and always reminds the class of the requirements and deadlines.
cons: for some reason he bashes ateneans for things that aren't even specific to ateneans?? 😭😭 and altho he's responsive, he's not exactly what i would call friendly and he even described himself as a terror teacher during our first meeting. to be fair i think he only said that to scare us because he turned out to be okay-ish naman as the sem went on (or maybe i just got used to it 🤷).
overall, B-able with moderate effort but A/B+ is also possible. he's a great teacher and you will learn a lot but don't expect him to be warm, friendly and all that. with that being said, i'm grateful i got him as my prof but i don't think ill ever want to take him again despite how amazing he is HAHA</t>
  </si>
  <si>
    <t>great prof! he narrates his lectures and complements it with visuals! really made history very accessible and interesting which i appreciate 🙂
as for requirements, we had an oral exam, two individual papers, and a group work. he’s very straightforward with what he wants to see in your submissions. as long as you follow these, you can get an A.</t>
  </si>
  <si>
    <t>best prof ever</t>
  </si>
  <si>
    <t>Gener is overall a good prof! You can't ask for his ppts, but you can take pics or record him and he won't mind as long as you're not disrupting the class. I personally liked his lectures; interesting topics, almost like storytelling but they're organized naman. He can be fast at times for people who take down notes, but it's manageable. Gives lots of opportunities for bonus points, which really help pull your grade up. Easy B! Definitely A-able if you put in the effort. 🙂</t>
  </si>
  <si>
    <t>https://www.facebook.com/groups/1568550996761154/permalink/1950560171893566/</t>
  </si>
  <si>
    <t>There's open notes recitation during first portion of class time in majority of the days! But when a lot of people are absent, he makes it closed notes for the next session. If you score high in midterms, you get exempted from the finals orals. His midterms and recit are super objective but it's all in his powerpoint which he allows you to take photos of. There is also a group paper but it's relatively chill naman.
He grades high just make sure to do your part and study/memorize the facts as well. Getting an A is possible! He's also funny and engaging. Overall, nice prof and I enjoyed his class. 🙂</t>
  </si>
  <si>
    <t>Gener easy B, just recite a lot, memorize the details for the tests, do well in your papers</t>
  </si>
  <si>
    <t>I was batch 2 and I enlisted in Gener's class
Workload: Graded recitations (15%), Midterms (30%), Final Orals (30%), Group Research Paper (25%)
- Graded Recitations: Start of the sem, he said we would have graded recitations that he calls "Recaps" to be held at the start of class every week. 7-15 people are picked randomly by a student, law school style (index cards with your names). If you get called 3 times in a row, you get a free pass The first few times, it was open notes, but he kind of got annoyed at us for being too lax so he made it closed notes. You just have to memorize many details about the previous lectures/topic.
- Midterms: Do well in the midterms since you can get exempted from taking the finals (which is pretty hard according to his past students) if you get a B in the midterms and your class standing is B.
- Finals: Before he used to do orals but last sem (2nd sem) he required those who didn't get exempted to go to the Malacañang Palace to visit the museum and write a group paper about it.
- Paper: You and your groupmates get to write a paper about any topic in history that you like and is not going to be discussed in class. No specific format or requirements as long as you can explain your topic clearly.
Tips/Comments:
- Charge your phone and sit where you can take pictures of the slides clearly. He won't give his PPT and he switches slides so fast that it is literally impossible for you to write down notes. Just take pictures of the slides and re-write it. He allowed us to use our gadgets and didn't really care that we were all taking pictures/recording his class.
- He doesn't check attendance and won't notice that you're missing other than if you cut on the day of a recap and you got called.
- He's really chill and nice and tries to be funny and to engage the class. He assigned readings in the first week but after that, no one read anything beyond the first 3 readings and he was cool with it
- Class average of B but you can really get an A as long as you get a B+ by the time of the midterms and you do your paper. I maxed out my 9 cuts in his class and still got an A hahaha</t>
  </si>
  <si>
    <t xml:space="preserve">SE: Gener is super fun. Just take notes religiously and listen to his lectures. He doesn’t really require you to read the readings pero bonus sayo if you do. His topics are all super interesting (to me, anyway.)
Easy B+, A kung immaculate yung notes mo. </t>
  </si>
  <si>
    <t>Fr. Eric Marcelo</t>
  </si>
  <si>
    <t>Genilo</t>
  </si>
  <si>
    <t>sir ralph is super bubbly and chill like he would make jokes pa whenever we had synchs and in his asynch lectures! we barely had synchs, like 3-4 in total lang ata the entire sem for wrapping up lang what he discussed in his asynch lectures.
His asynch lectures were manageable naman even tho they were so looooong but he trimmed the length and chopped it into several vids towards the end! He also teaches well rin like tries to explains it in diff ways if it's hard to understand. Kinda downside lang is he kinda take some time to reply or return our labworks. Ang dami rin niyang side kwentos like it would eat up a lot of time but they were interesting tho HAHAHA most were not related to his lessons, more on his personal encounters like grad studies in japan
his quizzes were over 20 each module. midterms and finals would be over 60-ish with bonuses pa. in terms of reqs, we had to make an infographic lang which is departmental afaik
sir's class is definitely fun and easy A if u study but def would take again!</t>
  </si>
  <si>
    <t xml:space="preserve">Ralph Allen </t>
  </si>
  <si>
    <t>Geronimo</t>
  </si>
  <si>
    <t xml:space="preserve">Biotechnology </t>
  </si>
  <si>
    <t>https://www.facebook.com/groups/1568550996761154/search/?q=Ralph%20Allen%20GERONIMO</t>
  </si>
  <si>
    <t>Sir Ralph is super nice and approachable! Definitely one of the kindest profs Ive had! You can see he really cares about his students:) He also gives bonus sometimes cuz he really doesn’t want anyone to fail and he’s pretty open for consults (He just takes some time to reply back)
His tests are a bit challenging but as long as you study I think you’ll be fine!:&gt; He barely holds class too online so im not sure how his hybrid/ on-site schedule would be like.
Overall, I think he’s a really great prof! If I had the chance to pick him again for another subject I would! A-able with effort:)</t>
  </si>
  <si>
    <t>FOR ONLINE SETTING: BIOTECH
If you’ll have the chance to get Sir Ralph! Go na! Very A-able, basta nag-eefort ka goods na. Hindi sobrang bigat nung workload both lec and lab as in, may quiz lang every modules and LTs for midterms and finals. For lab, one lab work per module pero by pair or triad pa yun kaya doable talaga. Nakaka excite gumawa ng yogurt, as in! Very value-adding and relevant yung mga tinuturo nya. Di din nakaka lunod bio terms, yung iba parang review lang nung HS lessons natin. Basta HIGHLY RECOMMENDED talaga.
Pro tip: May plus points kapag beadle ka.</t>
  </si>
  <si>
    <t>Biotechnology (Online)</t>
  </si>
  <si>
    <t>^^ agree w all the reviews above!!
sir is really kind and approachable! while asynch lectures could be lengthy at times, these were manageable. it’ll be helpful if u make notes + watch the extra vids he uploads abt the topics since these will help in understanding the lengthier topics and studying for the quizzes!
he’s also really open to helping if u need to clarify something in the lectures. you can reach out to him, and he will explain it further for you or answer your question 🙂
a con for lab was papers would be returned somewhat late so it leaves less time to review for the lab quizzes, but these were still manageable! lab works were also very chill as u do these by pair/triad
reqs for lec: quiz per module, DBs, two exams, + the culminating proj submissions (infographic which also counts for lab)
reqs for lab: one lab work per module, around 2 lab quizzes, 2 exams, culminating proj
overall sir is a good prof! the class was enjoyable and although it takes some effort to understand the later modules with longer biological processes, it’s not super difficult as long as u study the material given + ask him questions if u have any! the topics r also rlly interesting when related to real life!</t>
  </si>
  <si>
    <t>Biotechnology (Lec &amp; Lab)</t>
  </si>
  <si>
    <t>hi! had him last sy first sem and he’s a lot more chill than i expected hehe. we usually met once a week, then the other meeting would be async na. he would teach the skills and give us time to practice with our partners, and he’d approach us to correct anyt we were doing wrong. he also uploaded modules/videos on canvas which were v helpful imo :)) all our assessments were through vid submissions + a final exam on canvas! he’s pretty generous w grades so def B+/A-able with minimal-some effort 🫶🏼
alsoo you’ll have to bring your own arnis sticks so yes be ready for that nalang !</t>
  </si>
  <si>
    <t>Richardson C.</t>
  </si>
  <si>
    <t>Gialogo</t>
  </si>
  <si>
    <t>PHYED: Arnis
PHYED: Self-defense</t>
  </si>
  <si>
    <t>https://web.facebook.com/groups/1568550996761154/permalink/3574020839547483/</t>
  </si>
  <si>
    <t>i'm not an athletic person but i had so much fun with this class :DD sir was very understanding and patient with every question and concern we had. he'd bring a different weapon every meeting to keep the class entertained (i liked it when he brought a katana, everyone took pictures with it haha)
like another comment said, workload is manageable, just two video submissions and an online exam. i only got a B+ because i couldn't get the form quite right haha but very A-able with minimal effort if you're already somewhat fit
careful lang not to overcut bec sir checks attendance every meeting but i rlly recommend taking this class!!</t>
  </si>
  <si>
    <t>EMB</t>
  </si>
  <si>
    <t>Had him for self defense! Super chill prof and we were mostly asynchronous. Easy A as long as you show that you’re doing your best lang sa video outputs.</t>
  </si>
  <si>
    <t>Sir Richard and Ryan are both chill and their Arnis class is enjoyable. It really doesn't matter which Gialogo you end up taking tbh basta just submit everything and show up prepared lang then you'll get a high grade :&gt; (personally got an A from this)</t>
  </si>
  <si>
    <t>Very good prof highly recommend chill and good stories</t>
  </si>
  <si>
    <t>REL</t>
  </si>
  <si>
    <t>Fun &amp; enjoyable class :)) Good balance of time for teaching &amp; practice.</t>
  </si>
  <si>
    <t>halle!! super chill, you just need to memorize the moves he teaches. the week before the test, he lists them all down and he gives you time to practice with your classmates. my class videoed each other doing the moves so it would be easy to go back to HAHAHA iirc he starts and ends on time + gives a lot of free cuts!</t>
  </si>
  <si>
    <t>https://web.facebook.com/groups/1568550996761154/permalink/2551966828419561/</t>
  </si>
  <si>
    <t>If you’re not into anything physical and you still wanna learn some really practical moves, this is the class for you HAHA the only reason why I didn’t enjoy this class as much was cuz I was comparing it with Muay Thai which I took the sem before and Krav Maga which I took outside school dati. But that’s just me cuz I preferred more intense PEs. But no regrets pa rin taking him cuz the moves he taught were legit super practical.
But overall sir is a super chill prof with a background in mixed martial arts that one cannot question talaga. We didn’t have a lotta free cuts tho and my class was 7am so this was actually the only class I maxed out my cuts in HAHAHAHA</t>
  </si>
  <si>
    <t>it's pretty chill but i wouldn't do it again HAHA i took it at 8am PE but it was still a big pass for me because i feel like my brain was never awake enough for it lol
sir teaches well naman and the moves are super useful but he's not forgiving with attendance HAHAH it's the first and only class i've been threatened with a W because i was late all the time (but i didn't get one naman)
he doesn't dismiss early all the time but there were some days he'd let us go 5-10 minutes before the bell</t>
  </si>
  <si>
    <t>It really was a chill, fun class! I just cut a lot because it was too early for me HAHAHA! Aside from that, as long as you pay attention to what's being done, you will learn a lot of practical stuff and ace the class as well, as the exercises are super doable!!
Virgil Ramos Fun times HAHA</t>
  </si>
  <si>
    <t>he just made kwento for the first few sessions HAHAHAHAHHAHAHAHA super chill class!! u might laugh tho bc youll practice in front of a mirror LOL the exercises are easy to do but he's super particular about your form!! you'll learn practical things hehe i've used what i learned 🥺 BEST PART IS YOU DONT SWEAT A LOT GRRR</t>
  </si>
  <si>
    <t>Had sir for PE last sem (1st quarter)
Workload was composed of 2 Video submissions (not more than 5 mins each) and 1 LT. No discussion boards nor other quizzes. LT was pretty ez since it's true or false type and taken word per word from the modules.
Attendance in synch sessions are not required, and you may request him to send the recording afterwards. From what I remember, we only had 2-3 synch sessions for the whole quarter. He'll appreciate it if many attends the sync. He further demonstrates the moves during synch sessions, but you can do without it because he includes demo vids in the modules. For the moves in the video submissions, he'll send a guideline/list of the moves he wants you to include in the vid. He grades rlly high, and moves are beginner friendly (even if u aren't physically fit).</t>
  </si>
  <si>
    <t>Hi! He's good naman in the online setting. I think very gracious naman siya mag-grade... Tapos remember to do good sa written exam, coz it pulls down your grade if you don't (tho di naman siya part ng QPI). He sends links on how to do the moves at a slower speed para masundan mo (both if you're left or right-handed). Tapos synch sessions are very light, very short, and very few. Siguro fave memory ko sa class niya was how he vividly illustrated how this certain move can hurt a person badly. Like WOAH... Yun lang naman.</t>
  </si>
  <si>
    <t>https://web.facebook.com/groups/1568550996761154/permalink/2286077911675122/</t>
  </si>
  <si>
    <t>JJM</t>
  </si>
  <si>
    <t>Hello! Add lang ako some additional info on what Timothy said hehe. I took sir rich's classes on two online semesters(for self defense and arnis) and I could say that the qpi weight for the written exam vary slighty among the different courses he handle. Pero kadalasan, 20-30% siya ng final grade kaya medyo makakaapekto talaga if you're aiming for B and above. Madali lang yung written exam if you compiled the pdfs and lectures into a single skimmable lecture note since fill in the blanks lang yung majority ng tanong.
I think very worth it to attend yung sync classes ni sir since he shares valuable tips and tricks kunwari what to do(with gestures) if a stranger suddenly grabbed you out of nowhere etc., pero di naman siya required and not included in the quiz kung mabagal yung internet mo, but I highly recommend na makaattend if kaya.
Sa dalawang physical exams ni sir(30-50% grade each), if sir saw you in the vids exerting considerable effort tas generally nakakasabay ka rin dun sa moves niya on his recorded vids. Then you'll get good marks.
Overall , his classes are definitely chill and worthwile.</t>
  </si>
  <si>
    <t>legit super chill, understanding and friendly... probs 3 reqs lang for the whole qtr and the videos submissions are super short rin. Not necessarily easy A bc he's vv particular with form, but he grades high naman. Felt like I wasn't even taking PE tbh.</t>
  </si>
  <si>
    <t>Ryan C.</t>
  </si>
  <si>
    <t>PHYED: Powerboxing</t>
  </si>
  <si>
    <t>https://web.facebook.com/groups/1568550996761154/permalink/3035078256775080/</t>
  </si>
  <si>
    <t>HMB</t>
  </si>
  <si>
    <t>had him last sem for powerboxing and I was the beadle for his class. He was super kind, super chill, fun in class, kept making jokes, and best of all, he is super communicative. His main method of communication is messenger which made it very convenient to coordinate with him. As per the assessments, he gives lots of exceptions and the reqs are honestly not hassle at all. His classes itself are just workout sessions but super interactive. If u dont mind exercising and sweating, you'll enjoy his class.
As long as u submit reqs, and pay attention to proper form, super easy A.</t>
  </si>
  <si>
    <t>Sir Ryan is really nice and knows his stuff. I still remember all the lessons he taught me. Not sure how he will teach now with online/limited face-to-face though. Hope you enjoy his class.</t>
  </si>
  <si>
    <t>PHYED: Arnis</t>
  </si>
  <si>
    <t>https://web.facebook.com/groups/1568550996761154/permalink/3301812176768352/</t>
  </si>
  <si>
    <t>Great prof. Every chance you get take him as a prof. He’s chill with requirements, funny, and excellent at explaining the lessons. Only downside is you’ll be exhausted in every synch.</t>
  </si>
  <si>
    <t>BML</t>
  </si>
  <si>
    <t>Amazing, very nice and highly skilled prof. He knows his stuff, and he urges to practice this stuff.
Mag-warm up kayo ng husto. Because if you don’t, the movements in Arnis would be very VERY exhausting.
Overall, I got a B+ because I didn’t really effort much HAHAH pero A-able siya with high intensity effort. You’ll love and appreciate Arnis after the class!</t>
  </si>
  <si>
    <t>best prof
also papayat ka sa classes niya hehe
i lost more than 60 pounds nung freshman year ko thanks to his classes wahahaha</t>
  </si>
  <si>
    <t>PHYED: Arnis/RecAc</t>
  </si>
  <si>
    <t>https://www.facebook.com/groups/1568550996761154/permalink/2261784397437807/</t>
  </si>
  <si>
    <t>HP</t>
  </si>
  <si>
    <t>Had him for powerboxing and arnis! He’s very sabaw and has a lot of corny jokes and puns. He’s really fun prof to have. He also has a good gathering by the end of the sem!</t>
  </si>
  <si>
    <t>I had him for Powerboxing. He gives good grades and decent reqs if that's your concern.</t>
  </si>
  <si>
    <t xml:space="preserve">https://web.facebook.com/groups/1568550996761154/permalink/3036377046645201/
</t>
  </si>
  <si>
    <t>DZ</t>
  </si>
  <si>
    <t>I'm not too sure about this class since i took him for arnis but from my experience with him from there, he's a pretty nice dude who's chill to a certain degree. Like he'd always try to insert his little jokes into the lecture which was nice and all. Fun fact is that he has a twin brother who's much more work-heavy so be careful in enlisting.
He was like a sure B+ but given the nature of the the class you want I think it'd be a-able. Just pay attention to sir i guess.
You can also go for ma'am angel rodil. She taught pe in my shs. She pretty chill and nice too.
Not too sure about the other profs but you should have a nice time w the 2 mentioned!!</t>
  </si>
  <si>
    <t>PHYED: Foundations of Physical fitness and Healt</t>
  </si>
  <si>
    <t>https://www.facebook.com/groups/1568550996761154/permalink/2403691233247122/</t>
  </si>
  <si>
    <t>Romeo L.</t>
  </si>
  <si>
    <t>Gilbuena Jr.</t>
  </si>
  <si>
    <t>took him for a diff class (internship actually so idk if this is valid HAHAH) but i wish we couldve gotten him for longer &amp; like in a formal class :((( super chill guy, well-spoken. heck he was our supervisor for internship lang but even then i learned so much from him HAHAHAH i second the “never a dull moment” ^^^ bit above esp when you meet for synchs. 11/10 take him he’s a chad</t>
  </si>
  <si>
    <t>Brian Paul</t>
  </si>
  <si>
    <t>Giron</t>
  </si>
  <si>
    <t>https://www.facebook.com/groups/1568550996761154/permalink/2991382631144643/</t>
  </si>
  <si>
    <t>Took him for Histo 12 for intercession. He's alright and pretty witty especially with his lectures. His lectures are in depth and well put together, medj matagal lang. Watchable in 2x speed. Long Test wise, as long as you watch his videos, and read the readings and take down notes, you're pretty good. Not that hard.
Reqs wise, we only had 2 major reqs, which was a paper and the annotated bibliography for the paper. B-able? A-able naman? medjo malabo minsan sobrang late mag reply lang wahdawhdawhdawh. He never returned grades for the discussion boards and our final paper, but generally from what I know, everyone got pretty alright scores.
I recommend taking him for Histo 12, AS LONG AS you have a topic that you know and you are confident about since medj late siya mag reply/doesnt reply sometimes hdawhdawhdawhda</t>
  </si>
  <si>
    <t>good prof! he’s funny n has interesting lectures :&gt; expect two LTs, four histo exercises, a term paper (tbh u can finish this by using the content from the exercises), and discussion boards! ez B+/A imo! go for it</t>
  </si>
  <si>
    <t>Took Sir Giron last sem for Histo 12 and I can say that I really enjoyed his class! He makes it a point to make the synch classes welcoming. For example, I really appreciated our first synch where he talked to each one of us in the class and it kinda felt humanizing because he really wanted to get to know each person HAHA He’s also really funny rin! I loved his readings and videos, they were all really interesting and thought provoking. About the workload, it’s medyo mabigat but kaya naman. It consists of 4 exercises (short essay outlines mostly), 2 LTs, a few disc boards and the final paper. The final paper which should be around 2k to 2.5k words can sound daunting, but the 4 exercises help you so much that you really just have to copy paste what you said and paraphrase. If you’re still not convinced, he allows you to do the paper with a partner, but I don’t recommend it. (based on personal experience) 🙂
The long tests were madali naman but you really have to understand the lectures and readings.
On leniency with deadlines, he kinda shames the class who asked for a deadline to be moved but he moves it naman HAHAHA he’s very understanding and sometimes asks pa nga if an extension is needed.
Overall, I loved his class and it’s A-able as long as you exert effort and follow his instructions.</t>
  </si>
  <si>
    <t>Hi! I was under sir Giron last sem and I honestly enjoyed his class! He's very chill and a big mood. He reminds me of Shota Aizawa from My Hero Academia 😂
His sync sessions were either lectures that felt so random (and therefore very amusing to listen to ex. he was playing different OPM songs in relation to the Marcos era) or for clarifications on requirements. Async lectures were not so random (like more on the bigger historical events ex. bombing of Peal Harbor) but still very easy to listen to. I managed without going through the given readings.
We only had 2 quizzes, 3 historiographical papers, and the final paper. The 3 historiographical papers were focused on teaching us how to write like a historian, so more of finding 5 primary and secondary sources and giving short annotations on each. Final paper was like a compilation of the other 3 papers. He's quite lenient with deadlines.
Only problem was that it can be quite difficult to get in touch with him, so if you have concerns it would be best to talk to him during his sync class.
I'd say he's B+/A able!</t>
  </si>
  <si>
    <t>best prof. took him for histo 12, and i must say, A-able indeed!!
sync classes with him are the best 👌🏼 so i recommend u attend. it's really fun and interesting cause he always has funny side jokes, stories, or commentaries hahahaha he tries to make things light, so def you'd get to learn a lot... it's also easier to digest because of him hehe
he really cares for his students!! very understanding too. like, he's aware when things get heavy so he moves his own deadlines whether someone asks or not 😅 (not always the case) just don't take advantage of his kindness hahaha workload is light to manageable naman imo hehe
you're in good hands if you get him! enjoy!!! really wish we could've had him in f2f 🙁</t>
  </si>
  <si>
    <t>can't believe im going to say this but he made me like histo since he made sure to make modules super interesting and fun, not to mention na he also makes things easier to digest so you won't have a hard time understanding your modules. synch classes are also super fun so i highly suggest na you attend them.
moves deadlines but please do not abuse his kindness huhu. anyway, i was his beadle last sem and he doesn't reply talaga but he announces naman his answer so we're not really clueless sa mga stuff. workload is manageable &lt;33
A/B+ able definitely hehe</t>
  </si>
  <si>
    <t>BY</t>
  </si>
  <si>
    <t>Sir Gloria!!! 💯 you’ll learn a lot from his class (relevant topics aside from what is expected in the course), he is very considerate sa grading and work load! Approachable and di boring ang class niya!!</t>
  </si>
  <si>
    <t>2019-06-03 04:09:46 UTC</t>
  </si>
  <si>
    <t>John Carlo S.</t>
  </si>
  <si>
    <t>Gloria</t>
  </si>
  <si>
    <t>FIL 14
FIL 11</t>
  </si>
  <si>
    <t>https://www.facebook.com/groups/1568550996761154/posts/2358512447765001/</t>
  </si>
  <si>
    <t>Sir Gloria will help you out if you ask him and he sees that you’re trying really hard. Keep reciting in class cos he remembers those who usually recite much.</t>
  </si>
  <si>
    <t>I took fil 11 w/ Sir Gloria so I don’t really know how he teaches for fil 14 but for me I didn’t really get the connection for so many of his lessons like he would go out of topic or sobrang reeeach mga tinuturo niya. He’s the type to really expect a lot from you but at the same time he’s sometimes lenient with deadline if the whole class needs it. Our class was like an 8-9:30 class in bel so he was always late most of the time like sometimes even more then the 15 minute freecut time but he’ll legit let you wait for him (one time our class waited for more than 30 mins and some people left already so most of us decided to leave as well but he ended up coming to class and he told the beadle to tell us all to come back) but don’t think na you can just be late in his class because for some reason whenever i was late; he wasn’t :—( so test your luck but he likes exposing people sometimes. Most of the time, he gives quizzes before class starts and they’re usually all essay type and kinda hard if you can’t explain your point really well. “DON’T BE A PARROT” as he says. Recite a lot!! Because he loves learning from his students as well but if you do just expect to always be called. Don’t expect that you can hide in class also because he calls randomly. Just stay in his good side and you’ll be fine I guess. But I don’t think he’s an easy A at all because some people failed in my class even though (in my opinion) we all worked really HARD
Also i took him in his first ever sem of teaching so most probably some things have changed????</t>
  </si>
  <si>
    <t>Gloria curve god 😩 - on a serious note tho sir jc’s fili 12 class was one of my favourite classes in second sem hehe he gives a lot of readings that can be quite heavy n difficult to understand and he expects you to read all of them since he gives check up quizzes before the discussion. in terms of discussion he’s super good n he somehow makes it super interesting but he required us to have a notebook so u kinda get trained to take notes quickly since he expects u to take notes every session and he talks quite fast. his standards are a bit high, especially with essay quizzes but overall as long as u dont get on his bad side n do everything he asks u to do properly u’ll be goods HAHAHA</t>
  </si>
  <si>
    <t>Fr. Johhny Go / "G.O.A.T"
Super considerate especially when you ask questions during Synch Class. Tip: attendance is a must in Synch class, he'll give partial points for recitation. You can also get extra learning experience —(Optional Interactive Lecture Advance track) but only for those who are willing to do extra work. Regarding his grading system,30% Final Assessment (group) 10% for Quiz (Be ready for this) lastly 60% Participation. Overall, it's A+ able or B+.
Goodluck</t>
  </si>
  <si>
    <t>Johnny C.</t>
  </si>
  <si>
    <t>Go, SJ.</t>
  </si>
  <si>
    <t>EDUC 132i
IS 163.8
PH 103</t>
  </si>
  <si>
    <t>https://www.facebook.com/groups/1568550996761154/permalink/3035968560019383/</t>
  </si>
  <si>
    <t>learned a lot from Fr. Johnny Go :C ❤ ND THATS COMING FROM ME SO LAM MO NA HAHAHAH AD Santos
I really enjoyed his class :C He's super considerate and I THINK IF JESUS WERE TO COME BACK TO EARTH IT WOULD BE HIM HAHAHAH</t>
  </si>
  <si>
    <t>[ONLINE CLASS] [JOHNNY GO]
I loved my EDUC132i class under Fr. Johnny Go. He's compassionate and very understanding, with relatively easy requirements, but a lot of it will be dependent on showing up to his sync sessions (which are fun naman). You'll rarely do work OUTSIDE of class, actually.
It's mostly discussion boards. We had 1 quiz and 1 final synthesis "essay" (just 10 sentences maximum though). You won't know your grades until the very end, but I think most got B+ to A!
Most of the concepts were super unfamiliar to me, but it made it an interesting class! Definitely would recommend it as an elective.</t>
  </si>
  <si>
    <t>JDB</t>
  </si>
  <si>
    <t>Honestly Fr Johnny's class was the lightest class i took last sem. Walang required readings, puro optional lahat. And he made synch classes engaging again!
Basta you show up, and do the work during class time, you'll be fine. Magrecite ka every once in a while para makilala ka ni Fr.</t>
  </si>
  <si>
    <t>Had him for IS 163.8: His teaching style is just him explaining the lesson along w ppts that he uploads online but he also wants you to read a reading before the lesson as well, his requirements included lots of groupworks discussing the lesson and forming your opinion on it, a few papers and a final group orals, I can't remember how he grades but I think I got B or B+ so I would say he grades ok. Relatively chill prof but his lessons are pretty good too, I learned a lot from his class.</t>
  </si>
  <si>
    <t>https://www.facebook.com/groups/1568550996761154/permalink/2023843217898594/</t>
  </si>
  <si>
    <t>requirements are mostly online quizzes and hws, and as justin said very groupwork-reliant. he really wants your opinion on it (esp his major point in our class was how to make sense of our faiths and beliefs without citing from scripture &amp; religious texts) and his papers really test you on that. his topics are kinda hard to sink in but tbh he makes up a lot of it w/ chill reqs with the groups in so get a good group. not sure how that'll translate to a T-TH class but i think you'll do fine as long as you really study in advance (his orals made our group meet a few times in school). but he's really great and encouraging and open to discussions! 🙂</t>
  </si>
  <si>
    <t>well in terms of burning out, thats really up to you to manage your time well. But generally the class is fun and engaging when you do the work and its really interesting because he uses tech tools to make learning more fun. You can even get an A if you put in the effort. But this is just anecdote from when I took his educ class. Idk what he’s like for philo. Maybe his style would be similar. Fr. Johnny is actually pretty fair and engaging as a teacher. He uses tech appropriately during class to help each other share our thoughts or to check our knowledge. The readings he gives are fairly good in that its developmentally appropriate in difficulty. This was before online class. Now, well, I heard he’s helped train other faculty for online class, so I’m pretty confident he’s going to do well in this setup. In terms of assessments, I don’t really remember much but I know it wasnt heavy.</t>
  </si>
  <si>
    <t>https://www.facebook.com/groups/1568550996761154/permalink/2014333762182873/</t>
  </si>
  <si>
    <t>Probably no reviews about him since he took a few years off to pursue graduate studies and Ma 30.14 is a new course. Had him 5 years ago (I think?) the last semester he taught before he left, he was one of my favorite math profs. He’s really nice, teaches well, grades very fairly. His long tests are challenging, but very A-able if you understand the concepts and study well.</t>
  </si>
  <si>
    <t>Clark Kendrick C.</t>
  </si>
  <si>
    <t>Go</t>
  </si>
  <si>
    <t>MATH 30.14</t>
  </si>
  <si>
    <t>https://www.facebook.com/groups/1568550996761154/permalink/2551647855118125/</t>
  </si>
  <si>
    <t>Hello I was his student last intersession (Math 30.24)
(Note that this was online)
-Good Modules. His modules make the topics look easier compared to the required readings. He also tries to shorten it for each module. (Simpler and shorter so that students can easily understand it)
-Always replies when I have questions on each topic. He says that we should email him if ever we have any questions. I've always done this on each topic and he usually replies an hour or even earlier.
-He will have some mistakes on his modules (But he might have fixed it na since we pointed out some of it), but he's fine with you pointing it out
-He's mostly asynchronous type, but the deadlines of quizzes would make you rush still. I recommend you do 1-2 pages on each module per day.
-Every week, he will try to do 1 or 2 synchronous sessions where he would discuss the topics in the module
-He gives out book exercises (I suggest you do all of them), which then would be used as a basis for the quizzes he gives
-Quizzes and LT always has a question (Usually the last) that will challenge you.
On Quizzes, this is always connected to the topic but will require you to think out of the standards that the book exercises give
On LTs, he calls this the A-questions, these questions need full creativity. He says that this is just a question to distinguish A students from B+ students. So focus on getting the other questions correct, and just try the A questions as a bonus
-Nitpicky about the notations you write. Please try to consult him whether or not your solution is correct. He'll deduct points if the notations aren't correct
-50% Online Quizzes and 50% Offline Quizzes. All of them require you to upload solutions so that you can get Partial Points 🙂
-You can schedule consultations with him anytime on the weekdays (I think?), but I prefer emails so that he can see my solution clearly
He's a great Math Prof. He made me realize that it's fun to learn calculus if you make it simple enough.</t>
  </si>
  <si>
    <t>very considerate, very responsive, and very understanding. hands down. your grades depend on how much u grind tho</t>
  </si>
  <si>
    <t>Had him last year for 30.24. His modules are good. He teaches well too. It was a bit fast-paced at the time, maybe because it was taught within 1 quarter lang. Perhaps, the lessons are more manageable this time that it's semestral. His quizzes and exams are challenging (bc of the time limit), but bearable. Normally, you can answer it if you really understood the theorems etc. Solution matters more to him than the answer. You have to really practice a lot before you take his exams. He's not that generous with partial points. Great for both pure-sync and pure-async-type of students. He's B+/A-able with great effort!</t>
  </si>
  <si>
    <t xml:space="preserve">MATH 30.24 </t>
  </si>
  <si>
    <t>took him last intersession for math 30.23, amazing prof !! v considerate and responsive, and really tries to make his students understand the topic
regarding exams, they are sometimes difficult and time-pressured, buuut if we give some practice we'll do fine
in short, A-able with the right effort. one of the few profs that made me realize my interest in math again c:</t>
  </si>
  <si>
    <t>hi i had him for math 31.3 (online) and HE IS AMAZING ! easily one of my favorite profs so far
- we only had 1 sync session every week and he posts the recording right away (and even the slides he used! what a dream)
- he teaches well. he really explains everything in simple terms
- he's very open to questions. even if you think your question is stupid or if it's not that related to what you're discussing, he'll still try to answer
- his modules are super organized and easy to understand. he adds practice exercises from the book for each lesson (i recommend answering all of these so that u are prepared for the exercise at the end of the module as well as for the exam)
- we had 11 graded exercises and 2 lts for the whole sem; some questions are tricky but,, thats math HAHAHAHA they were always reasonable. he returns graded exercises and tests right away which is awesome, latest i think is a day after.
- heads up lang the lts are synchronous as in w camera so pls dont think about cheating hehe the tests arent that hard naman as long as u study for it. both lts were 50 pts each mga 7 problems in total and u have 1 hr and 45 mins to answer, so there's actually not much time pressure. he is a considerate grader as long as ur solutions make some sense
- definitely A-able!!
11/10 u will be lucky to have him as ur prof</t>
  </si>
  <si>
    <t xml:space="preserve">MATH  31.3 </t>
  </si>
  <si>
    <t>Hi add ko lang sa comment ni Ani HAHAHA feel free to sound as dumb as possible in his class HAHAHA LIKE SERIOUSLY HAHAHA tapos email if you have questions... he replies quickly naman HAHAHA (tho scheduled send niyo na lang siguro pag beyond 6pm niyo naisip tanong niyo... He mentioned in one of the town hall meetings ng math dept na he doesn't like students messaging him beyond 6pm pero if you really need to message him, go kasi he'll reply naman [I think until 11 pm] HAHAHA)🤣🤣🤣 #goforGo
*Para kang nakikinig kay OrgChem Tutor pero natutong mag-Tagalog HAHAHA</t>
  </si>
  <si>
    <t>MATH  31.3</t>
  </si>
  <si>
    <t xml:space="preserve">had sir clark for 31.1 and 31.2 and I would say that he is one of the best math profs i’ve had so far. Here are some important things to note however:
1. Make sure to be quiet in his class. If there are noisy people in the class, he gets distracted and annoyed, which may result in more pop quizzes.
2. He provides numerous exercises from the math book and is consistent with checking them. If you cannot answer a specific problem, he is also very responsive in email to provide solutions and explanations.
3. He is very generous in checking tests. I’d say that he provides a lot of partial points in his LTs.
4. Don’t be intimidated with his pop quizzes, but at the same time, ensure that you are prepared all the time. The pop quizzes are a gauge to see how much you understand the lesson. The pop quizzes can also bump up your grades if needed.
Generally tho, he is very chill and funny, and hes one of the reasons I enjoy math (kahit traumatizing at times 😅😭) I’d say you’re lucky to have him as a prof                     </t>
  </si>
  <si>
    <t>MATH  31.1/2</t>
  </si>
  <si>
    <t>HELLO!
TLDR: SIR CLARK IS ONE OF MY FAVORITE MATH PROFS EVER. YOU ARE IN GOOD HANDS. HE IS ALL THE PROF YOU WILL EVER NEED.
So I took him for MATH 31.1/2. Huy sobrang galing niya mag-explain. Although may background knowledge na ako noong high school, he still made me amazed with calculus. For one, he is super chill. Notice na ang dala niya lang is laptop niya at limang whiteboard marker. He knows his stuff.
Second, all of his slides are in canvas. AMAZING. Add to that, may separate talaga siyang module explaining stuff sa slides. I know na-carry over lang 'tong modules na 'to from the online setting, pero at least you have material to study kung umabsent ka man, pwede ka makahabol.
Next, sobrang helpful niya sa consultations, at sobrang open niya! He will try to explain step-by-step 'yung mga hindi mo maintindihan, tapos legit pwede ka magpa-tutor sa kaniya. Minsan umaabot kami ng 1 hour+ sa consultation kasi minsan tsumitsismis pa ako sa kaniya. Take advantage of it + SOBRANG BILIS MAG-REPLY SA EMAIL. Send an email now, may reply siya 5 minutes later. Joke nga namin sa kaniya ginagawang messenger ang gmail.
Sa assessments, he only does unannounced quizzes. We had 12 during the sem (6 for 31.1 and 6 for 31.2). Do well here because this would account for 30% of your grade. IDK kung nagpapa-problem set siya and I doubt he will kasi tinatamad mag-check 'yon LOL. Occassionally, he would announce the quizzes pero rare yon. TBF, kasalanan ng class namin bakit naging unannounced yung quiz pero just pm me for the kwento lol.
For LTs, he is a very generous grader. I remember doing a derivative wrong and he still gave me a 9/15. Other math profs would have given me a 0 or 1. Also, he checks very VERY fast. You'd have your test today, bukas may grade na 'yan.
In terms of attitude, he's a very fun prof. He may be serious mode kapag klase na, pero that's understandable naman I think. Outside class, he is more relaxed. Just don't be noisy and turn your phone off. Also, if you're late, just do not disturb him para hindi siya mawala sa focus ng tinuturo niya. He doesn't take attendance and he doesn't consider the overcut, but do not abuse it please.
Ayun lang it seems like a long review, and it probably is pero at least you'd have a pretty good idea on how sir Clark is!</t>
  </si>
  <si>
    <t>Took her this sem for industrial organization psych (PSY 118/PSYC 27) and she’s a pretty good teacher (tho that’s relative depending on ur learning style)
She’s a by-the-book and book-heavy kinda teacher and her modules are pretty much chapter summaries of the book. Her modules are organized and easy to understand, but I do have to say that a lot of it is self-studying hahaha. Since the modules are basically summaries, you won’t be getting any of the details that you’d get from reading the book. This is important bc her exams (quizzes + LTs) would go beyond what’s in the module to test if you really read the book. She would cite things not in the module, but in the book. Tbh it’s a pain bc her modules cover so many chapters lmao
She has synch sessions but they’re mostly used to discuss chapters she doesnt cover in her modules. She posts her PPTs and recordings naman so you wouldn’t have trouble referring back to it. She also uses the synch sessions as a time for you to ask questions abt the modules if you have any and she does give a brief review/refresher of the prev modules. I liked her lectures bc she’s really easy to follow and understand. She explains things really well and it shows how familiar she is abt the topics.
Re: reqs, it’s just multiple-choice exams, a grp paper, and class participation. One 5-item quiz at the end of each module (1 attempt), 2 40-item LTs (with 2 attempts), and the final grp paper. All of which are very doable. It’s easy naman to get a high grade on those, specially the LTs since u can take it twice lmao
Ay ang haba anyways TLDR;
-Book-heavy (13 chapters total i think lol)
-Modules r chapter summaries
-Primarily self-studying
-Exams and paper as reqs (also based on the book)
-Good and knowledgeable prof but again, u REEEEALLY rely on urself to learn</t>
  </si>
  <si>
    <t xml:space="preserve">Jaimee Felice C. </t>
  </si>
  <si>
    <t>Psyc 27</t>
  </si>
  <si>
    <t xml:space="preserve">https://www.facebook.com/groups/1568550996761154/permalink/2012876502328599/
</t>
  </si>
  <si>
    <t xml:space="preserve">Took her last sem for IO elective (group dynamics). She's the best. Ma'am is really young pa so she inserts a lot of references in the way she teaches. IO as a subject usually has 3 exams na 30% and then a group project na 70%. Ma'am graded really nicely for group projects. She also appreciates participation in class. Her exams were essay type for the elective and she wants you to really answer all the questions she asks but i know IO still has multiple choice type. Overall, she's a great prof who cares about her students and knows her stuff. Bonus rin if you wanna take your masters in IO psych cause she knows a lot talaga so you can ask her stuff. Got an A under her. 10/10 i recommend.
</t>
  </si>
  <si>
    <t xml:space="preserve">https://www.facebook.com/groups/1568550996761154/permalink/2751722165110692/
</t>
  </si>
  <si>
    <t xml:space="preserve">Had her for IO 2 years ago. She is really nice and friendly. Her teaching style is interactive and relatable. She really tries to make the lessons enjoyable. I can't remember the exact breakdown for the different grading components but there were around 3 LTs, a number of pair activities, 1 group SLP, and 1 group research paper.
I would say she paces the lessons well. She doesn't rush things nor does it get draggy
</t>
  </si>
  <si>
    <t xml:space="preserve">She was my IO prof last sem and she was super nice!! Her exams are all multiple choice but tbh many of us had low scores cuz you have to memorize a lot. She gives bonus essay questions to make up for it though! She had 3-4 LTs, a group SLP and another group research paper.
</t>
  </si>
  <si>
    <t xml:space="preserve">HUUYYY I SUPER LOVE MAAM GO HUHUHU URE IN GOOD HANDS!!!!! 
Angela Balmatero HSSHHDHHHWHAHA TRUE tas ride si maam sa jokes ninyo den kaya love namin sya huhuh </t>
  </si>
  <si>
    <t xml:space="preserve">AB </t>
  </si>
  <si>
    <t xml:space="preserve">Just to add, she makes lessons interesting and you can see its relevance talaga so i love her teaching style!! Kahlil C. Garcia pwedeng mag ingay kaya naging kaibigan ko to ^
</t>
  </si>
  <si>
    <t xml:space="preserve">Alexine Ang Angelyne Mary Marzo omg she’s super nice i luv her. she had a quiz for each module mostly objective and application which u can review sa book! I don’t remember much on the other reqs pero there are graded discussions on canvas, and make sure to get a good set of groupmates for the final research paper. The LTs are essay type and usually have sentence limits (it’s a case study type). She’s super considerate cos we were gonna have presentations about the research paper but she cancelled that cos of the hectic sched of finals week 🥺. B+ with effort !!
</t>
  </si>
  <si>
    <t>HA</t>
  </si>
  <si>
    <t>hi! I took sir Goots for socsc14, not dev 105i  but I found him helpful and approachable, especially during consultations! his ppts are complete and are summaries of whatever readings he gives out, then he also uploads all files in a drive and recordings if ever an online class is urgently needed (since we had him as fully onsite). he's super nice and would give bonus points. he also allowed us to revise our papers based on his comments to get better grades! he looks for specific items and concepts in our papers and appreciates it most when you really connect them with the topic. I'd say he was A-able with effort and he isn't very strict with latecomers (doesn't consider them as cuts) and for those who skip class as long as you have a valid reason, then he would totally understand. Going specific with his teaching style, he likes to expound on whatever the readings were and really just summarizes them along with phrases that could be found in the materials. He also likes to hold 10-15 mins of group discussions with whoever you're seated close to in class or breakout rooms for online, but they're chill and easygoing! I suggest taking notes whenever you have meetings since he also likes to say additional points aside from his ppts. Also, it's a plus for me that he returns papers all throughout the sem full of comments and suggestions (unlike other profs out there ) !!</t>
  </si>
  <si>
    <t>Kevin Christopher</t>
  </si>
  <si>
    <t>DEV 105
DEV 106
SOCSC 13
SOCSC 14</t>
  </si>
  <si>
    <t>https://www.facebook.com/groups/1568550996761154/permalink/3430069467275955/</t>
  </si>
  <si>
    <t xml:space="preserve">pretty chill prof naman,, readings were digestable and interesting!
had problem lang w graded requirements kasi i think we only had two: midterms lt and grp paper! there wasnt really much leeway to bawi. he likes it also if u engage with him sa recitation.
for grading mejo weird bc a classmate who was 9pts higher than me sa lt got the same grade as me sa final. idk really how he did the final computation but yez recommendable if ure not that grade concious.
for additional context: im from FA and im not sure if the lt (which we rarely get kasi we're more output-based) did us justice 
 it was super hUh sir wat is this 
</t>
  </si>
  <si>
    <t>https://www.facebook.com/groups/1568550996761154/permalink/3298088557140714/</t>
  </si>
  <si>
    <t>(I think) can give insight on socsci!!
Had him for a different subject (DEV106.1i) so the subject matter and structure was different but I'll give general comments
- in terms of discussions, in our class he valued recitation and participation
- he will give you feedback on your outputs and papers if you email him your drafts before the actual submission!! I submitted my final paper draft to him for comments and he gave constructive criticism to help me improve
- in terms of the grades he gave, in our class it's not an easy A but its definitely manageable
- in writing papers: be straight to the point and concise!! Prefer niya yon</t>
  </si>
  <si>
    <t>https://www.facebook.com/groups/1568550996761154/permalink/3295123330770570/</t>
  </si>
  <si>
    <t>For SocSc 14:
1) just like Mia Salvania’s comment for their class, he values class participation more often than not. Group discussions were frequent during sync/on-site sessions! He also always made us share our answers afterwards which he then integrated to the lesson. I found them value adding!
2) Readings are aplenty and some long! But he will provide ample summaries in the canvas (in forms of canvas pages) and tbh, u can get by the sem not having to read the actual readings. They’re great to keep, though!
3) sometimes, classes can be a repeat of what was already said/written in the canvas pages, but he provides ample depth to them.
4) he gives ppts
5) affirming again Mia’s review, he likes it straight to the point (most words in a paper was 2K and that was as a group). But you can go more if you feel is necessary! He also provides great feedback (on time too, or he will move deadlines so he can give feedback first)
Lastly, definitely A-able! You may need effort if you’re not sure about the topics, but it helps to have good groupmates and to ask him for help when you don’t understand!</t>
  </si>
  <si>
    <t>Took her for ACC 30 last sem. She’s really young so it’s easy to get along with her. As in ka-chika lang namin siya before/after class + she’s very understanding when it’s hell week/when everyone’s sabaw and can’t get through the lecture. She’s very organized with her lessons and does a good job at covering everything needed for the LTs (and she sends the ppts). Just make sure to do your part and actually study/do the HW/seatwork. She appreciates when her students really put in the effort to get the grades they want. Try to do really well in the quizzes since this can boost your final grade 😊 Overall solid prof, one of the best I’ve had. Super bait niya and she’ll really do what she can to help you if you just ask! For sure A-able.</t>
  </si>
  <si>
    <t>Licianne Jiore Y.</t>
  </si>
  <si>
    <t>ACC 30</t>
  </si>
  <si>
    <t>https://www.facebook.com/groups/1568550996761154/permalink/2387677601515152/</t>
  </si>
  <si>
    <t>I was under her in ACC30. Super solid and she really makes sure that every minute in class is for learning. Walang masasayang na araw for Accounting if you get her!
Ingat lang medyo strict sa quizzes pero very friendly naman!</t>
  </si>
  <si>
    <t>writing a review kasi coping mechanism sa release ng grades 🥹
I had her last intersession and overall she knows her craft very well. She teaches excellently and can really breakdown the nitty-gritty processes of accounting. She is also super approachable if you have questions and loves to laude at them when you ask. Although accounting is a highly technical course, she teaches it with theory and the overall big picture of it in the accounting cycle (if you ask me a great way to teach for those with stem bg). She also tackles problem with logic and a little algebra (there are a lot problems where you need to find a value)
her modules are comprehensive and easily digestible and shows you the process of what, how, and why it happened. It’s also fun and creative since siya lang ata kilala ko gumagamit ng snapchat avatars for the pictures HAHA
she is also super tropa and funny, she really keeps the class light and a comfortable environment for everyone sooo she is the opposite of a terror prof (unless you didnt do the hw)
cons: super fast pace, short deadlines for homeworks
for her activities, she gives out every other sync session around 8 - 11 short problems and sometimes throws in a long problem or two (answerable for a minimum of 4 hours if you ask me ,, for both short and long)
grading:
30% from lt 1
30% from lt 2
30% from project
10% from participation
a-able for 1% of the class :&gt; b-able with super high effort. you need to exert a lot lot of effort if you want the a or b
she DOESNT CURVE so you really get what you deserve
this course will have no groupworks, so all of the effort will come from you 100%
i can compare accounting’s difficulty as same with calculus so here are some tips!
1) please answer her homeworks since it will really be a big help for you to understand the questions logically
2) do the early project WEEKS before! her insight and input in your final project will be helpful early on
3) her long tests are incredibly hard, it is best if you re-practice her homework
4) she is fond of giving partial points so as much as possible when answering her tests dont leave anything behind and write a little something
5) she encourages dumb questions! so just keep asking and dont hesitate
6) practice. practice. practice. when answering her homeworks it really takes a looot of time, make sure you keep on practicing so it can be second nature nalang
honestly after all the stress I had here, she is the only prof that had left an impact to me through learning that it if you learn the material first, the grade will really follow. hands down a great and memorable prof 🙌</t>
  </si>
  <si>
    <t>DLQ is mostly about reflecting on one’s life path, spirituality, and whatnot so you would think that it would be an easy class. spoiler alert: it’s not :””)
i do appreciate the course offerings since some of them are actually relevant and interesting, but to be COMPLETELY HONEST, this class felt like so mema at times :””) ma’am go would only read from a script the whole lecture (mind you, minsan iba yung binabasa niya sa paper as compared to the ppt) so the lectures itself weren’t engaging. it’s SO HARD to pay attention when your prof is only reading from something instead of actually teaching :0 but you can scrape by if you just mindlessly copy the ppt and transcribe her lecture during class.
what made this a bit worse: your reflection papers are really going to be based on personal experiences and reflections, but she will grade you relatively low. easy B to B+</t>
  </si>
  <si>
    <t>Maria Alessandria</t>
  </si>
  <si>
    <t>DLQ 10</t>
  </si>
  <si>
    <t xml:space="preserve">https://www.facebook.com/groups/1568550996761154/permalink/3147381268878111/
</t>
  </si>
  <si>
    <t>Ma'am Go is a pretty chill prof and person but her workload is not chill.
I found myself answering 3 required discussion boards a week on top of reflection papers/journals every 2 weeks.
During synch sessions she plays pre-recorded lectures so it was tough to find motivation to go to synch class.
In case this may be of some importance to you when choosing a prof her views are very conservative when it comes to reproductive health.</t>
  </si>
  <si>
    <t>Hello, I'm back with a review of her onsite DLQ class!
To start, one of the class' biggest pros for me was that Ma'am didn't have any oral exams. I personally suck at verbal assessments, so I was thankful that I didn't have to do that in her class. HOWEVER, this didn't excuse the fact that THIS CLASS WASN'T AN EASY A.
What Ma'am lacked in oral assessments, she made up for in written ones. Her class was LOADED with written works, so much so that even participation points came in the form of short quizzes and group activities. She gave some of these quizzes unannounced, and each one usually had an essay question worth 4 points. Some quizzes were held onsite, while others were on Canvas via discussion boards. She also had one 12-point activity (worth 3 quizzes) that we answered in groups of our choosing. We used the same groupings for class sharing sessions with prompts that usually happened before class ended.
We had 5 reflection papers (10% each). Ma'am imposed a 3-page limit for each one, so it was challenging to fit all your answers in them while aligning them with the readings. Her final requirement was a synthesis of all 5 papers with a 5-page limit.
I had a bone to pick with her teaching because it was a bit verbose. She read off a script every time and her presentations were too crowded, which was inconvenient on my end because they were my main source of notes. She made them accessible on Canvas, but they weren't conducive for creating key points for reflection papers. I also had to take photos of her slides because they weren't posted right away.
Whether you find her class value-adding or not is up to your personal learning style. IMO, it may work for some and not for others. Just be ready with a ton of words at your disposal.
TL;DR: If you prefer a writing-heavy class w/o orals, go ahead and take her class. But if you fare better in verbal assessments, then it's best to go for someone else's.</t>
  </si>
  <si>
    <t>henlo! I took her DLQ class last sem :&gt;
It's a pretty chill class! No objective tests but there's quite a handful of DBs that are graded. It's nothing too difficult though. One pass of the readings should be enough to answer them competently. At the end of each module, there's a short personal essay that's 500-800 words long. There are also guide questions that help you reflect on your life, your faith, your values, etc. in relation to the lessons. For the finals, it's a more comprehensive version of the personal essays so it's nothing to worry about. Notes definitely help to integrate key points in your final essay but you can also reread your previous submissions. I would say she grades requirements higher than what you'd expect for a theo/philo hybrid class so an A is definitely achievable!
For sync classes, you do meet once a week. Typically, you wont take up most of the time. My class happened to be 8am so we were mostly still groggy but please do be active if Ma'am asks questions! Recitation won't be graded anyway so just give it a go.
One thing I appreciate in this class was the pacing. The modules are posted in full even if the deadlines are spaced out to 2 weeks or so per module. I would just dedicate one to two days to complete the entire module. Not having to think about DLQ requirements for the rest of the week was really helpful for my sanity because some of my classes last sem were irregular and spontaneous.
Overall, DLQ felt like INTACT 2.0 under her (minus the group dynamics)!
P.S. Am I actually the first one ever to leave a review? haha anyway I hope this was helpful!</t>
  </si>
  <si>
    <t>Had her last sem for DLQ 10 TTH 8-930. Suffice to say I did not have it in me to attend most of her classes. However, her class was still manageable without and she posted recordings of the sync sessions. Her modules are detailed and organized enough. She has a lot of discussion boards, but make sure to answer all of them. I remember that she had a component in her syllabus that called for participation in her sync classes *and* discussion boards, but just accomplishing the latter would suffice imo. She also had 5 journal entries (500-700 words) and a synthesis paper for her reqs. She grades high naman.
A-able with bare minimum effort.</t>
  </si>
  <si>
    <t>Fr. Teodulo</t>
  </si>
  <si>
    <t>Gonzales SJ.</t>
  </si>
  <si>
    <t>'I loved Ma'am Gonzales!! She's very clear with her lectures and will make sure to go through all the pertinent scenarios. During the regular sem, she had random recitations throughout based on the attendance index cards she collected. A recitation would last for around 3-4 cases/articles where she gives a scenario and asks you a series of questions that parallel the application of the case. She gave her requirements pretty early so we would have enough time to accomplish everything. As a person, she was super approachable for any questions or clarifications + she really cares about her students ❤''</t>
  </si>
  <si>
    <t>Catherine Jennifer F.P.</t>
  </si>
  <si>
    <t>Gonzales</t>
  </si>
  <si>
    <t>OBLICON</t>
  </si>
  <si>
    <t>https://web.facebook.com/groups/1568550996761154/search/?q=Gonzales%2C%20Catherine%20Jennifer%20F.P..</t>
  </si>
  <si>
    <t>'We would also have "surprise" quizzes every now and then but she's the type of prof who would wait for a student if the class knew they were just running late or would consider delaying a quiz if the students try to convince her!! I suggest keeping note of all the examples as well she gives because it'll really help in understanding the subject! Ma'm grades fairly as well imo and she's very clear on what she expects from your assessments 😊''</t>
  </si>
  <si>
    <t>'Atty. Gonzales is one of the nicest, most considerate, and most approachable profs ever. She teaches using random recits which are then supplemented by lectures. She also likes applying the laws into sample scenarios to help students understand the lessons more clearly. Requirements are simple, and she grades fairly. You’ll really learn a lot from her class, and she’s very open to questions/clarifications. Overall, Atty. Gonzales is an excellent law prof who’ll really help you get the most out of the class.''</t>
  </si>
  <si>
    <t>1845</t>
  </si>
  <si>
    <t>he's really nice and one of the few onsite classes i didn't dread to attend even if its early in the morning :&gt; his class was interesting &amp; fun bc of the topics and his method of teaching— ain't boring at all ! he does weekly check-in to see if his students r okay and he grades ur outputs fair &amp; well ! vv considerate and kind so no regrets in taking him for ENE13.04i ! his class is fairly A-able &lt;33
to add: he makes the class do module exercises (individual/group) in blue book so u have to buy one of those from ls bookstore :")
ps. will take his class again if given the chance !</t>
  </si>
  <si>
    <t>Dan Henry</t>
  </si>
  <si>
    <t>ENE 13.04</t>
  </si>
  <si>
    <t xml:space="preserve">https://www.facebook.com/groups/1568550996761154/permalink/3528499847432916/
</t>
  </si>
  <si>
    <t xml:space="preserve">fun, engaging, A-able. My first face-to-face class was with him and it didn't disappoint.
</t>
  </si>
  <si>
    <t>Grading: A-able
Atmosphere: Sir lowkey treats us like kindergarteners which I kinda love. A lot of our outputs are based on media and movies (of our choice) so it's really a space to talk about what you love while applying narrative concepts. We also got a lot of interaction with each other because of groupworks that are basically games (e.g. guess the movie from its plot). Our written works would also be graded with cute little “good job!” stamps.
Workload:
- Attending onsite sessions are important because there's a seatwork every session. They're very light and consist of applying concepts to a movie of your choice (e.g. the spheres of action present in the hunger games)
- There are 2 major tasks with one being a two-parter. The first is analyzing the leadership qualities of a fictional character (I chose Phineas lol). The second is applying certain narrative concepts to a fictional character then to a real character.
- There are some discussion boards and “prayers of gratitude” prompts” which consist of posting what you're grateful for for the week
Tips:
- Just go to class. They're light and cute every time.
- Try getting sir to be familiar with you! Would recommend being a beadle</t>
  </si>
  <si>
    <t>VS</t>
  </si>
  <si>
    <t>Anonymous member He's okay. Modules are okay, discussions are also okay. Also kind and understanding. Probably only downside is that he gives 99% of all the graded reqs during last few weeks of the sem. I got one A, two B+ from him</t>
  </si>
  <si>
    <t>Joaquin Emmanuel J.</t>
  </si>
  <si>
    <t>OPMAN 120
POM 104</t>
  </si>
  <si>
    <t>https://www.facebook.com/groups/1568550996761154/permalink/3568533363429564/</t>
  </si>
  <si>
    <t>took a shot in the dark taking his POM 104 class last sem coz walang reviews but no regrets talaga- easily one of my fave profs last sem
he's a new prof so there are times na mej mahirap intindihin yung lesson, but he makes an effort to make sure everyone gets the lesson. He asks us how he can better help us, which we really appreciate (considering that POM104 was math heavy)!!
He doesnt give out quizzes, but we had case analysis !! LTs are difficult pero kaya if u prepare for it and listen in class + he gives reviewers and his slides naman and may bonus lagi HAHA
the course itself was difficult but it's super encouraging to have a prof that cares!! he doesnt give back the LTs unless u ask for it, but he sends u the breakdown per component naman- idk if mataas sya mag partial points, but when taking his test i'd feel like im failing or messing things up, but i end up getting higher than expected! and yun nga he gives lots of bonus points during the test mismo! sobrang random nung questions tho HAHA sometimes it's abt the lesson, others fun facts (abt ur org, other subjects, etc) got an A, but really needs hard work! mahirap talaga yung course HAHA 8 got As in the 2 classes he handled</t>
  </si>
  <si>
    <t>https://www.facebook.com/groups/1568550996761154/permalink/2543536125929298/</t>
  </si>
  <si>
    <t>He’s a relatively fresh graduate of ME in Ateneo who’s really passionate about what he’s teaching. With that, he understands what it’s like to be a college student, and he’s not strict at all.
To keep it short, it’s not him, it’s the course. The course itself is quite difficult to understand and process, especially if you do not engage with it. You might find class time boring, but he will try his best to explain the topic. Contacting him regarding your concerns is easy because he replies immediately. He also really takes time to help and guide you, especially when it comes to LTs and the major project. He makes reviewers and has two mock presentations. All LTs are open notes, btw, and no need to purchase the book.
Tip: Work hard for the entirety of the semester because the lessons will only get difficult after the first LT.</t>
  </si>
  <si>
    <t>Super duper reco him! Would take him again if I had the chance. Had him for POM 104, and made the class feel at ease because of his gentle and caring nature. He highly considers the courses of his students during his lectures and requirements he gives out so you can really see how much the subject itself can be useful. Definitely not the easiest A since he constantly challenges us and reminds us to understand theory/concepts rather than just knowing the math, but I also believe he doesn’t let his students down HAHAHA i remember him always saying “chill lang kayo guys, ako bahala sa inyo”.
His requirements weren’t /that/ hassle at all (considering that POM 104 was 5 units). We had 4 LTs, 2 case studies, and a final project (3 passes and a defense lang) if im not mistaken. He’s very flexible regarding deadlines and considerate when it comes to students’ concerns about the subject. Very approachable din, i always just message him when I need help and he replies instantly HAHAHA. He’s fairly new to teaching so medj labo at times but make no mistake tho, he KNOWS his stuff. One of my favorite profs because he acted like a mentor; you can see how much he values seeing his students grow.
Last bit of advice: even if most find his lectures boring, there’s so much value just listening and engaging/reciting in his discussions since what he teaches in class is pretty much what appears on the LTs—he hints what crucial parts are going to appear on the tests.
Goodluck to ya!</t>
  </si>
  <si>
    <t>Hi took sir Manny Gonzales during the online set-up for my COMM 33 class but this was back when it was still a quarterly set-up!! Highly recommend this prof!! ⭐️⭐️⭐️⭐️⭐️
I got to learn a lot of insightful things from his lectures every synch session especially since for my comm class we focused more on advertising in the digital world, —— lol even though you feel like you already know a lot about how social media works, in his class, you still get to unlock new things and tricks when it comes to advertising certain brands online. Sir Manny is really knowledgeable in the field of advertising &amp; marketing and iirc he mentioned in class that he’s (one of) the head or director of Ogilvy PH!
For the class req, we had to pick a small brand and look for ways to improve the brand’s social media presence — more of like suggesting things the brand can do online to efficiently and maximize ways to advertise their brand. Expect a lot of groupwork in his class. In terms of load tbh it was not that heavy for me, very manageable.
But if ever, I also suggest having consultations with Sir Manny, he’s very approachable and his feedbacks are very helpful!
Overall, he’s A-ble but ofc considering that you submit a quality output!! 😎</t>
  </si>
  <si>
    <t>Manolo P.</t>
  </si>
  <si>
    <t>COMM 33</t>
  </si>
  <si>
    <t>https://www.facebook.com/groups/1568550996761154/posts/3150989688517269/?_rdc=1&amp;_rdr</t>
  </si>
  <si>
    <t>Hello! Had her for fitness walking last sem. Very A-able with minimal effort. Just attend her classes and submit the requirements (two PFTs and an output per module which shall contain screenshots from an app for walking and a table na you should fill out after every walking session). Mabait din! :))</t>
  </si>
  <si>
    <t>Maria Camille Bianca A.</t>
  </si>
  <si>
    <t>https://www.facebook.com/groups/1568550996761154/permalink/3572238606392373/</t>
  </si>
  <si>
    <t>i also had her for rec act! shes an ez A prof + super chill and understanding. her reqs are super easy so i recommend taking her</t>
  </si>
  <si>
    <t>had her for recreational activities ! A-able with minimal effort, you just have to attend her classes since she checks attendance then submit her requirements (we only had 2 easy paper submissions the whole sem)</t>
  </si>
  <si>
    <t>hi, took her na last sem!
not sure if she’ll change the class structure but when i took her, classes were honestly so chill and legit parang play time lang. basically she had us split up into pairs, then each pair was in charge of facilitating 2 games of our choosing. only reqs were providing the docu portfolio for those 2 games!
if u’re the type to cut pe, i’d say she’s not for u since she holds onsite classes whenever possible and takes attendance. altho she did cancel on us many times cuz of “meetings” and most of those were announced last minute 🙂🙂🙂
overall, ez A, would take her again!</t>
  </si>
  <si>
    <t>https://www.facebook.com/groups/1568550996761154/permalink/3435653783384190/</t>
  </si>
  <si>
    <t>She’s really nice! Vv chill classes, expect 1 video output every week. She lets u choose if u want to work alone or with a group :&gt;&gt; ++ She doesn’t make any super impossible tasks and theyre fun to do rin bec PHYED161!! Would recommend!
I’d take her again and yup i am taking her again for PHYED111 🤣 from what i remember she usually gave perfect as long as you submit on time! She’s also lenient about late submissions as long as you inform her ahead of time.
The vids are really just you engaging in rec acts :&gt; i think there was about 5 vids
Expect diff kinds of games like indoor, outdoor, filipino, etc. For us, she let us choose naman which games we wanted to play for the video</t>
  </si>
  <si>
    <t>https://www.facebook.com/groups/1568550996761154/permalink/3038054936477412/</t>
  </si>
  <si>
    <t>BEST PROF!!! I'm taking up her class again but this time, for a different PE course. She's so nice, great and all the things u'd hope for in this online setup!! The workload is relatively light na for a quarterly setup and I believe it would be even lighter for you, since the setup returns back to semestral, and there would be more time allotted to finish the video outputs! Basically, you'll film yourself playing a game that's in the options she provided. You could also play a game that you personally modified. As for the final requirement, she just asked us to create our own game mechanics. There was one quiz also, which could be taken twice pa😂 She also grades high !!!</t>
  </si>
  <si>
    <t>Ma'am Camille the best! Though I took her noong PHYED 111 but her workload is not tiring kahit noong quarterly pa. She's so understanding to students! Workload wise, you will learn a lot naman, at kaya A-able!</t>
  </si>
  <si>
    <t>PDL</t>
  </si>
  <si>
    <t>easy A! she had one assessment per module (except for the last one which had a synthesis paper) and the assessments were pretty light naman. i think 2-3/5 of them were by group; she let us choose our own groupmates din, granted na they were either family members, classmates, or friends w/i admu. she really prefers it though kapag classmates mo yung groupmate mo. we had 1-2 sessions per module so mga every 2-3 weeks or so? you usually just have to attend the first one in the current module kasi the rest are just consultation periods for the assessments :))</t>
  </si>
  <si>
    <t>This is his second time teaching in Ateneo and I think he's a good prof overall. His style is that you have homework for every meeting. Then, he gives his lecture, then you assess your own and each other's work alongside him to help him grade your work. I think his lectures are very helpful. Never be shy to ask questions and clarifications esp with the homework so that you'll be able to make outputs that really align with the brief because he is happy and willing to answer it. His criticism can sometimes be subjective (based on his taste) but more or less it's always constructive and for you to improve. If you take it to heart, you will grow as a copywriter. 🙂 Overall, I think the class is quite fun and worth your while.</t>
  </si>
  <si>
    <t>2020-01-10 04:09:46 UTC</t>
  </si>
  <si>
    <t>Ricky P.</t>
  </si>
  <si>
    <t xml:space="preserve">COMM  </t>
  </si>
  <si>
    <t>https://www.facebook.com/groups/1568550996761154/posts/2550795268536717/?_rdc=1&amp;_rdr</t>
  </si>
  <si>
    <t>BEST CLASS I'VE EVER TAKEN FOR AD!!!! NEARLY AS GREAT AS STRAT PLAN sir ricky really helps you develop better and shows that copywriting isn't just about the writing aspect of ad! i thought i had to be really good at photoshop or something to excel in class but he really looks at the concept and message of your ad because he understands that not everyone is well versed in illustration. It really helps you in understanding strat more as well, so i see it as something that complements the strat plan class i took! Very very helpful!
It's also quite competitive but it's not toxic! He does so in such a way that we understand the kind of work he was looking for and he explains to us what we did well in and what we should improve on etc he doesn't shut down ideas! He helps improve them 🙂</t>
  </si>
  <si>
    <t>hes so awesome. really treats you like a part of a creative team rather than a student. very funny. outputs everyweek but his comments are super helpful (if you dont take them personally LOL). i drank every friday night but he made my saturday morning classes TOTALLY worth it</t>
  </si>
  <si>
    <t xml:space="preserve"> don't recommend taking his class online especially if you aren't good at writing beforehand. I didn't really learn any copywriting techniques. He gives out the GRADED assignment before teaching (parang quiz before the lesson lol) so generally our grades were low since WE DIDN'T KNOW WHAT TO DO!! He also grades the design/layout of your work so it helps if you have skills in graphic design/editing. For synch sessions, 1 hour was allotted for feedback (constructive criticism) and then the rest for lecture (where he showed examples lang of what he considers as effective ads).
+ I wouldn't say the class is as good as Strat Plan under Prof. Agatep. Probably would have been a better learning experience if the class was onsite.</t>
  </si>
  <si>
    <t>hello got my grade back from my comm 182.05 class w him just now! i can now make a full statement hahaha char ano daw
i was swayed by the positive reviews about his classes ONSITE, but unfortunately, it did NOT reflect the way he taught online. he did not maximize his use of canvas AT ALL (aka it was all synch sessions and not asynchronous material whatsoever except the powerpoint from that synch session, which he posted only after the session was over). he also didn’t know how to input grades there, so he showed everyone all our grades in class while giving our work feedback. also because it was a saturday class, there was an output each week, and he made it a habit (for some reason) to teach the lesson about that particular output only AFTER we had all submitted the assignment. with that, every output was graded over 100, and his grades usually averaged from 80-90 in my class. this was particularly a difficult class for me because we also had to do some graphic design for billboards and print ads and stuff, but i’m not very good at visuals, which made execution really hard for me. synch sessions were also just an hour of feedback and another hour for a short discussion about the topic of the previous assignment 😬
hOWEVER i was honestly expecting a C, but he curved me to a B :0 so that was alright i suppose
to sum it up—run away 😁</t>
  </si>
  <si>
    <t xml:space="preserve">COMM 182.05 </t>
  </si>
  <si>
    <t>GB</t>
  </si>
  <si>
    <t>This class was a rollercoaster of emotions and not in a nice way 😕
Honestly looked forward to the class every time (even if post half of the total synch sessions I was breaking down from stress and disappointment or getting hysterical of happiness). What's great about this class is that your creativity, attention to detail is challenged every time. His comments are pretty unfiltered so at the end of every lesson, you really understand what you did wrong. What I hated about this class though is that 1.) there was a need for skills in graphic design (which kind of made the goals of the class less about copywriting and more about creatives imo) 2.) For some modules, he wouldn't discuss before creating outputs 3.) There isn't always a second chance. We only had a second chance about once, but generally I probably would have appreciated it if we were given chances to improve our work post comments (kahit hindi graded yung second chance, but in general just so see if you could better ideate and execute post comments but oh well)
Sir Ricky acknowledged naman that he misses the onsite setting because of how different things would go (if onsite, there would be more discussion and development of ideas than just giving us the go signal to make it on our own).
Overall, I don't really advise you to take his class online, pero go for it pag onsite</t>
  </si>
  <si>
    <t>(Lengthy review incoming)
I’m going to be as fair as possible with my review on his online class, because I attest to my classmates’ reviews above about it being an emotional rollercoaster with more downs than ups. It was mentally taxing in general, considering it was a Saturday class, and we had to wake up at 8:00 or earlier just to hear assignments getting roasted and graded low. Maybe it’s just my unhealthy way of coping with challenges, but I think that the valid feedback he gave me still doesn’t make up for how big of a toll this class took on my mental stability. 🥴 Still, here’s a list of pros and cons that I gleaned from my experiences.
PROS
- To reiterate the previous reviews, this class really challenges your creativity and dare I say sense of humor, and helps you be more open to criticism. You will learn, for sure.
- This class wasn’t reading-heavy, of course. In fact, it was treated more like a workshop than a class; it focused on deliverables and collaborative efforts.
CONS
- Probably the biggest downside to this class is that almost all our assignments were given before they were taught. For example, the Coca-Cola radio script. We had a week to do it without any prior knowledge on scriptwriting, and it was due on the day he was yet to teach us about it. Hence, the low grades.
- We couldn’t use his feedback to improve on our future outputs because we had a different assignment every week that called for a different set of writing skills to use. For instance, how were we supposed to apply his advice on print advertising when our next assignment was for a radio commercial?
- Grading. AFAIK, he doesn’t give failing marks on our assignments, but the lowest one he’d give is an 80. An 80, for assignments we SELF-STUDIED. I get that he’s “grading the creation, not the creator,” but I wish he could’ve been more generous, knowing that we went into his assignments blind.
- This class doesn’t require any advertising, graphic design, or creative writing prerequisites, but he taught us as if it does. Every session was mostly him showing us his favorite ads and assuming we’d emulate them because we already knew what to do, which (again) we couldn’t accomplish because we already turned in our best efforts before he’d even teach us about them.
- Sir didn’t maximize his Canvas modules. He didn’t encode our grades for each assignment, and he rarely answered our e-mails and concerns. All he did was upload his PowerPoint decks and post Zoom links for synchronous sessions.
Overall, I understand how Sir wanted to treat us like we’re in a creative team in the industry (if you know, you know) already. That’s why he constantly tells us that “we shouldn’t be so worked up over our grades.” But I wish he’d remember that this is still a CLASS he’s teaching, with students who want to excel in it, and see good grades + positive feedback as reassurances that they’re on the right track.
This class would most likely be more enjoyable onsite, so you can try it out in that case. But in terms of online learning, I’d rather you spare yourself from the mentally draining obstacles you’ll encounter.</t>
  </si>
  <si>
    <t>Online
He was really creative naman and his assignments weren't hassle. Like they were fun creative works and he graded fairly but
Tbh I felt so dead during his class and didn't feel encouraged to attend classes, and it was weird cause all the homeworks were BEFORE any lectures idk
Take him if u wanna have a chill low effort class u can pass and if u wanna test ur creativity but don't take him if u rlly wanna get ur money's worth</t>
  </si>
  <si>
    <t>Dennis T.</t>
  </si>
  <si>
    <t>Gonzalez</t>
  </si>
  <si>
    <t>omg PAGG goated</t>
  </si>
  <si>
    <t>Paolo Antonio G.</t>
  </si>
  <si>
    <t>STS 10: Science, Technology, and Society
CSCI 130 (Introduction to Multimedia Systems)</t>
  </si>
  <si>
    <t>https://www.facebook.com/groups/1568550996761154/permalink/3531149230501311/</t>
  </si>
  <si>
    <t>Had Sir PAGG for 1st sem, and hands-down one of the kindest and passionate profs :&gt;. Our class had him with a flex set-up so some onsite students would take him online (he didnt mind this but pls attend classes he takes attendance tlga HAHA). We had I think 4 modules in total but there were only 2 quizzes (mod1 and 2 lang).Then for each quiz, we were allowed up to 3 attempts and highest score gets recorded. For like a certain module (last yata to unsure) he had the class vote on 2 topics that we want to learn. IMO this made the class more fun and personal in a way. There were also interactive lessons to do each module which were super easy to ace hehe. Also the way he teaches his lessons you can actually see that he studies for it beforehand and wants the students to learn as well. Only 2 DBs din for the whole sem. His major assessments weren't heavy as well (we only had 3 iirc including na the 2 final project requirements) that were LEGIT something you don't have to stress about, and can finish in one sitting :&gt; But, he can sometimes forget to publish the PPTs he used in class kagad pero once u remind him naman he uploads it immediately:)) And deadlines-wise, if majority of the class requests for the extension, he usually grants it. In short, super easy A, with low-mid effort. STRESS-FREE and CHILL</t>
  </si>
  <si>
    <t>Didn't have him for STS, but took him for MSYS and CSCI! Ngl easiest As ever 🤣 For both subjs, he usually just publishe html quizzes that you can retake unli so the chances of getting perfect scores are high. He would also ask us to have some group presentations as well</t>
  </si>
  <si>
    <t>Was a beadle for sir PAGG in CSCI142i :&gt; definitely a good choice. Sir was very quick in replying to emails (during work hours) and was also lenient with moving deadlines. Goated prof, nice and understanding but also understand that he likes to have in-class activities to make classes fun Also! Remember that his last name is Gonzalez and not Gonzales :DD</t>
  </si>
  <si>
    <t>Took him 2 sems ago, overall you're in good hands! I was a complete beginner when it came to video editing and other techie stuff, but he made the concepts a lot easier to grasp and taught it step by step. In terms of grading, I would say you get the grade you deserve, but don't worry, you can get an A/B+ as long as you follow his explanations. Workload, manageable naman siya given you just try your best not to fall behind. Overall, cool techie tito vibes si sir PAGG!! Would take his class again 😃</t>
  </si>
  <si>
    <t>https://www.facebook.com/groups/1568550996761154/permalink/3434716606811241/</t>
  </si>
  <si>
    <t>Hi! Sir PAGG wasn't my prof for STS, but we had a sem-long class with him (MSYS 25)! Here's what I can say: Grading - tbh we didn't really get our grades except for the programmed moodle quizzes/long tests. for other outputs, we really didn't know our standing. idk if he curves or anything because he doesn't return our grades nga, DESPITE THAT he is very very A-able and the upperclassmen also told us we were lucky to have him!! Workload - since we were a sem-long class, I think he really tried to space out the lessons so we wouldn't get overwhelmed which I appreciate! it was pretty chill and doesn't require a lot of extra time naman! other than that, we barely had any quizzes and the work we had to do was very enjoyable and pretty practical (I'm sure STS will be the same way) Synch Sessions - he holds weekly synch sessions where he discusses the lesson. tbh usually he'd just discuss what was on the ppt, but his ppts are interactive so that's fun i guess (personally tho, i wouldn't pay attention to the synch sessions because you can go back to the ppt naman and still understand everything). he's also very lenient with attendance since he acknowledges that not everyone has the same internet connection and all. he uploads the recorded sessions (usually) right after the session (or during if it's streamed on youtube), and he gave us breaks in between the synch sessions (because our classes were for 2hrs) Modules/LMS - for our class, we used moodle as our primary LMS. he also has this thing (i forgot what it was called) where you can view and interact with his ppt as he discusses it during his synch class (and where you can also go back to it after). iirc, he says that the interaction with the ppt counts as recitation so that might be helpful! he always gives us his ppts to review (and interact with) at a later date, and the lessons are very organized so you don't really feel lost and you are pretty much always in the loop of what's being discussed. sir is an angel! he is very considerate and really appreciates your input for his class (like he asked us what we wanted to do for the final project, what lessons we wanted to discuss, etc.)! tl;dr, as a teacher sir PAGG is v chill and v approachable if u need help! his lessons are organized and you can tell he's prepared for the online setting. definitely A-able and 10/10 would take again</t>
  </si>
  <si>
    <t>https://www.facebook.com/groups/1568550996761154/permalink/2887256271557280/</t>
  </si>
  <si>
    <t>I had him for sts during the second quarter! he’s super nice, grades high and was considerate with deadlines (most of our papers were due towards the end of the quarter). he uses zeetings during synch classes and provides his slides! his assessments are fairly light (1 quiz, 1 individual reflection paper, 2 group reflection papers) and overall he was a pretty easy A!</t>
  </si>
  <si>
    <t>One of the best professors I have ever had in my stay in Ateneo. I thoroughly enjoyed my 1 semester with sir as his student in ECON142 (Financial Economics). Here are some things I can say:
- The class requirements are tough. But they are tough for a reason. The requirements were conducive in my learning. They helped me understand the lesson thoroughly.
- He grades fairly high. Definitely A-able with a little bit of effort.
- What he teaches his students are not only the ones required for the class. He also teaches his students about life.
- His feedback on requirements are timely and impactful because they help the student understand why they got the grade they got.
- The long exams are difficult but he helps the students by giving them sample questions, which gives the students an idea about what the exam will contain.
BIG PLUS
- If you are an investor, I would suggest you take ECON142 because the class will make you a better investor. You might even end up starting to generate alpha on your portfolio.
If given the chance, I would gladly rewind time and re-live the time I studied in Sir Manu's class. I urge you to take Sir Manu as your Financial Economics professor. I hope he is as life-changing to you as he was for me.</t>
  </si>
  <si>
    <t>Manuel Andres D.</t>
  </si>
  <si>
    <t>Goseco</t>
  </si>
  <si>
    <t>ECON 142</t>
  </si>
  <si>
    <t>https://web.facebook.com/groups/1568550996761154/permalink/3021778608105045/</t>
  </si>
  <si>
    <t>Hi ES senior here. Just to add some context, she’s the valedictorian of her college batch HAHA she’s really, really intelligent.
Had her for another class on campus (ENVI 171), but I also took envi man online with another prof. She really knows what she teaches, and you’ll def learn a lot as long as tapatan mo how diligent she is with what she teach. I think ENVI 177.04i may be harder lang because it aligns more with her field of specialization. Her high standards are there reasonably cause she wants you to learn from the subject with all your mind and heart, to the point na you’ll really bring your learnings in the future.
An A is not out of reach? Exceed her expectations. Before I thought din it couldn’t be done, but our final presentation left her speechless and she didn’t ask any questions at all during Q&amp;A. Natameme kami na natameme siya HAHA lalo na’t dep chair pa namin siya at the time. So kayang-kaya niyo yan!!!!!!!
She’s a very passionate and dedicated prof, and I’d always recommend her esp if you wanna get a prof who’ll 10/10 change how u see things hehe goodluck!!!</t>
  </si>
  <si>
    <t>Charlotte Kendra D.</t>
  </si>
  <si>
    <t>Gotangco</t>
  </si>
  <si>
    <t>ENVI 171</t>
  </si>
  <si>
    <t>https://www.facebook.com/groups/1568550996761154/permalink/3035063536776552/</t>
  </si>
  <si>
    <t xml:space="preserve"> she told us that our workload that time was already adjusted to quarterly, there were supposed to be more 🥲 and since we're back in semestral, expect nalang talaga na you'll have to do a lot for her class. Always engage on her dbs, pampahatak yan ng grade (she'll read and reply to every single answer). She has a high standard regarding paper submissions, lalo na sa group papers so always follow her format and really go through her instructions (she wants to get what she asks for, literally) tho ayun nga she can get very vague so consult as much as u need its the only thing that can save u from more suffering. Oh right, for her quizzes u really need to watch her synch class (and read the readings/modules) i once thought going through her modules was enough but.....🥲 yeah B+/A-ble with effort (and pain)</t>
  </si>
  <si>
    <t>ENVI 177.04i</t>
  </si>
  <si>
    <t>Hi! I never took her for this subject but me and most of my blockmates had her for STS last semester. Doc Kendra is very friendly and passionate about what she teaches but has very high standards for grading and the workload was so bad. As in it was a lot!! Each module we had 2 quizzes, 2 DBs, and 1 group paper, and because of the quarterly system we had to do all these requirements every week 😅 (We all died adbfjskdfhjks) We even had to ask her to lessen the workload for finals because she asked for a lot as usual. The papers she made us do were also very long and required a lot of research. There were also times when instructions were unclear and she was not understanding about it. Its B+/A-able naman but it's just a lot of hard work. Her modules were also very long but it's because she's very passionate about what she teaches. Not sure how she would teach this subject and how this would go since it's semestral now and not quarterly but this was our past experience with her! 😊</t>
  </si>
  <si>
    <t>STS</t>
  </si>
  <si>
    <t>he's very organized and clear when it comes to lectures and requirements. She grades fairly but you have to work for your grade. A lot of the ES 10 profs are very labo and difficult but with Doc Kendra, you are in good hands</t>
  </si>
  <si>
    <t>[fully online]
• Dami mamsh HAHA may essays, quizzes, long tests, final proj, etc na need talagang maraming effort
• High standards talaga, mabait siya during synch sessions pero brutal mag-grade HAHA Feedback minsan sobrang vague so you won't know what she wants HAHA
• I agree na monotonous siya like para kang nanunuod ng YouTube video kasi it seems one-way
• You need to treat it like a major subj to get that A</t>
  </si>
  <si>
    <t>Kristine Mae C.</t>
  </si>
  <si>
    <t>Gotera</t>
  </si>
  <si>
    <t>https://www.facebook.com/groups/1568550996761154/permalink/3302911403325096/</t>
  </si>
  <si>
    <t>- Okay open notes yung long test pero where did those questions come from??? Forget about whatever notes you have from this session, magdasal ka nalang na malakas ang kapit mo sa Diyos + marunong ka mag-speed essay and Google (it's 150-200 words usually but that's per question)
- Such a sweetheart tho, always concerned about wellbeing
- Some SERIOUS grinding needed if you want an A
- You WILL get bored during the lecture and question the relevance of all of this to your degree. Sorry.</t>
  </si>
  <si>
    <t xml:space="preserve">I had her in tandem with Ma’am Dayrit last intersession. Loved her!
Attitude:
- very kind! Very accommodating to concerns. If u have an issue, just email her about it and she replies pretty quickly naman :&gt;
- Listens very attentively when you recite &amp; tries to connect all answers to the discussions
Workload: kinda heavy lols but manageable naman
- We had 4 modules total and there were several pdf readings spread throughout that. They ranged from 9(?)-15(?) pages each without sources. Some people got away w/ only reading the canvas modules though, anyway they summarized and reiterated what was stated in the readings
- for deadlines, minor requirements were strictly due every week at friday 11:59pm. For the major requirements, they were all essentially due at the end.
Teaching style:
We met twice a week, once for a class activity and another for a module summary. Theyre just treated as “supplementary classes” so its assumed that u went thru the module on ur own
The class activities were fun and light naman hehe
And the summary was just a review of everything u read + a discussion at the end
Overall: A definitely achievable 🥳
</t>
  </si>
  <si>
    <t>[fully online]
idk if she changed her method of teaching but her reqs were heavy and quite difficult this sem🥲🥲
workload:
- 2 minor reqs and 1 major req per module
- her minor exams are usually based on the canvas modules but she would include some questions that aren't even part of her lecs 💀
grading:
- high standards 🥹 she would have specific answers in mind and base it from there so i suggest you always read the rubrics and listen to her examples during class
- doesn't really give concrete feedback esp for essays (kinda brutal tbh)
- class average score for major exams would be around 30/50
- not really an easy A imo
she is nice but her synch sessions were also hella monotonous 🥹</t>
  </si>
  <si>
    <t>Sr. Helen</t>
  </si>
  <si>
    <t>Graham</t>
  </si>
  <si>
    <t>Ma. Cristina Carmina B.</t>
  </si>
  <si>
    <t>Gregorio</t>
  </si>
  <si>
    <t>Thomas</t>
  </si>
  <si>
    <t>Groome</t>
  </si>
  <si>
    <t>Hi hello! I got him for CSCI 30 back in 2019 (onsite) and CSCI 71 in 2021 (online). I'd say that he really knows his stuffs pero it might be a struggle to get the concepts kasi the topics themselves are indeed theoretical and language agnostic. He eases you in on the topic with examples but it'd be best to really review as a group.
Please consult with him if you have topics that you don't get, he'll be more than happy to answer and clarify those questions. I see that his teaching skills improved over the years.
Grading system-wise, defo not an easy A but attainable with effort (as all subjects should be). Got a B+ on CSCI 30 on his class (it was co-taught with other prof). He won't make the class any difficult, that I can assure.
Good luck taking him!</t>
  </si>
  <si>
    <t>Brian Christopher</t>
  </si>
  <si>
    <t>Guadalupe</t>
  </si>
  <si>
    <t xml:space="preserve"> CSCI 30 (onsite) and CSCI 71 (online).</t>
  </si>
  <si>
    <t>https://www.facebook.com/groups/1568550996761154/permalink/3568462210103346/</t>
  </si>
  <si>
    <t>got him for csci 30 online in 2021, he gives hints near the end of submission for the problem sets back then and the questions for the orals (whiteboard interview) are given before the exam so you can study them. Not an easy A as it is data structures and algorithms, but he explains the concepts well for us to understand. He also responds quickly whenever we had questions or clarifications</t>
  </si>
  <si>
    <t xml:space="preserve"> CSCI 30 </t>
  </si>
  <si>
    <t xml:space="preserve">Raphael A. </t>
  </si>
  <si>
    <t>Guerrero</t>
  </si>
  <si>
    <t>Gabrielle Ann</t>
  </si>
  <si>
    <t>Guevara</t>
  </si>
  <si>
    <t>Marita Concepcion C.</t>
  </si>
  <si>
    <t>Hello! Had him for first sem onsite and all I have to say is that he really is life changing like previous reviews say!! Definitely was NOT an easy prof. He’s the type of prof that prefers depth to length (mas mahalaga ang lalim kesa sa lawak) but overall would say he was B/B+ and even A-able with effort! Like I said earlier, he’s not an easy prof, you really feel the weight of his subject. He really takes his class and what he teaches seriously and therefore expects a lot from his students in terms of living out what we learn. Our reqs were: - 4 graded formative assessments, one per module. These are like essays that were 500-1000 words long. Sometimes they were individual work and sometimes by pair, - 2 quizzes per module, one onsite and one online. Based sila usually sa readings niya so make sure to read them! Altho i got by even without reading all of them because he summarizes naman sa lecs and canvas, - 2 summative assessments, one of which was an infographic and the other was a 45min presentation with a 45 min Q&amp;A (IK IT SOUNDS SCARY but it was rly doable!),  - Random in-class activites.   With all that I’ve said, Bobbyguev is still goated  His lectures were amazing. He’s super understanding and considerate, always meeting the class where we are in terms of deadlines. His Canvas modules are chef’s kiss and is overall just a really solid prof! Him as a person kind of really makes up for how difficult his class actually was!</t>
  </si>
  <si>
    <t>Roberto Conrado O.</t>
  </si>
  <si>
    <t>https://www.facebook.com/groups/1568550996761154/posts/3433627130253522/?comment_id=3434456466837255</t>
  </si>
  <si>
    <t>Vouchhhh, as a grade concious student who got a c+ from him?? I can STILL say this prof is fifth HARMONY levels of worth it fam. Youll come out of this course a better person both coz of his lessons &amp; how he explains things (ull come to appreciate genesis and exodus on a way deeper level) and his personality &amp; passion. Hes so knowledgeable and in cruise control youd think he made for this calling lmao. And his course is designed in a way that u cant bullshit fam, theres no way around it: u HAVE to learn and immerse urself in the lessons to pass this course. Not that thats a chore tho, the lessons are super engaging swear. Tbh of all of the classes i took here so far, bobby guev’s onsite class by a LANDSLIDE is what most made me think to myself “ok, i AM in a college institution.” And i mean that in the best way possible
Some stuff i wanna add abt the final presentation (feel free to dm me jic u hav any other qs abt his finals and class in general!! Kahit na matagal mo toh nakita from now HAJAHAH):
👉 This sounds crazy but it actually is kinda easy to hit the 45 min mark.,, baka u go over time nga ih. This is because he will give multiple sections (bases on the pastoral cycle: see-judge-act) with their own guidelines. The q&amp;a is also easy to hit 45 mins if they have a lot of qs and/or if you come prepared. Be passionate tlga in the q&amp;a. Show them youre prepared, but dont drag on answers for too long either.
👉 Expect, EXPECT that the final presentation will take up most of ur time and effort for finals szn. If not, then expect na magpupuyat. The effort of each grp member is valuable since ull prolly have 4 ppl in a grp which is just barely enough lmao. Kaya plan accordingly talaga, being transparent with each others workload helps
👉 You can also preemptively make it easier naman kasi there are reqs throughout the sem that can be used to supplement what youll put in the final presentation, whether as arguments, stats/things backed up by sources, or ur general script. The first summative assessment that jana mentioned, and a possible nstp sector research infographic and nstp social analysis framework (basicly through what given framework youll view the sector’s struggles) are reqs throughout the sem that you could partially use for the final presentation since they do kinda overlap in content. So itll help to not bola those because you it might lighten the load for the final.
👉 Related to the prev pt but is suuuper important: the sectoral narratives (which ill call SN) are the BACKBONE of this finals fam. SNs are basicly the stories and insights that youll learn from ur sectoral partners in nstp’s punla sessions (dw too much abt that izz just like binhi sessions fr freshie yr). Because SNs are the first part of the see-judge-act cycle, they p much will have an effect of the angle and directions that you can take for the finals, kasi youll also have a theological question (basicly like a research problem) that will be substantiated by ur SNs and research. Kaya once ur in ur punla engagement sessions, list down AS MUCH AS YOU CAN from what they say, di niyo yan maaalala by finals time from memory alone. Dont be afraid to make ur minutes detailed kasi thatll help, you either could or WILL need those to quote or cite during or mention for the aforementioned reqs and the finals (tho di namang gagamitin lahat ng naminutes niyo). You dont need to rely on a single minutes taker since pwede namang salu saluhan sa pagmiminutes which is what we did, jus be careful to not miss important stuff. Sa presentation namin, a big criticism was that we glossed over the SNs. Kaya set some time talaga for the panel to “get to know WHO they are as people,” kase parang ganun hinahanap nila eh: they say how u present the SNs is ur chance to put a face on the statistics and data. And also, this is ur only chance to talk to them so the followup and impromptu qs should be maximized; ask a question whose answers will be useful for ur SNs. Smth insight-related mayhaps. Lastly: enjoy ur punla engagement sessions :)) its not everyday the classroom intersects w the real world THIS much
👉 Consult w him. Consult w him. Consult w him. Itll take extra effort to have a full outline and stance ready by a decent amt of time before the presentation mismo, but it u do, itll help SO MUCH. Maximize the consultatuon, come prepared
👉 Also u may or may not be asked to integrate the content of ur finals to the course content, so to be safe generally listen to the lessons throughout the sem so u wont cram for the finals lmaoooo
Best of luck. With effort and commitment all of this is doable and possible kaya dont be intimidated!! But even if this sounds worrying, REMEMBER: fifth harmony 🕺💃🎶</t>
  </si>
  <si>
    <t>i had sir for Theo12 online (has good rapport w students parang onsite class vibe ung onlineHAHA) and would super vouch for him!:&gt; i found his lectures really meaningful. he would invite speakers too per module to help contextualize the lessons. kaya yung requirements but you'd need a relative amount of effort rin!! still one of the life-changing profs in admu hehe go take his class!!! 🐐</t>
  </si>
  <si>
    <t>https://www.facebook.com/groups/1568550996761154/posts/2738936223055953/?comment_id=3574483076167926</t>
  </si>
  <si>
    <t>Got him for THEO 12 online!
- Eng &amp; Fil is allowed
- Synch classes lowkey required (he’ll guilt trip u if u don’t attend 😭) + be ready to on cam he’ll call everyone out one by one hahaha
- He’s very nice in synch classes 🤍
- His feedbacks are strong if u have a weak heart 😅
- Has high expectations but surprisingly more B-able if you actually go through the modules
- Craaazy final requirement. It’s a 45 minute presentation NOT including Q&amp;A. Depth&gt;Breadth so go through each slide slowly and in detail
- This class was the heaviest for me but I did learn a lot. Though if i had the choice to go back, yeah i wouldn’t take it again 😅😅</t>
  </si>
  <si>
    <t>Please take him!!! A lot of people are scared to take him because his class is in Fil 😅 Pero he’ll really make your TH 141 experience super worth it. Mga 3-4 time lang naman ako umiyak during his lectures HAHAHAHAHA. But yeah, whether you’re religious or not, his lectures and lessons will really stick with you even after you take his class. 🙂 Definitely not overrated, definitely life-changing indeed!
Requirements would be super objective quizzes, midterms (orals or exam—your choice), immersion report and paper (altho baka paper na lang since online kayo) and final orals. Quizzes can sometimes be in pairs so that really helps bump up your standing! 🙂
Grades wise, B+/B with effort, C-C+ if chillax ka lang sa class niya. I don’t really know if kaya mag-A sa kanya pero he’s still worth it HAHAHAHA</t>
  </si>
  <si>
    <t>Please take note na all of it might not be accurate na given that classes will be taking place online.
--
- Attendance: He checks attendance every class! Usually while may quiz, or after he distributes a new reading.
- Quizzes: Absorb the readings and take them to heart. It's not enough to just go over them once and think you'll be okay na. He really tests if you were able to understand the reading. Some of his quizzes have a "complete the sentence" portion where he gets a line from the reading and you have to complete it haha. Take notes on your readings and look for keywords!
There's a lot of quizzes spread throughout the semester, and he usually lets the class know when he intends to give one. Sometimes nga he asks when we'd prefer to have a quiz.
- Midterms: When I took him (1st sem AY 2018-2019), there was a written/oral option! Written has multiple choice + essay. Super high standards; again, really understand your readings and what they want to get to. Think of it as a longer, more intense version of the quizzes.
- Immersion project: Get good groupmates and take it seriously. This is the most important requirement imo––it can really pull up your grade if medyo flop yung quiz scores mo. Sir Bob gets irritated kung binobola lang yung immersion, and makes sure to ask your group some hard questions during the reporting.
- Final orals: 10-13 thesis statements, really daunting pero kaya naman. He tries to help you out if you end up blanking, but there are still some hard questions. Just give it your best effort. He won't take it personally if you blank.
He's worth taking! Mabilis maubos even when you're Batch 1, so if nakuha mo, consider yourself lucky. He makes a lot of kuwento during class but always takes it back to the lesson at hand. Mabait siya and his office is open if you have any concerns whether re: class or if there's something else that's bothering you. He's got high standards and will really ask for a lot from you; but if you can put in the effort, you'll be okay.</t>
  </si>
  <si>
    <t>For TH 141, I highly recommend Bobby Guev! Very insightful lectures and really passionate in teaching as well. Aside from this, he also finds ways to relate his discussions to the context of various social realities.
For the quizzes, you really need to prepare for these by taking note of important details from the readings. Last year, some quizzes were done in pairs, and he would usually give a quiz for every reading (1-2 quizzes in the span of 2 weeks). For the midterms, he gave us the option to take a written exam/orals. Either way, it's good to understand the readings and your notes during discussions to prepare for the exam, 5-6 thesis statements for midterm orals. Although orals may be daunting, taking orals for the midterms may be good practice for the final orals exam. For immersion, we had a group report and a paper (comprehensive outline of the report). Make sure to prepare for this and would also be good to consult with Bobby Guev regarding your ideas for the presentation prior to the report, in order to flesh out all your ideas with him. He'll try to help you out as much as he can! For final orals exam, it can be done in English/Filipino and do take note of all keywords and points that are part of each thesis statement. For Q&amp;A, he may ask you to connect the thesis statement to challenges/social issues in society, or relate it to your immersion experience. Some tough questions, but he'll guide you along the way.
He will challenge you and try to bring out the best in you. Class average in terms of grading probably C+ (B, C+, C). Not impossible to get an A but you'll definitely need to work hard for it. For sure, he's one of the most life-changing profs I've had throughout my entire stay in college.</t>
  </si>
  <si>
    <t>the most satisfying c+ of my life ngl
But seriously, you have to study a lot and remember a lot of tiny details especially when it comes to quizzes. We had immersion and a group report which consisted a big portion of our grade along with the written tests (although not sure how that’s gonna work over quarantine) my group didn’t do too well in the report but I think we all passed in the end naman HAHAHA sir is really nice too !</t>
  </si>
  <si>
    <t>GO GET HIM!!! No doubt he's my all-time favorite prof. TH141 in itself is a great subject, and by getting Sir Bobby Guev, it's going to be worth it. His lessons are such an eye-opener and are relevant to these times. To be honest, it changed my perspective on things about society. Overall, worth it siya.
His class is just quite challenging though, most especially his quizzes. His quizzes are objective and the items in the exam can be confusing, so you must really read the readings. His midterms can be written or orals. The written is like an extended quiz, while the orals is simply you pick a thesis statement and say the concept. The immersion report is kaya, but don't BS it cos he won't like it. The finals is basically orals, and you can have it in Tagalog or English. For orals, make sure you know all thesis statements because he can ask you to connect it sa Q&amp;A. His questions during Q&amp;A can throw you off though (same with immersion report), but it's kaya because he breaks it down naman.
His class is tagged as Tagalog, but he's honestly not strict with the language. He just needs you to say the point. Readings are also in English. He teaches in Taglish too.</t>
  </si>
  <si>
    <t>333</t>
  </si>
  <si>
    <t>Maria Leonora C.</t>
  </si>
  <si>
    <t>Guico</t>
  </si>
  <si>
    <t>Doc Guidote is my thesis mentor, so my review will be more on his personality. He likes asking questions that get you to think, but he won't get mad if you can't answer it especially if it's his first time asking it. He really wants students to understand the lesson, so he'll try to make it as digestible as possible. If you have questions, he's really open to answering them. He's also open to consultations if you need that extra time to understand the topic. He prefers if you have initiative. He doesn't get mad, just disappointed. He's an all around chemistry prof.</t>
  </si>
  <si>
    <t>2015-08-01 04:09:46 UTC</t>
  </si>
  <si>
    <t>Armando M.</t>
  </si>
  <si>
    <t>Guidote, Jr.</t>
  </si>
  <si>
    <t>CH 21</t>
  </si>
  <si>
    <t>https://web.facebook.com/groups/1568550996761154/search/?q=Armando%20Guidote%2C%20Jr.</t>
  </si>
  <si>
    <t>^ yup that's a good description of sir guidote! I had him for ch 21 and well here are several things you can expect: he gives a quiz everyday (at the start of the meeting so if you're late, your grade is 0), he calls people randomly so be prepared, he will cover A LOT of topics in one day (but I guess that's true for all the org chem profs). So there, my tip for you would be to do the problem sets and attend the problem solving classes. He likes to see that the students are putting in effort and if ever your grade is borderline B+/A or B/B+, he will give you the higher grade if you've submitted the problem sets and if he knows you've been attending PS classes 🙂</t>
  </si>
  <si>
    <t>Solid prof overall, pero minsan hassle pagdating sa workload. Take him bro!</t>
  </si>
  <si>
    <t>2017-01-07 04:09:46 UTC</t>
  </si>
  <si>
    <t>SCI10</t>
  </si>
  <si>
    <t>Saks lang siya bro. He's a pretty ayt prof, but I don't recommend him if you're grade conscious bro.</t>
  </si>
  <si>
    <t>Nangangain ng tanga. That's how iconic he is hahaha</t>
  </si>
  <si>
    <t>Great prof overall! You really need to be attentive in class, so you'd really learn a lot (but we got him for org chem lab, not sure if he's the same in a lecture class)</t>
  </si>
  <si>
    <t>He was my thesis adviser haha. He's all right. Approachable if you're having difficulty. He teaches well and gives you the grade you deserve. He likes innovating things or finding country-appropriate solutions to societal problems (via science obviously). He'll eat you alive though if he notices that you're not putting effort to learn or to work (I've skipped thesis meetings for the sole reason that I had nothing to update and didn't want him staring at me asking why I haven't done much).</t>
  </si>
  <si>
    <t>Hello! I took Ma'am Danielle back in 1st sem SY 22-23 for JPN 133 (Modernization of Japan), though I think both courses are somewhat the same. She's very nice and accommodating to her students 😊 She's knowledgeable of the economic history of Japan which was refreshing to me as a former Lit major. Her slides are very informative and somewhat akin to lectures in Japanese universities (lots of visual data and information) since, after all, she studied in a Japanese university. I do admit that her lectures can be somewhat of an info dump many times and the assigned readings can be lengthy (mainly, a book about the economic history of Japan) but they're actually quite interesting. Not sure about JPN 132, but we had a Kahoot group long exam, a group paper, a report on that paper, and some minor activities like weekly updates on Padlet. Anyway, she's A-able for sure, just get good groupmates!</t>
  </si>
  <si>
    <t>Marie Danielle</t>
  </si>
  <si>
    <t>Guillen</t>
  </si>
  <si>
    <t>JPN 133</t>
  </si>
  <si>
    <t>https://www.facebook.com/groups/1568550996761154/permalink/3575912662691634/</t>
  </si>
  <si>
    <t>had her for ma11! she's generous when it comes to giving partial points, but it's honestly difficult to listen in her class because her voice is reaaally soft. she also has the tendency to rush her lessons. i suggest that you sit in front and go to her consultations often so you can understand her lessons well. also, don't take her homeworks for granted!!</t>
  </si>
  <si>
    <t xml:space="preserve">Mida </t>
  </si>
  <si>
    <t>MA 11</t>
  </si>
  <si>
    <t>https://www.facebook.com/groups/1568550996761154/permalink/2169019990047582/</t>
  </si>
  <si>
    <t>Very approachable and motherly. Make sure to consult to her when you don’t understand the topic so she can see your efforts! You get the grade that you deserve. She’s super super nice naman. Don’t worry also because she never gives a student an F. She doesn’t curve also but gives bonus points naman. She gives partial points on every LT’s!</t>
  </si>
  <si>
    <t>MA 10</t>
  </si>
  <si>
    <t>you will not regret!!!! if you have any questions, don't hesitate to ask her cause she's approachable af</t>
  </si>
  <si>
    <t>she is super chill...too chill... 💤 💤 💤I ACTUALLY RLLY LIKE HER SHES SO NICE HUHUH....she’s so nice she let us go to uptc instead of attending her class</t>
  </si>
  <si>
    <t xml:space="preserve">she’s really nice but her lectures can get dragging. 🙂
</t>
  </si>
  <si>
    <t xml:space="preserve">update for online: 🙂 super malabo never posts any scores so u rly have no idea where u stand, flaky with her own deadlines (like she spent 2 weeks saying she was gonna post the probset without actually posting it) but doesn’t move the class deadlines 😐 also never replies to emails as in we had to reach out to jgsom sanggu for help HAHAHA. Subject wise her class isn’t that hard compared to other math 10 sections and she's a-able but i think a lot of people didn't get the grades they deserved!! i mean shes really nice when u actually talk to her directly hehe just personally did not enjoy this class w her                                               </t>
  </si>
  <si>
    <t>i was the beadle for this class and tbh she would always respond to my emails at like 2 am 😀 also sent her an email once for an urgent concern and then she never replied so i had to wait for the next synch session to ask her about it (she actually read it she just never acknowledged it 😃)
she's super nice naman except she never really follows thru with what she says
workload was alright just do the modules and youll be fine (do the discussion boards too bc those help a lot and count towards your grade)
overall, A-able but you wouldn't really know til u get ur final grade 🤠</t>
  </si>
  <si>
    <t>For me she was an alright prof, teaches well(?) kind of dragging in lectures but she is very passionate and knowledgeable in the subject. Problem is we only had 4 requirements this quarter so all your outputs have a BIG impact on your final grade. I would not say I got the grade I deserved as details of the outputs are not very clear which caused our final output to become not the best. All in all I think there are better options (yikes) and goodluck to you! (ps she takes a while to grade so magugulat ka nalang and there's not much time to consult cause she replies to emails late)</t>
  </si>
  <si>
    <t>If I could change classes, I would ngl. She's a nice person but as a teacher I would have switched if I could. She grades really slow. We had a requirement that was submitted during the first week but I don't think we ever got the grade. Rubrics are pretty confusing so you never really know what you're supposed to be doing. Good luck tho, but switch if you can lmao</t>
  </si>
  <si>
    <t>FOR ONLINE SETTING: Super bait ni Ma’am Mida as in. Kahit tadtadin mo sya ng tanong lahat yun sasagutin nya nang detailed. Very soft spoken. Medyo may probs lang in terms of pagbalik samin nung papers kase kahit hanggang ngayon di naman alam mga scores namin sa LT 🙁 and wala pa kaming grades until now for Math 2 (well understandable naman kase may valid reason sya). 1 quiz per module and 2 long tests lahat lahat</t>
  </si>
  <si>
    <t>Online Setting (Madam LC beadle):
I took the optional pre-calculus (Math 2) so it may not be exact. Maam Guillermo is very knowledgeable in solving the equations. It would be recommended to at least know a bit about what you are going to discuss. I tried to study a topic before the discussion and it made me catch up to the lessons. In terms of the online classes, she is r e a l l y fast so you might have a hard time catching up :"&gt;. Nevertheless, she is motherly and she would want you to learn. Take consultations if you have to.
In terms of grades, do not expect to get the grades aged ehehe pero nice siya.</t>
  </si>
  <si>
    <t>load rev 🤣🤣</t>
  </si>
  <si>
    <t xml:space="preserve">Loadrev   </t>
  </si>
  <si>
    <t>MATH 21</t>
  </si>
  <si>
    <t>MN</t>
  </si>
  <si>
    <t>I had her for math 2 and math 10 but her teaching style is the same. Her voice is very soft and the class is boring. I only survived by bringing in food lol
Her tests are ok (??) but not really A-able unless you’re good in math. I only did well I guess because I would study the book. She would send assignments very late and it can get annoying but she’s open when you ask questions. She likes it when you do that but loadrev if u can lol</t>
  </si>
  <si>
    <t>SK</t>
  </si>
  <si>
    <t>I had her for Math 11 and her voice is rly soft and lectures can get boringgg, but she's also super kind and considerate, esp. when it comes to absences and late homework haha (at least during my time. That was like 3 years ago)</t>
  </si>
  <si>
    <t>her lectures get so...zzzz  wm: tbh i miss her jokes,,</t>
  </si>
  <si>
    <t>loadrev for your own good.</t>
  </si>
  <si>
    <t>HAHAHAHAHAHAAHHA loadrev na</t>
  </si>
  <si>
    <t xml:space="preserve">tb HAHAHAHA   </t>
  </si>
  <si>
    <t xml:space="preserve">Hahahaha just cut &amp; study on ur own nalang 🤣
</t>
  </si>
  <si>
    <t xml:space="preserve"> SOCIAL ANXIETY  </t>
  </si>
  <si>
    <t xml:space="preserve"> HAHAHAHAHAHAHAHHAHAAHBA OMG                    </t>
  </si>
  <si>
    <t>DI</t>
  </si>
  <si>
    <t xml:space="preserve">honestly as much as i dont like her i have to admit that she puts a lot of effort into grading her students (which is probably why she takes 3173781638712yrs to check quizzes/hws/literally anything). take a pic of ur hw solutions bc she'll never return them and without them u wont have much to use as review for the quiz (her lecture examples are a hell lot simpler than the ones in the hw and quiz). sit in the front if u wanna survive! i was initially at the 2nd row but i still couldnt hear her voice n it gets even worse when she goes z O o M with the dicsussions. she will take ALL the time she needs so even if she zooms through a lesson she'll just go ahead with the next one. 1.5hrs with her always felt like 1.5 centuries not kidding. ALSO if a lot of ppl cut she can get kinda annoyed abt that as well so try not to cut often. she's not entirely terrible, it's just that her teaching makes u feel like u never took those topics in hs. tl;dr try to loadrev
</t>
  </si>
  <si>
    <t>i failed math 11 twice before taking her and i loved her so much, so it makes me sad to see so many people saying you should load rev.
i agree with the criticism raised (that her voice is soft, sometimes goes too fast, gives back quizzes and answer keys late), but she made me really enjoy math 11. she sometimes makes you answer problems just through reasoning/explaining with words, and that really helped me understand the underlying mathematical principles. but i guess the reason i grew to love her so much is because i would consult with her after class A LOT and it really helped. to make up for the fact she goes pretty fast in class, she'll really take her time with you in consultation. she is also very encouraging and will try to give as many bonus points as possible (if you submit all the homework, attend math talks). she takes note of effort and improvement. it also really helps if you take good notes. i didn't own a copy of the book and never read stuff, but i got by on my notes alone. would copy down all solutions and then ask her to explain them to me again in consultation, or i'd try to explain it to her and see if my way of understanding made sense.</t>
  </si>
  <si>
    <t>be her friend</t>
  </si>
  <si>
    <t>...don’t even 😑😑😑</t>
  </si>
  <si>
    <t xml:space="preserve">Build a good first impression by telling her how much you love math ! Attend all the classes bc she gives bonus for perfect attendance (one of my biggest regrets tbh) but you're better off reading the book and answering the exercises during class rather than paying attention bc she'll make you more confused 😕 I was max cut and didn't really pay attention (I pretended to tho cos i felt bad) but I got B+! Good luck 🙂    </t>
  </si>
  <si>
    <t>never again pls</t>
  </si>
  <si>
    <t>Im still scarred</t>
  </si>
  <si>
    <t>Shes boring and discussing solutions were never engaging, thus it was hard to internalize concepts. Many people in my class were on the verge of failing, but we also consulted with her many times, showed her we cared about passing, made an effort, and she can turn ur pasang awa grade to a C. Just make sure ur not quiet or patapon, because she either wont remember u or reconsider u. Shes really motherly, and MA21 (is this the new ma11? hahaha) is inevitable, so just take her</t>
  </si>
  <si>
    <t>HAHHHA shiittt</t>
  </si>
  <si>
    <t>I agree 🙃 u have to make the most out of synch sessions if you want to consult or clarify some stuff cos she doesn’t respond to emails or messages at all 😀 Even if u know ure doing well naman, not knowing ur scores might cause a bit of anxiety esp if ure grade conscious!!
buuut she’s not scary naman and she’s rlly nice and motherly :))</t>
  </si>
  <si>
    <t>She loves to tickle our brains!</t>
  </si>
  <si>
    <t>sleep sesh during math HAHAHHAAAHA</t>
  </si>
  <si>
    <t>not the worst....but not the best 😪 sometimes feels like shes teaching the whiteboard bc she speaks so softly and isnt really engaging huhu</t>
  </si>
  <si>
    <t>Yes, please take him I recommend. One of the best professors I’ve met! Atty. Daniel’s lectures will touch on topics that you will heavily use in the real world. I learned so much even though this was only an elective.
He really likes presentations and graded recitations. You guys will be dissecting case digests and a CBA simulation for finals. The readings and lectures might be intimidating for non-law students but don’t worry he really cares to help. B+ to A achievable! Just know the basics of labor law and you’re good.</t>
  </si>
  <si>
    <t>Daniel Abraham</t>
  </si>
  <si>
    <t>Guinigundo</t>
  </si>
  <si>
    <t xml:space="preserve">ECON 185.65i </t>
  </si>
  <si>
    <t>https://www.facebook.com/groups/1568550996761154/permalink/3576401022642798/</t>
  </si>
  <si>
    <t>3057</t>
  </si>
  <si>
    <t>Maam pia is A-able. But it's definitely not an easy A. Her tests are usually purely identification/modified true or false. And since it's 2 pts each on true or false, theres really little room to mess up and still get an A/B+.
Her lab grading is a little more forgiving though she's still particular with details and will deduct points for some minor details.
I learned a lot from though and the way she explains things is really clear and direct. Notes of her lecture + ppts are the way to hack her LTs. Possible A with your best effort.</t>
  </si>
  <si>
    <t>Pia Clarisse</t>
  </si>
  <si>
    <t>Gulpeo</t>
  </si>
  <si>
    <t>BIO 120.01</t>
  </si>
  <si>
    <t>https://www.facebook.com/groups/1568550996761154/permalink/2361619850787594/</t>
  </si>
  <si>
    <t>Took ma’am Pia for lab and she was good!! she explained the experiments thoroughly and well. her tests were based on the lecture and PPT she gives so you really have to study and memorize every single detail! she also gives bonus questions which are usually about pop culture HAHA ayaw rin niyang maingay in class pero kaya naman maka-A if you study hard hehe</t>
  </si>
  <si>
    <t>Microbio as a subject itself is very memorisation-based so taking either prof would be pretty much the same story haha.
I had ma'am Pia for microbio and mycology while I had sir Chris for a microbial ecology. The grades I got for all those classes were close to each other (although I heard sir Chris is easier 
RC vouch for me pls). They're both definitely A-able if you study hard.
Ma'am Pia is very good in the lab and she really know's her stuff.</t>
  </si>
  <si>
    <t>I took ma'am Pia for both Microbio lec and lab, while I had sir Chris for Botany lec. As mentioned, microbio is pretty much very technical and heavy on memorization. I can say that they're both A-able, but not easy A since both profs have tricky tests (Sir Chris gives tricky multiple choice tests, while Ma'am Pia is the type to give heavy identification tests with some modified true or false here and there). You really have to study hard for microbio, but it's pretty manageable once you get a hang of things, and put extra effort in studying! 🙂</t>
  </si>
  <si>
    <t>Pro tip: Beadle for ma’am pia. She gives bonus points if you do a good job at it
‘Wag maingay sa class ni maam kung ayaw niyong pagalitan
Love her doe. One of the best profs in the Bio Dept 🙂</t>
  </si>
  <si>
    <t xml:space="preserve">Definitely A-able... just memorize memorize and memorize.,... Just dont be noisy in ma’am Pia’s class and ur good
</t>
  </si>
  <si>
    <t xml:space="preserve">Had ma'am Pia for microbio lec! Gave the most challenging LTs ever, only gave 2 quizzes (which i think is worth 20% of your final grade so don't take it for granted like i did hehe), and one topic for presentation (this is usually done in groups based on your lab). Tip for her LTs, as some people already mentioned, memorize. as in lahat ng pinapakita niya sa ppt niya will most probably be present in the LTs. MEMORIZE ALL ANTIBIOTICS!!! she gave us a table that we had to fill it up so most probs u'll expect that kind of test type as well. I swear studying microbio is both fun and definitely challenging. and she's into pop culture so just scroll thru ur fb before ur lt and u'll be fine hehe....oh btw, make sure to control the noise of the class. that will affect everyone in the room. ahah so be sure to talk to your "chatty" people ahead bc she easily gets irritated to murmurs and conversations during her lecture time.    </t>
  </si>
  <si>
    <t>Had maam Pia; just memorize every single detail and ur all good tbh. Take down notes and listen in class talaga coz thats whats gonna come out in her LTs. U just really have to put in effort in studying for her class, so def kaya B+!</t>
  </si>
  <si>
    <t>ma'am pia the god</t>
  </si>
  <si>
    <t>maam pia goated microbio prof, had her f2f so not sure about online but just listen to the lectures because there are some tricky stuff in the subject but maam explains it clearly and concisely naman</t>
  </si>
  <si>
    <t>updated pero hindi naman tlga: mam pia’s quizzes and LTs are still the same— quizzes r easy, surface-level identification. u should study well for the LTs tho bc every point counts. modified true or false, multiple choice, matching type/table, essay questions. her projects r chill (we did an IG feature of microbio in food every week + did an infographic on a journal article in med micro) tapos may bonus super random hindi mo na aaralin yan pag d mo alam wag pilitin 😌 if mag notes ka, pen and paper mo yung sinasabi nya na wala sa ppt kasi lumalabas lahat yon
A pero effort ka pa rin. super easy to follow yung lectures nya as in like hindi sya nakakatamad aralin o pakinggan kaya enjoy mo na habang nasa microbio pa lng 😚 mabait sya w deadlines pero kunin nyo na agad kasi d naman magbabago yan tbh. gl gb mbtc 🎉</t>
  </si>
  <si>
    <t>didn’t have her for the online setting but her class was really heavy on so much information and missing one lecture meant missing an entire lesson that will make it hard for you to understand the next. while she makes an effort to answer questions and explain when some topics are too hard to digest, she’s just a very straightforward prof tbh. a lot of my classmates found the class relatively difficult and hard to follow, but honestly, you just have to really pay attention to every detail she says since they will most probably come up in her quizzes and LTs that come with bonus questions on pop culture btw! i, myself, had to take down detailed notes and make myself reviewers that i basically had to memorize before an assessment. the other unfortunate thing is that she really grades you according to your outputs and does not curve 😢 she was nice naman and i remember having small talks and jokes with her outside the classroom but she gets more serious when class starts! idk if these will still be applicable to online classes but i hope it helps! you can message me if you have more questions!!</t>
  </si>
  <si>
    <t>BIO 12.02</t>
  </si>
  <si>
    <t>https://www.facebook.com/groups/1568550996761154/permalink/2886805648269009/</t>
  </si>
  <si>
    <t xml:space="preserve">OH TAKE ME BACK TO SIMPLER TIMES. WHAT A GOOD PROF   </t>
  </si>
  <si>
    <t xml:space="preserve">nce prof!!!!  </t>
  </si>
  <si>
    <t>She's very information heavy 🙂</t>
  </si>
  <si>
    <t>had her for the online setting and the experience was ok naman. as a teacher, maam is very articulate and will answer your clarifications from the recorded discussions (the ppts are downloadable naman if u are not the kind to listen to 30 minutes-ish recorded lectures).
the workload was a bit heavy nga lang (for me kasi i am not really good with bio stuff). still A-able though and also very approachable sa email with scores and other stuff. my emails were so long just over a few points sa mga test and she still replies after a few hours. overall, if you are taking/planning to take maam's class, you are in good hands.</t>
  </si>
  <si>
    <t>omg my grades 😭 didn’t have her for online class but i love her and experiments in her lab class were really fun to do, it’s just not the easiest subject matter and class! there’s a lot of information to be absorbed and things to be done and those things were also not easy. ANG VAGUE KO PLS pero u really have to work hard, study harder (every single detail) if u want something higher than a C 😭🙏</t>
  </si>
  <si>
    <t>Had her for natsci and she’s super A-able (as long as u don’t slack off).
For lec, expect to memorize a lot of terms but it’s manageable naman bc she organizes the modules and explains the topics really well. In case you’re like me and you don’t have a good grasp of biotech, I highly suggest you attend her synch classes bc she breaks down the concepts there + u get to ask her questions/clarifications.
For lab, in my experience it was extra hard bc of the online setting but the worksheets she gave us were not difficult at all (esp if u have good labmates). Aside from the worksheets, we also had to design an informative poster about a topic related to covid and answer discussion boards in every module. (I know that sounds a lot, but the workload is rlly doable and light!!)
If she gives the same rubrics, the only thing you really have to worry about are the LTs, which were easy but crucial as heck. There are around 3-4 LTs and each of them were worth more than half of the grade (so about 20% yata per LT). Expect to memorize talaga bc each point counts heheh
Overall, she’s a very considerate prof (she gives transcripts of every recorded lecture!!) and she really knows how to explain concepts in a way that is easily understood. Just take down notes and be prepared for her LTs and you’re golden 🙃</t>
  </si>
  <si>
    <t>NATSCi</t>
  </si>
  <si>
    <t>No reviews</t>
  </si>
  <si>
    <t>Keith Marcx</t>
  </si>
  <si>
    <t>Gungon</t>
  </si>
  <si>
    <t>PROS:
- He doesn't care about attendance at all. I got A from him even if I overcut his class.
- He genuinely values insights from his students. Just recite and if you're not sure about what you're saying. A small component of his class is participation.
- He allows grade replacement. Let's say you passed a paper and it sucked so much, you got a C. He'll allow you to pass another one if you aren't satisfied with your original grade. But take note that it doesn't mean you're gonna get a higher grade. You can get a D for that new paper, but I don't think that ever happened to anyone since everyone who passes a new paper intends to do better the second time.
- Very manageable class. Just do what he wants you to do, and you'll get a decent grade. If you have additional insights he didn't say in the classroom, he may appreciate them as long as they're explained very clearly.                                                                                                               CONS:
- You won't learn much about the philosophy of religion. Your sem will pretty much focus on Greek philo. I totally understand naman why he chose that, though. He wants you to be objective about the subject matter since anything about the Greeks is pretty much foreign and new to Filipinos, so you don't have strong views and opinions about them, unlike Christianity or Catholicism where almost all of us are exposed to and/or affiliated with since birth. It's kinda both positive and negative. Pero I'll count it as negative na lang since you're probably thinking na PH 103 is centered on religion in general and Christianity in particular.
- Boring siya. He digresses often. I don't remember a single meeting where I was focused the entire time. So yeah, bring something that will entertain you for at least an hour. 😂                                                                                                                                                                                      Last comment: He grades very fairly! If you get a low grade from him, it just means you suck talaga or you didn't put much effort writing your paper. Tip lang sa final research paper, don't get ambitious, especially if you only know very little about the philosophy of the philosophers he didn't discuss in class. Just stick to the Greek philosophers in your reader. I got a B+ for that paper. My other classmates who wrote about other philosophers we didn't discuss in class generally got C/C+. There were also students who got F.</t>
  </si>
  <si>
    <t>Darren</t>
  </si>
  <si>
    <t>Gustafson</t>
  </si>
  <si>
    <t>PH103</t>
  </si>
  <si>
    <t>https://www.facebook.com/groups/1568550996761154/permalink/2022018841414365/</t>
  </si>
  <si>
    <t xml:space="preserve">Hii I think there are some reviews/posts that discuss him!
Anyway, he's a good prof if you expect a rather heavy or stressful semester. Sometimes mashshookt ka in the way he grades papers Kasi sometimes he fails or gives Ds. But they're replaceable with any output, like papers or art or video. Don't be intimidated by the oral exam. He gives thesis statements but they're answerable with the recap file. Sometimes he doesn't even ask you to answer the thesis statement (i had a friend who said they just talked, and for me I just discuss the pathophysiology of Alzheimer's. Labo). Unfortunately, his lectures are very unstructured, and you have to constantly listen to not get lost. But if you do there's always the recap file from your batch and the older batches (cuz all of his students are in the big Xenclass Facebook group). Final orals are exemptable if you get a standing of B+. Easy B+ as a final grade without effort. With a bit of effort you can get an A            </t>
  </si>
  <si>
    <t>Gustafson is pretty okay but you still have to work hard since his standards are high and he has no rubrics (so u rlly dont know what he expects). His orals are very easy and you can read your notes. If you get a grade that you do not want, you can replace it and maybe get a higher grade.... u can get an A if u work for it but i think he’s an easy b/b+ His lectures are a bit boring and can get dragging (he's a bit mema) but sometimes he actually makes sense! his requirements are 4 papers (all 1 page lang and he usually discusses the answers na during his lectures), 1 recap (just saying what you learned), 1 research paper (which is hard because he has high standards for this)! He's super philosophical! hehe</t>
  </si>
  <si>
    <t>TBH i didn't really learn much from class. His discussions can get confusing (even he admitted that). Majority of the sem is dedicated to greek philosophy so if you're into that, you'll be fine i guess! You don't really have to attend class 'cause he doesn't care. For the first 15 minutes, he reads a passage from the bible and he practically zones out. He says the answers to the paper reqs during his discussions so you just have to modify what he says. Upside is he's very approachable!! AND you can resubmit your papers within a week if you want a better grade!</t>
  </si>
  <si>
    <t xml:space="preserve">He sucks but i got b+ so yey
</t>
  </si>
  <si>
    <t>Sobrang yas Fed! If you don't mind not learning. He likes when you parrot what he says (you can just record his class and re-say it for papers and orals), he doesnt count attendance, and he has things called "replacements" which is when you can replace a paper with a bad grade with another one. Was doing pretty bad cos I was slacking off (my pre-final was a D) so I used around the last 2 weeks of class to literally replace 5?? of my papers and managed to bring it up to B+!</t>
  </si>
  <si>
    <t xml:space="preserve">No pls death by boredom
</t>
  </si>
  <si>
    <t xml:space="preserve">A-able but you won't learn much
</t>
  </si>
  <si>
    <t>I took him for the Philo class on Philosophy and Religion. I really liked the way he teaches since its very easy to understand the lectures. Notes and assignments are very straightforward as well. He also gives a lot of chances for recovering your grade through make up assignments. Solid B+ to A.</t>
  </si>
  <si>
    <t>https://www.facebook.com/groups/1568550996761154/permalink/2408034049479507/</t>
  </si>
  <si>
    <t>hi! i actually ended up taking gustafson HEHE he was a really fun prof to have tbh!!! was output heavy in a sense that you’d be writing papers, and he had this system where you choose a group based on a topic youre interested in (e.g feminism, environmentalism) then you interpret philosophy thru that lens for the whole sem. idk if he’ll have the same thing tho in the online setting but aside from the fact he can get a bit kwento more often than not, i genuinely enjoyed having him as a prof!!! super compassionate, really challenges you to share or think ab your beliefs w/o pressuring you, and was generally a rlly chill dude HAHA on the grades sense he’s in the B-A range depending on your papers but super rec ko siya!!!</t>
  </si>
  <si>
    <t xml:space="preserve">I took Gustafson last sem and I'd say he was a considerate professor. He let us choose our own groups (e.g. Queer theory, environmentalism, feminism, etc.) and write essays about the topic for the rest of the course. I suggest not being afraid to be personal and sharing your own experiences in the essays since he appreciates them very much. There's a lot of readings but all of it was worth it! It elevated my reading comprehension and made his class my favorite course. He was also very approachable and was very responsive to our questions and concerns (i'd say take advantage of this bc it really helps to ask!). I won't say it's an easy-A but I think he gives B/B+ to most of the class(?) Also, choose the groupmates you can rely on since you'll be working with them throughout. Definitely, the course was worth studying!        </t>
  </si>
  <si>
    <t>super considerate and approachable prof! 😊 there are a bunch of readings and group works but he prefers concise yet substantial outputs :3
B+ to A with average effort! Take him if you can!!</t>
  </si>
  <si>
    <t>[UPDATE TO POST]
i actually ended up taking gustafson &lt;on site, though&gt; and it was one of my more enjoyable classes that semester. personality-wise, he's very considerate and kind; during one of the personal essays we had to wrote, he gave really heartwarming feedback ): in my case, it was really important to have a good group since you're going to be working with them for almost the entire semester! B+/A grade, would highly recommend all in all!</t>
  </si>
  <si>
    <t>Sir Gustafson has taught me to be more mindful of word usage :&gt;&gt; I got my first failing mark as a college student in his class.
We got an F in one of our four major papers for using the word “man”. Apparently, it’s inappropriate to use it and we couldn’t say “sir we aren’t aware” bc it’s indicated in the syllabus! So lemme give you some pointers:
Get yourself a solid group. You’ll be staying in a call for at least 4+ hrs a week (not that it’s required, but you guys might want to brainstorm synchronously).
Choose a topic (provided by sir) that you’re willing to work on for the rest of the sem. All your outputs will be related to it.
Readings are readings, sometimes it’s really hard to absorb them especially if most of the words are new to you, so allot some time to accomplish it. In my case, I didn’t fully grasp all the readings so I resorted to sir’s canvas modules, which are very essential for the whole course; I think he likes being cited in our papers.
Overall, he’s a great prof! Very considerate and forgiving. The main catch is, his class is A-able w/ effort, not a light load, but you’ll learn a lot from him so it's gon be memorable!</t>
  </si>
  <si>
    <t>sir gustafson is super nice and i’d say his class is def B/B+ able and A-able with extra effort. though sometimes he had tech/wifi struggles during synch sessions (wherein he meets u and ur group) and kinda went off sched/overtime. regardless, sir gave good advice, feedback, and i rly enjoyed taking his class !!
make sure ur group is solid/meet regularly and as much as possible consult with sir for ur papers since pretty much all the requirements are group papers. you’ll learn a lot from him and ur groupmates rin and i was lucky coz i had super solid groupmates HEHEHE</t>
  </si>
  <si>
    <t xml:space="preserve"> dont take if you’re aiming for high grades tbh ☹️ had a rough time with the readings and meeting his standards..</t>
  </si>
  <si>
    <t>Aside from what's already been said, he can also be blunt when he's not satisfied with your work. There's a fine line between mere observation and actual philosophizing and he knows exactly where it is, so be cautious. Trust the genuine and organic thoughts that come out of your mind, I noticed na that's what he often praises instead of the rehearsed ones. Pick your group well. Don't be afraid to consult and to open up to him, he takes his role as a father really seriously and that goes beyond his children!
B/B+ but it's honestly worth it</t>
  </si>
  <si>
    <t>BEST COURSE AND PROF FOR ME ❤️❤️❤️</t>
  </si>
  <si>
    <t>Guzman is super chill and nice while Unson is blerrghhh (refer to comments above)
Really on opposite ends of the spectrum hahaha</t>
  </si>
  <si>
    <t>2016-01-11 04:09:46 UTC</t>
  </si>
  <si>
    <t>Ma Aileen Leah G.</t>
  </si>
  <si>
    <t>Guzman</t>
  </si>
  <si>
    <t>SCI</t>
  </si>
  <si>
    <t>https://www.facebook.com/groups/1568550996761154/posts/1675424806073772/</t>
  </si>
  <si>
    <t>GUZMAN THE BEST. Super nice, motherly, &amp; easy A as long as hindi kayo pasaway and you study well for her exams :))</t>
  </si>
  <si>
    <t>Hello! I eventually took her. I think she's new but I would recommend her as a prof.Her lectures are straightforward and easy to follow. She also extends an effort to make class engaging. She'll also give you all the slides and materials you need. It's a readings-based class but you can get by without reading that much (though the readings are interesting). Regarding requirements, it's easy to get a high grade if you show that you made an effort to understand the lessons. The requirements are also manageable. They're heavy (mostly papers) but she gives a lot of time to do them. Definitely A-able!</t>
  </si>
  <si>
    <t>Veniz Maja</t>
  </si>
  <si>
    <t>https://www.facebook.com/groups/1568550996761154/permalink/2405800999702812/</t>
  </si>
  <si>
    <t>I was scared since I never heard of her before since she is new but would recommend again and again! She is such a great prof and made me appreciate philosophy even though I didnt really care for it at the beginning. She gives a gdrive with all the resources you will be using at the start of the sem and she follows the flow of her syllabus so you would know what readings are for what sessions. She doesnt have any LTS but rather a couple of quizzes, group works, papers (these are long though) and orals. Her orals are really chill as long as you relate it to yourself and also follow the proper philosophical inquiry stuff that you will learn in class. Getting an A is definitely achievable! 10/10 PROF</t>
  </si>
  <si>
    <t>BEST</t>
  </si>
  <si>
    <t>She’s a really great prof tbh! Especially for PH 104! She explains the topics well and provides great examples to help us understand the topics. And by the end of the sem, our topics were applied ethics so more of feminism, environmental ethics etc. We usually had group discussions so thats how the class would end. 10/10 would recommend!</t>
  </si>
  <si>
    <t>Grades really well! She’s super sweet n understanding! ❤️ shes young so she’s chill and easy to talk to!</t>
  </si>
  <si>
    <t>Had Venice Guzman last 2nd sem (the auto promo one)She was really nice, approachavle and straightforward naman lectures niya. She tries to get the class engaged a lot (but my class was kinda dead lol last subj for everyone) and get people to recite. Workload is medium meh. We had I think 4 group presentations (for each module you present the theory) the readings are philo so prepare to be confused but she tries to make it simple sa class thru real world examplesI didnt get a grade (cause mass promo) but I have a feeling she grades generously. Esp with what my group got sa mga na-present namin. Im guessing B+/A-ableJust show that youre interested in the lesson kahit sa presentation and kahit di super effort basta maayosAs with most qualified Ateneo profs. Dont be mema. Dont bullshit lol. That probably puts your grade down by a letter (including hers most likely)</t>
  </si>
  <si>
    <t>https://www.facebook.com/groups/1568550996761154/permalink/2402814853334760/</t>
  </si>
  <si>
    <t>one of the best profs!! There’s a few online quizzes (they’re worth 5% so it does not really affect your grade), group discussions, and module reflections. In terms of grading, I think she’s an easy A as long as you complete your tasks on time and put effort in what you turn in :-))) Her modules are interesting and also easy to understand. Overall, a very kind and understanding person and prof!! 10/10</t>
  </si>
  <si>
    <t>i had her last sem and she’s one of the nicest profs for sure!! she took out one module cos our sched was rlly tight na! modules are pretty interesting (the first one will be the longest) and definitely manageable. there will be a mix of individual and group activities per module (discussion boards, perusall, padlet) so make sure lang na u manage ur time so u can finish all of them! final assessment was an option of either an oral presentation (u can do a voiceover with a ppt lang if u’re shy tho!) or a written output. suuuper generous too when grading huhu would take her again!! 🤍</t>
  </si>
  <si>
    <t>CHILL AF parang high school lang lots of mini grp activities during lectures then light workload lang, a few reflection papers, midterm argumentative paper and orals, finals case study (movie review) A-able even if u dont read the readings</t>
  </si>
  <si>
    <t>https://www.facebook.com/groups/1568550996761154/permalink/2551944055088505/</t>
  </si>
  <si>
    <t>She’s the best! She’s the type of philo prof who’s open to different ideas and different interpretations of the lessons. More importance is placed on discussing the philosophical ideas and questions rather than memorizing. She grades generously, and her requirements are mostly just papers. She’s very lenient with readings and always explains them during class. You can actually get by without reading the readings much. Rather than expecting specific phrases or looking for specific words in orals and the papers, she focuses on the depth of understanding. Take her for an amazingly chill philo class. Just take the class seriously and it’ll be an easy A or B+ at least.</t>
  </si>
  <si>
    <t>She’s really good! Very thorough in explaining, always has something interesting to say about the subject matter, and is overall very coherent and organized! She’s new and she’s pretty young, so for PH 104 (ethics) she made us watch anime movies for class. Her workload is light, but you’ll still learn a lot from her! Overall a great prof haha</t>
  </si>
  <si>
    <t>omg helloooo took maam V's class just last Q2 (Philo 11.06) She's one of the most understanding profs everrrr! Her workload is super manageable, just one paper per module ((like basically she gave a question and then expound lang your thoughts)) tas one final requirement (na u can choose whether vid or paper) thennn max 2 discussion boards per module. We had 5 modules but she gave the last for "free" cos it was Christmas 🤍🤍 TAKE HER CLASS!!! everyone in the class got B+ to A hehe weeee</t>
  </si>
  <si>
    <t>I can also vouch for this!! Ma’am V is one of the most understanding profs I’ve had so far and she really tries her best to explain and simplify things. Super bait and approachable too. Just answer the discussion boards and module assessments and you’re good. Her deadlines are also not that strict like we had an original deadline for a requirement but she keeps on reiterating that the deadline is not a hard deadline and that we can submit after the supposed deadline. Will definitely take her class again if I will be given another chance hehe. Go take her class!!!</t>
  </si>
  <si>
    <t>She’s super chill and understanding. Workload is manageable and her modules are easy to understand. Her lessons were really interesting so if you put a decent amount of effort and submit all reqs, i’d say it’s A-able ❤️
vouch!!!!!! super approachable and gives feedback! She also gives you the chance to change your answers in the quizzes if she wants you to further explain! Heheh overall, she’s a great prof</t>
  </si>
  <si>
    <t>yes!! when I took her last year, her A was 95-100! (altho not sure if her grading system changed recently) but overall, she grades quite high 😁</t>
  </si>
  <si>
    <t>BEST PROF HANDS DOWN</t>
  </si>
  <si>
    <t>AAAHHH BEST PROF FOR SURE! 🥺Her modules are super organized and really easy to follow! She has padlets and discussion boards throughout it, but they aren’t required or graded. Highly encouraged you still do them though because it honestly helps you understand the lesson more! She provides readings, podcasts, and video lectures of herself too that make the lessons easily comprehensible.She also had video lectures that served as quizzes, so while watching the video there would be questions in between for you to answer but they were easy lang! She provides transcripts to all vids and podcasts too!She only had a total of 5 graded assessments for the quarter. 2 individual reflection papers (max 2 pages), 2 group discussion boards, and final “orals.” For finals, we were given 5 thesis statements to choose from and all you need to do is choose 1 and defend it! You have the freedom to either make a 10 min video answering it or an argumentative paper (max 5 pages). Workload was really manageable :&gt;She really really REALLY cares for her student’s wellbeing first and always checks in to make sure the deadlines she set were okay with everyone. She’s also super approachable, very lenient, and very considerate of what her students were feeling (especially with the typhoon and strike) &lt;33OVERALL, she really grades high and it’s an easy A with decent effort! As long as you pass all the requirements, you’re good to go. But I honestly enjoyed the class even if it was mostly asynchronous because she made the subject really easy to understand. I personally hated Philo back in high school, but i found a new appreciation for it and enjoyed because of her! ❤️</t>
  </si>
  <si>
    <t>Ma'am Veniz is rare especially in the Philo dep, one of the best philo classes of my life. Minimal effort will get you a B as long as you submit A-able for sure</t>
  </si>
  <si>
    <t>Beast AF easy A</t>
  </si>
  <si>
    <t>Love her! Get her! Good teacher and very considerate!</t>
  </si>
  <si>
    <t>Ms V is just a delight! Kinakamusta niya kami every week! But guys, please be careful with the quizzes because your scores there will determine a B, B+, or an A, so please pay attention to that. For philosophical papers, just make sure to emphasize and encompass everything that your question will present! Easy B, B+, A with effort!</t>
  </si>
  <si>
    <t>FOR ONLINE SETTING-MATH 30.13 and MATH 30.14: Mabait na prof si Ma’am, super approachable. Nag-eentertain sya ng one-on-one and email consultations, tapos pag nag try ka magsagot ng book/Canvas exercises pwede mo ipa-check sa kanya, and she will point out kung san ka nagkamali if ever. Magaling din siya magturo, well, for me. Probs lang talaga, sa long tests, medyo malayo yung lumalabas compared sa tinuro nya and nasa Canvas, idk lang if it’s Ma’am’s fault pa, or yung dept. talaga, but medyo madami ang bumabagsak bc of this. Medyo mababa din si Ma’am mag partial points and she does not curve (just to be fair, di ate pwede mag-curve ang buong math dept), she strictly follows yung pointing system na nasa syllabus. If gusto mo ma survive ang Math 30.13 and Math 30.14, ngayon pa lang, refresh mo na logarithm lessons mo, kase sa exams puro ln-e eme talaga ang lumalabas. Pero, kaya yan! Maximize lang talaga ang pagiging approachable ni Ma’am and mga consultations. Practice solving Calc exercises everyday (I passed bc of this lol) Ingat lang din, kase nag e-F talaga si Ma’am if di naabot yung pts na nasa Canvas. Goodluck!</t>
  </si>
  <si>
    <t>Angela Fatima H.</t>
  </si>
  <si>
    <t>Guzon</t>
  </si>
  <si>
    <t>https://web.facebook.com/groups/1568550996761154/posts/3037957106487195/</t>
  </si>
  <si>
    <t>in my experience in her precal class, she was very good at explaining concepts and the exercises she gave were very helpful before long tests!! she's very meticulous about grading problems though, like a small mistake can give you -2 kaagad in a 10 pt problem, so be very very careful about your process. just study often and do practice exercises as much as you can!! i devoted a lot of time in her subject and it definitely paid off. if you're having trouble i highly suggest having a consultation with her because it really helps! it's definitely possible to get an A/B+ in her class, good luck!</t>
  </si>
  <si>
    <t>I was kind of hesitant to take her because of the reviews I’ve read in this group but I’ve learned not to trust so much what other people say as it’s either overinflated or just simply untrue. That said, I was her beadle when I took MATH 21 last intersession—and she was the most considerate person I’ve ever seen. She listens attentively to her students, is very much willing to repeat a part in the lecture if one of us doesn’t get it yet, is very responsive, posts everything (e.g., PPTs, recordings), etcetera. She also has a couple of practice exercises which are very helpful! Her exams are manageable, if not easy, if you just practice the examples she gives and listen in class. Overall, true to her name—she is an angel. And she deserves the world. You should take her. 100% you should. Also, she really appreciates it when you turn your cams on during synch sessions!</t>
  </si>
  <si>
    <t>took her for another math class but she was super nice!! take her! i was her beadle and she wanted an attendance sheet (but it doesn’t count sa grade, i don’t think she even checked it HAHA but she wanted to know lang if students were doing alright in terms of the sync sessions). she’s really good at explaining and i’m really Bad at math but she made it more tolerable naman. can’t say anything for the workload cos i didn’t take her for MATH 21 but as a prof in general, 10/10 !!!</t>
  </si>
  <si>
    <t>hello bossing she's very good and approachable!!! she gives a lot of practice exercises and as someone else said here they really really help a lot :DD when i took math 21 hindi naman mabigat yung workload, we had like 2 LTs then 4 HWs cos there was a HW for every module. also take note that i'm terrible at math and i got a B+ ata sa class niya. overall 10/10 i think she's cool</t>
  </si>
  <si>
    <t>hi! i was in her math 21 class last intersession and all i can say is that you’re in good hands if u choose to enlist in her class! as much as possible, make sure to answer all of her practice exercises cuz honestly they really help u a lot especially pagdating sa mga LTs niya soon. overall i’d say that she’s very motherly and she’s super approachable din for consultations thru email when there is something that’s not clear to you in class. very B+/A-able siya tbh hehe i’d highly recommend! 🙂</t>
  </si>
  <si>
    <t>Hello! I had Ma’am Habana for Histo 11 during the quarterly online era. She’s very strict with grading and will probably not curve at all. However, she didn’t have much requirements which is both a pro (less to do) and a con (less chances of making bawi). Her modules consists of (mid-length) readings and 30-minute lecture videos that are very informative but its length might throw you off :&lt;. For sync sessions, it’s more of a wrap-up of the module and a Q&amp;A with the class. I enjoyed it naman hehe. She’s A-able with effort!</t>
  </si>
  <si>
    <t xml:space="preserve"> Olivia Anne </t>
  </si>
  <si>
    <t>Habana</t>
  </si>
  <si>
    <t>https://www.facebook.com/groups/1568550996761154/permalink/3041571052792467/</t>
  </si>
  <si>
    <t>i had her for histo 11 also. great sync sessions! ma'am knows soo much and the way she discusses is fascinating. the downside is we only had 4 requirements, 3 of which were by group 💔 getting a 15/20 is rlly bad already :') ma'am is very particular about sources and citation. she also leaves comments on your work so thats nice.... hello sa lowest grade ko ng freshie yr 😭</t>
  </si>
  <si>
    <t>had ma'am habana for histo 11 q3 !! 😭 she's great &lt;333
⭐ on requirements:
- for our class, we only had 4 requirements ! two indiv paper (both over 30) &amp; two group papers (both over 20) which make up the 100%!! so every point of your papers count :&gt;
&gt; for groupworks: make sure your have good groupmates!! &amp; make sure to consult abt your topics for your final paper
&gt; for individual paper: make sure to give what's being asked from u + make sure to use the appropriate sources and cite well
⭐ on consultations/feedback
- she responds to inquiries through email/canvas inbox fast :&gt;
- she also gives immediate feedback on papers 2-3 days after u submit it
- you can consult about your papers through canvas inbox ! she gives rly great feedback &amp; will tell u whether or not you're going in the right direction w your paper
- she really rly reads your papers thoroughly &amp; points out things you could have improved on (e.g., citation, thesis statement...)
⭐ on sync sessions
- her syncs are so interesting !!! she rly knows her stuff &amp; makes her lecture sound like a chika session
- she encourages her students to participate in her discussion kaya she makes people recite or ask questions abt the lesson :&gt;
- her recorded sync sessions expire within a week(?) kaya it's best if u watch it agad
⭐ on the modules/readings
- the readings are of average length naman? (compared to other subjects) &amp; i encourage u to make time to read it since these readings will help u a ton for the on the spot papers (do not cream read or ull get a headache!!)
- u dont need to watch the vids embedded in the mods tbh but it rly helps sum up the readings (which i rly appreciated)
⭐ other tips/things to note of
- if u have readings u need to dl from rizal lib, make sure to dl it agad bcos rizal lib goes under maintenance at the worst times 🥰
- make sure to read ur modules before the sync because it's basically a wrap up session (jus like what miss Felicity said!!)
tl;dr she's amazing!! just make sure to exert effort on your reqs &amp; ull do well :&gt; definitely a-able with effort (and good groupmates 🤠)</t>
  </si>
  <si>
    <t>hi!! had maam for histo 11 last year :&gt; she was nice, id say A/B+ with effort
• Materials/Module Design: Organized well! A mix of readings, video lectures, and short Canvas pages. Video lectures are helpful and sum up the most important concepts/things she wants you to remember but what you end up using in your assessments most is the readings. Canvas pages are digestible and come with lots of pictures.
• Lectures/Synchs: Held for each module to synthesize (?) she calls on people to help observe the pictures and that honestly terrified me HAHAHA but idt the synch attendance is going to be detrimental to your grade bc mostly everything you need for the 4 requirements are either in the readings or her video lectures
• Teaching style: Histo is intimidating but ma’am breaks it down really well. Her lectures are interesting, and she always relates what we’re talking the social aspect of things bc I think that’s what she specializes in
• Workload: Manageable since there are only 4 requirements,, but make ALL of them count bc 1 point = 1% of ur grade JSJSJSK Just be prepared for the SAs because she doesn’t post the instructions until the day of the SA and for our first one we had to complete and submit it by 6pm that day (for the other two she gave us a few days to complete)
• Grading: I think she grades relatively high!! Just always make sure u understand the objective/point of the assignment. make sure u pay attention to the criteria in the rubric because thats basically exactly what she follows (for one of the assessments where we had to take a secondary source and infer how it was used, she left comments on some of my predictions/inferences being inaccurate but still gave me a perfect score and I’m assuming it’s bc the goal of the assignment was just to construct and infer what the source was used for that) She also submits timely feedback with detailed comments.</t>
  </si>
  <si>
    <t>ENLIST ASAP ‼️          GO: Please take her class</t>
  </si>
  <si>
    <t>hi! this aint histo 11 but i had her for my majors (twice, both onsite and online) and she is the best ever :&lt; 💕
just attend her synch classes and recite kahit via chat! as long as she remembers your name she gives full marks for participation (which has a big bearing sa grade for her online iirc). her readings are quite easy and the modules sa canvas breaks them down for you, kaya ez na lang when u answer the required dbs. very organized rin. very important but remember to cite your papers properly!! na-minus-an ako nun bcs my citation was incomplete (she’s v strict with that) pero ays pa rin naman ung grade haha
definitely B+/A-able! 💕 would honestly want to take her again the third time LOL</t>
  </si>
  <si>
    <t>Siguraduhin niyo na may sources kayo at tama ang pagcite. She’s very particular dun. BUT i love her in the sense that she’s passionate about history!</t>
  </si>
  <si>
    <t xml:space="preserve">[update after first sem]
teaching: super engaging magturo si doc! she goes beyond teaching what happened and when things happened by showing you how those events affected and shaped people in history (e.g. rizal, bonifacio). doc appreciates it when people recite, kahit sa chat lang, and sometimes she makes us all unmute to read some obscure passage from a historical document. during async sessions naman, we'd usually have readings or lecture videos to watch.
requirements: there were only four major summative assessments and a couple of DBs. they were pretty manageable naman since they were spaced out and we had ample time to work on them + imho, madali lang naman gawin yung SAs if you really internalize the materials she gives. yung mabigat lang talaga ay readings since every module would have several of them and minsan mahahaba pa.
grading: A-able! ingat-ingat lang sa SAs though because 1 point = 1% of your grade agad. meticulous din si doc when it comes to grading so make sure maayos citations mo, all your claims are backed up sufficiently by the materials you chose, and that your writing is clear. but, even doc said that we shouldn't take things too seriously and that we should try to have fun while learning! :))                  </t>
  </si>
  <si>
    <t>I took Habana, and I loved her. She was super engaging and has a kwento-ing style of teaching. She is also really nice and will give you a big curve if you be her beadle. There are group projects to be done in class, but don't worry if you miss one cause she'll only grade you for the ones you're there for. Be sure though to take note of everything she says cause sometimes, they come out in the lts (i think we had 3 na one part objective, the other essay, but she changes it up). She's really strict with cheating and plagiarism though to the point she won't let you picture her slides or record her lectures cause they're her intellectual property.</t>
  </si>
  <si>
    <t>https://www.facebook.com/groups/1568550996761154/permalink/2023543051261944/</t>
  </si>
  <si>
    <t>Habana for sure!! P chill class, and ma'am is super nice.</t>
  </si>
  <si>
    <t>Habana. Her lectures will keep you engaged.</t>
  </si>
  <si>
    <t>Ma'am Habana is the best prof I ever had in Ateneo, like can u be my cool tita please shdjs Hindi chore pumunta sa class niya kasi hindi mo feel na class siya...parang chismisan time lang ❤❤❤
But then, she's probably not a Batch 2 prof 🙁</t>
  </si>
  <si>
    <t>MAAM HABANA !!!! Never slept in any class, super fun lectures, super kaya LTs, and she gives enough time for your papers. But I doubt she'll be available pa for FFA cause shes so in demand for good reason hahah</t>
  </si>
  <si>
    <t>Habana the best!!!!! Learned so much and it’s not too heavy as far as workload!!! Her lectures are the best ❤️</t>
  </si>
  <si>
    <t xml:space="preserve">HABANA ALL THE WAYYYY    </t>
  </si>
  <si>
    <t>I got Habana! She is a great prof, who tells amazing stories, and knows very well what she teaches. Very organized and methodical! 😀
She grades about average, and doesn’t curve. I was about 1 pt away from an A, but she gave me a B+.</t>
  </si>
  <si>
    <t>Team Habana. As long as you listen to her lectures, you'll do well. Honestly, I barely read the readings and just took lots of notes about her PowerPoint &amp; discussions and still got a B+ (w/o Beadle bonus). The tip is to listen to the details she says more than what's one the ppt, so if choosing between copying the ppt verbatim or taking down what she says, do the latter.
Idk if she still gives a Beadle grade bonus. Just be careful that if you agree to be Beadle, there's extra logistics work because she needs a mic and you have to get it for her before class. You also do the attendance taking and HW collection.</t>
  </si>
  <si>
    <t>Easily B-able and even A-able so long as you make sure to (1) thoroughly go through the reading and video materials she gives as well as (2) really prove that you understood the lesson beyond the surface level understanding through your written outputs.
Workload is very manageable with both indiv and group reqs. Also be sure to participate in class and discussion boards on Canvas. Like Hans said, parang siyang tita kung magkuwento but you can tell she’s passionate about what she teaches. She grades fairly high for as long as you exhibit understanding of the lessons by effectively being able to relate them to one another.</t>
  </si>
  <si>
    <t>https://www.facebook.com/groups/1568550996761154/permalink/3532963356986565/</t>
  </si>
  <si>
    <t>Pick your groupmates well, listen in class, and read your readings critically and comprehensively = guaranteed A</t>
  </si>
  <si>
    <t>Mom/Ma'am Lianne is one of the legendary history profs out there. All sessions are usually her afternoon tita history kuwento moments. Her requirements are about four to five only and most are by group so be sure to have a solid group and to contribute and participate in class discussion (if may component) and group works. Good luck, Morris!
Ma'am is strict lang with citations (Chicago)</t>
  </si>
  <si>
    <t>Ma. Hanna</t>
  </si>
  <si>
    <t>Halcon</t>
  </si>
  <si>
    <t>Had him for math 10 and he was so so nice. Like GENTLE. He tried to make math fun and he did his best to give us as many points as he could. He grades pretty generously, but I don’t think he curves. What u see is what u get.
Can’t speak on what ur reqs are gonna look like cuz i’ll never take math again thank god but he’s pretty easy to please naman.
I love him he was my fav prof last sem</t>
  </si>
  <si>
    <t xml:space="preserve">Lester </t>
  </si>
  <si>
    <t xml:space="preserve">Hao </t>
  </si>
  <si>
    <t>Math 10
Math 30.14
Math 30.13</t>
  </si>
  <si>
    <t xml:space="preserve">https://www.facebook.com/groups/1568550996761154/permalink/3577127912570109/
</t>
  </si>
  <si>
    <t xml:space="preserve">BEST PROF EVER!!!!!! Had him for both 30.13 and 30.14 onsite and he is the kindest and most considerate math prof you could ever have. 🫶🏻
Class Style - you go through his lecture and tackle each example together. He solves the problems in front of the entire class while discussing and you can take down notes as he goes along.
He doesn’t rush explaining things which was perfect for me since I wasn’t the best in math and needed time to fully grasp concepts. Tho during the last few topics we had to rush bc of lack of time.
(I can imagine that it would be better now that 30.13 and 30.14 are taken one sem each so u guys have more time.)
Grading - Super generous in giving partial points!! But he does grade straightforwardly — meaning no curving. But that’s okay since he gives bonus work to catch up on your grades.
Workload - Had 1 LT (100 pts) and the 2nd LT was divided into 2 long quizzes bc it was easier for us to review that way (50 pts each). Also had 4 prob sets and around 2-3 announced seatworks that were open notes.
My advice is to do all the prob sets and be present for the seatworks bc that’s your pambawi sa grade esp if you’re like me who panics and overthinks during exams LOL. Sir is super chill and even helps us answer the seatworks individually so makakaperfect ka talaga for sure 😆
All in all, Math 30.14 under Sir Hao was the best math class for me bc he really wants to help all his students. He’s super approachable and doesn’t get annoyed at all even if you ask the most basic questions!
++ BONUS - when he noticed that we had a hard time w 30.13, he made the 30.14 LTs and quizzes a bit easier that most of our class got high scores (B+ to A scores)
10/10 PROF HIGHLY RECOMMEND!!! 🤗
Vouch diba Justine Beatrix Muñoz Alyssa Angela Bautista
</t>
  </si>
  <si>
    <t xml:space="preserve">Stacey Nicole AngelesYEAH TRUE BEST MATH PROF EVER &lt;333 VERY CONSIDERATE &amp; APPROACHABLE!!!! WE LOVE SIR HAO &lt;333
</t>
  </si>
  <si>
    <t>Stacey Nicole Angeles GOAT!!! 💯💯💯</t>
  </si>
  <si>
    <t xml:space="preserve">u are in good hands!! 💗
Anonymous member with so much effort hehe 🤭
Anonymous member it'll be fun even if it gets hard! </t>
  </si>
  <si>
    <t xml:space="preserve">https://www.facebook.com/groups/1568550996761154/permalink/3578375375778696/
</t>
  </si>
  <si>
    <t xml:space="preserve">had him for math 10 and i was beadle for our class! he’s v understanding especially with deadlines and even the schedule of assessments. you can tell hes rly passionate abt teaching and will always guide you along the way :—) the best fr
</t>
  </si>
  <si>
    <t xml:space="preserve">THE BEST ISTG
</t>
  </si>
  <si>
    <t>We had him for Math 10 last school year. He's really kind yet approachable to his students. I like how he teaches well during class.
Literally the best prof we had. FR FR</t>
  </si>
  <si>
    <t xml:space="preserve">HE IS THE ABSOLUTE GOAT
</t>
  </si>
  <si>
    <t>TU</t>
  </si>
  <si>
    <t>the best ever. i was so chill in his class and got an A. ur def in good hands 🫶 just put some effort if ur struggling with math ofc!</t>
  </si>
  <si>
    <t xml:space="preserve">Goated :))
</t>
  </si>
  <si>
    <t>got him for math 10 last year and he's honestly the kindest!! im not sure what his work load will be for math 30.14 but in math 10, we had a lot of daily exercises that weren't graded but were very helpful in learning the concepts!! there's also assessments; he's super understanding din with deadlines :)) he's very open to questions and consultations especially if u're having a hard time in picking up certain things; he also allowed us to work in pairs/groups for certain exercises!! LITERALLY GOATED 😩</t>
  </si>
  <si>
    <t xml:space="preserve">https://www.facebook.com/groups/1568550996761154/permalink/3434911220125113/
</t>
  </si>
  <si>
    <t>one of my fav profs last sem! super down to earth very bestie vibes prof! super machika and has lots of kwento all the time so you’ll really be comfortable in his class!
teaching-wise a really good teacher and is very open &amp; patient when you ask to clarify parts of the lesson! he also always asks the class if they’re ready to take the quiz by X date before he schedules it! very lenient with deadlines din!
he’ll make you love math fr super lucky to have him!</t>
  </si>
  <si>
    <t>as someone who ALSO sucks at math.. you are literally ✨blessed✨ by the gods if you have him 🥹🥹
he’s really nice, approachable and very patient when it comes to teaching and clarifying any questions you will have. he also gives you practice questions which you can do before test days (but you have to really pay attention in his lectures, cause he doesn’t give answer keys to said practice questions — but you can ask him for help too thru email). speaking of his lectures, yes, pay attention to them too because he does give a step by step process of how to do speaking type of questions — but as long as you listen and take down notes, you’re good.
in terms of deadlines, iirc he is flexible with test dates and other graded outputs, depending if the class is ready or not — jus communicate with him (and whoever is the beadle)
overall, you’re in good hands. just put in a good amount of effort in his class and you’ll do fine :&gt;&gt;</t>
  </si>
  <si>
    <t>as a person who was (and still is) horrible in math, sir lester made math 10 bearable and fun to learn (and i got a good grade!) you just really have to exert effort and time into studying the lessons and MAKE SURE TO MAXIMIZE THE PRACTICES he'll give you. super helpful siya and sometimes there will be similar problems in the quizzes too!!
he's also very passionate and knows what he'a talking about so learning math became easier.
he's also super understanding and makulit once you guys have settled in :)) super swerte nyo if you get him! plus, i found his classes to be a "break" from all the other classes because of how fun he is huhu super miss him and his minion pencil case!!</t>
  </si>
  <si>
    <t>Super Chill and Amazing Prof. He is very reasonable when it comes to giving workloads and his quizzes are also reasonable so long as you pay attention to his lessons. You can also tell that he is passionate about his job, and this fact evidently reflects on how well he handles his classes.
In addition, he is also quite fun and would occasionally crack a few jokes in class to lighten the mood. If you do get him as your prof, consider yourself very lucky. 😁</t>
  </si>
  <si>
    <t xml:space="preserve">the best prof you will ever get! you are in safe hands as they are passionate in what they teach and heavily advocate for students learning the lesson. easily approachable and helped me get invested in learning math again
</t>
  </si>
  <si>
    <t>YG</t>
  </si>
  <si>
    <t>best math prof ever!!! he’s super considerate and vvv kind! super lucky if u get him 🥹</t>
  </si>
  <si>
    <t>Had him for a diff class but super loved him!!! Very active in teaching and lessons were always interesting. Also sorry dont super remember what his tests were like but parang as long as you listen u should be fine!!</t>
  </si>
  <si>
    <t>Nel Jason L.</t>
  </si>
  <si>
    <t>Haw</t>
  </si>
  <si>
    <t xml:space="preserve">DEV 189.8
DEV 189.83 
HSCI 60 
DS 120.1 </t>
  </si>
  <si>
    <t>https://www.facebook.com/groups/1568550996761154/permalink/2583335058616071/</t>
  </si>
  <si>
    <t>SUPER VOUCH FOR THIS CLASS one of the best classes i ever took from one of the best profs ever!!! especially with the pandemic going on now, sir jason will definitely open your eyes to the realities of what’s going on and how it affects everyone. pls pls take this class :&lt;</t>
  </si>
  <si>
    <t>https://www.facebook.com/groups/1568550996761154/permalink/2759064217709820/</t>
  </si>
  <si>
    <t>the man the myth the legend  pls take this class!!</t>
  </si>
  <si>
    <t>epal but Jason Haw is a GOD. one of the best profs I've ever encountered</t>
  </si>
  <si>
    <t>JASON HAW SO WORTH BEING TAUGHT BY Y’ALL!! GET TAUGHT BY HIM BEFORE HE LEAVES :((</t>
  </si>
  <si>
    <t>one of the best profs in Ateneo tbh!! He really knows his stuff!!!</t>
  </si>
  <si>
    <t>I HIGHLY RECOMMEND DIS CLASS (AND DEFINITELY THIS PROF!!!! 100/10</t>
  </si>
  <si>
    <t>Hey JT, had him for a different subject but he's really nice and you won't get bored naman during his lectures (unless the subject itself bores u lol). He grades fairly and you get what you work for!</t>
  </si>
  <si>
    <t>https://www.facebook.com/groups/1568550996761154/permalink/2263055387310708/</t>
  </si>
  <si>
    <t xml:space="preserve">Ma. Regina M. </t>
  </si>
  <si>
    <t>Hechanova</t>
  </si>
  <si>
    <t>chill lang siya HAAHAHHAH
Yess he only had 3 reqs for the whole sem. Most of his onsite sessions were us watching another group present a chapter analysis on the course's main reading and so they get boring. The course is very very "light" in the sense that u practically dont do anything until the 3 deadlines start coming along. He grades saks lang, around B or B+ with effort.
id say u need to have exceptionally good outputs. Id say hes a very easy B but quite a hard A.</t>
  </si>
  <si>
    <t>Martin P.</t>
  </si>
  <si>
    <t>Hein</t>
  </si>
  <si>
    <t>PHILO 12: PHILOSOPHY OF RELIGION</t>
  </si>
  <si>
    <t>https://www.facebook.com/groups/1568550996761154/permalink/3569637413319159/</t>
  </si>
  <si>
    <t>i think a-able with max effort or if you're truly like a philo god na you know concepts not discussed in class and be able to correlate them to the chapters and stuffto note, he doesn't give out scores for your reqs kaya parang hard to know if u need to bawiif you want a life-changing philo prof/experience, I suggest try looking for other profs because I think the class presentations are what made our class exciting and not his lectures HENXNEJSJS</t>
  </si>
  <si>
    <t>Late but to anyone who took him, his load is hella light. I remember barely attending class or listening so if you need light workload for the sem then this guy is for you BUT there's only 3 requirements -&gt; class presentation, final presentation, and indiv paper so you shud get high for all sana if u want a high grade but worry not i think he is an easy B like barely any work but in terms of A, is kind of hard and i feel like he is looking for something specific or u hv to be really passionate vibes because he doesnt give any samples. I think class average was B to B+.There is a rubric though and he gives back grades if you ask him. Lecture wise, you might not wanna go to him for life changing stuff. We have 2 onsites in a week, makes students present once a week and he also does once a week lecture but we never finished the syllabus nor covered half (cuz ang haba and he just freely lectures wt student insights).If you want an A and ur grade conscious i suggest consulting with him about ur paper topics and have a gud final presentation so he remembers you :&gt; Make sure it's also really research based and have good topics to discuss. He is a-able naman I got an A (altho i was scared cuz I wasnt really sure he hard to read like that) and I just went for it sa final paper and presentation even tho I didnt get an A sa class presentation. I also barely recited or participated much so just do well sa requirements but I think it is a plus if he remembers you</t>
  </si>
  <si>
    <t>Compared to other Philo 12 classes, Sir Hein designed his own syllabus where each religion or religious philosophy had its own week. Other classes were able to discuss Christian philo, but Sir Hein's syllabus instead focuses on Indian, Hindu, Muslim, and some lesser known/not as critical Christian philosophies.He only had 3 assessments total: a paper (can be in approval or in opposition to whatever topics that came up in class), a group presentation of a chapter of Campbell's Hero with a thousand faces, an oral exam (more like presentation) where you can discuss any topic from class for as long as you havent talked about such in your group presentation or your paper.In terms of grading, he always scored my stuff B, but somehow he gave me a B+ at the end of the sem. His teaching style can be rather dry as he likes to read from the presentation verbatim and then ask the class what their impressions or understanding of the concept is. He visibly gets sad or annoyed that people aren't very participative, but doesn't take it out on the class whatsoever.Overall, very chill class. Workload was very manageable. The readings were alright, at times you may not even need to read them. B-B+ able with minimal effort
technically its indiv, but we were given the option to do it where we could partner with other people but do consecutive topics. So your "group" could do three consecutive chapters of a topic, or wven split a topic into two~three sections to make your exam cohesive and less heavy.The oral exam was presentation style in a classroom sir would reserve, you are allowed to have ppt and a script. Sir didn't ask any questions (to me at least), and mentioned beforehand that any questions he would have during the exam wouldn't be about the technicalities of the topic</t>
  </si>
  <si>
    <t>https://www.facebook.com/groups/1568550996761154/permalink/3570671466549087/</t>
  </si>
  <si>
    <t>ok lng</t>
  </si>
  <si>
    <t>Carlo Luis V.</t>
  </si>
  <si>
    <t>Hemedes</t>
  </si>
  <si>
    <t>MKT 104</t>
  </si>
  <si>
    <t>https://www.facebook.com/groups/1568550996761154/permalink/2547823962167181/</t>
  </si>
  <si>
    <t>Solid prof!!!!!</t>
  </si>
  <si>
    <t>love him !! he made a really great first impression and kept us engaged kahit 2 hours ung online synch session HAHAHAHA ❤
UPDATE may personality naman siya like engaging siya pag synch sesh PERO omg ang taas ng standards tas grabe ung workload lol he goes MIA pa sometimes so our class struggles with pacing naiiyak aq WAG NIYO SIYA KUNIN HAHA MASTSTRESS LANG KAYO
moral of the story: first impressions can be deceiving</t>
  </si>
  <si>
    <t xml:space="preserve">Dont be noisy in his class! cc </t>
  </si>
  <si>
    <t>Cant speak for online classes but he’s a very insightful prof!! Loved his lectures, plus his approach to marketing is very grounded in agency and industry practice 🤩</t>
  </si>
  <si>
    <t>[ONLINE SETTING] Ok hello. Medyo lumuwag na pakiramdam ko sa kanya because he grades fairly high pala HAHAHAHA (Easy B+ I believe). He's a really engaging prof in synch sessions (parang cool tito na pwede mong gawing barkada ganon); he also gives gift certificates to those who recite HAHA. I think he's really passionate about marketing or just knows much about it because he works in a business consulting group.Grades and workload: I got 100 in all my assignments but he has higher standards for the marketing plan talaga (as in B ung highest sa first pass LMAO). I didn't like how he uploaded modules and gave instructions for our major outputs late (I had to ask my friends from other sections for help pa pls). We waited for more than a week to get our brands approved (daming idle time sayang) tapos other MKTG 111 classes had more or less 2 weeks to finalize their marketing plan and prepare for defense while we had less than week as in sobrang nagstruggle kami sa pacing like napilitan ung class mag-consult on a Maundy Thursday because we were /that/ delayed from the other sections. Kinda got pissed din because he told us we had to write a final paper pa kahit sabi sa syllabus video presentation lang kailangan for finals. If you're really passionate about marketing, I'd say go for it. For me, mabait naman siya :""") but I don't think he's worth that kind of stress (especially in a quarterly timeline).</t>
  </si>
  <si>
    <t>hello! can't speak for onsite since i only experienced online and tbh i don't remember all the details, but tldr i mostly remember having good times and from my own experience i wholeheartedly loved being in his class and it's one that i would genuinely want to re-experience...he's very passionate about marketing and his discussions are always engaging and fun because of how much he loves and enjoys the topic, because he has lots real life experiences to share on the subject that adds a lot of value and heart to the discussions, and he's really great at getting you excited about it all too generally with how much interesting and even entertaining content there is in his presentations that are really thought provoking and stimulating and it makes you really want to learn and appreciate marketing every session to see what more is to come...workload wise i would say it was pretty fair for me but i do see how it might be a bit fast paced or maybe one too many tasks at a time especially if you might be taking a lot of other classes, that being said he is rather considerate about extending deadlines or accepting late submissions as long as you communicate well with him about your situation, and he is generally available for consultations or just brief clarifications but i have experienced some late responses here and there when times are hectic but nothing too serious to point out...in terms of grading, again i think he is very fair if not actually really generous because he knows to give credit where it is due when he sees the effort in your outputs especially when you put in a lot of creativity and show that you made it with love, but do know that he really wants you to get things right so he is not shy to give you lots of constructive criticism where it is needed for the more technical aspects, especially throughout your final requirements where he will be more critical but it is totally warranted and this might mean getting b grades at first but this is coupled with lots of detailed feedback and fruitful consultations that really help a lot for you to get higher assessment points later down the line...at the end though, what i really appreciated about him was that beyond the intensive deep dives he takes you through in the class, the overflowing interest and passion you all might share together, and the sheer amount of effort coming from both ends, it all really comes from a place of him being genuinely interested in connecting with you his students and sharing his love of marketing with you as he does make as much of an effort as he expects of you and he does so very wholesomely through every interaction...so i guess it's really a matter of being able to accept that invitation and commit to the experience, some might feel it's not for the faint of heart but even if it might be, for me it was worth it because i really learned a loooot and i was happy to have made the time for it...</t>
  </si>
  <si>
    <t>Ranilo B.</t>
  </si>
  <si>
    <t>Hermida</t>
  </si>
  <si>
    <t>Hindi Easy A pero super galing na prof! Would recommend 10/10.  tl;dr review: GOAT
Workload:
- 3 reflection papers
- 1 final paper
- 1 final oral presentation
- optional exam
Super accomodating si maam with deadlines, you need only request (and within reason of course!) And provides responses fast with comments.
As for teaching, the course was primarily made up of cases with different speakers! Then we had a class discussion after. She taught like 3 sessions and life-giving! The reflection paper is based on the different lectures and your insights on the overall narrative. She gives comments agad both in person and in Canvas
Class Recitation is graded based on those who asked questions, contributed during recit or answered sa optional discussion board for bonus.
Was even able to have a consultation outside of class hours for life advice
All in all, #AngatBuhayLahat!</t>
  </si>
  <si>
    <t>2022-08-11 04:09:46 UTC</t>
  </si>
  <si>
    <t>Georgina Ann H.</t>
  </si>
  <si>
    <t>Hernandez</t>
  </si>
  <si>
    <t xml:space="preserve">DEV106.1i </t>
  </si>
  <si>
    <t>https://www.facebook.com/groups/1568550996761154/posts/3305179426431627/</t>
  </si>
  <si>
    <t xml:space="preserve">Gio Mari S. </t>
  </si>
  <si>
    <t xml:space="preserve">Marc </t>
  </si>
  <si>
    <t>ahahhahahaha goodluck.... took her for FILI12 and she seems nice at first and really chill because she allows you to speak in taglish/english but apparently she grades pretty low (i also don’t know what she wants) and she DOES NOT show your grades UNTIL THE END OF THE QTR!! that super frustrated me because i didn’t know whether i was failing or passing... also all her assessments are over 4 points lang (even finals bruv)so like it’s either you get the full 4 points or you basically fail 🙂 (e.g if you get a 3.5 that’s 87% and if you get lower it goes even lower... so you must get 3.5++ in everything hahahaha) she also basically REQUIRES you to go to every synch session because IF YOU DO NOT, u have to do an asynch activity that’s also graded and over 4.
though she gave everyone an A for the LT but she gave an alternative LT parin for it so... idk hahaahhsjaha. she’s really nice and approachable but idk what she wants in class ??? ++ because u don’t really see your grade you can’t ask for consideration or extra work to do to pull up ur grade.</t>
  </si>
  <si>
    <t>2021-01-26 04:09:46 UTC</t>
  </si>
  <si>
    <t xml:space="preserve">Sharmaine </t>
  </si>
  <si>
    <t>https://www.facebook.com/groups/1568550996761154/posts/2887950498154524/</t>
  </si>
  <si>
    <t>what i rlly liked were her synchronous sessions! they dived deeper into the lesson kasi and they were rlly insightful! but if you don’t attend a synch, you’ll need to do an alternative output :&lt; so i suggest na you attend all the sessions!
she has a very spunky grading system like i had grades like 3.67, 3.88 but it sucked kasi we only knew our grades at the end of the quarter :&lt; so i couldnt rlly like bawi or like gauge my standing
for workload, it’s manageable naman with good time management! tho i suggest na you take every opportunity for consultation so you can get her feedback and know what she wants —&gt; para higher grades!
there’s also an LT in her class, but i never got to take it because of the suspensions in 2nd qtr! so she gave the class the option to get matic A in it or remove it from our overall grade. we chose the matic A nalng HAHHAA
overall, idk anyone who’s gotten an A in her class but shes B+ able! i think you’ll do good if ure good in filipino hehe. for every module, there was 1-2 discussion boards and 1 solo/grp output lang! some of the grp outputs were light and others were heavy, same for the discussion boards!. I forgot to add pala but she’s rlly understanding about the online setting! there were deadlines per outptut but they were all technically due by the end of the quarter! so if you submit past the prescribed deadline pero before the qtr ends, you get no minus pts for that! i didn’t need to write a paper for this subject! the closest thing to a paper siguro was a worksheet my grp &amp; i had to accomplish for our grp work!
for LT naman, there’s 1 lang pero dapat midquarter sya but we never got to take it because of the suspensions hehe</t>
  </si>
  <si>
    <t>(Had her for Q1 FILI 11 but this may help !)
pros:
- she's a very understanding prof 💙 u can approach and talk to her din
- very interesting synch classes ! has great insights about things and makikinig ka talaga
- she gave us bonus work! in our case, it's completely optional. we were asked to watch a movie/attend a webinar and we'll do a reflection paper about it ! it's worth 5%, can be exchanged to your "lowest" work na 5% din sa syllabus (lmk if malabo itong part na to i can explain further hehe). we had two!
- for me, she's considerate with submissions naman. esp if may suspensions/bagyo. if it's personal u can talk to her about it din.
con:
- almost doesn't return/grade our work so we were clueless about our standing
(idk if pro/con, but I'll still put here + tips)
- her grading system is over 4
- afaik our average class standing was around B+/B. for me, she's not an easy A.
- imo naging heavy ang bearing ng finals sa grades so u have to pay attention to it! pls don't cram like me hehe. pay attention to grammar and make sure na your references are good. follow her comments/suggestions as well. (idk if applicable ito sa fili12 but for fili11 yes)
- most reqs were groupworks,, but usually the shorter ones &amp; discussion boards aren't
- if u can't attend synch sessions, you have to do an activity on your own as pambawi, also /4. (bc may times na nagpapagawa siya ng group activity in synch sessions)
- in our case, she was the one who chose our groupmates. it would be helpful if you'll be close sa kanila or at least vibe w them bc you'll work with them for the entire quarter!
- there were times na mahirap siya ma-contact (afaik it's because of intermittent internet connection &amp; may bagyo noon) so magiging malaking tulong talaga beadle n'yo :&gt;</t>
  </si>
  <si>
    <t>Ma'am Hernandez is super nice! She's a very good teacher, and she really cares about the students who struggle in Fil. She provides extra credit for those who really need the points, and she understands that not everyone is proficient at Fil, so she even allows you to use english terms in your essays (provided that you don't completely write in english).
Her check up quizzes are 5 points each, varying between objective questions and essays for each reading material. She ALWAYS provides bonus questions, so watch out for those.
Her long tests are the most difficult part of her class-- you'll be given 1 hour to make an essay about a reading material that's given on the spot (so you can only prepare for the LT by memorizing key insights from the readings she discussed in class). She's very particular when it comes to grading essays and reflection papers, so make sure that you really add your own unique insights!
Highly recommend taking her. A-able if you're good at fil. If you're not good at fil, she'll really guide you to excel in her class.</t>
  </si>
  <si>
    <t>https://www.facebook.com/groups/1568550996761154/posts/2402988699984042/</t>
  </si>
  <si>
    <t>her checkup quizzes are challenging since readings are long and then her quizzes are only 5 pts. the class was p hard but no regrets w her as a prof !! she explains really well and gives great insight in class. just always show that you're putting the effort into learning in her class and you'll get a decent grade 🙂 i learned so so so much from her and she’s so approachable! 💙 really liked her teaching style!</t>
  </si>
  <si>
    <t>easy B+ but A-able if you are good at Fili, literature and understanding the module!!! Her modules are pretty straightforward and easy to understand naman, pero at times it was kind of difficult to comprehend if u are not sobrang well-versed in filipino. And just like previous comments all of her assessments are out of 4 so if u want A i think u need to have just litte 3-3.5/4.
her synch sessions are reallyy insightful and kind of fun naman she goes around asking for your insights and understanding on the akda she asked you to read prior to the synch session (i think this is her form of recitation and participation, not sure) (she also makes gdrive for all readings required in her subj)
also vvveasy to communicate with her (our group once asked her to check our draft for podcadt and she left comments and suggestions for improvements) , and really understanding. she usually has a deadline posted but you are allowed to go beyond that without any deductions. when our class found her workload to be pretty heavy she adjusted it by removing dbs and quizzes.
!!really nice to be a beadle in her class ♡♡♡</t>
  </si>
  <si>
    <t>Ma’am Hernandez is v patient and understanding! As someone who isnt good in fil, she’s very considerate. She allows u to use taglish sa class and its B+ to A-able!</t>
  </si>
  <si>
    <t>easy B+ but A-able if you are good at Fili, literature and understanding the module!!! Her modules are pretty straightforward and easy to understand naman, pero at times it was kind of difficult to comprehend if u are not sobrang well-versed in filipino. And just like previous comments all of her assessments are out of 4 so if u want A i think u need to have just a few 3-3.5/4.
her synch sessions are reallyy insightful and kind of fun naman she goes around asking for your insights and understanding on the akda she asked you to read prior to the synch session. (i think this is her form of recitation and participation, not sure). Gained so many great insights in her class, from her and from classmates as well. she also makes gdrive for all readings required in her subj hehe
also vvveasy to communicate with her (our group once asked her to check our draft for podcast and she really wnet out of her way to access our draffs separately and left a lot of insightful comments and suggestions for improvements) , and really understanding. she usually has a deadline posted but you are allowed to go beyond that without any deductions. when our class found her workload to be pretty heavy she adjusted it by removing dbs and quizzes. Sometimes she would ask everyone if the schedule for her quizzes are okay, if everyone can like access during that time and if we have other assessments in other subjecrs that will make it difficult for us to study for her quiz. If you say yes, she would move the schedule and again, no deductions if u go beyond initial deadline :))))
!!really nice to be a beadle in her class ♡♡♡
11/10 recommended,, would take her again!!!</t>
  </si>
  <si>
    <t>Maria Victoria T.</t>
  </si>
  <si>
    <t>Herrera</t>
  </si>
  <si>
    <t>SMF</t>
  </si>
  <si>
    <t>Ms. HNYP's workload is a bit heavy as each module you'll have to do an output connected to your NSTP
If I recall correctly her workload included a infographic featuring your NSTP sector, Prayer offering for your NSTP sector, Theological Reflection, Pastoral Action and a Webpage for the final output, but I forgot what app or website we used to help us make it.
She has very useful insights and points for improvement when she grades, but she also has high standards which makes it a bit hard to get an A. Her grade range is B - B+ for my class
Tip for her class is to make sure you have good groupmates as almost all her requirements are groupworks and are connected to NSTP.
She's also based in Belgium and would appreciate it if you turn on your camera during synch session and recite since she doesn't get to really interact with her students that much.</t>
  </si>
  <si>
    <t>Maryana</t>
  </si>
  <si>
    <t>Hnyp</t>
  </si>
  <si>
    <t>https://www.facebook.com/groups/1568550996761154/permalink/2898149593801281/</t>
  </si>
  <si>
    <t>Going back to this after taking him for LLAW 116!
Sa lahat ng subject ko this quarter, sa Law lang ako may will to live. At first, super intimidating si Sir tignan pero he's actually really kind and chill (he legit gives off "sup, bro?" vibes).
As expected sa Law class, nagtatawag siya randomly for recitation during synch sessions. Everyone gets called at least once during the whole quarter. Pero tbh oks naman kasi kahit hinuhugot mo sa hangin yung sagot mo, hindi nagagalit or naiinis si Sir.
His workload is really manageable. The reqs are simple enough and can be done in a day if masipag ka. Pati quiz niya kering-keri.
As for grading, my only issue was that he didn't return any scores before the end of the quarter so kahit na chill class, di ko alam if tama ba ginagawa ko sa buhay. But yes, tiwala lang kasi he pulls through in the end.
Super A-able and a really nice experience overall!</t>
  </si>
  <si>
    <t>Aaron Jarveen</t>
  </si>
  <si>
    <t>Ho</t>
  </si>
  <si>
    <t>https://www.facebook.com/groups/1568550996761154/search/?q=ho</t>
  </si>
  <si>
    <t>Hi I took him for LLAW 111 before and I would say he’s pretty okay. His modules are pretty straightforward with included example cases. As for synch sessions he would go through the module and give more examples, it can get a bit boring tho since majority of the topic has already been covered in the module. His workload was pretty light, just one assignment and 1 final group req, altho i dunno if he just lessened it because he got sick in the middle of the quarter. Overall he was a pretty chill prof and grades pretty high i think</t>
  </si>
  <si>
    <t>LLAW 111</t>
  </si>
  <si>
    <t>She’s great, really nice, and understanding!! It was her first time teaching last sem but I found her class very insightful! She usually lectures with powerpoint or videos/movies and integrates it into discussion. She really tries to involve the class so she calls the students into reciting. She didnt give any exams, but is heavy on papers, research, and projects (individual and group). I’m not sure how much of this will change with the whole online setup though!! i say she grades fairly high for the few reflection papers we got back; but for the research and projects, we never got to finish them since the sem ended early 😞 so i don’t really know how she grades with the heavier bulk of the grade component</t>
  </si>
  <si>
    <t xml:space="preserve">Jennifer Rachel </t>
  </si>
  <si>
    <t>Horn</t>
  </si>
  <si>
    <t>LS 142i</t>
  </si>
  <si>
    <t>https://www.facebook.com/groups/1568550996761154/permalink/2753314241618151/</t>
  </si>
  <si>
    <t>Her discussion and videos make it easy to understand the lessons! ok tbh im not really a fan of the sync sessions (in general) so sometimes its also easy to space out but she posts everything in canvas naman! She also has discussion boards that help u further put out insights or examples from the lessons and make it easier to understand in a particular setting/example so all goods naman. In terms of grading, I’d say she’s fair naman, grades relatively high I think I got a B+ with sakto effort lang and I’m sure na she’s A-able, got a bit high standards for reflection papers but after she’s done annotating your paper you’ll get naman why she has higher standards! Overall good prof!</t>
  </si>
  <si>
    <t>You Kyoung</t>
  </si>
  <si>
    <t>Hur</t>
  </si>
  <si>
    <t xml:space="preserve">Ateneo de Manila University </t>
  </si>
  <si>
    <t>pass :(( it was such a challenge to understand him because he'd speak super softly and medj kalat!!! maybe he'll be easier to understand through canvas but i had a really hard time understanding Filipino philo under him &amp; i can read/understand Filipino well naman 😭 he barely gave assignments but then again i had him for half a sem lang!!! pero i remember being assigned just one short paper so id say his workload is light. Also !!!! most of the time, he'd assign readings that we had to look for online ourselves !!! pero sometimes he'd give links</t>
  </si>
  <si>
    <t>Rainier A.</t>
  </si>
  <si>
    <t>Ibana</t>
  </si>
  <si>
    <t>Philo 11.04 (metaphysical track)</t>
  </si>
  <si>
    <t>https://www.facebook.com/groups/1568550996761154/posts/2555834028032841/?_rdc=1&amp;_rdr</t>
  </si>
  <si>
    <t>HIII hes super chill and he only has 3 reqs ( 3 papers + orals) he just released our grades today and a i think a lot of us got A SO PARANG MINAGIC NYA HAHAHA curve lord kasi i got a lower score when he initially gave out our scores kaya dont worry na 95-100 ung A kasi mataas sya mag grade and nagcucurve sya heheh. HES ALSO SUPER CHILL SA ORALS like he gives u 5 mins to explain ur paper 10 mins q and a but he wont roast he really jus wants u to get on a deeper level hehe. HES OLD SO HIRAP SYA SA ONLINE SET UP :(( so medj matagal mag upload ng stuff and medj malabo sya mag explain during class so u might not learn a lot from him but if light requirements and high grade lang habol then take him hehe plus super bait nya v considerate person hehe kahit malabo magturo hehe</t>
  </si>
  <si>
    <t xml:space="preserve">Philo </t>
  </si>
  <si>
    <t>had him for PHILO 13 Ethics and i have to say it was such a bad experience for me ❤ idk if he's still adjusting tho and he could change in the future so take this with a grain of salt!
-
[ON SYNCH-ASYNCH]
every class schedule was synchronous, kahit yung dec 22 and jan 5 (TTH). he starts 10 to 15 minutes earlier and ends on time-ish, but would stay afterwards for around 20 to 30 minutes so you can talk to him, etc. i can't comment on how the classes themselves went because i barely listened HAHA but he and his TA post recordings diligently naman. but if you're like me with The shortest attention span and rely on asynch materials, maybe don't take him :c our canvas page was messy and he really just dumped readings there. naka-section pa sila into modules but honestly hindi ko rin naman nasundan, esp since his syllabus was a bit confusing pa.
[ON REQUIREMENTS]
we had a total of three papers and one partnered final orals. and to be frank, i don't know how i did and how he grades because he never returned any of our papers. he said he would at first but until now magbabalik pa lang siya 🙂 he gives guide questions and clear-ish instructions naman, and he even posted a few good papers from my class. but the lack of feedback got me talaga, and i don't know if it was just for our sem's case.
orals were scary but okay. he asked us to summarize our final paper then he'd ask questions. he'll really pinpoint on concepts discussed throughout the sem and i don't know if i got away with the BS in terms of my grade when i didn't know how to answer one concept but i seemed to have gotten away with it naman on the spot HAHAHA
for the papers, i honestly felt like some deadlines were too quick, but im not sure if it was just because of the situation na the sem spilled over to january. he gave instructions for our final paper in the middle of the break (dec 29 tue) tapos the deadline was set for the following week kaagad (jan 05 tue) like we didn't have holidays charot. keep in mind pa na this was the paper we used as basis for orals!! so rip
[ON GRADING]
i don't think he curves and he gives you the scores you get talaga. i asked for a grade breakdown and one paper really pulled down my grade because i got the concept mixed up. no idea what my classmates got but i got a lower grade than expected, so i can't say he's easy A, but it's definitely possible! i know people who got an A.
[ON THE TOPICS]
ewan ko talaga wala akong natutunan hahahHAHAHA. His orals went better than expected, i think! we had to summarize in 5 mins what we wrote in our final paper, then he'd ask questions, and ur partner can also ask questions (you can partner up and sign up for the joint time slots). so you have lots of freedom with the summary part but his questions were a bit surprising. hahatak talaga siya ng iba't ibang concepts from the course even if you don't mention them. filipino was definitely encouraged but it was okay to taglish (i did primarily tagalog), i don't think he minds naman. just maybe not straight or primarily english!
for the readings, some were in english! and iirc most of them were around 10 pages, but there are definitely shorter ones (may 4 pages) and longer ones (i think a book chapter? not entirely sure bec i didn't get to read that hehe)
tldr: my recommendation, maybe don't take him. even if you do get an A (which, again, is possible), it was such a bad and confusing experience (imo). if you do take him though, read the readings ahead of time and just understand the concepts talaga</t>
  </si>
  <si>
    <t>Hi, I had him for 4th Qtr in Philo 13. In terms of workload, it's one paper for each week (keep in mind this is quarterly), and the orals was pretty chill naman, he doesn't roast you. For the readings, they were kinda time-consuming because they were in Filipino but the concepts were not that hard to understand. In terms of grading, he actually grades pretty high (?) as long as the concepts in the readings were mentioned in the papers. He's also adjusting to the online setting so he's kinda slow with handling zoom. The discussions are pretty dragging as he tends to repeat most sentences and points throughout. IMO you can pass the class even if you don't attend any of the sync sessions, the readings will suffice. In terms of submission deadlines, I was dealing with problems with my mental health so I had 2 papers that were submitted 3 weeks late and he still accepted it, so I think he's pretty lenient with that. I informed him through email with my situation and he seems to understand naman. All in all, I can say it's a positive experience and he seems like a cool and chill prof.</t>
  </si>
  <si>
    <t>Had him for Philo 13! In terms of workload, he wasn't that bad. We had about 4-5 papers, including the final paper. This was semestral so it wasn't all that bad. We also had orals (fil, but if you're rly bad he permits a little taglish) and he doesn't grill you for it, very conversational. The class is 90% in filipino but the readings are about half fil and half english. If you're struggling with Filipino, do not take his class.
Very A-able, just mention concepts he discussed in your papers/orals. He's also considerate and he moved our deadlines when we asked. I also learned a lot! Would take him again!</t>
  </si>
  <si>
    <t>Took Ibana Rainier (in Filipino, for Philo 11) last sem and he’s a pretty chill guy! Lectures are interesting but sometimes it might get boring? There are a number of readings to accomplish too! He also likes asking questions and he won’t give you the answer; he kinda wants you to find it. So ang peg niya is ung mga cliffhanger ganon HAHAHA I’m not so sure with the grading because our sem was cut short so wala nabigay at all 😞 Though before the sem ended we were in the middle of working on a paper. I consulted with sir on my paper multiple times and he was very patient about it. He also gave very good insights and he pointed out the good points of my paper and helped me deepen it more by throwing questions. Sadly it was never really graded so I can’t give a gauge on grading :&lt;
He’s such a kind guy, that one I’m sure of! Loves to have a drink with him too like usually I see him with tea or calamansi juice HAHAHAHAHAAHAHAHAHAHAH RANDOM LNG</t>
  </si>
  <si>
    <t xml:space="preserve">Philo 11   </t>
  </si>
  <si>
    <t>https://www.facebook.com/groups/1568550996761154/posts/2543825949233649/?_rdc=1&amp;_rdr</t>
  </si>
  <si>
    <t>had him for PHILO 13 Ethics and i have to say it was such a bad experience for me ❤ idk if he's still adjusting tho and he could change in the future so take this with a grain of salt!
-
[ON SYNCH-ASYNCH]
every class schedule were synchronous ones. kahit yung dec 22 and jan 5 were classes (TTH). he starts 10 to 15 minutes earlier and ends on time-ish, but would stay afterwards for around 20 to 30 minutes so you can talk to him, etc. i can't comment on how the classes themselves went because i barely listened HAHA but he and his TA post recordings diligently naman. but if you're like me with The shortest attention span and rely on asynch materials, maybe don't take him :c our canvas page was messy and he really just dumped readings there. naka-section pa sila into modules but honestly hindi ko rin naman nasundan, esp since his syllabus was a bit confusing pa.
[ON REQUIREMENTS]
we had a total of three papers and one partnered final orals. and to be frank, i don't know how i did and how he grades because he never returned any of our papers. he said he would at first but until now magbabalik pa lang siya 🙂 he gives guide questions and clear-ish instructions naman, and he even posted a few good papers from my class. but the lack of feedback got me talaga, and i don't know if it was just for our sem's case.
orals were scary but okay. he asked us to summarize our final paper then he'd ask questions. he'll really pinpoint on concepts discussed throughout the sem and i don't know if i got away with the BS in terms of my grade when i didn't know how to answer one concept but i seemed to have gotten away with it naman on the spot HAHAHA
for the papers, i honestly felt like some deadlines were too quick, but im not sure if it was just because of the situation na the sem spilled over to january. he gave instructions for our final paper in the middle of the break (dec 29 tue) tapos the deadline was set for the following week kaagad (jan 05 tue) like we didn't have holidays charot. keep in mind pa na this was the paper we used as basis for orals!! so rip
[ON GRADING]
i don't think he curves and he gives you the scores you get talaga. i asked for a grade breakdown and one paper really pulled down my grade because i got the concept mixed up. no idea what my classmates got but i got a lower grade than expected, so i can't say he's easy A, but it's possible.
[ON THE TOPICS]
ewan ko talaga wala akong natutunan hahahHAHAHA
tldr: my recommendation, don't take him. even if you do get an A (which, again, is possible), it was such a bad and confusing experience (imo). if you do take him though, read the readings ahead of time and just understand the concepts talaga</t>
  </si>
  <si>
    <t>5-7 page paper every week. 1 oral exam. Synch Session Every Class day. Wala ata curve pero I enjoyed the class naman maraming alam si sir. Maraming gagawin na paper at babasahin na reading pero yeah grades fairly naman</t>
  </si>
  <si>
    <t>Ibarra but for LLAW 115 online:Deliverables: 5 asynchronous submissions for discussion boards and 1 synchronous final exam.He posted 6 modules in canvas. All modules contained ppts regarding selected articles of law. He only gave the actual list of articles to read for the first few modules. There's a discussion board for 5 modules, each consisted of a list of questions ranging from 5-13 questions regarding the module. Deadlines for discussion boards vary, but it's usually due more than 2-3 weeks after the synchronous class for the module was held.On sync classes: Going to synchronous classes is optional but you really pick something up when you do attend. He's very annoying and everything about onsite classes on profs to pick are true—he's lowkey sexist, but doesn't really affect the grade. I only attended 2 classes, but disc boards and finals were still manageable.For discussion boards, he rarely gave above 92/93. The usual range for grades was between 80-92, with an average of 86. Getting an A was rare, even for online classes. Despite his grading, the questions for discussion boards were kinda easy and really manageable.For finals, he never graded back our answers but our final exam only had 5 questions that you had to finish in 2 hours, open notes. The questions were easy, some were even exactly the same from the discussion boards.We think he curved a bit. A lot of people got B/B+.As bad as his reviews were for onsite classes, I'd definitely take him again for online classes.</t>
  </si>
  <si>
    <t>Jose Vener C.</t>
  </si>
  <si>
    <t>Ibarra</t>
  </si>
  <si>
    <t>LLAW 113: Obligations and Contracts</t>
  </si>
  <si>
    <t>https://www.facebook.com/groups/1568550996761154/permalink/2887004928249081/</t>
  </si>
  <si>
    <t>Got Ibarra for LLAW 115 in online setting!! Don’t bother messaging him anything bc he probably won’t reply 🤣 Pretty straightforward class tbh he gives modules and has discussion boards for every module then one final exam and thats about it :)) His does recit for his synch classes but its not graded, go a B+ with minimal effort. He doesn’t grade high on discussion boards, highest is about 92. He is strict with submission, doesn’t really gives chances for late ones (automatic F)</t>
  </si>
  <si>
    <t xml:space="preserve">[ONLINE CLASS]I took him for LLAW 113.03 and he was definitely one of the classes I worked the HARDEST FOR!! He changed things up a bit last semester because he brought back synchronous graded recitations, it feels like your first taste of an actual law class in law school.His humor’s kind of wack, and he has gotten a few complaints from different students, but I would say that his method of teaching is actually proven to be super effective for retention and recalling all the concepts learned from each of your lessons.He doesn’t have that much requirements, we only had 1 discussion board, a midterm exam, a final exam, a final group paper (you’re basically tasked to create a contract applying all the lessons learned from the course depending on the situation), and the rest of it consists of your weekly graded recitations.A PRO TIP: please BE PREPARED AND DO NOT SKIP HIS SYNCH SESSIONS!! HE RECORDS UR ATTENDANCE AND IF U SKIP EVERY SESSION HE WILL REMEMBER U D: Because we met only once a week, all of the days were spent studying for his synchronous session for the week.He isn’t an easy A (am not even sure if he gives A’s), but he gives you a B+ with effort! Getting compliments from him when you recite gives you the BIGGEST EGO BOOST bc he rarely does it AHAHAHAHAFINAL THOUGHTS: he scared the sh*t out of me at first, but looking back, all the effort i put into his class was super worth it bc i learned a lot HAHAHA (more than the other law classes i took last sem) </t>
  </si>
  <si>
    <t>Despite every session being an intense law recit, you will definitely learn something from this prof bec of how much preparation and studying u will need before attending his sessions.In a way, Ibarra prepares you for how things will be in law school with his firm and comprehensive approach, as he rollcalls the class 1 by 1 law school style.For me, sir Ibarra was excellent at teaching. However, he might not the prof for everyone— esp those that are sensitive or timid. Nonetheless, Id take him again tho ✊🏿</t>
  </si>
  <si>
    <t>[IBARRA, LLAW 116 ONLINE]If u hate reading, graded recitation, recorded attendance, surprise quizzes, and putting effort in every aspect of the learning the subject, then Ibarra is not for uHe may even be extremely unfair to those who put little effort and show little care for his class. So if you think you’ll be one of them, pls just save urself. Maybe even take a chance on a TBA prof.But if you have the drive for studying and excelling, then Ibarra will get you a grade you deserve… a B+ because I think that’s the highest he gives. From my experience he does curve tho. He was my prof in LLAW 113 and i felt that my grade was a B but he gave me a B+. I think he really considers effort in deciding whether or not to curve!TEACHING:He is really passionate about teaching LLAW 116. I think its because he was a labor lawyer for some time and he seems to hate it when companies take advantage of their employees. So honestly, he gives rlly nice insights and tips for both future business owners and employees. He makes u realize and think about how companies try to work around the law to take advantage of workers etc. For me, his discussion of LLAW 116 was synonymous to discussing employer/company ethics.WORKLOAD:* Minor Reqs: 2 discussion boards, 1 group activity during class, 1 surprise quiz during class.* Major reqs: Midterms exam, Finals exam, and Labor Contract (finals group work)RECITATION:Put all most of your effort and focus on reading and summarizing cases. At most, he will assign 7 labor cases for the next class which he will force to discuss everything in a 2 hour class. DO NOT GO TO CLASS WITHOUT READING EVERYTHING BECAUSE HE CALLS RANDOMLY AND ITS A GRADED RECITATION. No one is exempt from recitation. So always be prepared or else he’ll give u the lowest possible grade for that recitation day and will roast you while he’s at it. He will call you out if you say a lot of filler words such as “like, I believe, uhm.” Avoid it as much as possible! Talk straight and keep your notes near u.ATTENDANCE:If you frequently avoid attending, he will not hesitate to grade ur attendance as F and if he thinks u’re not attending and not putting effort, he will consider giving you an INC. (I know because he makes side comments like these while checking attendance) He is strict with absences and will usually not accept any excuse unless it is backed with evidence. He will even call ur absence a cut and i remember like more than 4 absences is equivalent to getting on his bad side.Try attending on the last day of class. He gave those who attended an automatic B+ for recitation, and for those who were already B+, he said he’ll use it for additional grade.HOW TO SURVIVE:* Prepare for class. Read &amp; understand the cases and make your own summary of it bc he’ll make you recite the case once he calls u. He doesn’t want you to read the case from the internet, so copy paste is a big no and automatic lowest grade. Summarize it in ur own words.* Since he gives so much readings, its nice to have a group to share workload and notes with* If you prepare well then u’ll be ready for any surprise quiz.* Quizzes and exams are in essay form. Make sure to reason well through citing the right labor laws and cases as well.</t>
  </si>
  <si>
    <t>I gotta say, the reviews here make him look worse than he actually is.1. Classes - Synch every Saturday (depends on ur sched but ours was every Sat)Abscences - if you have a valid reason to be absent (unstable net or personal reasons) he will understand and give you a pass for it (not sure what grade you'll get for attendance but one instance a friend of mine was 1 hr late bc of net probs and he still counted his attendance)Make sure you attend all sessions bc he WILL NOT put out modules in Canvas - (though he does give the ppts + the recordings so you can be up to speed with the lessons.On Cams - Open your cams during sessions and exams.2. Reqs - (3 major exams and recitations)we only had 1 major exam per lesson. We didn't have a long test for all the lessons.Exams are mostly essay type questions and they are pretty easy if you studied.3. My thoughts- we started off disliking sir because we initially saw him as an arrogant (in his words) old fart. But after a while we started to warm up to him (even though sometimes his jokes won't fly with our generation). So if you want to get to sir's good side, be sure to love beer and barbeques because he will be talking a lot about those XD.TL;DR at first I hated his synchs but in the end I looked forward to it.He grades rather low, but with minimal effort you can get at least a C+If you really wanna get an A, you have to exert more effort in his class.
 I forgot to mention was the surprise quiz
It wasn't that hard it was just one question lmao</t>
  </si>
  <si>
    <t>I agree!! TLDR: Ibarra's class is very difficult, but you will learn a lot, and might even have fun!Had him for LLAW 126. At first I was really terrified of sir. I didnt think I was going to enjoy is class at all. But honestly, at the end of the year I enjoyed it!The class requires a lot of readings and self-study. But when it comes to the actual class, (being SOCRATIC) you WILL LEARN A LOT.Sir is very adept in his field. Not only will you familiarise yourself in law, he will also share very interesting anecdotes about experiences in his career that are very helpful.That and sir loves to talk about beer and barbecue. Must say though some of his jokes are very Generation X, but it's all in good fun.When it comes to attendance, he will understand naman if you dont attend class, as long as you have a valid excuse.I think the reason sir is quite terrifying in the first few weeks is he really just wants people to know, you can't bullsh*t his class 😅Overall I think much of the negative reviews dont emphasize, you really will learn a lot in class!! And he's one of the profs that I'm really greatful for having!</t>
  </si>
  <si>
    <t>Make sure to read the book. Understand the concepts. His recitations are solely based on that. You'll end up standing for about 15 minutes per recitation (or more). Just base your answers on what you've read and don't try to bola him because he has a "bola detector". Scary but sometimes he's amusing lolll. Goodluck!</t>
  </si>
  <si>
    <t>LAW 21: Obligations and Contracts</t>
  </si>
  <si>
    <t>https://www.facebook.com/groups/1568550996761154/permalink/2406241599658752/</t>
  </si>
  <si>
    <t>HQ</t>
  </si>
  <si>
    <t>Real men pick Sir Ibarra</t>
  </si>
  <si>
    <t>ok ito:Half the class got a D, some got C+, only one got a B. He failed some ppl (i know this cos sir gives the grades to the beadle)I think he teaches the course the way he does in law school. You can’t bullshit your way thru it. Gamay na gamay mo dapat yung readings if you want to get a decent grade.</t>
  </si>
  <si>
    <t>Just make sure you are a REAL man and youll survive the class haha</t>
  </si>
  <si>
    <t>Are you ready to be reminded of how stupid you are AND HOW A REAL MAN IS SUPPOSED TO BE LIKE. My fave part about the class was the cuts were distributed. If you take a Saturday class he will treat it as 2 classes. So instead of 3 cuts you get 6, meaning you can ditch 1 half of the class and he wont mind at all.</t>
  </si>
  <si>
    <t>Wasn't even my prof, but personally encountered him. I have no words. I have never met a person as rude and condescending as him.I wasn't able to stand during the national anthem and he outright shouted at me. "Did you know it was against the law bla bla bla". It wasn't even in a way to correct me. Grabbed my ID without my consent. No show of respect to your dignity as a person/ as a student. Horrible.</t>
  </si>
  <si>
    <t xml:space="preserve">Nirel Marie </t>
  </si>
  <si>
    <t>helloo! had mr ibera for theo 12 onsite setting and all i can say is if u already have a heavy workload, take him. his workload is VERY light, tbh it felt like i didnt have a theo course that sem 🤣 we didnt have quizzes and/or tests so we just have outputs submissions and the outputs are mostly groupwork &amp; most are tied with the nstp output na sooo get good groupmates! he also takes attendance &amp; takes the no. of cuts seriously so make sure to keep those in mind but u can ask him naman anytime if how many absences youve had na. iirc he doesnt really do graded recits pero he appreciates it a lot if u guys contribute smth in class. +++ on a personal note tho, i found his class a bit dull so medj nakaka antok 😅 but sir is nice naman and approachable! B+/A-able as long as u get good group mates, submit quality outputs, and participate in class :))</t>
  </si>
  <si>
    <t>Emiliano III</t>
  </si>
  <si>
    <t>Ibera</t>
  </si>
  <si>
    <t>https://www.facebook.com/groups/1568550996761154/permalink/3572075063075394/</t>
  </si>
  <si>
    <t>GKB</t>
  </si>
  <si>
    <t>He was ayt. He's a new prof so he's not really used to our syllabus and systems relating theo and nstp I guess.
CONS
- communication sucks. He changed the syllabus without notifying us which ended up affecting our understanding of our outputs
-He also changed the final outputs, his instructions were kind of malabo there but he tries to explain it in class
- You probably need to keep a close eye on how he relates to NSTP? What he requires sometimes clashes with what NSTP requires.
-he doesn't give comments for your outputs if they're considered "excellent" (which is 18-20 out of 20)
PROS
- minimal workload, only essays
- grades pretty well, Easy A
- even with the change of syllabus and misunderstanding of outputs, he graded based on our understanding of the requirement
Go for him. He isn't the best prof, but he isn't the worst for sure. Most of the problems we faced were because he's new, so those problems probably wouldn't be there for his next batch of students.</t>
  </si>
  <si>
    <t>https://www.facebook.com/groups/1568550996761154/permalink/2898149867134587/</t>
  </si>
  <si>
    <t>tbh he was p okay naman! like wouldn’t say he was my fav prof, pero def appreciated his class a lot. easy enough to get an a as long as u don’t submit mema essays:&gt; modules were rly easy to follow and sir rly appreciates ur input abt the topic during sync sessions, so he won’t judge u for mentioning some stuff that might be controversial to more conservative profs:&gt; p understanding and lenient rin w essay deadlines if u ask abt them! tbh the nstp-related reqs were the harder ones to accomplish but the rest were p easy naman esp kasi most were groupworks! only con for me is mej boring yung lectures niya pero he tends to take up less than time allotted for class (unless there r a lot of questions). pero overall if u have the chance to get him, i’d say go for it hehe i think it was a good opportunity to learn more and reflect abt spirituality, religion, etc. without major fear of grades&lt;3</t>
  </si>
  <si>
    <t>take him if you like group works. light workload and grades high as long as the papers reflect the content of the modules. his synchs are either enrichment of module content or breakout rooms to discuss about what yall have learned in the module. siguro what matters to me with him is that he always invites us to take a look at current situations and always acknowledges answers, so yeah kinda free discussion without judgement. easy B+, A with right amount of effort. get him if u have a heavy workload, because nstp can already be demanding if it’s paired with your theo for this sem</t>
  </si>
  <si>
    <t>updated review for onsite !! he’s relatively an easy A and a nice prof naman so i’d recommend him ^___^
CONS:
- kinda the same as last SY, it’s still really hard to reach him outside of class 😭 but at least now you can talk in person
- his requirements are really confusing (instructions almost non existent) and it relies heavily on group works so make sure to get good groupmates!
- he’s strict with attendance and does random recit every meeting if you’re scared of that HAHA
PROS:
- he grades high and the workload isn’t too heavy! same as onsite, mostly just papers and group works
- you don’t have to memorize everything in the modules bc he just cares about your overall understanding</t>
  </si>
  <si>
    <t>hi sof! i had Sir Ibera onsite last sem. i can confirm the comments here. all in all easy A with a manageable workload.
Pros
- shared some good insights about society. he likes to dive into the systemic issues and what continues to perpetuate these issues. he frequently mentions different development books.
- grades relatively high for his papers and group works basta you include the content of his modules
- lenient with deadlines. whenever we asked him to move deadlines, he always said yes!!
- he doesn’t mind if you eat in his class. just make sure you’re paying attention
- he’s a nice prof and you learn from him if you pay attention
Cons
- sir was very hard to reach outside of class. he barely replies to emails or in canvas, so you have to wait during meetings to bring up any concerns.
- for our class he hasn’t updated any of the submission pages on canvas, so all the deadlines are dated 2021. sometimes he forgets to open them so you really have to remind him during meetings.
- he makes people recite if he notices they aren’t paying attention
- his discussions can get boring and draggy but maybe i just have a bad attention span 😅</t>
  </si>
  <si>
    <t>i had her for theo11 last sem. she is a super mabait prof!! i remember in her ppts, she added slides that reminded us to take a break, stand up, drink water, or get a snack and that was super cute!! she also tries her best to let her students "experience" ateneo. there was one sync nga when she played the ateneo bell and then "toured" us around the campus. her readings can be quite overwhelming so just don't cram them!!
grading-wise, i wouldn't say she is super generous but i also don't think she grades unfairly. just don't expect very high grades from her because she kinda imposes a messy grading system?? she always expects something from you in an output, and when you don't deliver that, she almost always gives a subpar mark!!
overall, you will enjoy her class!! just read the readings and attend the syncs!! hard A/B+, but super B-able. good luck!!</t>
  </si>
  <si>
    <t>Ma. Maricel S.</t>
  </si>
  <si>
    <t>Ibita</t>
  </si>
  <si>
    <t xml:space="preserve">https://www.facebook.com/groups/1568550996761154/permalink/3038103403139232/
</t>
  </si>
  <si>
    <t>Jamil Linao accurate review! HAHA 🥲 but she is super nice and motherly 🥰</t>
  </si>
  <si>
    <t>same thoughts with jamil!
super motherly and she’s hella nice! but its kinda tough to get really high scores.
On the class - her modules are long af. There are around 5-9 ppts (with voice recordings) per modules that take hours to finish each. Sync class was cool, she loves ateneo so much and always makes kwento abt on-site classes!! so cute!
On grading - my final grade was so close to an A so I emailed her to reconsider my grades for our final paper. I respectfully gave her a few reasons, each laying out points where I did meet the criteria. BUT SHE RLLY DIDNT WANT TO ROUND IT UP HAISHSJS :((( she did however respond with a crazily long email giving counterarguments for each point i made but she did it in the nicest most respectful way possible!! According to her, a “very good” paper where all the criteria were met would only get a B+. She then went on ranting about the grading system of Ateneo, how there is no intermediate grade brackets like A- HAHAHAHHDJD
TLDR: B+ with lots of effort, u gotta be amazing to get an A!</t>
  </si>
  <si>
    <t>Scam reviews when they say she’s easy
Lemme tell uuu she showed our class this really awesome final paper that was so complete and so full of information. She had so much praises for it, saying it’s such a great work. And that she expected the class outputs to be on the same level as that output. Like,, that output was the exemplar output. But you know what she graded that output? 93/100. That’s barely an A (A is 92 btw)
Even if your paper is rly great and she has so many good comments about it, expect a grade in B+.
Easy B, hard A/B+
Elisha Uy pre-enlisted 🥲🥲 waste of effortttt</t>
  </si>
  <si>
    <t>ZI</t>
  </si>
  <si>
    <t>Zefanie Gayle Tan 100% agree!! she's hard A :(((( i don't get her grading talaga and idk what she's looking for in our outputs. but in terms of personality naman, she's super nice and approachable!! but i wouldn't take her again given the chance :&lt;</t>
  </si>
  <si>
    <t>Took her for Th11. Heart of gold and Easy A with a decent amount of effort as long as you understand the readings.</t>
  </si>
  <si>
    <t>Love her!! She’s so kind and motherly. Modules are kinda a lot tho but workload is not heavy. Just make sure to exert some effort because majority of the assessments are group but overall easy A/B+</t>
  </si>
  <si>
    <t>Long lecture videos, many synchronous sessions, and some quizzes will require you to read some articles/readings. But she’s very considerate! You can ask her to move deadlines. You can also add her to your group paper’s gdocs then she will leave her comments and suggestions there. As long as you have good group mates, you will survive. As long as she sees your effort, it’s manageable to get a decent grade. Good Luck!
cc: Jenno See</t>
  </si>
  <si>
    <t>Francheska Louise Tan sorry late HAHAHAH but yeah she's considerate and kind, although honestly she gave so much sources of information that I got confused where and what to study. I didn't really like how her activities were also quite far from what she was teaching. she has high standards, and honestly, I don't know what she expects from papers bc super unclear her instructions and expectations! overall easy B+</t>
  </si>
  <si>
    <t>hello!! i had her theo11 1st sem she is vv motherly and caring
although there were a lot of synchronous sessions which personally was beneficial kasi her ppts for each module were really long
we only had 6 assessments for the whole sem — both indiv and by group and she strictly follows the rubric when grading kaya you really have to put what she’s looking for
pero originally there were a lot of requirements if based sa syllabus pero i think she just lessened it to make it much easier for everyone
definitely A/B+</t>
  </si>
  <si>
    <t>Love her sm!! Very open like even if I’m a gay atheist I still really enjoyed theology since she makes the environment open to criticism of Christian theology.
Tips: for group works make sure to have an editor to make the entire thing cohesive
For indiv. Works make sure to incorporate the lessons.
And when the part of the Bible you’re studying uses LORD God, u better use LORD God in your analysis/essay.
She’s very open to moving the deadline or even removing some requirements!!
Lowkey has high standards but definitely A-able if u rlly put in the work.</t>
  </si>
  <si>
    <t xml:space="preserve">i loved her!! super cute passionate na tita. she just gets annoyed if no one’s participating or if it’s noisy. her tests were easy (mostly objective tho) and she has group quizzes/pair homework naman. she’s really nice during consultations! also v considerate if you’re not catholic hehe kaya B+! overall great class under her </t>
  </si>
  <si>
    <t xml:space="preserve">https://www.facebook.com/groups/1568550996761154/permalink/2028029967479919/
</t>
  </si>
  <si>
    <t>She's very motherly! I always look forward to her asking "how are you?" to the whole class hahaha especially cause it has been a tough semester and she knows that 🙂 She gives homework but usually for 2-3 people 😊 then we only had 2 quizzes. She doesn't give her ppts, and quite hard to write down everything from there, so we just tend to listen to her discussions and read her readings. Brought my little brother to class one time and she even went up to him and played games. She's very kind and lovely haha plus she gave me an A so that's a bonus haha love her to bits! OH and she really reads what you write, 'cause if she feels there's something wrong, she'll leave notes on your paper and even invite you to talk to her about it if you need to vent. ❤</t>
  </si>
  <si>
    <t>THE BEST 🤘🏽🤘🏽🤘🏽🤘🏽🤘🏽 
Make your presentations super bibo and she'll give you an A. Hard to take notes, but everything she says are in the readings naman (which you don't really have to read). + take-home midterm &amp; group final!</t>
  </si>
  <si>
    <t>Probably one of the most understanding and accommodating profs in Ateneo. Enjoy it!!</t>
  </si>
  <si>
    <t>Just be bibo HAHAHA YAY</t>
  </si>
  <si>
    <t xml:space="preserve">she's really nice and motherly and super A-able! as mentioned above she's super open to people who aren't catholic, she really respects her students, and she's very approachable. probably the only downside to her class is that you're always tempted to cut because it feels more like CLE
</t>
  </si>
  <si>
    <t>Easy requirements pero may topak</t>
  </si>
  <si>
    <t>mention the name "Pocholo Kalagayan" and she'll hate you immediately inggay mo Poch
Also yes, super nice and understanding!!! I remember her leaving a note in my exam/paper if I needed to talk! Also we sang for our finals LOL A</t>
  </si>
  <si>
    <t>Really great!! Easy A, super easy to talk to, very considerate! John Andrew Peregrino Lance Cham Moreen Inovero Rodriguez Christelle Cortez Von Dominique Ezekiel Casem Juan Paulo Dizon Bernadine Falsis Mik Ko Teh</t>
  </si>
  <si>
    <t>THE CHILLEST.
Rlly considerate with grading, motherly, cares about u. Lectures can be dragging though.</t>
  </si>
  <si>
    <t>WOOH RAK LUV HER</t>
  </si>
  <si>
    <t>ito yung prof na tipong di ka magsisisi na nakuha mo siya for TH121 cos sobrang bait niya and dami niyang bonus points in the end. i got a B with minimal effort. matalino rin seatmate ko nun tsaka groupmates ko</t>
  </si>
  <si>
    <t>I love Ma'am Ibita. She's a motherly prof. Before the actual discussion, she always asked us first how the week was going and other stuff. She also adjusted deadlines. Really considerate!!!
The bad side is: too much information. You'll really experience info overload. The modules weren't that organized but I appreciate that she's trying. You will have a link of a drive folder of the ppts, pdfs and readings every module so you'll be like "omg what to open first?!?!?!?" and then be demotivated LOL.
For the requirements, some were done individually and some were done by group. Her tests were objective though so you have to read the modules talaga. But if you don't see the subject as a requirement, you'll enjoy the readings and the lessons!!! But super dami talaga.
Grading: A-able. I don't think she curves this online class but she's definitely A-able but not an easy A.</t>
  </si>
  <si>
    <t>Shaira Nual I’d like to add that she’s really considerate when it comes to requirements to point in which she cancels requirements if there is demand to do so and if majority of the class agrees to it. She actually cancelled one of our LT assessments which was really helpful for us in catching up at our other subjects. During our final paper, my group forgot to put our peer evaluations in the file we submitted, which was worth 10% of our grade. We didn’t realize that until two days later and when we submitted the evaluations, she accepted it without consequence on our end.
But yeah the downside is that HER MODULES ARE SUPER GULO AND SUPER LONG. I kinda had a hard time going through and learning her modules because of how disorganized the information is. Her file templates for the submissions are also kinda disorganized and hard to follow, which makes doing her reqs kinda hassle.
She also places in all of her modules and requirements the estimated amount of time in which someone can accomplish a certain task. DON’T BELIEVE IN THEM IT’S SORT OF A SCAM 🙃One of our assessments had an estimated time of 2hrs but it took me roughly 7hrs to complete and other people also took a really long time.
Another downside is that she may not always reply to the consultation questions you send her via email. My group did this one time for our groupwork and she never replied back.
All in all though, I ended up loving Ma’am Ibita as prof mainly in how she always looks out for us. I have to also say that the content of her modules look interesting and I feel like we would actually learn a lot from these things if they were more organized :))</t>
  </si>
  <si>
    <t>can vouch for the considerate part! i'm the theo beadle of our class last sem and usually if we bring up a concern regarding the deadlines (e.g. coinciding dates with other tests, need more time to study), miss ibita moves it two days or three days after! (minsan nga, a week pa like our assessment)
kaya for the beadle, make sure to communicate with miss if you have any concerns! &amp; even though it's not required, join her sync classes if you want to make clarifications in any requirement you need immediate answering to (and if you don't know how to yet, please make her teach you how to do turubian citation 😭 don't be like us who didn't ask and just settled for the link she gave us). it's easier to reach her out on sync compared to emailing or messaging.
+ the common concern of our class is probably the organization of the modules and the formatting of the quizzes because 100% it will overwhelm you with the amount of information that's condensed into one single document. make sure to read the modules thoroughly so you don't get as overwhelmed because i can remember doing our assessment with only minimal knowledge and i survived naman but it's not something i want to repeat again HAHAHAHA
tips on the quiz though + the final paper: make sure to relate everything with the previous lessons, don't bola HAHAHAHA ma'am can see thru ur bs 😔 + if you use any material from the module, make sure to cite. also if you have any concerns with your groupmates (kasi you are pre-grouped huhu), make sure to tell ma'am !</t>
  </si>
  <si>
    <t>i had maam for theo11 :0
• super considerate with deadlines, she moved all of them for us when we felt OverwhelmedTM
• really really approachable with literally any concern u might have, so if u have questions go ahead!!
• the modules by themselves are sometimes hard to digest but the audio files embedded in the ppt really help so I would recommend listening to those 🙂
• the readings *look* dehumanizing but they’re actually easy to absorb and understand once you gather enough energy to go thru them ❤
• attend synch sessions!! even if there's nothing going on!! she’s really kind and checks up on us every time &lt;33
• maam is particular about citations. when you’re citing something from the module, make sure to trace it back to the original source - like don’t just put (Module 3) or something like that. also learn how turabian works because i still dont understand it but it was the one we used all 2nd quarter so like.. yes</t>
  </si>
  <si>
    <t>We had a group final paper and presentation! Start of the sem, she groups you into your learning styles (visual, auditory, etc.) and so they're your group until the finals ^ V motherly prof!! ❤</t>
  </si>
  <si>
    <t xml:space="preserve">https://www.facebook.com/groups/1568550996761154/permalink/2087418178207764/
</t>
  </si>
  <si>
    <t>had her for acct 125 last sem she's nice and approachable !! but her hws are hard cos she got d problems from a reviewer for the cpa board exams ;( HAHAHAH she gave us a reviewer din which made the long test easier cos if u exert effort in answering it and d hws you'll know what to do during the lts!! :):) mahirap yung lts but she's super generous with points and she's not strict with solutions basta tama answer !! weren't able to finish d class cos of d pandemic but im b+/a standing as of half d sem so i can say B+/A-able with effort !! consult w her if u dont get it cos sumtyms medyo mabilis siya magdiscuss and her examples are easy tas pag problem set/hw sobrang hard HAHAHAH i'd take her again doe i enjoyed her class kahit saturday morning</t>
  </si>
  <si>
    <t xml:space="preserve">Rejeanne D. </t>
  </si>
  <si>
    <t>Ico</t>
  </si>
  <si>
    <t>https://www.facebook.com/groups/1568550996761154/permalink/2753244741625101/</t>
  </si>
  <si>
    <t>I had ma’am rejeanne for Act 113 and it was one of my favorite classes during the sem!! Although her lectures can get confusing at times it’s best to practice all the exercises she gives you because those questions will more than likely be the same during the LTs. She’s also very chill and jokes around with her students especially about UAAP!! I had a classmate breakdown after one of her LTs cs it was probably the hardest one we took but she ended up getting almost a perfect score so the breakdown was worth it lol. She grades very generous tapos super A-able if you put in the effort talaga. She curves also!! I had a B-plus as my final grade and that’s considering my first two LT grades were a 75 and 82 LOL. Take her if u have the chance Ma’am Rejeanne’s the best!!!</t>
  </si>
  <si>
    <t>Had her for 113 and I say go for it!!! Sometimes her lectures can be confusing and all over the place but she is very generous in grading and she is like the kumare vibes of a professor. She likes making chika with her students and asking us to write jokes in our tests for bonus points! Con is sometimes I have to self study a lot because her lectures are a bit loose but she super helps you in consultations! Exams are A-able just practice the exercises! Made my Acct night class very worth it to attend to 😊</t>
  </si>
  <si>
    <t>she’s the best!!! she’s very approachable &amp; she gives breaks every class since it’s a 3 hr class. she gives practice tests &amp; assignments before each exam (there’s 3 in total i think) and most of the items are in the test also lmao she also gives bonus work (attending seminars, etc.) and she curves too!!!! take her u won’t regret it she’s A-able too!!!</t>
  </si>
  <si>
    <t>Super great accounting prof! I could tell she knows her stuff since she's a CPA. She's also really approachable. Our original sched was sat morning but :((( bro idw go to school on saturdays diba so she let me and some other classmates sit in her wed night class ❤ Classes were cut short last sem but she's definitely A-able</t>
  </si>
  <si>
    <t>BEST CHOICE</t>
  </si>
  <si>
    <t>Emerald Jay D.</t>
  </si>
  <si>
    <t>Ilac</t>
  </si>
  <si>
    <t>PSYC 27 (Industrial Organizational Psychology)
PSY 101 (general psychology) 
PSY 118 (industrial psychology)
PSY 116 lab</t>
  </si>
  <si>
    <t>https://www.facebook.com/groups/1568550996761154/permalink/2884606281822279/</t>
  </si>
  <si>
    <t>Hello! Had him for Psyc 27 last online sem. I'm negatively biased based on my experiences in his class, so just keep that in mind. And here's the list of reasons why I didn't like him:- he doesn't post announcements on Canvas, he posts them on the FB group so if you're someone who isn't very facebook active--- you'll miss important deadline announcements (I did)- the deadlines change and make sure to read carefully if it's 11:59 AM or PM (coz that changes too)- with regards to that ^^ he can be passive-aggressive in his posts too when you try to ask for considerations or extension of deadlines- instructions unclear: he'll have some weird rule regarding submissions and it'll either be in a very unrelated page or nowhere to be found in canvas at all, and malalaman mo nalang na may specification pala once you receive your bad grade or he passive-aggressively posts about it in an indirect call-out on the FB group or at the end of the quarter, after he marks your submission as missing.i didn't get a bad grade naman per se but made me really think about all the points I possibly lost coz of all that ^^ (don't take him, op)</t>
  </si>
  <si>
    <t>His modules weren’t that heavy, most of the posts were mostly concepts and important terms and theories, the most challenging part of his class was having to apply said concepts onto situations/case studies. Sometimes multiple theories overlap, so you need to know which one best fits the case instead of the other way around.Sir Ilac rlly knows his stuff, so you cant BS your way through his LTs (which were essays asking you to analyze/ give suggestions and points for improvement). Sir’s standards are also very very high, but they are reasonable. Sir’s biggest strength talaga is his work experience and because of this he always emphasizes practicality and concreteness. He’ll provide you with the concepts, terms, theories, etc. but he’ll let you be the one to see how they apply in the real world.His quizzes are also tricky, youll need to read the book since some of the questions he’ll ask aren’t in the modules.</t>
  </si>
  <si>
    <t>iirc PSY27 and PSY118 are the same! With regards to online classes:Pros:-checks and returns papers on time-starts and ends class on time-doesn't require you to keep your cam on-approachable for consultationCons:-not active on Canvas, and seems to prefer FB-he indirectly calls out groups on his FB posts which may be a turn off for some and make others anxious</t>
  </si>
  <si>
    <t>Best thesis advisor!</t>
  </si>
  <si>
    <t>easiest * of my life</t>
  </si>
  <si>
    <t>His modules are pretty easy to deal with and the quizzes are short and easy rin cuz theyre multiple choice. He's really fast-paced tho like he drops a new module and the deadline to accomplish it (with the disc boards and the quizzes) is in a few days before your next sync session. So its kinda stressful. And then ALWAYS ALWAYS double check the details of the deadlines like if u need to submit both via email and on the canvas page and stuff like that. He likes to make rant posts on ur fb group for people who dont follow instructions. One big thing: he has this confusing thing with group discussion boards cuz in our case, he ONLY graded the representatives who posted their answers and not the other members of the group so that was like a major WTF? moment. When we asked him about it, he didnt really respond and instead went defensive. So idk clarify on that beforehand nalang siguro to avoid a similar fate (some of us were bummed abt it because it significantly got us to a lower letter grade). His LTs are situational 2-page essays so make sure to include relevant topics when ur coming up with ur answers. And follow the sentence limit! He grades decently in the LTs as long as u integrate lessons in ur answers and u organize what ur writing. Pretty B+/A-able naman but personally, kinda a stressful experience with him overall.</t>
  </si>
  <si>
    <t>He's a great prof in a way na he knows his stuff. Like he knows what he's talking about. He shares his experiences and has great insights as well. During sync classes, he's very lively and he has an energy that is very infectious. Idk if it's just me but deins boring ung sync classes, maybe kasi im just really interested with the course. The reqs are basically just the same sa lahat ng prof, so it really boils down sa manner ng pagchecheck ng prof. Your answers should be parsimonious hahaha. He hates people who dont follow instructions lol. I hated how some of his deadlines, especially the important reqs, will be due at 11:59 AM. I also hate how things are to be submitted via email than canvas because back then nangangapa pa kami or atleast ako with online learning so it was hard for me na iba-iba ung platform ng mga prof. He's approachable naman. Grades fairly. Not an easy A, depends sa LT mo and sa group project. Just get a good groupmate na rin. And make sure u have the book haha. Would I recommend him? Yes because you will really learn a lot from him. But if you're someone who wants a sure A, might as well go with the other choices.</t>
  </si>
  <si>
    <t>Best!!! 🥺 you really learn a lot &amp; he’s also very approachable and helpful!</t>
  </si>
  <si>
    <t>BEST PROF ILAC SUPERIOR FOREVER</t>
  </si>
  <si>
    <t>100% agree! so accommodating and funny in class!! and super knowledgeable about his field! will do his best to answer every question 😫 we truly STAN!!!!</t>
  </si>
  <si>
    <t>Except for the final paper, the work load is really not that heavy (i.e. discussion boards and learning checks). We also had 2 long test that was multiple choice, which is also manageable if you read the book (plus the test can be taken 2x, and he keeps the higher score hehe). He also has high energy and is an expert at his field so synch sessions and consultations are fun while getting to learn a lot. Overall B+/A-able</t>
  </si>
  <si>
    <t>Never would I have imagined na I would support Ilac supremacy but lord something has changed within him something is not the same</t>
  </si>
  <si>
    <t>Was under Sir Ilac’s class last quarter. It seems that the load was quite lighter compared to the comments written here from before:Multiple choice LTs, Quizzes per module, db per module, integrated paper (applied)I think there’s a lot of opportunities to learn under Sir Ilac’s PSYC27. It’s a matter of showing 
𝘐𝘯 𝘨𝘦𝘯𝘦𝘳𝘢𝘭:
- 𝘨𝘦𝘵/𝘳𝘦𝘢𝘥 𝘵𝘩𝘦 𝘣𝘰𝘰𝘬
- 𝘸𝘢𝘵𝘤𝘩 𝘰𝘶𝘵 𝘧𝘰𝘳 𝘥𝘣 𝘢𝘯𝘥 𝘲𝘶𝘪𝘻 𝘥𝘦𝘢𝘥𝘭𝘪𝘯𝘦𝘴. 𝘵𝘩𝘦𝘺 𝘨𝘦𝘵 𝘭𝘰𝘤𝘬𝘦𝘥 𝘢𝘧𝘵𝘦𝘳 𝘢 𝘤𝘦𝘳𝘵𝘢𝘪𝘯 𝘥𝘢𝘵𝘦 𝘥𝘶𝘳𝘪𝘯𝘨 𝘤𝘭𝘢𝘴𝘴 𝘵𝘪𝘮𝘦.
- 𝘴𝘵𝘢𝘳𝘵 𝘱𝘭𝘢𝘯𝘯𝘪𝘯𝘨 𝘦𝘢𝘳𝘭𝘺 𝘧𝘰𝘳 𝘵𝘩𝘦 𝘱𝘢𝘱𝘦𝘳. 𝘪𝘵 𝘸𝘪𝘭𝘭 𝘨𝘪𝘷𝘦 𝘺𝘰𝘶𝘳 𝘨𝘳𝘰𝘶𝘱 𝘮𝘰𝘳𝘦 𝘵𝘪𝘮𝘦 𝘧𝘰𝘳 𝘤𝘰𝘯𝘴𝘶𝘭 + 𝘪𝘸𝘢𝘴 𝘴𝘵𝘳𝘦𝘴𝘴
- 𝘢𝘵𝘵𝘦𝘯𝘥 𝘴𝘺𝘯𝘤𝘩 𝘴𝘦𝘴𝘴𝘪𝘰𝘯𝘴. 𝘚𝘺𝘯𝘤𝘩 𝘴𝘦𝘴𝘴𝘪𝘰𝘯𝘴 𝘢𝘯𝘥 𝘤𝘰𝘯𝘴𝘶𝘭 𝘪𝘴 𝘸𝘩𝘦𝘳𝘦 𝘴𝘪𝘳 𝘶𝘴𝘶𝘢𝘭𝘭𝘺 𝘧𝘭𝘦𝘴𝘩𝘦𝘴 𝘰𝘶𝘵 𝘵𝘩𝘦 𝘵𝘰𝘱𝘪𝘤.. 𝘴𝘰𝘮𝘦𝘵𝘪𝘮𝘦𝘴 𝘳𝘦𝘤𝘰𝘳𝘥𝘪𝘯𝘨𝘴 𝘢𝘳𝘦𝘯’𝘵 𝘢𝘷𝘢𝘪𝘭𝘢𝘣𝘭𝘦.
- 𝘴𝘪𝘳 𝘴𝘦𝘦𝘮𝘴 𝘵𝘰 𝘱𝘳𝘦𝘧𝘦𝘳 𝘧𝘣 𝘧𝘰𝘳 𝘢𝘯𝘯𝘰𝘶𝘯𝘤𝘦𝘮𝘦𝘯𝘵𝘴up/engaging lang talaga and making sure you deliver before the cut-off times</t>
  </si>
  <si>
    <t>Just do the excercises he gave before and use the cheat sheet! It's a lot less scary than you think it is as long as u practice! Make sure u double check if you got the variables right and read the question carefully. B to A able!</t>
  </si>
  <si>
    <t>https://www.facebook.com/groups/1568550996761154/permalink/2237302879885959/</t>
  </si>
  <si>
    <t>I had Sir JR for SocSc 11 and PsychStat online in freshman year, so I can't comment on this specific class or how he's like onsite.From my experience online, he's one of the most lenient profs I've had! He moves deadlines if you ask him to and is overall just a chill person. His requirements were also pretty light. I personally found his lectures good—he explains things in a way that makes it simple enough to understand yet still interesting. I definitely wouldn't mind taking another class of his!</t>
  </si>
  <si>
    <t>Jonathan Robert A.</t>
  </si>
  <si>
    <t>Ilagan</t>
  </si>
  <si>
    <t>PSY 101
PSYC 28 (Culture and Psychology)</t>
  </si>
  <si>
    <t>https://www.facebook.com/groups/1568550996761154/permalink/3569594389990128/</t>
  </si>
  <si>
    <t>GN</t>
  </si>
  <si>
    <t>I think he's a new prof if i recall correctly. He's pretty chill and calm unless you are really rowdy and inattentive in class. His tests are mostly multiple choice and are fairly answerable. I got a B+ but thats with lots of effort because i hate memorizing (thats what ull do for psych) recommendable proff</t>
  </si>
  <si>
    <t>https://www.facebook.com/groups/1568550996761154/permalink/2094828520800063/</t>
  </si>
  <si>
    <t>One of the legit bros</t>
  </si>
  <si>
    <t>Cool guy. Tests are usually based on the ppts he uses (which are available online). I’d say he grades fairly. Demonyo lang departmental finals. Cool din facial hair niya.</t>
  </si>
  <si>
    <t>hes a little boring though it could be because i took him for psych stat and it was his first time teaching. Hes really nice and tries to make sure that you understand so u can ask him questions. Id say he grades equal to the effort u put in.
Also real bro siya he let me eat in the middle of an exam</t>
  </si>
  <si>
    <t>Had sir jilagan for psy stat lecture and lab classes (PSYC 90.01 and PSYC 90.02) online! Hes really nice, chill, and approachable! From what I recall, we only had one synchronous session as a class. But we were able to form our groups ourselves and each group had a discord server with sir where we can have consultations with him if we have questions regarding his recorded lectures. Tbh my classmates and I found this smart and really helpful since we were able to really address our questions and concerns about his lectures directly to him!! Also, his assessments will really force u to understand the lessons bc they’re essay type! In terms of his grading, hes A-able!! It’s easy to grasp his standards in grading! For our final assessments which included a group final research paper, sir was really helpful and nice because we were able to consult with him! Sometimes also he includes side chika during consultation😭 Overall, I’m a 100% sure you’ll enjoy his class regardless of the subject he’s teaching bc he’s chill and approachable, which is why you will really learn without feeling pressured!!</t>
  </si>
  <si>
    <t>yes to this!! he’s very considerate when it comes to his students: he always extends the deadline as long as someone asks for it. tapos ung long tests nya, he’ll give you a week to answer kaya you have time to really think about your answers ✨ tapos yon para syang tropa legit HAHAHAHS g sya makipagbiruan wahahaha</t>
  </si>
  <si>
    <t>JML</t>
  </si>
  <si>
    <t>100/10 would take again HAHAHA</t>
  </si>
  <si>
    <t>Joseph Benjamin R.</t>
  </si>
  <si>
    <t>ITM 25
DECSC 25</t>
  </si>
  <si>
    <t>https://web.facebook.com/groups/1568550996761154/permalink/2406072619675650/</t>
  </si>
  <si>
    <t>Had him for ITM class. Easily one of the best profs ever. You can see his genuine care for the students, his efforts in making the class materials, consideration for our situations, and the materials taught are definitely valuable. He goes way above and beyond.</t>
  </si>
  <si>
    <t>https://www.facebook.com/groups/1568550996761154/posts/2750646231884952</t>
  </si>
  <si>
    <t>Took him for ITMGT 25 and let me tell you, GOATED prof !!! You'd think learning coding online would be super hassle but he honestly made it easier than I thought it would be. He's super considerate pa with submissions and requirements !! He makes sure talaga that you learn from what you're doing and you'll be able to find applications for it outside of the classroom. 11/10 would take his course again. He's super generous pa with grading !!!</t>
  </si>
  <si>
    <t>Took him for ITMGT 25 this intersession and I could say he’s definitely one of the best profs I’ve had in college so far! He genuinely cares for his students, gives relevant lectures, and grades generously. In our case, since he liked our final project, he connected us to professionals in the field who would help us further the scope and execution of our project. He ensures learning beyond the classroom. 10/10 would take again!!!</t>
  </si>
  <si>
    <t>not jus a prof but a blessing!!! he puts his 100% into his lectures, cares about your growth and wellbeing inside and outside of the subject, gives reasonable assessments and deadlines, patiently guides you through questions and imparts years of wisdom in the process, business/tech/life wise!!!!! n he'll organize some rly great speakers for you!!!!</t>
  </si>
  <si>
    <t>Understands his students and seriously wants u guys to learn relevant information. Take him for a fulfilling and fun time because he is 11/10 empathic 💙</t>
  </si>
  <si>
    <t>BEST DECSC 25 PROF!!! puts in so much effort into making his class enjoyable and is very easy to talk to!! one of the best profs in ateneo hehe</t>
  </si>
  <si>
    <t>IA</t>
  </si>
  <si>
    <t>chill class and u'll learn a lot! she seems intimidating at first pero super bait nya hehe. grades high, too. participate in discussions so she remembers u! we had case reports (you'll be assigned around 2-3 cases for the whole sem), a final group project, midterms &amp; finals (which were tricky but manageable) 🙂</t>
  </si>
  <si>
    <t>Jo Aurea M.</t>
  </si>
  <si>
    <t>Imbong</t>
  </si>
  <si>
    <t>CS 195.06</t>
  </si>
  <si>
    <t>https://www.facebook.com/groups/1568550996761154/permalink/1762353970714188/</t>
  </si>
  <si>
    <t>Hello! Updating this for Atty. Jo in the online setting HAHA (I took her MSYS 121i: Applied Digital Law and Ethics).
What to expect:
- Workload is lighter than what I expected for a law class. Though some readings assigned to you may reach beyond 20+ pages 💀 but okay naman HAHAHAHAHAHAHA
- Main sources of grades will come from Midterm and Final Term Papers/Outputs, the Midterm was individual and the Final was by group.
- There are also graded team presentations on law cases that are limited to five slides following an easy format on info you should put. This is graded too.
- These cases usually happen every other week technically(?) since if you have 6 groups in a class, typically 3 groups would present each class.
- Atty. Doesn’t use the whole three hours of class! Usually 2 hours maximum which includes a 10 minute coffee break in between.
- Overall Atty. Jo is very sweet and considerate and I really enjoyed her law class. She does need help with zoom sometimes (recording) but if you can, please volunteer to be her beadle since the work is pretty chill and is mostly helping her upload the copy of the class recording and helping allowing students into the zoom class. Atty. even gave us time to kinda have a break during one class post-elections to kinda recharge HSBDBD
- She sometimes may not be easily contacted via email, but I can attest as her beadle that she does reply via text much quicker. What works for urgent questions is to typically relay concerns to the class beadle then let them contact Atty. via text.
- Overall, I really liked Atty’s class and the material she gave since she’s really more on teaching the applications of law and topics related to the fields of the students around. She even takes the time to have small talk with her students and asks how we are and how we’re doing according to our locations/home provinces! If you want to take her as your elective under IE or for your specialization/minor related to DISCS, she’s a good prof to be under and is A-able if you put in the work to submit everything^^</t>
  </si>
  <si>
    <t>2019-04-17 04:09:46 UTC</t>
  </si>
  <si>
    <t>MSYS 121i: Applied Digital Law and Ethics</t>
  </si>
  <si>
    <t>https://www.facebook.com/groups/1568550996761154/posts/2325339414415638/?_rdc=1&amp;_rdr</t>
  </si>
  <si>
    <t>his lectures cover what he expects in the post lab! but he usually gives like mini quizzes before each lab activity lol so just study up beforehand. he'll then lecture more about it following the quiz. ^^</t>
  </si>
  <si>
    <t>James Francis L.</t>
  </si>
  <si>
    <t>Imperial</t>
  </si>
  <si>
    <t>CH 8</t>
  </si>
  <si>
    <t>https://web.facebook.com/groups/1568550996761154/posts/2259232351026345/</t>
  </si>
  <si>
    <t>He was my prof for General Chemistry (lecture) during Intersession. He’s a really great prof; he understands the topics so well and transmits them very clearly. Even when my class had no choice but to rush Chem (since intersession crammed it into 2 months) he managed to teach us everything in a very fluid, organized manner. Provides all he can for his students and is always there for consultation and questions if need be— so if ever you didn’t get a good mark, you know it’s because of yourself. He even gives little helpful tips.
He can be quite rapid (I don’t know if it’s because he had to be, again since I experienced Chem during intersession), but he knows how to adjust.
I’d say whoever is under him is lucky. I’d love to have him as a prof again.</t>
  </si>
  <si>
    <t>HAHAHA hi so we had him for physical chemistry lab &amp; failed the finals and still got a B/B+ in the end &amp; u can talk to him about everything even skin care :((((( so cute</t>
  </si>
  <si>
    <t>Chem Lab</t>
  </si>
  <si>
    <t>ad him online for ch 121.01 (principles of chem, lecture) and he’s a great and kind prof. He’s organized and neat with the course materials + he explains the topics well in synchro sessions + he provides ungraded practice quizzes for us to ofc practice on + approachable so dont hesitate to ask for any clarifications. tests are manageable and the coverage/scope doesnt go beyond the provided lectures. Since it’s chem and like other chem profs, he’s particular with sigfigs and solutions must be complete (he’d provide separate ppts exclusively abt sample problems with comple solutions so it’s safe to follow it). overall, B+/A-able. Reading the reference books helps since he bases the lecture ppts content from it.</t>
  </si>
  <si>
    <t>2021-01-04 04:09:46 UTC</t>
  </si>
  <si>
    <t>CH 121.01</t>
  </si>
  <si>
    <t>Had him for CHEM43.11
He is very good. “Hello class… welcome to lecture _ point _. Perfect lahat ng exercises and activities as long as you submit on time. Maayos din sulat nya so madali mag screenshot ng solutions nya haha. He’s also open for consultations lagi.
Matagal lang sya mag release ng grades, pero rest assured ok yan. He explicitly said that he doesn’t want to be one of those profs who surprises students with items that he did not teach.
In short, easy A.</t>
  </si>
  <si>
    <t>2022-01-04 04:09:46 UTC</t>
  </si>
  <si>
    <t>CHEM 43.11</t>
  </si>
  <si>
    <t>She's new to 101.1 and never taught any of my batchmates in any other subject (i think)
Also IA is a heavy subject load-wise so it's better to worry about having good groupmates then a prof hehe</t>
  </si>
  <si>
    <t>Joi Marie Angelica M.</t>
  </si>
  <si>
    <t>Indias</t>
  </si>
  <si>
    <t>FA ID 101.1
FA ID 101.2
IDES 101.03</t>
  </si>
  <si>
    <t>https://www.facebook.com/groups/1568550996761154/permalink/2143365192613062/</t>
  </si>
  <si>
    <t>Okay soooo shes great ❤ I think shes a fair prof in grading but she really tries to go to the pace of the students and make them understand the concepts talaga, so she teaches very well. Maam also cares about the students wellbeing and looks after them. Shes also kinda funny and you can relate to her hehe :3 Overall, one of my favorite profs that sem (she also gave food to our class on the last day ksi fave nya kami jk HAHAHAH)
I got a B+ with normal effort, would take her class again 😀</t>
  </si>
  <si>
    <t>Ma’am Smile is the program coordinator for ID. She’s also a thesis adviser for seniors. Teaching style, expect very organized lectures (in true IA and ID fashion haha), lots of examples for concepts, very detailed answers to questions--you can tell how she answers your questions is based on rich experience in human-centered design. She has experience in social design and has designed for the government. Watch her magisterial lecture on Arete youtube to get an idea of how thorough she is sa examples and application of design concepts using interventions that are from here, apt for the context and consumer. Big plus ang kwela ni ma’am we all love her. For IA as a course, expect to encounter and gain strong understanding of core basics of/introduction to the design-thinking process. IA is kinda the backbone of ID tbh. No kidding IA notes aasahan mo in junior year and in senior year thesis. Workload, iirc just a few exercises in the first few weeks, midterm is a proposal for a final project, then the final you execute that project (a high fidelity design intervention for a chosen problem area).</t>
  </si>
  <si>
    <t>https://www.facebook.com/groups/1568550996761154/permalink/3299400453676191/</t>
  </si>
  <si>
    <t>Hold on I just assumed 101.03 is IA now but I never really checked wahaha in case its still HGD, same pa rin naman with Ma'am Smile; but for HGD as a course, LOTS of reading about past art and design movements. Expect to establish a lot of your foundations on referencing past designers, it can be boring if you approach it with "ugh we could be designing rn why are we reading" but it's absolutely necessary especially as you move on and practice ideation and you have to justify design choices. Grow an appreciation for design as a craft and a field of study.</t>
  </si>
  <si>
    <t>ATM</t>
  </si>
  <si>
    <t>Hi! So I was the one who asked the question before the sem, but I had Miss Smile for IDES 101.03 so here are some notes about her!
- In terms of teaching style, she posts her modules early on Canvas before she teaches them. Her modules are easily consumable, but it's mostly the readings that take the brunt of your time. She discusses the readings in class anyway, so I didn't actually read majority of the readings despite her insistence 😅 She also provides powerpoints for more information, but her classes are just echoes of the modules read, with more interaction.
- Her reqs mostly comprise of the major project + a few quizzes, but mostly focused on the major project. The project's mostly about analyzing an issue and finding a solution for said issue via design. There are multiple stages of the project, from initial conceptualizing, data gathering, analyzing, and creating a prototype. It sounds more daunting as it seems tho! The heaviest was the research paper in midterms, but it doesn't follow the RRL-Intro-Procedure blah blah format. Others are diagram making, and our last reqs were literally powerpoints. NOT presentations, just powerpoints. Not too difficult BUT you have to have good groupmates. We had a small class so there were 2-3 people per group, but I was lucky since both of my groupmates were VERY helpful. Miss is super lenient naman, so if you have fair concerns just tell her. Her quizzes on the other hand comprise mostly of the lessons taught, both application of knowledge and just knowledge type in general. They're short but aren't too difficult.
- When it comes to grading, she grades fair and decently. My groupmates and I got pretty decent scores throughout, but again, I had good groupmates. It wasn't continuous perfect but it was still pretty good scores. How I'd describe Miss Smile's grading, as well as many other arts profs, is that they grade fairly when they recognize your efforts. Making bola or sipsip or anything like that doesn't work, because in the end, they focus on you being able to learn and you pushing your creativity to the limits.
- As for Miss Smile herself, I LOVE HER! Very enthusiastic, fun, and understanding. It's easy to communicate with her, and I love love love learning in her class. She's professional talaga, and you'll enjoy her as well :DD
TLDR; Best prof, just make sure you exert effort!</t>
  </si>
  <si>
    <t>one of d best</t>
  </si>
  <si>
    <t>https://www.facebook.com/groups/1568550996761154/permalink/3025624661053773/</t>
  </si>
  <si>
    <t>indias!!! she's the program director of ID :&gt; ok but more specifically HAHAHAHA
ma'am smile's lectures are really insightful and she has a very motherly personality!!! also very understanding in terms of workload of students so you can always open up to her if you have concerns hehe. def one of the best ID profs out there ❤ hehe
for sir martir idk i didnt get to take him :&lt;</t>
  </si>
  <si>
    <t>He is a good professor, he does struggle in speaking English since he seems more used to speaking in Filipino, but he tries his best to speak in English when there is someone in the class who doesn't understand Filipino. He grades papers fairly, though he tends to look for specific things in papers, so make sure to get those things right, so that your paper grades won't be too low. The original paper passes seem to have more weight than the paper revisions. When it comes to his teaching, he is lively in the sense that he relates business concepts to real-world examples and has games to enrich your knowledge on the subject at hand. His long tests are pretty okay, the first one was hard and full of terms from his long readings, the second one was an easy group one. At the first half of the sem, we had long readings where we'd have quizzes on them, and if you come in shortly after the bell rings, you can no longer take the quizzes. Eventually, he adjusted his style by asking feedback from his students since he just started teaching in the 1st sem of school year 2016-2017 and finally allowing latecomers to take quizzes after a maximum of 10 minutes after the bell rings based on my class' feedback. He isn't too strict on the defense of the paper, he just gets his friends as panelists and will simply judge you based on what is on your presentation. Just be in business attire and you'll be good. The lowest grade is a C+, if your group doesn't do too well in the papers, expect a C+. B if your group does well. He only goves As to those who are the top of the class, meaning their groups did well and they had high scored in the long tests.</t>
  </si>
  <si>
    <t xml:space="preserve">Julio III S. </t>
  </si>
  <si>
    <t>Ingco</t>
  </si>
  <si>
    <t>https://www.facebook.com/groups/1568550996761154/permalink/1766362423646676/</t>
  </si>
  <si>
    <t>Even though your LTs and group scores are high (A/B+). He'll still give you a B! 🙁
He'll make a 2 unit class feel like 3. One of my classmates even dropped. Huhu
If you have other options, take them instead.
But if you had management subjects na before, sakto lang.</t>
  </si>
  <si>
    <t xml:space="preserve">Carl Rogel </t>
  </si>
  <si>
    <t>Inocentes</t>
  </si>
  <si>
    <t>Pro: He will still accept reqs submitted late (but with deductions)</t>
  </si>
  <si>
    <t>Ramil</t>
  </si>
  <si>
    <t>Iriola</t>
  </si>
  <si>
    <t xml:space="preserve">Phyed </t>
  </si>
  <si>
    <t xml:space="preserve">https://www.facebook.com/groups/1568550996761154/permalink/3434794243470144/
</t>
  </si>
  <si>
    <t>Hi! You can use beach towels, but tbh, I got lazy and started not bringing anything at all HAHA he didn’t mind naman :)) And yes, he gives time to buy yoga mats iirc</t>
  </si>
  <si>
    <t xml:space="preserve">great prof! beginner friendly yoga :&gt;&gt;
</t>
  </si>
  <si>
    <t>had him for taichi! ur in good hands, super understanding and lenient, just submit reqs, attend classes (dont be late he checks attendance) then ur good to go!
Group member yes sa taichi meron pero 2 lang, ez naman sya as long as u have proper stance and concentrating well
yes he dismisses early!! 10 mins early palagi. pero minsan 30 mins early!</t>
  </si>
  <si>
    <t>He’s a rlly good prof, highly recommend! He keeps in mind a student’s limitations so he doesn’t push anyone too far. His class is really chill and a really good way to start yoga if you wanna continue after the sem ends!He also allows you to use a towel if you don’t have a yoga mat!</t>
  </si>
  <si>
    <t>Hi! Had him last sem. The yoga mat/beach towel wasn't required naman but most of my classmates including me brought our own. The yoga classes were super relaxing haha. Sir's also really nice! :&gt;&gt;</t>
  </si>
  <si>
    <t xml:space="preserve">Just attend every class and you'll be okay </t>
  </si>
  <si>
    <t xml:space="preserve">https://www.facebook.com/groups/1568550996761154/permalink/3575121359437431/
</t>
  </si>
  <si>
    <t>no we had him 🤧 anyssss he’s an easy A just go to class kasi he keeps check and will text you if you’re near overcut na 🤧</t>
  </si>
  <si>
    <t>he’s oki! very strict with lates tho. past 15 minute late talaga he won’t let u walk anymore.
the class mismo is fine but if u are a slow walker in general, u will be challenged like me haha 😂. 4 assessments lang + finals. u just legit need to walk fast to pass!
on-site agad hahaha afaik!</t>
  </si>
  <si>
    <t>get him you're in good hands 👍🏻 you literally just walk around the campus and we dismiss early hehe just make sure you do not overcut bc he checks attendance every meeting (if u miss one meeting, he will give u alternative "walking activity" naman so just tell him ur reason of absence) i suggest u do not miss the physical fitness test checkpoints bc iirc, he did not allow make up test for it. for our finals naman we just walked around the court for 8 rounds then ure dismissed.
also his class starts at 7am so it was a challenge for me to wake up super early but i honestly enjoyed his class it really motivated me to walk every morning hehe his class is A-able with minimal effort :&gt;</t>
  </si>
  <si>
    <t>Same with the earlier review! Sir just takes you around different places in campus and, honestly, you learn the different shortcuts to some places too HAHAHAHA
You just have to pay attention to the warm up and cool downs, pero during the actual walks/exercise itself you can listen to your own stuff. Also remember to keep up with the group/class and be aware of the kind of ground you're walking.
Aside from the Easy A, bonus na rin na hindi ka na mapapagod masyado if you have a CTC-Bel class after taking this PE 😄</t>
  </si>
  <si>
    <t xml:space="preserve">https://www.facebook.com/groups/1568550996761154/permalink/3433535273596041/
</t>
  </si>
  <si>
    <t>had him for yoga but he's a really sweet prof ❤ can't imagine he'd be so different for another class HAHA but ya super chill guy</t>
  </si>
  <si>
    <t xml:space="preserve">Kenji </t>
  </si>
  <si>
    <t>Isezaki</t>
  </si>
  <si>
    <t>Sachiko</t>
  </si>
  <si>
    <t>Ishikawa</t>
  </si>
  <si>
    <t>Anthony</t>
  </si>
  <si>
    <t>Isidro</t>
  </si>
  <si>
    <t>HAHAHAHAHAHAHAH she has her mood swings like she’ll be friendly then bigla na lang sprak. She sends all her powerpoints which is great since all her tests are based on em and she discusses them really quickly!! Just memorize info and you’ll be good!! Also make sure you get good groupmates since medyo heavy her proj lol but kayang kaya A would take her again hehe</t>
  </si>
  <si>
    <t>Minami</t>
  </si>
  <si>
    <t>Iwayama</t>
  </si>
  <si>
    <t>Socsc12</t>
  </si>
  <si>
    <t>https://www.facebook.com/groups/1568550996761154/permalink/2551594428456801/</t>
  </si>
  <si>
    <t>JDSO</t>
  </si>
  <si>
    <t>She teaches very fast, but still explains the details in the ppt very well. Her exams are super objective. Memorize all her ppts and you'll be fine. The coverage for the final exam was so heavy, so don't study a day before. She also gives bonuses to pull up your grade.
She randomly calls people for recitation (through the index cards). It is usually about the readings (3 to 4 for the whole sem) or about the long quiz. Every mistake you made in recitation corresponds to a 5 point deduction out of a hundred. She listens carefully to what you say.
She's really understanding. Her final project is a little bit drastic, considering it is a 10 minute video. She moved the deadline twice for us to finish. 😁😁 Also, she ended the semester around late November, cuz she wants us to do well in her final exam and focus on our majors during finals week.
Would recommend her and definitely B+/A-able with effort.</t>
  </si>
  <si>
    <t>DEC</t>
  </si>
  <si>
    <t>She’s super fast in lectures and objective in testing and grading people! She’s open to negotiating deadlines when you’re having difficulties meeting them. As beadle, you’ll be in charge of taking attendance and messaging ma’am for updates (i.e. the sudden university holiday). Overall, great prof, she’ll really make you think of the lessons and insights on the Philippine political environment, without sacrificing your majors and mental health of course.</t>
  </si>
  <si>
    <t>JDJ</t>
  </si>
  <si>
    <t>She seemed like an intimidating prof at first but she was pretty chill and understanding.
A-able if you’re good at memorizing since all her tests (we had 2 quizzes, midterms and finals) are all objective except for finals. Finals had an objective part and a short essays part which tests how you understood the lessons and your ability to explain it. I guess the hard part about her tests were that the objective parts (true or false, identification, multiple choice) were usually 2 points each.
The other basis of your grade would be graded recitation and a final group project.</t>
  </si>
  <si>
    <t>Her tests are mostly objective and she rarely gives readings but her readings are always very useful! (I used most of her readings as sources for papers in other subjects) definitely A-able if you study her powerpoints!! She’s also very caring, during midterm season she gave us free cuts bc we looked tired and she cares abt mental health!!
Best!!</t>
  </si>
  <si>
    <t>ABJ</t>
  </si>
  <si>
    <t xml:space="preserve">Had her last sem, and she has fast-paced lectures, tipong she will cram a very wordy 20-30 slide powerpoint in an hour, so if you cut you'll miss out on A LOT :~( her lectures are very interesting and very insightful! She has graded recitations and LTs that are heavily based on the powerpoints, and grades fairly! She does give bonuses for some requirements. Would definitely take her again! B+/A-able with effort ❤
</t>
  </si>
  <si>
    <t>CSC</t>
  </si>
  <si>
    <t>She's kind of cuttable since everything's on the ppt, which she usually gives right after lol. Pero going to her class is still fun and interesting! She rlly understands students' situation tho in terms of mental health
Ur grade just literally revolves around d ppt HAHA (and bonus points). Just memorize everything cuz she's v objective</t>
  </si>
  <si>
    <t>MAL</t>
  </si>
  <si>
    <t>Great prof tlga as long as you study well for her long tests (memorization type!) and can answer her for graded recitation! She’s always really interesting because she’s very passionate at what she does tlga!! Bad thing lang is that she talks pretty fast but she sends the powerpoints naman! Definitely A-able! 💞</t>
  </si>
  <si>
    <t>PMPM</t>
  </si>
  <si>
    <t>I loved her insights and how she gives concrete examples on what she discusses. I like also how she takes our mental health into consideration plus how she knows na we also have other subjects aside from hers! Problem lang for me with her class is that the recitation and other tests (except for some parts of the finals) were too objective, and she is very nitpicky on the terms. Her class is very good if you like memorizing terms or prefer objective kind of tests, but for me, it would be better if she would ask for our opinion on the topics that she discusses lalo na since it is a social science class. Still a good class though.</t>
  </si>
  <si>
    <t>I LOVE HERRRR just listen to all her lectures intently and EZ na yung course... she also uploads the PPTs! Barely any readings and kung meron man, madali or she explains it well hehe may recitation days din where she randomly calls students and asks them questions and separate component sya ng grade mo so be ready for that ((but it’s okay to make mistakes there as long as u try and ur answers are kinda near OR when she asks for volunteers, bumawi ka))
and i dont think she curves lol i messed up my finals exam and ended up with a C+ despite having a B to B+ standing HAHAHA BUT I LOVE HERRR very updated w current events and smart</t>
  </si>
  <si>
    <t>as long as you listen to her lecture (its not hard she's super engaging haha and she makes it easy to understand naman) you'll be fine! she's pretty considerate naman and bibigyan ka niya ng chance na bumawi sa recit, basta dont cut during recit days cuz she remembers pag absent ka kung nabunot ka niya and she'll prolly pick you for the following recit.</t>
  </si>
  <si>
    <t>You'll hate her for the first few weeks because she's intimidating but you'll love her for the rest of the sem! She teaches a bit fast, but she gives out the powerpoint naman. Her tests are very objective so you can cut, just study and memorize the powerpoints, and you'll do great. She frequently gives us freecuts also because she wants us to take care of our mental health. Very A-able!</t>
  </si>
  <si>
    <t>HER PPTs ARE SO ORGANIZED WAAAAH but she teaches really fast so just listen in class and take a few notes on the things she says rather than what's on the PowerPoint (you'll get a copy of these presentations anyway) Her LTs were kind of challenging so if you don't study then you're kinda dead haha most people make up for it by doing well in recitation.
She's very understanding when it comes to the workload. There was a time the class needed to move a deadline and she did. She's very concerned about her students' well-being and I greatly appreciate that! Overall, she's a great prof and you'll learn a lot hehe</t>
  </si>
  <si>
    <t>i had her during intersession!
She posts video lectures which r super helpful! Her powerpoints are easy to understand and you can answer her quizzes and exams well if you study the powerpoints hehe other requirements are papers (which aren’t hassle to accomplish) and “seatworks” on canvas. She grades fairly! No curve at all, you can really track how you’re doing and compute for your grade. The subject is overall very interesting!</t>
  </si>
  <si>
    <t>BU</t>
  </si>
  <si>
    <t>super organized, has a calendar so u don’t get confused by the deadlines, posts lectures regularly. never had a synch session with her ever but thats ok because the lectures were enough. activities were fairly easy. papers were alright and really made you use your brain (???) JDJDHDJHD. quizzes and exams were all objective tas saktong understanding-based lang
she never gave us any feedback on our reqs though. she only showed us a breakdown of our grades before the submission/release of grades itself. couldn’t really contest anything because she won’t give us the raw scores. so ayun we didnt know what areas we needed improvement on throughout the quarter or what basta bulaga nalang pag pinasa na niya yung grades. 💙
TO CONCLUDE i wouldnt take her again if i had the chance 😹 that’s all.</t>
  </si>
  <si>
    <t>hi! she's an ok prof naman cos she has asynch lectures + provides hand outs and really learned a lot from her but my main issue with her subj is the timed tests :((( she only gives us an hour to answer long tests tapos minsan late pa siya magpost nung link to the gforms :((( tapos we had two papers for the quarter and late niya inannounce na pwede palang by group yung paper eh by that time a lot of people had already finished theirs lol also she didn't give us feedback on any of our outputs so it was hard to keep track if ok ba yung standing namin sa class, during finals week nagulat na lang kami when she sent us our grades via email (tapos she wouldn't give the raw scores pa) :(((( learned a lot from her naman pero the bad things outweigh the good so wouldn't take her again</t>
  </si>
  <si>
    <t>he workload was manageable...one paper every 2 weeks, and one activity (usually short essay qs) every few lessons,,,, con is that although the qs were seemingly easy, she grades kinda low and you'll only know by the end of the qtr (no way to find out feedback on the papers lol)
the exams were her slides verbatim, so memorization is rlly the key
overall, shes okay naman,, lectures were interesting but just wished she gave us feedback during the sem
for an online sem, and with effort, B/B+ (๏_๏)</t>
  </si>
  <si>
    <t>TCC</t>
  </si>
  <si>
    <t>i learned a lot from her!!! like homegirl rly KNOWS her stuff!!
but iirc we weren’t given any feedback after our essays were graded and we never went over the tests to see what we did wrong, which imo hindered me from learning more, if that makes sense. super agree with the others’ who r saying that the workload is manageable, it’s just that she grades quite low and you’ll have no idea how to reach her standard :^/
like even if i thought i was doing really well (and i rly was omg pls), i got a C overall because of the tests (which were 2/3 objective, 1/3 long response question or "essay", and they were TIMED!!!!!! if u go past the time limit bro its over like it felt like i was on x-games mode bro why we goin so FAST).
with that, memorize!!! take notes of the hand-outs!! take advantage of the lecture vids bc sometimes what she says is in the tests!!! quizlet will save ur life!!
she’s super understanding –– she let me take one of my lt’s almost a week after the intended date because i was traveling in the middle of a pandemic and i was ##stressed. she also moved a couple deadlines here and there once she realized that we were freaking out over them.
she’s cool, communicates very well (announcement galore im tellin u) and you’ll probably learn a lot in general, but you’ll reach several plateaus of knowledge with every req she grades bc she doesn’t tell you why you got point deductions (if any)
B/B+ with effort!!</t>
  </si>
  <si>
    <t>She has very interesting videos.. she dresses up HAHAHA we didnt have synch sessions before just recorded videos! We had a few quizzes that were mostly objective then some papers which weren't super hard naman! I'd say she's very A-able HAHA</t>
  </si>
  <si>
    <t>NDL</t>
  </si>
  <si>
    <t>agree w leia w maam iwayama being A-able!! i've heard stories about other socsc 12 profs and tbh we lucked out HAHAHA
we had her during quarterly set up so I'm not sure if the setup will be the same this time. on a personal note, she had WAAAAAY too many videos... i think she preferred having asynch videos instead of synch sessions so she had like three 1-hour videos out every week wherein she'd be discussing powerpoints with some extra insights. Two recommendations there: 1) Download the powerpoints and watch the video at 2x speed and take note of the insights that aren't in the video or 2) rely on the PowerPoints alone for the test. Honestly managed to make do with doing the second option HAHAHAHA since her powerpoints were already so in-depth (and respect to Ma'am because she knows what she's teaching and it'll show fr the ppt pa lang),
I vaguely remember having 3 LT's...but they were all asynchronous and on Google Forms so studying with your friends before the test will definitely be helpful. LT's are mostly conceptual with 2-3 essay questions at the end but the essays are really easy as long as you study before (tbh kaya to just breeze thru the ppt's at least 1 hr before the test and still get an A) and she grades high in the essays. She also had a few papers (i forgot what they were about and how many we had but i remember having individual and group essays) but yes, just research and include stuff from the modules and you're fine. 🙂
Definitely an easy A! Didn't need as much effort as I did for other classes so taking Iwayama was a smart decision HAHAHAHA I was able to focus on my majors at that time (ACCT 115, LLAW 113, and MATH 31.3)
GOODLUCK Trisha Tang LMK IF U NEED ANYTHING &lt;33</t>
  </si>
  <si>
    <t>Hi! I also had ma’am during the quarterly set up and I can say that her exams are really objective type and I think if you study her powerpoints you’ll get good grades na since the ppts that she gave are super useful na when reviewing for the exams. The class is asynchronous as she uploads her lecture videos on canvas so you have to pace yourself na lang kelan mo papanoorin yung lectures niya. We also had papers I think it’s 2 papers ata and she allowed us to choose whether we want to do it individually, by pair or by grouo (max of 3 people per group). We also had a final exam and cover to cover siya starting from the very first lesson but as what I’ve said, it’s mostly objective type naman like true or false and essays. However, note that for the true or false section of the test, we were given two statements and we’ll choose if statment 1 is true or false and the same goes for statement 2 as well. Overall, she’s a very considerate prof. She even replies kahit 2 am especially when it’s urgent like health concerns ganun. I can’t stress this enough but super bait and considerate talaga. I would say na A-able siya however because quarterly set-up ko natake yung subject niya, it was a but fast paced for me but manageable naman but no curve at all she stated this din sa syllabus na di siya nag cucurve but I don’t think you need it naman basta study her ppts and listen to the video lectures and you’ll do great na sa exam for sure</t>
  </si>
  <si>
    <t>Took her for online class last semester under the quarter system.
Pros:
- very organized; all lessons are already pre-recoded and can be accessed in canvas
- no sync sessions for discussions
- open to consultations if you need
- All topics in LTs and exams are covered in the modules. No need fot external resources aside from her materials
- Gives bonus poins by the end of the quarter to help pull-up grades
- She's fun (at least she tries to be) as a prof. She usually wears a costume in her recorded lectures depending on the lessons.
Cons:
- very strict with format; you have to follow all her instructions carefully
- LTs and Exam scores are not revealed until the last day of the quarter.
- Midterm and Final exams are comprehensive (cover to cover) so you have to review everything again
- Exams and LTs are closed-notes, but she doesn't require on-cam naman or screenshare
- Time period for exams and LTs are strict (like 1.5hrs lang open for example)
Workload: I think her workload is doable naman and not really hassle. We had discussions for every module and two major papers lang, aside from the LTs and exams. Her papers are relatively easy to do because she provids guide questions (mostly objective) to help you. She also provides the resources you need to answer the essay questions so searching for external resources is at a minimum.
Exams/LTs:
- Exams and LTs are VERY objective, like word by word from her materials (can be a good or a bad thing). It can get confusing also because sometimes she just changes one word for true/false type questions. Some of my clsssmates also complained about the time pressure during exams, but I think it's kaya naman as long as you dont stay on a singlr question for too long. Essay questions are also objective so you can't really bola. I also noticed that difficult questions in LTs are repeated in major exams so review questions you were unsure of coz they might appear again.
Grading: She is fair in grading. I don't think she curved our grades. Definitely A-able as long as you put in the effort.</t>
  </si>
  <si>
    <t>Had her last intersession and I really loved her class!
No sync sessions, and all lectures were pre-recorded + she uploads PPTs for each lecture. You really see her passion and effort in teaching!! Super enjoyed each lecture and the other resources. Minimal readings din (around 3 or 4 lang then short pa) + she had a calendar of activities &amp; deadlines posted na agad at the start of the term which was super helpful!!
Tests weren't that heavy either even tho intersession was short: we had 2 quizzes (purely objective), then midterms and finals which were a mix of objective-type questions and some essays. Kaya siya if you really memorize everything and know the topics by heart kasi her questions can get tricky. Time pressure tho kasi around 50-75 mins lang ata per test including finals, and the form for tests closes on the dot talaga HAHAH
We had 2 papers din na individual and &gt;3 pages, but I think gaganahan kang magsulat because of how the topics were discussed!!
Super considerate din, she shortened the coverage pa for our finals kasi she might have sensed na we were having a hard time during finals week HAHA
Contrary tho to the posts above, we weren't given bonus opportunities nung intersession. Also no curve din! Tho the main concern is that she wasn't able to give feedback on outputs. She gave the breakdown of our grades (% by component) the day after finals tapos we were given only a day to contest, tho we technically can't contest kasi none of the raw grades were given.
B/B+ able imo, A-able with lots of effort and a good memory HAHAH would definitely take her again tho given the chance!!</t>
  </si>
  <si>
    <t>hi! had her last sem! super nice prof like i wasnt able to submit an activity bc of a situation and she was very considerate of it!! she also even made our two synthesis papers by grp so that its easier for us!!
no sync classes, all lectures e precordered!! watch her lectures!!!!!!! shes super good when it comes to explaining and her handouts may be long but super helpful and useful!! She also wears costumes sa lectures bc she tries to be more engaging and fun
her tests were on google forms and the time is like super sakto lang (70 mins for a long tests with multiple choice, true or false &lt;both statements r true kind of vibe&gt;, and essay!! the true or false was a bit challenging for me but they were very objective like word for word but sometimes she changes 1-2 words din
Sad thing is there is no feedback sa whole sem :// and when u ask for the breakdown of ur own grades/scores,, she doesnt give u the raw score so u cant compute for urself,,
tbh idk where i freakin went wrong?? HAHAHAHAH idk if anyone in our class got an A but most of us ended up getting B+/B/C+ and we really didnt have much of a say anymore bc we cant contest our grades na raw🥲 tbh i think she’s A-able with lots of effort and like good memorization skills HAHA she doesnt send raw scores nga so you cant compute for yourself despite her announcing that we can use our scores to compute 🥲 my brain &gt;&gt; 🥔</t>
  </si>
  <si>
    <t>Hiii, this might be an outdated review since we had him as our QMT prof back onsite in 2019(?). QMT is the same as QUANT naman. It was his first time teaching with my batch!
So with that HAHA he's relatively new when it comes to teaching. His pace/expectation back then was challenging, and his tests were difficult. Iirc the final average grade of the class was...C+ (?) then people who did well ended with a B/B+.
General tips:
- if you're weak at stats in general would suggest to consult with him or classmates good at the subject HAHA
- come to class prepared (readings/bring the course material) because may recit kami dati
- u can always bawi via the other reqs if u're doing poorly sa quiz</t>
  </si>
  <si>
    <t>Jonathan Marel M.</t>
  </si>
  <si>
    <t>Iyog</t>
  </si>
  <si>
    <t>https://www.facebook.com/groups/1568550996761154/permalink/3298605533755683/</t>
  </si>
  <si>
    <t>was his beadle last first sem. for QUANT 121... he's ok...? I guess?? But since the exams are departmental I don't think you'd get much value from his class in terms of exam prep. you would have to rely on notes from other classes because sometimes what he teachers is not what other classes teach, e.g. different values of n. The way he teaches in class is kind of that prof who doesn't seem that credible with what he teaches. A personal pet peeve is how he doesn't thoroughly explain how a formula. "Basta ganyan" things.
If you have a hard time understanding stat it's best you review and consult with him. He can reiterate concepts naman when asked. His onsite sessions are mostly reliant on class participation, e.g. you have to get the lesson na by the time he has taught it. Typical teaching setup.
Quizzes are doable naman. Just confusing and misleading at times, kasi the questions might trick you into computing for some values when they are actually just conceptual.
QUANT 121 as a subject is difficult so you will need to make an effort if you wanna survive. Iyog is B-B+able imo.</t>
  </si>
  <si>
    <t>Had him for SocSc14 not PolSc but I’d say very chill &amp; considerate! 😁 His requirements are manageable, mix of individual but more of group works later on.
You’d learn from the lectures (more of a benefit to personal knowledge on how the PH is) but sometimes its hard to determine how to apply it in reqs.
Doesn’t usually give back scores but gives comments for presentations! Standard of grading is high.
Overall hes a very understanding prof!</t>
  </si>
  <si>
    <t>Patrick R.</t>
  </si>
  <si>
    <t>Jalasco</t>
  </si>
  <si>
    <t xml:space="preserve">SocSc14 </t>
  </si>
  <si>
    <t>https://www.facebook.com/groups/1568550996761154</t>
  </si>
  <si>
    <t>had sir yol online in the first sem last year— he was one of my very first profs and i was a little anxious about him at first because i read here that he was a pretty scary and hard-to-please prof— he rarely gives As and Bs daw— but here are my comments about him after taking his class:
1. i'll say this first and foremost: he is VERY VERY funny, the modules are super fun to read because he inserts his humor in them
2. come to his sync sessions, he gives really good input. when we consult with him, he IMMEDIATELY (like he's read everything you've ever written) responds with constructive criticism and really helps you tailor papers and requirements to what he wants to see
3. never use "ay" or "'y" in any of your sentences. put your predicates before the subject. a good grasp of filipino will help you a lot
4. sipagan mo sumulat, pati sa mga practice writings niya.
5. he is very approachable and would appreciate if you message him about difficulties in the class.
6. do not half-ass your papers because he will give you the grade you deserve 😩🤚 however, he does commend good work. he grades very fairly.
also we got published on the first quarter of our first year in his subject because we consulted with him for our last requirement ❤️</t>
  </si>
  <si>
    <t>Yolando B.</t>
  </si>
  <si>
    <t xml:space="preserve">Jamendang, Jr. </t>
  </si>
  <si>
    <t>https://www.facebook.com/groups/1568550996761154/permalink/3037978846485021/</t>
  </si>
  <si>
    <t>Had him for FILI11 during first sem last year and his modules and classes were so fun! He’s really funny and going through his modules were like a treat since he would put memes every now and then and his jokes were so benta to me😭 His class is enjoyable even if you aren’t so good in speaking Filipino and when he gives feedback really quick (you’ll feel talaga na he reads what you submit) but with that you have to show effort that you’re really trying in his class so don’t half ass your writing!! Avoid using “ay” in your sentences too when writing for his class huhu</t>
  </si>
  <si>
    <t>update: FIL 11 first year first sem (online setting) under sir yol was sO FUNNNN i love sir sm. true to all the other reviews here, sir is super cool and funny. modules were fun imo bc we have the same jologs humor and the memes were so funny too HAHA. workload was reasonable naman. this course is so chill lang that i sometimes forget we had fil 11 HDJDJSFKSJ we also had the option to go indiv or by group for the final output. he really takes time to grade (even extending the deadlines for papers bc he needed more time to comment &amp; grade daw) and consultations with him were very substantial + he's clear with what he wants to see in the output and gives tips and source material pa. learning under him was v fun + i feel that my filipino writing has improved bahaha :&gt;
A-able!!! as long as you follow his tips and comments</t>
  </si>
  <si>
    <t>hello! we had him for FILI 12, and that was hands down one of the most enjoyable classes i took online. 10/10 would retake again if given the chance
g jamendang is known to be terror (to some) onsite, but he's very different online! he acknowledges that we're all going through a pandemic so he made his modules light and entertaining. he inserted memes in almost every page and responded to us in the intro dbs HAHAHA. he said he didn't want it to be heavy for his students, so he placed summaries for us to read only. it was up to us if we wanted to read more about specific topics! don't worry, you'll still learn even though his modules are diff from other subjects hehe
in terms of workload, it was veeery light. not sure for FILI 11, but for FILI 12 the readings were pretty chill (you can finish those within a few hours). we only had one discussion board and a final project which we can choose to work on alone or by group! the downside is that you have to make sure that you'd do well for all those activities since there are only a few. but he's A-able naman! :&gt; you can always message him if you need help with anything. for the project, i suggest u consult with him so you know you're on the right track.
PS pls attend his synchs!!! he's very entertaining to listen to, and sir knows his stuff. i think i was able to absorb more because i attended/watched his lectures :&gt;</t>
  </si>
  <si>
    <t>Took him for FILI 12 Second Semester of AY 2020-2021.
Workload: Despite being a 3-unit, it was very light. The modules were concise and easily digestible. You can finish a module in a day. This is especially helpful for those taking other heavy courses during the same semester. (Bonus: He inserted memes and funny pics at the end of every page.) The readings could give some people who have trouble understanding Filipino as used from older eras a hard time. However, since he does not give objective quizzes about them, you can focus on trying to understand it. He will also discuss and explain the readings during the synchronous sessions.
Grading: He's very fair in grading, though he might release them late. Do not be afraid to consult with him as he is very helpful and approachable. A-able for those who take the project seriously.
Requirements: We had around a couple of discussion boards with prompts relating to the topic (Masculinity). Those were very easy to accomplish. The majority of your grade would come from a individual/group project. It is your choice. In our case, we chose to have the group project which entailed creating a parody of the FHM magazine. It was kind of heavy, but that's the only major req. (Tip: Pick good groupmates, if at all, and consult, consult, consult.)
Synchronous Sessions: Not required. He records them. It is recommended you attend as they are very fun. He talks about the topics with so much passion.
General Conduct: He's very understanding. He understands that not everyone is fluent in Filipino. He won't bite you if you make grammatical errors. He likes it when you ask questions as he wants interaction also. He genuinely wants you to learn and to think critically about what he teaches.
Highly recommended! Would want to take again!</t>
  </si>
  <si>
    <t>easy A basta enjoy mo lang yung class nya 👍</t>
  </si>
  <si>
    <t>Ryan M.</t>
  </si>
  <si>
    <t>Janeo</t>
  </si>
  <si>
    <t>PHYED 128</t>
  </si>
  <si>
    <t>https://www.facebook.com/groups/1568550996761154/permalink/3569036800045887/</t>
  </si>
  <si>
    <t>gusto ko na bumalik</t>
  </si>
  <si>
    <t>10/10 would take again</t>
  </si>
  <si>
    <t>JBD</t>
  </si>
  <si>
    <t>🐐PE prof. Would’ve taken his class for 4 years kung Pwede lng hahaha 10/10</t>
  </si>
  <si>
    <t>Super chill!!! Very considerate especially na he knows most of his students are beginners. Easy A basta he knows youre really trying! His grading system is flexible rin since you can retake practicals. Sakto lang rin yung exercises and routines in terms of physicality its tiring but not draining n also very easy to follow!</t>
  </si>
  <si>
    <t>https://www.facebook.com/groups/1568550996761154/permalink/3300286423587594/</t>
  </si>
  <si>
    <t>VOUCH 100%</t>
  </si>
  <si>
    <t>CDL</t>
  </si>
  <si>
    <t>SUPER SOLID SYA GUYS AS IN ang taas nya mag grade and super simple lang mga pinapagawa nya. Ung finals nga namin nung online pa puro tawanan lang kami ng sparring partner ko tapos A 🥹</t>
  </si>
  <si>
    <t>The very best 👌🏻</t>
  </si>
  <si>
    <t>FBRB</t>
  </si>
  <si>
    <t xml:space="preserve">BEST PE 💯 can’t get any better than him
</t>
  </si>
  <si>
    <t>Hi! I had her as a sub last sem for EnviSci (NatSci 10.01) because Ms. Unson was sick for more than a month 😯Ms. Jardeleza was super nice and very passionate about what she teaches!! Tbh I forgot na the quizzes that we had but they were mostly identification and they were based on her presentation + discussion so you really have to listen and take down notes. Overall, she was a good prof and you could feel that she likes what she’s teaching :&gt; Wish she could’ve been my prof for the whole sem HAHAHAHAHAAs for grading, I wouldn’t really know since we had her as a sub lang :(( Hope this helps!</t>
  </si>
  <si>
    <t>Jean Meir P.</t>
  </si>
  <si>
    <t>Jardeleza Mijares</t>
  </si>
  <si>
    <t>NatSci 10.01 
SCI 10</t>
  </si>
  <si>
    <t>https://www.facebook.com/groups/1568550996761154/permalink/2265193550430225/</t>
  </si>
  <si>
    <t>Alot has been said na by co-beadle Bea hehe but to add lang when it comes to studying for the quiz, super helpful to remember the key concepts that encompass the lesson because she’ll ask for the names of specific processes, etc. If you feel like your answer is correct but got marked wrong you can approach her and justify your answer (but that doesn’t always mean she’ll accept your answer).She’s really nice but remember to always put effort in her class bc her quizzes are quite 🥵 if you don’t really study hehe. Super recommend her, 1000/10 best Envi prof pa rin !!!!</t>
  </si>
  <si>
    <t>didn’t really learn much from her tbh.. wouldn’t consider her as my first option when enlisting for this class if i were you. i feel like the only reason why i got a good grade when i had her for sci10 was because we had two profs, and the other prof was really nice and i learned a lot more from him! nonetheless, she’s still a good option i guess if the other choices you have left are literal terror profs lol</t>
  </si>
  <si>
    <t>dude HAHA our first LT had us fill in the blanks, as in identification HUHU. the 2nd one was an essay na take-home tho, so idk what kind of test he may give you.</t>
  </si>
  <si>
    <t xml:space="preserve">Fr. Rene B. </t>
  </si>
  <si>
    <t>Javellana, S.J.</t>
  </si>
  <si>
    <t>FA-ID 101.5</t>
  </si>
  <si>
    <t>https://www.facebook.com/groups/1568550996761154/permalink/2013611052255144/</t>
  </si>
  <si>
    <t>Super generous mag grade!! At the end of the sem, he’ll ask you what grade you think you should get and I think he’ll also consider what you say when computing for the final grade hehe</t>
  </si>
  <si>
    <t>He is super nice! A few people in our class (including me hehe) had missing requirements at the end of the sem, so he extended the submission date and gave everyone a week to pass everything through email. He still gave me a solid grade even with all the late submissions. ❤</t>
  </si>
  <si>
    <t>i have no recollection of him teaching 101.5 before, but he was my prof last sem for PH Design (101.6)! he's really nice, and in our class we mostly watched videos then had small projects here and there. i don't think he'd give a bunch of tests for 101.5, but overall as long as you submit your requirements you'll do well 🙂</t>
  </si>
  <si>
    <t>CCM</t>
  </si>
  <si>
    <t>She’s relatively new as teaching this year (last january) and she wasn’t my prof for my Korean classes but from the time I spent with the Korean Studies Dept, she’s actually very motherly and usually when i drop by in the dept she’s usually doing consultations and she’s very patient about it since it’s basic Korean!</t>
  </si>
  <si>
    <t>Aurea</t>
  </si>
  <si>
    <t>Javier</t>
  </si>
  <si>
    <t>FLC 11, KOR 1, KRN 11</t>
  </si>
  <si>
    <t>https://www.facebook.com/groups/1568550996761154/posts/2738162419800000/</t>
  </si>
  <si>
    <t>NH</t>
  </si>
  <si>
    <t>Ma'am Au was my prof for my Kor 1 class during the summer before my 1st year in Ateneo. Before teaching actual classes, she taught optional classes for the Korean Studies Dept (which was what I took). She's really patient and will teach you the more practical ways in using Korean (more casual ways of speaking it). Her classes were really fun and chill. She actually studied in Korea so she knows the language really well.</t>
  </si>
  <si>
    <t>Sonsaengnim was really nice! Please attend her classes prepared, but she'll really guide you when you answer her questions. We had 2 quizzes then, writing, listening, and reading exercises. :&gt;</t>
  </si>
  <si>
    <t xml:space="preserve">ma'am au is super nice and approachable! her synchronous classes are usually once a week and you'll tackle the previous module lang but make sure to prepare for it because she usually ask people to recite, she'll guide you naman and she's really patient hehe. we had a lot of exercises and quizzes but they're all easy naman since they're part of the modules. overall 10/10 &amp; super A-able
</t>
  </si>
  <si>
    <t>au saem!!! had her for last sem :&gt; her workload is manageable. she has a handful of exercises for speaking and writing, and you can even send it to her before submitting to check if ur doing ok. she grades fairly just don't b careless in ur work LOL but she's considerate in some of our answers! for synch, be prepared to recite and be participative! shes super nice abt it tho hehe shes also pretty casual! she would make us act out scenarios in korean and pretend we're kdrama actors HAHAHAHA overall a-able and enjoyed it!
(ps esp if ur beadle! always check syllabus for synch sched n remind her to send the zoom links cos sometimes she sends it at odd hours/hour before class rip)</t>
  </si>
  <si>
    <t>Hehehw same as the comments above but the first synch class she made us recite na 🥲🤗 shes so motherly doe,, i love her HAHAHA</t>
  </si>
  <si>
    <t>au saem is the best🥺 she really wants her students to learn! i would say if u have zero knowledge to at least try to get to know hangul beforehand (it’s super easy promise) because i feel like it might be overwhelming bc of the pace of the quarter. other than that, she’s super easy to approach for questions/concerns and her synch classes are really helpful:&gt;</t>
  </si>
  <si>
    <t>had Au 썜 for KRN 11 intersession onsite and she's a great prof!!!
she's very fluent with the language since she studied at SNU and took her masters at KDI. she's very passionate and makes the lessons easy to understand. since it was intersession, the pace of the lessons was a bit fast, so studying the modules she uploaded on canvas in advance is a must. it would be better if u know a bit of hangeul. always come to her classes prepared because she calls people to recite and answer her questions (it's super chill and casual~ just take it easy and be participative). she's very nice and even pokes fun at her students and she's very motherly :))
make sure to check your answers in her written assessments and don't be careless. we had speaking tasks, which were fun because we had to act out scenarios. she really tries to make the class fun and engaging and wants her students to learn. don't hesitate to ask her questions because she's very approachable and she'll really help you out. btw she's a kdrama fan and knows a lot of kpop groups.
the final assessment was an oral exam which was a one-on-one convo between u and au 썜. her questions are pretty basic, which are similar to the questions she asks in class. just understand what she says and practice reading paragraphs in hangeul. grades-wise, she grades fairly, but she's very considerate.
overall, she's really a great prof 11/10! had so much fun in her class. just take her and you'll be in really good hands &lt;33 easy B+ but super A-able with a bit more effort~</t>
  </si>
  <si>
    <t>https://www.facebook.com/groups/1568550996761154/posts/3433516486931253/</t>
  </si>
  <si>
    <t>Had her KRN 11 online class for intersession. In terms of teaching, she's approachable and keeps the class engaging &amp; fun. As long as the class participates, the discussion goes smoothly. The modules were a little heavy, but if you put in the work it's manageable! But they were fun and interesting too~ I recommend asking lots of questions. Grades-wise, B+ with effort, she grades fair. A great prof overall nevertheless ^^</t>
  </si>
  <si>
    <t>2023-0109</t>
  </si>
  <si>
    <t>ARU</t>
  </si>
  <si>
    <t>Au 쌤 is a great prof :&gt; she knows what she’s doing and she’s rly approachable esp when u need her feedback, etc. She grades fairly din. (plus she’s also a K-drama fan and knows several kpop groups 😆) altho some cons lang; in my experience last sem, she changed the schedule on the syllabus several times (instead of meeting onsite Tuesday she changes it to Friday n vice versa), which i find medj hassle in planning my trips to school but yeaa would still recommend her overall!</t>
  </si>
  <si>
    <t>Hello!! I had Au 쌤 for KRN 11 online. I can say she’s really great since she graduated in SNU and is very fluent in Korean. I think we had sync classes once or twice a week—during which she helps us review the modules she posted in canvas. The lessons are beginner-friendly naman, but it will be much easier if you learn the Hangul (Korean alphabet) beforehand since she’ll make you read a lot of words/sentences in that form. She gives out worksheets/quizzes once a week, but they’re relatively easy as long as you review. For finals, we had orals, which is one-on-one kaya it really helps if you try to attend all her sync classes bc it’s similar to how she conducts the lessons. Overall, I’d say she’s easy B+ and A-able if you exert a little bit more effort!</t>
  </si>
  <si>
    <t xml:space="preserve">Carljoe </t>
  </si>
  <si>
    <t>He’s doing fine. Thank you for asking.</t>
  </si>
  <si>
    <t xml:space="preserve">Joaquin Alfonso </t>
  </si>
  <si>
    <t>https://www.facebook.com/groups/1568550996761154/posts/2883951241887783/</t>
  </si>
  <si>
    <t>First time teaching pero super galing, funny and mabait! You will learn how government financing works in his class. He’s worked at the Bureau of the Treasury for 5+ years and he’ll also teach you what the govt treasury does (eg public debt, capital markets) so it’s great especially for those who are graduating/will be working soon. He’s currently taking his masters in Columbia. Solid prof, take his class!!</t>
  </si>
  <si>
    <t xml:space="preserve">Samantha </t>
  </si>
  <si>
    <t>curve lord HAHA</t>
  </si>
  <si>
    <t>David Edward G.</t>
  </si>
  <si>
    <t>Jimenez</t>
  </si>
  <si>
    <t>POM 199.6
POM 104</t>
  </si>
  <si>
    <t xml:space="preserve">https://www.facebook.com/groups/1568550996761154/permalink/2259857194297194/
</t>
  </si>
  <si>
    <t>BD</t>
  </si>
  <si>
    <t>SADSILOG</t>
  </si>
  <si>
    <t>He teaches well - if you listen to just his lectures and practice what he gives, you'll do fine! Grades fairly and curves based on the HPS. Overall I'd recommend him! He's particular about certain things but you just have to give him what he wants and there'll be no worry</t>
  </si>
  <si>
    <t>Took him for POM 104! He usually reads off the ppts (which he gives in advance naman). He’s pretty strict with cuts, but he doubles your cuts and counts lates as a cut. He curves the LTs, especially if the entire class isn’t doing well. Highest score in class gets the A, and you only fail if you get a 0. He doesnt have quizzes, but gives short papers that were pretty easy to do. 😊</t>
  </si>
  <si>
    <t>pretty goated, plenty of optional requirements and very straightforward</t>
  </si>
  <si>
    <t>Edilberto Isidore C.</t>
  </si>
  <si>
    <t>https://www.facebook.com/groups/1568550996761154/permalink/3569484930001074/</t>
  </si>
  <si>
    <t>I had him during q1
Nice setup online, sulit siya HAHAHAHA
Grading is 1:1, add all your points = your final grade
Components of your grade= Participation: 20 pts + 3 Reaction Papers: 30 pts(10 pts each) + Group Exegesis Paper: 20 pts + God Question Essay: 10 pts + God Response Essay: 20 pts
Under participation: discussion boards + quizzes
1. Discussion boards:
&gt;Optional(answer any discussion board you feel like answering
&gt;Has discussion boards worth 1 point in every page(you can get a maximum of 1 point or minimum of 0 point if you mess up)
&gt;Follow rubrics to get max points
2. Quizzes
&gt;Optional(answer any quiz you feel like answering)
&gt;Each quiz is worth 3 points max
&gt;Each quiz has 6 items multiple choice
&gt;Each item in the quiz is worth 0.5 points
So it's up to you to choose which quiz/db to answer as long as you reach 20 pts🥰
Under 3 Reaction Papers (over 10 pts each)
&gt;If not mistaken, it's 800-1000 words
&gt;There are many required readings/recommended readings/recommended movies to choose from, you may choose any
&gt;You may choose any, but you may only choose to write about 1 material per page (aka 1 per submission page)
&gt;There are deadlines for each different submission page
&gt;aka those readings and stuff you don't have to read all 😉
&gt;You can pass drafts, make sure to indicate that it's a draft
Under Group Exegesis Paper (20 pts)
&gt;Around 10-15 pages
&gt;Get good groupmates, it's a difficult task (highly suggest not to cram it)
&gt;It's a biblical analysis(choices will be given by Sir)
Under God Question Essay (10 pts)
&gt;Note that: You will answer your own question at your God Response Essay so think about your question carefully
Under God Response Essay (20 pts)
&gt;An answer to your question + synthesis of your Theo 11 learnings
Overall:
&gt;A-able with lots of effort
&gt;Follow rubrics to get high (or even max) points 😉
&gt;Theo is a heavy subject talaga, good luck!</t>
  </si>
  <si>
    <t>https://www.facebook.com/groups/1568550996761154/permalink/3038663373083235/</t>
  </si>
  <si>
    <t>KMO</t>
  </si>
  <si>
    <t>he’s a nice prof! very kind and approachable; a very traditional religious tito type of prof HAHAHA
a bit dragging lang na lectures (or maybe bc i had early morning classes sa theo 😮‍💨) but modules and discussion boards are organized! topics are pretty heavy rin to comprehend theo in general is mabigat HAHAHA but quizzes are pretty easy lang since answers are all from the modules
!!! HAVE GOOD GROUPMATES, swear it plays a big part esp sa exegesis paper 😭 sobrang bigat
he grades fairly as well, but make sure your answers under the DBs have substance kasi he kinda has high standards / expects specific answers for some questions
tip: for final paper/s, it’d be best if you submit a draft sakaniya waaay earlier before the deadline (if you want him to check your draft) because if di pasok sa liking/standards niya, he might ask you to redo your whole paper or choose another topic!</t>
  </si>
  <si>
    <t>had him in q1! he’s pretty nice naman, i agree with the previous reviews here :)) to add nalang siguro, my tip would be to be the beadle! i was his beadle before and because of this, he granted me +3 points to my final grade! this helped me bump up my grade from B+ to A! tbh he grades medj low pero because he also has really high standards! another thing is to be smart with which readings you’ll read since he has a lot of readings and i survived not reading most of them hehehe
another thing is that you need to get 20 pts from your dbs total so you don’t need to answer all dbs! jus make sure you reach the 20 pts na ! i suggest you do it in the earlier modules so that you don’t cram in the latter part of the sem! same goes for the optional papers, choose the prompts in the earlier part of the sem so that you don’t cram in the end! (not sure if he’ll still do this arrangement but if he does, at least uk na what to do!)
lastly, if he allows you to send drafts for your papers, please do!! it’ll help you get a better grasp of what he wants to see in your paper/s!</t>
  </si>
  <si>
    <t>One midterm orals, one LT, then one final orals. If your standing is atleast B+, you can make ur own thesis statement about urself/a reflection (so no need to study as much, I literally just made kwento before lol).
He has a weird grading system, but it works to ur favor. If u don’t cut u get more percentage points in ur grade. And, if u submit reflection papers, u get more percentage points.
I failed my LT and did ok in my midterm, but I got A bc I just did the reflection papers. They’re optional btw.</t>
  </si>
  <si>
    <t>https://www.facebook.com/groups/1568550996761154/permalink/2021427588140157/</t>
  </si>
  <si>
    <t>Lots of slots left for Jimenez in the 2nd batch! 🙂 And he's an okay prof, very nice but can be dragging sometimes. He gives a lot of opportunities for bonus points! He has set readings every week (a lot) and you can write reaction papers for each and get bonus points 😃</t>
  </si>
  <si>
    <t>Jimenez is easy A. Feel ko hulog sya ng langit HAHAHA. Sobrang bait kasi talaga nya and understanding and passionate about theology to the point na maiinis ka sa sarili mo for not taking his class seriously.</t>
  </si>
  <si>
    <t>Jimenez is super easy A but I don't think i've learned anything from him lmao. You don't need to study hard for his orals as long as you repeat what he emphasizes during lectures. He gives a bonus for perfect attendance</t>
  </si>
  <si>
    <t>VA</t>
  </si>
  <si>
    <t>Had him for dlq 10 last sem for onsire, got an A naman. I say that he isnt an ez A but he is A-able, ez B or B+. However, on our first day of class, he told us that he wanted our finals to he orals sana pero, since kaka onsite palang from online, di na muna 😳 so baka mag iba yung mga reqs nya next sem IDK. Hes a nice prof and i enjoyed his lectures.
Reqs: eeflection papers, discussion boards/recitation, group project and final paper. He grades relatively high for me, most of my requirements were B+ to A. The group project was a little hassle because it was either to interview an admu alumni or reflect on a 5 week FSE program (1 hour meeting per week). If u do well sa proj, pwede kau mag present sa class and its gonna be a plus 1 or 2 sa grade nyo pero di required mag present. For reflection papers, relatively easy since he gives 5 possible submissions/topics but only requires 3 (he grades the first 3 submitted, not the highest 3). He gives movies or readings to reflect on. As for recitation/ discussion boards, u only get a max of 20 points and each discussion board is 1 point, 100 words min each (he gives a minimum of 0.5 with each discussion board u answer and a max of 1.5 if super ma-substantial yung sagot mo. He grades everything eose naman relatively fast pero super last minute nya binasa and nigrade yung discussion boards hahaha) U dont have to comment on all, like u dont need to submit all five reflection papers). Tbh wala akong masabi sa readings kasi i didnt read a single one HAHAHAH pero keri, kayang ibola yung papers, makinig ka lang and make sure to reflect and relate the topics to ur life. He doesnt grade very high if you just reiterate the readings/lessons.</t>
  </si>
  <si>
    <t>https://www.facebook.com/groups/1568550996761154/permalink/1846195458996705/</t>
  </si>
  <si>
    <t>took him last sem! his requirements were class participation (discussion boards, quizzes), three reaction papers, a group requirement (it depends on what your group picks, u can pick your groupmates), and a final individual paper
what i liked most abt his class is that for each module we had, we werent required to submit every single discussion board/quiz/reaction paper available in that module, you can choose which ones you wanna do
by the end, you just have to submit 3 reaction papers for the whole class and 30 points worth of stuff from discussion boards and quizzes combined
i would say he's online class friendly coz his canvas class is one of the nicer setups i've seen! and he's organized
also he grades well! B+/A-able ☺️</t>
  </si>
  <si>
    <t>TLDR, ez A with an ok group, minimal effort. Take Him 🙂
took him in the 2nd qtr of the online sem. Tbh I don't know why this guy had slots for batch 2 because he is such a nice prof that grades high. His requirements are weekly discussion boards you need to write about, but really its just reading the module and speaking your mind about literally anything. He has quizzes in the end of each module, which are multiple choice, which you have two chances of getting a perfect grade. He has reflection papers which you can also submit drafts for, which he gives you a preliminary grade and comments to improve for a higher grade. Sir also doesn't mind you not following the word limit (i.e. I once went over the 1000 word limit with a 2000 word essay and he didn't call me out and gave me an A). He also doesn't hold class much (once per week, sometimes none at all) so there's that plus side and you can learn everything you need from reading his modules [no readings needed]. The only thing close to being hard is the group paper but so long as you have a group that isn't dead weight, I would say he is an ez A.</t>
  </si>
  <si>
    <t>hi,,,i had him for theo11 and lemme just say i cried n stressed over it because every discussion PAGE in the module had a graded discussion and his modules are pretty long so it takes soo much time to accomplish,,,++ super duper draining AND NOT WORTH because it was all over 1 point only 😞 but he did say you only have to do at least reach 20 points which is about 20 discussion boards, IF you get all perfect 1s in each. (he grades quite late though so i had to answer more than 20 discussion boards just in case i didn’t get the whole 1 point in some) He grades like 1 point = 1% so if you get -2 in all your papers it’ll chunk down your final grade mismo and you can’t even ask for extra work to do to pull up ur grade for it and he wouldnt curve (i was 0.02% off a B+, so i still got a B.) though if you are a beadle, he’ll had 3% to your final grade so if you got a 88% (which is a B+), it’ll be bumped to 92% (which is an A) and only then is his class a-able in my opinion.</t>
  </si>
  <si>
    <t>took jimenez for 2nd qtr! he’s nice and considerate especially during the typhoon when I had no electricity.
He grades well as long as you follow the rubrics provided. Read the modules and readings (but not all readings are required to be read)
Breakdown of reqs:
- 6 modules
- 5-6 discussion boards per module, but there was an instance that we only had 3 in a module (1pt each)
- 1 quiz per module (6#s; 3pts)
- 3 reaction paper (in each module you have a choice of doing a reaction paper, you can choose which module to do as long as you submit 3)
- 1 group paper (it depends on which topic your group picks)
- 1 final reflection paper
Tip: get a good group for the paper and start early so that you can submit a draft to sir and he can guide you; he also accepts reaction paper drafts so you can ask for his opinion before submitting.</t>
  </si>
  <si>
    <t>He gives questions per set of readings, which aren't long naman, and you can recite by answering a question in class (earn recit points for your final grade) his orals include thesis statements that are actually from the questions previously given and he helps out during orals like if you missed something he'll give follow - up questions. He's strict with attendance and sometimes a bit dragging during lectures, especially since I got his 8am class but overall OK naman HAHAHA I didn't rlly read the readings... I either read it on the spot or just looked for the answer to the question I wanna recite about. Just know what he wants to hear, he tells you naman during class. I got a B+ 😂 Oh you can also write reaction papers about the readings or about recommended readings or movies (his recommended movies are nice naman so ez lang) max of 5 papers but it rlly helps pull grades up 🙂</t>
  </si>
  <si>
    <t>MNSD</t>
  </si>
  <si>
    <t>Sir Jimenez overall is an okay prof, he relies on reaction papers, recitation, and the orals for your grades.
- there is recitation every class, each reading has guide questions that you can answer in class for recitation points or you can opt to write a reaction paper on the reading
- lectures are a bit dragging but if you take the time to read the readings then you'll be fine.
- KEY WORD for the entire class: Indwelling!
- Your overall grade is just adding everything up over 100 so to boost your grade just keep submitting reaction papers recite whenever you can For the workload he gives readings every class time so it’s a lot 😮 but overall classwork is very minimal
In terms of grading m, as long as your reaction papers average a 3/4 out of 5
And you do okay during the orals then yeah you’ll be fine!</t>
  </si>
  <si>
    <t>Maria Rosanne M.</t>
  </si>
  <si>
    <t>Jocson</t>
  </si>
  <si>
    <t>Joseph B.</t>
  </si>
  <si>
    <t>Johnson</t>
  </si>
  <si>
    <t>Had this class before and learned a lot. Challenges I had included:
1) Learning Java. Idk if this is still the language for Android Development, PROBABLY STILL IS
2) Keeping up with class. It's really technical (iba siya from Data Viz na level of programming swear) so prepare na macchallenge kayo sa logic. Though, baka easier since online learning and (BAKA) recorded yung sessions. I had it when classroom setting pa
3) Workload (my time 2019) was very relax despite everyday intersession noon. Forgiving siya sa deadlines (before) basta masubmit mo yung mga lab requirements etc (you know usual DISCS labs)
4) Midterms and finals before were written. Technical exams that had programming on paper. Idk how he does it now.
Hope this helps 🙂</t>
  </si>
  <si>
    <t xml:space="preserve">Jeffrey J. </t>
  </si>
  <si>
    <t>Jongko</t>
  </si>
  <si>
    <t>CSCI 181.04</t>
  </si>
  <si>
    <t>https://www.facebook.com/groups/1568550996761154/permalink/2704366423179600/</t>
  </si>
  <si>
    <t>hi! I had this subject under Sir Jongko in an online setting and his weekly setup would usually be a mix of synchronous classes for the programming parts of the lessons and consultations for questions or help needed in any programming activity. His activities are mostly based on the lessons he taught in class, but it was also challenging since Java is a totally new programming language. It's helpful to attend his consultation classes if you are stuck in the programming activities because he really helps you debug your code! Gradewise, he grades fairly!
Hope this helps hehe 🥰</t>
  </si>
  <si>
    <t>Update: Mixed feelings.
He grades high and very chill prof, but at the same time, it was kind of hard to learn from him since the class was very fast-paced. Sometimes in the synchronous classes I tend to have no idea what's going on anymore haha, so I did a lot of self-studying on my own to catch up. But overall, super chill and A-able, but yun nga his teaching isn't really a wow factor. However, this might change since admu will transition to a sem system. But if you're taking him for intersession, I suggest doing some advanced studying so you won't feel left out (esp in Java syntax and OOP).
Also, I wished they taught android in kotlin since it's more syntax friendly huhu</t>
  </si>
  <si>
    <t>Hi, took the same class under Sir Jongko last intersession and most of the reviews above still stand naman! What I can add siguro is that Sir really tries his best to help during consultations. We had sync sessions once or twice a week (after a first week with everyday syncs and 10 lecture slides finished) tapos Sir reserves the non-sync sessions as consultations where you can literally just go in anytime and ask a question or ask for help in debugging. Another thing is while he's A-able, he didn't give any feedback sa submissions, tho that's kinda understandable naman since the deadlines for labs are just soft deadlines and the hard deadline is the last day of intersession. Tho it's best to follow his advised sched talaga kasi madali matambakan given the difficulty of Java and para you can also consult agad if you're encountering difficulties.</t>
  </si>
  <si>
    <t>She's really nice and very motherly!! When it comes to recitations in class, she'll really encourage you to speak as best as you can and pronounce German words really well.
Also she always gives candies when it comes to finals! ☺️
She grades fairly tbh, I struggled trying to get a C or C+. Pero overall, she's good!
I'm not sure how she is for FLC 2 though! Basing off all of this for FLC 1! Good luck</t>
  </si>
  <si>
    <t>Jackie Lou L.</t>
  </si>
  <si>
    <t>Jose</t>
  </si>
  <si>
    <t>https://www.facebook.com/groups/1568550996761154/permalink/2154455818170666/</t>
  </si>
  <si>
    <t>Quizzes are hard so be prepared to take note of even the smallest of details. Definitely A-able but be prepared to do a lot of work.</t>
  </si>
  <si>
    <t>Jairus Carmela C.</t>
  </si>
  <si>
    <t>Josol</t>
  </si>
  <si>
    <t>https://www.facebook.com/groups/1568550996761154/posts/2887074198242154/</t>
  </si>
  <si>
    <t>She's pretty solid and considerate as a prof, but her workloads are a bit heavy so be prepared! I had her in first quarter and I think she took student feedback through her own gform (iirc) so she might have lightened the load since then- basta I remember her mentioning that!
Her assessments were a bit tough since sometimes they covered so much material and it was hard to really remember it all. I'd say you'd need to study for her class a good bit. I found myself getting frustrated with the workload a bunch huhu and sometimes assessment descriptions would be a bit vague :(( be ready to contact her a bunch through canvas message or something for clarifications &lt;/3
At least for online, she's not an easy A but not a terror either.</t>
  </si>
  <si>
    <t>super fun synch sessions i always looked forward to! she's chill and bagets AHAHA and manages to include life lessons/timely insights without being forced.
modules were easy to digest although some were pretty long so it took a while to go through. her quizzes were hard because you couldn't wing it 😆 you actually have to prepare, tho they were always objective so if you're good at memorizing it's a win.
lots of groupwork: long discussion boards, papers, reports, presentations. you are pre-grouped at the beginning and it's the same people if you also have her for lab. if you don't work well with others it'll be hard for you. there's also a detailed evaluation at the end of the quarter, one form per groupmate. this affects your grade, so don't be shy to drop that freeloader.
great feedback! i honestly adored how she graded quickly and always included constructive comments. getting a lower grade than i wished for in a task was always made up for by her insights. she would also include thoughts to further ponder on.
exemption!! if u get a B(?) or higher you have the choice to not take the final long test. however if u do it's not risk free, your grade may be pulled down. i suggest u take advantage of the exemption 😆 one less thing to worry abt
overall i loved envi sci with ms josol. not sure others agree with me tho. she made me appreciate the life applications of our lessons too and idk it was my fave first qtr subj.</t>
  </si>
  <si>
    <t>i took her lab class doe (idk lang w/ lec) and it wasnt an easy A :(( andaming requirements pero theyre really helpful in pulling up ur grades!! if ever you'll take her class and if she still has those bonus assignments and papers, i highly encourage you to do them cos super pampahatak talaga ng grades yun! :)) good luck!!</t>
  </si>
  <si>
    <t>took her lab class last school year (not so sure about her lec classes) she’s A-able but you gotta work hard for it. iirc we had around 5 lab reports and 2 presentations on top of the group and indiv projects but tbh they really pull up ur grades</t>
  </si>
  <si>
    <t>sobrang bait ni maam like sobrang determined siya na everyone has good grades. during one of our quizzes, she kept asking is bonus questions like “who’s your favorite pokemon?” HAHHAHHAH sadya lang talaga na i couldnt take care of plants. she’s really nice and approachable! granted maraming reqs cuz lab class nga naman, but she really makes an effort to make thenclass enjoyable. willing to recommend her for envi lab!!</t>
  </si>
  <si>
    <t>Ma'am Josol graded super reasonably! Learned more from just one lab activity with her than my whole lecture class w Unson 😥 Lab reports were per group and were due a week after each activity!! She was super nice and helpful during oral reports + gave constructive criticism in a not pahiya way hehe bonus points for her bc her lab rules supposedly allow pants lang but we wore shorts skirts etc and didnt mind so lab wasnt hassle!!</t>
  </si>
  <si>
    <t>https://www.facebook.com/groups/1568550996761154/posts/2261404960809084/</t>
  </si>
  <si>
    <t>Josol will have soooo many requirements lol aside from the group activities and group paper per sessions, there are also indivudal papers and sometimes parang idk di siya related ?? huhu:) Tbh she could have been a fun prof and graded okay naman but then she accused our group of forgeRY because she doesnt remember signing our paper:) and i think the case is still being investigated until now and its been like 8 mos LOL:)</t>
  </si>
  <si>
    <t>hi! Got Josol for first sem, you can get A-B+ if you study the modules well enough. We had 4 quizzes 2 reflections and 6 discussions i think. Quizzes were mostly like identification or true or false so you cant just scan the notes and take the test, quizzes were every sunday so u get a week of studying the module. Answering the discussion posts well will rlly help boost ur grade just remember to cite correctly and she kind of wants u to think out of the box. Synch classes were also interesting but she discusses the module after the test. Dont rlly worry if you get bad group mates cause she gives peer evaluations din naman sa end of each group work. Overall, with ample effort sa quizzes and discussion boards and decent grp mates u can get a B+ but A-able din naman if you manage to ace ur quizzes. Also dont forget to schedule consultations!!</t>
  </si>
  <si>
    <t>Hello! I had Sir Joson last sem onsite for Math 21!
Overall, it was a pretty fun class! He was very enthusiastic in teaching, however, sometimes he teaches too quickly to the point that you will not catch up properly. Sir Joson however, uploads all zoom recordings, and PowerPoint (sometimes in advance) in a specific google drive for your section. He doesn't mind whether or not you listen in all honesty as long as you answer his questions. He usually calls people to help solve problems onsite and in the zoom call so you better be solving alongside him. During the discussions, he usually breezes through the discussion of concepts and goes straight to the practice exercises which do really help you understand the concepts.
As for his grading system, it's somewhat not lenient AHAHAHAHAHA. Partial points do not really exist as you get what you deserve type of situation. I think you can achieve around the B/C+ range if you exert effort, and you can reach B+ if you practice and take enough coffee to prepare for the exams. IIRC he had around 4-5 assessments, 2 exams, and 3 quizzes and in some of these exams, he helps you prepare by giving sample problems like the ones that will appear.
Overall, he is not the worst prof, I just really think you need to practice and prepare for the exams cuz they are pretty difficult.</t>
  </si>
  <si>
    <t>Joey</t>
  </si>
  <si>
    <t>Joson</t>
  </si>
  <si>
    <t>https://www.facebook.com/groups/1568550996761154/permalink/3436445853304983/</t>
  </si>
  <si>
    <t>ACSJ</t>
  </si>
  <si>
    <t>As his beadle noon for Math 21, he's a kind and considerate prof!
Although he has some cons such as konti lang yung extra points at mabilis siya magturo. Overall naman, like the previous comment said, it was a fun class! Lagi niya inuupload ang slides and zoom recordings for you to look back and study again :&gt; just work hard, practice, study hard lang kasi malaking factor tlaga sa grades mo yung quizzes at exams 😭 if u can ace them, good for u, pero with effort, you'll get around B/B+</t>
  </si>
  <si>
    <t>agree me sa bigla nagpapasolve sa board 😭 pls study in advance if di kebs sayo ang math. they teach very fast (speed tlga promise) that u could get lost. they often call ppl on random tuwing onsite n sync sessions so pls study well!!
also di din siya lenient sa extra points hffdhf konti lang quizzes niya. 2-4 lang tas 3-4 lts n 2 exams. the lts usually contain 2-3 modules.
note: thats for the whole semester 😔😮‍💨 i have more fingers than the number of quizzes we took for the sem
sir appreciates it if he knows u r studying for his tests (nagrrecite ka or nagpapaconsult ka). i often msg sir on google chat to ask questions (even if they sound stupid sometimes) n hes very accomodating ! fun prof, just wished he slowed down a bit 😔</t>
  </si>
  <si>
    <t>MRP</t>
  </si>
  <si>
    <t>Hi! Just want to add: Professor Joson doesn't do quizzes/short assessments which can really put a dent on your grades if you don't practice on your own. (ie., u only study precalculus when may session kayo) So my tip for you is to review the past session asap (advance rev too if possible &gt;__&lt;) + listen in class!</t>
  </si>
  <si>
    <t>I was his beadle for General Zoology. Sobrang chill lang ng class coz for lecture he provided recorded materials and did not hold too much sync classes so you can manage your time well. He had 1 quiz per 2 topics most of the time and super ez lang like easy A (minsan upto 15 items lang). The LTs are very ez as long as u listen well in the recorded materials even at the slightest details, so better to take notes. We had a poster (literally canva-ble) for our finals which was done by group. Def recommend 10000/10. He set the standards for a good prof! Istg like fr fr.</t>
  </si>
  <si>
    <t>Paulo Rafael S.</t>
  </si>
  <si>
    <t>Zoology</t>
  </si>
  <si>
    <t>https://web.facebook.com/search/top/?q=JOSON%2C%20PAULO%20RAFAEL%20S.</t>
  </si>
  <si>
    <t>tamaaa! the best prof ever 🥰 gash you're in good hands if you choose him fr fr istg ngl</t>
  </si>
  <si>
    <t>We had Sir Pau for Zoo Lab last Intersession, and I’d say he’s so passionate with the subject he teaches (lenient and considerate—he adjusts deadlines but he’s quite strict with the instructions (formats, for example, capitalization, singular form only). Ngl this is the second time I had a “chill” class. The workload is reasonable; lab reports can be done in one sitting (Sir Pau grades high dito). Overall, I enjoyed his class and I learned a lot from him (+ I had responsible and brainy group mates 😙😎 :&gt;&gt;)</t>
  </si>
  <si>
    <t>Zoology Lab &amp; Lec</t>
  </si>
  <si>
    <t>https://web.facebook.com/groups/1568550996761154?multi_permalinks=3043115995971306&amp;hoisted_section_header_type=recently_seen</t>
  </si>
  <si>
    <t xml:space="preserve"> i can vouch for everything that you've said HAHA i cant believe we managed to pull off an intersession zoo lab but sir made it easy for us because of the relatively light workload (and the fact that you have groupmates naman for the lab reports and the project). i love his voice, too HAHA dj vibes 🥺 the LTs were a bit of a struggle at first tbh but as long as you studied your lab reports, took note of the format (because everything is identification), and managed your time well, you're good na! overall, i loved his class (and my groupmates too)!! ☺</t>
  </si>
  <si>
    <t>Had him for zoo lab! He’s very nice and considerate, he extends the deadlines if needed soo don’t be afraid to approach him hehe in terms of the workload, its manageable since we had 5-6 lab reports by grp, 2 LTs, a few dbs + a final output (this was during intersession btw so idk how his workload will be in the semestral set-up). He grades high for the outputs as long as you exert effort in them (and ofc dapat tama sagot niyo HAHA). I think our class had a hard time lang with his LTs since it mostly consists of identification and it required us to follow specific formats (e.g. capitalization, number/letter format) but he gave a lot of considerations sooo g lang naman :’)) for me, he’s A/B+ able w/ effort</t>
  </si>
  <si>
    <t>EO</t>
  </si>
  <si>
    <t>Had him for zoo lab during intercession! He is really kind and he listens to the students when it comes to negotiating deadlines, and this was during intercession pa. I remember we had to do a group lab report for every topic that was discussed and we were given like a week to finish each lab report which was manageable naman. However, I remember we struggled when taking the LTs due to his time limit. He incorporated “on-site” lab routine with his LTs so yeah we kinda got caught off guard. But all in all hes a great teacher just get ready to memorize a lot of stuff :&gt;</t>
  </si>
  <si>
    <t>Epitome of the word "chill" lol. Had him for intersession and I had a lot of fun even if it was stressful given that there were a lot of topics/concepts to take in in such a short time span. He is very approachable, like he would extend deadlines if say there was inclement weather or too much to do. He also does rechecking of exams if there were other considerable answers/errors! Although you must take note that he has strict rules when it comes to said exams (Capitalization, singular form, etc etc) so make sure to read the instructions carefully since he applies it too during the rechecking. Workload is manageable naman. Lab reports and the project were done in groups. Make sure to work well with your group kasi those lab reports act as your reviewers for the exams din ( his lectures are , imo, very general and the lab reports deal with the specific detail usually being questioned in the exam) Overall, B+. But with a lot of effort you can get an A!!!</t>
  </si>
  <si>
    <t>I had her for ENE 13.05i during intersession and she was the best!! She’s very motherly and understanding with you because she knows you have other things outside of her class. She’s very approachable so I suggest you consult her every now and then to get feedback on your output and so that she knows you’re putting effort. She’s also very lenient with deadlines.
For her workload, it was very manageable but also groupwork heavy. She didn’t give any quizzes and the only individual outputs would be worksheets. She has standards for written work so it’s not something you should take lightly. You have to be very thorough and critical in your analysis. Don’t just say the answer, you have to really expound and support it well. For your presentations, she wants you to be creative. Bonus points if you go outside of the box. But more importantly, your content has to still be substantial because she’s also critical about what you present.
Overall I would say she was a really great prof. She would teach you how to answer her questions and even show examples of works to show her standards. She also gives very helpful feedback. It’s more important to have a good group so you should establish your dynamic early on. It’s okay if you don’t get as high in her early worksheets. I was getting B/B+ but still ended up with an A in the end :))</t>
  </si>
  <si>
    <t xml:space="preserve">Celeste Aida A. </t>
  </si>
  <si>
    <t>Jugo</t>
  </si>
  <si>
    <t>ENE 13.05i</t>
  </si>
  <si>
    <t>https://www.facebook.com/groups/1568550996761154/permalink/2410005745949004/</t>
  </si>
  <si>
    <t>I had her last intersession, same course (ENE 13.05). She is very nice and very open to her students' ideas but indeed has a soft calming voice. I was glad I was seated in front.
The course is pretty chill with worksheets, group presentations and a final paper and project. We even only had four quick readings that were easy to understand. For the other requirements: you have to be critical with what you write in the worksheets but other than that we just watched sci-fi movies during the first two weeks. We had group reports on Star Wars, Interstellar, Wall-E, The Arrival, Black Panther, and Inception (per group and we were the ones who chose these). Our final output was a multimodal presentation regarding a science topic.
The course is group work heavy though so try to do your part because your group can drop you if you will be a freeloader. Nonetheless B+/A-able just do the tasks well and on time.
Good luck!</t>
  </si>
  <si>
    <t>Ma’am Cyan honestly is one of the nicest profs I’ve ever encountered this school year! She’s so cute she’s like a mom 🥺 however, the downside for this class (personally, idk if others think the same way!!) was that it was MAJORITY groupwork. she lets you choose your groups, though, so make sure you have great groupmates! the topics of the class were genuinely fun for me since i’m a narrative writing nerd and there’s a lot of creative freedom given with the tasks she provides!
beware of perusall, though. my grade made sabit because i kinda took this for granted haahaha
overall super loved this class tho! highly recommend her &lt;333</t>
  </si>
  <si>
    <t>- grades VERY high
- perusal (a reading for every module where you need to leave at least 5 comments each throughout the reading, they can be questiond or responses to other comments) is kind of hassle but if you like leaving notes while doing readings it's fine
- mostly groupwork so join a good group (though she also does allow for individual if you would rather not be in a group)
- if you ever need more time for any deadline at all just send her a message and she'll give you more time
- all in all very kind, considerate prof who grades very high. Definitely recommend having her as a prof.</t>
  </si>
  <si>
    <t>I was under her ENE 13.05i subject for Q2 and she was the most considerate prof I ever had so far for an online setup! It's very manageable to get an A from her class which was surprising since I was intimidated by the SOSE aspect at first. Her teaching style made our experience much more interesting and enjoyable so I guarantee that you won't have a hard time even if science isn't your forte.
In terms of workload, we only had one reading per module and some activities for individual recitation. The class is heavy with groupworks and they comprise more than half — if not majority — of your grade. If you aren't comfortable with that, you can just approach Ma'am about it and she'll let you do the tasks individually or by pair. It's easy to get a high grade on any output as long as you follow her rubrics and expound on your insights.
She ended up removing the last module in consideration of Typhoon Ulysses and moved all of the deadlines because she became concerned about the wellbeing of those who were affected. I think this more or less shows how much she cares for her students. Bottomline is, you won't regret taking Ma'am Jugo! :))</t>
  </si>
  <si>
    <t>LOVE HIM SO MUCH 💗 I super appreciated how he asks help from his beadles on how to prepare for each synchronous class. He's your typical tito when teaching kaya I suggest that you guys be extra patient w him &amp; assist him whenever you can. Synchro classes would either be group discussions on the topic, a lecture or a talk from an invited speaker.
As a prof, sOBRANG BAIT NIYA. My friends and I felt like the luckiest Batch 2 ppl with him!! He's such a genuine prof/father &amp; he makes sure to validate every person in class - "holy" or not holy, you will be welcomed and loved 💗
Others would find it a con that he has 10 reflection journals that are 100/100 points each, but I genuinely found them super helpful kahit masaket yung mga guide questions niya hahahahuhu. Ngl, parang nagconfession ako every reflection. Lahat ata ng kuwento ko sa buhay nasabi ko na kay Father 😀 pero promise nakakatulong talaga siya. Parang pang one sem retreat.
TAKE HIM PLS !!! And if you do, one thing I suggest you bring to class is your humility - humility to admit/surrender your flaws and worries; your humility to learn and become a better person. That alone not only gives you an A, but a new understanding of who you are &amp; who you can become 🤗 Good luck, Future Norlanders! 💗</t>
  </si>
  <si>
    <t>Norlan</t>
  </si>
  <si>
    <t>Julia</t>
  </si>
  <si>
    <t>https://www.facebook.com/groups/1568550996761154/permalink/3035093440106895/</t>
  </si>
  <si>
    <t>Hi! Workload-wise, I would say his requirements are a lot but manageable IF you don't have a lot of units. The course itself is mentally challenging, kaya it takes a lot of time and self-reflection to write a journal entry. It may be extra challenging, even taxing, if you're not one to share your personal experiences. I would say that on average, he grades high (95/100 - full 100 pts per reflection) if he sees that you were able to align the lesson of the readings to your life experiences/learnings. He can tell if you're not taking it seriously though but he wont call you out for it, he'll still reassure you but give a slightly lower grade.</t>
  </si>
  <si>
    <t>I can say that Louie Julian for DLQ 10 is the perfect prof to encapsulate your Ateneo journey. 😃 Of course, he has a well-deserved standard for quizzes, projects, and other outputs and it makes him B+ to A-able with effort! But the lessons you pick up will surely stick with you for life. :)) readings were manageable! They’re fairly moderate in length (20ish pages) and they’re well used in class. Basis also for quizzes.
The project is by group, so a good group makes it easier.
Oral exams are doable naman! Covers most of what you learned in class.</t>
  </si>
  <si>
    <t>Luis Carmelo M.</t>
  </si>
  <si>
    <t>Julian</t>
  </si>
  <si>
    <t>DLQ 10
TH 151
TH 121</t>
  </si>
  <si>
    <t>https://www.facebook.com/groups/1568550996761154/posts/3568382383444662/?comment_id=3569376323345268</t>
  </si>
  <si>
    <t>Hi! Getting Louie as my DLQ10 prof was probably one of the best decisions I made during my last sem in ateneo 🙂 his workload is heavier compared to other DLQ10 classes since he usually assigns a new reading once every 2 weeks and gives 1 pop quiz about it to check if you've read it before the new lesson. He mostly uses anecdotes to teach in class and it makes the lessons more entertaining and relatable, there was a time that we had a 6 hour class with him and it didn't even feel like 6 hours lol he values the connection he has with each of his students and tries his best to be a friend more than a prof. I highly recommend taking him for DLQ10 because he really makes you appreciate the lessons and essence of the course🙂 B+ with effort &amp; if he sees that you're integrating and valuing his lessons</t>
  </si>
  <si>
    <t>I loved having Louie for my DLQ10! Easily one of the best profs I’ve had at Ateneo. He’s energetic and has a lot of passion for teaching and mentorship. He also cares deeply for his students — I approached him when I was going through something really difficult during the sem, and we had a 90-minute consultation where he just listened to me talk about what I was going through and gave me really good advice 🥹
All in all, his DLQ class is a lot of fun, and the life lessons he imparts to you throughout the sem are so relevant for the stage of life you are about to enter as you exit college.
B+/A-ble with moderate effort! The workload is very manageable, medyo madami readings but they’re all easy to read naman 💕</t>
  </si>
  <si>
    <t>Hi! I was one of the beadles for Louie last 2nd sem and yes, definitely agree with the comments of others. He is definitely worth taking! One of the GOATS (imo)!
TLDR:
- He will open your eyes and help you ask the right life questions and end your Ateneo journey on the best note.
- Definitely B+/A-able with some needed effort due to the number of reqs and workload
_______________
Apologies for the long paragraphs below, wanted to write down every important detail I remember hehe
Objectively speaking:
- Quizzes: (sorry kinda forgot na how many) 4-6 check up quizzes on the readings, yes not about the lectures at all (the lectures are to enrich learning and understanding)
_______________
- Two Major Orals:
- Midterms (By pair/triad)
- The midterms will be like a surprise selection of topics, but dw about that now, you’ll be fine hahaha
- Finals (Solo)
- The finals will be about your life question that you will choose at middle of the sem
_______________
- Narrative Analysis: This will be a video analysis of a great novel or tv series, like ‘The Little Prince’ (and others I can’t remember na haha)
_______________
So yeah, these are most of the notable reqs you will have, but we strongly recommend and say that it will be worth it!</t>
  </si>
  <si>
    <t>LDUM</t>
  </si>
  <si>
    <t>having a routine to prepare for his class is a must because he can easily smell the bola, especially if you didn’t read the content. he is also relatively considerate with some deadlines. Pick good groupmates for the project and pick an orals partner you can easily communicate and work with. Overall, he was my favorite Theo prof in Ateneo and you surely won’t regret taking him, especially after it’s all said and done.</t>
  </si>
  <si>
    <t>Biggest tip for orals: listen to Henri Nouwen Society on Spotify
Louie is one of those profs that you'd wish you had during first year. Listen to his lectures, read the readings, and apply it to your own life. Having him as a DLQ prof was truly the best way to cap my senior year. B+-able if you're willing to sit down and read.</t>
  </si>
  <si>
    <t>1. He’s had hundreds of students but he hasn’t forgotten any of their names. He makes it a point to remember names, and has encouraged me to do the same even if I’m bad with names
2. He gave the prof talk during our Blue Roast so you know he’s legiiit
3. His discussions seem like you’re going to a TED talk every week
4. His requirements aren’t that heavy. Just quizzes althroughout the sem, papers or orals for midterms, and orals for finals. The quizzes are not announced but you kind of know when you do have a quiz when he assigns a new reading
5. He has fun activities, creative outputs and sharings in the class so you get to know your classmates or some of their stories
6. He’s really nice and great to talk to! He even has personal IC’s to get to know you personally and how you’re doing
Only known cons
1. He kind of has high standards for the paper, both for individual and group. So you have to do it seriously and no BS. Same goes for the quizzes, no BS
2. He tells me that only a few have gotten an A in his class. Difficult, but not impossible
3. Strictly no phones or gadgets</t>
  </si>
  <si>
    <t>https://www.facebook.com/groups/1568550996761154/permalink/2148781995404715/?_rdc=1&amp;_rdr</t>
  </si>
  <si>
    <t>Take his class seriously. He’s the kind of prof that can be your friend but also your worst enemy if you take him for granted. He really gives inspirational discussion, he really feels his lessons and he really loves teachings. The best things I learn in college was thanks to him. Don’t be scared to ask questions, he’s very open to them. He understands the struggle of students who shy away from Catholicism because of their high schools or relatives just shoving it in them. He honestly now wants to create a safe space where you understand what the faith is all about and not just memorize. I swear if you throw me a thesis statement of his, I can still someone remember an application for it 🙂 take him if you really want to learn and be inspired. Also sitting near the front would help</t>
  </si>
  <si>
    <t>CHANGED MY LIFE! He really cares for his students, and tries to be considerate of everyone. He doesn't want to be called Sir because he doesn't want that big wall dividing you from him, to make it easier for both of you to just see each other as human.
During the start of the class, he'll give you a breakdown of what he expects. Eventually, he'll offer a different class if you wish to load rev out of it.
He has a great pattern in teaching, and gives out supplementary materials to guide you in answering your quizzes. He does give out a lot of readings, and his quizzes are objective. The final project will be a group project (you can choose your group), and it will be about contemporary issues seen through theological lenses.
You can feel his effort to not just teach you the objective part of theology, but encourage you to live it out. He won't forget your name, and he's always up for a conversation if you wish to talk to him! Yes! Pero with effort 🙂 I had bad quiz results but I ended up with a B/B+!</t>
  </si>
  <si>
    <t>Bumping this since online sem is over and he'll be teaching again next quarter!
TLDR: Not the hardest class, but not the easiest either. Best to take it seriously since it's one of the few value-adding and high-yield classes that make u understand why they say admu is holistic HAHAHAH
PROF: Louie's one of the best! He has a rule that you can't call him sir since he wants it to be a very open and comfortable space where you're all equals hehe. Really kind and considerate as a whole (got mad at one point but it was warranted naman and he apologized after) and he takes the time to get to know all of you with his 1-1 ICs and he genuinely cares about your well-being! Easy to talk to, easy to contact, approachable, and easy to feel safe around. Generous with considerations if you approach him and let him know about your concerns!
REQS:
10% - class participation
10% - multiple choice quizzes after modules 2-4
20% - course journal
30% - midterms orals
30% - finals orals
Participation is from discussion board replies and synch sessions. Quizzes are based on videos and readings in the module. Course journal is 1000-2000 words and its about a life question that you decide on at the start of the qtr. Midterms is a 15-min oral preso by trio about either a movie or a reading then you connect to modules 1-3. Finals is a solo/pair 10-min presentation of your course journal and the progress on it — uses content from modules 1-5. For orals, he doesn't really "grill" but he makes sure that you know whatever concepts you talked about!
ONLINE FORMAT: He releases very organized modules that are mostly videos of himself giving lectures and a few readings. Synch classes once a week to open/wrap up a module.
COURSE LOAD: It's not heavy naman as in kaya to finish the module within the week! Kaya to binge and finish a mod in a sitting but wouldnt recommend since harder to absorb the content and a little tiring to do all the discussion board replies one after the other. No hard deadlines naman really for the replies so you can put it off when other classes are heavy and get back into it naman. The quizzes can help serve as a deadline tho to guide your pacing!
COURSE CONTENT: The course isn't difficult per se, but if you're the type to want to make the most of our your classes it can be. The course focuses on discerning life questions and one of the major reqs is a course journal that you work on throughout the sem so if you take it seriously it can be hard because you're dealing with a lot of personal stuff talaga and you're forced to confront some things in order to make progress. That's entirely up to you though and if you wanna take it seriously or not kasi if not, kaya naman to just complete the reqs and do the bare minimum but sayang talaga. His lectures are very practical kasi and its likely that you'll forget its a theo class bec it's not God-heavy. It's almost like a philo class but easier to digest! Great great great universal content A++! Would definitely reco to people who don't have strong opinions on faith (or agnostics/varied beliefs heh) and are weary of those types of theo classes.
GRADING: Quizzes are easy to do well in since if you listened well and read naman kaya talaga. For the rest, I'd say Louie has high standards! Maybe B is the average for orals and journals, then for finals probs B-B+. He said As are hard to come by but they are possible for all the reqs (and final grade) but you have to be able to string things together seamlessly and be very clear talaga! For Louie B-B+ is good and A is exceeding expectations so it can be difficult but if you understand course content well and dont just parrot (ie you can apply to your own life) then As in everything are possible! 😋
OVERALL: YES TAKE HIM IF U CAN helped with introspection and my relationship with God. I haven't been converted or anything, I'm still not faithful/religious but I've learned that that's okay! I can still acknowledge and emulate teachings and attributes from the Bible/other religions but dont necessarily have to be a believer/member of that denomination.</t>
  </si>
  <si>
    <t>I highly recommend his DLQ class Loriel! He barely has any written requirements but most of it are surprise quizzes regarding readings lang and oral exams. Some people have said that his class is "life-changing" and I guess there's some truth to it because his lessons and the way he teaches it to students really helps them figure things out about themselves and their direction in life. Personally, helped me figure out somehow din what I wanna do after college so yeah. He is also very kind and friendly and cares about his students. You can't go wrong with Louie Julian's class unless you really don't make the effort that is expected of you! Highly recommended talaga! I guess to add more insight on workload and grading: I've already mentioned his workload and it's really mostly 1) surprize quizzes regarding readings and 2) oral exams. As for grading, it's really mostly being able to define and apply the concepts you learn in class and how well you do that, the richer the application and insight you provide, the higher the grade. As long as you read the readings and really try to grasp, understand, and apply the concepts you are good.  The midterm oral is by pairs but he will grade you individually. The other oral naman is the finals and it's individual.</t>
  </si>
  <si>
    <t>Take Louie Julian! I had him for Th 151. Lots of life lessons that are good for seniors, and respects whatever faith you're in. He has surprise quizzes (well if he assigns a new reading, you kind of know already there's going to be a quiz), a midterm, a project and final orals. He's a prof na you need to put effort in his subject, and he kind of has high standards for papers so do welll. Great prof, I would recommend!</t>
  </si>
  <si>
    <t>If you're batch 2, Louie Julian is pretty good and makes TH 151 really memorable that you won't want to miss class. Also, he really cares for his students (there's an incentive if you have perfect attendance). The only con is if you want to get an A, you really need to read the readings cause he gives pop quizzes.</t>
  </si>
  <si>
    <t>Julian!!!! Really cares for his students, and wants to get to know each and every one 😊 His lessons are concepts you could apply in real life also, even if you are not really religious!! His lectures are really organized also! He gives outlines that makes it easy to follow what he says, so all you have to do is write down the things he says that aren't in the outline. You really have to read the readings tho!!! He has pretty high standards for the pop quizzes!!!</t>
  </si>
  <si>
    <t>Take Julian! I got him when I was batch 2 last sem and he's really solid. His lectures are so interesting and the the stories and other things he says in class are inspiring. Not an easy-A but if you put in the effort he'll give you a high grade. 🙂</t>
  </si>
  <si>
    <t>DGG</t>
  </si>
  <si>
    <t>Julian is a good prof. I love that his lectures intended shaking up some of what you already believe in, especially if these are to correct wrong ideas about what we believe in. Atheist-friendly din ng lectures niya. I was a bad student for not reading his readings before attending classes so I had to keep up talaga so much come midterm and final orals exams.
His quizzes are surprised ones but you know you have a quiz when he assigns a new reading for the next session. He does not have an LT, but you have a group work, which can be submitted as a creative output, or as a research paper format.
He had privileges for people who would have no absences or lates. Last sem, for midterms, we were able to pick three cards that point to thesis statements, and from all three, you pick what you want to talk about. For finals, you get a +0.5 on your orals, in addition to removing the lowest two quizzes and the remaining lowest quiz becomes an A.</t>
  </si>
  <si>
    <t>Take Louie Julian! Sobrang passionate siya in discussing theological concepts. Plus, he’s young so he can easily relate theological concepts to our experiences. His readings are also interesting, but some of them are long. He gives surprise quizzes to see if you have read the assigned reading. He also gives the lecture outline before the class. It’s very useful, kasi it will help you organize your thoughts in preparation for the midterm and final oral exam. One of his major requirements is a group project (paper or creative output). May reward din if perfect attendance ka. He also cares for his students so much. I would take him again if I can. Sobrang quotable niya, and minsan sobrang moving ng mga lectures. 🙂</t>
  </si>
  <si>
    <t>GET JULIAN i had him for th 121 and he’s solid. he gives you an outline of the lessons so you can follow the flow of the discussion. NEVER CUT you will regret it if you cut and tbh you wouldn’t want to cut din kasi his lessons are interesting. surprise quizzes every week and it’s easy lang if you read the readings. sa midterms, you can choose either written or orals and sa orals parang free flowing discussion siya. we had a reflection paper and a group research paper. tapos sa final orals, index cards are allowed!!! he’s also willing to get to know his students outside the classroom! i had him nung 1st sem last school year but then he still checks up on me and he chats with me when we bump into each other in school which i know some profs wouldn’t do. JUST GET HIM!!!!</t>
  </si>
  <si>
    <t>Alex</t>
  </si>
  <si>
    <t>Kalathikattil</t>
  </si>
  <si>
    <t>medyo late but sadly din kasi the synch sessions were cut off cos of all the suspensions. she gives super heavy readings but ur free as well to choose which ones to use for outputs. time management is super important in this class cos of these, so make sure to space readings within the week as soon as u get them.
but she grades fairly naman! just make sure to follow the rubric STRICTLY. i consistently got A's/B+ grades for this, as well as adding fresh insights and using more interesting topics. she genuinely jus wants to see how u understand urself within 'modernity', so dont make it purely political or analytical lang. she also gives grades back ASAP and answers emails quickly!
fun fact: she graduated summa cum laude and watched The Crown, so she seems more #hip than she seems HAHAHA; super love her, just make sure to follow the rubric and rly talk abt /your/ insights &amp; experiences on top of ur analysis.</t>
  </si>
  <si>
    <t>Anna Marie A.</t>
  </si>
  <si>
    <t>Karaos</t>
  </si>
  <si>
    <t>https://www.facebook.com/groups/1568550996761154/search/?q=karaos</t>
  </si>
  <si>
    <t>WD</t>
  </si>
  <si>
    <t>For the online setting, she grades fairly but can come off as steep if she doesn’t like your content. Rarely had a synch session with her as well and took all of our grades from 3 papers and 1 group presentation. You will become a stronger person at the end of the sem but totally A-able</t>
  </si>
  <si>
    <t>ok i got her class and i loved her HAHA
The title of the class is kinda misleading because the class is actually focused solely on the Ph context (i expected it to be general) but it was a actually a blessing in disguise haha
I really loved her class and learned a lot! She's a really nice friendly lola type and she really knows her stuff. The readings are long (like any other SA class lol) but are super interesting (PH society, politics, culture, etc.) if ure into that kind of stuff. She sometimes brings in other speakers to give a lecture. Overall interesting but also sad cause you're really gonna see how many problems the ph has 😅 HAHA
Her requirements are mostly papers and sometimes in-class group discussions. You get to choose what topics/lessons you wanna write on as long as you pass the minimum number of papers. All are very doable. Just make sure you pace yourself properly and dont procrastinate. She uploads her PPTs and cancels the lowest paper.
She's also approachable and i encourage asking her at the end of the class if you dont get stuff. The class can be dead sometimes but she tries to get people to voice out their ideas. She really appreciates it if you recite a lot and she's very respectful of everyone's ideas.
The only downside is her voice is soft + night class so nakakaantok/boring minsan so I suggest sitting in the front. She also gives breaks in the middle of the class so u can walk around and buy food naman haha
Overall, great prof, great class, and A-able with effor</t>
  </si>
  <si>
    <t>SA 110</t>
  </si>
  <si>
    <t>Super good prof! Took the risk of taking him blindly in 1st sem, and it paid off.
Relatively easy workloads, most he'll let you do is write a reflection paper and/or watch a video/read a reading for a lecture. Speaking of lecture, his lectures are very organized and easy to follow, also very open to different viewpoints and insights.
Don't mind your grades as much in his class as he gives more than what you deserve. If he sees even just a glimpse of initiative and effort, you'll get past his class with flying colors.</t>
  </si>
  <si>
    <t>Von Karl</t>
  </si>
  <si>
    <t>Katindoy</t>
  </si>
  <si>
    <t>https://www.facebook.com/groups/1568550996761154/permalink/2408017219481190/</t>
  </si>
  <si>
    <t>BEST PROF I HAVE EVER ENCOUNTERED IN ATENEO!! he makes class discussions super interactive, he makes sure you really learn and understand and he genuinely wants to know his students’ insights and reflection. if you recite and engage in class discussions you’ll have no problem at all 💯💯💯  requirements are basically 3-4 papers and he only wants it one page long, 1 oral and 1 written exam. he doesn’t give quizzes but class participation is very important. take his class!!</t>
  </si>
  <si>
    <t>we didn't have any quizzes, the requirements were really just around 3 reflection papers, mid-terms and finals. Our mid-terms were orals, and then the final exam was written.</t>
  </si>
  <si>
    <t>HD</t>
  </si>
  <si>
    <t>TAKE HIM!!! he’s super kind and understanding esp with deadlines. Relatively chill requirements we had no quizzes and LTs. We did 3 reflection papers, 1 group paper, midterm oral &amp; written final exam. We formed small groups in class and we stayed with that group all throughout the sem. His discussions are interesting naman he tries to come up with different gimmicks each session but class usually starts with the small groups discussing among themselves before sir von takes over. His oral exam was pretty chill naman except that you have to know what you’re actually saying bc he knows bs when he hears one HAHAHA OVERALL A GREAT PROF!</t>
  </si>
  <si>
    <t>Hi I took him in the first quarter! Honestly it was kinda hard to keep up kasi all the readings were so MABIGAT (but i guess philo is what it is 🤣) and to top it all off, there was both a groupwork aND an individual assignment PER WEEK!!! So yeah, patay brain cells af BAHAHAHA but then when the work got too much, he asked us if we wanted to negotiate our assignments for the last two modules to one assignment each instead of two and he was so great about it!! He's so considerate it's just I feel like he had a hard time navigating the online platform ahuhu 🥺
BONUS: he curved my final grade from a B to a B+ 😔✊🏼❤️ katindoy ftw</t>
  </si>
  <si>
    <t>I chose this prof based on these positive reviews and didn’t share as great of an experience. It’s true that Sir is incredibly efficient! He adjusts the sched of submissions promptly, provides a very clear outline of your reqs for the sem (in this case quarter), and ensures to entertain concerns from the class, but attaining high scores for grp submissions and indiv papers isn’t as efficient of a process.
First, it may be a philosophy class but beware of your grammar. Sir is very particular abt misspelled words and run-on sentences. He associates these mistakes with writing in a stream of consciousness and deducts points for such errors. Second, having bonus pts for certain submissions isn’t really as advantageous as you think, bcuz it means that the highest possible score u can get is the total possible score minus the bonus pt(s). You will only be able to score the full points with the addition of the bonus pt(s). If you minus the bonus point from your overall score, you’ll find that you received a generally low grade and weren’t able to attain Sir’s standards for work equivalent to a B+ or higher. Finally, philosophy readings r generally challenging to understand, but in this class you really have to make sure you have a comprehensive understanding of the key concepts, show this understanding by explicitly relating and discussing these concepts in all your submissions, but most importantly understand these concepts in the way Sir understands these concepts so gd luck nalang kung hindi mo gets in sir’s way.
Considering the amt of time and effort spent on readings and working on reqs for this class, receiving generally lower grades can be demotivating. Personally, I think sir’s expectations got higher because of the adjustments he made to lessen the workload for online classes. I’m pretty sure Sir did not curve for the 2nd quarter, so whatever grades you generally get throughout the course, is what it is hahahahhah</t>
  </si>
  <si>
    <t>Loved Sir Karl! The modules are well organized and his quizzes are really easy since they're just based on the online articles he requires us to read! (They're often short too!) He's not the easiest to please when it comes to writing because he has HIGH STANDARDS as a writer himself. Just make sure you have good groupmates for your report and u're good! I failed his final exam, because I didn't finish it on time and he was so understanding that he accepted a presentation I made on everything I learned in his class, as a placeholder for the items that I missed. B+ able, and possible A with effort!</t>
  </si>
  <si>
    <t>Going back to this because I think the world needs to know how great sir Katindoy is!
Was his beadle mostly because I wanted to hold myself a bit more accountable because of the negative reviews I heard, but I genuinely enjoyed his class and learned a lot.
He has no oral recit. He mostly gives written papers and a lot of group works.
Will not elaborate na as much but I can really vouch for how he made philosophy really interesting for me + his readings were long (as expected) but he discusses them naman synchronously hehe so u rlly gotta attend classes and make sure to do your reading!
He’s also very welcoming when it comes to consultations. For our group presentation, we consulted with him literally 4 hours before our actual presentation and he still entertained our concerns! Very lenient with deadlines too!!
Got an A with effort, but i think he’s B+-able naman hehe!! just work hard and show genuine enthusiasm for what you’re learning (which isn’t hard cos the lessons r rlly interesting!)</t>
  </si>
  <si>
    <t>PRO: sir katindoy’s a rlly nice guy! has great synch sessions, good insights, and respects everyone’s opinions, so it’s rlly encouraging to speak up during synchs.
CON: he’s rlly specific about the things he looks for in papers, has high standards, and he’s kinda a low grader unless u give him exactly what he’s looking for. he’s also VERY particular about grammar, wording, and construction so u can get a lot of minus pts for that :&lt;
got a B+ with him with a lot of effort, so he’s probs A-ble but u rlly rlly rlly have to work hard and take advantage of consultations and his synchs!</t>
  </si>
  <si>
    <t>Julius-Kei</t>
  </si>
  <si>
    <t>Kato</t>
  </si>
  <si>
    <t>Hi! I was his student for LLAW 112 when I was a freshman. One of the best law profs I know because he is very understanding, kind, and accommodating. Gives PPTs, provides you feedback and consultation time, and ensures everyone understands the lesson. Everyone is required to recite (usually in alphabetical order), but that’s how law classes are supposed to be. A-able with effort 😊 Easy B+ (but of course you still have to work hard for it, you really can’t slack off esp with groupworks). Read all the time and in advance. You’ll enjoy class with him!</t>
  </si>
  <si>
    <t>Eugene T.</t>
  </si>
  <si>
    <t>Kaw</t>
  </si>
  <si>
    <t>LLAW 112</t>
  </si>
  <si>
    <t>https://www.facebook.com/groups/1568550996761154/permalink/2403043446645234/</t>
  </si>
  <si>
    <t>OK TRUE KAW IS THE BEST!!!!!!!!</t>
  </si>
  <si>
    <t>IM CLASSMATES WITH HER!!! HAHA
Pros:
- He also gives a review day before midterms and finals. He will teach everything from the beginning till the end (Basically the whole coverage of the exam) on that day with matching free food!!
- He has concern for his students
- He doesn't humiliate you if you don't know the answer during recits! He guides you, but when you still can't catch up, you have to stand up until you get the GOOD (not just right, but good) answer for his question.
- He also makes sure that everyone understands the lesson before moving onto the next.
- His quizzes are take home quizzes (But they're challenging/long) and this can really pull your grades up!
- His midterm test is relatively easy as long as you STUDY REALLY WELL! (This is a huge chunk of your grade hehe)
Cons:
- He's very particular with your attendance so you really can't get away with it hehe
- He said that if someone's phone rings, he'll give a surprise quiz BUUTTT we haven't experienced that yet because we were scared okkk
- He really maximizes his time so no early dismissal but he respects the grace period naman
- He has the eyes of an eagle lol he can literally see everyone so don't even dare use your phone (but u can still get away sometimes lolz)
- He doesn't consider voluntary recitations lol even though you voluntarily recited and all, he'll still call you if it's your turn na UNLESS you recited (like everything) for someone who couldn't answer the question given to him/her
I tried to be as objective as possible but overall he's a very very very gooooood prof &lt;33 For our finals, it was a group work but it's tedious because it's research sooo better choose your groupmates wisely!!!
HE WAS FEATURED IN BRIDE FOR RENT BTW (1:10:12) HAHAHAHAHAHAHHA</t>
  </si>
  <si>
    <t>The absolute best!! He really makes you work for your grade but that’s only to make sure that you learn something/everything possible from his class. Teaches very passionately, you’re in good hands 😁</t>
  </si>
  <si>
    <t>BEST PROF EVER!!!! super considerate!! you'll get what u deserve! &lt;3333</t>
  </si>
  <si>
    <t>AMAZING ! BEST PROF EVER !</t>
  </si>
  <si>
    <t>Honestly one of the reasons why I want to pursue law. love that guy legit you’re in such good hands</t>
  </si>
  <si>
    <t>He is honestly the best prof you can possibly get as a freshie! He lets you explore and expand your own capabilities. He understands that you are new to the subject and shows you the pros and cons of being a lawyer. He makes it a point to make learning fun and enjoyable. Honestly the best</t>
  </si>
  <si>
    <t>Greatest prof ever. He makes it a point to teach the rationale behind everything so you always understand the logic behind things, which makes laws, principles, etc easy to understand and remember</t>
  </si>
  <si>
    <t>I had Sir Kaw for two semesters of law and it was honestly the best thing to have happened in my freshman year. The best and most inspiring prof ever. He’s extremely passionate about teaching and about law and it is evident in his lectures. You’ll never get bored in his classes!</t>
  </si>
  <si>
    <t>Best Kendrick Zhuang</t>
  </si>
  <si>
    <t>Hi! 😊 One of, if not the best prof I’ve had so far!! He’s really passionate about what he’s teaching and always makes sure that the class gets the lessons, really approachable as well and is very open to answering questions. For our class he prepared a summary of each module that we could print out and use for reviews. His workload was easy as well, mostly just reflections through discussion boards and the LTs. Couldn’t recall if we had a final output sorry 😣.
Overall, really amazing prof and I never got bored during syncs. ++Very A-able!!</t>
  </si>
  <si>
    <t>Bessssstttt 👍👍👍</t>
  </si>
  <si>
    <t>Atty Kaw the GOAT</t>
  </si>
  <si>
    <t>FOR ONLINE SETTING: Probably one of the best profs in ADMU! Madami kayo matututunan sa kanya. Grabe yung wisdom grabee very fatherly. Particular sya sa organization ng thoughts sa mga papers and dboards answer. Plus he’ll really encourage you to speak in English during synch classes. Chill-chill lang naman workload, not the lightest and not the heaviest as well. A/B+ with effort as in super effort talaga. Nung last session namin, shinare nya Spotify playlist nya huhu super bait
Prue Cab yes super bilis nya mag salita naka 0.75 yung speed pag nanonood ako 🤣</t>
  </si>
  <si>
    <t>Lara Fe Zonio Cristi yesss oh and to add:
-He usually shows pre-recorded lectures so it may be fast minsan so get a notebook for lectures ready. Take down rlly important notes.
-DBs: Be straightforward. Don’t make statements too motherhood and flowery. He values substance and concise statements.</t>
  </si>
  <si>
    <t>the best!!!! 🤩</t>
  </si>
  <si>
    <t>BEST PROF EVER!!!</t>
  </si>
  <si>
    <t>She’s really nice tho and understanding!! The quizzes are short and are based on the readings. It’s usually done in a size 4 paper. She sends the ppts also and the LTs are multiple choice if I remember correctly. We also had to make our own blog for the class where we had to connect stuff to the readings. We had a lot of it btw but sometimes, they were interesting naman lol</t>
  </si>
  <si>
    <t>Alyda Yasmin A.</t>
  </si>
  <si>
    <t>Keh</t>
  </si>
  <si>
    <t>Socsc 11
PSY 101</t>
  </si>
  <si>
    <t>https://www.facebook.com/groups/1568550996761154/permalink/2552718085011102/</t>
  </si>
  <si>
    <t>she gives a gdrive for all the ppts she's gonna use + the required readings. Tho some ppts might be outdated (cos she updates some along the way), they rlly help so honestly just ppt it cos thats where all the important info's gonna be for both quizzes and LTs (that and i gave up reading the readings)</t>
  </si>
  <si>
    <t>SGB</t>
  </si>
  <si>
    <t>doesn't curve BUT she's a really good teacher! pay attention in class and take lots of notes. some of her quizzes are based on the readings so it's always good to TRY to read them lol. LTs are scantron so it's multiple choice and are mostly based on her lectures and ppts. her class is really interesting and she's super nice. just make sure u do well in the quizzes, LTs, blogposts, and in-class activities!!</t>
  </si>
  <si>
    <t>Fun class! Quizzes are short and easy. Tho some readings are long, you can just skim through it and still get perfect on the quiz. She doesn't curve but i think her class is A-able. Tho easy A, you still do learn a lot.</t>
  </si>
  <si>
    <t>She's great!
Doesnt curve but you won't need it!
Expect a quiz on each reading every session but easily answerable even just skimming the reading
Chill class and she's super nice rin, and you get to learn a lot rin
Dynamic teaching style; there are activities and bonus tasks that improve the learning experience
A-able class</t>
  </si>
  <si>
    <t>FUNNNN CLASS as in she’s super engaging and I love how she’s always very understanding. She makes sure you understand the lecture and she’s super concise. Quizzes are actually quite easy. She’s honestly one of my favorite profs in my entire college stay!! Would definitely take her again if I could!! Easy B+ upto A for sure!</t>
  </si>
  <si>
    <t>she's a good teacher and tries to engage the class as much as possible. her quizzes and LTs are all objective so just study for them well (quizzes are short, around 2-5 items; LTs are all multiple choice)--everything you need to know is in the powerpoints and readings anyway. she makes everyone in class create their own blog and she'll give out guide questions or prompts for your blog posts relating to the lessons. i don't know if she'll change it but the final project is a creative output that synthesizes everything you've learned about yourself according to the lessons she discussed. as far as grading is concerned, she grades fairly and allows consultations re: your grades and will give you a breakdown of it by the middle of the sem(?)
if you're enlisted in her 8AM class and you're not a morning person, good luck HAHAHA because she's very particular with attendance and she conducts her quizzes almost immediately when class starts + a bulk of your grade will come from those quizzes. since i was late a lot this was what pulled my grade down a bit lol but overall you'll learn everything you need to know!
tl;dr good prof, gives objective tests, grades fairly. 🙂</t>
  </si>
  <si>
    <t>All you have to do is study her power points for the reading check and do your blog posts and you’re good to go. Listening in class helps especially in her long tests 🙂</t>
  </si>
  <si>
    <t>super duper kind!! she's like an older sister figure and literally just listen to the lectures and read through the powerpoints and you're good to go!! highly recommend</t>
  </si>
  <si>
    <t>super kind and uses relatable and everyday situations as applications for the lessons you’ll learn on yourself and society!! quizzes are super short and easy as long as you read the readings (but take note when the quizzes occur or else you’ll be surprised),, as long as you listen in class and read ALL the power points (as well as understood them) you’ll be fine!! participate a lot and try to be a beadle as well!! she’s B+/A able as long as you work hard (but don’t fret shes nice!!)</t>
  </si>
  <si>
    <t>update after taking her:
Unfortunately, I can’t comment on how she grades cause we didn’t finish the semester cause of the pandemic, but hers is definitely one of the classes I wish didn’t end early.
She’s really nice, like she easily relates to us cause she’s young. She makes us write journals, or rather post, in the form of a social media (you can create another account for this) about how we feel. Pretty open tbh, but she encourages you to relate it to the latest topics.
She gives a lot of readings. Sometimes they’re difficult as you read them, but she’ll be able to translate it in her lectures. Make sure you read though, cause she frequently gives quizzes! And they’re mostly objective, but there are a few short response subjective items just to make sure you’ve read. The quizzes are difficult, tricky questions that make you think twice. More so her LTs! Which are multiple choice. So make sure you read the readings carefully. If you can’t understand it, discuss with your classmates.
Also, she’s a psychologist, so feel free to make her kwento about any issues! Or anything really! She’s very open.
She’s kind, she allows eating but she’s kinda stringy with phones (she won’t confiscate it naman, but just make sure she doesn’t see you use it cause you wouldn’t wanna make such a nice pretty woman pissed that no one is paying attention to her engaging discussions 😞). But yes, she’s pretty hehe. Like chinita pretty hehe</t>
  </si>
  <si>
    <t>Ma'am Keh is an absolute Angel 🥺 She gives off major Big Sister vibes and her synch sessions just seem like vv chill kwentuhan sessions. ++ she also sets kamustahan sessions just to check up on the class 🥲
However, her modules are output-heavy and they require a lot of work talaga (swear at some point I felt like SocSc was the only course I was taking because of the insane work load) she had us make a story book as a final activity for each module, which was honestly fun at first but it started to get repetitive kasi. She's /kinda/ responsive to messages but she barely returns the work HAHAHAHA PAIN, however she grades fairly high and is vv considerate!!
A chill prof with not so chill requirements, A-able!</t>
  </si>
  <si>
    <t>hi!! Ma’am is super kind and understanding! She has a few assessments for the class (we didn’t have quizzes or graded DBs)but it takes really long to get feedback and grades from her :&lt; we would submit drafts every module for the final project but we ended up getting feedback only after the last draft :&lt;
A-able for sure :))</t>
  </si>
  <si>
    <t>JVT</t>
  </si>
  <si>
    <t>got mam keh for PSY 101 during my first year! Honestly the nicest prof I ever had! Workload was super chill and she had fun activities from time to time! She makes sure to keep the class engaged since there will be times that there are really concept-heavy discussions! Overall A-able prof! I just listened from her discussions and read the PSY 101 book from time to time! 🙂 Take her!</t>
  </si>
  <si>
    <t xml:space="preserve">Vince Nathan O. 	</t>
  </si>
  <si>
    <t>Kho</t>
  </si>
  <si>
    <t xml:space="preserve">Kim </t>
  </si>
  <si>
    <t>Kierans</t>
  </si>
  <si>
    <t>update! best prof ever HAHA take her! 🤗</t>
  </si>
  <si>
    <t>Erica Kimberly</t>
  </si>
  <si>
    <t>King</t>
  </si>
  <si>
    <t>SocSci 11 and Psych Statistics</t>
  </si>
  <si>
    <t>https://www.facebook.com/groups/1568550996761154/permalink/2886453528304221/</t>
  </si>
  <si>
    <t>Easy A! Very lenient prof, has cute and interactive modules, and her synchronous classes are mostly discussions and kwentuhan-like.
For requirements, we had weekly padlets (individual) and collage (by group) about our takeaway from the lesson. Final output is a reflection journal about the self, in connection to the lessons.
Story time: We were in a synch class discussion and I was multitasking (playing minecraft sksks). I didn't know my mic was on, I literally shouted "f*ck" because I got attacked by a zombie villager. The class heard me, I apologized, and all is well naman. I think Ma'am Kimberly laughed lang hdjxisks HAHAHHAA SKSKSKSKSK wag tularan
TAKE HER!!</t>
  </si>
  <si>
    <t>hii!! i had her for SocSc11 last sem and have her for Psyc Stats this sem as well. i’m not sure how this would translate to psyc stat since the subject is so much more difficult then socsci but,,
she is easily one of the best teachers i have ever had, not only in college but also throughout my whole academic journey. she was very kind and understanding of any and every concern we had and she wasn’t super strict on deadlines. she made sure that the class was always a safe space for everyone and had provided activities that enrich the things we read in the readings. the class wasn’t boring and i learned a lot of things that i applied to real life. as long as you put some effort into the readings and the outputs, you could get an A!
all in all, i had a very fun sem with her last time and im super excited for this sem because she is my prof again</t>
  </si>
  <si>
    <t>https://www.facebook.com/groups/1568550996761154/permalink/3435033243446244/</t>
  </si>
  <si>
    <t>take her!!! we had her for SOCSC 11 and she's very lenient and generally interactive with the class. even though i'm a person who dreads recitations, i found myself raising my hand comfortably during class discussions. she's personable that way. we're having her again for PSYC 90.02 this time, and we're sooo happy because our block really loved her. easy A and the workload manageable. she really knows how to be a good teacher, she understands what the class expects, so i think she'd be great in any course.</t>
  </si>
  <si>
    <t>I also had her for SocSc11 last sem (classmates w/ sean and sab) and also we will have her again for psych stats lec and lab.
Vouching for what they said:
I was actually wishing na maging prof ko siya again and it miraculously happened. The workload is really bearable, she utilizes like a MMORPG type of modules sooo it's really fun.
I think it's really an easy A lalo na if u will put effort talaga. Goodluck to us 🫶</t>
  </si>
  <si>
    <t>hi leona !! like my blockmates who commented na, i also had ms erica for SOCSC 11 last sem :&gt;
- i think one thing that stood out to me about her is that she tried to make the learning process as enjoyable as possible. she put a lot of time and thought into making her modules + making creative assignments (but idk how creative it can get in PSYC 90.02 HAHA take this w a grain of salt nalang)
- tbf she gave us a lot of long readings last sem, but most of them were optional AHSHHAHA + she grades high if u put in effort!! like my blockmates said, easy A 😁
- she's a new prof and last sem was her first time making objective exams, so they were a bit confusing (but she gave us an extra exam to make up for it naman) SO just know that she's v open to suggestions + changes in the course schedule !
take her !!! she's v kind and easily one of the best profs u'll ever have (promise)</t>
  </si>
  <si>
    <t>take her!!she was my prof ❤️ she’s rly nice</t>
  </si>
  <si>
    <t>Fernandina A.</t>
  </si>
  <si>
    <t>Ko</t>
  </si>
  <si>
    <t xml:space="preserve">FIN  </t>
  </si>
  <si>
    <t>https://www.facebook.com/groups/1568550996761154/posts/2547328132216764/</t>
  </si>
  <si>
    <t>rt ira! you'll learn a lot hehehe</t>
  </si>
  <si>
    <t>she's super nice n cool n will try to teach u everything you need to know !! Fin is a pretty heavy class but she makes it interesting IMO!! just not sure how she grades cuz we didnt finish our sem hahaha</t>
  </si>
  <si>
    <t>Shes okay as a prof. Lectures aren’t that informative but hands out the powerpoint to the class so read up! Also Ms. Ko na sya 🙁</t>
  </si>
  <si>
    <t>Based on FIN 115 / FIN 105 online learning
Workload: Relatively light workload!! Usually just gives like 10-15 minute videos from online that help digest complicated concepts in simpler terms. It’s her pre-recorded lecture videos that are long (around 1 hr or even more and you can’t even 2x speed coz she talks so fast already) since she really goes through everything and gives examples and exercises, which really help!! Overall, doesn’t feel heavy naman since they’re helpful (and I think other profs gave a lot more material than her pero she covered everything naman)
Classes: Attend her sync sessions since she usually uses them to solve problems (so all lectures are pre-recorded videos) and some days are even just for Q&amp;A, but do expect to extend classes sometimes since she doesn’t really notice the time... Make sure to have gone through all the materials prior to the sync session or you’ll just get lost (like me) while she’s solving for the problems HAHA She’s also fast-paced, so being prepared helps, but she also says just tell her to slow down if you can’t keep up HAHAHAH
Assessments: No graded discussion boards (just participation). Quizzes are relatively easy and usually just 8-point multiple choice questions (though some had short answers for 2 pts) for each module. We had 2 group activities and a final presentation wherein we were given a case 3 hrs prior then you have to make a financial forecast + presentation so that was stressful HAHA We also had a 3-hour LT pala mid-quarter pero it was async naman (like quizzes) which can be taken given a specific time period. Most important is to get good groupmates since the group projects and group finals consist of 60% of your final grade!!
Overall really nice prof who really knows her stuff!! She says that people sometimes feel shy to ask questions but nangyayari raw is that a lot of people pm her the same questions, so she prefers na we just ask in class na mismo HAHA But yeah she’s always open to consultations (even if she may seem intimidating bc she’s smart af) and had a great experience under her given the manageable workload hehe</t>
  </si>
  <si>
    <t xml:space="preserve"> FIN 115 / FIN 105</t>
  </si>
  <si>
    <t>I actually learned a lot from her now na online. I had her both during on site (accounting) n now na online (fin 115)!! I'd say, she's very accommodating! I like attending her synch cos I really understand the lessons.
Projects wise, manageable siya. Our LTs were asynch and they were really manageable! Tbh, maam fer just rlly has high standards HAHAHA pero rlly good prof. I think A-able but need to SUPER study + effort ......
Highly recommend swear hehe</t>
  </si>
  <si>
    <t>FIN 115</t>
  </si>
  <si>
    <t>FAIR GRADING
QUALITY LEARNING
❤❤❤</t>
  </si>
  <si>
    <t>the fin prof we should’ve taken tbh</t>
  </si>
  <si>
    <t>Had her for FIN 115 (Financial Management). Really worth it to put an effort in her class because you'll learn a lot
Requirements wise, manageable and enjoyable honestly (I really enjoyed doing fin stuff because of her requirements). Also gives good feedback on your output that will really help you out
Attend sync classes because it will help you absorb the lesson well!! A-able but with effort pero super worth I'd say HAHAHAHAHAHAHAHAHA</t>
  </si>
  <si>
    <t>James H.</t>
  </si>
  <si>
    <t>Kroeger</t>
  </si>
  <si>
    <t>John Chris T.</t>
  </si>
  <si>
    <t>Kwong</t>
  </si>
  <si>
    <t>439</t>
  </si>
  <si>
    <t>Prof?
• "super nice and understanding" &lt;33
• very engaging during synch sessions :DD
• lenient with deadlines
• takes forever to input my grades on Canvas :// (but when she does the grades are pretty high)
• doesn't provide detailed feedback about your submission; only provides a letter grade
Synch Sessions?
• my favorite part of the course tbh &gt;w&lt;
• lectures were pretty interesting imo
Asynch Workload?
• some of the readings were a bit hard to digest (for me at least)
• some of our workload were just watching Netflix documentaries!
• groupworks were a bit heavy
• individual projects were light
• discussion boards were provided for those who weren't able to recite or attend the synch sessions
A-able?
• A-able as long as you put a lot of effort into your creative projects and participate actively throughout the course (either through synch sessions or discussion boards)</t>
  </si>
  <si>
    <t>Dominique Beatrice</t>
  </si>
  <si>
    <t xml:space="preserve">La Victoria </t>
  </si>
  <si>
    <t>https://www.facebook.com/groups/1568550996761154/permalink/3040166496266256/</t>
  </si>
  <si>
    <t>i think she has only taught for 1 or 2 sems since she's new !!! i wasn't her student but i love Ma'am Vix WAHAHA super nice and understanding!!! and marami rin yan kwento for sure diba</t>
  </si>
  <si>
    <t>382</t>
  </si>
  <si>
    <t>I stan TLV. Had him for a different class (negotiation) and he teaches really passionately and uniquely such that it really left an impact on me. Not a lot of reqs in that class, had group negotiations. Plays Taylor Swift songs in class.
He used to tell us about his experiences representing the PH in international climate negotiations. He really knows a lot of stuff about the environment, climate change, and international law.</t>
  </si>
  <si>
    <t>Antonio Gabriel M.</t>
  </si>
  <si>
    <t>La Vina</t>
  </si>
  <si>
    <t>Negotiation</t>
  </si>
  <si>
    <t>https://www.facebook.com/groups/1568550996761154/posts/3153715314911373/?_rdc=1&amp;_rdr</t>
  </si>
  <si>
    <t>I had him for this class!! Super super chill like literally just has lectures every meeting. Sometimes he lectures about environmental laws and how they’re connected to trending social issues (ex. Elections, martial law).
Sometimes we would have special activities (moot court, oral tests, recorded presentations) but if you read naman the textbook he gives you or case digests all goods naman. Plus its literally almost all grpwork so u are gucci, even if he is literally a high ranking prof u wont be scared of him at all (my cat nearly escaped the house during orals and he literally laughed so hard + i still got an A!) all in all I think we had 4 major reqs total + breakout room sessions but idt they are super graded too.
He grades really high! Lowest ata in our class is a B+. He’s a huge Swiftie and you can add him on FB. Even after class you can pm him anytime about law school recos, questions and all. He just replies late but no regrets with his class whatsoever!! Dont miss any lecture he gives kasi they are so insightful and he knows his stuff 🙂</t>
  </si>
  <si>
    <t>ENVI170.i Introduction to Environmental Law and Policy</t>
  </si>
  <si>
    <t>Class isn’t the usual “lecture/ report” type, but more into interactive group/class activities that aim to integrate lessons on Negotiations! Super nice prof (with good credentials) altho class starts late at times haha grades high too! As far as I remember, yes (especially when class started late) Pero there are times where he dismisses early naman haha</t>
  </si>
  <si>
    <t>POS</t>
  </si>
  <si>
    <t>https://www.facebook.com/groups/1568550996761154/posts/2405938866355692/?_rdc=1&amp;_rdr</t>
  </si>
  <si>
    <t>LMAO one time he said he wanted to start class late so we can watch the basketball finals hahahaha but aside from that, i like how he does his class kasi it’s more application than theory though there are times na lost kaming dip ir
tbh ez A if you do all his requirements</t>
  </si>
  <si>
    <t>ez A as long as you do all the requirements decently and the bonus work. It's more application than theory, but I honestly wish we had some case studies because the direction of what I was supposed to learn was unclear. I think my biggest annoyance with him is he never announces when he will be late or absent because he was my only class on Wednesdays.
Addendum: Hope that your class isn't schedule the day after he has a class in Mindanao. At times, he didn't even appear in our class due to teaching in Xavier University the day before. That's why we ended up knowing his TA more and spending the period doing other academic reqs. I hope he changed in the succeeding batches (had him in SY 2016-2017)</t>
  </si>
  <si>
    <t>EZ</t>
  </si>
  <si>
    <t>he’s pretty easy to pass/get a high grade from and as the others have said, his class focuses more on application so there’s very little readings and few assignments (although we were asked to watch a movie once for the class).
he’s a really nice prof but chances are you won’t even see him that much because he’s usually busy and sometimes during class, it seems as if he’s not even paying attention to whatever the students are presenting.
i was very tempted to gift him a watch at the end of the sem because he was ALWAYS late. our class was from 5-8 for him and there were times we’d start at around 6:30-7. He lets us out early naman din sometimes (or at least his teaching assistant will)! i don’t remember signing attendance for his class bc he usually takes pictures for “attendance” (aka to post on his fb). he’s not really strict with that though!! i used to leave class to get food from outside and i still got a high grade lol</t>
  </si>
  <si>
    <t>La Vina super chill 👌🏾</t>
  </si>
  <si>
    <t>PH104</t>
  </si>
  <si>
    <t>https://www.facebook.com/groups/1568550996761154/search/?q=LA%20VINA%2C%20ANTONIO%20GABRIEL%20M.</t>
  </si>
  <si>
    <t>super LOVED the class i think esp for non-soh people it would be a great breather bc y'all be watching and reading filipino films and texts throughout the sem! lots of discussion at least during ours??? bc everyone was contributing to the discussion so it didn't seem like sir skilty was just handing out info. lots of group work din. the required readings r okay. tapos he'd invite filmmakers to the class and it was rlly expansive having discourse with the class about things concerning othering. easy b+ i'd say and very a-able.</t>
  </si>
  <si>
    <t xml:space="preserve">Skilty </t>
  </si>
  <si>
    <t>Labastilla</t>
  </si>
  <si>
    <t>IDS 180.13i</t>
  </si>
  <si>
    <t>https://www.facebook.com/groups/1568550996761154/permalink/3429431614006407/</t>
  </si>
  <si>
    <t>Took this class a year ago during intersession. I enjoyed this class, particularly because it was one of the few film classes I took that tackled “otherness” and intersectionality in the local context. Some of the films and readings are in Filipino and iirc there was some poems that were in other Philippine languages (which I loved).
For those who may be wondering, Sir Labastilla did not require our class naman to use Filipino for the reqs (the primary language is still english).
Most of the film choices are mainstream so you probably would’ve heard or watched them na before even going to the class.
Overall, Easy A naman and fun ☺️</t>
  </si>
  <si>
    <t xml:space="preserve">THE BEST 11/10 </t>
  </si>
  <si>
    <t>Super solid and fun. Easy A!</t>
  </si>
  <si>
    <t>film choices may be sort of either a cringe or drag, but those are about the only cons. Totally a chill class, and definitely knew that’ll get you new friends cause of all the group stuff.
Language: mostly Tagalog</t>
  </si>
  <si>
    <t>took him last second sem!!
reqs consisted of discussion boards (both indiv and by group), a videocast (by group), and an infographic (by group). the final proj was an analysis of various filipino poems and one filipino film! sir's understanding, though the jargon may be intimidating at first, especially for the more complicated readings HAHAHAHA but he usually clarifies some terms when he sees na marami sa class yung nalilito!! i'd say easy a naman and fun din at the same time!</t>
  </si>
  <si>
    <t>Had sir labastilla last intersession n super daming readings pero di naman mahaba the readings HAHAHA n we had seatworks about the readings rin :(( but we watched a lot of films rin naman. HAHAHA overall fun class naman but class participate is 20% so attendance plays a big part sa final grade. Sir’s super nice tho!!</t>
  </si>
  <si>
    <t>SOCSCI 12</t>
  </si>
  <si>
    <t>https://www.facebook.com/groups/1568550996761154/permalink/2416672401949005/</t>
  </si>
  <si>
    <t>Had Sir Skilty for intersession last year, back when the subject was still called SA 21! Sir is super nice and kind. There are readings, but they’re pretty fun to read + chill. Lots of free cuts + movies! His LTs are all essay, so really, there’s no need to memorize anything. Just write well and really get to the heart of the matter. Recite a lot, voice your thoughts and opinions, and just present well for the group project. Very A-able!</t>
  </si>
  <si>
    <t>SOCSCI 21</t>
  </si>
  <si>
    <t>sir skilty forever!!! straight to the point and good at talking hehe there are a lot of group discussions and seatworks but nothing hard tbh!! a-able as long as you listen to his main points and get the gist of the readings! c:</t>
  </si>
  <si>
    <t>My block and I had both profs. Skilty for SA 21 and hansley for POS 100 tbh you'll be in good hands whoever you choose!!!!! Great profs</t>
  </si>
  <si>
    <t>They're both good profs. Who you choose will depend on what style of class you prefer, as well as which discipline you like. They both like groupwork. Sir Skilty is more interactive with the class. A lot of the time, you'll meet up with groups and do activities that will require open discussion. His tests are essays that are a mix of subjective- objective. Lesser requirements, but more groupwork. His background is in Sociology.
They're both A- able as long as you listen. Good luck!</t>
  </si>
  <si>
    <t>SIR SKILTY LABASTILLA!! He was my prof for intercession. Mataas magbigay ng grades at sobrang bait!!!</t>
  </si>
  <si>
    <t>Had both. Both are great. So just determine how u work and learn best..
Skilty: creative and diverse teaching style in lectures that are very participatory like play monopoly in class, roleplaying etc., you’ll never want to cut class. but his evaluation of your learnings is mainly traditional essay type quizzes and tests in class, plus one group project to present at the end.
Hansley(had him for POS100): traditional powerpoint lectures, longer readings, but with diverse requirements all done at home like connecting readings to a museum visit or pokemon go etc., he also gave a lot of chances for group work to present in class.
AnYWAYS
So if ur like me and can never study well for a written test in class and work better at home, go with Hansley.
If your testing skills are better than your at-home essay writing skills, and you’re looking for a life changing lecture, then go with Skilty.</t>
  </si>
  <si>
    <t>Take Sir Skilty! He’s an amazing prof and all his class exercises really help you understand the texts better</t>
  </si>
  <si>
    <t>Had both profs, and tbh it just comes down to what style of teaching you prefer or work better with. Regardless, you'll have a great time learning under either of them. Sir Skilty likes giving group works and written exams while sir Hansley has very insightful lectures and papers that are either done individually, with a partner, or by group.</t>
  </si>
  <si>
    <t>Sir Skilty was a great prof for my IDS 192 Junior Thesis class, but I did take his Socsci 12 class due to my irregular IPS
Lectures were clear and straight to the point!
He was very approachable, and gave clarifications whenever students asked questions. There were multiple facets to the course that did make it a heavy class, but with proper scheduling and time management, my group managed to submit our reqs on time.
Can’t comment on the grading, as socsci and IDS 192 seem to be very different classes and outputs</t>
  </si>
  <si>
    <t>Labastilla! He has very interesting readings and the films he makes us watch are also very interesting. LTs are all essay so as long as you can apply and make connections, you are good. Easy B+</t>
  </si>
  <si>
    <t>22</t>
  </si>
  <si>
    <t>She is actually really nice. Super patient and really makes sure you get what the heck is going</t>
  </si>
  <si>
    <t>Maria Kenosis E.G.</t>
  </si>
  <si>
    <t>Lachica</t>
  </si>
  <si>
    <t>https://web.facebook.com/groups/1568550996761154/search/?q=Maria%20Kenosis%20Lachica</t>
  </si>
  <si>
    <t>my biotech assistant prof! she's great at teaching and really nice! just pay attention when she explains lang and you'll be set!</t>
  </si>
  <si>
    <t>BIO 12.03</t>
  </si>
  <si>
    <t>she was the assistant to my lec prof last sem - she's rly approachable! if you didn't understand what you're supposed to do during the lab proper when she first discusses it, you can count on her to be open to questions naman! she isn't the one who grades though (it's likely your lec prof who will) but you can ask her for help and tips on filling out the lab exercises anyway so grading-wise, you're in good hands!</t>
  </si>
  <si>
    <t>BIO 12.04</t>
  </si>
  <si>
    <t>our saving grace!!!! she is honestly the best, super helpful, teaches well + if you go up to her and ask her to explain something she really will take the time to thoroughly explain everything! also shes so friendly and easy to talk to</t>
  </si>
  <si>
    <t>BIO 12.05</t>
  </si>
  <si>
    <t>She posts PowerPoints with notes, pre-recorded lectures, and transcripts of her lectures. The best way to approach her lectures are through the pre-recorded ones. She tends to add information that aren’t mentioned on the slides, and you’ll want to take note of them. For test taking:- know her examples - know the names of people and what they contributed and what they DIDNT contribute to - know how to explain a concept (short response essays)</t>
  </si>
  <si>
    <t>BIO 12.06</t>
  </si>
  <si>
    <t>880</t>
  </si>
  <si>
    <t>review after taking sir lacsa's class:
He is really nice, and has quizzes on synchronous sessions (not recorded quizzes, more like practice ones) and it is like the quizzes in canvas itself (it serves as a review for the graded quiz). He only gave 5 big requirements (2 essays, 2 posters/infographic and a final group paper). He grades high and is probably an easy A for theo. The modules were detailed and there are badges! The readings were somewhat long and if u read through them the quizzes are a breeze since those are objective. It was a fun class but some requirements have vague/contradicting instructions (you can ask him on what is right though and he would reply)</t>
  </si>
  <si>
    <t>Jose Eric</t>
  </si>
  <si>
    <t>Lacsa</t>
  </si>
  <si>
    <t>https://www.facebook.com/groups/1568550996761154/permalink/2889551844661056/</t>
  </si>
  <si>
    <t>[online class]
hello I had sir lacsa second sem last year and was super nice in terms of everything. When I had him he had 5(?) major requirements that made up a majority of your grade but he grades //very// generously (I didnt get any score below 95%). I suggest u attend synch classes bcos he would have bonus points some times towards graded quizzes. Overall best prof 11/10 would take again ❤️
edit: quizzes pala are all based off his readings so read well and ig easy A hehe</t>
  </si>
  <si>
    <t>https://www.facebook.com/groups/1568550996761154/permalink/3038229253126647/</t>
  </si>
  <si>
    <t>super nice and chill!!</t>
  </si>
  <si>
    <t>Sir Lacsa is very generous with grades and is easy to talk to when it comes to pushing deadlines. His warm aura wont make you feel intimidated and he gives feedback on your outputs fairly. The sync sessions dont feel boring compared to what you expect from a theo class. He's very expressive with his sentiments on certain social issues and he would like to know yours too. Overall god tier miss na sya ng block namin HAHAAHAHAHAH</t>
  </si>
  <si>
    <t>BN</t>
  </si>
  <si>
    <t xml:space="preserve">bEST PROF ! sir’s sync sessions are interactive kaya hndi ka tlga mabbore,, his reqs are manageable and he grades high. medj vague sya with his instructions pero dont be afraid to ask,, he’ll reply immediately or the morning after.. he grades high and fair 11/10 would recommend easy </t>
  </si>
  <si>
    <t>good prof!! dont be shy to ask for extension or clarifications because he will answer you talaga. his instructions are a little malabo but hes also very lenient with what he expects from you. you can really do whatever you want as long as its in the parameters of what hes asking for. you can ask your other blockmates what theyre gonna do so that theres a uniformity naman between all your reqs. easy a especially if you show that you make an effort to do well. he's very accepting of views, so dont be shy!! he has a lot of groupworks tho so make sure to get good groupmates!! a big chunk of synch sessions are kamustahans and how are yous :&gt;&gt;</t>
  </si>
  <si>
    <t>1846</t>
  </si>
  <si>
    <t>Katarina A.</t>
  </si>
  <si>
    <t>Lacson</t>
  </si>
  <si>
    <t>236</t>
  </si>
  <si>
    <t>LACSON BEST PROF</t>
  </si>
  <si>
    <t>Katherine G.</t>
  </si>
  <si>
    <t>COMM 14</t>
  </si>
  <si>
    <t>https://www.facebook.com/groups/1568550996761154/posts/2260698124213101/?_rdc=1&amp;_rdr</t>
  </si>
  <si>
    <t>GET LACSON!!! SUPER FUN CLASS ♥️</t>
  </si>
  <si>
    <t>1254</t>
  </si>
  <si>
    <t>I will dwell on the flops since people will end up mentioning positive stuffs anyways ❤️ overall it was polarizing to say the least. You're like suffering already as her student but then she's teaching while she's on chemo treatment so imma go about this as objective as I can.1. If you're grade conscious, gurl turn BACK. You'll literally have to cry blood in order to get an A, if you get it at all. She's like Ma'am Cara Fernandez but more malabo. Her standards are pretty high ad rarely gives full marks. You'll find her complimenting your "outstanding work" while giving you an 85% so oof.2. Her requirements are so time consuming. You'll find yourself doing a lot of traditional art, making scrapbooks, and cartolina posters for finals. If you're not aesthetic, then she won't give it nice grades. Imagine getting 8/10 (C+) just because the ABC's in your cartolina poster were spaced unevenly like 💀3. She doesn't grade on time. You'll have this experience where 4 months have passed and you only have 4-5 graded reqs returned out of 15-20. Then she'll grade the rest all in one go in one week/month so like it will be too late to turn your grade around of you're aiming for a certain grade.4. Oh this is my favorite. She tends to go, back to your grades and change your grades if it's too high. Yes. 29's become 28's, I don't know why she does that, she only acknowledges that she does that talaga so like heads up.Overall, it was kinda suuuuper hassle. I got lucky because I'm 15 units and I'm able to spend like 2-3 whole nights per week for her reqs pero if yur overload + sci units + hate children, sis issa no from me. I project to get a B+ so possible siya. You wont fail her class tho, mga C/C+ if u petiks it. For an A? Oof gurl ask Kaethe Del Mundo HAHAHAHHAHAHAs a person she's nice and loving, nothing negative abt her as a person but like as a prof it's very oof.</t>
  </si>
  <si>
    <t>Maria Mina</t>
  </si>
  <si>
    <t>PSYC 70.05i (Teaching Young Children)</t>
  </si>
  <si>
    <t>https://www.facebook.com/groups/1568550996761154/permalink/3023401887942717/</t>
  </si>
  <si>
    <t>939</t>
  </si>
  <si>
    <t>Justin Robert G.</t>
  </si>
  <si>
    <t>Ladaban</t>
  </si>
  <si>
    <t>250</t>
  </si>
  <si>
    <t>I really loved this class!! It was one of my favorite classes of the sem despite the fact we had it at 9:30 am HAHAH The lessons are really insightful and Ma'am connects as much as she can to real-life applications.
If I remember correctly, her requirements are two major papers, finals orals, along with a groupwork that was a project proposal addressing a media studies issue (We only had to show a plan, no execution needed) The papers weren't too bad, considering she gives you free reign to choose your topics. Same with the group work. We also watched a few documentaries and movies (one was The Matrix) in class to connect them to the lessons, but I don't recall her ever requiring an output on them.
Recitation is a huge, huge part of the class grading. This includes in-class recitation and online discussions. The online ones aren't super difficult honestly. It can be you asking a question about the lesson/s or even suggesting an article/piece of media related to the class. In-class recit was mostly her asking us for our insights, and asking us questions. We were also welcome to ask her stuff of course! It is also a huge boost to your grade!! I got a B+ on all the written requirements but still got an A for the final grade because I recited a lot.
Overall, I say go for it!! Ma'am really nice and you'll learn a lot hehe</t>
  </si>
  <si>
    <t>Estelle Marie M.</t>
  </si>
  <si>
    <t>Ladrido</t>
  </si>
  <si>
    <t>COMM 120</t>
  </si>
  <si>
    <t>https://www.facebook.com/groups/1568550996761154/posts/2547481588868085/</t>
  </si>
  <si>
    <t>A lot of what I would want to say was already said HAHA but you really won't regret taking this class especially if you choose to be invested in the subject. That plus Doc Ladrido gives you so much room to give your own insight and apply the theories to what you've seen outside the class. Be ready for the class to be info heavy and mindfuck, but luckily you get breaks in between your period. It's basically a class that's worth it depending on the amount of effort you put on it. Personally it's my favorite COM class ❤ . A-able with effort</t>
  </si>
  <si>
    <t>hi!! this is an older post but i wanted to contribute 🫶🏼 i didn't have her for COM 105 (sorry huhu) but had her this sem for COMM 111 creativity awareness as a core subject in 2nd year. will try to keep this as reasonable as possible.
⭐️requirements: HEAVY heavy. the heaviest course in terms of reqs i've ever taken. ~65% of our grade were only done within the last 2-3 weeks of the semester since canvas didn't allow us to open them in advance.
⭐️teaching strategies: mostly canvas discussion boards and onsite lectures
⭐️leniency with deadlines: do not expect her to be understanding all the time. she will move it, but if she doesn't want to, the class concern will be ignored
⭐️overall value of learning: a valuable course, but overpowered by the weight of requirements, not very valuable. didn't get much from this course to be honest
very knowledgable, clearly knows what she is teaching but i wouldn't take another class under her again. i suggest you do stuff as advanced as possible to avoid being overwhelmed, recite as much as you can. definitely not an easy A.</t>
  </si>
  <si>
    <t xml:space="preserve">Ladrido </t>
  </si>
  <si>
    <t>COM 105 &amp; COMM 111</t>
  </si>
  <si>
    <t>588</t>
  </si>
  <si>
    <t>PG</t>
  </si>
  <si>
    <t>A-able with effort, B+-able with minimal effort!
Modules and Lecs:
- Each module had around 1-3 readings and some videos
- The length of the readings varied. Some were as short as 10 pages, some could reach up to 30.
- Most of his modules focus on highlighting the importance of philo and how to "philosophize"
- If you're overwhelmed by the readings, his synch lectures give a good scope and summary of the reading
- the philo track was supposed to be political but didnt really touch on politics that much 😕
Requirements:
- Pretty chill requirements
- Mostly papers and one podcast
- He had a lot of group papers, so I suggest getting a good group since that'll be your group for the whole semester
- Super flexible and lenient with deadlines! iirc almost all of his deadlines got moved for extension hehe. jos make sure to submit on time because he closes the submission portal right away so u cant late submission unless u have a valid reason.
- Because he gave a lot of extensions, we weren't able to have our final recit with him since we didn't have enough time
Grading:
- Graded only towards the end of the sem, so we received no feedback
- Grades fairly
- Integrate your readings and his lecs to ur paper</t>
  </si>
  <si>
    <t>Federico Jose</t>
  </si>
  <si>
    <t>Lagdameo</t>
  </si>
  <si>
    <t>https://www.facebook.com/groups/1568550996761154/permalink/3572678769681690/</t>
  </si>
  <si>
    <t>sir’s a cool dude, very amenable with deadline extensions but he never returned stuff til the end of the sem RIP. i would say he’s B+-able with minimal effort HAHAHAHA expect at least two papers for every module + a few discussion boards + a final oral exam. not very life changing in terms of teaching style</t>
  </si>
  <si>
    <t>I took his class online for PHILO 11.05 - Human Condition: the Political Dimension. He was actually the best "TBA" prof I ever got.
Medium load, a good balance between groupwork and individual work. For our class (this was during the quarterly set-up), I remember having 5 major submissions - 3 by group (2 analysis papers I think and a Manifesto of around 7 pages, single spaced), 2 individually (a 2-page analysis paper of a reading/lecture and a 10 pages max, TNR 12 philosophical paper that answers his prompt through a thesis statement, supporting arguments drawing from personal reflections and class material). He also made us answer DBs every now and then.
What I appreciate the most about sir is his detailed feedback. He's very keen on details and showing that you were able to process the readings in such a way that it applies to current political issues and to your own life. Content-wise, some topics were far more interesting than others. The first module can get a bit boring because it's a 'how-to' on philosophical writing alongside a briefer on 'what is philosophy' BUT please do not skip this reading because you will have to apply the methods in it for your future submissions. The most notable topics tackled were the philosophical dimensions of 'humanoids' and also climate change.
One tip to getting a high score is having 1 paragraph dedicated solely to your main thesis/ or the question you seek to answer through the paper and your supporting premises. He likes having a guide because it allows him to deconstruct your paper much easier.
Overall, I'd say he grades fairly high if you don't bola and you truly take the time to peruse the required materials. Just take note that it could take him a while to give back grades. For our class, there was also the issue that he uploaded last few modules a bit later, but he definitely gave timely deadlines that gave us ample time to accomplish the reqs.
Definitely A-able as a class, I would 100% recommend it.
PS: he also gives out 100/100 on papers that were thoroughly written which is such a refreshing sight for Philo/Theo classes.</t>
  </si>
  <si>
    <t>https://www.facebook.com/groups/1568550996761154/permalink/2767015800247995/</t>
  </si>
  <si>
    <t>▫️reqs: 4 mods, each w 2 DBs and a major essay. 2 were individual, the rest by group
▫️DBs: make it rly creative. use a lot of thinking time and make sure it relates to the topic AND have a synthesis for it. u can’t see what others put until after u rep
▫️sync: not required. first two were discussions on the readings but the rest were just FGDs where we talk abt social issues, philosophy, or what we think of the readings. discussion on readings was not sufficient but u get insights frm ur classmates. cancels sync often and keeps moving it. he is soft-spoken and understanding naman
▫️beadle: in-charge of communicating w him in terms of deadlines which he is kind enough to move
▫️final paper: this sem, it was abt analyzing a societal problem and giving a solution to it based on philosophy and understanding what the human person is (group). make sure it’s philosophical and not too socio-political❗️
▫️grades: doesn’t return work so it might be harder to gauge where u are but grades high. the first few DBs he was strict but the rest, the class got 93+. don’t be overconfident tho. still do ur part in group essays
▫️workload: reasonable, well-spread out. don’t cram❗️</t>
  </si>
  <si>
    <t>Best! Got him for Philo 11.05 (Q3 i think?). Super funny and considerate prof! He relates hard concepts to everyday examples which help u understand the lectures more!
I remember reqs were not that many (sorry i cant rlly remember the specifics na) but mostly group work. Just get good group mates and you're all set hehe
I think there were also lots of long readings but it's Philo so duh
But v enjoyable class! A-able with effort!</t>
  </si>
  <si>
    <t>online classes:
Heavy readings, heavy discussions, long papers and a heavy worklod. doesn’t really hold synch sessions and won’t give feedback on your papers. Kinda hard to negotiate with just gotta be makulit. Everyone got high grades tho there was one requirement where he just gave a 100/100 to everyone. Easy A tbh but you won’t learn anything
+ there was one major paper where he didn’t give back our grade. I just saw an A in the final grades and didn’t bother anymore</t>
  </si>
  <si>
    <t>Had him this q for online classes and well... i think it was unfortunate that he was heavily affected by the typhoons but seriously, we didn't meet for a whole month into the quarter. We only had one synchronous session and it was just to discuss the syllabus. Most of the requirements were by group and we kind of got lost since we didn't have discussions about the topics.
Problem is he checked all our papers at the last minute (2 days before AISIS releasing) so we were blindly submitting papers not knowing if we had to do better in the next or not.
He's very open when we communicate with him especially with deadlines but since he's a new prof I think he's hesitant to make several changes. Overall, I think he's an okay prof (A-able!!) but could have gone better if not for the typhoons.</t>
  </si>
  <si>
    <t>142</t>
  </si>
  <si>
    <t>rejoice if you're a freeloader because he's not going to fail you LOL</t>
  </si>
  <si>
    <t>John Luis D.</t>
  </si>
  <si>
    <t xml:space="preserve">MKTG 125.03 (International Business Opportunities)
LAS 50
MKT 102
</t>
  </si>
  <si>
    <t xml:space="preserve">https://www.facebook.com/groups/1568550996761154/permalink/2543741619242082/ 
</t>
  </si>
  <si>
    <t>SI TITO JOHN!!! HAHAHAGives a lot of opportunities to make up for bad quiz scores. Always open and willing to talk and consult!! Plus points bc he allows us to work in the SOMBA room HAHAHAHGrades well!!! Love him</t>
  </si>
  <si>
    <t>super good w consultations!! approachable, friendly, likes getting to know his students, super helpful also, grades high naman just show him your effort, if you dont know the answers to his quizzes try to guess and just give examples bc hes generous w points</t>
  </si>
  <si>
    <t>We had him for mkt 101! At one point we thought he doesnt read the paper cause there were no comments but during consultations he brings up a lot of insights on how to go on with your ideas.</t>
  </si>
  <si>
    <t>one of my personal fave profs!! Very passionate about teaching marketing and will really push you to do as well as you can in his class. Highly recommend to consult with him, you’ll really learn a lot!</t>
  </si>
  <si>
    <t>WG</t>
  </si>
  <si>
    <t>super lenient with grades hahahahahah</t>
  </si>
  <si>
    <t>most disorganized, unresponsive, and irresponsible online prof</t>
  </si>
  <si>
    <t>I took sir last last sem for mktg 145 and hes a rlly nice + approachable prof! He teaches during sync sessions and his workload is light compared to other mktg 145 sections before. In terms of grading, hes very lenient wt grades hehe B+/A with saks effort and good groupmates.</t>
  </si>
  <si>
    <t>same sentiments!! although he can be malabo/magulo sometimes, he’ll provide helpful input to your grp naman during consuls! v manageable workload and grades fairly high :&gt;</t>
  </si>
  <si>
    <t>hi took him for mktg 145 online setting! honestly sir was super sabog and hard to communicate with 😢there was a point our class didn't even know there were deadlines in canvas because there were no due dates + announcements. in our case, he also didn't give back any grades whatsoever. even tried bumping him for our grades during class and he just said he'd get back to us!honestly would not recommend him because of how gulo and inefficient he is.</t>
  </si>
  <si>
    <t>LAGDAMEO is a solid pick! But to fully appreciate his class, i would suggest frequently consulting and approaching him for inputs and comments. He is very welcoming and is a good mentor figure; his tests are manageable and are based on the book so its probably an ok B or B+ with some studying. His workload is fine, the occasional WAC and Paper but nothing challenging. His MKT PAPER passes are always evenly spread out across the sem, and he checks and gives comments during those submissions. I would suggest consulting frequently to get more insights or inputs from him with regards to your product. Overall a great prof and a solid choice! Manageable B, B+ with some effort.</t>
  </si>
  <si>
    <t xml:space="preserve">https://www.facebook.com/groups/1568550996761154/permalink/2022044834745099/ </t>
  </si>
  <si>
    <t>Sir Lagdameo is really approachable and engaging but I learnt close to nothing in that class LOL. Not entirely a bad thing naman, but he discussed several concepts with us throughout the semester that imo we didn’t get to apply. The whole course was centered on a group work where y’all would function as a communication agency for a business of your choice. You have to identify a problem or goal your chosen business has that you as the agency can help solve or attain. The whole sem, we were more focused on that partnership rather than the class. Sir had minimal requirements but what made them hard is the fact that we didn’t know how to do them in the beginning because it wasn’t always discussed clearly. I was his beadle for COMM 25 and he’d really ask you to help him out especially because towards the end of the sem you wouldn’t be having much synch sessions but group consultations with him instead. Please get good group mates for his class. Got an A because me and my group made it a point to show him how “invested” we were in class lmao. Overall, wouldn’t immediately get him if I had the choice but he’s not bad to end up with either!!cc: Gabbie Kabigting Belmonte</t>
  </si>
  <si>
    <t>https://www.facebook.com/groups/1568550996761154/permalink/3297987820484121/</t>
  </si>
  <si>
    <t>GREAT</t>
  </si>
  <si>
    <t>Never had him as as prof but sir Lagdameo is really nice and approachable!! I attended one of his talks and he still remembers me 🙂 pretty sure others gave reviews about him before too so search his name lang! 🙂</t>
  </si>
  <si>
    <t>https://www.facebook.com/groups/1568550996761154/permalink/2159787117637536/</t>
  </si>
  <si>
    <t>Super nice 😀 really knows his stuff and he grades pretty high toohes super passionate abt business stuff and u’ll really enjoy his class</t>
  </si>
  <si>
    <t>https://www.facebook.com/groups/1568550996761154/permalink/2405678033048442/</t>
  </si>
  <si>
    <t>i didn’t have him for marketing but for LAS 50 but he’s the best! he’s super nice and he’s always open to consultations even if it’s just outside the classroom! the grading system in his class is different like you’ll need a 95 for an A but he’s very generous when it comes to grading and he’s nice in terms giving you suggestions for things! he’s the director of the somba program and he has other work apart from teaching so there will be days where he’ll just give makeup work but honestly, his class is rlly fun so it won’t seem like work hehe</t>
  </si>
  <si>
    <t>1613</t>
  </si>
  <si>
    <t>from what I heard, he's chill. You don't have to attend class ata. His requirements are only 3 orals, each 33.33% yung weight. so yeah good luck HAHAHAH.</t>
  </si>
  <si>
    <t>Albert M.</t>
  </si>
  <si>
    <t>Lagliva</t>
  </si>
  <si>
    <t>PH 101</t>
  </si>
  <si>
    <t>https://www.facebook.com/groups/1568550996761154/permalink/1951149158501334/</t>
  </si>
  <si>
    <t>The most chill prof ever, the nicest philo prof you can get. His slots in batch 1 run out within 3-5 mins. He also grades well, easy B.</t>
  </si>
  <si>
    <t>Lagliva is a very good choice! Though he teaches in Filipino, he's not that strict in requiring us to use that language for orals (in fact, if I ever I have no choice but to say an English word, he would suggest an appropriate Filipino translation). For PH 101, he would teach mainly Greek Philosophers such as Parmenides and Socrates, while for PH 102, he would teach Contemporary Philosophers such as Heidegger and Levinas. In terms of requirements, for PH 101, he sometimes give out short quizzes at the start of the class, one written long test, one oral long test, and a comprehensive final oral exam. On the other hand, for PH 102, he only required us to take three oral exams (BTW Whoever PH 101 prof you would end up with after enlistment will also be your PH 102 prof for 2nd sem). Easy B/B+. 🙂</t>
  </si>
  <si>
    <t>Take Lagliva!!! Had him for a different class (in English) but he was super chill with requirements + discussions 🙂 He's really nice, makes funny jokes, and his classes generally have a fun atmosphere. He explains well but not super profound sometimes. TAKE HIM!!!</t>
  </si>
  <si>
    <t>PHILO 12 (Philosophy of Religion) review:1. Pretty much just three reqs across the whole sem (1 grp output, 1 individual paper, 1 orals)2. Bases everything off the Philo Book. Tbh his lectures can get messy and boring tas di mo magegets yung nasulat mong notes — it’ll gradually look like a transcript of what he says (verbatim) over time. I didn’t really read the book because I sorta dissected and understood enough of the notes I took for class needed for the 3 reqs. +points: he does his best to be engaging in his lectures — pretty much felt goods attending his class.3. Very chill sa orals — I advise studying with ur classmates/groupmates bc of #2 — at least you guys can share your understanding of the concepts and lecture notes together in answering the list of thesis questions he’ll give out (you only have to answer 1 random thesis q)4. B+/A-able ngl with a sprinkle of some effort (he knows and will tell u directly if nambobola ka)1000/10 pls take him 🫶🫶🫶</t>
  </si>
  <si>
    <t>he seemed strict at first, but i think he's chill. he grades essays highly. his classes got pretty boring (but maybe that's because we had 3 hours of lecture lol). however, he got sick a lot and canceled classes often; iirc we didn't have any classes for a third of the semester, so we relied on canvas. just study hard for the long exam and you're set for at least a B+ or an A.</t>
  </si>
  <si>
    <t>Mark Marvin</t>
  </si>
  <si>
    <t>Lagos</t>
  </si>
  <si>
    <t>https://www.facebook.com/groups/1568550996761154/permalink/3675964336019799/</t>
  </si>
  <si>
    <t>386</t>
  </si>
  <si>
    <t>Finn 121/Fin 121 Online class
tl;dr - Of all the subjects I've taken in college, this subj was the most useful/practical ever content-wise, but the prof is the one prof I'd want to avoid the most at all cost. I think the Bayot Fin 121 class had a diff. syllabus and didn't use our textbook tho, so Lagua's textbook/content may be the only good thing abt taking his class.
- Class content: What is investing (in general), what are stocks and how is their price computed, what are bonds and how is their price computed, what are options, what are futures, how to make an ideal (theoretical) investment portfolio
- We had 3-hr synch class every Saturday, but the discussion is very rushed so it's hard to understand
--&gt; Students are asked to have the latest ed of the book, but the prof, the ppts and exams use an earlier ed of the book (some content in the earlier ed not in the latest ed, but you need to know this as well)
- Assessments: 3 Exams based on the book (USA-based), 2 Group Reports (~15-30 pages each + presentation) on actual investments in the PH, Homework, Peer Evaluation
- Exams are a mix of theory and problem solving (all multiple choice)
--&gt; Problem solving questions are almost identical to items in the book but the givens are changed, so best to have an Excel file where you just type the givens and it automatically solves based on the question types in the book
--&gt; He admits that the questions are copied from some online test question bank/database, but you only have average of less than 30 seconds per item, including to read the question and solve complex problems, so almost no one finishes unless you guess
--&gt; For questions with typos (i.e. no correct answer), even if the instruction is "Answer all," everyone who answered it got a deduction, and those who left it blank get a bonus point
--&gt; A lot of the content of the final exam was never taught in class
- Essays and reports: rubrics are given but there are extra things he looks for which he doesn't say in the instructions (e.g. personal opinion/reflection). Bcoz of this, he grades much lower than expected.
--&gt; You also get a deduction for disagreeing with his personal investment views even if these are not stated beforehand (e.g. for an essay, we had to choose an investment time frame (up to us), but after we submitted, those who set a time frame more than 3-5 years got a deduction bcoz it "was too long." Similarly, we were asked to use "fundamental and/or technical analysis," but apparently, those who used technical analysis got a deduction because we were only supposed to use fundamental even if this was nowhere in the instruction)
- 3 sets of homework were given (~5-7 complicated problems copied from his edition of the book each) and you have 2-3 days to submit it
--&gt; Grades lower than expected because you need to answer exactly as in the answer key to get full marks
--&gt; Even if not stated in the instruction, you get a deduction for answering in decimal form instead of percent form
- Very condescending and defensive replies to all emails sent to him, including those where we point out a typo/error/mistake he made in an exam, announcement or homework (and he refuses to acknowledge the typos/errors, and there are many errors he makes in his typing of homework items, questions, etc., so it's v v v frustrating)
- His record-keeping is a bit disorganized; it's possible that grades became switched around between people and groups
- He curves B+'s to A only if you get high on the group work peer evaluation (groups assigned in alphabetical order). Good luck!</t>
  </si>
  <si>
    <t>Benel P.</t>
  </si>
  <si>
    <t>Lagua</t>
  </si>
  <si>
    <t>https://www.facebook.com/groups/1568550996761154/permalink/1950565261893057/</t>
  </si>
  <si>
    <t>DONT YOU EVER TAKE LAGUA. ALL QUESTIONS ARE IN THE INTERNET SO YOU ARE BETTER LEARNING ON YOUR OWN THAN WITH A PROF. CALL IT HATE BUT PLEASE NEVER LAGUA.</t>
  </si>
  <si>
    <t>Had him last SY2122 in the online setting. As much as possible, please don’t take him! I do wanna discuss the workload, classes, and grading.
Workload: Well off the bat, his LTs in the online setting were ANNOYING. The format was 75 questions in 1 hour 😀 If you’re wondering how to budget the time, SAME. The LTs are all multiple choice [sometimes fill in the blanks] BUT there are items that will require solving. You can technically use Excel for the computations, BUT you will still run out of time D:
Then there’s the long af group project on an investment portfolio. NGL it was ~kinda~ fun BUT it was just really REALLY long AF. The final LT will have fill in the blanks also from the group reportings so make sure you ask for the presentations of the other groups and study those.
Classes: IT WAS JUST SO LONG OMG. 3 hours straight on saturday mornings will just really make you sleepy [i may or may not have dozed off on some sessions aaaaa]. PLUS the lessons and LTs dont match [all the time] anyway so :DDDDDDD
Grading: SUPER RANDOM LEGIT. Di ko pa rin masabi ano naging grading style niya HAAHHAA BUT he did say he ~cUr\/3d~ although I’m not sure how true that is.
Kaya B/B+, I know some got an A, though there are others also who got C+ and lower [see this is why I doubt if he really did the black magic move]
Overall, not a great experience for me, so just save yourselves the burden</t>
  </si>
  <si>
    <t>44</t>
  </si>
  <si>
    <t>yes hello ! had maam cathy for BIO 110.01 last sem &lt;33
PROS:
- She replies really fast through messenger.
- It’s easy to talk to her! Though there are a lot of deadlines to meet, she’s actually really considerate. You just need to talk to her.
- She gives e v e r y t h i n g out on canvas, so if you need to go back to a lesson or anything, it’s all in one place, and its very organized.
- She gives numerous and doable opportunities for plus points.
- She’s very passionate with teaching the subject matter and clearly has thorough understanding, so her lectures are very rich, and she always gives full answers to students’ questions, not minding if she has to repeat herself. She prioritizes students’ understanding.
CONS:
- High maintenance class: a lotttt of reqs and deadlines to meet (doable if u dont cram hehe). You will need a lot of braincells and time and task management skills.
- Lectures can be lengthy and overwhelming. You need to manage your time so that you can take in everything while meeting all the output requirements on time.
- Exams are hard. You really need to study and understand everything, even the readings. Also even if online, trying to search for the answer won’t help.
Additional info:
- Her final project takes TIME. start early and do not cram ‼️‼️‼️
- For each lecture you will need to send in answers for some guide questions, so you really need to take the time to understand the lessons and to formulate your answers by the deadline.
- Highly highly suggest taking notes of the lectures. There are pre-recorded lectures for everything, and you’ll need to watch it before the synchronous sessions. I highly recommend taking notes from the pre-recorded lectures because it really helps with understanding and retention.
- Wasn’t sure if pro or con but a lot of recitation during synch sessions, which really help w retention, and they’re also an opportunity for better marks on class participation. Ma’am Cathy is a really kind n passionate teacher ! Even if I complained from time to time because of the workload (as we all do haha), if you take her class seriously, you can really learn a lot and enjoy. 🫶</t>
  </si>
  <si>
    <t>Catherine Genevieve B.</t>
  </si>
  <si>
    <t>Lagunzad</t>
  </si>
  <si>
    <t>BIO 110.01</t>
  </si>
  <si>
    <t>https://web.facebook.com/groups/1568550996761154/permalink/3155503374732567/</t>
  </si>
  <si>
    <t>She specializes in science education so u r in good hands. If u failed her class or got a “could have been higher” mark, i would say only 1% of the variance that resulted in that can be attributed to her. She’s that great of a prof.</t>
  </si>
  <si>
    <t>GR</t>
  </si>
  <si>
    <t>Take her!
She is well-versed, consistent, and considerate. Her exams are definitely manageable as long as you listen to her during sync and lectures. We had a final project in which we made an armchair research related to botany.
Definitely A-able! Top 3 prof in Bio honestly.</t>
  </si>
  <si>
    <t>Catherine Genevieve</t>
  </si>
  <si>
    <t xml:space="preserve">Botany </t>
  </si>
  <si>
    <t>Take Lagunzad!! She’s very motherly and it’s evident na she’s super passionate about what she’s teaching 😊 I always looked forward to her class!! She’s really thorough also which makes it easier to study for her LTs hehe easy B/B+ or even A!!</t>
  </si>
  <si>
    <t>https://web.facebook.com/groups/1568550996761154/permalink/2025016017781314/</t>
  </si>
  <si>
    <t>^^ lagunzad is great!! Fav prof (tbf I've only had 1 sem, but she really is a good teacher and explainer, and she's very sweet!) most people aren't into botany but she'll make it as interesting as possible and (at least for bi 100, 1st sem gen bio - its basically botany) we went through the bot topics at a quick pace (? at least I guess this is how the syllabus has time for other topics?) so that we had time for half the sem to be concepts which are applicable to other bio fields anyway (cell, gene, etc). Its more on concepts (so important especially in bio which people tend to memorise their way through!) but shell still help you remember these concepts! Dancing! Singing (shell also sing you happy birthday!) Walking around campus! Cool symmetrical colour coded artworks! FUN CLASS NICE PROF 100/10</t>
  </si>
  <si>
    <t>Lagunzad = A-able w lots of effort but ez B+/B and u will learn a hella lot i luv her. jus dont piss her off tbh cos she has some bad days also na not in the mood so she gets a bit irritated but overall super nice and organized af my notes were happy</t>
  </si>
  <si>
    <t>601</t>
  </si>
  <si>
    <t>Pwede mo siyang tratuhin na throwaway class kasi madalas nagdi-discuss lang siya sa harap kaya kahit gumawa ka ng requirements sa ibang subject o hindi ka makinig okay lang. Pero kung gusto mo rin seryosohin ang klase niya, marami kang mapupulot sa kaniya. Marami siyang insight ukol sa Theo 12. Passionate talaga siya sa social justice at at kung paano ito maire-relate sa pagiging Atenean at mamamayan ng Pilipinas. Downside lang talaga dito kelangan maging chronically online ka rin para maintindihan mo 'yung references na binibigay niya. Medyo babad kasi si Ms. Lagunzad sa social media kaya doon niya kinukuha ang mga halimbawa sa klase niya. Ukol naman sa mga gawain, sobrang konti lang. May isang maikling quiz na ginagawa isang beses isang buwan. Essay ang pinapagawa niya kung saan magsasagot ka ng tatlong tanong ukol sa paksa. Tulad ng nasabi ng isa, medyo specific siya sa hinahanap niya, kaya dapat marunong ka mag-synthesize ng theory at ng practical aspect ng THEO para makakuha ka ng magandang grado. Ang mahalaga talaga sa klase niya ay insight, o kung paano mo magagamit 'yung tinuro niya sa labas ng klase o labas ng Ateneo. Susunod naman ang Prayer for Justice. Basically, para siyang pinahabang quiz kung saan kailangan mo magbigay ng isang tanong na related sa social justice (e.g. bakit may naghihirap pa rin kahit na may isang omnibenevolent na Diyos, o kaya bakit may patayan sa Pinas kahit na isa tayong Catholic na bansa) tapos sasagutin mo 'yon gamit ang natutunan mo sa klase, at ulit, kailangan ng insight mo dito. Ikatlo, may reporting ukol sa NSTP sector niyo. Madali lang naman 'to kasi, ulit, tatanungin niya ano ang ginawa niyo sa session niyo sa NSTP at paano niyo planong matulungan ang sector niyo matapos niyo sila makasalamuha. Walang midterm o final exam (well technically 'yung prayer for justice ang final exam) at wala kaming orals noon, pero parang plano niya ata ibalik 'yon ngayong taon. Sa grado, average grade ng klase namin noon eh B pero madali lang makakuha ng B+ o A, basta bigyan mo lang karampatang effort at push para makita niya na sumusubok ka talaga. Ukol naman sa guro, sobrang saya niya maka-kwentuhan. Kung makakapasok ka sa klase nang maaga, may pagkakataon kang chumika sa kaniya at magtanong ukol sa mga isyung napapanahon ngayon (na maari niyang gamitin sa klase kung nakikita niya interesting). Pwede mo rin siya makakwentuhan ukol sa buhay buhay lang ganon. Sobrang nakakatulong rin na magpa-consult sa kaniya ukol sa mga requirements niyo. Minsan dinadala ka niya sa landas na hinahanap niya sa mga gawain, at lagi siyang bukas para sa mga bagong ideya at kung paano ito magagamit sa klase o sa mga gawain.Ayon nasiyahan naman ako sa klase niya. Madali lang makakuha ng magandang grado sa kaniya at ng insight mula sa pinag-uusapan niya basta makinig ka lang. Nawa'y makatulong ito sa inyo!</t>
  </si>
  <si>
    <t>Ma. Aira N.</t>
  </si>
  <si>
    <t>Theo 12
TH141
SHS</t>
  </si>
  <si>
    <t>https://www.facebook.com/groups/1568550996761154/posts/3424721121144123</t>
  </si>
  <si>
    <t>Disclaimer: I didn't take them for theo 12 because they weren't teaching in LS then BUT they were my moderator in gr. 11 in ASHS so i have a pretty good grasp of their teaching style.
If there's one thing that Ms. Lagunzad is as a THEO prof, she is very passionate. You will learn a lot about social justice and catholic social teaching principles. Very strict but understanding regarding course requirements. She really expects a clear demonstration of the lesson whenever you apply or use them in papers and other reqs. No room for ambiguity or bola!
Grading wise, i got a pretty high grade in SHS but college is very different. My estimate would be B+/A-able but with heavy effort. Do not expect an easy class but you will gain more appreciation about the subject matter (regardless of what religion you subscribe to).</t>
  </si>
  <si>
    <t>if you want a good grade, take her. very A-able. you won’t learn much tho and sayang kasi lib. theo is a super nice subject. Teaching style: very hs approach niya. medj magulo rin discussions niya and she repeats the same points a lot. just copy her ppt verbatim and read the readings. Reqs: essay-type quizzes (2 per chapter?), written midterms, reflection papers (2 indiv., 1 pair), group immersion paper, group immersion report, final orals (you pick 1 thesis, she picks another na random). Grading: she grades pretty high just connect the lessons to your points</t>
  </si>
  <si>
    <t>https://www.facebook.com/groups/1568550996761154/posts/2260166650932915/?comment_id=2545510009065243</t>
  </si>
  <si>
    <t>Definitely B+-A able! Her approach to teaching is kinda high school given that she also teaches in shs but yeah just take notes and try to read the readings so you wont get lost in her discussions. Had reflection papers from time to time (she grades high on those naman). Immersion paper and reporting was done by group and she’s chill with it as long as you incorporated lessons into the experience. Our final orals consisted of 7 thesis statements- you’ll get to choose one and she’ll choose another one for you</t>
  </si>
  <si>
    <t>A-able definitely. Everything you need are in her powerpoints. Just study that then your guds. Can get boring at times and she usually rushes through her discussions but kaya naman. Tests are objective and essay type. Easy lang if you study her ppts. 1 orals lang also which is finals.</t>
  </si>
  <si>
    <t>Lagunzad is B+able with moderate effort. Study her powerpoints in detail, though, since objective yung tests niya. Mej boring during class since everything she says directly comes from the readings. During the final orals, we had to do two thesis statements; one of our choice, while she chose the other one. For the orals, we were allowed to bring a 1/8 index card for our own reference notes.</t>
  </si>
  <si>
    <t>https://www.facebook.com/groups/1568550996761154/posts/2260582687557978/?comment_id=2260699617546285</t>
  </si>
  <si>
    <t>2889</t>
  </si>
  <si>
    <t xml:space="preserve">Lolita </t>
  </si>
  <si>
    <t>Lagurin</t>
  </si>
  <si>
    <t>2620</t>
  </si>
  <si>
    <t>Patricia P.</t>
  </si>
  <si>
    <t>Lambino</t>
  </si>
  <si>
    <t>547</t>
  </si>
  <si>
    <t>He only started out teaching for Ateneo during this first semester, so there isn't too much to talk about yet. There were synchronous classes, but they weren't for teaching. He was just checking up on everyone's progress through the online modules (we're left on our own here to study these readings).
There were no quizzes given. He only gave five tasks, but they were more PRAXIS related so it's more boring imo. The tasks were some things like creating a collage, research paper, and inforgraphic about PRAXIS related content, or creating your own creed. He doesn't grade very highly for these tasks either it seems. I came out of the class with a B, but I could care less at this point.</t>
  </si>
  <si>
    <t>Levy</t>
  </si>
  <si>
    <t>Lanaria</t>
  </si>
  <si>
    <t>https://www.facebook.com/groups/1568550996761154/search/?q=lanaria</t>
  </si>
  <si>
    <t>Little requirements like only 4-5 for the whole sem, he grades pretty high as long as you turn in a complete work, and really not stressful at all. He curves your grade up but to get on his good side he really appreciates personal emails.</t>
  </si>
  <si>
    <t>PROS: Understanding, extends deadlines, chill workload (only 5 reqs and some can be done without reading the readings)
CONS: he’s not a prof you should get if you’d want to learn cause 2 out of our 5 synch classes were used for the syllabus then 1 was for kwentuhan and the rest weren’t that much of a help in his reqs. He just gives all the readings to you then ikaw na bahala.
Not a good prof when it comes to learning but he’s really chill that you can focus on your other classes. Easy B with minimum effort then B+ if you put more effort (and I wasnt able to read all the readings pa so what more if you read all the readings) so it’s really up to you!</t>
  </si>
  <si>
    <t>had him also theo 12 online!
synchs
- medj chill, but usually u have HWs to do during that time that is related to a reading (mostly by pair or triads)
- as mentioned above may graded recit lang hahaha, pero for me it was just once then ok na!
teacher
- so lolo, haha he's nice also
- terms of grading, slightly strict sya pero it is doable, make sure to cite ur sources and to really back up ur pov
readings
- long pero kaya sya with ur pair
workload
- most synchs there is HW or something u need to do
- mostly groupwork naman siya so it made things easier!
got a B+ in the end with slight effort! but I think it is A-able haha</t>
  </si>
  <si>
    <t>THEO 12</t>
  </si>
  <si>
    <t>2079</t>
  </si>
  <si>
    <t xml:space="preserve">i took Lanot for TH141 last sem and she’s absolutely very kind. she’s very understanding and she knows her stuff. she’s very passionate in teaching you’ll feel it talaga. her reqs are not so hard naman. very straightforward and her quizzes are a mix of objective and subjective and it’s all through schoology. so even if you haven’t read the readings, you can still habol before quizzes. and her quizzes are given on a friday tapos due monday so you have lots of time. u can have kodigo in orals as long as it’s just 1 a4 paper back to back no format so u could put all thesis statements in an outline there. she grade average naman, just put in some work you’ll be goods!
</t>
  </si>
  <si>
    <t xml:space="preserve">Bernadette Ianne I. </t>
  </si>
  <si>
    <t>Lanot</t>
  </si>
  <si>
    <t>Theo 14
Theo 12</t>
  </si>
  <si>
    <t xml:space="preserve">https://www.facebook.com/groups/1568550996761154/permalink/2549647481984829/
</t>
  </si>
  <si>
    <t>I had Lanot for Theo 12 last semester and she was very understanding and chill! Her reqs included discussion boards, quizzes, and a major paper! Her readings were less than 10 pages all the time and they were super easy to digest. Pretty interesting too! Her quizzes are also unli attempts so she grades the highest score. You can definitely perfect each quiz because she gives the correct answers after each attempt AHHAHA. Based on the discussion boards, she mostly gave perfect or one mistake. The paper is a bit hassle since it's around 15 pages w a lot of deep analysis but it's super manageable if you have a great set of group mates and really reflect over your online NSTP experience!! Try not to cram the final paper din AHAHAH it took us longer than expected to make it good. Def an EZ A hehe!! Would recommend taking her 🙂</t>
  </si>
  <si>
    <t>10/10 since she was really understanding and considerate when it came to requirements and deadlines. Workload wasn’t heavy as well and we didn’t really have a lot of synchronous sessions also though 🙁 You’ll be able to see though that she really enjoys what she does!!</t>
  </si>
  <si>
    <t>omg hi!! had Lanot for Q2 and she was one of the most considerate profs i've had especially with the online setting! her modules were very clear and concise and readings were not long (there werent a lot of readings if i remember correctly + we had videos in the modules as well) if you arent religious she wont force you to delve into that so if thats a concern you should be good! she grades pretty well on discussion boards (usually perfect or minus one) and overall (from what i know she gave mostly As or B+s to my class)
[also! beadles get extra points in the final paper so take the chance hehe]</t>
  </si>
  <si>
    <t>Ma'am Lanot's discussions are really clear. They're a mix of text and supplementary media (like Rappler video reports or Jesuit Youtube videos), so it doesn't get too boring or repetitive. Her readings are also very interesting. And when they seem long, she'll be sure to encourage us that they only "look" long or that its contents are very easy to read. She also contextualizes theo in society really well. I usually cringe when theo profs try to shove religion down my throat and apply traditional Bible beliefs when talking about oppression, women's rights, and gender. But for Ma'am Lanot, I did not feel the cringe.</t>
  </si>
  <si>
    <t>For online class
I really love Ma'am Lanot! ❤ I had her for Theo 12. Her modules, discussions, and reading materials were all laid out in an organized manner which made it easier to go back and find certain topics you don't understand. Everything is cohesive in her modules from world view perspective to Catholic social vision so it makes it easier to integrate it into the final output (in connection with NSTP). She'll have about 2 discussion boards, 1 Quiz, and 1 Perusall for each module. The major outputs are Individual Synthesis, Infographic (w/ NSTP), and Pastoral Cycle (w/ NSTP). She's also very considerate when it comes to deadlines because she even moved our synthesis paper a week after the supposed deadline. For any of the outputs, you can hand it to her anytime before the deadline and have her check it. She gives really constructive feedback to help you get an A 😃 She's A-able with effort. As long as you are knowledgeable of the topics and know how to apply it in real-time context, you're good to go ❤</t>
  </si>
  <si>
    <t>sit in front and listen well!! She was amazing for me!!!
super eye opening lectures and she digests readings very well!!
We had around 8 online quizzes ranging from 10-20 points for the entire semester (via schoology, which for some reason didnt send notifs so I missed 3, make sure you check always haha), I think 2 papers at least, plus two oral exams! Reasonable enough and not overly difficult</t>
  </si>
  <si>
    <t xml:space="preserve">https://www.facebook.com/groups/1568550996761154/permalink/2557233074559603/
</t>
  </si>
  <si>
    <t>Had her for TH141 (Teolohiya ng Katolikong Pananaw Hinggil sa Lipunan). Was super shocked that the class was in Filipino (check if your class language is 'F' or 'E'), but she teaches it in a way you would easily understand if you pay attention.
Definitely sit infront if you want to hear her clearly, and pay attention; She has a soft and soothing voice.
They call her the 'pabebe Guev' because she teaches the same topics and message as Bobby Guev. Super kind and solid naman siya. What she looks for is insightful and meaningful reflection on what she teaches you, preferably grounded in your experiences.
Get good groupmates if this class will have immersion kasi may group presentation kayo that will cover a big part of your grade. Also helpful seatmates are a def plus kasi it's easy to zone out or fall asleep during class kasi sobrang soothing ng voice ni Lanot and sometimes you miss things she says.</t>
  </si>
  <si>
    <t>Hi! Had her for TH141, one of the solid theo profs out there just pay attention to her lectures and be sure to integrate the lessons well with relevant personal reflections/experience. Maximize consultations with the praxis/project and she will provide great help and can guide you in detail on how your group should proceed with the paper. Grading wise, do well on the orals and project paper and def B+/A-able hehehe 😀</t>
  </si>
  <si>
    <t>Had her last second sem for theo 12 - rly nice, friendly and considerate.
Can't comment definitively about her teaching style and grading coz the sem was cut short, but the workload and pacing while we had physical class (and nung online class) were very manageable!! Quizzes were short essay type at first [grading was fair to generous], then multiple choice later on [questions can be answered based on the readings or lectures]. We didn't have oral tests, reflection papers or immersion presentations since the sem was cut short, so I can't comment on those, but from what we had I would recommend her as a prof naman</t>
  </si>
  <si>
    <t>had her for theo 12 in Q2, super kind and considerate. her modules are super value-adding and bc she's a younger prof she makes some pop culture references every now and then. go get!!
Rachel Paguia hello!! supposedly once a week, but was really affected by the recent typhoons and some emergencies from her end. really generous with grading too! you'll probably ace all the discussion boards and annotations via perusall naman. though i would advise you get really good and effective groupmates bc the major theo/nstp req is a 130-pt paper+infographic hahu it's 45% of your grade and honestly doon lang sumabit grade ko :(( but other than that she's amazing!!
Rachel Paguia usually fridays!! our only wed class was syllabus day naman, tho again ur mileage may vary depending on external factors na!!
Alexandra Torres Camus hi! she grades pretty highly! she deferred all deadlines to jan 8 due to the recent typhoons and bc i haven't been at my best i only answered reqs close to the deadline but still managed to get a B+!
reqs are graded discussion boards, annotations on 4 readings (quite long but work is split between two learning groups anyway so they end up being short reads), one individual synthesis paper, and one group paper + infographic integrated with nstp (this is 130pts and worth 45% of your grade)
value-adding classes on top of being super generous with grades. don't hesitate to take her class!!</t>
  </si>
  <si>
    <t xml:space="preserve">I took Theo 12 under Ma'am Lanot too pero online so I'm not sure if same yung mga reqs niya in an onsite setting 😅 For our major reqs, I think we had three: 1 indiv synthesis paper &amp; 2 group shared outputs with NSTP! If the class has a hard time following the dls, don't be afraid to ask for an extension because she usually grants them ❤️ Like what Marco said, the lessons do get bland sometimes, but she tries to make interesting for everyone!! Also be her beadle!! May bonus points at the end of the sem HAHAHA
hi!! she's A-able with effort </t>
  </si>
  <si>
    <t>pls take lanot she's the best 😭💗 she's so sensitive and considerate and open-minded! also really passionate about social justice it's infectious i wish more theo profs were like her talaga!!
she does recitations/break out rooms (nung online) but doesn't force students to answer/put them on the spot. its rly for healthy discussion abt the topic lang and maybe if ur having a heavy sem it's easy to space out during lectures hehe pero her lessons on privilege and intersectionality and women's place in the church r so eye opening!
for grading naman, A-able with effort! rly follow her instructions lang and she appreciates consultations too to help u get on track with what she's looking for!</t>
  </si>
  <si>
    <t>OO</t>
  </si>
  <si>
    <t xml:space="preserve">Hello i can vouch for review for Ma’am Lanot (she prefers to be called Ma’am BL). One thing i can add siguro is that she is particular with the language and grammar you use in your outputs. I remember receiving comments and feedback mostly on that for a collab output with NSTP (and medj mababa grade namin dahil don) but still very A-able!
</t>
  </si>
  <si>
    <t xml:space="preserve">ma'am bl superior!!!
</t>
  </si>
  <si>
    <t>Hello!! An updated review, random and shameless plug as a former student of Ma'am BL who took her face to face class last 2022 because I absolutely love her:
(for onsite)
- Ma'am will have a google drive of readings where there is a required and supplamentary folder. She does take up some of the supplamentary readings in class. If you are aware that there is a google drive for the readings, it will be easier to follow her lectures!!
- If you have any trouble in regards to the subject or with NSTP, go and consult! She usually has both online and onsite consultations.
- She does not have discussion boards but has perusall annotations every week but she divides the class into learning groups but the learning group is separate from the NSTP group. ( u have to sign up for the NSTP group.) The learning group is not a groupwork thing but an assignment of the people who will do annotations for the week. For example if ur under learning group A, you do ur annotation on this week. Just check ur canvas regularly for updates on the perusall launches but she also updates ya'll in class!
- I agree with what the others said, she def does not force you to participate unwillingly.
P.s. She discusses some of your answers in class if she finds them interesting.
- Pros: No long tests!
- For orals, she does allow an outline. Print one for yourself, and print one for her. (short bond paper.) It is totally up to you how you want to make it. It can be overwhelming if you don't start your outline early, but it is absolutely doable!
p.s.
- She has a bonus recollection paper to get your grades up. Although if you genuinlly love going to recollections or retreats, I'd positively recommend!
- I'd say please don't take her class for granted. I really really loved it after I found out about the google drive with readings in it lmao but omg go get this class if you are interested in Social Sciences integrated with Theology!!! (or if you are intereted in the subject in general.) 🥰🥰🥰</t>
  </si>
  <si>
    <t>Ma’am Lanot is 🥺🥺! With Ma’am, so we had 4 modules, I got surprised it was quite short but need tlga a lot of reflection time ngl. So with the modules, May discussion boards and perusal per module. Ma’am gave us an opportunity to revise our DB again after she gave a grade and her comments if we want to! She was very understanding to the deadline especially Quarter 4 (LIKE DAMN I WAS MELTING SO BADLY BREAKING DOWN EVERYDAY) and she felt the tiredness from the class super early on and gave us extra extra time for the requirements 🥺🥺. She’s a really great lecturer, very passionate talaga when she discusses. Then we had midterm paper (indiv) and final paper (group). Im not sure how the grading went for those but for the group reqs B to A. But consult with Ma’am it’s key to getting a good grade and her insights are super solid and valuable!
Tbh felt so great to have a lecturer like her that understands, respects, and takes care of us so much especially when the subject is quite heavy tapos quarter 4 was just getting too much from the buildup of everything. A teacher that perfectly executes what she teaches🙌🏻 #ITOANGCOMPASSION</t>
  </si>
  <si>
    <t xml:space="preserve">https://www.facebook.com/groups/1568550996761154/permalink/2013733632242886/
</t>
  </si>
  <si>
    <t>2139</t>
  </si>
  <si>
    <t>had that for last sem and it was manageable naman as someone na di mahilig gumalaw talaga 😭 you will definitely sweat and get tired though (lalo sa first few sessions my body was soo sore)
for outputs, we had discussion boards, fitness tests. we also had to keep track of all the workouts we did during session. at the end of the sem we had to make our own workout program then do it during class.
she's very understanding and approachable!! flexible w deadlines and does consultations if u want. mataas maggrade basta u do the task hehe 😁
would recommend that class if u like working out or if u want to start working out kasi nga its quite tiring pero vv fun and beginner friendly naman. you all do ur own workouts at the same time, coach observes and comments on ur form. for final requirements pala i just remembered we had an essay and quiz rin pero they were super easy lang din!! the essay was just our takeaway from the entire course, while the quiz was ~15 items and unli attempts pa about the canvas modules.</t>
  </si>
  <si>
    <t>Katrina Mel</t>
  </si>
  <si>
    <t>Lantin</t>
  </si>
  <si>
    <t>https://www.facebook.com/groups/1568550996761154/permalink/3573991552883745/</t>
  </si>
  <si>
    <t>had her last sem! really recommend them (iirc she/they siya as per Coach’s bio sa Canvas !!)
Coach Katya is really understanding and will help you reach your goals with fitness. They have minimal at-home requirements, nothing too bad! Classes are really fun and she has no issues with modifying workouts/reps if you have a hard time with it. Even if you dont work out a lot/ arent physically active, this class is SUPER enjoyable and Coach Katya is really sweet and helpful!!
Enlist for their class if u can!!</t>
  </si>
  <si>
    <t>had her for phyed113, loved her class sm super accommodating and welcoming :)) easy A!</t>
  </si>
  <si>
    <t>https://www.facebook.com/groups/1568550996761154/permalink/3436290116653890/</t>
  </si>
  <si>
    <t>easy A fo sho</t>
  </si>
  <si>
    <t>Also had her for phyed 113 onsite! Easy A for sureee! 🫶 I'm not sure about PHYED 161 synch sessions but I assume it'll depend on the workouts/ exercises you'll do. Since our class is 2 times a week, we often meet once a week for the workout and 1 asynch (submission of reqs). The quizzes are super easy since, if I'm not mistaken, we've done 1 multiple choice quiz and 2 essays lang! There's also a discussion board but no worries if you're late or u forgot to do them since coach gives us time to answer all the assessments with little deductions.
The most effort u'll do is 1 workout vid (if there is one) and the 2 wk workout plan which coach also gives a guide for. I copied nga lang the example with some modification and still got an A! Soooo, overall very A-able kahit little effort lang hehe.
I've also used all my cuts but still got the highest among the class! So yea just do the reqs and you'll be fine!</t>
  </si>
  <si>
    <t>hello! Had her last sem for the same class. She's super friendly and understanding! Kinda found her workload to be a bit heavy compared to my first PE class -- as in sometimes 3 video submissions a week or within 2 days of each other. But she's super lenient with deadlines, I don't think she deducts if you're like a day late lang, siguro if super late na but she gives plus points if you submit early! Hehehe. Her last module was also particularly heavy since she required like a video, a reflection, and a 15pt exam/quiz! But if you're good at managing your time her class should be pretty manageable 🙂</t>
  </si>
  <si>
    <t xml:space="preserve">https://www.facebook.com/groups/1568550996761154/permalink/3028759260740313/
</t>
  </si>
  <si>
    <t>ZBF</t>
  </si>
  <si>
    <t>hi! i had her last sem:-) she was SUPER sweet and considerate. i think we only had 1 or 2 sync sessions for the rest of the sem. there were numerous times wherein i had to submit late because of personal reasons and she understood every single one of them. her requirements are okay for me as they are mostly video submissions (there were v little dbs). though she asks us to perform two physical fitness tests at the start and at the end of the semester, which is the only major requirement that i found heavy. other than that, we had to do at most 1-2 (?) video submissions per week wherein we mostly do our own workouts or we base our workouts from her videos on youtube. she also grades very high. she understands if you have trouble doing a workout and won’t grade you low for that. just show her na you’re exerting your efforts! iirc, there’s a 1% deduction on your grade per day that has passed whenever you submit late, but you can avoid this if you have a fair excuse. i recommend that you take her as she is very kind! i really appreciate how she was so considerate towards me 🙂 i’d take her pe class again if i could!</t>
  </si>
  <si>
    <t>KYV</t>
  </si>
  <si>
    <t xml:space="preserve">hi! took her last sem and her class is one of the classes that i really enjoyed.
• workload and requirements: we had to submit at most one workout recording per week (thru gdrive), nothing too difficult but increasing in difficulty, like from warmups to circuit training workout. there are some discussion boards din (i think 3?) but nothing too difficult as well as a final paper and a quiz that serves as your finals.
• synchronous: only had 2 synchs, which is the first meeting and a meeting where she will give helpful tips on how to perform the physical fitness test properly. she also provides opportunities to do the recorded workouts synchronously if you prefer that.
• grading and late submissions: v considerate when i told her i got sick so i couldn’t do the workout for that week! i think the deduction per day is -0.1 (for a req that’s over 10). grades high naman so no worries there!
• she’s easy to contact and replies really fast, pwede ka magpacheck ng form before you submit your workouts so you can still correct. very approachable, she replied to all the questions i had and gave me tips when i raised problems.
• no i dont think anyone else will see ur submissions so my dignity still intact 💗
• like op, i would highly recommend taking her if you’re like me who’s gently trying to get into fitness. it’s not too easy but probably not the best if you’re really looking for a challenging PE!!
</t>
  </si>
  <si>
    <t>https://www.facebook.com/groups/1568550996761154/permalink/2895962627353311/</t>
  </si>
  <si>
    <t>144</t>
  </si>
  <si>
    <t>Talk math to me hahaha.
Self-study all day long. That one book he recommends that is authored by MIT peeps will save u since he bases everything there. U can sipsip too to get on his good side or recite all the time (if meron synchronous). Study well (by watching videos, since super jargon/complex yung book) and if in doubt ask questions but don't sound too redundant, either way many of his replies are copy paste haha kaya research mo na lng haha. Goodluck dear!</t>
  </si>
  <si>
    <t>Leonardo A.</t>
  </si>
  <si>
    <t>Lanzona, Jr.</t>
  </si>
  <si>
    <t>https://www.facebook.com/groups/1568550996761154/posts/2983021241980782/</t>
  </si>
  <si>
    <t>You’ll do a lot of self-study in his class. He grades LTs really low, but he curves in the end, so he’s actually generous in giving As.</t>
  </si>
  <si>
    <t>TLDR but an honest opinion of what I feel about Sir Lanzona
[PROS]
1. Could be a fast replier in the canvas inbox when you message him
2. Curves students in the final requirement which is an oral presentation on any topic about Microeconomics (I think he gave everyone perfect here)
3. Gives feedback and comments on your LTs (the LTs are essay type, each student literally has 10 different set of questions like sir probably made more than 300 questions) but his handwriting is ugly so just email him to type his comments for you HAHAHA
4. Has a different grading system like you only need to be at least 90% to get an A and 50% to pass
[CONS]
1. VERY MALABO in giving instructions and lectures (one time I asked him to clarify something in the syllabus but I just became more confused) TIP is to just ask questions that is answerable by yes or no so that you won’t be even more confused hopefully
2. VERY HIGH standards in grading LTs. He doesn’t really explain well on what he wants to see in the LTs so he gets disappointed after checking it lmfao the only instruction that he gave us was he wants SUBSTANSIVE ANSWERS. What I did for my LT2 was I made puyat for 4 days to listen and study everything since I failed his LT1. The outcome was good naman for LT2 since I got an A. I took down of what he said in the sync sessions and also copy pasted stuffs from the book to my 25-page LT HAHAHA
3. HE IS VERY PAASA. He told us that we can email him about his comments on our LTs but WAG KA MAFALL don’t expect for plus points. He’s really close minded and stubborn. You could try but don’t expect that he’ll give you additional points in the LTs.
4. Grades LTs based on his mood. For LT1, I was one of the first ones that he graded so it’s also one of the reasons that I failed. Theory is you have to be in the middle to get the highest grade (he has to check your paper in the middle like you’re not one of the first ones who gets their grade and also not one of the last ones who gets their grade)
5. NOT GENEROUS in giving points. He literally gave me 0/10 in one question even though I answered it with graphs pa and my answer was related naman to his question
[REQUIREMENTS]
For the online setting, we had 2 LTs which are essay type (30% each). This is the only thing that is important and the rest is just more of his bonus. Don’t spend too much time preparing for orals but instead invest more time in LT2. Even though I feel that I failed his orals since I wasn’t able to really answer his questions, I think I got perfect there since my final grade really boosted and it just makes sense if my orals was perfect. Orals is 30% of our grade, group exercises (this is super easy lang just ask quizlet HAHAHA) is 5% and the other 5% is class participation.
[IMPORTANT QUESTION: Would you still take him as your prof again?]
DEFINITELY NO. If you have the chance, stay away from him. Don’t enroll yourself on the course if he’s the only prof there HAHAHA regrets since I can’t believe I spent more time studying econ than my math (I’m a math major btw). He’s really difficult to deal with if you’re aiming to get an A. But if your goal is just to pass, maybe you could take him but still TAKE HIM IN YOUR OWN RISK since you might never know he might not curve students for the next sems. (P.S. Even though he curved me, I don’t feel guilty giving him VERY HARSH reviews in the AISIS course evals HAHAHA)</t>
  </si>
  <si>
    <t>Same as the previous comments here;
1. Yes pls watch the videos and take note of the MIT prof HAHAH — Mas digestible yung MIT bidyo lectures tbh. It’ll help in grasping the lessons.
2. He curves sa orals.
3. I personally survived by not reading the book — I just searched din for online resources and videos on yt (besides MIT prof) in understanding the lessons; TLDR self-study talaga ito.
4. Attendance is a must in his class bc that’s 5% of ur grade — as smol as this may be, u should know that very few ppl score high in dis subject so that 5% means a lot HAHA
5. I would advise you to take handwritten notes + highlights especially when he’s discussing graphs and other equations — it helped me a lot din in my self-study.
6. LTs are very heavy and he really wants u to write answers that emphasize on “deep understanding” of the lesson/s Pero medj vague and idk up to now what he actually wants
Would I take him again? Nope. Loadrev pls unless ur forte is Econ talaga.</t>
  </si>
  <si>
    <t>had him in 2017 so idk if this will help but tbh I didn’t learn anything from him huhu lectures were really boring and dragging 😕 his its and homeworks were all multiple choice and kaya naman if you self-study! my prefinal grade was a c i think but got a b plus in the end since all the questions in the final were recycled lang from our previous tests HAHA but yah good luck!</t>
  </si>
  <si>
    <t>https://www.facebook.com/groups/1568550996761154/posts/2154460431503538/</t>
  </si>
  <si>
    <t>hala bagsak na</t>
  </si>
  <si>
    <t>https://www.facebook.com/groups/1568550996761154/posts/2210865542529693/</t>
  </si>
  <si>
    <t>PAKTAY TAYO DYAN</t>
  </si>
  <si>
    <t>HAHAHAHHAA ded JK 1/2 we didnt get him in an ol setting but he's nice but u dont learn much ,,,,, kinda boring but grades high HAHHAHAA he's not techy so idk how he'll be now</t>
  </si>
  <si>
    <t>HAHAHAHA OMG ol class lanzona is just ☹️ he relied on MIT lecture vids and the book and didn’t really teach much. my experience in orals was nightmarish but idk how the others did. PREPARE TO SELF STUDY. yun lang naman</t>
  </si>
  <si>
    <t>251</t>
  </si>
  <si>
    <t>I got her for Introduction to Graphic Design last sem and she was super kind &amp; funny HAHA talking to her is like talking to a friend lang ganon but it's not super chill to the point na u don't learn anything na from her, the activities they came up with were incredibly helpful and just the right amount of challenging hehe 8/10 would take her class again!!</t>
  </si>
  <si>
    <t>Joan Eunice</t>
  </si>
  <si>
    <t>Lao</t>
  </si>
  <si>
    <t>Introduction to Graphic Design</t>
  </si>
  <si>
    <t>https://www.facebook.com/groups/1568550996761154/posts/2747978998818342/</t>
  </si>
  <si>
    <t>She's new! Got her for the same class last year, her activities are fun. She's a bit fast-paced when teaching pero if u have questions naman she'll help u! She's chill &amp; fun + you'll learn a lot. Super kind din. Consultations also help if u want to know how you're doing! I was one of her beadles, I recommend her class! hehe</t>
  </si>
  <si>
    <t>ARTS 120</t>
  </si>
  <si>
    <t>She's very kind and understanding! Her lessons are clear and structured. I had her for Arts 120 (Digital Design Studio) and although we didn't move super fast in the class (because she would individually assist all of us pa 🥺), I was able to learn the basics anyway. Also, apparently some of the outputs our class did were more complicated than the other Arts120 prof teaching???? (If I remember correctly!!!) But that meant I learned more hehe</t>
  </si>
  <si>
    <t>Ma'am Yuni is a great prof for Arts 120!! Teaching style was fast-paced (preferably, you have a basic background on photoshop, illustrator, and indesign) and every session/week we'd have an output needed from her na due within the period or by 11:59PM that same night. She's also very hands-on with her students and is also available for consultations!! She likes to add some of her old projects and works as samples and as inspiration for the lectures. She grades fairly as well so don't submit BS work :,( Would take her again for a different IDES major hehe</t>
  </si>
  <si>
    <t>Love Maam Yuni! Highly recommend! I learned so much from her classes and always enjoyed</t>
  </si>
  <si>
    <t>148</t>
  </si>
  <si>
    <t xml:space="preserve">HEHE LIFE UPDATE 🤩🤪
I want to preface this by saying that this is based on, like, half a semester due to the pandemic.
From what I remember, Ma’am Lao was pretty nice! Whenever I asked questions or wrote small notes on my pre-labs, she would reply to them if needed. Her classes always start with a quiz or discussion on the experiment, so make sure to read the manual and understand it.
With regard to online classes, she did her best to help us learn pa rin. She and some of the Chemistry professors uploaded a short video to [insert website here i have bad memory] and annotated it with some questions and such. I don’t know how the Chem Dept. will do labs now, though. Nevertheless, I did appreciate their efforts.
I can’t say much re. grades bc pass-or-fail. Sorry if ang iksi nito!! maiksi rin yung second sem ko eh bakit HSHDJDJD but yes, definitely consider taking Ma’am Lao. ❤️
</t>
  </si>
  <si>
    <t>Lorraine</t>
  </si>
  <si>
    <t>CHEM 10.02</t>
  </si>
  <si>
    <t>https://web.facebook.com/groups/1568550996761154/posts/2554437034839207/?__cft__[0]=AZWE4DW-PVjwcHJ2DtWqye4hQYrNm-J1xZ78UWb0ESO8Zm4ftXNNHlmNgumZnW8XKgF8DX0f-r6ZK7Ny9se8hrSO20DCBYWq6maij1dqMD_q-kGH0HhgbyrZ0VXMho5WOy7Tb50SXgmo2LXk9aafigC3&amp;__tn__=%2CO%2CP-R</t>
  </si>
  <si>
    <t>1279</t>
  </si>
  <si>
    <t>I had ma'am Lao for Qualitative Research two years ago, and I agree with what Anna presented here. She is very organized. We started with big blocks of research topics and then narrowing it down until we got a unique topic to discuss. TBH, prepared na kami at approved na topic namin even before the oral research defense (consider this your midterm exam sa class nya). For me lang, don't slack off doing your research paper (after the defense has finished). Follow her recommended pacing and timing like when to finish RRL, theoretical framework mga ganun. I did end up getting a good grade not only because she liked my group's research topic, but because I listened and adhered to her advice.Same thing with POLSC 150 that she's co-teaching with Sir Gino Trinidad!
Group member The midterm exam during my time was an oral research question defense, which is like a group presentation of your research topic and your main research question. It only takes 10-15 mins max since ma'am will just have few clarificatory questions, and you only have limited slides to present, so get to the point talaga. I'll tell you soonest on my first onsite midterm defense experience for another class under her will be on Friday.</t>
  </si>
  <si>
    <t>Maria Elissa J.</t>
  </si>
  <si>
    <t>POLSC 194 (Qualitative Methods in the Social Sciences)</t>
  </si>
  <si>
    <t>https://www.facebook.com/groups/1568550996761154/permalink/3437125339903701/</t>
  </si>
  <si>
    <t>Ma'am Lao was very helpful and organized in handling her research class. She has weekly progress tracker spreadsheets and uses them as signals about whether the group can proceed or require a follow up/consult with her. There were times where Ma'am was the one adding references for my group to look at or emulate, esp from soss events that she took part in or attended. So she was a great help in that regard.As for modules, she only ever posts the chapters/readings that her discussions will tackle. She doesn't provide ppts or notes, but it's alright since she doesnt have any objective quizzes or assessments.The outputs she asks of the class explore the individual interests of students that then springboard into the research paper topic. There were 2 individual papers elaborating what you're interested in maybe researching, then the rest are chapterized parts of the research paper due every week or so. Then for finals you have a research defense, but imo she was quite chill since all the groups by the time defense comes already have her approvalOverall, B+/A-able with effort. She's a good prof</t>
  </si>
  <si>
    <t>I was batch 2 and got Lao, get her if you want a chill class hehe</t>
  </si>
  <si>
    <t>POS 100</t>
  </si>
  <si>
    <t>https://www.facebook.com/groups/1568550996761154/permalink/2021420374807545/</t>
  </si>
  <si>
    <t xml:space="preserve">MS </t>
  </si>
  <si>
    <t>Ma'am Lao will give u pizza and practically do your paper if she likes your topic gsjshsks</t>
  </si>
  <si>
    <t>POS 160</t>
  </si>
  <si>
    <t>https://www.facebook.com/groups/1568550996761154/permalink/2259580304324883/</t>
  </si>
  <si>
    <t>Get Lao</t>
  </si>
  <si>
    <t>Maam Lao if u wanna pass and semi learn how to write a paperMaam Rallonza if u wanna die BUT RLY LEARN HOW TO WRITE A QUALITY RESEARCH PAPER</t>
  </si>
  <si>
    <t>Based on what I've been seeing in recent history, Lao and Rallonza teach the class differently. Both are great methods to teach the class, honestly, so you're in good hands either way. Mira Siquijor has already provided insight, and I think she's on point. But here's another way to see this.
I never took Lao, but I heard that in recent history, she makes students write research proposals (the first three parts of a paper). It makes her look like the lesser professor, but I think that it's a fair learning expectation for POS sophomores. Personally, I think paying attention to those first three chapters is as important as the data gathering itself. At least, that's what I learned later on...</t>
  </si>
  <si>
    <t>Si Mam Lao idol ko yan 🙂</t>
  </si>
  <si>
    <t>ma’am lao is a good prof she knows what she’s talking about and she’s pretty chill also. she grades fairly you have to put the work din you cant be chill with your papers she can see that. if you want to get a high grade you gotta put in the effort talaga</t>
  </si>
  <si>
    <t>371</t>
  </si>
  <si>
    <t>he is the definition of a “work hard, play hard” teacher hahaha but for real, learned a lot from him and it wasn’t straining as well!! He has good balance when it comes to teaching! 🤓🤍</t>
  </si>
  <si>
    <t xml:space="preserve">Raynard Raphael O. </t>
  </si>
  <si>
    <t xml:space="preserve">Lao </t>
  </si>
  <si>
    <t>https://www.facebook.com/groups/1568550996761154/permalink/2757982217818020/</t>
  </si>
  <si>
    <t>my guy brought a vape pen he mistook for a whiteboard marker for class and somehow i still learned a lot from accounting that day compared to a whole sem with the previous prof
i love this guy he's doing fine for sure</t>
  </si>
  <si>
    <t xml:space="preserve"> he's a really good prof, I genuinely learned a lot from him and enjoyed it! most of his classes are asynchronous (but maybe because it was intercession and it was the start of online class?) our workload was manageable and he was open to moving deadlines and even tests 🥰 he really cares about his students and will adjust the pace of his classes so the materials change accordingly. He grades fairly (everything in the test can be learned from his materials/no wtf items) but I think most of us survived and got "high" (more so than the other deadly accounting classes) because of how straightforward his lessons were. 10/10 would take him again if I could 😌
edit: also he relates the lessons/applies it to real-life scenarios so I found that value-adding as someone who has 0 accounting experience</t>
  </si>
  <si>
    <t>Agree, the modules are easy to digest from someone who took stem in shs. Every module there will be quizzes then long test every two modules.
Ps. apply to be his beadle super gvs</t>
  </si>
  <si>
    <t>BEST !! i didnt get an A cause im a dumb gurl but he really makes everything easy to understand ++ the mini quizzes after the lessons were really great to see if you got the lesson or not</t>
  </si>
  <si>
    <t>149</t>
  </si>
  <si>
    <t>I had her for org chem and she was really good!! The class moves a bit fast at times and also it can be confusing sometimes but she adjusts to her students and makes sure you get it! But you still have to read and study ofc cause the class itself (regardless of who teaches it) isn’t too easy talaga! But for me I had a very good time w Ma’am Lapinig + she gives more quizzes than necessary and counts it as bonus points so you end up getting lots of more points (more than you deserve HAHA)
She’s super nice and pleasant pa!!!! For me, her class depends talaga on how well you study!! My friends and I were able to get B-B+ 😊 but great class naman for me 😬</t>
  </si>
  <si>
    <t>2020-01-12 04:09:46 UTC</t>
  </si>
  <si>
    <t xml:space="preserve">Danielle B. </t>
  </si>
  <si>
    <t>Lapinig</t>
  </si>
  <si>
    <t>Org Chem</t>
  </si>
  <si>
    <t>https://web.facebook.com/groups/1568550996761154/posts/2553069208309323/</t>
  </si>
  <si>
    <t>I had her for org chem and she literally just reads from the book in class so there’s almost nothing really that I learned from the class discussions. I advise that you read the book in advance so that you know what she’s talking about because she can be a bit confusing and she talks fast sometimes.
She gives quizzes almost every meeting and they’re easy, if you got the discussion the meeting before. Take the quizzes seriously because they can really help (or hurt) your grade. Also, don’t be late because the quizzes are at the start of class.
She’s really nice and approachable so if you don’t get anything, just consult with her.
Good luck!</t>
  </si>
  <si>
    <t>She's a great prof. She's very understanding, and is willing to guide you through the procedures of the experiments. Lab reports are really manageable. Remember your lab safety regulations though. She's quite firm about that.</t>
  </si>
  <si>
    <t>2019-06-19 04:09:46 UTC</t>
  </si>
  <si>
    <t>Chem</t>
  </si>
  <si>
    <t>https://web.facebook.com/groups/1568550996761154/posts/2103509623265286/</t>
  </si>
  <si>
    <t>One of the most considerate and understanding prof ever. But she's super fair 🙂 If you fail, you fail. But she will give all the ways that she can give para hindi ka mag-fail 🙂</t>
  </si>
  <si>
    <t>Get her, it's very rare to have a very considerate teacher in chemistry. She gives additional resources to help you and bonuses if she feels that the class is not doing well. Di rin siya demanding</t>
  </si>
  <si>
    <t>252</t>
  </si>
  <si>
    <t>Carina Estella</t>
  </si>
  <si>
    <t>Laroza</t>
  </si>
  <si>
    <t>305</t>
  </si>
  <si>
    <t>David Alexander D.</t>
  </si>
  <si>
    <t>Laurel</t>
  </si>
  <si>
    <t>2923</t>
  </si>
  <si>
    <t xml:space="preserve">Albert Matthew C. </t>
  </si>
  <si>
    <t xml:space="preserve">Lazatin </t>
  </si>
  <si>
    <t>879</t>
  </si>
  <si>
    <t>Sir Martius usually gives only 1 sync a week (our sched was TTh). Sync sessions are engaging and usually he's gonna discuss the readings. We had 3 papers that were based on readings, a movie reflection, and final paper. (There was actually supposed to be a group reporting, but he canceled it.) Sir grades *really* high, canvas' box-and-whisker was showed almost everyone got A range.</t>
  </si>
  <si>
    <t>Martius Richmond</t>
  </si>
  <si>
    <t>Lechuga</t>
  </si>
  <si>
    <t xml:space="preserve">
https://www.facebook.com/groups/1568550996761154/permalink/2890844817865092/</t>
  </si>
  <si>
    <t>Hi, took him for Q3. As an introductory subject, Sir Martius’ class is very informative and reflective. Most of the modules consist of videos and readings, but he explains them naman during the synchronous sessions. He makes the readings digestible and easy to internalize. Just try to write what you have learned from the readings and connect them to your personal experiences. Workload is manageable naman with around one output weekly for the quarterly set-up (he likes to refer to them as missions), most of which are essays. It takes time to write them but doable naman!! Sometimes though, the synchronous sessions aren’t announced (although they’re in the syllabus) and I was really confused with the synch schedule (one time, I went to his class because I thought there was a synch session that day and I was stuck in the waiting room the whole time haha). Don’t worry though, the synchronous sessions are supplementary lang and it’s doable to accomplish the tasks with the asynchronous material. He is also very generous with grading. Definitely A-able!!</t>
  </si>
  <si>
    <t>I love him… easy A with minimal effort HAHAHAHA super understanding, friendly, and passionate… super recommend!!</t>
  </si>
  <si>
    <t>Easy B+ with minimal effort and A if talagang mag-aaral ka. medyo chill naman 😭😭 the cons lang is parang wala akong natutunan sa theo because chill nga HAKDHDHDHDH however, some of his opinions ay hindi talaga pareho sa opinions ng students niya (but understandable cause Theo subj and he needs to maintain his perspectives based sa lessons) so we somehow had lowkey or mini debate with him (and medyo hatred chz). He’ll have graded recitations din but the answers ay nasa pre-uploaded PPT lang lagi HAIDHCHHFHFFHHFHFH so tinitignan nalang namin yon 😭 i think we had 4-5 quizzes/exams lang and that’s it 🥹🥹 but yung final exam ay mahirap and u need to study kasi puro essay (di na kami nag oral exam!)</t>
  </si>
  <si>
    <t>92</t>
  </si>
  <si>
    <t>- Had a 3-hr class but he only consumes 1.5 hrs of it - He makes illustrations during his discussions, and he really tries to make his classes interesting with audio-visual materials.
- He doesn't require the class to attend the sync class nor open their cams. Still, please do attend if you can! I honestly feel bad about skipping coz his sync class turnout is usually 6 students lang.
- Responsive in email consultation. If he feels that your question would force him to give the correct answer, he's upfront naman.Workload
- Workload is pretty light
- 3 Quizzes, 3 Discussion Boards (max 25 or 30 sentences), and Final Paper (you can do this with a partner)
- For discussion boards, he gives the questions 3 weeks ahead so you have ample time to do your write-up. He has deductions for late submissions but imo that's understandable coz he gave the requirement instructions ahead.
- For quizzes, most of his questions come from Quizlet. He also gives a study guide a week before the quiz.
- Final paper: Kinda easy lang naman coz you just have to regress stock price / PSEI changes against macro variables with Stata and you have to explain your results through theories.
Grading
- Highest grade that he gives for the discussion board is a B+ (e.g. 13.3/15). I feel like that is really his max grade based on past reviews.
- Not sure if he curved coz he didn't give our scores for the final paper. But I think he was pretty generous in grading the final paper.
Overall, I think his class is okay. Easy B but definitely A-able.
EDIT: He also provides detailed notes coming from the Mishkin book. You don't have to read the reference book na 😃</t>
  </si>
  <si>
    <t>Rodolfo G.</t>
  </si>
  <si>
    <t>Ledesma</t>
  </si>
  <si>
    <t xml:space="preserve">ECON 110 </t>
  </si>
  <si>
    <t>https://web.facebook.com/groups/1568550996761154/permalink/3036323583317214/</t>
  </si>
  <si>
    <t>he's boring and strict. he's like the typical high school teacher that sticks to the rules. you can't go out of the classroom unless it's break time and can't use your phone. if you're expecting a call, you have to tell him in advance. he allows snacks though if it's a 3 hour class
he makes you print handouts he made which are based from the book so you don't really have to read it na. just add notes from what he says on the handouts. helpful lang to read the book if you're confused with some concepts and the book we used had summaries at the end of the chapter so it helped with reviewing
he gives reviewers too, before lts which are helpful bec some of the questions in the reviewer come out in the test so you can get a high score.
recite a lot because he records it since it's part of your grade.
also, he makes corny jokes but i laugh bec i feel bad bec he's just a lolo trying to lighten up the mood 🙁 overall he's okay if you don't mind boring profs pero nakakainip talaga siya minsan. ez B/B+, A with effort</t>
  </si>
  <si>
    <t>it was honestly a very convenient and low-maintenance class (i.e., it’s manageable to catch up if you’re 3 chapters behind). He also provided handouts for each chapter (which are more straightforward than attending class) as well as study guides for quizzes which I found very helpful!
Not very heavy workload too! He has 3 discussion boards (where much of your grade comes from), 3 timed quizzes (you get 2 attempts and he keeps the higher score), and a stock analysis final paper which you can do individually or with a partner. His A is only 90%! Caveat though is that he can be harsh with grading DBs; each DB makes up 15% of your grade and the class average was only around 12%. He appreciates depth and you being imaginative with how you explain things (for example, I told a story about the Powerpuff Girls availing insurance and got the highest mark in class HAHA). The class is also more theoretical than quantitative so it’s good for those who only want a briefer to how the banking system works. Content-wise, it ended up being my favorite subject last semester! A-able with effort!</t>
  </si>
  <si>
    <t>456</t>
  </si>
  <si>
    <t>hi! I took sir PJ’s class first sem last year and its honestly one of my faves mainly because of him hehe i even took another class with him the next sem lmaofor the assessments we just had a few case studies (around 3), and a final paper and presentation which are all by group. we also had DBs that time that automatically got a perfect grade just by answering.hes very understanding when it comes to deadlines just let him know ur reason (must be valid tho lmao). and if the schedule is too tight when it comes to requirements, hes open to changing or removing some. he doesnt like it when students write nonsense reflection papers (that he has to read and grade lol)when it comes to grading he is very generous!!! just do your best and he’ll give u a good grade hehe def A-able ✨ overall one of the best and would take him again for the third time if i could hahahaha</t>
  </si>
  <si>
    <t>Paul John T.</t>
  </si>
  <si>
    <t>Lee Hok</t>
  </si>
  <si>
    <t>LAS 123: International Business and Trade</t>
  </si>
  <si>
    <t>https://www.facebook.com/groups/1568550996761154/permalink/3570614806554753/</t>
  </si>
  <si>
    <t>https://www.facebook.com/groups/1568550996761154/permalink/3036463709969868/</t>
  </si>
  <si>
    <t>I had sir lee hok last sem and he’s v chill parang tropa vibes pag sync. He holds sync sessions 1-2x per month and they were for presentations lang. He doesn’t teach during sync pero u can email him for clarifications. I found his workload light and less hassle compared to other las 123 sections HAHA kaso u have to find someone living in ur assigned ASEAN country to interview for the final proj. In terms of grading, he’s pretty generous. Easy A/B+ as long as you do all the reqs and have reliable groupmates (this is random so dasal ka na lang).</t>
  </si>
  <si>
    <t>basta wag kalimutan mag discussion boards</t>
  </si>
  <si>
    <t>Took him and wouldn't recommend him</t>
  </si>
  <si>
    <t>https://www.facebook.com/groups/1568550996761154/permalink/3036583369957902/</t>
  </si>
  <si>
    <t>45</t>
  </si>
  <si>
    <t>had maam queena for math 10 tho and she’s really good.
- she doesnt curves. You get the grade u deserve
- you’ll really learn from her, whether on the sub or on other things. she’s good at relating things (she s able to relate the applications of the subject itself with our block’s course and things abt society) so u’ll really learn in her class
- she’s fun and interactive in synchro sessions (at times she’d like if the class would also participate and open cam and talk)
- she’s pretty straightforward but in a nice way.
- PLUS a very mom prof, u’ll be in good hands. &lt;333</t>
  </si>
  <si>
    <t>Queena N.</t>
  </si>
  <si>
    <t>Lee-Chua</t>
  </si>
  <si>
    <t>https://web.facebook.com/groups/1568550996761154/permalink/2886544174961823/</t>
  </si>
  <si>
    <t>1204</t>
  </si>
  <si>
    <t>BH NOT BAD and he's super understanding!! I'm not sure if he still does it but his classes are in microsoft teams..... a choice... and his tests are just generally hard (for me) but he's def A/B+-able!</t>
  </si>
  <si>
    <t>Erwin Dewey C.</t>
  </si>
  <si>
    <t>Lee</t>
  </si>
  <si>
    <t>ITM 20.03</t>
  </si>
  <si>
    <t>https://www.facebook.com/groups/1568550996761154/permalink/2704974246452151/</t>
  </si>
  <si>
    <t>Hello! Just an update! I took him last intersession and he was actually a great and helpful prof!! I was able to learn a lot and the requirements were not that difficult to do and didn’t really take much time (just some module exercises to practice excel tools, long tests and a final project that you make using the tools you learned). Just make sure that you get good groupmates for your final assessment. To be fair tho, his long test was pretty hard so you gotta study for that and know how to apply the lessons that you learned. Don’t hesitate to ask him questions because he really likes helping out! Overall, he’s definitely A-able hehe</t>
  </si>
  <si>
    <t>JFDF</t>
  </si>
  <si>
    <t>Nope, the long tests were super hard. There were so many requirements. Long test 1 and 2 were so hard I wonder how people get 99 in them. The average for the class I bet was around C and C+ in the long tests. Lowest was around 20 out of a 100 and I don't think he curves. It is not basic as you think. You have to finish them in about 3 hours. This is departmental by the way so this is not the fault of the prof. My group thought we can handle the group projects. Our thing worked well, but in the end we got 75% for the finals. I got a very hard C+. Definitely not recommending for its intense difficulty. It was very stressful doing Virtual Basic. He even graded us low for the elevator pitch which was Long test 3.</t>
  </si>
  <si>
    <t>878</t>
  </si>
  <si>
    <t>Wilfredo</t>
  </si>
  <si>
    <t>Legal</t>
  </si>
  <si>
    <t>2315</t>
  </si>
  <si>
    <t>10/10 would recommend! His teaching style is fun and his discussions can get interesting too. He's open-minded to many things and teaches the subject in a manner that isn't too traditional, as you'd expect from a TH prof, but rather in a way that keeps the students engaged and makes the religious topics as understandable and relatable as possible.
As for the workload, he gives readings of reasonable length. 5 point quizzes follow after he gives readings, but they are sometimes unannounced. Easy to get 4-5/5 as long as you've read naman, plus there are 1 or 2 bonus questions that come with the quizzes.
There are 2 LTs in his class where you basically have to elaborate on a given thesis on the first, and make your own on the second based on a given topic. I answered them using concepts learned in class and added a bit of my own input and ended up with a B+ in both.
Expect a group research paper and defense. The topic can be anything related to TH and being in a group could possibly make it easier as members can split parts amongst themselves. He isn't too scary naman sa defense so just know the paper by heart and you're good.
The final output of his class is an oral defense where you'll be tasked to talk about a thesis in 10 mins or less. Either you'll pick from a set of given thesis statements, he'll pick for you, or you make your own. Making your own is the best choice as the lowest you can get is a C. I honestly came up with mine 30 mins before I was set to have my orals and got an A with a bizarre topic: Why LeBron James and Stephen Curry are modern day examples of Jesus. Orals with him are like having a conversation with him. Be sure to get creative with your topic because according to him, the crazier, the better!
Overall, Sir Lenon is the complete package! Fun, caring, kind, approachable, and ez grade (B+ to A-able!) He sings and plays guitar in class too!</t>
  </si>
  <si>
    <t>John Lemuel L.</t>
  </si>
  <si>
    <t>Lenon</t>
  </si>
  <si>
    <t>THEO 121
THEO 12
THEO 11</t>
  </si>
  <si>
    <t>https://www.facebook.com/groups/1568550996761154/permalink/2261308680818712/?mibextid=W9rl1R</t>
  </si>
  <si>
    <t>You are so so so lucky !!
Had him for TH121 last sem and we were the first class he handled so if you got him you'll be the second class he handles so here are a few remarks:
QUIZZES: He sends a file with all the readings at the start of classes and every week he informs the class on what we should read and he usually announces the quiz. Quizzes on the readings are only 5 points and basically test your knowledge on the reading not hard super easy actually its helpful to take notes while your reading and sometimes he even gives tips on what the questions for the quiz might be!
LONG TEST: There are 2 LTs for TH121 and basically the style is he gives a full blown thesis statement on a certain topic (the thesis statement is about 7-10 sentences) and basically all you have to do is expound on each sentence and show him how you understand it (can be related to your own experiences), super kaya!
TEACHING STYLE: Since we were his first class his style was medjo mixed cuz he was adjusting to teaching pa but towards the end he made use of super helpful powerpoints and we teaches the lesson in a way that you can relate to and makes it super easy to understand.
FRIENDLINESS: I'm only a sophomore but I can really say he's a friendly as they come. He's really young so he's super easy to relate and is super super easy to be friends with (he'll really appreciate it if you stop by the dept just to talk). I'm still friends with him up to know and hopefully I'll get to hangout with him during the sem HAHAHA.
FINAL VERDICT: He's new to teaching but he's already very good at it as he teaches theology in a way that is really easy to understand. Super approachable and friendly too. You're in good hands. A/B+ able.</t>
  </si>
  <si>
    <t>Pretty good!! He gives a reading every week or two which is usually pretty doable and is accompanied by a 5-point quiz which is usually also simple enough. He adjusted his teaching methods (from reading from his notes to lecture to instead using a powerpoint as a guide) so he does care about whether his students are engaged. LTs are just essays on thesis statements he gives so if you have notes they should be okay.
Be prepared for the final presentations and paper tho because thats what pulled my grade down. Make sure to think of an interesting and unique topic for your final project</t>
  </si>
  <si>
    <t>BEST PROF EVER. Read your readings because his quizzes can be specific!! and also, when doing your final orals, he prefers it when u apply the lessons he discussed and see that u understand what he talks in class rather than just being technical and memorizing his lectures</t>
  </si>
  <si>
    <t>FAVE PROF !!!! SUPER NICE + REALLY TRIES HIS BEST PARA HIS STUDENTS CAN LEARN!!! You’re in good hands &amp; A/B+ kaya as long as you study for the lts and quizzes. Make sure to read ur readings tho for the quizzes bcos quite objective but he’s very generous bcos with bonus pa to pull ur grade up!! Yay have fun in his class :))</t>
  </si>
  <si>
    <t>i liked his teaching style! hes really organized and very approachable outside of classes. he really wants to help his students understand and appreciate theo. dreaded theo initially but he made it super fun and relatable. quizzes usually after every reading and bonus points on sports. his readings are pretty interesting too! workload includes 2 written lts, the reading quizzes, one group paper, and final orals. Kayang mag-A 😊
++he also sings and plays the guitar HAHAH he sang a beatles song in class once</t>
  </si>
  <si>
    <t>omg shania u r blessed he's d best!!! super generous in grading n vv understanding!! his lectures are very organized also! super nice and fun to talk to pa outside class soliid 10/10</t>
  </si>
  <si>
    <t>Really an amazing prof with regards to how he relates with his students. I had him last sem, and now we keep in touch as friends. In terms of how he teaches, he's very hands on with his lectures and really gives out a lot of info when he talks. He recently started using ppts, so maybe he'll implement more of those in the future. He has 5 point quizzes (sometimes 10) after every reading he gives out, so just make sure to read and brush through it. His LTs are essay type, so be ready to summarize and write a lot.
A and B+ is definitely doable, but enjoy his class and his lectures! Engage in questions, and he'll reciprocate with the same enthusiasm and curiosity. You'll pick up a lot from him.</t>
  </si>
  <si>
    <t>ure lucky!! he was my theo prof last sem and he's really great!! LTs are B-able or higher and finals are orals where u can use ur own thesis statements!! jus defend it using what u learned in class and you'll be alright. there are also short 5 point quizzes about the readings every now and then which are kaya naman. overall, you're in good hands this sem!! HAHAHA</t>
  </si>
  <si>
    <t>just had him last sem, he may be a new prof but he's pretty good imo. just make sure to read the stuff he gives you cuz they'll be covered in pretty consistent 5 item tests (objective, and with a bonus question almost every time). he'll try and make discussions more fun but may sometimes come off as preachy, so you may need to bear with it. long tests will have you explain some pretty complete thesis statements on the lessons, so come prepared with your best explanations forward. same for final orals.</t>
  </si>
  <si>
    <t>He's pretty new, and young too. He's very approachable and your orals will be like talking to a good friend. 10/10</t>
  </si>
  <si>
    <t>https://www.facebook.com/groups/1568550996761154/permalink/2402875876661991/?mibextid=W9rl1R</t>
  </si>
  <si>
    <t>HY</t>
  </si>
  <si>
    <t>Grade based guide to John Lenon:
Getting an A: This is surprisingly easy (although I haven't done this). Make sure to consult with him from time to time when you do his final requirement (if he gives you one). He likes to hear your opinions and insights in your own words as long as you support them with the content that you learned in class. Be sure to read the readings to gain easy points from the quizzes that he gives you. You need to be thorough with your discussion though, when he gives you a thesis statement make sure you don't miss anything in it. His thesis statements give you the opportunity to say a lot of things, don't miss them. For orals, best to take the "make your own thesis statement" opportunity if he gives it to you.
Getting a B~B+:
The same guide applies to getting an A but you'll end up here if you don't say a lot of things in the tests, that is, you forgot to discuss some parts of the thesis. You also end up here if you don't really discuss with him when doing the papers or whatever big requirements he gives you. That's exactly what happened to me.
Getting a C~C+:
Honestly if you put in the effort you really shouldn't be ending up here. If you are a normal student that reads the readings and tries to actually answer the test, this is the worst grade he might give you I'm serious. You will most likely get higher than this.
Getting a D~F:
Honestly, if you got here with John Lenon, you would be no better with any other Theo prof. Lenon is really generous and considerate with grades, I don't think anyone should end up in this range, as long as they're willing to put in the effort.
Note that I took Theo 121 (An introducton to catholic theology) with him so your mileage might vary.</t>
  </si>
  <si>
    <t xml:space="preserve">He starts off a lecture with a personal story and then magically connects it to the lesson. He's very engaging and genuinely curious about your insights regarding faith and theology. He's very considerate with moving deadlines as long as you tell him in advance (and it applies to the whole class). Read the readings because he has T/F quizzes about them. LTs are 1 essay &amp; may final orals. Idk about this sem, but last sem he allowed us to make our own thesis statement! </t>
  </si>
  <si>
    <t>Hi Riki! Sir John Lenon is the best! I absolutely loved his class. As a teacher, he'll give lessons that really stick with you cos he makes you think talaga and ask questions you've never even thought about before. As a person, he's equally great; very friendly. He's passionate about teaching, which is always a nice thing to see from a teacher. I got a B+ from him, if I remember correctly (cos he grades fairly generously but also really inspires you to do well).
It's impossible not to love his class. To this day, he's one of my favorite profs in college</t>
  </si>
  <si>
    <t>https://m.facebook.com/groups/1568550996761154/permalink/2549647481984829/?mibextid=Nif5oz</t>
  </si>
  <si>
    <t>SIR JOHN LENON ❤ 11/10 WOULD TAKE AGAIN!! Super understanding prof, one of my favorite classes during sophomore year. His quizzes are objective so you can't really do anything about it if you didn't read the readings or go to the class before that (but he gives clues / bonuses sometimes). But tbh I barely read anything that time din or take notes pero I really got to learn a lot from his class!! More than the terms and technical stuff, he'll really be able to help you see and understand things differently without having to force his own beliefs on you.
He grades high when it comes to essays / orals!! I was super mema sumtyms but ya. Loved that class talaga HAHAHA A-able if ur not a petiks student!! B-able if u are jk</t>
  </si>
  <si>
    <t>John Lenon is by far one of the best profs I’ve ever had. He teaches really well and accompanies lessons with kuwento so the messages really stick. Make sure to take notes, he’s generous with bonuses from the lessons. Pay attention and you’re all set 😬 he’s super understanding and genuinely cares about each one of his students. Past being a prof he becomes a good friend !! Would 100% recommend ☺️</t>
  </si>
  <si>
    <t>just take notes, joke with him, listen to his stories, BOOM you've earned not just a good prof, but a good friend too !! :^D</t>
  </si>
  <si>
    <t>SIR LENON IS THE BEST! You really won’t regret having him! He puts Jesus in the 21st century. His classes are story time sessions. He’ll make you laugh and cry with them, and make you realize how much Theology can help you with your life. Trust me, whenever I had tough decisions, his lessons always pointed the way to the right choice. 🙂 Sir Lenon is the kind of teacher that made me want to take his classes again if I could. He’s one you should never ever miss.
*Plus, his PowerPoints r really *amazeballs*!!!</t>
  </si>
  <si>
    <t>You are blessed with John Lenon!!! Enjoy his classes and take his sessions and teachings into heart! Super understanding and his quizzes encourage you to really dig into his lessons. Great friend too hehe really cares about his students! Would take him as a prof again if I could 🤠</t>
  </si>
  <si>
    <t>Sir Lenon’s modules are very comprehensive and you really have to put a lot time to study them. His synchronous sessions are really exciting and tbh it was the only class I looked forward to last quarter. He’ll make you question things and then make you realize a lot of things also that are not so conventional but inherently true in society!
Workload wise: You get a quiz per module (5 modules). These quizzes are very short but you have to be careful and read the questions properly and you really have to study. There’s also the tied-up requirements for NSTP the final paper and infographic (both are groupworks). You also get an individual reflection paper for finals. Since I took him during the 2nd quarter, a lot of other requirements were canceled but this included DBs and another group activity.
Grading wise: He grades fairly but has high standards but if you read the rubric carefully and you have groupmates that are awesome, you’ll get an A. If you don’t have amazing groupmates then goodluck but he’s very nice and considerate!!!
Overall: JUST TAKE SIR LENON I SWEAR HE WILL SING FOR YOU AND WILL CHANGE YOUR VIEW OF THINGS 💕 best theo prof swear</t>
  </si>
  <si>
    <t>theo 11 ol setup:
sir lenon is a good prof! he teaches so well and his sync sessions are worth to attend to. he rlly loves theo and his classes are not super religious (as some might assume), lest are realistic and on point (it teaches u the basics of catholicism and how it is now in the real world)
workload wise: he doesn't require naman ata to answer his questions sa canvas, but i still answer them coz ig it's part of our participation, there are a lot of readings but it is up to you to be efficient and read what u think is important,
there is 1 quiz per module (although he cancelled some because he is that lenient to us huhu) and pamatay to, it is only 20 points but HSAAHSHAHS kahit mag-aral kapa for many hours, kahit open notes, kahit walang time limit, u can still fail (good luck nalang talaga)
for major requirements: it is by group naman samin so choose ur topic wisely and choose ur groupmates wisely kasi malaki hatak nito sa final grades
A-able with MANY MANY MANY efforts, kasi u need to "exactly" give sir what he wants sa mga essay, discussions,, para he can give u a grade this high (sobrang rare din ng mga nakaka-A sakanya, he told us that.)
B+-able with effort, as long as u have decent scores
good luck!! (just left this comment here for others to use hehe)</t>
  </si>
  <si>
    <t>https://m.facebook.com/groups/1568550996761154/permalink/3038043463145226/?mibextid=Nif5oz</t>
  </si>
  <si>
    <t>Hi I picked sir Lenon for Theo 12 AND HIS SYNCH SESSIONS ARE SO ENRICHING! I recommend 11/10 that you attend it even tho its not required and not really related to the modules. He discusses some very interesting topics (even if not module related), he is verg open and definitely does not teach in a conservative or conventional way. His modules are pretty long but pretty straightforwards and very easy to understand. He has dbs and quizzes each module. The 5-item quizzes can be very tricky, but he was very lenient with the dbs. He actually gave it away as free points! he is super nice, friendly and considerate to the students’ needs. He responds fast in canvas too! His reqs were partnered with NSTP (infographic and final paper). Although he is not an easy A! He has pretty high standards so its hard to get a high grade from him! But nevertheless he is a solid prof! 💯</t>
  </si>
  <si>
    <t>His class is an ✨experience✨ in the best possible way - Although his modules are kinda long, you can breeze through them since they're easy to understand and so well-organized. He's very open-minded towards all worldviews, he doesn't shove the theology down your throat - he's open to having insightful discussions that go into depth about numerous questions or issues you might have with the teachings. The only complaint I have abt synch sessions is that we didn't have more of them lmao. Oh and he made our class cry during the final synch because he played guitar and sang us the song he sang to his gf 🥺 he grades well and fairly, (A's/B+'s are def doable) if that's what you're after, but I 10/10 would take him anyway even if he was a hard B+ :&gt;</t>
  </si>
  <si>
    <t>Had him for online. He tries his best to keep connected with students despite the circumstances and tries to engage always. His synchs are not boring but imo he tends to rant a little during them.
B+ with ok effort, A with good effort.
Edit: I made it my mission to reference Beatles' song titles or lyrics every synch session. Please uphold this tradition.</t>
  </si>
  <si>
    <t>Had him for onsite! He'll really make learning so much easier and fun! Not really sure how he is for the online setting but I can guarantee you that you'll learn so much from him!! Probably one of my favourite profs ever!!!!!!!!!
Easy B/B+, A-able with effort</t>
  </si>
  <si>
    <t>He is nice but he has very very high standards and as such he grades very low. C+ to B+ generally.I don't think he A-able unless your output is really good</t>
  </si>
  <si>
    <t>Just like the actual john lenon, I wish he had more concerts chz. Fr tho, his modules are fun to read, classes are exciting and fun. Tho he grades only like B or B+. He said that if you want an A you need to be extremely remarkable or smth like that</t>
  </si>
  <si>
    <t>This review is for Theo 12 instead of 11 and during the f2f setting pa:
Sir Lenon is a very nice prof! He taught very well and was very energetic during discussions. He had quizzes every now and then, but they were short only and questions were all from his discussions and slides. Most of them were announced so you can review but if I recall correctly there were quizzes right after class so you have to listen to him.
He was also very approachable and is very friendly! As for the grading, he's B to A, I think. A-able but with effort! 😁</t>
  </si>
  <si>
    <t>He’s a good prof in terms of trying to engage with his students despite the difficulty of the online setting. He has good ppt. presentations so it’s an advantage for you if you are a visual learner. In terms of grading, I think he’s fair naman since the deliverables are somewhat reasonable and manageable. Overall, he’s a good prof choice for anyone who wants a chill approach on Theo 11.</t>
  </si>
  <si>
    <t>1810</t>
  </si>
  <si>
    <t>hi op! i had my socio 101 with him last ay and overall sir niño is a great prof 🤩 his passion for socio is contagious and encouraging 🫶🏼
his modules mainly center around the readings he posts in canvas
during lectures/discussions, he heavily encourages participation and honestly the more you recite, the more chances you can pull your grade up because he doesn't assign written outputs that much
pero since he does not assign outputs as often, its kind of hard lang to track your progress.
he's open to consultations naman so dw hehe
at the end of the sem, you'll be writing a research paper (we chose our own groupmates) and what helped us in our grade here was a well-researched rrl and concise explanations (afaik he has word counts for outputs in general kaya its best to be concise hehe)
sir niño is one of the best profs imo hehe</t>
  </si>
  <si>
    <t>Enrique Nino P.</t>
  </si>
  <si>
    <t>Leviste</t>
  </si>
  <si>
    <t>SOCIO 101, SOCIO 102, POS 100, SocSc 14, SA 21</t>
  </si>
  <si>
    <t>https://www.facebook.com/groups/1568550996761154/posts/3574837702799130/</t>
  </si>
  <si>
    <t>Hi! I had Sir Leviste for Socio 101 &amp; Socio 102. As what Nikki said, he's a great prof! The workload is just DBs, papers, and group works. There isn't much outputs tho, so do your best in every output just so you can maintain a steady grade. One bad output can significantly pull your grades down. He has about 2-3 readings per module and he also posts his slides na in Canvas so you can do advanced learning. In class, what we mostly do is share our learnings from our readings. I suggest you participate in recitation because he'll appreciate your insights. Also! He doesn't take attendance and said it's because his class is early in the morning and he stopped after the pandemic. But even so, I suggest you still go to his class because you'll truly learn a lot.
As for paper/s, we write a research paper. I suggest you consult him for every part so that you can ensure that you're on the right track. Make sure you are also concise since Sir really appreciates that we stick to the word count. You can consult him before you write and show him your overall skeleton so he can also suggest how you can make your output better. His consultation hours are flexible. You just have to check on him first on what time your scheds match. Overall, he's A-able with effort ^^.
Sir Nino is definitely one of the best prof I had in my freshmen year as it made me see (aka the sociological imagination haha) that our personal problems are influenced by social issues
Wishing you all the best, op!</t>
  </si>
  <si>
    <t>Hi socio freshie! Yes to everything my juniors have said. Overall, he's goated. Goodluck and enjoy! - Socio senior 🤍</t>
  </si>
  <si>
    <t xml:space="preserve">goated prof 10/10 will make you love sociology </t>
  </si>
  <si>
    <t>Super chill! His only requirements last sem were the ff:
- 3 discussion boards
- group advocacy paper on a political issue (he lets you choose your groupmates)
(All were due at the end of the sem)
I took him cause from my experience of him in SA he’s very insightful and he likes engaging in a lot of intellectual discussions. In the online setting, the experience wasn’t as fulfilling but I liked how he allowed you to go through the readings at your own pace cause his canvas was empty except for links to readings and discussion boards so you have to rely on the synchronous classes to learn more if you don’t get to finish the long readings.
I guess the caveat to the minimal requirements is that you don’t really get to track your performance? He isn’t one to give As for the sake of it so you have to earn it mostly through the final paper. Not sure what the class average is but definitely kaya B+ and even A with solid effort that will impress him.</t>
  </si>
  <si>
    <t>https://www.facebook.com/groups/1568550996761154/posts/2887672158182358/</t>
  </si>
  <si>
    <t>Overall, he's a good prof! For the online setting of POS 100, he's very understanding and flexible in terms of deadlines. Requirements were relatively okay and you can choose your groupmates for the problem tree analysis and advocacy paper, which aren't too difficult to accomplish. He's also very insightful and eloquent in his synchronous classes, and he calls for people to participate in them (but is not required).
As per my experience last sem, he's not that well-versed in Canvas yet, so he preferred that we communicate with him and submit paper requirements through email. He's very responsive as well!
In terms of grades, it can be quite hard to keep track of your performance since he didn't provide feedback on any of the things we've submitted, but he makes his instructions for work clearly written in the syllabus and in Canvas! But overall, he's definitely B+-able! An A from him will probably require a lot more effort and impressive inputs. 😄</t>
  </si>
  <si>
    <t>THE BLOCK FAVORITE PROF! he's super passionate and really knows how to teach. he was the first prof i ever encountered in ateneo as a freshie and he really set the bar high. i literally stayed in sociology because of him. the downside is that he's definitely not an easy a, it was super difficult (even with great groupmates) to get an a in his assessments. a b+ is possible if you really put your mind to it HAHAHA nevertheless, if you want to really learn and get the most out of your tuition, take his class.</t>
  </si>
  <si>
    <t>ASG</t>
  </si>
  <si>
    <t>YES one thing about sir is that he truly cares—he cares about his students, he cares (and is evidently very passionate) about what he teaches, and he cares about the way he teaches and how his students understand the lessons. he knows that youre here to learn, and he makes sure that you get to do exactly that in his classes! hes all about the exchange of ideas and discourse (and i love this about his classes), and youll see this in the way hell be frequently asking thought-provoking questions and encouraging discussions and idea-sharing throughout every class time with him. totoong mahirap maka-perfect sa kanya HAHAHA, pero the way he teaches and just him as a prof and person in general are super worth taking his class na. 20/10 would take him again!</t>
  </si>
  <si>
    <t>had sir leviste for first year in socio 101 and 102!!!!
best . no matter what he teaches . he's just so frickin passionate abt his love for teaching and he cares deeply abt his students (tipong ask for extension and bigay agad)
can be a lil hardcore in terms of readings and papers (all papers, no quizzes), and doesn't give A's unless u rly deserve it. he's the kind of prof u want to do well with bc u know he's giving u his best also. i've heard similar reviews from upperclassmen friends who had him for diff subjects.
he's a very consistent prof and will even drink with u if u offer lmao (we tried to invite him to pop up once n he wouldve gone if he wasnt in a meeting then)
again, he's not an easy A, but sir leviste is the kind of prof who is just worth learning from no matter what grade u get (spoken as someone grade conscious lmao)</t>
  </si>
  <si>
    <t>SMQ</t>
  </si>
  <si>
    <t>We had Sir Leviste for Socio 101 and 102, and his teachings and lectures always leave you with a lot of useful takeaways. If we had the option to take him again, 101% taking his classes.
He didn't have a lot of requirements, but if you have to know, these were mostly just individual and group papers.
He's very approachable and gives good critique and feedback. He loves hearing his student's insights and questions---and he answers them really concisely too.
Super B+able, as the rest have mentioned, but an A in his classes is not impossible (I probably should have put in more effort before, but oh well). I learned a lot from him, and he's one of the reasons why I remained passionate about social science subjects xp</t>
  </si>
  <si>
    <t>gives so much insight. he knows his stuff talaga. also very considerate and kind, he’ll make adjustments. the only thing i’d say is that his standards are high and i could not for the life of me ever get an A HAHAHA b+ with good effort!</t>
  </si>
  <si>
    <t>https://www.facebook.com/groups/1568550996761154/posts/1734517810164471/</t>
  </si>
  <si>
    <t>Sobrang solid! He's really good at getting his ideas across, and hindi masyadong mahirap requirements niya. Requirements niya are a few individual papers, a few group papers tapos finals is an ethnographic study wherein you have to study the culture of a particular place and write a paper about it using basic sociological theories. Many class activities to make u understand society more. Tbh, sobrang solid niya na prof. Took him for regular sem tho, so idk how he teaches interesession pero I think more or less the same naman.</t>
  </si>
  <si>
    <t>https://www.facebook.com/groups/1568550996761154/posts/2096900800592835/</t>
  </si>
  <si>
    <t>I didn't take him but he's one of the most well-known and well-liked SA profs 🙂 grades tough but very interesting lessons! my friend took him and they were required to watch game of thrones and dress up for a day haha</t>
  </si>
  <si>
    <t>1508</t>
  </si>
  <si>
    <t>Took her last intersession. Moderate workload with reasonable amount of readings per module (make sure to read them thoroughly). Do all reqs well and it should be at least a B+/A (with a bit more effort, though super A-able for sure) 🙂</t>
  </si>
  <si>
    <t>Cristina</t>
  </si>
  <si>
    <t xml:space="preserve">Liamzon </t>
  </si>
  <si>
    <t>SocSc 130i (The Political Economy of International Migration)</t>
  </si>
  <si>
    <t>https://web.facebook.com/groups/1568550996761154/permalink/2884082771874630/</t>
  </si>
  <si>
    <t>relatively heavy readings, okay-ish reqs (a few quizzes, a group paper, and 2 short individual papers). grades pretty nicely though, should be B+/A able naman</t>
  </si>
  <si>
    <t>Took her in the 4th quarter!Pros:-approachable and nice-flexible with deadlines-has video lectures-plus points to people with perfect attendanceCons:-she grades very late so you don't know your standing until finals week-NOT B+/A able, she has fairly high standards-requirements are group project (paper+presentation), final policy paper and 3-4 essays</t>
  </si>
  <si>
    <t>had a different experience from what the earlier reviews have mentioned haha :((- always clarify and ask questions about your requirements and the rubrics cause your grade might surprise you nalang nyek- she provides a lot of readings and materials so make sure to refer to them when writing your papers- consult/communicate with her to make sure you guys are on the same page + she’s very approachable naman- she’s open to giving extra work for bonus points so don’t be scared to ask for it- attend all synch classes ! she gives points to people with perfect attendance- not A-able (i think?) but kaya naman B+ if you really really tryunderstanding and approachable prof, but you’ll have to work extra hard to get the grade you want</t>
  </si>
  <si>
    <t>super Nice prof pero medj high standards. Hindi A-ble kung normal effort pero kaya for B+</t>
  </si>
  <si>
    <t>Hi!Grades-wise: Frustrating at first because she makes it seem like you can never get a perfect score and you move recursively between this and also between feeling clueless about your standing in her class. Tapos based on her syllabus, her grading standard is one is to one= i.e. all submissions add up to 100 and whatever your cumulative score you get is your grade. That means that you can only afford 8 minus points if you wanna get a 92= A. She literally gave me a 3.75/5 on the first discussion board and I almost completely lost it lol. Pero once you get a hang of what she's looking for (tips below!!!) you can easily get an A in the individual assignments-- I got 9.5/10 and 10/10 on all my individual essay submissions. She can also take a while in grading.Load: Medium to heavy! From my experience, this is not a class you can survive without reading at least one of the required materials per module. For us (Semestral set-up), it was a total of 6 modules which included 1 major group work (a comprehensive report about your selected topic na by 5 plus a 15-20 min presentation with Q&amp;A), 1 discussion board, 1 concept map, and the rest were essays ranging from 600- 1200 words depending on the case. She also gave us one bonus paper (900 words max) on webinars we attended for extra credit.Content-wise: A very interdisciplinary take on migration and migratory phenomenon! If you're interested in a little bit of political science, economics, IR, diplomacy, sociology, anthropology, and even law, I'd highly recommend this class. Also highly relevant to the context of the Philippines, but you are most certainly free (and even encouraged) to explore other cases (e.g. migration in the EU, US, Latin Americas, etc).Tips for an A:1. Try to read before hand since she publishes the modules timely. No need to read everything, but do synthesize what you have read in your submissions. As a rule of thumb, my essays had: a clear thesis statement or a question if it was explorative; 2-3 supporting arguments that drew both from readings and my personal analysis; and a conclusion summarizing the essay and its limitations, or relating its findings to other topics to show the complexity and interconnectedness of the subject.2. Attend her sync lectures and recite if you can! She really remembers students who are active (and also, who can show na know their stuff bc there's usually a Kahoot game before class). She also said na she takes note of students who attend when she grades.3. Don't be afraid to explore topics outside of your comfort zone for the essay submissions. When she asks you to choose a country to analyze its integration policies, skip picking the US, Canada, Australia and go for countries in the Asia-Pacific, Eastern Europe, Latin Americas for example. When you are free to select a topic, try to think in terms of gaps in migration literature that you may have realized from the readings.4. This goes without saying pero choose your groupmates wisely!5. This is also a no-brainer but always ANSWER HER PROMPTS directly. This was my mistake for the first discussion board. I went on making premises that did not support my thesis statement. You can message ma'am directly if you need more detailed feedback so you know where you went wrong.6. Attend the bonus activities and write the bonus paper.Disclaimer: I took her class because I plan to pursue graduate studies in Migration and Development, pero if it's not your cup of tea and you're aiming for high grades, this ain't it.</t>
  </si>
  <si>
    <t>I took her for the second sem, and she is B able. You don't want to miss any of her classes because does a sync quiz, but those quizzes aren't recorded naman BUT they are bonus points you can gain. All of her readings are easy to understand, but even if you don't read the readings, she gives a synthesis of all the readings which is enough to rely on. The workload is manageable, there was 1 assignment for every module, there was 6 modules so there were only 6 assignments we had to accomplish. There was one group work, and that is your midterm work.For the grading however, this is where the problem lies? I don't know what she is asking for tbh, cause I followed the syllabus and didn't get good grades? So I followed the comments here in profs to pick and asked for comments (because she doesn't give out comments on your grades) and they were vague. I tried following her comments, but she never graded any of the requirements after the first three so I just don't know how well I was doing by the second half of the semester. She gave out the grades for AISIS, 4 days after the grades was released so I still don't know how well I did. In her defense though, she was lenient with the final requirements that she moved the deadline 3 days after the last day of class.</t>
  </si>
  <si>
    <t>1144</t>
  </si>
  <si>
    <t xml:space="preserve">Karen Anne S. </t>
  </si>
  <si>
    <t>Liao</t>
  </si>
  <si>
    <t>223</t>
  </si>
  <si>
    <t>agree w the comment below on the exams being malayo sa what's taught in class!! tapos usually 10 minutes late sya every period (pati nung final exam late sya...then he returned our prefinal grades and administered the course evaluations before even starting the final exam HAHAHAHAH)
but he grades high...B+/A w minimal effort except on the day/week studying for each of the two exams and prepping the group report</t>
  </si>
  <si>
    <t xml:space="preserve">Nathaniel Joseph </t>
  </si>
  <si>
    <t xml:space="preserve">Libatique </t>
  </si>
  <si>
    <t>https://www.facebook.com/groups/1568550996761154/permalink/2752544828361759/</t>
  </si>
  <si>
    <t>I still believe that the attendance was his basis of the grades swear. Also, his exams are sobrang layo sa materials HAHAHA Just do well and be passionate in the papers and reports (if those are still a thing) cause he's really passionate about what he teaches! He mumbles a lot to himself that's why I slept and cut a lot during his class but still got a high grade naman!</t>
  </si>
  <si>
    <t>603</t>
  </si>
  <si>
    <t>workload wise, it’s relatively pretty light! most are reflection papers na you can opt to do alone or by pair (dont recall if may trio pa) tapos if ever pair, u guys dont even need to be in the same section lol basta same kayo na under sir lib na DLQ10 (submissions are online thru canvas). he gives reading quizzes but he tells u naman ano coverage so u can review for them. grading wise, i say he grades a bit high sa papers niya (just follow the criteria/format/rubrics!), for the reading quizzes, he expects more there so medj kailangan ng effort pa if u really wanna ace his quizzes hahaha. his classes are so so fun, lighthearted, and full of life lessons kahit i took his last afternoon classes na typically siesta time HAHAHAH during classes just make sure to respect his time kasi he doesnt like it when his discussion is disrupted. during class u’ll definitely be interacting a lot with ur classmates/seatmates kasi sir likes to hold small group discussions during class time so everyone can share and reflect on the material learneD. his finals are orals re: a thesis statement na u wrote and can connect to the course materials; he really looks for synthesis and understanding sa lessons here c: iirc u’re given 7-8 minutes to recite, then 2-3 minutes for Q&amp;A with sir ((but it was really chill legit parang nagkkwentuhan lang kami))</t>
  </si>
  <si>
    <t>Michael J.</t>
  </si>
  <si>
    <t>Liberatore</t>
  </si>
  <si>
    <t>DLQ10
TH 151
TH 141</t>
  </si>
  <si>
    <t>https://www.facebook.com/groups/1568550996761154/posts/3574453012837599</t>
  </si>
  <si>
    <t>he’s very engaging! loves an interactive class so i suggest recite a lot! he does a lot of group discussions which are nice because u can use some of what u’ve synthesized in your discussions in your papers. contrary to other reviews i dont know if its just the 1st sem batch but he definitely raised his standards lol lol lol. he expects succinct but detailed explanations to his questions. challenging but having good groupmates will help (but heck u survived dacanay so i believe u can survive anyone kemi hakensns)</t>
  </si>
  <si>
    <t>took sir lib’s class last semester and he’s probably one of my favorite professors!! he’s very understanding and approachable if you need anything in his class, and even outside of class requirements (personal problems, advice, etc). he also jokes a lot so hindi ka aantukin masyado sa class. his requirements were pretty much manageable and not that demanding naman, iirc the papers were done by pair. huge help if you consult with him or ask for his comments sa papers before submitting the final. we had an oral exam at the end of the semester that served as our finals. overall, easy B, B+ and A-able with a bit of effort :&gt;&gt;</t>
  </si>
  <si>
    <t>Personally, the only class I've cut once and I felt so bad pa abt bcs of how much I missed in that one class. His classes are very fun, not ur traditional strictly religious DLQ classes, very chill. B+ with effort, doesn't grade that high. Take advantage of consultations bcs they will help u with the kind of output he would want to see in ur papers. Idk what the class average was but I remember how a lot of us were surprised with the grades we got, lower than we expected tbh.</t>
  </si>
  <si>
    <t>https://web.facebook.com/groups/1568550996761154/permalink/3569482600001307/</t>
  </si>
  <si>
    <t>Teaching style: one of the best choices you can get for DLQ. He really knows his stuff, makes the classroom a dynamic experience. And he's really cool,,, He grades you the grade u deserve, not an impossible A but he doesn't just give free A's. But really the class is so good the grade you get doesn't matter. Workload is light. You have a regular journal you submit at the end of the sem, and a few essays. Nothing out of the ordinary. There is a quiz tho about the readings. Depends on the mood tho, my section didn't have quizzes but I know others did. He's very easy to talk to, and I'm sure you'll spend a lot of time talking to him even after class. Tl;dr THERES NO REASON TO NOT TAKE LIBERATORE</t>
  </si>
  <si>
    <t>agreed!! i think it’s also best to not look at it as “just another class/requirement” bec i think a lot of what he says is really helpful irl
he wasnt strict with attendance when i took him so it’s easy to feel like u can just cut esp when ur busy w reqs or tinatamad ka lang but listening to his discussions is rlly just the best</t>
  </si>
  <si>
    <t>Seen sir Lib on 3 occasions. During class, the retreat and then at graduation. No regrets. You can't go wrong with him. He is one of the most understanding people I know. XD</t>
  </si>
  <si>
    <t>sir lib is honestly one of my fave profs haha. for dlq 10 his workload was pretty light, iirc we had 2-3 group papers and a midterms and final oral. a lot of his lecture is about relating the topic (like ignatian spirituality for example) into real life examples, and he really likes it when you use current political events or historical analogues when writing and explaining to make your point more concrete. overall i’d highly recommend, easy B but A-able if you really take it seriously (i did since he’s so cool)</t>
  </si>
  <si>
    <t>https://web.facebook.com/groups/1568550996761154/permalink/3568383130111254/</t>
  </si>
  <si>
    <t>Sir Lib required reading quizzes, reflection papers, and an oral exam. Although these contain objective aspects relating to lectures, he grades according to your ability to relate these ideas to yourself and your life. If you really reflect on yourself and prove it on those reqs, youll do fine. He is open for consults din.
But even if you get an A, it wont be the best thing about choosing his class by a long shot. Attending his class is like therapy, and it may or may not change your life</t>
  </si>
  <si>
    <t>MEE</t>
  </si>
  <si>
    <t>THE BEEESSSSTTTT!!!! His reqs are super personal as in he really asks you to reflect on your life and how it relates to some theo lessons (which arent BS imo like I really got deep into thinking about my life). It was def the class I needed to take right before graduating. He’s super lenient and afaik, grades pretty high!! Super manageable amount of reqs and it’d be really good if you took your time with them cause the course material can really make an impact on you!</t>
  </si>
  <si>
    <t>https://www.facebook.com/groups/1568550996761154/permalink/3033449203604652/?_rdc=1&amp;_rdr</t>
  </si>
  <si>
    <t>Loved his class! You really get to learn more about yourself when you get into the requirements. From my experience, he's really into using Perusall and encourages you to interact with your classmates' insights as a show of your learning. Lectures are really chill and easy to digest since he likes to talk about his personal experiences na rin so it actually gets pretty interesting!
And considering the online set-up he was really considerate and made sure to check up on the class abt everyone's workload.
I got like a solid B+ in his class and admittedly I don't think I had to work too hard for that so I'm sure that you could get an A if you really tried HAHA
10/10 prof definitely recommend him!!</t>
  </si>
  <si>
    <t>Honestly probably the best prof I've had during the online setup! He seems to have adjusted well to teaching online so you don't have to worry about that. He's suuuuper considerate but also doesn't compromise the integrity of his lectures. He tries to relate to the students as much as possible by making jokes and talking about his life during the discussions, and he's very insightful! Requirements are also pretty chill as long as you're able to reflect well and connect his lessons to your personal reflections. Not usually the type of person who's into reflection stuff but his class honestly really got me thinking abt life without any bs HAHAHA Definitely B+/ A-able! Perusall for social annotation (individually graded class annotation for the readings), journal entries (reflection papers), a group paper, and final class synthesis (groupwork with output of choice).</t>
  </si>
  <si>
    <t>he discusses really well! theres a lot of readings but u can survive without reading them since he breaks them down in class. class is engaging cos we get to have small grp discussions n share in class! hes very open to everyones thoughts n is also very funny BAHAHA he always describes himself as a white man who has an ego 🤣 hes always open for consults which is super important also given his high standards in papers (pretty high legit BAHAHA criteria met sufficiently is like a 16/20 for him... if u want an A ur paper has to be super amazing) he really takes each criteria seriously n uses it as a basis so make sure to adjust ur paper based on what has the highest importance! reqs were pretty chill, 3 papers u can do either indiv, pair or trio and then orals at the end wherein u have to synthesize the entire course and apply it to ur life
overall id recommend him if u really wanna learn and reflect about life but he's more B/B+ rather than A-able contrary to his online class set-up (he said he realized he gave too many As that wasnt deserved) HAHAHA</t>
  </si>
  <si>
    <t>Crazy angel man will (most of the time) see through your bs. Make sure that you listen and take the class seriously, and make the most of consultations to know what he wants to see in your reqs. or idk, talk about life? Overall a really Good™️ prof.most probably, but with really great effort! Oral exams are tough though because you can't be sure what he wants to hear from you and that weighs heavier than other reqs.</t>
  </si>
  <si>
    <t>Liberatore has a really long set of readings and doesn't read through all of it. Not a lot of quizzes but you really need to read to know what he is talking about. The non-immersion alternative is quite long as well.</t>
  </si>
  <si>
    <t>https://web.facebook.com/groups/1568550996761154/permalink/2260582687557978/</t>
  </si>
  <si>
    <t>Liberatore is one of the most accommodating profs I've had! He's still writing his dissertation, so he still understands the struggle of students balancing workload. You could think of Lib as English Bobby Guev since apparently a lot of their topics are shared, but of course it means it's not THE Bobby Guev experience. He's also a very fair grader with the output you give. I'd say na you can't really get anything past him since he can detect BS, but he's such a nice guy na you wouldn't wanna BS him anyway haha
Requirements are about 4-5 quizzes in the sem, midterm orals, final orals, immersion presentation.
He's also usually online naman so if you wanna consult him late at night to check out your GDoc, he'll be up. Just give him a heads up tho so he can pencil you in!
Ooh heads up tho that if you want a good grade with Lib, you HAVE to go on immersion. Apparently he's a lot nicer with grading immersion output than immersion alternative output Very fair grader talaga! You'll just have to put in the work to understanding his style, which should be kaya naman since he's available for consultation all the time
Ooh speaking of consulting about grades tho, he gives quizzes back reaaalllyyy late, so take the initiative nalang to ask how to best answer the quiz question instead of coming to him after quizzes are returned.
He's super fast with orals grades tho haha</t>
  </si>
  <si>
    <t>https://web.facebook.com/groups/1568550996761154/permalink/2260516130897967/</t>
  </si>
  <si>
    <t>GML</t>
  </si>
  <si>
    <t>Hi babe! 👋🏼 I had Liberatore for TH 151, and I genuinely enjoyed his class! He’s an extremely personable guy, and responds immediately to inquiries. He has a very interesting way of putting readings/lessons in perspective! As for assignments, most of them were groupwork and reflection papers. There was a written quiz, but from what I remember, the rest were take-home or groupwork. You can choose between oral and written exams as well! From what I remember, he’s pretty lenient! I was a little chill with his class (I think I even overcut), but still managed to get a good grade! I do recommend choosing oral exams over written, though! He looks for very specific details in terms of content and decreases a lot of points for incorrect formatting! He does give easy opportunities to boost up your grade!</t>
  </si>
  <si>
    <t>https://web.facebook.com/groups/1568550996761154/permalink/2023353801280869/</t>
  </si>
  <si>
    <t>super light and easy lang! Recommended for online.
Teaching style: casual, can be engaging sometimes but a bit dragging other times.
Sync sessions: we had every Monday but not required
Reqs: mga 3 discussion boards, 2 Perusall readings, 4 journals, and a synthesis essay (in a portfolio). Most are personal so not too intensive. Lots of readings but not really needed.
Sir Lib is super nice and approachable! I forgot to submit the synthesis essay in my portfolio but he still didn't deduct. I got a B+ with minimal effort.</t>
  </si>
  <si>
    <t>https://web.facebook.com/groups/1568550996761154/permalink/2021427588140157/</t>
  </si>
  <si>
    <t>515</t>
  </si>
  <si>
    <t>Got him for ECON 121! He didn't post any modules on Canvas, but instead just gave us Econ book chapters to read (as our "modules"). He holds regular synch sessions to try and explain the lessons, but he's always literally rapping so I'm not sure if he's reading off a script or he just talks really fast, so I always end up getting lost and confused, and eventually not listening HAHAHA. TBH, you don't really have to read the readings to accomplish the requirements, as the DBs and essays usually just require research and a bit of skimming the book chapters he assigned. The workload is manageable as well. For DBs (and I guess the other reqts as well), make sure to be not too "researchy" (this was actually his word), and integrate your own insights + reply to at least 2-3 other posts. All of his requirements have a word limit, and he's a bit strict with that. On the plus side, he's quite generous with grading, although his A is actually 94+. Overall, I didn't really learn that much (sayang bc the topics were actually interesting), so I'd say I'd rather not take him again.</t>
  </si>
  <si>
    <t>Philip Amadeus</t>
  </si>
  <si>
    <t>Libre</t>
  </si>
  <si>
    <t>Econ 121</t>
  </si>
  <si>
    <t>https://www.facebook.com/groups/1568550996761154/search/?q=libre</t>
  </si>
  <si>
    <t>I had sir Libre in ECON 121 in an online setting, and he was okay!
He has a lot of synch sessions, but they get very monotonous and super info heavy, but everything he discusses is based off the required chapters from the books he makes you read (but honestly, I haven’t read them, cause he really discusses it na in class). He has recitation, he’ll call randomly if walang nag volunteer sumagot
His criteria isn’t clear when it comes to his requirements, also what he expects from it too NQJSB so I haven’t gauged really what he expects from you (he really brings up United Nations and SDGs a lot so maybe that works if you talk about them too BQJSA)
His grade to class standing ratio is 1:1 (all reqs sum up to 100, meaning whatever you get is your class standing), plus his A is a 95 🙃. Mostly papers and discussion boards for requirements.
Overall, he’s B+/A-able with effort (by effort i mean you do minimal extra research sa papers AND discussion boards, not the type na you consult or smthg w him pa), maybe you’ll be frustrated w his teaching style sometimes, but kakayanin HAHAHAHAHAHA he’s okay also, sometimes misunderstood but okay lang siya tbh</t>
  </si>
  <si>
    <t>Hi! I took Libre during intersession for ECON 110. His workload is really heavy, as in we had a long exam almost every week and the coverage was around 4-5 chapters of the book. Also, he holds a lot of synchronous sessions—we met four times during the first week of classes. Libre is a good prof who will take the extra mile to help out students with their questions, but he can be a little messy (his modules on Canvas are just recordings of his live synchronous sessions or YouTube videos and sometimes he can be confusing when he addresses the questions of the students since sometimes... he’d mix things up and answer them wrongly HAHAHAHA).
In terms of grading, his requirements were 4 Long Tests (60%), 3 Discussion Boards (15%), and 1 Group Output (25%), which was a video about any real-life event and how you can relate an economic concept you’ve learned to it. The most difficult part of his class is really the Long Tests (not searchable lmao). Libre does curve, but it’s honestly very minimal (for the first LT, everyone got so low, so what he did was lower the perfect score from 50 to 45). The format of his Long Tests is very objective, namely T/F and multiple choice questions. Overall, Libre’s class is really just hassle... HAHAHAHA and I’d say in terms of grading—B with little effort, B+ with average effort. I wouldn’t say he is A-able because of his LTs and the heavy workload of his class. Get good groupmates though because he grades the DBs and group output generously!</t>
  </si>
  <si>
    <t>Hellu! Got him for ECON 121! His workload was saks lang for me. I think some would find it heavy since it was puro written assessments...Sir Libre doesn't like it much tho if your paper is unnecessarily long. I feel that he didn't like it din when ppl's DBs were long so he made a max word count of 200 words for DBs post and replies! You will get deduction if you pass the word limit and do not reply to at least one person for each DB (ik bc i didnt know until the 3rd module HAHAHA since he announced these in his sync and it slipped pass my mind). He sometimes combined the DBs of 2 modules if i remember correctly.
Should you attend his sync? Yes. Even if his voice was monotonous, I feel like he did a good job summarizing our readings. I didn't read any of them but still got A since I got the gist after taking notes during syncs. Make sure a good amount of your class attends the syncs as well. I had him din for SocSc 13 and he was a bit upset our class wasn't attending sync sessions so he got a bit more strict compared to when I had him for ECON 121. Downsides of sync classes was that sometimes he calls u to recite but his questions are subjective lang so no right or wrong answers. In the times it's objective, he won't be mad if ure wrong it's just chill HHAHAHA but ya u'll still need to pay attention just in case ure called hehe.
He will give you 3 options for the final project, which you'll do by groups of 3-4. You'll have to write a paper (max 2,500 words) and make a 10 min video presentation. I forgot the other options, but one of them was to make a policy proposal.
Tip 1: if you hate reciting like me, or if you feel like you won't be able to pay attention to the sync and participate. Voluntarily recite for the first question he asks; it's probably a subjective question anyways. And parang he doesn't call again on the ppl who've recited in a sync.
Tip 2: When writing essays/reflections and the final papers: add titles and subtitles for paragraphs or a section of paragraphs so that your flow and main idea are clear.
Tip 3: Make your written assessments easy to understand. Don't use jargon or complex words.
Tip 4: Cite credible sources and relevant information. (e.g. news articles, govt reports, journals)
Tip 5: I think sir liked my group's paper bc we included tables and graphs for our proposes policy so that it was easier on the eye and more digestible hehe
EZ A if you find it easy to write and express your thoughts.</t>
  </si>
  <si>
    <t>ECON 121</t>
  </si>
  <si>
    <t>https://web.facebook.com/groups/1568550996761154/permalink/2750734485209460/</t>
  </si>
  <si>
    <t>308</t>
  </si>
  <si>
    <t>Just for context, I had ma’am for Dev 181.5, not dev 181.4! Personally, I would describe ma’am as very nice and motherly! I would come to zoom early just to make kwento with her before classes start, she’s just that fun to talk to!! 😆 she’s a bit old tho so she may have trouble with zoom at times. If you’re her beadle, she’ll expect you to help her a lot.
Workload: For dev 181.5, her workload was very manageable :&gt; iirc it was 2 assessments and the finals (+ notes per module but you can directly lift these from the readings). A tip I could give for the assessments is to not make it so research-based since she expects them to be centered on your inputs/reflections of the info you learned in the module. All assessments are individual except for the practicum (finals) which is done by group. You also don’t get to pick your group since she just randomizes it hehehe. Again, they’re all very manageable so I wouldn’t worry too much abt them.
Grading: ma’am doesn’t give perfect scores for the assessments but she still grades high! Her classes are very A-able in my opinion!
Synch sessions: this may be a bit challenging because for dev 181.5, her classes were 3 hours long once a week. The first hour was for the lecture, second hour for discussions (based on certain questions per session) with your group and the last hour for a plenary discussions. If you’re not sanay with long sessions, you might easily get tired w her classes :&lt; also, she wants the classes to be as interactive as possible so sometimes she’ll randomly call on people (no problem though if you can’t answer her). A lot of the info you’ll learn is also through synch sessions (as opposed to asynch materials and modules) so I suggest taking notes every session. Personally, I found this way of learning (mostly through synch sessions) more effective for me. She’s not boring so it was easy to keep my attention on her lectures.
TDLR: you can easily A her classes with effort. Personally learned a lot from her so I really liked her as a teacher! She’s also nice and motherly, you can really talk to her about anything. Would also really say she’s one of my fave profs from dev!!</t>
  </si>
  <si>
    <t>Rosette Gilda C.</t>
  </si>
  <si>
    <t>Librea</t>
  </si>
  <si>
    <t>DEV 181.2
DEV 181.4
DEV 181.5
DS 132/DEV 107</t>
  </si>
  <si>
    <t>https://www.facebook.com/groups/1568550996761154/permalink/3240009272948643/</t>
  </si>
  <si>
    <t>Her as a prof: had dr. librea because i needed an ie 3 last second sem!! altho her class seemed a little too far from my program (context: i took a dev class and im from the fine arts dept) she was able to break the modules down into parts i could clearly understand.
another thing to note as well is that she’s very patient and considerate. my friend and i enrolled late and maam was helping us catch up by giving a review of what we missed. her vibe is really motherly istg like she would talk to us before class and ask about our thesis and/or tell us to stay hydrated.
but when she teaches though, she is that kind of prof that goes on and on–to the point where sometimes i do blank out but because she provided all the material in the canva module and expects you to study it before going to class, i was still able to understand.
Workload: you are expected to read through the modules + materials and submit your individual notes all before heading to class. kind of heavy, but considering how my class was just once a week, i didn’t mind at all.
after every module would be a group paper to compile all your individual notes—and your final paper would be a compilation of ALL those short group papers. i will not go into detail of how the group papers go because that’s for you to discover on your own :&gt;
Time: my class was from 5-8 PM but she would dismiss us at 7:30 PM
Grading: she would release grades for the group paper regularly! but don’t expect to get perfect tho as she always wants you to improve. easy B+ with effort!
Tips:
- read through your modules because she will call you in class
- have good groupmates</t>
  </si>
  <si>
    <t>I had Librea for a DS elective last sem so I took the chance to ask about her approach about DS 132. :)) She said she approaches DS 132 in a way that it's applicable not just to development work but also corporate work, events management, etc. General approach, kumbaga, and less of the real "development" that you and I learned with Ma'am Czar for DS 130. Overall, she said her approach is not that far from the one in my class.
That said, here are my observations about her class:
-- She's almost the same as Romero as described above. Organized syllabus, kinda chill, gets dragging along the way, can be self-studied, grades high. She actually said during our class that she prefers giving Bs, B+'s or As, as long as she sees that you exert effort in her class.
-- She gives (well, gave) her PPTs, so it's tempting to cut HAHAHAH but I only cut once so don't ask me about overcutting. She gave a companion e-book (she might also do so for DS 132), but it was repetitive so I didn't rely on it.
-- Teaching style: don't expect a Ma'am Czar kind of prof. Tbh, she wasn't as life-changing, but she tries to give you some life lessons and relate the lessons to current events and the general situation of the Philippines. If you can comment about these things and relate them to the topic, that gives you recitation points!
-- Workload: she hates giving quizzes. :))))) The only requirements were one big group paper and participation. She likes this a lot so recite! recite! recite! Make sure she remembers you through recitation, especially if you do it voluntarily (she calls out people when no one recites). You'll be stuck with your groupmates for the whole sem. As far as I remember, we didn't get to choose them, the grouping was by count-off. Distribute your tasks early on, and make sure to at least understand the lesson related to your part of the paper. "Own" your part of your paper because she will ask who did what. For the paper's grade, there was a group grade and an individual grade based on the part you wrote on the paper.
-- Fieldwork? She doesn't require you to go outside of Ateneo. In fact, she recommends that you stay within the school and choose student orgs as your group's subject for your paper. This is where her being considerate comes in. She understands that we have other subjects so she tries not to give you a hard time. (Most of the time, it would be your patapon groupmates who would give you a hard time HA HA HA pray that you don't get them) You can always consult with her or email her, and I guess she'd appreciate students who do so.</t>
  </si>
  <si>
    <t>YD</t>
  </si>
  <si>
    <t>Hahahaha well Librea for sure knows her stuff if you can pay attention!! It's not packaged so great but the content is good! 🙂 Reading all the material and being proactive helps a lot too.</t>
  </si>
  <si>
    <t>https://www.facebook.com/groups/1568550996761154/permalink/2021081448174771/</t>
  </si>
  <si>
    <t>Idk how it'll work online but it super helps to talk to her before class starts and to get a good group.
Most of the learning will come from working with your group and making the project plans.</t>
  </si>
  <si>
    <t>She’s very, very thorough and knows her stuff but kinda has a traditional teaching style imo 🙂 you do well if you can read a lot and participate a lot. Make sure you’re energised before class so you can pay attention instead of getting bored 😅
For workload/assignments i can only speak for when it was in-person though! We had group projects with things to submit almost every week. Reading is a must, and she wants outputs/papers to be cohesive from part to part (if you and your groupmates divvy it up, make sure it flows well and looks consistently written).
Oh one last note! It helps to *really* understand each process/table/chart and how they all connect to each other in the Proj Man work flow talaga — you have to see how they logically connect and make sure answers on later parts refer back to answers in earlier parts of your project. She likes it if your work reflects that.
I believe she is [a-able] if you’re suuuuuper meticulous HAHA! Can’t say for the e-learning if that’s still true though 🤔</t>
  </si>
  <si>
    <t>https://www.facebook.com/groups/1568550996761154/posts/2822410711375170</t>
  </si>
  <si>
    <t>Hi! In terms of teaching, ma’am is very traditional and wants to make sure that everyone learns something per session. She has learning outcomes per class and will ask you if you learned anything about the topic! She is very participation-heavy but she’s really nice so even if you’re shy, she really encourages and doesn’t force anything out of you! Assessments in the physical classes would be group works with papers to do! (I took her for another class tho so not sure about this one)
I don’t know about the online setting tho but hope this helps! 😊</t>
  </si>
  <si>
    <t>Had her for DEV 107 Project Management
At first I was scared because of the reviews that I got from friends that had her then, but it wasn't as scary at all. This might not apply to other subjects, but in PM it was basically paper-heavy. There were no discussion boards, no quizzes/tests, no class participation (pero parang hidden charge kumbaga kasi she tracks people who recite sa synch sessions HAHA). The subject was paper-heavy since we had to make a project proposal tapos by group siya. What she does is she groups people randomly and assigns a leader randomly (as well the beadle so surprise na lang kayo HAHA). The final paper (project proposal in this case) was divided into smaller paper sections that was done individually or by pair (depending on the section). This is where she'll get the individual grades.
For her synch sessions, we have it once a week pero three hours siya. She really maximizes the three hours talaga and divides it accordingly pero madalas hindi nasusunod schedule. Usually there's an hour or so for lecture, another hour or so for doing the required task, and another hour or so for a forum discussion. That's what usually the sessions involve, pero it depends on the session. Regardless, magagamit yung 3 hours HAHA
For her Canvas, it's not the most organized, but it's still being utilized compared to other profs who don't. May laman naman, pero not as comprehensive or kung anuman. You'll usually have a recorded lecture, the PPT used, a transcript of the lecture, and other resources. So bale what she asks is you to review the module before the synch session, where she'll discuss lang again and answer any questions. Make sure to ask a lot kasi she wants interaction!
She grades okay naman, pero to my standards medj mababa chz HAHA average is like B+ to B, kasi around 40+ out of 50 naman yung scores usually, hindi bumababa ng 40. She doesn't curve (I think), but she rounds off naman. If she sees you participating well and giving effort naman, basta pabibo, she'll remember you (hopefully positively) and that'll reflect sa grade! I don't want to say easy A, pero it's kaya with effort, and not the very hard effort pero yung normal na kayod HAHA
Overall, I might have struggled for a little bit, pero it paid off in the end (kasi A HAHAHA yun naman talaga gusto natin chz). I also love her so much as a prof kahit minsan dragging or boring siya, pero she's really motherly! She really looks after the class and makes sure that everyone understand the lessons. She also wants to take care of the mental health of the class and would not hesitate to move deadlines or to take breaks. While it wasn't the most engaging class (tapos 6-9PM pa siya HAHA), ma'am made it bearable and manageable!</t>
  </si>
  <si>
    <t>Had her for PROJMAN (DEV 107) and super considerate esp with deadlines!! I appreciated her class and I can see her effort to keep us engaged naman and to check in with us (minsan may pa random na patawag ng pangalan not for grade recit naman but more of as an attempt to keep the class engaged lalo na 6-9PM class pa AHHAHA)
She uses the whole class time talaga na 6-9PM but divided naman sya accordingly like for lecture, for meeting w groups (for groupwork and dito mostly nakadepend ung grade mo + indiv tasks), and for main session synthesis ganun. She assigns the group din naman so if wala ka masyadong kilala and she still pushes through w assigning grps then u goods HAHA.
Her Canvas files aren't super organized pero nagamit naman kahit papaano !! She also gives asynch video lectures + transcript + PPT and mas bet ko ganun personally than reading modules on my own.. HAJHSJA
kaya naman B+ to A with effort and show tlga na u trying (TBH most of d TIME clueless aq slight jshdjs but as long as u show na ur willing to learn and u give da effort then she'll see it!) she also super open to consultations and super helpful ng insights nya sa grp paper heheh</t>
  </si>
  <si>
    <t>Hello!! Not sure if this will help because I had her for DEV 181.2i (Disaster Risk Reduction and Society) but I had a really good experience in her class and her teaching style seems to generally be the same across all the courses she teaches 🙂
ONLINE TEACHING
- She was really proactive in helping students adjust to the online setting, so she would always ask for a consensus, ask how we were, adjust deadlines and requirements as needed, and overall very generous
- Synchronous sessions were quite frequent (not sure if she continued this) but it was mostly for discussion and giving insights, it would help to go through the readings prior to the sessions because she would ask about them. The modules were given in advance and were complete naman (recorded lectures with script, ppt, and links were always included)
- I learned more through the activities and modules than the actual discussions so I guess it really depends on your preference of where you learn best!
- Very motherly ❤️ She really went above and beyond when we were all adjusting last intersession. Probably the most effort prof I’ve experienced this entire online setting.
WORKLOAD AND GRADING
- I would say the workload can get quite heavy but I think this was lessened already if i’m not mistaken, and they’re all manageable. She usually gave comprehensive guidelines and templates for our submissions. She also was diligent to really read our responses and submissions and gave comments on how to improve.
- She grades pretty high, I think the class average was an A. Personally didn’t give too much effort (awow) because I was still struggling to adjust but I was still able to merit an A! She was also super diligent in updating us on our grades throughout the semester so we would be able to track our progress.
Overall if you’re willing to put a little effort and you appreciate a hands on prof for the online setting, I would recommend her ☺️❤️</t>
  </si>
  <si>
    <t>Hello! Recently had Dr.Librea for DEV 181.4i in the online setting (intersession) and for a quick feedback, she has credentials that will floor you, passion in her teaching that will legit make you want to go to Dev study, compassion that just wants to make you hug her for being so understanding and motherly but still ensuring that you learn, and appreciates and recognizes effort with a minimum of b+/A for minor reqs, for midterms rare A, mostly b/b+, rare Cs, and then common b/b+ for final paper.
For more details:
📌requirements:
- we had a DB to answer for every synch session which in intersession sched was everyday. Highlight here lang is she doesn’t check Basta you put in something she will give you a score na. Now, the DBs are more of what Doc calls as study notes like you prep before her synch class with the notes you have then post it so everyone can help each other review and read each other’s notes.
- for midterms, it’s an essay quiz with open notes! Review her recordings thoroughly and PPTs, Doc is very reasonable with her quiz
- for finals, it’s group paper and a session where you give feedback to other groups. Grading for this was b-b+ lang talaga. Consult is key with Doc!!!
📌attendance:
- she doesn’t require attendance for this class but please do attend because she really likes it if high attendance rate, gets concerned if low attendance lang, and will want you to on cam (only if you can) because she wants to see your reactions to her discussions. She literally will look at you if you on cam and see you like nodding then she’ll engage with you.
📌group work
- you will need group work for a good chunk of the reqs esp for the final paper. Groups are pre assigned.
- group leader will be the one to send ma’am the grading sheet if you input in the DBs I mentioned earlier.
📌sessions
- Doc has these breakout room sessions for you to discuss the topic of the day and then you have to answer the questions to the topic of the day after you discussed with your groupmates what to answer to ma’am and the class.
Edit: overall, minimum effort B and effort with expressed appreciation to maam by participating in class (recit) and consultation is A . Also, ma’am always asks for feedback to her teaching method, modules, class session set up— yes she’s that precious 🥹. Be patient lang if you’re confused with the instructions like go keep asking lang</t>
  </si>
  <si>
    <t>2898</t>
  </si>
  <si>
    <t>CI</t>
  </si>
  <si>
    <t>RUNNNNNNN🏃‍♂️🏃‍♂️🏃‍♂️</t>
  </si>
  <si>
    <t xml:space="preserve">Philip Neri </t>
  </si>
  <si>
    <t>Libunao</t>
  </si>
  <si>
    <t>CHEM 10.01 
CHEM10.02</t>
  </si>
  <si>
    <t xml:space="preserve">https://www.facebook.com/groups/1568550996761154/permalink/3578291075787126/
</t>
  </si>
  <si>
    <t>212</t>
  </si>
  <si>
    <t>Chill prof! Had around 2-3papers for the sem 1 page eachHad a midterm exam, also doable. The class is B+ able 🙂 prof is also accomodating! Light lectures as well</t>
  </si>
  <si>
    <t>Alexander A.</t>
  </si>
  <si>
    <t>Lim</t>
  </si>
  <si>
    <t>MKT 112</t>
  </si>
  <si>
    <t>https://www.facebook.com/groups/1568550996761154/permalink/2015940958688820/</t>
  </si>
  <si>
    <t>394</t>
  </si>
  <si>
    <t>I took him last sem. Overall he’s an okay prof. He’s flexible with deadlines and is understanding of the various situations of his students. Synchronous classes are either to discuss case studies he had you do or to discuss lectures about the modules. His test and quizzes are objective but he has a lot of personal reflection essays as well. Some requirements are a more tedious than others but it’s doable. About 3-4 case study type papers, both by group and individual. He’s B+ able if you put in the work.</t>
  </si>
  <si>
    <t>Alfredo Valentin</t>
  </si>
  <si>
    <t>https://www.facebook.com/groups/1568550996761154/permalink/2885314258418148/</t>
  </si>
  <si>
    <t>Valentin's great! He teaches well, straight-to-the-point, and clear, and he uses good examples. He can talk a bit too fast and medj info overload siya minsan, but he's a solid prof. Make sure you print out his handouts din before class. He grades what you deserve, so you can get an A if you put effort into it. 🙂 from what i heard none of those you listed above are easy a :))</t>
  </si>
  <si>
    <t>178</t>
  </si>
  <si>
    <t xml:space="preserve">Aurora R. </t>
  </si>
  <si>
    <t>514</t>
  </si>
  <si>
    <t>you should take him, super solid prof hehe. Workload is quite manageable, synchronous sessions are insightful, overall good person and always willing to help with consultations. Kinda easy A, i think.</t>
  </si>
  <si>
    <t xml:space="preserve">Don Alexander C. </t>
  </si>
  <si>
    <t>MKTG 111.03</t>
  </si>
  <si>
    <t>https://www.facebook.com/groups/1568550996761154/permalink/2885307008418873/</t>
  </si>
  <si>
    <t>THE BEST PROF EVER 😭❤️ SO SMART SO KIND pls engage in his sync sessions cos he deserves it !!!! Hes currently the treasurer and VP, head of corporate strategy &amp; business dev of jollibee and his stories are so insightful !!! his feedback for all ur papers are so helpful too and we found out he tells every group that their output is excellent 🥴🥴 we were always consulting w him plus his panelists were chill— managed to snag the A 🥳</t>
  </si>
  <si>
    <t>MOST SOLID PROF OF ALL TIME PLS TAKE HIM 😩</t>
  </si>
  <si>
    <t>the bestest ever 😫the class is super chill, easy B+/A and you’ll learn a lot + he’s literally an angel on Earth 10000/10 recommend</t>
  </si>
  <si>
    <t>DON LIM LANG SAKALAM, one of my fave profs ever in ADMUYou can tell he loves the subject and uses terms that even a child could understand. Take him if you can, best decision you'll make</t>
  </si>
  <si>
    <t>BESSSSSSST PROFFFFFF EVERRRR!!!!! So encouraging and comments are always so constructive! He has your best interest at heart at all times. His lessons are also structured to be based on real-world examples, so he doesn’t teach a lot of theoretical knowledge you can’t really apply long-term. Best part, you gain a lifelong mentor 🙂</t>
  </si>
  <si>
    <t>greatest prof ever 🥲 super kind and his lectures are super engaging ! ++ he grades high</t>
  </si>
  <si>
    <t>Amazing prof best prof ever imo!! Super engaging and grades high</t>
  </si>
  <si>
    <t>don alexander lim? Get him kri absolutely d best</t>
  </si>
  <si>
    <t xml:space="preserve">Hadrian Paulo </t>
  </si>
  <si>
    <t>561</t>
  </si>
  <si>
    <t>additional note: he says he doesn't use books but he quoted like a dozen different books in our syllabus and only gave us the pdf of one 🙁 ded</t>
  </si>
  <si>
    <t>Joseph Anthony Y.</t>
  </si>
  <si>
    <t>https://web.facebook.com/groups/1568550996761154/posts/2194617637487817/</t>
  </si>
  <si>
    <t>Multiple choice only although they're quite tricky from what I remember so it's important to understand the concepts clearly and kind of in detail!!!</t>
  </si>
  <si>
    <t>It's possible to get high even w/o the curve as long as you really listen to his lectures AND read the book (mankiw). Pay attention to the times he has erratums about the book, i think i remember them coming up. What i did was go thru my lecture notes and the book ng sabay per lesson, cause tbh the book really fills in the gaps in the lectures. Magkakatipong "ahhh" moments ganun HAHA.
Got an A. Study hard and really understand the concepts and you'll be fine.
Goodluck!! 😄</t>
  </si>
  <si>
    <t>Easy B! HAHAHAHA kahit F</t>
  </si>
  <si>
    <t>don't study na just pray HAHAHHAHA jk if you (try) to listen to his discussions and you read the book you can pass the test hehe iirc mababa yung passing rate niya for you to score an A. The book will super help you because his discussion can get confusing!</t>
  </si>
  <si>
    <t>ez if u skim the book</t>
  </si>
  <si>
    <t>Study the book cause his lectures don't mean shit. Just because he curves high it doesn't mean you can fail both tests and still pass. Even if that still happens this days. Just be prepared anyway. You don't even need to listen in his class as long as you read the book</t>
  </si>
  <si>
    <t>But just read the book, tbh you'll get his lectures if you kinda read ahead of the class. This also means better notes.</t>
  </si>
  <si>
    <t>u enlisted in a self study class so do your end of the bargain and self study 😂</t>
  </si>
  <si>
    <t>i failed both the midterm and final miserably but i got a C+ final grade lol</t>
  </si>
  <si>
    <t>WOOO may curve talaga</t>
  </si>
  <si>
    <t>1145</t>
  </si>
  <si>
    <t>Liza L.</t>
  </si>
  <si>
    <t>414</t>
  </si>
  <si>
    <t>hello! i had him for fil 12 so the content for the class will be different but i'm assuming his teaching style's gonna be the same naman HAHA. sir's actually a really fun prof especially when he gets passionate about the discussion; he has a lot of insights &amp; personal stories to share, along with strong opinions on various things (he might come across as a bit rude/shady sometimes since he gets super into things). he's big on recitation; he's chill with taglish when it comes to recit tho as long as you get your point across. for our class, he gave the option to write down our insights from class on paper and submit them at the end of class if reciting/public speaking made us too anxious, so that was really helpful for some of us to get more points. he's more strict about grammar when it comes to actual papers and other output for class &amp; he has a list of words you're not supposed to use or misspell (mostly basic or common spelling mistakes like nya VS niya, etc). generally had a great time in his class! siguro C+/B-able, A-able if you really work hard for it!</t>
  </si>
  <si>
    <t xml:space="preserve">Mark Benedict F. </t>
  </si>
  <si>
    <t>https://www.facebook.com/groups/1568550996761154/posts/2163165223966392/</t>
  </si>
  <si>
    <t>We had him for Fil11 and he’s truly the hardest prof I’ve had (even if i’ve had 3 sems pa lang lmao) but super life-changing ng lecs niya for me!! Grading wasn’t too harsh for us naman pero he’s the type of prof you don’t want to disappoint. Laging may readings so just make sure to read those and ~understand~ bc he holds random recit din. He allows taglish in recit but just make sure Filipino’s still dominant. He also believes na there’s only one correct interpretation to a text so it can be quite frustrating to find what he’s looking for, pero if wala talaga, he helps the class out naman. We also had 2 orals which was a pain in the ass, but he’s rlly nice naman on the day and I’d recommend having a study group for the readings he’ll use sa orals. Just make sure you all have unique ideas kasi deduction din if he notices a couple of the ideas of the class were the same. I don’t think we had any written quizzes or LTs. We did have a group presentation where you have to do what he does and close-read a text you have to find yourself. Keri B siya. All-in-all, he’s a medj hassle prof but I think you’ll be thankful you had him bc yun nga his lecs are unlike any other ❤</t>
  </si>
  <si>
    <t>idk if it was just for our class but he was really chill? it was free cuts galore which resulted in him having to revise our syllabus and our grade legit only being composed of class participation, a draft, and two final papers. he is kind of picky when it comes to recitation and is really the type to push and push until he gets a certain answer out of the class and if people aren’t reciting he often pulls the “kung hindi kayo magrerecite, hindi ako magtuturo” card. for papers, he has high standards and is pretty anal about word use and sentence structure (he legit has a portion of his syllabus dedicated to words that he will legit deduct you for using), so if you’re bad at filipino i suggest really putting thought into your concepts and ideas to make up for it, because (at least in my case) my filipino is horribly but he gave me a surprisingly good grade for my final paper because he liked the substance of my paper. his lectures were pretty interesting and when the class is into it he really gets into it too, and it can get really fun at times. if you’re bad at filipino, don’t fret because i’m horrible and i never recited but still managed to get a b+. people recited in full english in my class (he didn’t Necessarily Like it but he wouldn’t stop people when they did) and if you really aren’t comfortable with reciting, make sure to submit the 1/2 sheet of paper with your thoughts on it at the end of class (he legit grades this so make it good). in general tho, he can be kind of intimidating but i personally found his class interesting and pretty chill!</t>
  </si>
  <si>
    <t>i feel like there were more free cuts than actual classes ... &amp; when he showed up, he'd show up late.
the prompts to his essay requirements are super easy and you have a lot of liberty to decide on what to write on. our final was a research paper based off a film, actually. just make sure to substantiate what you're saying and you'll prevail HAHAHA and also recite/give the 1/4 paper in class for those sweet points. once he knows who you are, he's chill na.
for our class, it felt like an easy B+/A but i'm not sure if it applies for other classes since the prior reviews were totally different 😳</t>
  </si>
  <si>
    <t>KJ</t>
  </si>
  <si>
    <t>hello i had him for fil 11 last sem n he was my fave prof for sure ... i found his lectures super engaging and interesting and i didn’t hate 8am classes so much w him AHAHAHA he’s a prof that cares talaga and he doesn’t require recitation bc he knows there r ppl that r uncomfortable w it. he doesn’t mind english/taglish also except like ofc in written outputs n stuff!!! he’s v open n understanding re: questions n deadlines n will hear u out for sure if u have any concerns. he’s rlly considerate n announces all his quizzes n asks d class multiple times right before d quiz if there r still things u dont understand. last sem i had a mental health issue n wasnt able to meet one of our final deadlines n he didnt hold it against me n my grade at all!!! he’s super solid talaga n gives bonuses din towards d end of d sem. our final was a three person group presentation n it was p chill naman cause u learn from his class talaga!!!</t>
  </si>
  <si>
    <t>Hi! I had him for Fili 11 last year 1st sem so this review might be a bit outdated.
From what I recall, he was the one prof our block had a lot of problems with. I think one of the major issues is that he has a tendency to be neglectful of the class? He would give free cuts often to attend to some matters and wouldn't really give proper feedback for drafts you submit for the essay requirements.
_
His lectures were...interesting? HAHAHA he'd be pretty candid about his thoughts on the topic and be pretty vulgar at time but it makes for some pretty interesting discussions hehe. He has a really casual way of teaching which transitions into this really intense explanation of something when he really gets into the discussion so idk the lecture dynamics are kinda weird.
_
He also asks for thoughts or opinions from the class and may ask for some specific information mentioned in his readings so highly recommended to read the readings!!! (he got kinda irritated in one of our class kasi no one really recited for his questions hehe). Don't be afraid to ask for clarifications in class kasi it's gonna really punish you when you can't convey the thoughts he wanted to share during class on your essay (It really helps to explicitly mention those things he mentioned in class)
_
If you're not too good at fili (like meee) class might be a bit challenging for essay writing (especially considering that he doesn't give much feedback for drafts). He has a list of words you're not supposed to use cuz it's wrong grammar and he literally reduces your essay's grade by one letter mark if he sees it so keep that in mind.
_
The biggest tip I have would be to RECITE OFTEN!!!! His grading system for recitation is that the person who recites most in class gets perfect for recitation component which I think was 5-10% of your class standing? (i don't recall this exactly lol)
On average, i'd say he's a B/B+ prof with effort. I think getting an A would consist of showing him some seriously impressive work on your essays and being active in his class. Really interesting prof though so might be worth taking if you want interesting class discussions hehe</t>
  </si>
  <si>
    <t>Our block had sir marky for first sem Fili 11 and it was defo one of the more difficult subjects. &lt;:( The content of the course itself wasn't the problem, but more of the way that the assessments and feedback were given. While sir was always open for consultations, it sometimes felt like he contradicted advise he would give for the requirements, especially the final research paper. One day he could say that you should focus more on one part of the paper, then when you're done with the work he could say that the focus was irrelevant. Overall, pretty magulo experience BUT the key to getting that hot and sexy B+ is finding out what topics sir enjoys and finds interesting. Its important to take his advice so he sees you listened to him, but also not use it too much or he'll say your ideas aren't original. Try to sched lots of consultations and get him talking about the topics to get a better idea of what he has in mind as a "good" paper. Sir was also pretty amenable to extensions, so you can use that to your advantage too! B+ with EFFORT for sure &gt;:33</t>
  </si>
  <si>
    <t>Quite an unreliable review from someone who got a relatively high grade from him, but believe me when I say he is an easy bagsak prof.
Took him for FILI 12. Content-wise and quality of discussions-wise, I have no problems with him. He challenges to think about our own answers (in a quite intimidating way) during synchronous sessions, but he guarantees us perfect scores for participation. However, the problem lies with him giving back feedback late.
Basically he gave us three group papers for the course, one for each module. He all checked it just before the deadline of the submission of grades (and after course and prof evals). We were shocked because he graded low. For a course with a total of 95 points of assessments, the scores of the essays were a blow to our grades. While he reasoned that he expected that we would know he would criticize more in the papers since he gave consideration in the group discussions and discussion boards, he basically did not give us the chance to "know" his standards for the last two papers. He only gave back the score and feedback of the first essay hours before the submission of the third essay (therefore, no chance to improve the second essay, and only very minimal time to improve on the third essay).
If you are not very confident in expressing yourself in Filipino in written outputs, don't take him. He will literally tatter your paper with comments about your reasoning, wording, grammar, etc.
He might be kind, but he also has topaks here and there. Just ask our beadle Vanessa Tiong (Miss, you the best!)</t>
  </si>
  <si>
    <t>1154</t>
  </si>
  <si>
    <t xml:space="preserve">Millard O. </t>
  </si>
  <si>
    <t>146</t>
  </si>
  <si>
    <t>old man prof 😅 3-4 groupworks to bank on and 2 long tests that were REALLY LONG. sync sessions don’t matter fr and theyre really just for group reports (hes also kinda demanding w them), but he notices those who always attend so mayb watch out for that. i dont think the discussion boards mattered either 😩 he doesnt return the LTs so getting a B+ was surprising cos what even was my grade the whole quarter</t>
  </si>
  <si>
    <t>Nathaniel L.</t>
  </si>
  <si>
    <t>LAS 125</t>
  </si>
  <si>
    <t>https://www.facebook.com/groups/1568550996761154/permalink/1762841477332104/</t>
  </si>
  <si>
    <t>Would not recommend tbh. Very old school. But that was 6 years ago for me maybe he’s changed :))</t>
  </si>
  <si>
    <t>I took him during S.Y. 2020-2021 LAS 120! TLDR, not my first choice and avoid if you can, but if you do end up with him, he's not that bad (could have been worse HAHA). Copy pasting my old review from another post!Hello! I took Nani Lim for LAS 120 during Second Semester 20-21. He strikes me as a bit of an old school person HAHA and when I took him, I found that the modules were a bit disorganized and he can be a bit condescending when you ask him questions 😅 Furthermore, majority of the synchronous sessions were dedicated to group presentations (from what I remember, he gives very little lectures), where he gives comments (pointing out student errors and such).To give you a better idea, his class requirements were comprised of discussion boards, 2 long tests, and the group presentations. His long tests were essay-based, and we honestly found them difficult (it's basically coming up with the content for around 2-3 group presentations in around 4 hours, and we were given a week to do the group presentations). He also does not return all the requirements (he only returns the group presentations) and our grades were posted late. Overall, I'd say his class average is around B (with average effort)/B+ (B+ and above with considerable effort). If you end up with him, I recommend that you get good groupmates, because they really help pull up your grade!</t>
  </si>
  <si>
    <t>Sh*t prof for online. Avoid</t>
  </si>
  <si>
    <t xml:space="preserve">Philip T. </t>
  </si>
  <si>
    <t>574</t>
  </si>
  <si>
    <t>I was part of the first batch that took this class, so it might have changed a bit since then
- Fin199 is financing innovation. Topics include startups, revenue streams, projections, tech companies, and other lessons related to growing innovative startups (ex. How does Airbnb make money, how did Bumble get so big, how does freemium work)
- Workload is very reasonable, with papers and group projects evenly spread out. They’re can be tricky and are moderate to hard depending on how much you understand the lessons.
- For grades, you get the grade you deserve. A-able if you take every requirement seriously. ~B if you just work in it casually.
I definitely recommend this FIN class. You’ll learn a lot of useful, timely, and practical lessons from it. The topics cover modern business aspects that feel more relatable. This class has a lot of interesting stuff worth learning imo. Sir also gives excellent feedback; he really knows a lot about the topics. This class is a steal, and you’ll be in good hands if you take it. 10/10</t>
  </si>
  <si>
    <t xml:space="preserve">Riche Levin T. </t>
  </si>
  <si>
    <t xml:space="preserve">Lim </t>
  </si>
  <si>
    <t>FIN199</t>
  </si>
  <si>
    <t>https://www.facebook.com/groups/1568550996761154/permalink/2893657174250523/</t>
  </si>
  <si>
    <t>Easy A if you're N*** A*** and you don't ask stupid questions. Easy D if not.</t>
  </si>
  <si>
    <t>936</t>
  </si>
  <si>
    <t>can vouch for Profesora Lim! we had her for spa 11 last semester :&gt; She’s very nice and understanding pagdating sa oral tasks. There were a lot of discussion boards and a few composition tasks but manageable naman, just try to do them early on. A-able as long you submit quality work!!!</t>
  </si>
  <si>
    <t>Sandra P.</t>
  </si>
  <si>
    <t>Spa 11</t>
  </si>
  <si>
    <t>https://www.facebook.com/groups/1568550996761154/permalink/3300644890218414/</t>
  </si>
  <si>
    <t>I had Spanish under Profesora Lim during intersession! There's a lot of light async reqs, but it helps you grasp the language better :&gt;&gt; Sync classes were used for pairwork/groupwork so that you could practice your pronunciation. She's super patient when you're reciting too so don't be afraid if you're taking a long time to respond 😊 Her class is definitely A to B+able ❤️</t>
  </si>
  <si>
    <t>Fergus Gerard Daya YESSSIRRRRRRR GOATED PROF</t>
  </si>
  <si>
    <t>I had her last sem and she's super good!! She's understanding and very approachable! She tries to make her students engage through recitation but its honestly chill lang :)) Big love for Señorita Sandra ❤</t>
  </si>
  <si>
    <t>https://www.facebook.com/groups/1568550996761154/permalink/2759018904381018/</t>
  </si>
  <si>
    <t>Was classmates with Alex also last sem and I can say the same!! It takes a bit adjusting at first and she started speaking in Spanish na agad first synch palang haha but she’s really understanding patient and helpful!! Typically gives a 10 item quiz after every module but they’re super easy as long as u study naman!! Also there’s synch class once or twice a week usually to practice orals n stuff! Literally no pressure when it comes to her class, &amp; she’s A-able!! :,) buena suerte hehe</t>
  </si>
  <si>
    <t>hola, to be honest, senora lim is very understanding and kind. she starts speaking Spanish kaagad at 1st synch sesh pero wala pa naman masyadong recitation at that time. if u have prior background sa spanish language, that's a big plus pero di naman siya necessary. she is very considerate and u need to attend synch sesh kasi may oral component iyon, pero if you can't attend, you can approach her for an alternative activity. medyo mataas yung bracket niya for A pero she is very A-able as long as you study on time and do everything in time. since it is online class, I can say siguro na the class is much way easier since you have your resources and maganda yung segregation niya ng topics per module so you will really learn a lot
buena suerte talaga</t>
  </si>
  <si>
    <t>(online) super worth it umattend ng sync sessions niya [from someone who Hates attending sync sessions] !! bc may recitations so napa-practice ka pero di rin siya pressuring kasi ang gentle niya lang hehe</t>
  </si>
  <si>
    <t>hello!! i took her class during freshman year (iirc TBA prof then days after it reflected on AISIS na it's her) quarterly set-up so lessons were kinda fast paced, but try to keep up with her and make sure to follow her canvas timeline and you'll do fine
prof
• REALLY NICE, responds quickly on Canvas/gmail
• very encouraging and engaging during synch classes
lessons
• i think there were 6 modules, all are pretty well-paced
• her canvas modules are cute, not too overwhelming and there are many helpful resources like embedded videos/voice recordings (to help with pronunciation!)
• she's kinda strict when it comes to synch class attendance, iirc it's also graded because there are activities/exercises. she'll send a pdf then that's how you'll get to practice speaking the language (either by pair or by group in a breakout room)
reqs
•discussion boards, a few quizzes, and 2 or 3 written activities
•for our finals, we submitted a vlog (which was very easy lang since she only requires you to tell a few things about yourself, almost like basic information then your hobbies/interests)
grading
• since she has comprehensive modules, there are many opportunities for you to bawi your grade (discussion boards, quizzes on conjugation, etc.)
•easy A if you're really interested to learn basic spanish</t>
  </si>
  <si>
    <t>https://www.facebook.com/groups/1568550996761154/permalink/3155093798106858/</t>
  </si>
  <si>
    <t>1014</t>
  </si>
  <si>
    <t xml:space="preserve">Sofia Grace A. </t>
  </si>
  <si>
    <t>Lina</t>
  </si>
  <si>
    <t>493</t>
  </si>
  <si>
    <t>OKAY SO PLS DONT SIT AT THE BACK it’s gonna ruin ur chances of a B :’)) sit front center!! Best place to be during her class. Super motherly but also is mej malabo sometimes so if u have any questions about the lesson ASK AWAY. consultations with her help too!!
Read her readings in advance. If she finds out you guys didn’t read, she will give a graded recitation. Her tests are..... B+-able with effort (at least for me Cuz I suck at histo) and she might include trick questions in her essay questions so watch out.
Overall an okay prof cuz she is super warm and kind. But u need to show effort in her class and review things in advance so u dont get caught up in all her lessons and lose track of where you are. Don’t expect to be spoon fed cuz maam has some test items that she didn’t discuss in depth but was in the reading she assigned. mej magulo sya magturo for me, but it was managable</t>
  </si>
  <si>
    <t>Maria Ana Gabriella</t>
  </si>
  <si>
    <t>Lising</t>
  </si>
  <si>
    <t>Histo 11</t>
  </si>
  <si>
    <t>https://www.facebook.com/groups/1568550996761154/search/?q=lising</t>
  </si>
  <si>
    <t>She is very friendly. She grades fairly. She does not curve. The grade you'll get is the grade you deserve. I would recommend her. She has a lot of readings but I do not think it is her who caused that. I think that long readings are just inherent to History classes.</t>
  </si>
  <si>
    <t>hi !! had her for histo11 :-)) one of the comments said "the grade you get is the grade you deserve" which is very true !! HAHAHA she's very friendly too; provided us a discord server where she sent us supplemental readings, memes, etc. HAHAHA just make sure to stay updated sa modules, at least skim the readings, and watch her video lectures and you'll do fine! A-able :))</t>
  </si>
  <si>
    <t>Super take her with 100% of your heart and she'll give back 200%. A very considerate and genuinely nice prof. Ma'am Lising was concerned with our finals group because we were only 3 in the group (compared to other groups who had 4-5 members). Pero keri naman ang finals!!
A-able talaga with effort basta try to branch out from the given readings since they can take 2-3 points from your grade. I swear ma'am was a nice experience</t>
  </si>
  <si>
    <t>hellooo! i had Ms. Lising during intersession and i think she’s really nice! like what others said, she’s very understanding + she likes to check up on our progress (through the class discord channel) which was pretty helpful because it helped me stay on track with the modules and requirements.
she only gave us three requirements: 2 individual essays (she provides enough readings for u to answer her questions, just make sure to add more references when you’re supporting your thesis statement) and a group work for finals which was a proposal that you and your group can get creative with. 🙂 we had no graded discussion boards/quizzes, but maybe because it was intersession. her video lectures are also interesting because she uses background music and adds memes in between HAHA
anw, she’s definitely A-able! just avoid cramming if possible since the readings are quite long hehehe.</t>
  </si>
  <si>
    <t>1505</t>
  </si>
  <si>
    <t>Ma. Emma Concepcion D.</t>
  </si>
  <si>
    <t>Liwag</t>
  </si>
  <si>
    <t>428</t>
  </si>
  <si>
    <t>Fave prof ever</t>
  </si>
  <si>
    <t>Robert Edric Josef R.</t>
  </si>
  <si>
    <t>Lizares</t>
  </si>
  <si>
    <t>THE BEST OMG TAKE HIM</t>
  </si>
  <si>
    <t>FAVORITE PROF EVER!!! Usually provides his presentations after he finishes the topics, and is very approachable for any questions you might have about the class. He gives quizzes almost every week (usually announced), but only around 10-15 questions per quiz based on the previous discussion. He gives some papers which are relatively easy, and the activities in class are FUN and relatable. I recommend you participate a lot in his class, because he takes down recitation points AND BE HIS BEADLE :&gt;
only ONE (1) con: his final exam is comprehensive and the wording is very confusing. You really have to understand each topic in order for you to move on to the next, because the topics are correlated. Not really a con, but throughout the sem you kinda feel like you’re ace-ing the class, then the final exam makes you feel like you failed🥵
“You feel like you’ll get an A, but you end up getting a B+”</t>
  </si>
  <si>
    <t>He’s a great prof!! Very flexible with deadlines and considerate when it comes to his students. He’s also well experienced so he knows what he’s teaching n he often uses his work experience as examples for us to understand the lessons better. Sir also uses card/board games as pre-lesson activities!!! Do take him hehe</t>
  </si>
  <si>
    <t>DO IT!! You really learn esp from his experiences since he’s worked in different industries</t>
  </si>
  <si>
    <t>LAS 112</t>
  </si>
  <si>
    <t>253</t>
  </si>
  <si>
    <t xml:space="preserve">Martin </t>
  </si>
  <si>
    <t>Loeffelholz</t>
  </si>
  <si>
    <t>519</t>
  </si>
  <si>
    <t>She really doesn't read your drafts well. She's too preoccupied with your format. As long as your format is good, then you're good. Hardly any feedback on your work. She's easily impressed as long as you "know" what you're saying during consultations.
Pro-tip: Pick your panelist. Could be a prof you're friends with. Easy A for thesis defense
Verbatim: "You're research material is very good. I have very little criticism. But your format is not in line with the samples I gave so I think for this draft this is only worth a "D"
Hassleeee HAHAHAHA</t>
  </si>
  <si>
    <t xml:space="preserve">Erlinda Eileen G. </t>
  </si>
  <si>
    <t xml:space="preserve">Lolarga </t>
  </si>
  <si>
    <t>IS 151/IS 152</t>
  </si>
  <si>
    <t>https://www.facebook.com/groups/1568550996761154/permalink/2268424140107166/</t>
  </si>
  <si>
    <t>HARD SAME SHE SPENDS TIME TALKING ABOUT MY FORMAT YUN LANG ATA REVISIONS KO HAHAHA</t>
  </si>
  <si>
    <t>She recommended stuff that wasn’t even in line with what my thesis was trying to do, so sometimes it’s better to just do your own thing. Nagets nya lang ata kung ano thesis ko on the day of my presentation hahaha yeah, sobrang hassle nya. She was always at least 15mins late for my consultation and the only useful info I got was that my format was wrong. Pero relatively easy A/B+</t>
  </si>
  <si>
    <t>Hi guys! I really don't know why she's advising again this sem when some of my classmates and I were BRUTALLY honest about her advisement style sa end of the year evals 😭
She barely guides your research cause most of her criticisms and comments would be on the formatting of your paper. She lets you do whatever with the research because she's not that knowledgeable rin naman on your topic, so if you end up getting a very critical final reader for your defense, expect a roasting because they will point out all the holes ma'am might have missed during your advisement sessions.
Some pros (if you can call them that) is that she's very lenient with deadlines and she has control over your final grade, so kahit walang kwenta pinagdaanan niyong research process, B+/A ka pa rin sa kanya (and di mo alam kung saan niya pinulot yun).
In short, petiks siya man :(((((
Her advisement style probably won't fly with you if you're aiming for a very thorough paper/project. Some remedies I guess (if you can't escape your fate kasi pre-enlisted siya) is to ask for guidance from another professor who might be more knowledgeable with your research topic.</t>
  </si>
  <si>
    <t>LOL goodluck, even my mom said she was a useless adviser. 😤</t>
  </si>
  <si>
    <t>run :(((
but! in all seriousness though, i agree. if you are only in it for high grades then u neednt worry too much as long as u know the basics of technical writing.
on the other hand, if u really wanna refine your thesis beyond the technical aspects (ie: make it logically sound, coherent and useful to the academe/ppl in your chosen field/s) then i highly recommend getting insights from other profs.</t>
  </si>
  <si>
    <t>1015</t>
  </si>
  <si>
    <t xml:space="preserve">Emily Ann I. </t>
  </si>
  <si>
    <t>Lombos</t>
  </si>
  <si>
    <t>207</t>
  </si>
  <si>
    <t>Sir Gemmy was my ECON 111 professor last semester. It was his first time teaching in the LS. I think this would be his first time teaching SOCSC 13. In our class, he used PPTs which he would then upload to the class GDrive. He had a certain structure in conducting his class.
He encouraged student participation. Almost everyone was asked to relay their thoughts. At times, he picked someone randomly from the index cards to recite. It sounds intimidating but it's chill lang! He gave homework every Friday to be submitted the next Friday (not so much of a hassle, fairly easy to accomplish naman). I think we had multiple choice quizzes to gauge if we listened the whole class session. Personality-wise, he's kind and approachable! He sincerely cares about his students' learning. He actually even made an ECON 111 course in Canvas since we weren't able to finish the subject. I can't say anything about his LTs since classes were cut off and didn't get the chance to take them. 😊</t>
  </si>
  <si>
    <t>Genesis Kelly</t>
  </si>
  <si>
    <t>Lontoc</t>
  </si>
  <si>
    <t>SOCSC 13</t>
  </si>
  <si>
    <t>https://www.facebook.com/groups/1568550996761154/permalink/2743322242617351/</t>
  </si>
  <si>
    <t xml:space="preserve">Okay hello! So I took sir Gemmy for online intersession for EC111. The first two weeks ata we had ALL days na synchronous, tapos the next weeks we only had 3 days synchronous classes. Our requirements were 9 assignments, midterms and finals.
Lectures: sir is a v good prof!!! Though what he says is mostly from the book, he rly explains it in a good way using analogies and examples. Though medj maraming synchronous sessions, he allots around 10-20 minutes for questions sa end. U can literally ask anything he will answer HAHAH. Also, he does one chapter per synchronous session. (We studied 18 chapters in total ata, 9 for midterms and 9 for finals). For me maiintindihan mo talaga si sir if makinig ka ng mabuti! Whats amazing din is he has pre-recorded lectures that he uploads para if di ka makapunta, you can just listen to it. Bale si sir may synchronous session na, tas he recorded himself lecturing beforehand pa HAHAH. Plus, he really gives REAL life applications (baka kasi we told him our expectations sa class is to learn how econ applies in real life). He taught us like how to prep for interviews, what to do if ure gonna pursue business or marketing ganon HAHA.
Assignments:
Sa simula, sir gave around like three homeworks due on the same day. But then over time he kinda paced it naman na and gave us time to finish. The assignments are really easy, it’s just him asking u to reiterate what he said in synch. sessions or give him an example. Kunwari he talks about how important insurance is in the lecture. Sa hw he’s gonna ask “can u give an example of insurance?” Ganon. Madali lang. Tas giveaway siya, sir automatically makes you perfect or -1 or -2 lang kahit na super mali ka sa sagot mo HAHAH.
Midterms and finals:
Sir always tells us “prioritize the book, then the ppt, then if needed, the recorded lecture.” So you kinda need to read the 18 chapters for the midterms and finals, which is when the class becomes heavy. Medyo mahaba book so ayon its gonna be hard to cram reading it before the midterm or final. But the actual exam is easy lang. He literally says “i dont wanna put too much math or make ur head hurt” and he stays true to that! Basta whatever is included sa exam, he definitely discussed it in class OR part siya ng book. Plus, open notes exam namin HAHA.
I guess the only “””negative?””” Thing you can say about sir is that—he gave a recorded lecture about derivatives lang and didn’t bother discussing it. He expected us to learn that on our own nalang! Pero he warned us naman before the exam “pls read the derivatives, may two items na kasali sa exam abt that.”
Lastly, he’s also very responsive sa emails or canvas messages. U can expect a reply right away. He always says “I respect your time”
Overall, he’s a really great great guy. Super awesome and smart, really passionate about economics and tried to make us see the beauty of econ talaga HAHAH. I recommend you get him!!! PLS. He is probably one of my fave admu profs ever na HAHA
</t>
  </si>
  <si>
    <t>General: Sir Gemmy is super nice, I would say he’s one of the best profs for online classes cause he’s very organized. He gives feedback and grades your submissions a few hours after you turn them in HAHAHA. He’s also super accommodating; I messaged him a lot of questions through canvas about clarifications/application of stuff we learned and he would reply to them asap. You could message him about anything!! He identifies himself as someone “in between santa claus and a terror prof but leaning more towards santa claus” lol.
Synchronous: sir Gemmy holds synchronous classes every MWF (or TTH) to discuss his summary lectures (basically powerpoints that summarize the chapters of the book). He also asks some questions to the class and appreciates people who reply in the chat. He would usually go overtime but he always apologizes about it naman. I would say the synch sessions are where you learn a lot about how the lessons apply to the real world. He also uploads every single session in your shared drive right after class so if you can’t make it, it’s fine.
Workload: I would say it’s not super light but not super heavy either. Definitely manageable tho. He posts a good number of materials on canvas where you have to share your main “learning nuggets” or insights. Contributions to the discussion board don’t have to be super long cause he said he appreciates all replies naman, just don’t reply one sentence or three words daw lol. Some of the canvas materials are pretty long + he also expects you to read all the assigned chapters in the book for the exam. HAHAHAHA. If I remember correctly, the workload consists of the long exam, a group paper, an individual paper and class participation.
Grading: I would say he grades really high. The lowest for the individual paper in our class was probably around 90 (?) over 100. The class also has a midterm/long exam which makes up a big part of the grade. He grades essay answers high but the exam is more than 100 questions so it can get really tiring when you’re taking it wahaha. I guess my tip is to prepare for the exam by rereading and studying the lecture slides + the canvas materials. You can get through this without really reading the book, there were just a few questions that were from the book talaga and not in the lecture slides/canvas. I guess just keep the book open with you when you’re taking the exam. People score pretty high naman in the exam!! Highest in our class was probably 155/160 but some scored below 100 so don’t be super petiks about it.
Overall this class was one of my faves!! I learned a lot and if you put in effort, you can easily end up getting B+ or A! I don’t regret taking sir Gemmy’s class so I’d say you’re in good hands!! ^__^</t>
  </si>
  <si>
    <t>10/10 would recommend! One of the best profs i’ve had. He’s super hands-on and replies in an instant if you email him at anytime. He also explains the lessons really well and you can tell that he’s knowledgeable about the topic. I think that the most challenging requirement was the LT since it was comprehensive tas despite the long time period na you can take it, you’ll end up maximizing it ‘cause some questions r time consuming (one tip is to rlly skip if u dont know the ans). Sir Gemmy also likes to have synch sessions every meeting (tip: take notes during live lectures ‘cause it’s super helpful for the LT). Other than that, he only required an individual paper, group paper (same as NSTP), and disc boards! Easy B/B+, A with decent effort. 🙂</t>
  </si>
  <si>
    <t>would highly recommend sir gemmy. he explains lessons very well and he uses actual facts to back up what he’s saying. you can see that he really knows what he’s talking about. be ready to take down notes, but pretty much all of it are in the book. he grades pretty high, but there are so many DBs per module so be ready for that as well. we had 1 LT, and it was really long and draining. this is tied up with NSTP, so work well with your group.</t>
  </si>
  <si>
    <t>254</t>
  </si>
  <si>
    <t>Hi! Answering this so y'all can put reviews too hehe afaik only ma'am Claire teaches this class (online) so I'm just dropping info &amp; tips on how to survive if u rlly wanna take it!
The modules are simple. No readings from journals whatsoever, just mainly articles. Ma'am posts several videos (around 4-5 per module 15-20 mins each) of her with guest speakers who'll take u thru the world of advertising. They're informative and very practical. There are also ungraded practice exercises for your final presentations. The good part in this - u get to practice and get comments from ma'am. The not so good part - it takes your time (which u can be spending on something graded)
Class is B/B+ able, prolly not impossible to get an A (if u follow some of the tips below wink wink)
Study for ur quizzes - this may be 10% or 30% of ur final grade so each one counts. We had 3 quizzes. All answers are in the module.
Groupmates matter - group outputs would comprise more than half of ur grade so pick wisely! And no, this isn't just about "good" groupmates. Having at least one who knows how to do photoshop/graphic design is HIGHLY recommended. I loooove my groupmates but we rlly struggled in this department :'((
Be punctual - ma'am deducts from ur presentation grades even if u submit just a few minutes late. If canvas states it's late, it's late.
Take down notes - ma'am expects u to update ur presentation based on her previous comments so take note of what she likes and what she wants changed.
Enjoy the quarter/sem! It's actually a fun class where u'll get lots of practical things so don't get intimidated by the fact that not a lot of reviews are posted here! Feel free to pm if u feel d need to ask for more info :&gt;</t>
  </si>
  <si>
    <t>Claire Drueco</t>
  </si>
  <si>
    <t>Lopez</t>
  </si>
  <si>
    <t>COMM 31: Advertising Principles and Practices</t>
  </si>
  <si>
    <t>https://www.facebook.com/groups/1568550996761154/posts/2703311993285043/</t>
  </si>
  <si>
    <t>you might find yourself frustrated with her teaching style, grading and overall vibe but in the end I think she grades according to your performance.
She doesn't really,,,, teach. LIKE in the traditional sense na may lecture and all that. She likes interviewing industry professionals, she likes teaching through critiques on your brand presentations (you'll have ungraded ones). If your pet peeve is being interrupted repeatedly while you're talking then,,,, I'm sorry SHSHSJJSJS mainis kayo HAHAHA
Take note of the important
things (especially the little things that you think are inconsequential or minor. Those are vital), from the modules to the articles, and the critiques on your presentations and you'll be okay!! A-able with dedication and effort!!! this is for the kids who thrive under pressure HAHAHAHHA JK 1/2.                                                                                                                                                                         I just finished a very eventful quarter with Ma’am Claire! Here are my thoughts on the class: 
The course itself honestly has very useful information and practices that you can definitely ingrain into your brain cells if you want to pursue a career in advertising. But with Ma’am, here are some things you will probably want to consider.
First off, her quizzes are so HARD like they are super tricky so study or share notes with your classmates or something, idk! Teamwork is key. You and your classmates are a ✨support system✨ when it comes to her 🥴
Second, like my friend Mia said up there ^^, she doesn’t really “”teach””. Her modules were either through just simple texts of the keywords and what they mean or external links or her favorite mode of teaching of all time, interviewing her colleagues from her own agencies. Which is fine or whatever--you do you--but if you want HER take on some of the lessons, that’s probably not what you’re going to get.
Next, this class is gonna be super heavy on group presentations. We had two for our finals, with one being 25% and the other being 30%. CHOOSE GROUPMATES WISELY! It would be very practical if some of you had strengths in writing copies, some were great at graphic design, and ALL of you were good at conceptualizing (tried and tested, this was the combo of people I had in my own group and it worked out very very well)
When it comes to the presentations themselves, SHE WILL MOST LIKELY INTERRUPT YOU MID-SENTENCE. AHA whatta banger right! 😙 I know she means well, but you need to be absolutely patient. Otherwise, presentations are super doable! Her comments from the ungraded ones are always feasible and ones you can definitely apply onto the graded ones if you feel the need to. When I say “feel the need to”, I mean because you don’t always need to apply her comments. This will show how convicted you are with your ideas, and if you can justify them well, she might just be impressed with you. BUT YEAH TAKE HER COMMENTS INTO CONSIDERATION PARIN, SHE USUALLY MAKES GOOD POINTS LOL. She’ll grade with what you deserve!
It’s honestly A-able with effort and a combo of all the aforementioned things above. You’ll enjoy the class (kinda) if you’re passionate about ad! I can definitely learned a lot from her and enjoyed the time I had with my groupmates!
If you want more of my thoughts on her, don’t be afraid to PM me! ❤</t>
  </si>
  <si>
    <t>personally, i found her classes fruitful bcus she invites professionals for interviews on their personal experience/fields :)) but if u prefer lectures rather than reading articles/watching vids on ur own, then u won’t enjoy her class
helps a lot to have good groupmates :)) lastly, her quizzes r tricky</t>
  </si>
  <si>
    <t>Took Ma’am for Advertising Management first quarter! Here goes my novel.
If I’m not mistaken, it’s Ma’ams second year teaching in Ateneo, but she’s been teaching for a couple decades now. She has her own company that specializes in IMC, so expect her to know her stuff. We only had synchronous classes to play a game, then the others were for group presentations! MOST requirements were by group except for discussion boards and 2 papers/tests. The two indiv tests were due within an hour of her posting, but you can ask her to extend for the sake of connectivity issues and the memo. She randomizes the prompts/questions (but alphabetical ata), so tbh don’t bother asking others for help HAHA you’ll also waste time. Within the hour, or however long your class is, you’ll have to also put your answers on a word doc, and upload to canvas. Just manage your time well!
However, there were a few speed bumps during the quarter.
1. Submission deadlines. She would announce deadlines, but she wouldn’t unlock the submission module with all the requirements and steps until you’ve finished the discussion/project before that. This is justified this by saying that she’s giving you a taste of the real world, even after saying she’s aware of the memo HAHAHAH :(( You can ask her to be more understanding though.
2. Because she wouldn’t open a submission tab til you’ve finished the one before it, this forces you to work overtime (despite your other classes and responsibilities). MOST of your work will be by group, which is what makes this even more challenging. Don’t hesitate to talk to her about it, call her out, etc. but if that doesn’t work, report. BE HONEST WHEN SHE MAKES YOU EVALUATE THE CLASS.
3. Get ready to be roasted. Like I said, she likes giving her students a glimpse of the real world, especially when it comes to marketing and advertising. Don’t take it personally and just get it done. She also won’t hesitate to constantly stop you mid-sentence.
Ma’am class was definitely challenging and despite issues regarding the memos for most of the quarter, she really did push me to do better and “kill fires” lol. It’s not bad to want to teach your students about the real world (bc it really does prepare them), but it’s just not ideal given the pandemic, online setting, and other personal responsibilities. If it’s getting too much and if you find yourself spending too much time on her class (fully aware that you shouldn’t be... unless you’re ok w that HAHAH), then don’t be afraid to stand up for yourself and the class! From what I heard from her second quarter students, she’s been a bit more kind and understanding.
Ma’am grades fairly (but could also grade harshly HAHA Class ended up with a B/B+ average... didn’t feel worth it tho jk 1/2) and is relatively nice and approachable. More than anything, I learned a lot of soft skills from her, which (tbh) makes up for all the “incidents” that occurred for majority of the quarter.
She gives reaaaally good comments (super specific and will really help for the next submission/task!!!!) She likes ending the quarter early and likes role play 😂 good luck! Lmk if you want to know anything more or if you have questions!</t>
  </si>
  <si>
    <t>Advertising Management</t>
  </si>
  <si>
    <t>Hi! I had Ms.Lopez for the first semester this school year!
This class was actually better than I thought, you just need to develop thick skin and not take things personally if you wanna survive 🥲 Her workload is a lot but kaya naman. My tip is to take down notes word per word from her modules, it’ll super help during her quizzes. For the last 3 modules (if I’m not mistaken), we were required to have a group presentation every synch session which is kinda hassle n heavy but it’s up to your group naman how many will present since she doesn’t require everyone to present except during finals. She still cuts you off during presentations to criticize agad or ask questions but most of the time her comments make sense naman and are valid hehe but don’t be afraid to explain and answer because she really encourages you to defend ur output!
Make sure to apply her comments even if its usually all over the place to your presentations because it really helps!! Personally, at the end of the sem I really saw my improvement!
I volunteered to be her beadle (bcos I thought she was chill 😭) and she replies fast naman but your only way of communicating with her is through Slack 🥲 She gets kinda sarcastic and rude when you ask her questions so beware. As her beadle, you’ll have to remind her to adjust the dates on her modules because it’s mali mali so just keep an eye on that if you’re her beadle.
She hates it when people are late to her class kahit for a few minutes so just make sure to be in the zoom early.
She’s very A-able but you’ll really need to develop thick skin going into this class because she’s super critical and opinionated. Also, I suggest na you really make her know you and your name because it really helps hehe. I genuinely learned a lot from this class even if it didn’t seem like it at first so I’d say it was worth it naman! But if you have an option to take another class, maybe get that one SHHSSHDJ and her class hours r during the evening so it’s super hassle! But if you have no choice but to take her then super kaya naman!</t>
  </si>
  <si>
    <t>1. Reqs include quizzes every module. You have to legit take note of everything sa module, the videos, the lecture, and the links inside the module to get a decent grade.
2. You'll do a lot of group presentations in her class. Usually they are ungraded kasi they serve as practice for the graded ones later on. SO ETO NA, during presentations she'll cut you off. It's her feedback style 😕 it might come off as rude most of the time pero maayos naman her feedback. There’ll be times na maainis kayo sa kaniya but always take note of her comments as it will help you in your finals presentation talaga!
3. Kayang kaya B+/A with effort!
4. You have to be detail oriented with your outputs cuz small mistakes r not smol for her lol. These small details can either make or break u so be very careful and attentive
5. I feel like her modules were maayos. You'll learn a lot about the ad agency world (career paths, diff ad agencies, processes in ad agencies, etc...) parang working in an ad agency 101 class
Also...she smiles while she roasts you 🙃 so if u can deal with that and all else, then take her class! Good luck</t>
  </si>
  <si>
    <t>i am d gf. (and i don’t like her A LOT but i had fun! — i just am not a super big fan because she’s the kind of prof that values assignments over mental health). all i have to say about mam lopez is that you have to know how to get on her good side and take comments. if she talks during your presentation, just listen and nod and smile and say thank you. don’t be nervous and stressed and try to enjoy while presenting MAKE JOKES LOL. just be pabebe. mam’s quizzes are super blegh though because it can be any of the answers (not exact). all requirements are groupwork like making logos, ad plans, etc. you just need to be creative and have good group mates. overall, i enjoyed her class! just try to have fun w her n i think you’ll be fine</t>
  </si>
  <si>
    <t>Hello! I took Maam Claire last sem. While most things to say about her class were mentioned above, I can say without a doubt that her class is one of the closest experiences you can get to the advertising industry in the Philippines (whether you take that as a good or bad thing is up to you).
Her modules are pretty easy to understand. Because she’s a veteran in the industry (She runs an ad agency and was the EVP of one of the top agencies in the country a few decades ago iirc), they mostly consist of short podcast sessions with her and other industry members such as account managers, art directors, media planners, etc. Her quizzes can be tricky, as a lot of the questions can be somewhat subjective in nature and have multiple answers for one question. They should be easy questions if you went through her modules many times, but can throw you off because of the multiple answers format.
As mentioned previously, presentations can be extremely intimidating to some, as she doesn’t hold back on her opinions (it can come off as rude because she cuts you off from time-to-time). Just remember that none of the criticisms are personal, as she really goes into agency director mode when critiquing your pitches.
I’d recommend taking her if you wanna see if the ad agency life is really meant for you, as she’ll really expose you to the good, bad, and ugly of the industry. I got a B+, but it’s definitely A-able with a lot of effort &amp; good groupmates.</t>
  </si>
  <si>
    <t>Crisanto M.</t>
  </si>
  <si>
    <t>395</t>
  </si>
  <si>
    <t>I didn’t really learn much from him, but he’s an easy A with minimal effort.For context, he mentions at the start of the semester that he is generous in giving A’s to the point that the department warned him about it. Make sure you participate and set consultations with him cause I think he gives you a higher grade if he knows you (I was his beadle). I didn’t exert much effort for this class and passed subpar work but got an A anyway. Do note though that his classes can get pretty boring.</t>
  </si>
  <si>
    <t xml:space="preserve">Gabriel Maria J. </t>
  </si>
  <si>
    <t>LAS 123: International Business and Trade
LS 100</t>
  </si>
  <si>
    <t>https://www.facebook.com/groups/1568550996761154/permalink/3035742163375356/</t>
  </si>
  <si>
    <t>KK</t>
  </si>
  <si>
    <t>Not sure how he is for online class but he was really nice in face to face. His voice was low, calm, and surprisingly soothing haha It made me drowsy. He was far from terror and he graded generously. I think though that you might learn/get more from one of the other profs in the long run.Good luck in online class. I could imagine that it is more challenging for him since he’s on the older side.</t>
  </si>
  <si>
    <t>https://www.facebook.com/groups/1568550996761154/permalink/2154449848171263/</t>
  </si>
  <si>
    <t>1016</t>
  </si>
  <si>
    <t>Gilda D.</t>
  </si>
  <si>
    <t>1088</t>
  </si>
  <si>
    <t>Leilani</t>
  </si>
  <si>
    <t>309</t>
  </si>
  <si>
    <t>She's one of the DS profs and we had her last sem for 2 of our majors (stat for development and qualitative methods). Discussions can get draggy since she tends to share a lot of her personal experiences, but usually it's related to the topic naman, but most of the time it might make you zone out since it takes quite long. We didn't really have quizzes, more of LTs but sometimes she gives bonus quizzes if there are only a few present in class. If you cannot follow in class, I suggest you consult with her, you'll learn more (no joke), her office is medj far lang nga (IPC building). Gluck 🙂</t>
  </si>
  <si>
    <t xml:space="preserve">Leslie A. </t>
  </si>
  <si>
    <t>SOCSC 11
DS 120.2
SEAS 103</t>
  </si>
  <si>
    <t>https://www.facebook.com/groups/1568550996761154/permalink/2551600768456167/</t>
  </si>
  <si>
    <t>She was my prof for 3 different DS classes so I think I'm more than qualified to write a review about her.
She is an experienced researcher and anthropologist so in terms of her knowledge and skillset, you are in good hands. However, her more conceptual lectures can be dragging but she will try to relate or apply it to certain situations. Be prepared for tita jokes and kwento about her children.
If you feel that you are not getting much out of her lectures alone always feel free to consult with her. She's approachable and motherly and will help you out, this also applies to your research projects.
In terms of grading, she curves and if you put in a decent amount of effort, a B+ is definitely doable.</t>
  </si>
  <si>
    <t>I had her for SocSc 11 last sem. 😊 She’s hands down one of the most caring profs I’ve ever had like fr na she made me cry once cuz she’s so understanding talaga HAHAHHA. From what I’ve experienced, she really knows how to empathize with her students so whenever you email her about possible concerns, she’s always quick to make amendments and make things work. :&gt;&gt; Her modules are moderately long but she tries to make it as interesting as she can by giving situations where the concepts can be applied which really helps! As for our outputs, we only had like two quizzes (both were situatuonal) and three final essays. From what I remember, she likes it when students explicitly mention the concepts in the essays and how they relate to the situations you give so try to do that if you can hehe. She grades pretty high naman and she’s very much A-able! Kaso nga lang, as mentioned by the previous commenter, her lectures can get kinda draggy ‘cuz of all the personal experiences people share so it’s easy to get lost during discussion. I suggest rewatching the whole session after so you can really get valuable insights since her lectures are super helpful in understanding the given concepts. Overall, very gr8 prof hehe really learned a lot from her subject. :&gt;</t>
  </si>
  <si>
    <t>I took her last sem! Personally, she’s okay but not the best. She is nice and caring talaga but then her lectures, modules, and reqs were quite draggy. For modules, they are medj long and some of the concepts can be confusing, so make sure to attend the synch classes bc she further explains those thru her kwentos. To add din, her lectures can sometimes go off topic bc she has soooo many kwentos HAHAHA so jus try ur best to pay attention lol 😭.
The 3 essays we had to write as well were all hassle bc the instructions for them were kind of magulo (although she is responsive naman to emails). She likes it when these essays are very personal, but her standard of personal is kind of weird to me bc for instance, one of my essays was smth personal to me, but it wasnt personal enough for her so she deducted 5 points for that HAHSHAHAH. Nevertheless, it’s fine tho bc she actually grades pretty high naman, so I’d say shes an easy A ish but just give ur most effort to those 3 essays cos they carry the most weight in ur grade, and make sure they r PERSONAL (like abt ur OWN experiences talaga) to get higher!!</t>
  </si>
  <si>
    <t>I had her for dev stat HAHA shes kinda labo sometimes but super nice!!! She curved the entire class HAHA</t>
  </si>
  <si>
    <t>https://www.facebook.com/groups/1568550996761154/posts/2145975529018695</t>
  </si>
  <si>
    <t>2894</t>
  </si>
  <si>
    <t>I had him for Fili 12 1st sem this AY he is a really great prof ✅
His workload is manageable:
- he would ask you to read some pages in ‘Pasakalye’ as a homework then give a short quiz next meeting that is around 10-15 items (mostly identification then some are sentence type)
- we had pair works wherein we were assigned a specific text/s then we made a presentation about it (iirc we also had a short quiz after each presentation/s ) + we also made a research paper as our final paper regarding the latter
- he encourages participation in his class so as much as possible recite and take notes while he’s discussing
Sir uses Taglish when discussing plus he is willing to translate some words you cannot understand. Also, he was not that strict with grammar (I made some errors before, but he only corrected it and did not give me deductions).
Overall, he is A-able with effort!</t>
  </si>
  <si>
    <t xml:space="preserve">Marco Aniano V. </t>
  </si>
  <si>
    <t>Fili 12</t>
  </si>
  <si>
    <t xml:space="preserve">https://www.facebook.com/groups/1568550996761154/permalink/3440577639558471/
</t>
  </si>
  <si>
    <t>368</t>
  </si>
  <si>
    <t>PROS:
He's young, friendly, and very approachable! Extremely helpful and you can message him anytime to ask for help! He will literally teach it to you step by step.
CON:
His ACCT exams are the toughest ACCT exams I've ever taken in my life. You need to actually think and apply concepts, not just be mechanical.
You WILL fail his tests. But that's okay! He curves based on the highest and lowest scores in class. He'll make sure no one actually fails the class. A-able for sure, but for most students maybe a B+ or B.</t>
  </si>
  <si>
    <t xml:space="preserve">Neil Jason </t>
  </si>
  <si>
    <t xml:space="preserve">Lopez </t>
  </si>
  <si>
    <t>https://www.facebook.com/groups/1568550996761154/permalink/2753244201625155/</t>
  </si>
  <si>
    <t>Save yourself. Run.
He ghosted us. Posted video lectures that barely helped me understand accounting. I was a STEM student so I hoped I'd get introduced to the subject I was excited for it pa naman.
He never held a synchronous class. Posted quizzes that were far harder from the lessons he gave us.</t>
  </si>
  <si>
    <t>Horrible, his class was more difficult than a 5-unit class. The only times we felt his presence were when he published modules: basically, FOUR times throughout the entire semester. Don't expect to get responses from him if you message him on Canvas or through email. He would upload around 5-10 video lectures every module, around 10-15 minutes each, but aside from that, his modules were empty. Just videos full of plain slides and long texts, incomprehensible annotation, and his slow talking pace that would lull you to sleep. If his lectures were level one, the accounting quizzes would be at level three, and the long tests would be at level five. Expect to regularly fail these assessments if you have 0 knowledge in accounting. I guess the only pro I can think of is, he curves. He won't fail you, that's for sure. But at the end of the day, sayang sa tuition kung ang benefit lang ng prof mo ay nagcucurve lmaooo. I'd say he's a C+/B-able prof, maybe B+/A-able if you have background knowledge in accounting or are willing to put in so much effort (because, for sure, he doesn't 🙃) sincerely hope he changes in the future tbh hay</t>
  </si>
  <si>
    <t>🚩🚩🚩🚩WARNING🚩🚩🚩🚩
(ayan dinamihan ko na ng red flag)
DO NOT GET HIM! RUN WHILE YOU STILL CAN.
I was his beadle for ACCT 125 for S.Y. 2021-2022 2nd semester and I can tell you that all the headache and stress is so not worth it.
Here are more reasons why you should never take him and if you have him pre-enlisted LOADREV KA NA PARANG AWA MO NA
1. He ghosted all his sections for 1 month (actually hindi lang kaming batch na ito this also happened to previous batches)
2. He cancels his classes (and everytime he does it's a new BS excuse)
3. Gives his learning materials in an untimely manner (super late magupload tapos a few days later may long test 😤)
4. He doesn't reply to messages (Screw email and Canvas, pester him sa Messenger---he also tends to reply kapag gabi so if gusto mo siya idisturb or if you want a higher chance that he replies 7 pm onwards HAHAHA)
5. SUPER DISORGANIZED NIYA (pati kaming mga students tuloy nadadamay)
6. He does not show his grades kahit sabihin niya na he'll show it tomorrow NOPE you're really going to be left in the dark until like 1-2 days before the release of grades)
7. Idk for others ah pero super nakakalito niya magturo (he's too fast and super vague)
8. Kahit na magcomplain ka sa higher ups nothing much will change ganun parin siya (sa acct department daw they usually tend to side with the professors e :(( so even if you have a mountain of evidence against your prof wala same result)
9. ANG HIRAP NG MGA TESTS NIYA (which would be okay if nagtuturo siya ng maayos but nope di po siya easy A)
10. if all the 9 reasons arent enough which it should have been YOU WILL SELF STUDY THE WHOLE COURSE which again sayang pera bc you're supposed to be taught that since yk...u paid for it
RATING: -9999999999/10
legit pagsisisihan mo yan like even if I got a semi-high grade sa kanya all the hardwork isnt worth it maghanap ka na lang ng ibang prof sa accounting
feel free to message me if u have more questions</t>
  </si>
  <si>
    <t>462</t>
  </si>
  <si>
    <t>He's great! He really makes lessons easy to understand. Our sem was cut short though so I can't speak about his LTs, but his quizzes aren't hard at all. He knows his stuff really well so you're goods.</t>
  </si>
  <si>
    <t xml:space="preserve">John Michael Angelo </t>
  </si>
  <si>
    <t>Lopo</t>
  </si>
  <si>
    <t>https://www.facebook.com/groups/1568550996761154/posts/2754966541452921/</t>
  </si>
  <si>
    <t>[UPDATE: ONLINE CLASS]
I don't have any background in an accounting class but even if you have experience or not, masasabog ka pa rin in the end 🤣 but he's a pretty chill prof naman but later on during the sem, parang tinamad na syang magturo so he skips parts of the lessons HAHAHAHAHAHAHA
We had 3 LTs and the first one is just plain brutal but for the last 2, they're both just mult choice and true or false. His quizzes and homeworks are okay but the deadlines can be pretty alanganin since sineset nya yon nang biglaan + his requirements (including the LTs) are not aligned with what he taught so prepare for that
He also barely replies and even if may gc kami na kasama sya, need pang i-bump (if he does reply, super short lang kaya magtataka ka pa rin kung pano ba gagawin HAHAHAHAHA)
His video lectures are so long kahit u put it on the 2x speed + medyo monotonous sya so it's easy to fall asleep in his class
Got a B+ but wala pa rin akong natutunan 🤣</t>
  </si>
  <si>
    <t>Omg…😭 we had high expectations and thought we could breathe easy cause he looked like the only ACCT prof that had good reviews but??? What happened???
We were off to a rough start IMO as in first two weeks he wasn’t present so maybe that was a sign. At the start naman, he seemed fine and was teaching and all but when it came to the accounting cycle, wala na talaga 😭 as in for our first long test, we only had a video recording of his to refer to eh that was the most important/comprehensive lesson we had to get…and we didn’t because ayun, video. You’re at an extra disadvantage if you have 0 accounting background (I wasn’t from ABM!!) because he teaches super fast and assumes that we’re aware of a lot of accounting jargon.
Teaching and person-wise, he’s pretty chill naman (daming free cut jk) and that may seem fine but his teaching style does Not match his exams! Like you will see things you’ve never had discussed in lectures (because he literally skips through 100-slide PPTs) so you’ll feel very lost. His tests were online and open notes naman, so maybe that can help, but still super unfortunate and inconvenient. Pray that your tests aren’t departmental because when he’s the one who makes it it’s all multiple choice, which is definitely more manageable than actual application tests (still ?!??! though because he doesn’t go through everything thoroughly so you’re stuck with his 50+ slide PPTs, good luck)
Gets extra stressful for students who don’t like last-minute/past working hours announcements (he’d send messages on a Sunday, one of our LT dates wasn’t confirmed until the day itself, he’d be messaging your Messenger groupchat with him at very early hours) so keep that in mind na lang. Also returns grades at the end of the semester lang, which can get very irritating tbh because you’ll be led on by your auto-graded scores only to see that go down in real time as he returns stuff at the end of the semester.
Reviews here said A-able but I don’t know anyone who’s gotten an A with him this sem tbh. B+ within reach because a lot of us barely survived the first LT since that was the LT with subject material he only gave us a lecture for! I’ve seen people get C+s (even with ABM background?) so it’s really not a matter of how much knowledge you have on accounting :’) pro? It’s a pretty chill class when you’re not going through LT seasons like sometimes I didn’t feel like this class was a thing because of the lack of lectures/presence but is that really a pro when you’re paying for tuition?
Edit: if you want a “chill” accounting class (chances are you do because you’re not in ADMU to be an accountant), go for him instead of a terror prof if that matters to you, but know the risks na lang siguro.</t>
  </si>
  <si>
    <t>there's a first time everything n think of it as ans the evals of my behalf HAHAHA on a serious note, he gave up teaching us mid-sem. Our onsite class ended up mostly online. He's nice but wouldn't recommend his as a prof.</t>
  </si>
  <si>
    <t>a piece of advice: NO.</t>
  </si>
  <si>
    <t>You’re in good hands! He teaches very well since he is organized. He makes everything easy to understand too! He always made sure that the entire class understood the topic, despite the fact that it could entail repeating the topic over and over just so we could get it. His quizzes were also easy B+/A. We never got to take a long test because the sem got cut, but overall, you’ll learn a lot and he won’t make you have a hard time! 😊</t>
  </si>
  <si>
    <t>You can definitely tell that he has a passion for teaching accounting and that he wants his students to appreciate accounting as well! He always engages with his students and made sure that we understood a topic before moving on to another. Pace-wise, he never seemed to rush over a topic for the sake of reaching the deadline of a module, rather, he always took the time to explain difficult topics even if it meant we were a little behind compared to other sections. One of my favorite professors for sure ☺️</t>
  </si>
  <si>
    <t>had him last sem for ACCT 122
reqs:
- lahat nasa quizlet
- 1 quiz per module (open notes), 3 LTs in all
- they are mostly MC so it was nice hahaa and they were online also
- group papers! (hardest one IMO cos he does not give feedback)
- may reflection paper rin at the end na masstress ka kung wla ka natutunan as much like me haha
teacher:
- nice, chill
- teaching is not engaging... he just reads ppts then that's it
- bagal magreply
- cancels synchs a lot cause he teaches in other schools or he is sick
grading:
- B+/ A-able actually, kasi open notes lahat haha but u will not learn as much</t>
  </si>
  <si>
    <t>2508</t>
  </si>
  <si>
    <t xml:space="preserve">PH </t>
  </si>
  <si>
    <t>hi op! sir lorenzana was one of my favorite profs when i took him tbh. all the topics discussed were very interesting, and his lecturing style was quite laid back and fun (tho he randomly calls on students sometimes so its good to be ready with knowledge on the readings to be discussed).
the workload isnt too heavy din, though it seems like a lot at first. each module is 1-2 quizzes and reflection papers, though the reflection papers are very short (di pa ata umaabot ng 1k words), tas a few long exams / papers and a reporting din. again, it does sound like a lot when presented this way, but once you get into it talaga you’ll be surprised at how short they can be! also take note that i took his class during a regular semester so his class might look vastly different for intersession
ayun lang!!! tldr if you have the chance to take him, id say go ahead talaga. his class is really fun and you really feel welcomed and engaged every session! no ragrets whatsoever ❤</t>
  </si>
  <si>
    <t xml:space="preserve">George Peter A. </t>
  </si>
  <si>
    <t xml:space="preserve">Lorenzana </t>
  </si>
  <si>
    <t xml:space="preserve"> IDS 132.05i</t>
  </si>
  <si>
    <t xml:space="preserve">https://www.facebook.com/groups/1568550996761154/permalink/3532511537031747/
</t>
  </si>
  <si>
    <t>255</t>
  </si>
  <si>
    <t>KH</t>
  </si>
  <si>
    <t>Tabs!! Had her for my free elective last summer but it was COM 110! Super chill and fun class, had about 3 papers, she appreciates recitation and participation hehe 👍🏾I got a B+ tho!</t>
  </si>
  <si>
    <t xml:space="preserve">Jozon A. </t>
  </si>
  <si>
    <t>Lorenzana</t>
  </si>
  <si>
    <t>COMM 110</t>
  </si>
  <si>
    <t>https://www.facebook.com/groups/1568550996761154/posts/1844759419140309/</t>
  </si>
  <si>
    <t>Had her during intersession too! Very smart and approachable pa! Fun lectures pero can sometimes get a little bit boring kasi mahaba idk or for me lang yun?? I was chill lang in her class! B-able!! 😊</t>
  </si>
  <si>
    <t>Had ma'am for COM 12! She can be kinda labo at times so try to consult with her as much as you can. Since it's a research class, expect to have field work. Idk, she seems to like it when her students can take a critical look at things we kinda take for granted? Her requirements will definitely force you to take a deeper look at the everyday things we don't mind or give significance to, so it's a good exercise in critical thinking. She has relatively high standards though, so definitely don't cram anything (rarely ever gives an A even in smaller requirements)
When it comes to the research paper itself, don't be too theory heavy! Use theories as guiding principles but not as tools to confirm biases. Also don't make a priori conclusions for your research papers. I know it can be kinda difficult especially when the topic might deal with something we think we intuitively know, but enter the research with a very very very open mind. Only use your data and sources as sources for deriving analysis and conclusions
Good luck!</t>
  </si>
  <si>
    <t>COM 12</t>
  </si>
  <si>
    <t>https://www.facebook.com/groups/1568550996761154/posts/1925807001035550/</t>
  </si>
  <si>
    <t>Pwede ba i-voice message nalang 'to ang haba kasi neto charot HAHAHAHHAHA.
TLDR: RUN LIKE RUN. I felt emptier every time I leave his class than before I went in.
Teaching Methods: He doesn't really... talk to us. Laging siyang pumapasok nang tama sa oras, tapos totoo rin 'yung sinabi nung isa dito na pagkatapos mag-bell start na kaagad siya mag-lesson. Lagi niyang kausap 'yung board tapos sobrang hindi siya nagi-initiate ng student participation. Alam kong hindi siya kasama sa grade, pero siyempre it should matter to the prof kung naiintindihan ba ng students niya 'yung lesson; hindi niya ginagwa 'yon. Kapag naman nagtatanong siya, hindi ko pa na-absorb 'yung lessons, magmo-move on na kaagad siya. Meron kaming instance na nagsabi siya na, "do you guys have any questions?" One second later, sabi niya, "okay let's move on." LIKE HUH TEKA LANG. Sobrang hirap rin niya makausap outside class like pumapasok lang talaga siya magturo pero never siya nakikihalubilo sa amin.
'Yung slides niya, legit walang kwenta. Lahat ng examples sa klase, binibigay lang niya sa board at wala sa slides. I guess ginawa nya 'to para ma-incentivize ka pumasok, pero ang weird talaga walang examples. Meron kaming isang submodule na dalawa lang 'yung slides doon: isang theorem at isang exercise na papasagutan. GURL ANO GAGAWIN KO DON?
Sa attitude niya, ay dzai siya 'yung class na pinakatakot akong pumasok kasi parang papasok ako sa room na may ticking time bomb. Hindi ko alam kung maganda ba mood niya, or baka out of nowhere sigawan niya kami. Medyo moody din siya kaya take it as you will. Also, wag na wag kayong mag-iingay. sa klase niya unless gusto niyo mapagalitan + totoo 'yung pumasok kayo sa likod na pinto ng silid kasi pet peeve niya ata 'yon.
Sa sobrang empty at dull ng classes, I feel mas nabobobo ako kapag lumalabas ako ng klase compared nung pumasok ako. I hate na malaking part ng math ang linear algebra, at masaya naman talaga siya pero IDK it made me hate it. I wish I could have taken another prof, pero wala siya lang ang choice ko eh.
Grading: I would argue na isa siya sa mga pinakamatataas mag-grade sa math department. Alam ko hindi siya nagku-curve, pero nagra-round off siya + malaki siya mag-partial points. I remember may isang tanong na sobrang useless ng pinagsasabi ko pero binigyan pa rin niya ako ng 6/10. However, I do not think it is all worth it. I got a decent grade sa class niya, pero NUGAGAWEN KO DON DI NAMAN AKO NATUTO.
Okay last nail in the coffin to convince you na pls stay away: I remember may isang math elective na siya 'yung prof don. No one dared to take it. Maybe I am wrong pero nope HARD PASS KAMI SA KANIYA.
In the end, IDK find another prof. MATH 31.1 naman 'to at nakita ko naman na mas maraming magandang options doon. Save yourself.</t>
  </si>
  <si>
    <t>Mark</t>
  </si>
  <si>
    <t>Loyola</t>
  </si>
  <si>
    <t>MATH 40.4, MATH 30.23</t>
  </si>
  <si>
    <t>https://web.facebook.com/groups/1568550996761154/permalink/3576373285978905/</t>
  </si>
  <si>
    <t>LRF</t>
  </si>
  <si>
    <t>✅ Mabait
✅ On time magklase
✅ Use the back door when entering if late
✅ Naglalagay ng "This is a confused solution"</t>
  </si>
  <si>
    <t>context: pandemic fully online setup for MATH 40.4
- i dont recommend if ur going thru things (was me during pandemic and i really got an F, made me realize that i needed to take a LOA 🥲)
- ^ pretty strict sa grades iirc pati blockmates ko got lower than usual grades(!!) as in this subject was an outlier for all of us (in a bad way)
- 4-5 graded reqs in the semester (all ur eggs in 4-5 baskets)</t>
  </si>
  <si>
    <t>KRDL</t>
  </si>
  <si>
    <t>context: Had him for math40.4. i wasn't really a math kid so i had to take study hours from my other subjs to focus on his class
- He is keen on providing examples per lecture-- really helps with the fundamentals. When consulting him, we were able to request for more sample problems to practice on.
- He does provide a
session before an LT.
- He gives partial points, he checks and sees if you missed a few important steps when coming up to a solution, so it's still credited, although he never curves, even if you're a measly point away
- make sure your handwriting is legible, and keep your worksheet clean
- we were in an online setting, and he's strict about submitting our scanned LT worksheets, so if your exams become online, plan your scan-&gt;upload-&gt;submit time accordingly. he provides a 15-min grace period for this naman but some would use this to still answer the test so be careful nalang. He wont accept your submission if you missed the window without a valid reason
- he's really strict when it comes to some things, but you will definitely learn something from him
good luck OP!</t>
  </si>
  <si>
    <t>DEY</t>
  </si>
  <si>
    <t>vouching these as blockmate in the same class haha not a bad prof by any means as he does take the time to teach you all he can and was open to consultations. but as mentioned, he's strict and maybe had higher expectations of us as cs students? definitely not an ez A or B, you'll have to put in a lot of effort. pretty sure i was standing on a D midway thru and barely latched on to my C+ 🫠 take him if you want a challenge and to push yourself to your limits!</t>
  </si>
  <si>
    <t>he was my prof for 31.1, online setup!! he was nice naman though the lectures can be a bit boring, he’s very organized with his handouts, does his solutions in a specific way and i guess he expects that from his students as well, make sure ur solutions are neat !! during the online setup he would conduct a review sesh before the LT, he was kind naman in grading our LTs he gave partial points, but definitely no curve!! it was a nice exp naman for me hehe but consider the reviews above baka nagbago na siya HAHAHAHAHAHAHA</t>
  </si>
  <si>
    <t>hi op!! had him for both MATH 30.23 (applied calculus for science and engineering i) and MATH 60.2 (introduction to statsitical analysis), onsite setup!
sir was actually one of my favorite teachers i've had so far 😭 as mentioned by some of the reviews, he is really organized when it comes to the course materials and even in the way that he delivers the lessons.. as in step by step niyang sasagutan yung problem and he'll make sure that he's able to explain each part of the solution clearly. he also provides the ppts nung lectures and gives A LOT of examples that could be used for practice.
in terms of exams, personally they were quite manageable as long as you take the time talaga to practice all the practice exercises that he uploads sa canvas. in terms of checking, as long as tama yung overall idea ng solution mo, even if your final answer is wrong, mataas siya magbigay ng partial points.
he also is very strict tho with attendance, formatting, and yung guidelines na iprprovide niya sa exam/requirement, so be sure to follow them properly.
sir actually made me like math again bc of how passionate he is and as long naman as you take the time to go through the extra materials and follow through the problem solving sessions during class, then im pretty sure that you'll get a good grade from sir ^-^ hope this helps!
it's worth noting din siguro that sir Might have different standards when it comes sa course na tinatake ng students niya (if theyre math majors or not). chem major ako nung tinake ko siya so probably may effect yun sa standards ni sir.</t>
  </si>
  <si>
    <t>Took them this intersession for Math 60.2. Good prof ! vv organized magturo, just follow what he teaches and you might be able to ace your exams hehe. Naging lenient siya this time for absences since nag-eenjoy siguro siya sa pagtuturo -- basta pumasok ka sa secondary door or door na nasa likod if you're gonna be late. Also, may part sa intersession na bigla siyang nagpaparecite as a class naman tho sabi sa prev posts na hindi raw siya nagpaparecite which is actually true for the majority of the period (pro for introverts ehe). Ang big don't lang is 'wag masyadong maingay (pls believe me, while we're having an exam, pinuntahan niya yung other room kasi maingay) and don't cheat during exams ('you will certainly regret the consequences'). Most exams were on Canva so mostly online if you're into that and approachable naman siya for questions and consultations. Marami ring exercises na binibigay so, you can practice before the exams, just do the mock tests din and you're good to go. You can rely onn partial points pero kapag naibigay niya yung specific instruction (sig figs, answer format), then say goodbye to those points.</t>
  </si>
  <si>
    <t>better if u familiarize urself w his solutions (esp if explanation or interpretation kasi he's very particular). One con siguro ay walang answer key yung ibang examples niya.
Tldr: very A/B+,B -able with effort!! Study his mock tests kasi super similar yun sa LT</t>
  </si>
  <si>
    <t>had him for 31.1, but online !
+ chill
+ organized
+ approachable
- boring sessions/discussions
- smol curve
Idt I had a bad experience with him naman pero ayun nga that was for online! he might be different for onsite :&gt;</t>
  </si>
  <si>
    <t>the GOAT</t>
  </si>
  <si>
    <t>Gulat ako sa bad reviews pero its true na strict si sir sa class rules 🥲 for my experience he was rlly strict sa instructions (i got 10% deduction on a test bc i didnt follow the instructions) but for MATH 60.2 the questions were easy enough and he did a small round up on my grades HSBSB
Can only speak for stat class but with following strict and specific instructions and effort in self studying it’s A-able naman. most of knowledge gained was from self studying as you can get lost w sir, he can go on abt the lesson without checking if class can follow
Hit or miss ka lang siguro w sir so good luck kaya naman yan if u get him!</t>
  </si>
  <si>
    <t>really good prof, he made sure everyone understood the lesson and was extremely responsive to consultations (via email, I usually got a response within an hour). he made the lessons simple to understand. he's definitely B+/A-able with effort</t>
  </si>
  <si>
    <t>took sir for math 30.23 last sem and 60.2 this intersession and hands down one of my favorite profs! siguro dahil prefer ko yung teaching style niya? hahaha
he doesnt hold recitation but he has lots of practice tests (ayun nga lang wala sagot [forces u to solve]). hes very open to consult n is very willing to help u when u have a hard time.
siguro if u prefer an active class, u should choose another prof. otherwise get sir!! ur in good hands 🫶</t>
  </si>
  <si>
    <t>ONE OF MY FAV PROFS EVER LEGIT
ang weird i-explain pero para siyang AI-generated prof like pag nasa class ko siya feel ko yung only role niya in life is turuan ako ng statistical analysis, he never shares personal stuff or anything that isn't relevant to the class he's really just there to teach you
I took his class in MATH 60.2 onsite (with Jan Manzano and Ethan Pineda) and yes he is super organized, starts his classes on the dot (like tititigan niya talaga yung watch niya), always punctual, very methodical in his teaching. during lectures he'll repeat information to make sure it sticks in your head and he gives lots of examples and goes through each of them step by step by step by step. he's very approachable and open to consultations. you can tell that he really knows his stuff but never in an intimidating way? i could still ask something like sir san nanggaling yung 128 is it because 120+8 is equal 128 and he'll be like yes tama good job. he also gives mock exams on canvas with questions in the same format as the real exam para you'll have an idea of what to expect. while he's strict with formatting (for example sa mga essay-type questions), he'll tell you the exact words/information that you need to put in your answer to make it the most accurate.
when it comes to grading, he really sticks to what's written on the syllabus. in our case, he only graded us by our scores in the three exams kahit pabibo ka pa sa pag-recite (although baka may effect siya sa pag-curve idk). as long as you follow through with sir on problem solving, take the mock exams, and ask him anything you're unsure of it's very B+/A-able</t>
  </si>
  <si>
    <t>vouch!! HAHAH</t>
  </si>
  <si>
    <t xml:space="preserve">hii!! was under sir dave for histo 11 last year, and it is definitely possible to get an A from him 🫶 i think the main hurdle would be the fact that he does not give a lot of requirements (we had 2 submissions and a final exam for the whole sem), but he does grade relatively high and would sometimes curve if you're super near the next grade :"))
</t>
  </si>
  <si>
    <t>David III</t>
  </si>
  <si>
    <t>Lozada</t>
  </si>
  <si>
    <t>https://www.facebook.com/groups/1568550996761154/permalink/3598211950461705/</t>
  </si>
  <si>
    <t>Yeah Sir Dave is my GOAT. He grades high. The class average was a B+ for all three of his assignments. I got a perfect in his long test lol</t>
  </si>
  <si>
    <t>Sir Dave's the goat! He grades high, but he only has a few requirements (three for mine.) The main thing you need to consider with him is that all he really asks you to do is to listen well and read well.</t>
  </si>
  <si>
    <t>Possible! He grades fairly high iirc, got an A from him with medium effort. Thought I would get a B+ since he only gave us three requirements but he gave me a high grade for the final requirement! Unlike the other comments though, our class didn't have a long test so things might be different now.</t>
  </si>
  <si>
    <t>GET HIM. Teaching wise, he will make u appreciate and understand Philippine History in a very funny and real way. Grading wise, he grades high so long as u listen and keep up to date with class notes. Relationship wid students is peak as he is open to extending deadlines when I was his student.</t>
  </si>
  <si>
    <t>Hi! If it helps I'm taking him right now for HISTO11. He grades fair and high, but you have to thoroughly read the readings and present good arguments for the written assignment. He grades high in the creative aspects of the assessments. Note that his grading system is different from the norm, as his A is a 96+. Every point counts. Note that he has only three requirements: written assignment, long test, finals.</t>
  </si>
  <si>
    <t>hii!! based on my experience with him last semester, he might curve if you're very close to the next letter grade (I was personally 1% away from the next after the final exam was graded, but he gave me the next grade anyway) :00 hope this helps!!</t>
  </si>
  <si>
    <t>https://www.facebook.com/groups/1568550996761154/permalink/3656105264672373/</t>
  </si>
  <si>
    <t>kahit palagi akong natutulog, he curved my grade, OP~ But tbh, I only needed 1 point para macurve to A</t>
  </si>
  <si>
    <t>histo will never be the same after sir dave (in a good way) I MISS SIR'S CLASSES! some don't like his style cuz he just literally talks for the whole session and only has three reqs for the whole sem but i personally liked that. it made histo so much more enjoyable!! high A pero very achievable. good luck sa class niya!</t>
  </si>
  <si>
    <t>sir lozada goated!! afaik he does curve grades + rounds up. as the comments above said high A (his A is reserved for 95-100) but VERY achievable, ur p much guaranteed to pass if u do well on his first req!!</t>
  </si>
  <si>
    <t>Best prof ever!!!</t>
  </si>
  <si>
    <t>Sir curves by rounding up. He's A-able, very possible. I miss Sir Dave.</t>
  </si>
  <si>
    <t>485</t>
  </si>
  <si>
    <t>Pros:
-Grades generously
-Very approachable
-Can answer all ur questions about finance
-Returns ur tests and explains the correct answer
-Values effort (this is especially evident when he grades)
Cons
-Can be really boring at times</t>
  </si>
  <si>
    <t xml:space="preserve">Enrique E. </t>
  </si>
  <si>
    <t>Lozari</t>
  </si>
  <si>
    <t>Fin 101</t>
  </si>
  <si>
    <t>https://www.facebook.com/groups/1568550996761154/search/?q=lozari</t>
  </si>
  <si>
    <t>2997</t>
  </si>
  <si>
    <t>GUELAN LUARCA all the way
the road to success is never easy... luarca is the not-so-EZ path worth taking ❤️</t>
  </si>
  <si>
    <t>Miguel Antino A.V.</t>
  </si>
  <si>
    <t>Luarca</t>
  </si>
  <si>
    <t>ArtAp 10
Special Topics in Theater Arts: Shakespeare in Theater.</t>
  </si>
  <si>
    <t>https://www.facebook.com/groups/1568550996761154/permalink/2360980624184850/</t>
  </si>
  <si>
    <t>Sir Luarca can be absent a lot (for our tth class he was absent at least seven times) because he was often coming from Makati and traffic daw, and he gets sick a lot
Some readings are self-explanatory but others are very philosophical and need you to read it twice/thrice to sort of get it, although for those readings sir doesn't expect you to understand it fully naman. Classes usually consist of the class discussing with each other what they thought about the readings for the first hour, then sir highlights some important parts at the end of the class. No need to memorize fine details per reading because all assessments are projects (no exams) so he just wants to see how you apply the main ideas of each reading in real life (e.g. explain how posters in real life have a political motive behind them). He used to give quizzes (identification/true-false at first, later quizzes are essay) about the readings at the start of the sem but I think tinamad na sya later on.
workload can seem to be heavy because many times sir announces that there'll be a quiz next meeting and/or readings can be hard, but not all quizzes actually push through (most don't, tho sometimes it does).
for grading we had 20% quizzes, then four projects 20% each. first half of the sem is light (except for studying for the quizzes) because it was only quizzes and first project (eight-page essay double spaced). sir crammed all the three other major projects (collage, podcast, make-your-own-artwork) in the last three weeks of class tho (one project per week) so it got hectic there.
this also meant that our midterm grades consisted of only half the quizzes (ie about 10%). I have no idea how he grades tho because he still hasn't returned any other assessment as of now [june 6] and hasn't released our final grades [as of june 6] coz he had a mild stroke daw.
overall his class wasn't as hard as I had expected it to be. good luck! 🙂</t>
  </si>
  <si>
    <t>hallo!! I took him for intersession last school year (online). Definitely A-able and he's nice!! His lectures could get philosophical at times but I appreciated his insights. The workload is manageable imo!! There's a couple of individual papers and then there's a groupwork where we needed to do a podcast about a film which I had fun in naman. Tip for that project, he doesn't like just stating concepts but he wants something entertaining to watch as well! Overall, I enjoyed his class and he grades fairly high you just need to get used to what he expects with your output so I recommend consulting with him here and there. :))</t>
  </si>
  <si>
    <t>THE LEGEND</t>
  </si>
  <si>
    <t>https://www.facebook.com/groups/1568550996761154/permalink/2024577637825152/</t>
  </si>
  <si>
    <t>Idk how he is as a prof tbh, but he's a great director lol</t>
  </si>
  <si>
    <t>haha</t>
  </si>
  <si>
    <t>SOLID SIYA
Besides the fact that I know him as a director, you can see his creative genius flow in his class!!! Medyo baliw (in a good way) rin siya pero solid!!!
Expect to memorize a monologue of your choice, perform it, study how one of Shakespeare's works can be staged in your own vision, translate a monologue of your choice, and learn about Shakespeare's history in the Philippines and in general.
It's a great class! And you won't regret taking it!</t>
  </si>
  <si>
    <t>oh man !!!!! i love sir guelan !!!! i had him for fil 11 last sem so i'm not sure how different he'd be for a FA class but MAAAAAAN he's one of the best. you can tell he's passionate about what he does and he's one of the most insightful men i have ever met. he's super knowledgable on what he teaches and is very open to hearing the students' opinions on certain topics as well!!! 100/10 would recommend what a man</t>
  </si>
  <si>
    <t>LUARCA SHUR ❤ LUARCA FOR PRESIDENT</t>
  </si>
  <si>
    <t>GOD! LEGEND! YOU NAME IT! Sir Guelan is an amazing prof inside the classroom and outside. He knows so much to the point na you will have your mind blown away every class. Sobrang passionate niya!!! SWEAR! He isn’t requirement heavy sa start pero sa end he will. In FIL 11, he was; not sure about other subjects. He is AMAZING. TAKE HIM BECAUSE SOBRANG WORTH IT EVERY SESSION. 100000/10 RECOMMEND THE BIG SHOT! ❤️</t>
  </si>
  <si>
    <t>THE BEYONCÉ OF THEATRE ARTS AND YOUR #STAYWOKE KING. Medj naloka ako sa mga reqs niya for Fil 11 (his midterms and finals were the hardest exams i took in my college life so far), but I'm not sure about his reqs for other subjects. By ALL means TAKE THIS LEGEND. I AM TRULY BLESSEDT THAT THE PRE-ENLISTMENT GODS GRANTED HIM TO ME AS MY FIL 11 PROF.😩👌🏼🙌🏼</t>
  </si>
  <si>
    <t>Solid prof and elective!! You can really feel his passion (and craziness HAHA) in his lectures. He grades leniently and is very well-versed on Shakespeare (his thesis was on a local adaptation of R&amp;J) so you can expect to really enjoy the content of the class from the texts to the films. Bonus pa is he’s good friends with a lot of Filipino Shakespearean scholars, so one of our requirements was to have them over for a panel/tertulia which was helpful not only for papers but also for our own knowledge on the subject itself 😊
also this was the only class I didn’t regret being a beadle in HAHAHAHHAHA have fun!! 💙</t>
  </si>
  <si>
    <t>I had Sir for Fil, so I don't know if this helps.
Sir Guelan is a great prof and a great mind. At first, his workload will seem heavy (sometimes it is), but he's tolerant of your schedule and will adjust accordingly.
His readings are long and sometimes they're hard to understand, but his content is always relevant to a lot of social issues. I didn't mind the heaviness of readings because they were all so interesting! My only advice is to save his readings and to put notes, as his tests are both long (3 hours+) and require personal input. Come to his class prepared.
As for theater, he also gives a lot of venues for the class to learn about it. He makes it a bonus item to watch plays and forums that he personally recommends. His passion is highly evident.
It was a long and sometimes difficult subject, but it was the best one I had last sem. I'd take it all over again.
If it's grading that you're worried about, he curves big, so don't worry about it.</t>
  </si>
  <si>
    <t>AN. ABSOLUTE. BEAST. Had him for FIL11 last sem and he's literally the best teacher you could EVER ask for. He's a two time palanca awardee and has directed numerous plays (he even made us watch one of his plays in CCP for bonus points). He's honestly the most passionate prof ever at what he does. You'd think that his requirements are medj hard at times but you actually feel like you're learning so so much from his classes AS IN YOU'LL FEEL WOKE/MINDBLOWN AF AFTER EVERY SESSION!! Pretty much the best prof i ever had and i wish everyone has the chance to experience his class</t>
  </si>
  <si>
    <t>No words needed</t>
  </si>
  <si>
    <t>He converts you into a Shakespeare fan!! You also get to act out monologues and certain scenes with your class so it’s super fun and different from the usual classes you take! 10/10 no regrets.</t>
  </si>
  <si>
    <t>The guy's p young but if you have him for a prof, he's the type of guy who thinks very differently, his own facebook posts are usually insightful and creative. So expect to be pushed to think outside the box. He's also practically born into the theater scene, I think. His dad used to act in plays, he's a two time palanca awardee, and he doesn't really hesitate in his teaching.
He's got a lot of experience in theater so I would say you're in for a great time. And for being a professor, he values that you learn more over the grades. Still important yung grades though so always put in the effort and do your best !</t>
  </si>
  <si>
    <t>had him for fil11. the workload may seem suffocating at first especially all his difficult readings and sometimes random assignments but he accordingly adjusts when he sees the class struggle or even stress about other subjects
he’s very approachable and laid back in classroom etiquette altho he teaches very passionately and grades very high in the end
his exams are a little excessive but that’s because he’s testing how much the class can handle
got a b+ in his class</t>
  </si>
  <si>
    <t>Had him for Fil 11, I don't know what else to say that hasn't been pointed out or said already, but he has to be one of the most unique professors I have ever had the pleasure to be under. He engages in teaching as much as he appreciates and loves his work. He really thinks outside the box, which can also be expected of his assignments and workload. His passion for his work, be it as a filipino teacher or a patron of the art of theatre, is infectious and rarely overwhelming. Definitely reccomended. 1000/10.</t>
  </si>
  <si>
    <t>HE’S THE BEST!!!</t>
  </si>
  <si>
    <t>2585</t>
  </si>
  <si>
    <t>Really nice and considerate! Took her last sem, and super light lang ng load niya for online class. ;u; A few readings and quizzes, tapos you'd have to watch some videos din. 'Di rin madalas mag-synch class, and if meron man, she'll just discuss the ppts she posted sa Canvas! May groupworks din and u decide your group. Final output was a group paper. Super lenient din si ma'am and will move deadlines, she'll ask the class. Ang motherly and soft ni ma'am she checks up on you and mabilis siya magreply sa Canvas. Would totally recommend u take her!  hi! as mentioned in the other comments, she's B/B+-able and iirc she didn't give a lot of feedback on our papers :c but I think she grades fairly naman!</t>
  </si>
  <si>
    <t>Lily Beth</t>
  </si>
  <si>
    <t>Lumagbas</t>
  </si>
  <si>
    <t>Philo 13: Ethics</t>
  </si>
  <si>
    <t>https://www.facebook.com/groups/1568550996761154/permalink/2884034775212763/</t>
  </si>
  <si>
    <t>Took her for Q2 😊
- B/B+ able but personally did not learn anything from her lectures because she usually discusses topics from across all the readings or gives reminders lang
- she gives lots of material to read/watch but most are not graded so learning will def be in your own hands!
- had a few required discussion boards/reflections then the main assessments were by group (would recommend enlisting for this class w friends!)
- she’s super nice and considerate
Would recommend if you want a lighter load, a nice prof, and easy B/B+ with minimal effort.
But if you want to maximize the Philo learning experience, she may not be the best prof to take</t>
  </si>
  <si>
    <t>dahek di nalang tayo naging classmates but SAME!^ diff section lang ako. She’s super sweet and lenient!
I entered my class 2 1/2 weeks late (thank u, Ateneo) and lost wifi for a solid week (thank u, PLDT) but she was so understanding about it. she checks slow tho— so if you’re like me and want feedback on drafts before submitting a final output, then I suggest submitting papers waaay early! Goodluck. Bait siya!</t>
  </si>
  <si>
    <t>took her for Philo 13: Ethics last sem in an online set-up
she’s sooooo sweet and motherly tbh sobrang considerate niya! extending deadlines, having mental health breaks, etc. She’s new to Ateneo and kinda unfamiliar pa with technology tbh. With that said, her PPTs are kinda really messy and vague sometimes so you really just got to read the readings and her PPT guides for them to make sense. Super light workload, she made us choose if we wanted a paper or orals for finals, and if we wanted to do it by group or individually! We chose the group paper lol. So yeah expect a bunch of readings and a few write-ups that need to be submitted but wow what a chill class HAHA i got a B+ without exerting sunog-kilay effort so i think it’s veryyyy possible to get an A. Just be very participative in the sync sessions tbh she loves that and she’ll remember you if you’re participative hehe. yeah she isn’t the best Philo prof to take if you want to achieve enlightenment or whatever but i recommend her if you need CHILL lol she litrally set her final paper deadline days after classes ended ksksksks we were worried for HER na di nya masubmit yung grades on time lol</t>
  </si>
  <si>
    <t>332</t>
  </si>
  <si>
    <t>had him for LAS 20!! Sir's class is not ez A and he doesn't curve a lot 😢 But he's really smart and not boring so you'll learn a lot from him!! He's super chill in class in terms of using gadgets but he's strict with the SOM dresscode. His tests are also kinda hard because a lot of them require memorizing technical stuff like terms and definitions, although there are some essays. But he's a good prof nonetheless!!</t>
  </si>
  <si>
    <t xml:space="preserve">Joseph Daniel </t>
  </si>
  <si>
    <t>Lumain</t>
  </si>
  <si>
    <t>LAS 111
LAS 20
LAS123.73</t>
  </si>
  <si>
    <t>https://www.facebook.com/groups/1568550996761154/permalink/2537798396503071/</t>
  </si>
  <si>
    <t>OOOH! SIR LUMAIN IS RLLY NICE 😃 He really tries to help you out and bring out the best in you! His class is fun because there are games (SO HELLA LISTEN UP DURING DISCUSSIONS!) and the winning team gets a prize hahahah 😃ALSO! If you suck at business terms like me :((( it would be best if you search it up and familiarize yourself with it na! It'll make it easier to take in the info :&lt; esp if you don't have to keep on googling what words mean HAHAHAHYou should also make sure that you have a good set of group mates who are willing to pull all-nighters and salo each other!!!If you do that ❤ you'll be okay!!! I'm hella sure ✨✨✨</t>
  </si>
  <si>
    <t>HES GOOD!! You're lucky to have himreally makes an effort to make class interesting and he teaches well. he's young so he's relatable and the class is generally enjoyable. though he's not easy A. try to arrange for good groupmates as soon as the first day because groupworks will be a big chunk of your grade</t>
  </si>
  <si>
    <t>It's so hard to get an A in his class lol but he tries to break things down for non SOM students and is really nice.</t>
  </si>
  <si>
    <t>Took LAS 20 under Sir Lumain in the online setting and it was a roller coaster 🤯.1.) he’s really nice and open! Iirc he graduated LM a few years back so he still kinda gets the vibe of a student 😆! He makes the subject and class very fun by having like challenges that adds points to assessments and then May costume of the week so really pumps us students to attend the zoom lecture sessions! Although attendance isn’t taken naman2.) he really knows his lessons! He gives a lot of meaningful and deep insights and encourages students to recite as well, he will also at times call out those that don’t recite as often but that happens rarely naman , it’s like sir checking up on us lang.3.) the assessments are based on the module lessons and then we have a big final paper divided and graded into smaller parts. Consultation is key here and sir also offers like a “fixed” schedule for consultation and I liked it din as it motivates me to prepare the paper and really get sir’s insights. His insights are key to a better grade for sure! But his corrections made me realize and develop my writing skills din!4.) I’d say b-able , if you want that A effort all throughout from modules to in the zoom sessions to the final paper!Overall, super great prof, always open for consultations, makes the lectures really engaging (bring me games 😆), and grades realistically depending on the effort exerted imo !</t>
  </si>
  <si>
    <t>I was his beadle this past semester for LAS 140. Sir Dan is very considerate with deadlines. Whenever I asked him for an extension for requirements whether due to thesis or even the election, he always granted them whenever possible. The only graded part of his modules were discussion boards and a paper (usually it was 1 db and paper per module). There are however opportunities to get exempted from the dbs through attending class and participating in his activities synchronously. Perhaps the con of Sir Dan was that he tends to return assessments late which I think was also because of the extension of deadlines that he granted. He's also available for consultation and gives really good feedback and answers to any questions you may have. Overall, super A-able and would take his class again if I could.</t>
  </si>
  <si>
    <t>Big project pala for this class is a group paper where you choose your own groups</t>
  </si>
  <si>
    <t>Had him for LAS 123 last intersession. Tldr; B+/Bwith effort.In terms of teaching:- very engaging lecturer that you’ll really be drawn into the discussion- we had 3 hour sessions but we never felt the strain of time because he made it a point to engage us and make us recite- usually had breaks every hour- not a PPT heavy prof but more discussion/case analysis type of prof (idk if that was j the nature of the class)In terms of grading:- you get the grade you deserve- doesn’t really curve and he sees through bola in papers so make sure its well cited/exemplified w data/sources- would have class activities/games that would merit bonus points or quiz exemptionsAs a prof:- very approachable and was generally nice- open to changing format of requirements (we were able to ask for a paper to be by group)- he’s young so he has a cool vibe/knows what makes students bored and avoids it- responsive to messages</t>
  </si>
  <si>
    <t>https://www.facebook.com/groups/1568550996761154/permalink/3573958479553719/</t>
  </si>
  <si>
    <t>Had Sir Dan for Las 20 last sem on-site. Great prof! Sir discusses the lessons in depth, and makes sure the class understands. He tries to keep the class awake with group activities and games that have incentives sa grades. He's very open for consultations, and replies to messages fast. Sir returns graded work in sufficient time with lots of helpful comments. He also shares lots of great advice hehe. B+ or A with effort.Get him if you can because even if the subject is hard, he tries to address the student's needs and is lenient in extensions for the heavy assessments.</t>
  </si>
  <si>
    <t>https://www.facebook.com/groups/1568550996761154/permalink/3145987989017439/</t>
  </si>
  <si>
    <t>1085</t>
  </si>
  <si>
    <t>Arsenio Jr.</t>
  </si>
  <si>
    <t>Lumiqued</t>
  </si>
  <si>
    <t>877</t>
  </si>
  <si>
    <t>Enrique</t>
  </si>
  <si>
    <t>Luzung</t>
  </si>
  <si>
    <t>1203</t>
  </si>
  <si>
    <t>James Cerwin D.</t>
  </si>
  <si>
    <t>Ly</t>
  </si>
  <si>
    <t>she’s okay like passionate abt teaching but sometimes a little boring idk if its bc of the room lang or like in general HAHAHAHA SHE SAYS NA SHE’S OUR FAVE CLASS BUT IDK IF ITS TRUE AND NO CURVE LIKE U GET WHAT U DESERVE BUT OK NAMAN B/B+ grade HAHAHAH</t>
  </si>
  <si>
    <t>Pauline Bianca</t>
  </si>
  <si>
    <t>Ma-Alat</t>
  </si>
  <si>
    <t>ArtAp10
ARTS 103</t>
  </si>
  <si>
    <t>https://www.facebook.com/groups/1568550996761154/permalink/2551549248461319/</t>
  </si>
  <si>
    <t>Ma'am is a good prof hehe. She knows the subject well tas interesting naman 'yung lectures.
Requirements are relatively easy (puro papers) pero naging medyo heavy na nung Finals (kakayanin doe). Maraming presentation pero you'll have fun naman.
She's really kind and chill, especially if she likes your class! General grade is B/B+! Kayang i-A if you put even more effort~
Tips:
- Try to participate talaga in class, kahit feeling mo mema sagot mo. Class participation really affects your grade.</t>
  </si>
  <si>
    <t>seriously speaking though, she is a great prof. she made me and my class appreciate art by correlating it with history and current contexts (even though personally, i thought i would dread such a class). her teaching method makes it easy for someone to absorb the information she discusses.
as for her requirements, it's very manageable. all her assignments, projects, essays, etc., can be aced.
all in all, a prof i would recommend!! no regrets with her class hehe kayang kaya B+</t>
  </si>
  <si>
    <t>Knows a lot about the subject! She's kinda new though, so she's still experimenting with the requirements. Papers lang usually requirements! Try to have class participation and put some effort in your papers.
Easy A hehe love her!</t>
  </si>
  <si>
    <t>In relation to online classes for FA-AM 101.2:
Her workload is relatively light for me, just do all the tasks required (ex. Discussion posts, assignments here and there) and there’s a high chance you’ll probably get an A. Shes understanding and really knows the topics well. Also replies relatively quickly when you have questions in email.
Not much to say about her in my end because I don’t exactly have a bad encounter w her 🙂</t>
  </si>
  <si>
    <t>easy A HAHAHAH</t>
  </si>
  <si>
    <t>She’s very understanding and adjusts deadlines if the class requests for it or if she feels like everyone is submitting last minute (like she can sense if the class is too busy)! Her requirements are light (discussion boards, 2 video outputs, reflection paper, and artzine for the final project) which are all departmental! She gives everything during Day 1 so you can finish everything early! Her synch class is more of a kamustahan session and explaining what to do for the next output to be submitted. She also gives your class standing if you request for it so you would know if you missed a requirement! In terms of grading, I would say she’s easy A as long as you do everything bc she grades high! I highly recommend her especially I’m not really the type of person who is into arts!</t>
  </si>
  <si>
    <t>same as what Gaby said!! She gives all the materials at the start and let’s you pace yourself to do it, the deadlines are loose and she’s willing to adjust it multiple times. I recommend not cramming it till the end since it can get pretty heavy, best to follow the already chill schedule she has. In terms of content in reqs, it’s a hit or miss, she’s not very open to new concepts or ideas (can be very tunnel visioned for what she wants) but consulting with her via email is easy she usually replies the next day. She’s also very considerate and will give second chances for her students if they miss the mark on their original projects (cc: Regina) but nonetheless she grades fairly high (most of us got A/B+) because she values our effort to learn and apply lessons.</t>
  </si>
  <si>
    <t>kinda trad views in art but as long as you align with hers and do the reqs definitely A-able! 🥰 gave us a chance to revise one project when it didn’t fit what she was expecting!</t>
  </si>
  <si>
    <t>YES PLEASE GET HER SHE’S A QUEEN!!!! Super memorable ng class nya imo and she’s rlly nice!</t>
  </si>
  <si>
    <t>THE BEEEEESSSTTTT</t>
  </si>
  <si>
    <t>Maam Bianca was a pretty good prof in terms of online class :3 Her requirements aren't that heavy and she's open to adjustments if you have any concerns in relation to your other classes. Her modules are also very organized and easy to get through!
In terms of grading, she gives you a weekly discussion board to answer! Questions arent that bad naman just make sure to try and answer all! (helps pull your grade up too 😛) easy A even if you arent artsy.</t>
  </si>
  <si>
    <t>All I remember is that ez A siya :DD Take her, her modules are fun to read naman!</t>
  </si>
  <si>
    <t>had her for intersesh, super engaging with the class, she even sometimes says “guys pagod na ko” or sometimes she brings up her dog which is so funny HAHAHA her synch sessions r super good,, rlly enjoyed her synch sessions bc she will really make u want to participate. shes super understanding when it comes to deadline extensions (based on my exp) but she rlly doesnt like it when she has to repeat herself so make sure u listen or read the syllabus before asking her. her modules r sakto lang,, theyre not long but theyre also not short,, for our requirements we were tasked to do a thinkpiece (choose 4 discussion boards to answer), one paper, one grp proj, n one final req,, got 100 on all reqs except thinkpiece bc she doesnt show ur grades there so jus make sure to exert effort n ull get a high grade!! she knows the topics super well which makes the class more engaging!! GET HER ISTG NO REGRETS!!!!!!!!! easy A!!!!</t>
  </si>
  <si>
    <t>She teaches well! There are only 4 outputs- discussion boards, 1 essay, 1 video output, and 1 parang scrapbook
Since maganda pace ng class it's super kaya to get a high grade if you just put effort into your outputs!</t>
  </si>
  <si>
    <t>Hi!! I had her for Art World last sem (i dont know much about Arts 103) and she's very kind and considerate! A-able. Some of my requirements were submitted late and she'd still accept it. Not so heavy on the workload kaya naman (mostly catalogues, discussion boards, a podcast and an exhibit proposal by group!) The readings aren't as heavy mostly from articles She has synch classes from time to time where she goes over the powerpoint, its also a chance for you to ask her questions 🙂</t>
  </si>
  <si>
    <t>https://www.facebook.com/groups/1568550996761154/permalink/3036427306640175/</t>
  </si>
  <si>
    <t>Great prof! definitely A-able</t>
  </si>
  <si>
    <t>I took CE 195.2 under Ma'am Reese. She clearly knows what she's teaching. She came from an engineering background tapos she recently studied at UC Berkeley for the entrepreneurship. Magiging critical siya sa mga project proposals (which begins early in the sem) niyo lalo na kung to ensure its feasibility tech-wise and entrep-wise, pero that's where you learn so 'wag matigas ulo and wag masyadong clingy sa idea, learn to be agile.
By the end of the semester, you'll have a solid tech start-up with business model and tech background which you'll start working on by the start of the sem pa so may full sem for ideation and research.
Madali kausap si Ma'am Reese. Maraming nahihiya and that's understandable pero I think mas matututo talaga kayo if you consult with Ma'am Reese every now and then kahit yung mga final 10 minutes of the class lang so she can provide inputs din to whatever you're thinking for your project.
The class is actually pretty cool too 'cause Ma'am Reese designed it with minimal lectures and no exams. Rather, the subject content is mostly composed of group activities that will allow you to network and think outside the box. There were also several keynote speakers from start-up companies and intellectual property office invited by Ma'am Reese to talk in our classes.</t>
  </si>
  <si>
    <t xml:space="preserve">Erees Queen B. </t>
  </si>
  <si>
    <t>Macabebe</t>
  </si>
  <si>
    <t>CE 195.2</t>
  </si>
  <si>
    <t>https://www.facebook.com/groups/1568550996761154/permalink/2024886917794224/</t>
  </si>
  <si>
    <t xml:space="preserve">11/10 would recommend! Solid prof!!
</t>
  </si>
  <si>
    <t>Ma. Elizabeth J.</t>
  </si>
  <si>
    <t>Macapagal</t>
  </si>
  <si>
    <t>Had her for CH 12. She was all right for me but the biggest thing that ticked me off was that we barely had any idea how our grades were until the end of the semester where she shows the final grade. Follow her directions to the dot and it helps to self-study sometimes.
Overall rating: 6/10
But then again, that was for CH 12. Good luck!</t>
  </si>
  <si>
    <t>Lea Cristina D.</t>
  </si>
  <si>
    <t>Macaraig</t>
  </si>
  <si>
    <t>CH 12</t>
  </si>
  <si>
    <t>https://web.facebook.com/groups/1568550996761154/posts/1850105331939051/</t>
  </si>
  <si>
    <t>Ma'am macaraig knows her stuff but shes monotonous so paying attention will be the problem in class because shes kinda like the slug in Monsters Inc.</t>
  </si>
  <si>
    <t>Mactal d best 🥺❤️</t>
  </si>
  <si>
    <t>Ma.Tonirose D.</t>
  </si>
  <si>
    <t>Mactal</t>
  </si>
  <si>
    <t>Psy117 (Psychological Assessment)
Psy 105.1</t>
  </si>
  <si>
    <t>https://www.facebook.com/groups/1568550996761154/permalink/2402422213374024/</t>
  </si>
  <si>
    <t>i think ma'am mactal is batch 2-able but u gotta speedy! for psych assessment LEC, we were randomly assigned for 3 major grp reqs, had a couple indiv reqs (but not as heavy as group reqs) and had discussion boards (not all are graded but answer all nalang para mas safe). then for LAB, reqs are p heavy but as long as u follow the timeline of deadlines + get a lab partner w similar work ethics, ull b fine!mam mactal’s standards are p high but reasonable, esp in lab bc she rly wants to prep u as a “beginner practitioner.” so make d most out of d sync seshs to ask questions! i emailed her sm times bc i had a lot of questions n she was v accommodating! her comments are also v helpful. she likes to add memes &amp; gifs to her modules HAHAHAHif ure eager to learn + take note of her comments + put in d work, def A-able!</t>
  </si>
  <si>
    <t>Mactal is amazing!!! Had her for PSY 101 intersession and ugh she’s just so great!! She gives off such a motherly vibe that she relates all your lessons to her life or to the class! Hahaha, she really tries to get to know you pa as a student! She has a reflection paper after every chapter and legit she reads every single bit of it and comments pa 😞 sobrang mom vibes you’ll feel so loved and cared for!! Hahaha but her tests are a whole new level of difficult HAHAHA but her LTs are by pair so... HAHHAHA but her final exam the comprehensive one was wild and intensely hard hahaha 😞 but she’s for sure A-able! Just study extra hard. Listen to her lectures too! They help make you remember all the terms better and the questions she uses for her LTs is the same wording as her lectures so it’s all güd</t>
  </si>
  <si>
    <t>https://www.facebook.com/groups/1568550996761154/permalink/1847435455539372/</t>
  </si>
  <si>
    <t>Had her for PSY 101 intersession and she was the best! You really learn from her and she's really motherly! Although her LT's can be tricky, she gives bonus points when she sees that majority of her students got low scores in the LT or quiz she gave. Her bonuses are puzzles pa! Tale her if you get the chance! She's super cute and one of the most underrated psych profs imo!</t>
  </si>
  <si>
    <t>We had 3 LTs and 1 group presentation. For the LTs it's essay &amp; objective tas may bonus. He gives the ppt but it's incomplete so bring a laptop nalang and type everything (it'll help u make sipsip sa essays!) maraming readings but no one in our class read them lol. they appeared in our LT tho like "what was the idea of this author in his reading and connect it to this author in his essay" so..... i couldnt tell what would happen in his LTs. he curved though but idk didnt learn much</t>
  </si>
  <si>
    <t>Severo, Jr.</t>
  </si>
  <si>
    <t>Madrona</t>
  </si>
  <si>
    <t>https://www.facebook.com/groups/1568550996761154/search/?q=madrona</t>
  </si>
  <si>
    <t>Madrona is super chill and encourages you to cut to the point where (in my TTH class, at least) ang number of max cuts namin was 15. I advise you to read ALL of your required readings in advance + study his ppts because that's what you'll get in your 3 LTs (that was my mistake but I did okay naman HAHA). No midterms for him, but you'll need at least a B+ to get exempted from finals. He also gives 3 reflection papers and what you have to write on them is pretty logical naman. If he gives you group presentations, the more creative/entertaining, the better: he gives plus points for creativity. You just really have to read the readings and remember what they're about. Wouldn't recommend him though</t>
  </si>
  <si>
    <t>Monotonous voice so prepare your coffee :)) He has PowerPoints but doesnt give them out, but he lets you use laptops to take down notes. Also, his ppts arent aesthetically pleasing so be prepared to squint your eyes at times. He likes to use primary sources for texts, so be prepared to read law texts and agreements.
He allowed open notes LTs when I had him but after my sem, he didn't do it anymore for Hi18. :c Be prepared for both na lang.
He's not that easily available for consultation, so you'll really need to schedule it in advance or do it over email. He responds quicker than most profs over email and gives the readings over email to (like not just one person bit to everyone #effort).
He's very approachable naman especially if you have questions or clarifications. He sounds monotonous but he knows a lot since may lawyer background siya.</t>
  </si>
  <si>
    <t>He's pretty chill, like he encourages you to cut. There're 3 LTs and you have to be pretty good at essay writing and bola to get a good grade. At least B+ to be exempted from finals. No mid terms so finals is literally everything. There are bonus questions but they're not always easy. He curves but not that much, like an F can become a D but not C. He also requires 3 reflection papers which makes up for 15% of your grade.</t>
  </si>
  <si>
    <t>John Keith V.</t>
  </si>
  <si>
    <t>Magali</t>
  </si>
  <si>
    <t>Toon her for SocSc 13 online last sem. Overall, knowledgeable and flexible prof but not as considerate as the others.
For SocSc 13, we had graded recitation every Monday which is 10% of the total grade. It’s either online in zoom or async. The async was hard because it was 300-500 words in about one hour so it was kinda hectic.
Then, we had a midterms worth 30% where we were 48 hours to answer 5 questions each with 300-500 words. We also had an individual 7-page paper single spaces with references worth 30%. Finally, our integrated output with NSTP was also a paper worth 30%</t>
  </si>
  <si>
    <t>Maire Carroline</t>
  </si>
  <si>
    <t xml:space="preserve">Magante </t>
  </si>
  <si>
    <t>SocSc 13</t>
  </si>
  <si>
    <t>https://www.facebook.com/groups/1568550996761154/permalink/3298086070474296/</t>
  </si>
  <si>
    <t>Took her for ECON 157 instead. She's very considerate and approachable. She teaches well!! Gives 1 chapter reading every meeting but she grades (and curves) high af! Honestly, will take her again if I could.++ one of the most understanding profs 💯 + she gave us lots of bonus points! A-ble with effort for sure</t>
  </si>
  <si>
    <t>Magante</t>
  </si>
  <si>
    <t>Econ 157</t>
  </si>
  <si>
    <t>https://www.facebook.com/groups/1568550996761154/search/?q=magante</t>
  </si>
  <si>
    <t>had miss nota for SEAS 101 this intersession and I can say she grades fairly. She doesn't like students submitting late but she makes adjustments when necessary. Her requirements are not that heavy and very motherly!!</t>
  </si>
  <si>
    <t>Nota</t>
  </si>
  <si>
    <t>Magno</t>
  </si>
  <si>
    <t>SEAS 101</t>
  </si>
  <si>
    <t xml:space="preserve">https://www.facebook.com/groups/1568550996761154/permalink/3573256716290562/ </t>
  </si>
  <si>
    <t>mam nota the founder of the imi-imis!!
yup she grades fairly and shes rly kind very tropa vibes HAHAHA she became our therapist at one point 😭
couldnt have asked for a better prof/field director for SEAS 😌</t>
  </si>
  <si>
    <t>HALLU!! It appears that Ma'am Nota might be teaching this subject for the first time. I've had the privilege of being under Ma'am Nota's guidance for two courses, with a third on the horizon…Hopefully (SocSc11 and Anth 101), and I also had the honor of being the beadle for her class last semester (Anth 101). Take note that my experience with Ma'am Nota was in the context of SocSc11 and Anth101, so the workload dynamics could vary in comparison to SocSc13.
-Ma'am Nota is an absolute gem! Her presence exudes MOTHER, auntie, and tropa vibes. Undoubtedly, Ma'am Nota is one of my favorite professors within our department, and I've observed that her teaching style remains consistently excellent. Ma’am is an anthropologist and has a lot of fieldwork experience that sometimes she shares. Ma’am is a great professor, she really knows her stuff and translate it to the class very well.
-Our class had a lot of readings and she puts it on a gdrive where you can access all the readings. Although the readings might seem heavy, Ma'am Nota thoughtfully structured the course to include only one weekly meeting, affording us ample time to delve into the materials. Should any reading prove particularly puzzling, Ma'am Nota warmly welcomes pre-class inquiries, graciously elucidating the content during our class.
-We had a seating arrangement, because that’s how ma’am checks attendance and take note of the recitation points. So wag kayong magtatangka umiba ng upuan. Ma’am Nota doesn’t mind if you arrived late as long as you approach her at the end of the class in order for her to record it.
-The class is a student-led discussion, very free-flowing, before you guys meet she posts some preliminary questions in the canvas page to give you guys a direction on how to start the discussion. Furthermore, even if one finds themselves unable to complete all the readings, participation can stem from personal insights, observations, or experiences relevant to the topic.
Sometimes she invites guest speakers of different expertise to share discuss their fields and researches (She invited a linguistic anthropologist and biological anthropologist during Anth101)
-Biggest tip: Recite all the time. During our ANTH101, recitation was 15% of the grade so just recite or ask questions ma’am will take note of it (literally may listahan siya HAHAHA).
- In terms of workload, pretty manageable! During our ANTH101 we had 3 quizzes, onsite, pen and paper. Her quizzes is easy as long as you understand the readings and paid attention to class. Di mo mabobola si ma’am sa essay she can smell BS. She grades fairly and give credit where credit’s due. Does she curve? Yes, ma’am curves but in our case she can’t curve since there are students who gets a perfect remark. (You will know when she jokingly says “Blame (name)”
-For our final output it was a groupwork, biggest advice get good groupmates and maximize the consultation. Ma’am can point out gaps and areas for improvement, if you guys are kinda lost she gives suggestion and direction on what to do for your final output. We were tasked to submit a draft/outline of our output and she graded it immediately with constructive feedback. We were also asked to resubmit so she can change the grade with a higher score.
-Ma’am checks and distribute the papers/ output ASAP naman so we can track down our performance.
-Lastly, CHECK THE SYLLABUS from time to time. Everything is there, from scheduled classes, required readings for the meeting, etc. Her syllabus is very detailed and organized.
-B+/A-able with a lot of effort kay Ma’am.
From a beadle’s perspective:
-Ma'am Nota is easy to reach and promptly responds to emails, often within the same day. On the first day of class, she'll request a seating arrangement outline.
-Occasionally, Ma'am Nota might email to announce class cancellations due to emergencies or her being sick. I advise to diligently check your email/ Canvas page.
-I wholeheartedly endorse becoming a beadle for her class; just ensure that Ma'am can place her trust and reliance on you. Being a beadle for Ma'am is an enjoyable experience!
Feel free to HMU by replying or sending me a message for clarifications or questions. That’s all po HAHAHAHHAA✨💜🫶</t>
  </si>
  <si>
    <t>SOC SCI 13</t>
  </si>
  <si>
    <t>https://www.facebook.com/groups/1568550996761154/permalink/3573671392915761/</t>
  </si>
  <si>
    <t>FH</t>
  </si>
  <si>
    <t>vouch for everything written here! also had her twice na 🧡 love maam nota sm bc of how effective her teaching style can be in dissecting social issues (and jus how motherly &amp; unintentionally funny she is) &amp; THOUGH i’d take her again in a heartbeat i’ll also admit na it might not be a teaching style na everyone will appreciate. she asks questions and expects students to recite (then she elaborates on the points made), so if you have trouble reciting, her classes will def be more difficult for you. that said, she does appreciate quality over quantity ng recit (i only recited twice throughout the sem but i ended up with a decent grade naman), but few quality answers def won’t get you the full 15% so you really do have to recite as often as you can kahit short answers lang 😭 she’s also very critical, which opens you to new perspectives abt things but also makes her seem intimidating. consultation is your best bet to be able to gauge what she wants to see in your reqs. you don’t /need/ to read ALL the readings for recits naman, but it will certainly help you write papers esp if you’re aiming for an A bc maam looks for that. if you already have a p good social science foundation (important! otherwise it’s easy to get lost in her discussions sometimes), can handle reading lists that are a bit on the heavier side, have enough confidence to recite often, &amp; have decent writing skills: A-able w effort! if not, B+ w considerable effort.
p.s. shes my favorite prof when it comes to curating reading lists bc she really picks out more digestible (but equally insightful) ones &amp; she knows when a reading uses overly academic/inaccessible language, so read as much as u can! it won’t only help u with the reqs but i think u’ll really pick up a lot from them :^)</t>
  </si>
  <si>
    <t>had him for first sem! sir is really understanding but tbh nung first few months ng sem, nakakatakot pumasok sa class niya. out of all the classes i had, sa KRN ako pinakatutok magaral since he gets upset kung mali sagot mo. ngl, my classmate and i (two lang kasi kami sa class) DREADED krn because he gets really scary kapag galit siya. pero after some time, we opened up to him and he became nicer. at the end of the sem kasi, required na you would have a one-on-one conversation with him in korean. i’m sure na i fucked it all up (I WAS LEGIT CRYING THROUGHOUT THE SESSION HAHAHAHA) and he comforted me!! i would say na sir Magoncia is a lot nicer na, just don’t make him mad haha
A-able with effort! (ps. practice reading/speaking in korean every chance you get. if you can, memorize his word list since that would be handy sa last req ninyo.)
also, his assessments are super easy lang. kaya matapos in less than 10 minutes. quizzes are easy din pero may some parts na tricky. don’t even think about procrastinating because mahuhuli ka talaga. ‘yun lang 🫶🏻 goodluck!</t>
  </si>
  <si>
    <t xml:space="preserve">Jeremiah </t>
  </si>
  <si>
    <t xml:space="preserve">Magoncia </t>
  </si>
  <si>
    <t>KRN 11</t>
  </si>
  <si>
    <t xml:space="preserve">https://www.facebook.com/groups/1568550996761154/permalink/3436796526603249/
</t>
  </si>
  <si>
    <t>Hi! I took his KRN 11 class last intersession (‘23-‘24)
He’s a good and kind prof naman. However, I would just say na make sure to really go through the modules and word lists na he uploads. It would help you a lot kasi he might expect you to already know the Korean words he’ll use in class.
Generally speaking, you’re in good hands. Just make sure to prepare before classes. He may sound strict or disappointed sometimes if the class takes a long time responding to his questions, but it doesn’t make him a terror prof. In fact, he’s considerate, approachable, and he makes his lectures fun and interactive (he has games too :’))</t>
  </si>
  <si>
    <t xml:space="preserve">https://www.facebook.com/groups/1568550996761154/permalink/3574046992878201/
</t>
  </si>
  <si>
    <t>Abraham</t>
  </si>
  <si>
    <t>Magpantay</t>
  </si>
  <si>
    <t>Hello! So personally I love sir. I had him for Org Chem Lab but hopefully this review helps.
For grading: he has pretty high standards, idk if anyone got an A with him pero class average B+/B
VERY STRICT in academic honesty. Won’t hesitate to give you an 🧚🏽‍♀️ F 🧚🏽‍♀️ if you plagiarize (trust me, he knows) HAHAHA
Personality: Super approachable, KIND, funny, and very entertaining! Makes every prelab discussion interesting and keeps our attention. Always feel free to ask questions, however, he willl not directly answer your question and instead asks makes you critically analyze what you're asking and helps you find the answer
We also had him for review classes for org chem so that we wont fail in our org chem lec HAHA and he simplifies the lecture so that everybody understands it! dont know how he grades for lec tho and how are his tests cuz we had him for lab
Overall, 10/10 would recommend ✨✨✨</t>
  </si>
  <si>
    <t>2020-08-24 04:09:46 UTC</t>
  </si>
  <si>
    <t>John Daniel</t>
  </si>
  <si>
    <t>Magsalin</t>
  </si>
  <si>
    <t>Org Chem Lab</t>
  </si>
  <si>
    <t>https://www.facebook.com/groups/1568550996761154/posts/2752461725036736/</t>
  </si>
  <si>
    <t>Sir Magsalin is one of the profs that made org chem lab enjoyable! He's relatable,chill, kind, and funny - someone you can joke around with. However, his quizzes and tests are challenging. Because of this, you really really have to study for it. Expect a C or C+ if you kept your performance to a bare minimum (even a D/F if u didn't put in any effort at all, or yk cheat!) , but definitely B - able.
I really learned a lot from him cos I liked the way he pushed us to analyzing stuff before giving us the answers. So I highly recommend him!</t>
  </si>
  <si>
    <t>sir magsalin is great! i had him during the first round of online classes last year so everything was new but he made the transition very manageable. his modules are written really well [though they can be quite long]; you don't need to be good at science to understand the concepts as he breaks everything down for you. he also supplies videos from crash course and other science youtubers so it feels fun and engaging to study (plus he's pretty funny himself). i also dk if this changed bec it was the quarterly system that time but he used his synchs mostly for questions abt the module being discussed during the week.
for requirements, we had discussion boards and 4 exams (including the finals) but you feel prepped nmn to take it cos he gives practices in his lecs. it's a bit challenging nga lang as it requires you to really study the lessons, so be prepared to work hard for natsci HAHA
to this day, he's still one of my fav profs in the online setting bec his teaching style is effective talaga. i'm not good that good at science but still managed to get a B bec he's just a great prof, so if u enjoy chem u def won't regret taking him! good luck :DD</t>
  </si>
  <si>
    <t xml:space="preserve">Jowett Cecilio F. </t>
  </si>
  <si>
    <t>Magsaysay</t>
  </si>
  <si>
    <t>He's alright lecture wise. Be mindful lang of his policies with using cellphones/laptops during class. That and watch out for the quizzes/exams, they tend to be confusing/kinda tricky at times (this all applies to any class you take under him pretty much HAHAH)</t>
  </si>
  <si>
    <t>Ariel</t>
  </si>
  <si>
    <t>Maguyon</t>
  </si>
  <si>
    <t>MSYS 20</t>
  </si>
  <si>
    <t>https://www.facebook.com/groups/1568550996761154/permalink/2403130946636484/</t>
  </si>
  <si>
    <t>Sir Mags has taught MSYS 20 (MIS 101 in the old curriculum) only two times before. From my experience with him, he's an essential professor in your stay in MIS. His exams are notoriously hard, but I think for MSYS 20 it's a bit toned down because it's for freshmen. Listen to what he says especially when he emphasizes stuff, more often than not it'll appear in the exams. This won't be the last time you'll meet him.</t>
  </si>
  <si>
    <t>One of my fave profs! Took him everytime I could. His lectures go really in-depth. He also gives a lot of examples for topics that are hard to understand.
His quizzes are hard tho, but thats your advantage if your exams are departmental 🙂</t>
  </si>
  <si>
    <t>HG</t>
  </si>
  <si>
    <t>dabest</t>
  </si>
  <si>
    <t>One of the best profs in DISCS!! You will learn a lot in his lectures cause he takes a deep dive and teaches very well. Be sure to remember key concepts he discusses in class as he includes them a lot in the quizzes. His tests and quizzes are very challenging cause of his unique test type. Be sure to be on your toes and you’ll be fine!!</t>
  </si>
  <si>
    <t>one of my most favorite profs! you'll definitely learn a lot from him. his classes cultivate a healthy environment for understanding deep technical concepts at a very manageable pace. his exams are hard tho hehe but i always leave the room with fulfillment of my appetite for clarity</t>
  </si>
  <si>
    <t>The best</t>
  </si>
  <si>
    <t>Sir Maguyon was one of my favorite discs profs. His lectures are great but his exams are infamous. Generally, just make sure you really understand the subject matter and pay close attention to the questions. He's a very approachable and accommodating prof. For anything difficult, don't hesitate to ask him to repeat or elaborate because he'll gladly do so and you might need it. In case you'll be doing projects with a defense, just know that he'll look into how practical it really is. Specific examples I experienced was him asking about costs or why we chose to recommend a specific data storage plan as opposed to others.</t>
  </si>
  <si>
    <t>hirap ng exams, solid ng lectures</t>
  </si>
  <si>
    <t>My fave prof!!! He's great at his lectures, but his quizzes/exams will catch you off guard (even tho you think you've studied hard enough). Be mindful of his class policies, familiarise yourself with the topics prior to any quiz/exam, and you'll do good.</t>
  </si>
  <si>
    <t>Mahinay can be chill af (in lec) to the point na masasayang yung tuition na binabayaran mo. In our PS31 class, he only finished less than half of what's in the syllabus. I warned you.</t>
  </si>
  <si>
    <t>2017-07-25 04:09:46 UTC</t>
  </si>
  <si>
    <t>Christian Lorenz</t>
  </si>
  <si>
    <t>Mahinay</t>
  </si>
  <si>
    <t>PS 31</t>
  </si>
  <si>
    <t>https://www.facebook.com/groups/1568550996761154/search/?q=Mahinay%2C%20Christian%20Lorenz</t>
  </si>
  <si>
    <t>He's OK. Kinda boring. Gives hw almost every meeting and if I remember correctly, the hws can really pull up/bring down your grade. He has a really slow teaching pace pero I had him for natsci lang so idk. He grades fairly though.</t>
  </si>
  <si>
    <t>2016-07-30 04:09:46 UTC</t>
  </si>
  <si>
    <t>PS 1</t>
  </si>
  <si>
    <t>https://www.facebook.com/groups/1568550996761154/permalink/1761817404101178/?comment_id=1761937757422476&amp;comment_tracking=%7B%22tn%22%3A%22R%22%7D</t>
  </si>
  <si>
    <t>Easy A! Super chill. Gives easy tests kase "ps1 is physics for idiots"
It's possible to get an A even if B Lang average mo because his assignments are a big part of the grade.</t>
  </si>
  <si>
    <t>2016-01-12 04:09:46 UTC</t>
  </si>
  <si>
    <t>https://www.facebook.com/groups/1568550996761154/permalink/1675682939381292/</t>
  </si>
  <si>
    <t>yeah late sya lagi and parang lagi syang tinatamad
one time may drawing ng logo ng dota 2 sa kamay nya with a marker
pero other than that okay naman sya</t>
  </si>
  <si>
    <t>Pretty boring. He lectures a lot on the board. Especially definitions, which takes up most of the time. I suggest don't take his 7:30 am class. I don't like his teaching style, But he grades fairly naman, just do well on LTs and listen well. He includes stuff kasi on his LTs na wala sa lecture pero minention niya during discussion. In our class kasi, I think the highest grade was a B before finals week, and whoever got a B got exempted from taking the finals.</t>
  </si>
  <si>
    <t>2015-07-28 04:09:46 UTC</t>
  </si>
  <si>
    <t>https://www.facebook.com/groups/1568550996761154/permalink/1619049525044634/?comment_id=1619057905043796&amp;comment_tracking=%7B%22tn%22%3A%22R1%22%7D</t>
  </si>
  <si>
    <t>helooo wahahaa maybe the course code above is outdated na but i had him on phys 10.01 and 10.02
so ayon, once upon a time, i once believed that everything is ayt under him until online classes came through,,, he grades failry naman although u have to endure the pain of accomplishing a group paper report and a lab report every week,, that's like 2 REQS excluded pa yung preps for culminating activity diyan and the quizzes,,, it is PRETTY hard to take his subj now in a quarterly system since sobrang siksik tlga
another protip lng is to consult with him since he is very particular to outputs and it is naturally hard to find some corrections if u dont have the initiative to check up on him as compared to onsite classes, so ayun lng goodluckkkk</t>
  </si>
  <si>
    <t>2017-07-26 04:09:46 UTC</t>
  </si>
  <si>
    <t>Phys 10.01 &amp; 10.02</t>
  </si>
  <si>
    <t>hi! updating this post for online classes. i had mahinay for PHYS 23.02 this past semester. as always, take this comment with a grain of salt 😗✌🏽
pros:
- weekly synchronous sessions; tries his best to explain post-lab reports &amp; upcoming experiments
- weekly quiz &amp; weekly group experiments. group experiments were either done irl or through online simulations(?). we had a total of 5 quizzes &amp; 5 experiments in one quarter. many chances to make bawi
- experiments aren’t TOO difficult, you’ll apply much of what you learned in PHYS 23.01
- provides templates for experiment worksheets &amp; post-lab reports
- gives comments on your group post-lab report
- detail-oriented, points out good practices and areas of improvement
- allows you to choose your groupmates on canvas
- quizzes consist of five multiple choice questions to be answered within 20(?) minutes.
- weekly quizzes follow the topic of the experiment. some conceptual questions. there’s maybe one or two questions that require computation. highschool physics, ganun.
- A/B-able with some effort
cons:
- doesn’t really like it when more than half of the class is absent from sync sessions; he said that if less than half of the class attends the sync session, di na niya idi-discuss ang upcoming experiment.
- sync sessions are kind of boring ngl
- some experiments were kind of confusing at times &amp; difficult to do at home w/o the right equipment
- the workload got a lil overwhelming kasi quarterly siya HAHAHA
- very particular about details like significant figures &amp; spelling
- if you’re looking to learn smth i don’t think he’d be the right fit for you.
tips:
- outputs are due on the same day as his sync sessions so idk just be careful with working on it the day of the deadline
- iirc when grading experiments, he subtracts one point for each error from 60 points total, then gets the percentage.
- with that, try to proofread your outputs before submission for any errors in spelling, grammar, or calculation.
- ask him questions during sync sessions to know what he’s looking for in your outputs (e.g. significant figures, formatting, alternative materials for experiments, what template to submit, etc.). this way, you’ll get an answer agad hehe
- try to group w people that u work well with hshdjdj and communicate w each other!!!
- brush up a little on physics concepts from your lecture class
overall he’s oks tho the workload can get kind of meh sometimes</t>
  </si>
  <si>
    <t>2021-07-26 04:09:46 UTC</t>
  </si>
  <si>
    <t>Phys 23.02 (Online class)</t>
  </si>
  <si>
    <t>NO TO MAHINAY. Lol mataas grades naming lahat. Pero if grades lang habol mo at hindi learning, mahinay ka na hahaha
Btw, hindi diya gumagamit ng projector. Drinodrowing niya at sinusulat lahat. So kalahati ng class time nakadedicate sa pagtulog mo at pagsusulat niya hahaha</t>
  </si>
  <si>
    <t>2016-07-23 04:09:46 UTC</t>
  </si>
  <si>
    <t>Mahinay is very disorganized. I was his beadle and had to keep reminding him a lot of things. Doesn't teach well too although his exams are fairly easy.</t>
  </si>
  <si>
    <t>Mahinay puts the equations on the board. it helps alot if you're not into math. pero sobrang boring lang nga.</t>
  </si>
  <si>
    <t>Mahinay sucks at teaching tho. Indias is good at explaining. Seems to love her job. I noticed kasi may mga bumabagsak sa class namin under Mahinay. Kay Indias onti lang. It's impossible to have less Math in Physics tho hahaha. Just look for a classmate u can rely on lol</t>
  </si>
  <si>
    <t>Zomesh A.</t>
  </si>
  <si>
    <t>Maini</t>
  </si>
  <si>
    <t>Sir Mike is the best!! Super kind and understanding! His sync classes are one of the few that gets the entire class to voluntarily on-cam! For me the best part of him teaching this course is that he himself is such a great manager and person! He often shares stories of how he treats his team and it’s really inspiring!Course work is relatively light! U will probably have a few case studies with the final project being a group analysis on a company of your choice!Grading wise just submit your outputs and dont mema it, u’ll prob get an A!!Hope u enjoy his class as much as I did!</t>
  </si>
  <si>
    <t>Michael Angelo</t>
  </si>
  <si>
    <t>Malicsi</t>
  </si>
  <si>
    <t>https://www.facebook.com/groups/1568550996761154/permalink/3032166037066302/</t>
  </si>
  <si>
    <t>I had Sir Malicsi for LAS 111(strat HR mgt) and 12/10 hands down one of the GOATS-tier prof for a business class. You will learn a lot from him especially since he’s been in the field for so long and you can ask him anything!! He replies v fast on messenger and he’s v approachable u really won’t be scared to ask questions.During sync classes he’s very professional and always well-prepared. He’s very enthusiastic and passionate to teach his students, which makes his class very engaging, and he’s always open to any ideas - u wont be scared to share your thoughts. Workload is relatively light and manageable you won’t feel overwhelmed; we had like 2 DBs and the rest were groupworks and 2 case studies.he's probably one of the only profs that ill make a review for cos he's THAT worth itoverall don’t mema your work and attend his sync classes n you’ll get that A :)))!!</t>
  </si>
  <si>
    <t>Had him for calc! He's super understandable, approachable, and tries to explain the lesson clearly. He's also always available for consultation and it helps a lot even when you just observe other people consult. He gives a lot of supplementary materials for plus points and generous naman for partials. Super great Math prof! A-able.</t>
  </si>
  <si>
    <t>Juan Carlo F.</t>
  </si>
  <si>
    <t>Mallari</t>
  </si>
  <si>
    <t>Math 10, Math 31.1, and Math 31.2</t>
  </si>
  <si>
    <t>https://www.facebook.com/groups/1568550996761154/permalink/3037984226484483/</t>
  </si>
  <si>
    <t>Had him for Ma11 (2015) before the diagnostic test. Anw, he's cool and he makes an effort to explain things thoroughly.</t>
  </si>
  <si>
    <t>Also had him for calc (Math 31.1 and 31.2) 🙂 Super great prof! Very patient and approachable. He really tries to make all the info digestible. He’s the type that would be willing to repeat or explain what he was saying just to make sure his students get it.
Synchs are not required but are definitely helpful! He posts the synch recordings on the same or next day and rewatching also helps a lot! Not much content on canvas other than the recordings and the PPT (usually the same as the one used in the synchs) but sometimes he posts a bit of supplementary materials especially if the class asks for it. He grades pretty fairly naman and is considerate with alternative solutions/partial points.
Consulting is definitely key if you do not understand any parts of the lesson hehe he’d be very willing to help! B+/A-able</t>
  </si>
  <si>
    <t>Josefina</t>
  </si>
  <si>
    <t>Manabat</t>
  </si>
  <si>
    <t>hi!! took her during the quarterly setup so not sure if she's changed by then, but she's a good prof if you're ready to exert a lot of effort for flc. for each module she sends it out in pdf form and there's a short explanation of the lesson, vocab, then the rest is practices (i think there's 10 each grammatical phrase). it can feel too dragging to do since it's not required to answer those practices but they really do help.
in terms of graded reqs, she has 2-3 exercises/quizzes each module, 2 lts, and a final exam (video + orals). they're fairly easy naman if you study for it but for some reqs you have to create your own script and it can get a bit difficult. b+/a able naman as long as you try hard enough + are genuinely interested in learning mandarin ^^</t>
  </si>
  <si>
    <t>2022-01-23 04:09:46 UTC</t>
  </si>
  <si>
    <t>Marjorie Y.</t>
  </si>
  <si>
    <t>https://web.facebook.com/groups/1568550996761154/posts/3155202814762623/</t>
  </si>
  <si>
    <t>Had her during intersession!
If you have background na in Chinese this’ll probably be one of the if not THE easiest A of your life.
Based on what I remember, she had syncs about once a week and can have additional ones if you guys request or if she feels that it is necessary (I only attended 2-3 because I’ve had Chinese in hs)
Super nice and understanding and really encourages participation in class (she will make most if not all of you say the vocabulary word/s)
Her modules were easy to understand heck I even learned new things! (I might have not opened anything after the 2nd module na other than graded activities)
For quizzes and LTs from what I know they were really based on the module so you should be good as long as you’ve read it (or alr know Chinese)
She has a few video submission requirements and for the last one we had to introduce ourselves in Chinese (min 5 minutes iirc) she’ll then sched a sync where she might as you follow up questions that can increase your score. Some of us were exempted because we scored high enough ata. Hope this helps!
Summary:
W/ background VERY EASY A
Without B+/A-able w effort</t>
  </si>
  <si>
    <t>got a B+ with her hehe. she’s chill but her voice is quite soft so i recommend you to sit at the front HAHAHA. midterms will be written, finals will be orals. the nouns in pinyi are easy to remember and she discusses the sentence formation slowly so magegets mo siya. you’ll get to practice it orally with your seatmate anyways. meanwhile, in the chinese characters, she’ll give you an exercise sheet to write on as she gives the corresponding sound. she gives quizzes every after 2 sessions, she’ll announce it naman. just familiarize yourself with the sentence formations &amp; characters very well and you’re good to go!</t>
  </si>
  <si>
    <t>2019-01-14 04:09:46 UTC</t>
  </si>
  <si>
    <t>CSP 11</t>
  </si>
  <si>
    <t>https://web.facebook.com/groups/1568550996761154/posts/2265591930390387/</t>
  </si>
  <si>
    <t>Ma’am Manabat will really make sure you get to retain what you’re learning in her class. I love how she starts the class with a solid foundation of the language by putting emphasis on the tones and everything is systematic so you can expect to be in touch with everything thats going on in class.
Likewise, she’s very understanding and will answer your questions if you have any.
Had fun and learned a lot in her class!</t>
  </si>
  <si>
    <t>Manabat is super A-able, as long as you don't get her pissed at your class. She's very considerate and her tests are really easy as long as you study sufficiently. The work load is not super heavy with her.</t>
  </si>
  <si>
    <t>2016-12-15 04:09:46 UTC</t>
  </si>
  <si>
    <t>https://web.facebook.com/groups/1568550996761154/posts/1834080690208182/</t>
  </si>
  <si>
    <t>From what I've heard, Manabat's class would be the easiest class to take in Chn 1. My friend failed most of Manabat's LTs but got a B+... Fk dat.
I got Yugioksing. She was clustered last sem (the recently concluded sem) because she had tons of meetings and we had weird class schedulings because of it. She gave 2 LTs, 2-3 sheets to write Chinese characters, 2 Finals (1 written and 1 orals). For the written exam, she had a deal where if you presented a paper about Chinese Culture in the Junior Chinese Seminar/Workshop thing, you would get exempted. For orals, you can choose to do individual orals (you start with 100 and get deductions for mistakes), or Group video (your baseline grade starts at 88. You can't get any lower than 88 with a group video oral). I got a final grade of B, surprisingly. I honestly didn't learn much because I didn't study much HAHAHAHAHAH. She teaches well, but sometimes too fast and sometimes assumes that you already know what she's talking about.</t>
  </si>
  <si>
    <t>Ch 1</t>
  </si>
  <si>
    <t>LK</t>
  </si>
  <si>
    <t>Sir Manalaysay was absolutely fantastic in the online setup. Very light workload (5 essays) and was super cool with giving extensions we probably didn't deserve hahaha with zero to no effort B+ and just reading the readings and applying them in your life in your essays can probably get you an A</t>
  </si>
  <si>
    <t>Jaconiah Shelumiel</t>
  </si>
  <si>
    <t>Manalaysay</t>
  </si>
  <si>
    <t>SocSc14</t>
  </si>
  <si>
    <t>https://www.facebook.com/groups/1568550996761154/search/?q=manalaysay%20jaconiah</t>
  </si>
  <si>
    <t>[ONSITE] sir jake is great! he explains polsci topics so well n engages the class a lot kahit puro sat yung sched niya JFKFJDJFJ for a 3-hour sat class, he rarely used up the full 3 hours and asked us first if he needed to. requirements were essays, some short individual ones, short trio essays, then a few 1.5k-2k parts of a group advocacy paper. he graded fairly din naman, just gave feedback a little late kasi nga puro essay. A-able with moderate effort! get good groupmates and consult whenever you can</t>
  </si>
  <si>
    <t>I had her for Zoology and Botany lab (last semester and last intersession respectively). She is a fun prof! She is so energetic in sync sessions. She is also very considerate too with deadlines. If the class is having a hard time with deadlines, shes willing to move naman. Just please don't abuse it because she was close to getting annoyed at our class last time.
I'm not sure about how well she is in lecture classes. Her laboratory classes though are a bit load heavy. We had submissions every week especially in intersession.
Her quizzes are mostly essay but the questions do not require a lot of sentences. You can be straightforward. If you will be picking this prof as your lab prof as well, make sure to keep your notes because she likes to ask questions from lecture classes rin.
Overall, you should have an alright experience. She is A-able with enough effort. Just do your best in her requirements and you should be fine</t>
  </si>
  <si>
    <t>Ninez Bernardine</t>
  </si>
  <si>
    <t>Manaloto</t>
  </si>
  <si>
    <t>BIO 100.01 General Zoology
General Botany
Biodiversity: Life on Earth</t>
  </si>
  <si>
    <t>https://www.facebook.com/groups/1568550996761154/permalink/3036761203273452/</t>
  </si>
  <si>
    <t>Pros:
- Gives off a “Tita-vibe” during synch classes! She’s super madaldal + feels like youre listening to Filipino Radio
- Engaging activities! One of our labs before used Pokemon Go :&gt;
- Easy to reach!
- She prepares us for quizzes and LTs using Kahoot!! Sometimes the questions of the Kahoot are found sa quizzes and LTs mismo, so I suggest na if you take her, you do the Kahoot seriously hehe
Cons:
- Her instructions are kinda blurry (especially for labs)
- She grades unpredictably for the final project. I remember one time na all groups got a low grade because she didn’t like the layout! Although she’ll allow you naman to resubmit hehe
- There are times na she’d put all the deadlines of a chunk of requirements in one day! There was a time na we had a quiz, LT, and final project due in one day iirc.
- There are questions sa LTs and quizzes niya na di mo sure if na cover ba or no :’”( I feel like if you’re going to study for her LTs and quizzes, make sure you also do your own research
TL;DR: A-able with effort! She’s worth taking naman and she really made NatSci fun for me :&gt; I think it’s just a type of class na you really have to be bibo in terms of not being shy to ask her when things get a little blurry (esp with instructions)</t>
  </si>
  <si>
    <t>https://www.facebook.com/groups/1568550996761154/permalink/3036690683280504/</t>
  </si>
  <si>
    <t>coursework
- quizzes and labreps every week (mostly 1 each but i remember there being double quizzes/labreps)
- LTs for both lab and lec (take note of the quiz questions because she reuses them)
- disc board every module
- heavy project, she’s super OC with the design. she wants it to be creative but also not overwhelming and content should be readable and logical HAHA basta goodluck na lang sa project
other tips:
- pay attention to your graphs/illustrations on labreps she cares a lot abt them
- there are A LOT of labreps and groupings will be randomized so just try your best to get a good work rythm with your groupmates
- her PPTs are long and mostly pictures so you’ll be tempted to skip but try to read into it pa rin because it might pop up in the quiz
Summary: Her coursework is on the heavier side so be wise in your time management and try to be a little extra with your major reqs. Definitely A-able! Would take again:)</t>
  </si>
  <si>
    <t>YL</t>
  </si>
  <si>
    <t>Super agree with the unpredictable grading!! She also says that your output's oki na but gives you an 80/100 HAHA 😭 Although she was pretty lenient with grading the lab activities and the short response questions for our quizzes/LTs but just remember to watch the pre-recorded lec vids bc she sometimes asks questions that she only discusses in the vids (and kahoot 😔) and can't be found in the ppts lang!! But same tho super loved maam's class overall hehe :&gt; Survived this class mainly cos of my groupmates so love ur groupmates (hi Shan) n help each other ❤️ WAHAHAH</t>
  </si>
  <si>
    <t>good times 😌 made biodev so fun</t>
  </si>
  <si>
    <t>We had her for half a sem lang nung f2f (we had another prof for the second half) and I really enjoyed her class! Her lessons were very engaging, and I never cut her class despite it being free cuts for all. Her LTs were a bit confusing and meron rin siyang on the spot recitation (depending on the day it could be based on the color of shirt you're wearing) pero overall I learned a lot and enjoyed it! Super recommend and kaya A/B+ with effort!</t>
  </si>
  <si>
    <t>loved her class (f2f) !!!!! 👸tho she might not be for the faint of heart bc palaging nanggugulat with her spontaneous recits 💀😭
as for grading, di lang ako sure kasi autopass kami lahat nun 🤩🤩</t>
  </si>
  <si>
    <t>very very progressive and engaging prof na tita vibes, but i can't vouch for the online setting because she was my prof back in 2019 pa. given how she treated her students during F2F tho, i'd say she won't be terrible online. the way she teaches is very engaging too and she makes it easy to understand the lessons. her long tests were kinda hard, but i think that's on me bc i didn't study for some topics lol. also, she's very strict about cheating (which i think is good tho) she's an incredibly passionate prof and likes to connect SOSS and SOSE topics!! not an easy A, but if u study enough kaya siya</t>
  </si>
  <si>
    <t>100/10</t>
  </si>
  <si>
    <t>SHES THE BEST PROF EVER TAKE HER</t>
  </si>
  <si>
    <t>omg i love her! if u keep note of the content in her lectures + study the longer versions of her ppt rather than the shorter ones i’d say it’s an easy A with a lil bit of effort! super friendly and approachable too LOVE HER!!!!</t>
  </si>
  <si>
    <t>Hi OP! I had her for on-site Gen Zoo (BIO 100.02/BIO 101.1) and I would say that she knows how to make her lectures engaging! She gives short lectures from time to time (because she expects you to know the theoretical side of things from the lecture class) and would allow you to apply what you've learned in lec class to her lab class. She has a big personality that may intimidate people, but she's approachable whenever you ask for consultations or questions regarding your work.
For her class, our requirements were: 1) lab reports per topic, 2) three long exams that were moving tests (meaning that you answer a question per station in the lab and after 30-60 seconds you have to move on to the next station/question), and 3) a final project (which was making a skeletal system of your dissected frog...it was harder than it sounds). She also has graded recitation during on-site classes, but I'm not sure how that'll translate to online learning. Most of the requirements are done in pairs though so choose your lab partner wisely!
For the lab reports, she doesn't mind if your drawings aren't good, what's important is that all parts were drawn and labeled accordingly. You also have to answer short essay questions based on the topic that was discussed. The hardest part of her class was definitely the long exams because it's intended to be stressful! Make sure to remember her lectures and your lessons in your lec class. She would give bonus points but they're also pretty hard to guess (tip: one of her favorite bands is Pink Floyd if I remember correctly).
I would say that you can get a B+ in her class. Good luck! :&gt;</t>
  </si>
  <si>
    <t>I had her for BIO 100 (General Zoology). Tita vibes, solid prof. She has a very fun and engaging approach to her lectures/activities. Exams can be difficult but there are opportunities to pull it back. Make sure to always answer in class so she remembers your name well!!
9/10</t>
  </si>
  <si>
    <t>Hi! had her for zoology (bio100.01)
hundred percent tita vibes HAHAHAHAH super fun and engaging in sync classes,, she’d also hold kahoot review sessions for upcoming tests,, her tests are hard 🧍🏻‍♀️ like u have to really research and understand everything but theyre objective naman!! time limit is sakto lang like it depends on how fast u answer but her tests are like 30% multiple choice 70% essay,,,, 🥲 she gives hints tho on essay questions that r a bit too hard,, its usually 2 points each item so if ure not able to answer some questions ang laking hatak 🥲
overall,, fun and engaging prof!! Id say u can get a B+ but A with MAX effort and high test scores :’))</t>
  </si>
  <si>
    <t>hi ! had her for last sem both lec and lab online :]]
she's honestly super fun especially during synch sessions, expect to play games like kahoot and try your best to recite during synch classes since she barely conducts them. she's also engaging so she appreciates it when you answer during them. but her classes reaaaally have heavy asynch workload :&lt; a lot of quizzes and lab activities in 1 module so make sure you cooperate with your groupmates and study for her tests using the lecture vids she gives. i found that some LTs get difficult to answer due to the time limit so make sure you really prepare for them.
she's pretty considerate when it comes to moving deadlines and extra credit! so don't hesitate to message your beadle about it. overall, you'll need to be a pretty solid class and group to survive bio :") definitely b-able but you need extra effort for A !! the classes were challenging but you really need to exert effort to learn and get good grades :&gt; didn't regret taking her class for natsci tho!</t>
  </si>
  <si>
    <t>I had her for biodiversity life on earth lecture in my first sem in Ateneo. She is amazing. I absolutely loved her class and it’s one of the reasons I shifted to bio. You can tell she’s really passionate about teaching too like when she starts talking about the achievements of women in science. I had her again for zoology lecture online for intersession. Her quizzes could occasionally be hard, but she gave a lot of bonus points, so you’re definitely going to be fine. She’s also the type of prof that’s easy to approach and likes talking to her students. She really makes class fun. My favorite prof so far and that’s not changing any time soon.</t>
  </si>
  <si>
    <t>https://www.facebook.com/groups/1568550996761154/permalink/2886925084923732/</t>
  </si>
  <si>
    <t>I had her last school year as my bio lecture prof. She’s super duper chill and cool. She makes sure that her tests are fun and quick to do (like she does it game show style). But idk how that translates in an online setting. I found her tests to be pretty manageable, but they’re short and end rly fast so answer quickly. She’s also just generally really fun to learn from, it’s never boring in her class</t>
  </si>
  <si>
    <t>Had her for Botany Lecture and Zoology Laboratory pre-pandemic. I can say what she did before the online setup would get translated. She is very understanding, particularly knows when the class is saturated with lectures already. Thus, she sometimes dismisses the class early for lectures. In lab, she was very hands-off since the lab was quite explained by itself through the activities. Overall chill prof and easy to talk to. A-able as well!</t>
  </si>
  <si>
    <t>Had her for both Zoo lec and lab!! SUPER LOVE MA'AM NINEZ!
Pretty sure youll love her sync classes!! her sync classes are usually super lively (di ka aantukin. super hyper and havey ni ma'am). Her workload isn't as heavy!! Fairly reasonable. She has rubrics when grading. Also vv accommodating in requests for deadlines (sometimes siya na nag iinitiate magmove).
Her quizzes and lts are usually hard tho everything is objective naman. as long as you listen during discussion or you read your materials then youd be goods na. Usually multiple choice, matching type, and essay. Buttt she gives many bonus points!
Just be active in class and get good grades isn her assessments and youll get that A! 💙</t>
  </si>
  <si>
    <t>I had her for bio lecture and bio lab during the first sem. She's very considerate and grades fairly! I found her tests a bit difficult but as long as you go beyond the given learning materials and take her class seriously I'm sure you'll be fine! She's also a fun prof I'm sure you'll look forward to synchronous meetings!! Goodluck 🤍</t>
  </si>
  <si>
    <t>ninez manaloto a-able. she tends to be draggy cause u just need her ppts (everything’s there)</t>
  </si>
  <si>
    <t>https://www.facebook.com/groups/1568550996761154/permalink/2403108969972015/</t>
  </si>
  <si>
    <t>maam ninez manaloto for biodiv !!! she made the class super fun and her quizzes/tests were easy bc they were based on the ppts lang (which she shares!!) but not sure if she gave A's cos i got a B+</t>
  </si>
  <si>
    <t>she’ll make sure na u wont have a reason to fall asleep in her class HAHHAHA she makes it super interactive so be ready to be called for recitations from time to time randomly lel she gives bonus quizzes din some announced, some on the spot but if u listen lang you’re good to go!!</t>
  </si>
  <si>
    <t>Maam Ninez Manaloto!!! Fave class of my first sem. Her lectures are super engaging and fun. Requirements aren’t super heavy and she shares her slides after the lecture!! She grades fairly so I think A-able if u work for it!</t>
  </si>
  <si>
    <t>Got Manaloto for Botany (lab &amp; lec) during my 1st year 2nd sem &amp; she gives really hard tests. She also has a lot of requirements. But gives students chances naman to pull up their grades through quiz bees &amp; is very considerate! W/ hard work, kaya to get an A/ B+ 🙂</t>
  </si>
  <si>
    <t>https://www.facebook.com/groups/1568550996761154/permalink/2159962034286711/</t>
  </si>
  <si>
    <t xml:space="preserve">Hi! I got Manaloto for plant morpho-ana lec &amp; lab and she's a really chill prof. Also she has a good sense of humor if you're into corny jokes/sarcasm. She gives out her ppts for the class so it's okay if you don't take as much notes (also she discusses kinda fast so rip hands). Very approachable if you have any concerns so I say take her!! Her tests can be kind of confusing though like you have the shade the answer but the question is like "shade all that applies" HAHA DEAD if you miss one your answer is wrong na. Pero she gives lots of bonuses and minsan super random like ilang butas ang meron sa skyflakes HHHAHA. I got a decent grade from her (tiwala sa quizzes) bc the LTs are just confusing af. Good luck in your classes! </t>
  </si>
  <si>
    <t>Manaloto for sure!!!! Hahaha I had her for zoology lab though!! She’s one of the most chill profs ever, her tests were pretty easy except for one that was roving stations in the lab and she was intense in that test as in she got mad bc we didn’t move kaagad HAHA but shes amazing I loved her as a prof, sobrang chill &amp; gago and u can talk to her about anything, also for sure B or higher hehe</t>
  </si>
  <si>
    <t>Hi!! Had her for Bi 100.1, she told us at the start of the sem that she doesn't curve, but by the end of it I think most of us went from nearly failing to above average ! so am guessing she curves a little depending on how bad she feels and/or how much she likes ur class? heheHad her for zoo lab !! She’s pretty chill tbh haha. She’s strict with the dress code and her own lab rules, but she was nice naman. You could casually go up to her and ask questions about stuff you don’t understand and she’d help you out!! Although when it comes to lab work, she expects you to have this schematic diagram done and (i highly suggest doing this) to optionally answer the lab exercises before the session!! You’ll have a graded quiz after each experiment; oh and depending on the pacing of the class, you’ll have moving exams (which act as your LT)!
My class had 2 written LTs and 1 moving exam; the written exam was fairly easy naman if you study and understood the lab exercises! It’s all multiple choice but there’s around 40+ items total. The moving exam was tougher considering you’re under a time limit and pinpointing the different functions n stuff wahaha (this was 60 items).
She can be kinda labo with instructions at times, and she doesn’t like repeating herself. I’d say she’s a B-able class tho haha. Good luck !!</t>
  </si>
  <si>
    <t>https://www.facebook.com/groups/1568550996761154/permalink/2025517397731176/</t>
  </si>
  <si>
    <t>Manoloto = ez a pero ez mabobo2 ka cos wala kang matutunan im sorry HAHSDFASJDKFA sobrang lol our first LT the whole class finished in like 20min n there was this one time a quiz w a freakin long coverage as in 20-30 classes of animals was scheduled then lmao she jus forgot to give it</t>
  </si>
  <si>
    <t>https://www.facebook.com/groups/1568550996761154/permalink/2025016017781314/</t>
  </si>
  <si>
    <t>Manaloto was a pretty good Bio prof!! She's really nice. She tells you which lectures will be part of the exam or not. Just do not sleep in her class. That's like her no. 1 rule.</t>
  </si>
  <si>
    <t>Manaloto made bio a lot more fun. She has like a tita of manila vibe cause she makes kuwento (my class literally wasted 30 minutes from kuwento) a lot and uses terms like "chika time". Her tests are easy naman (theres always at least a 5-10 point bonus part). Just memorize lang. And she tells you naman whats in the test and whats not.</t>
  </si>
  <si>
    <t>Mam Manaloto made my 8 am class full of life!!! She makes class easier by being exciting and loud haha! Pretty straight to the point style of teaching! I was always late, but she never minded it hehe! And she is pretty chill with people unless they yawn HAHA</t>
  </si>
  <si>
    <t>Ma’am Manaloto is the best! She’s gonna make bio fun and she isn’t strict with attendance ❤️</t>
  </si>
  <si>
    <t>Take Manaloto if you don't want to sleep in class!!! Just make sure to study for her tests and you will be fine hehe</t>
  </si>
  <si>
    <t>for our botany class, finals was exempted if ur prefinal grade was already b+(i think). shes very nice and lenient and gives a lot of bonus points. lectures kind meh cause she basically reads slides but u can understand the topics naman when u self study her slides and the textbook nsnsms</t>
  </si>
  <si>
    <t>ez a/b+ as long as u study her slides well (which she usually gives naman!) lenient but yeah kinda boring but kaya!!</t>
  </si>
  <si>
    <t>Had her online last sem for comm 47 (video prod for comtech)
First off, NEED to be fluent in Filipino cos all outputs need to be in conversational Filipino! Her background is mostly GMA and ABSCBN shows. She makes you do a lot of requirements (like not just the script but also multiple plans.) She does a lot of consultations which is okay naman but at some point she started degrading my group cos some weren’t fluent in Filipino … she’s a lot to take in ngl and I wouldn’t necessarily recommend her. Also if you’re her beadle she randomly calls at nights and even on Sundays 🙂 labo HAHAHAHA she grades low with assessments but parang she curved the final grade naman</t>
  </si>
  <si>
    <t>Ma. Anna Krynessa</t>
  </si>
  <si>
    <t>Manansala</t>
  </si>
  <si>
    <t>Socsc 14</t>
  </si>
  <si>
    <t>https://web.facebook.com/groups/1568550996761154/permalink/3561586117457622/</t>
  </si>
  <si>
    <t>Fr. Reginaldo M.</t>
  </si>
  <si>
    <t>Mananzan SJ.</t>
  </si>
  <si>
    <t>Jason O.</t>
  </si>
  <si>
    <t>Manaois</t>
  </si>
  <si>
    <t>☆ classes are pretty chill, sometimes they can feel like storytelling sessions about history (sir includes personal anecdotes too which add a lot of humor to the class), BUT i would highly recommend paying attention anyway. especially TAKE NOTE of what he's saying since his ppts are usually just pictures and basic bullet points which he elaborates further in class. a lot of the questions on his long exams are taken from his lectures
☆ on the subject of long exams, they're probably the most challenging thing in his class 😩😩 we had two of them, they were both multiple choice-type and both very objective. honestly, my main tip for this one is just review EVERYTHING. lecture notes and readings alike (also: the readings r like 20 pages long each, so set aside enough time for that). you'll know the coverage of the exam going in, but the questions themselves are honestly a little unpredictable? like he'll sometimes pick out a very specific detail that wasn't super emphasized, just mentioned in passing during a lecture or hidden pretty deep within the readings. on the other hand, some of the questions are essentially giveaways! it really helps to look back on the other questions for extra clues - like this one time the answer to one question was LITERALLY in the next question lol
☆ sir does also have subjective essays (we also had two) and honestly it's easier to get away with a good grade on those lol, they're essentially reflection papers about a certain reading. you have to pick out a short passage from the reading and write about how it can be applied in the present day. no need to be super meticulous or spend too much time on them - sir said so himself haha
☆ we also had a lot of really fun seatworks (this was usually done by group) that essentially served as bonus points! one of my favorites was when we had to essentially psychoanalyze rizal based on his shopping expenses
☆ his assessments are placed pretty well throughout the sem, he made sure that we weren't too burdened with his subject especially during finals (so that we could focus more on majors/ other cores). there were some conflicts of scheduling which meant that we had to take our long exams during less convenient times (both times we had to schedule our exams, we voted on a poll and both times sir set the exam on the day fewer people voted for HABSHSHS) but i wouldn't say that's entirely his fault, there were a lot more external factors and sir does try to find a compromise when possible
☆ there were a couple of times where we had to have class online, and honestly i didn't find the class as engaging HUHUHU there's less class interactions and sir doesn't attempt to infuse his lecture with humor as much so i honestly just slept through some of them (didn't help that his class was at 8am-9:30am). i definitely preferred his onsite teaching style 🥲🥲
IN CONCLUSION i enjoyed sir's class! definitely much more laid back and chill than most other classes i had this sem, though do look out for those long exams. i think he curves but i can't be too sure... either way, definitely B+ and A-able with a little effort. good luck!</t>
  </si>
  <si>
    <t>Neville Jay C.</t>
  </si>
  <si>
    <t>HISTO 11
HI 18
HI 165</t>
  </si>
  <si>
    <t>https://www.facebook.com/groups/1568550996761154/permalink/3531189187163982/</t>
  </si>
  <si>
    <t>His class was at 8-9:30am for me but I never felt sleepy with him because his lectures always engage me. He really talks about history in a storytelling manner and shares things that aren't usually mentioned in most history classes (like how Rizal's last meal was some eggs, Lopez Jaena had a thing for sardines, etc). He also makes jokes, which really keeps the class alive. Super chill, and I really found myself learning.
Sir also really prioritizes ensuring that your workload isn't too heavy. You have two exams and two papers, which are all spaced out in a way that you can catch a break after finishing them lol. You also don't have to think about histo as much as your majors!! It's really that chill. Sprinkled in between classes are some group seatworks that he makes you do, and you can get bonus points from them!
However, his exams are a bit &lt;//3 in my experience, they're multiple choice but it's not that easy. You really have to pay attention to his lectures because he will ask you questions from those lectures. There are some questions that he asks in the exam that aren't discussed in class either, so I also highly suggest you read the readings that he sends on canvas. They're not short readings either.
His papers though are much easier. They're essentially reflection papers asking you for your thoughts on a certain reading, and for me, they're really fun to do because they really get you to think while also being really easy to bola if you don't want to think that much either haha
tldr sir neville's an amazing prof who's funny and chill and really keeps the class light and I absolutely enjoyed having him as a prof. definitely B+ able if you wanna do the bare minimum</t>
  </si>
  <si>
    <t>CDR</t>
  </si>
  <si>
    <t>SUPER FUNNY NIYA as in he cracks jokes all the time, he is also actually very organized in his lectures, I don't remember yung reqs much but we had projects na we had to mimic paintings ++ you'll really learn a lot from him.
Anyways, yeah A-able! I got an A from him and he's very reasonable I swear just talk to him if you have problems sa groupworks, groupings, etc. I don't remember having any readings for Hi 18. We just went to class and naglecture lang siya.</t>
  </si>
  <si>
    <t>https://www.facebook.com/groups/1568550996761154/permalink/2262918477324399/</t>
  </si>
  <si>
    <t>when I had him he actually did have readings (not too long) BUT you can still get a super high grade without reading them as long as you pay attention to his class (which isn't hard since he really makes History very amusing hahaha)</t>
  </si>
  <si>
    <t>Just take Manaois in any of his classes tbh haha A-able but it may be hard to get an A coz very objective siya</t>
  </si>
  <si>
    <t>Don’t cut cause he’ll mention things in passing that will come up in his tests. Take a lot of notes and you’ll be fine. Kaya to get an A this way</t>
  </si>
  <si>
    <t>You’ll really enjoy his lectures. Just listen and read the things he asks you to read</t>
  </si>
  <si>
    <t>Best lectures but difficult tests. Listen and note down everything he says in class and just study before the tests</t>
  </si>
  <si>
    <t>RH</t>
  </si>
  <si>
    <t>Super solid and interesting lectures!! Never got bored in his class. He gives out readings but I only read them before the tests! Multiple choice yung tests niya so just try to remember small details in his lectures and sa readings. Easy B+/A! One of my favorite profs</t>
  </si>
  <si>
    <t>Got him for Hi165 but I think he has a similar approach to all of his histo classes. His lectures are so funny and solid kaya you wouldn’t get bored in class. He tries to make everything understandable through stories and not the usual memorization approach. Try not to cut because what he mentions in his lectures are what appears in his tests. Class is chill because you dont have a lot of reqs (as far as I remember we had 2 lts, one group report and final project lang). Tests are objective so read the readings and remember his kwentos lang! Haha solid class overall</t>
  </si>
  <si>
    <t>His lectures are straight up storytelling, I've never been more engaged in history swear, I still remember most of greek/EU history because of him. Tests are easy B+, challenging to get A because it was all multiple choice so you could get only like 3-4 mistakes to get it. 11/10 recommend</t>
  </si>
  <si>
    <t>if anyone is planning to take him, he's medj a scam HAHAHA not really an easy A, he gives grades in the range of C</t>
  </si>
  <si>
    <t>Prolly the only prof that makes time move so quickly.
Contrary to popular belief, he's more Easy B/B+ but hard to A. His exams are hard. To get an A, you need to take note of EVERYTHING he says cuz even a random fact could become one of the 50 questions he gives. I suggest getting notes from other classes since he might forget to say something in one class. Multiple choice is always better than T/F. Tbh, take him for the experience because he makes you appreciate history in a comedic sense (which I like). He'll make the Rizal discussion really fun since he focuses on the funny side of Rizal and random yet interesting facts about the Filipinos. Ex: We had to read Rizal's finance tracking lol. He only bathes once a month...
Everything he says is important (even the ones when he says it won't be part of the exam, it probably will)
No risk optional finals!
Fun note: memorize the course title of HI 165 haha. Easy 1 pt in your exam.</t>
  </si>
  <si>
    <t>https://www.facebook.com/groups/1568550996761154/permalink/2145560412393540/</t>
  </si>
  <si>
    <t>Omg meenngg!! Solid prof hehe sure B/B+
His lectures are really fun and he discuses it like a story so it’s actually easy to remember. His tests are mostly objective and can be kind of tricky though so try to remember the details if you can. When I had him we only had 2 LTs and then the finals. First LT was true or false and it was rlly confusing LOL but the second one was multiple choice so it was easier. We also had a few group works but so far there was 1 lang that took a lot of effort but just do well in everything hehe. Finals are also optional HAHA. Get him if you can tho!! Super had fun in his class</t>
  </si>
  <si>
    <t>If u want an easy A prof, don't get him!!!! His LTs are like 60% of your whole grade and they are difficult! But he has fun lectures naman.</t>
  </si>
  <si>
    <t>Get him! His slots are always the first to be gone. I got him for Hi18 (Western Histo) and he was always entertaining to the point that he made the lessons more memorable that way. There’s no doubt that your final project wouldn’t be generic.</t>
  </si>
  <si>
    <t>If you're a structured person try not to fixate too much on taking notes but listen talaga in class. He's really entertaining but his tests are tricky, so don't let his carefree personality trick you rin lol</t>
  </si>
  <si>
    <t>Haha his class is super fun and he tries to talk about really interesting facts from history! Projects are unique and fun. The readings are important for the LT’s!</t>
  </si>
  <si>
    <t>Tests are super objective (and all lecture-based so take down notes in class) w heavy bearing on your final grade.. lol hahaha class average was a C+ I think and very few made it past B?? Lectures are not bad he’s has a lot of funny kwentos!! He gives a few group projects also (one was a major assessment) and he counts cuts!</t>
  </si>
  <si>
    <t>Fun prof. You'll learn a lot and you just have to study your notes well for his tests.</t>
  </si>
  <si>
    <t>Sophia P.</t>
  </si>
  <si>
    <t>Manapat</t>
  </si>
  <si>
    <t>I’d say she’s very by the book. For every class, she’d assign a few chapters for reading and give a //very objective// short quiz on either the assigned reading, or the previous week’s discussion. Her discussions were literally summaries of the readings + some insights from her work. We had groupwork all throughout, and had to do a short presentation every few weeks. The final presentation was basically a marketing research output. Unlike classes like MKT 101/102 where you need a plan, this class just required the data, collection methods, insights etc. Maam Shiela is generally nice naman, can be a little irritable from time to time but nothing intense! Just get on her good side and recite when you can. She also came to class hella late a lot of the time (hopefully this isn’t the case for online synchronous classes!). One of the activities I enjoyed in class was going to her office and doing an actual FGD with the whole room set-up (as in one-way mirror and all), super cool! Definitely B/B+able, just make sure to have reliable groupmates 😊</t>
  </si>
  <si>
    <t>Maria Shiela Grace G.</t>
  </si>
  <si>
    <t>Mangila</t>
  </si>
  <si>
    <t>MKTG 192.03
MKT 111</t>
  </si>
  <si>
    <t>https://www.facebook.com/groups/1568550996761154/permalink/2753324061617169/</t>
  </si>
  <si>
    <t>Henlo! If someone needs an online setting review, she's ok naman. Online consultations with her helps a lot, esp with group projects. A-able siya, and your powerpoint design/layout helps a lot!!! She had super nice comments about our last project (w/c is vv unexpected because we didn't think she liked our product noon), and even praised our group because of our presentation deck. Downside tho is, major hassle siya if u are taking it alongside socsc13 and nstp :&lt;. Also, she tends to compare her students to each other. I think it's best if you communicate with your classmates na same ground kayo. Lastly, she's often late for sync classes because she works at a legit marketing firm talaga.</t>
  </si>
  <si>
    <t>- Ma’am Shiela is rlly nice and is flexible wt deadlines
- Her requirements aren’t too hard naman compared to other classes (she also gave everyone a perfect score on our nstp requirement)
- Modules were concise and well organized
- Shes sometimes late for class bc she has work :”)
- Easy B/B+ and i think A is v possible</t>
  </si>
  <si>
    <t>same thoughts!! also to add, she only had 1 quiz (answer one question in 3 sentences max) and there were no discussion boards, she also provides templates &amp; examples for the requirements so super kaya! Just find good group mates 😊 A-able!</t>
  </si>
  <si>
    <t>class ave F</t>
  </si>
  <si>
    <t>Ma'am Shiela (Mangila) is okay naman, she's very by the book and can get boring at times pero she's very good and knowledgeable. There are pop quizzes but chill lang u can study for them. LT's aren't that hard. There are a lot of group presentations so pick good groupmates pero she grades good naman 🙂
cc: Jose Luis Cruz Bianca Abad Javi Legarda Nikki Castro 
ez lang work is mostly by group aside from quizzes and LT</t>
  </si>
  <si>
    <t>https://www.facebook.com/groups/1568550996761154/permalink/2260475994235314/</t>
  </si>
  <si>
    <t>Mangila gave me a higher grade than I expected (C+ midterm to B+ final) but I think its bcos of groupworks which she has a ton of. Her lecture can be dragging but she knows her stuff and really gives u a peek at the mkt research industry</t>
  </si>
  <si>
    <t>Mantala</t>
  </si>
  <si>
    <t>Pat C. Ludovice 11/10</t>
  </si>
  <si>
    <t xml:space="preserve">Marc Mico </t>
  </si>
  <si>
    <t xml:space="preserve">Mapalo </t>
  </si>
  <si>
    <t>ENGG 10
ENGG 11</t>
  </si>
  <si>
    <t xml:space="preserve">https://www.facebook.com/groups/1568550996761154/permalink/3437053916577510/
</t>
  </si>
  <si>
    <t>My block had sir Mico for ENGG 11: Computer-aided Drafting (online) last year in second semester, so our experience/workload might be different to what you guys can expect from him.
There are group and individual activities per module and 5% of our grade was for canvas activities, assignments, and discussion boards. The workload was just enough for us back then. He discussed thoroughly and had the patience to wait for students who can't execute certain commands or draw certain figures in SolidWorks right away. We can say he's considerate and kind (pumapayag sa extensions iirc) plus he's easy to communicate with (email or canvas inbox).</t>
  </si>
  <si>
    <t>Hi I had him as BS Envi Sci Major for Gen Physics. Altho he puts up some referential material in the modules + assignments, the real meat in learning from him comes from synch sessions and tbh he is a great lecturer. Requirements were sakto lang and he discusses them naman usually in class. Also, a former student of his during f2f told me you should attend classes as much as possible in order to get into his good side. This is true because he actually will mention at the last session that he appreciates the class if you always attend. Also he takes note of people who are out/if a lot of people are out and will tell those who are present. It happened once before lol (parang less than 10 kami sa class so he asked and he said he felt kinda bad).</t>
  </si>
  <si>
    <t>Joel</t>
  </si>
  <si>
    <t>Maquiling</t>
  </si>
  <si>
    <t>Gen Physics</t>
  </si>
  <si>
    <t>https://www.facebook.com/groups/1568550996761154/posts/3146966238919614/?__cft__[0]=AZW-_iVZ-9mFDisgQ8SrRAPydvPrw_2JyFF1YI7bayGB8JmcEEE_JgY-pfGyGp9eTQ6pybDjQ_k6Y2jLlcUnVEm9_uhz5_wSC1jL5jhaKXpygvlqbHFhKlAmlB9czmen8yOm5jRkLyAb3rDMvRYqir29&amp;__tn__=%2CO%2CP-R</t>
  </si>
  <si>
    <t>Took him for Phys 180.5 for my sustainability minor when it was still a quarterly system. He’s a great lecturer! But i dont recall him uploading modules in our class (maybe 1 lang and wala na after that). Upon checking canvas I can’t see the course anymore which is weird :’)). He might have changed his approach though since semestral na so tread with caution!
Iirc there were a lot of reqs. 1 paper about what a harbringer of climate change. 2 group worksheets that were done during synch sessions. 1 HEV matching paper on your selected natural disaster and area. 1 policy recommendation based on the previous paper. The longest paper was the last 2. Citation is EEE I think. (I might be missing some reqs pa since my memory is hazy)
On grading though I never got back any feedback or scores. I even found out halfway into the quarter I was passing my papers wrong since I mixed up fonts that had similar names hahaha. I got an A tho so I feel like A-able, you just need to be matiyaga for research. I had a hard time since i’m a soss major and he was discussing a lot of sose concepts 😰😰. Pero if someone as average as me could do it you guys can do better!
Good luck! ❤️</t>
  </si>
  <si>
    <t>Phys 180.5</t>
  </si>
  <si>
    <t>Ahhh I had her for lit 13 and lit 14!
You'll learn a lot from her!! She's really passionate about the arts so her lectures are always engaging. Her tests aren't too hard, you just really have to know your assigned readings well 🙂 also, it doesn't hurt to remember the titles and authors of the readings you'll get because during our finals, she let us have bonus points for each story we remembered HAHAHA
Writing papers can be a bit tough but I guess that was only because it wasn't my strong suit. She gives ample time naman for the papers and she's very approachable when it comes to having a consultation with her. She's really generous with grades imo!
She gives extra credit at the end of the semester if you submit papers on musicals or plays you've watched.
She's a great prof, really funny too! Your class is going to have so much fun learning from her 💕💕💕</t>
  </si>
  <si>
    <t>2018-06-26 04:09:46 UTC</t>
  </si>
  <si>
    <t>Melissa Vera M.</t>
  </si>
  <si>
    <t>Maramara</t>
  </si>
  <si>
    <t>LIT 13/ 14</t>
  </si>
  <si>
    <t>https://www.facebook.com/groups/1568550996761154/posts/2115691292047119/</t>
  </si>
  <si>
    <t>SHE IS THE BEST
literally like a tita AHAHAH
She's super animated when she teaches and her discussions are very engaging! You'll definitely learn a lot from her. Tests and workload is manageable! And if you're having trouble writing your paper, you can always go to her to consult.
Good luck and have fun, it'll be one of the best classes you'll ever take 👌👌</t>
  </si>
  <si>
    <t>LIT 13</t>
  </si>
  <si>
    <t>THE BEST
She's very kind and understanding to the point where you'll forget she's a prof and think she's one of your friends AHAHA you can talk to her casually and even have kwento seshs w/ her
Her classes are always lively as she makes sure you don't get bored and all that she requires is that you try your best and for sure you'll get a good grade, very B/B+ able
I never liked Lit in highschool but she made me have a whole new appreciation for it, enjoy !!</t>
  </si>
  <si>
    <t>She's very passionate about what she's teaching, which is why her class is always so exciting. She likes to keep her class very engaged in the discussion and she makes sure everyone gets a chance to recite. She is also very warm and approachable so if you're having any trouble with the topics she will make sure you understand it before moving on.
Her class however can get a bit pricey because of the additional plays/readings she gives as requirements/extra credit. BUT it's super worth it because they're all so interesting.
Overall a great prof, if you have the chance to take her do so.
Plus points that she's more like a friend than a prof and her class is super B/B+ able!!</t>
  </si>
  <si>
    <t>BEST PROF !!! Had her for both Lit 13 &amp; 14
She’s very passionate in everything she does and will make sure that the class really listens and understands by providing interesting material used in her discussions. She usually gives tests in essay form because she really wants to know whether you understood the lesson.
Literally almost forgot about everything I learned in 1st yr (lol bye math 11) except for lit hehe.
Plussss if you’re into theatre, ur in luck cos all of the bonus paper she gives are about several plays both in &amp; outside ateneo !
Super B/B+ able but you can get an A if u rly exert effort and do the bonus papers. HAVE FUN ☹️</t>
  </si>
  <si>
    <t>BEST EVER HOLY SHIT!!!!!! i was lucky enough to have her for lit14 an entire year and i swear to god she changed my life. the way she teaches is so different that each class feels like such a spectacle because she's so enthusiastic and she treats all her students like friends. she's extremely helpful, understanding, and sosososo affectionate 😢 and she will make you love lit sososoo much!!! also her teaching style is challenging but it will open you to new ways of thinking and reading. honestly i could just go on and on about her but wow get ready for one of the best classes of your life</t>
  </si>
  <si>
    <t>LIT 14</t>
  </si>
  <si>
    <t>The best ever!! Had her for Lit 13 and 14 and every meeting was always so insightful and fun. She’s so expressive and will motivate you to do so good!! Consider yourself lucky</t>
  </si>
  <si>
    <t>She's the best! She knows her stuff, adjusts her pacing to match the class' progress, and is super fun! You'll learn a lot from her</t>
  </si>
  <si>
    <t>((Not really about the course but about the prof)) I'm not sure how she is for Film Acting but I had her for Improv and she's amazing! She's not only a great actress but also a great teacher so she'd surely be able to convey the technical side of the course very well + a lot of application. She also loves making her students journal. 🙂</t>
  </si>
  <si>
    <t>2017-06-18 04:09:46 UTC</t>
  </si>
  <si>
    <t>https://www.facebook.com/groups/1568550996761154/posts/1928679690748281/</t>
  </si>
  <si>
    <t>In terms of workload, it's manageable naman; i love that he's particular with condensing your thoughts and being concise (one 300 to 500 word essay as compared to other artap profs that assign 1000+ word essays). He also diversifies output in a way that we had 1 podcast, 1 reporting, and 1 creative output (either digital, object-based, or performance of your choice). Initially, i struggled with my creative outputs because he gives out vague instructions (though eventually you'll figure out that he wants you to create something personal/autobiographical).
He really wants you to appreciate ART 🎨🎨🎨 and if students find the readings difficult to understand, he adjusts naman to the class's level of understanding. Since this is a core subject, he's more lenient to slips of non-SOH/FA majors kasi art shouldn't be intimidating and he really makes the effort to link art concepts to your major
In terms of grading, i got an A despite having used up 75% of my cuts. just submit what's required and you'll surely pass 😁</t>
  </si>
  <si>
    <t>Alfred Benedict C.</t>
  </si>
  <si>
    <t>Marasigan</t>
  </si>
  <si>
    <t>FA 101 / ArtAp 10</t>
  </si>
  <si>
    <t>https://www.facebook.com/groups/1568550996761154/permalink/2409718552644390/</t>
  </si>
  <si>
    <t>Love him!!! Teaching style is more of kwentos about his life but he manages to link it to art. Kapag boring nagjojoke siya tas funny rin (for me ewan ko sa iba kasi mababaw kaligayahan ko chz) Parang TED talk yung discussions tas magugulat ka 1 hour na pala yon. All he wants is for you to appreciate art talaga and apply it to your life. Once na nakita na niya yung individuality and personality mo through art (no matter how poorly done/ugly u think it is) it’s okay kasi that’s YOU. Basta don’t be shy to recite your thoughts kasi that’s what he likes so that the class is engaging. I liked how the class is easy and about your own interpretation about art talaga. Hindi siya yung pilit or anything kaya di ka masyado tatamarin pumasok.
In terms of grading, Got an A with minimal effort. Don’t cut lang esp pag first day of the week kasi nagpapasurprise quiz siya &amp; I missed like 2/3 of those kasi ang random. He also somehow takes cuts personally so avoid it as much as possible esp if you guys are a block tas sabay sabay kayo magcucut kasi may quiz kayo sa major niyo. Medyo panget mood niya the next time na pumasok kayo lahat. He doesn’t give back assessments so medyo manghuhula ka kung anong standing mo sa sem, but you can consult with him naman anytime through email kasi he’s responsive enough. Workload is okay, 3 major requirements and straight to the point dapat kasi ayaw niya ng masyadong mema.
He is a great art ap prof!! I understand art differently now bc of him!! The best ✊🏻♥️</t>
  </si>
  <si>
    <t>discussions can be medj kalat!!!! super chill but he indirectly calls people out if he knows youre not paying attention (idk how hell do this through online learning tho lol). he is soooo smart but medj has a hard time effectively communicating his knowledge?? out lectures were puro youtube vids then discussions after so im sure his transition to online learning will be smooth LOL workload was light-average! he allots an ample amount of time per person when we would explain our projects. gives good feedback and constructive criticism! GOT AN A UNDER HIM</t>
  </si>
  <si>
    <t>had him for histo of graphic design, but he's one of my fave FA profs! the discussion wasn't super linear but it allowed us to go back and forth and connect diff lessons. had a fun time reciting and listening to his insights bc he expounds on your answers a lot! the workload was average and doable naman just make sure to have a meaningful explanation behind your design choices in projects/presentations (also wag mema cos makikita niya shur HAHA). i learned a lot and would defo take a class under him again! B+/A able! + he has d best annecdotes n outfits</t>
  </si>
  <si>
    <t>he's very eccentric! HAHAH he goes wayyy off tangent during discussions which i thoroughly enjoyed lol but might not be your cup of tea. He's very encouraging of recitation and gives you a lot of time to share your thoughts, and often expounds on them or might ask you to. He as a bunch of stuff for you to work on but they're always interesting. You'll have a fantastic time with him! very B+-able at minimum. Also he dresses great so go figure lol</t>
  </si>
  <si>
    <t>SIR ALFRED IS SUCH A VIBE ❤ even though our only synch sessions were during the beginning and end of the quarter, he teaches lessons through livestream-esque videos that he posts on canvas! he makes a huuuuge effort to look through everyone’s outputs and give feedback thru these videos (since yaknow,,, its all artwork ganorn)
workload is relatively light?? like its sakto lang ykwim also because he’s lenient abt dboards!! hes very casual which i love and he has one of the best online teaching mindsets that ive encountered so far
super A-able ! take him &lt;333</t>
  </si>
  <si>
    <t>i took sir alfred's artap 10 class and i think it is definitely a-able. i personally thought the material he chose for the modules was very interesting, although the modules can be very lengthy and hard to understand at times. the modules mostly included readings and videos. he held one synch class a week wherein attendance is not required; however, he shows supplementary material in them, and it is a good opportunity to ask questions.
what i like most about sir alfred is that he gives feedback about your work, and he often responds to whatever his students write in the discussion board, expounding on their questions and helping them answer them, giving suggestions, and helpful material.
the workload in this class was pretty average. i found the readings to be quite heavy, but the requirements for them were enjoyable and comprehensive. sir alfred also wanted us to answer at least 3 discussion boards per module. sir alfred was also very understanding about deadlines.</t>
  </si>
  <si>
    <t>loved him for ArtAp!! interesting discussions, relatively light workload (short essays, podcasts, and barely any readings) and suuuper generous in terms of grading hehe</t>
  </si>
  <si>
    <t>TJB</t>
  </si>
  <si>
    <t>love Marasigan to bits; def A-able</t>
  </si>
  <si>
    <t>update: i think sir alfred's class is definitely a-able. i personally thought the material he chose for the modules was very interesting, although the modules can be very lengthy and hard to understand at times. the modules mostly included readings and videos. he held one synch class a week wherein attendance is not required; however, he shows supplementary material in them, and it is a good opportunity to ask questions.
what i like most about sir alfred is that he gives feedback about your work, and he often responds to whatever his students write in the discussion board, expounding on their questions and helping them answer them, giving suggestions, and helpful material.
the workload in this class was pretty average. i found the readings to be quite heavy, but the requirements for them were enjoyable and comprehensive. sir alfred also wanted us to answer at least 3 discussion boards per module. he was also very understanding about deadlines.</t>
  </si>
  <si>
    <t>https://www.facebook.com/groups/1568550996761154/permalink/3044372992512273/</t>
  </si>
  <si>
    <t>Hi~ Sir Alfred was my prof a year ago for PH Design. I had fun and enjoyed his class. There's a mix of required and optional resources (readings, videos, etc., all provided) and he expects around 3 discussion board posts (including replies) every module. He also ties the lectures to things like food, astrology, even brings in memes, so they're fun to go through! Then there are a couple major reqs in the form of short essays, a food/recipe review, and a podcast. He gives good feedback &amp; grades and is v considerate about deadlines if you can't meet it talaga. (Not sure how lenient he is now bc my sem with him was during the bagyo last Nov kaya din he was chill about deadlines.) He is generally easy to reach and open to chatting even about things unrelated to class. He's v kind, does little mental health checkups, and like the other comments^, he's very makwento even on the DBs. All in all a very chill and fun class. Just enjoy yourself and make sure to do the DBs!</t>
  </si>
  <si>
    <t>https://www.facebook.com/groups/1568550996761154/permalink/3037207243228848/</t>
  </si>
  <si>
    <t>Hello! I was under sir Alfred for the last physical sem of Philippine Design and for another class called Portfolio Development. Overall, sir is pretty chill and a very fun person to experience--as he mostly likes to check up on people and what they're doing (he's very chikable).
Sir Alfred tends to give substantial comments (IMO) based off his personal worldview of design mixed with what you wanna be as a designer. He's very nice in general but in terms of criticism he won't cut it short. The lessons in PH design are also very fun as tbh it's one of the defining classes of the course! If you're looking for a fun &amp; meaningful experience I say go for it! 🙂</t>
  </si>
  <si>
    <t>Hi! Sir Alfred has been teaching in ID for years but I'm not sure if he's taught under Philippine Design. Though you can check other reviews on him but under other ID classes.
If you want a (sort of) background on Sir Alfred, he's one of the fun ID profs!! He's super lutang most of the time and synchronous sessions with him are like chika sessions hahaha when I took him up for online, his modules were organized, more or less (not sure how he is for other classes though! He's a chill prof naman!)
Only con I could say is that he emails really late? Like 4AM late haha but what's new about ID profs honestly hehe have fun!</t>
  </si>
  <si>
    <t>THE BEST!!!! take him super solid prof n art goals man</t>
  </si>
  <si>
    <t>https://www.facebook.com/groups/1568550996761154/permalink/1912563599026557/</t>
  </si>
  <si>
    <t>I wish there was a “scared” react</t>
  </si>
  <si>
    <t>Joshua Amiel V.</t>
  </si>
  <si>
    <t>2nd Sem Q2 2020
easy A for me to be honest. Modules are easy and simple. quizzea are unli tries and highest grade recorded. 3 group works, replies but late cuz he's busy often.</t>
  </si>
  <si>
    <t>u can speak english daw if ure struggling.... but hes easier than marasigan</t>
  </si>
  <si>
    <t>Manageable yung class ni sir makinig ka lang sa class kasi nandun na halos lahat nung kailangan niyo for quizzes,sama niyo mga analogies niya na may kinalaman sa lesson. Wala siyang LTs, 2 Orals (midterm at finals). Medyo hassle final project seryoso</t>
  </si>
  <si>
    <t>https://www.facebook.com/groups/1568550996761154/permalink/1948445062105077/</t>
  </si>
  <si>
    <t>Tbh you don't have to read all of his readings. At the beginning of the sem he made us get readings almost 3 inches thick worth more than 400 pesos and we only discussed like half an inch. I felt so bad for having wasted so much paper I used them to wrap my Christmas gifts. Anyway, just as long as you keep citing the authors he assigns in your quizzes and your papers you don't actually have to read them. Browsing through will suffice. Also try to act suuuper interested in the subject matter even if you dgaf. He really appreciates that. As in during recitation and orals make sure your eyes are wide open with utter excitement for Theology. Be straightforward all the time and don't simply repeat what he teaches in class. He wants your own fresh opinions so saying things like "shalom" and "loob" repeatedly won't necessarily get you an A. Make sure to tell him what he wants to hear. He also has favoritism so bonus points if you're his favorite because you get consistent B+'s in your quizzes even if they're shit. He's also super particular with format. Make sure your footnotes are complete. Ultimately super A-able!</t>
  </si>
  <si>
    <t>Hi haha so after a semester with him, Marasigan is a very high school type of teacher. Quizzes happen every friday (at least before midterms) and midterms and finals are orals. There's a group project also and that wasn't too difficult naman. To A the quizzes, you should know the readings and cite a bit from them ): To A the orals, you should mention the readings and the things he says in the lecture. I'm not a religious person so I was not motivated to read so HAHA na lang. ): You should also mention what he says word for word or near it to get high grades, and he's pretty boxed when it comes to other opinions, but maybe that's because it's theo so... GOOD LUCK GIRL 🙂</t>
  </si>
  <si>
    <t>Yo he's very chill. He grades well if you do well. Dont fuck up the presentations. You have to read. You HAVE TO. You also have to print all the readings to survive.</t>
  </si>
  <si>
    <t>Meneer B.</t>
  </si>
  <si>
    <t>Marcelo</t>
  </si>
  <si>
    <t>Took MATH 31.1/2 online in the January 2022 semester
- Gives a lot of detailed handouts and suggests problems for you to solve in the book (which can be pirated)
- Returns stuff after two weeks almost every time
- Uploads a schedule of synchronous (in my case) and asynchronous classes. This was helpful because the schedule doesn't have a pattern (hindi siya every M-W-F lang, o T-TH lang, ganun)
Assessments: 2 LTs (35% each), 3 problem sets (8.33% each), and graded recitation (5%). Although now that he's face to face, I heard that he gives surprise quizzes.</t>
  </si>
  <si>
    <t>Reginaldo M.</t>
  </si>
  <si>
    <t>MATH 31.1 &amp; 2</t>
  </si>
  <si>
    <t>https://web.facebook.com/groups/1568550996761154/permalink/3436410243308544/</t>
  </si>
  <si>
    <t>RDPT</t>
  </si>
  <si>
    <t>I just like to add re: recitation, he cancels your lowest 1/3 of the scores (e.g. if you’ve recited 9 times, he’ll cancel your lowest 3 recitations). His recits are kinda easy naman kasi (most of the time), he gives the problems beforehand naman so just make sure na you were able to answer it before going to class!
Also he’s really considerate in giving partial points!! Basta may nasulat ka hehe he’s going to give points naman. Although, I’m not entirely sure if he curves.
He’s also really open to consultations just schedule one according to his consultation hours!!</t>
  </si>
  <si>
    <t>tama k dyan!! great onsite lecs ++ quizzes are really helpful 👍🏻 we actually got him as our 31.3 prof! we had some aynch and onsite sessions and i must say his onsite classes are great!! be prepared each time since he calls people to present their solutions, we had two lts, two probsets by group and a few quizzes to boost our grades, dw you’re in good hands!!</t>
  </si>
  <si>
    <t>Best Prof, u rly need to do the assigned problems for easy recit !! tbh his pacing was a bit faster than the other profs but it came handy bc he adjusted the flow accordingly when we said we were having a hard time on one topic. fave prof and def A/B+ if you try hard enough</t>
  </si>
  <si>
    <t>fucking genius does hard exercises u find anywhere on the spot</t>
  </si>
  <si>
    <t>update: if you’ve ever wanted lan wangji as a math prof, now is your chance
ok but fr tho he’s a rlly great prof,
- he gives out modules before each lecture that is basically just a transcript of his powerpoint, so you don’t have to worry about frantically copying down everything.
- he honestly grades higher than i thought he would. i flopped my first oral test (as in couldn’t even answer bc head empty) and he still gave me a 6 or 7 out of 10. i also thought i’d get a c+ for my final grade but somehow got a b. (i think class average was b)
- other than that, the rest of the reviews on this post are right.
tips/others:
- he expects his students to master u sub integration (if you’re in math 31.1/2) but is lenient if you’re taking him under math 31.3
- consult with him if you don’t understand a topic (i think his explanations are much clearer when you consult w him &amp; he’s rlly approachable)
- he doesn’t mind if you use ipads/tablets in class
- just don’t use ur socmed/be noisy/sleep or he’ll call on u to recit</t>
  </si>
  <si>
    <t>TBH a great prof!!!! A little harsh grader but he’s super galing. And you’ll get used to how he wants tests so that’ll help you bawi! The comments on Bettina Capistrano’s thread below say enough 🙂</t>
  </si>
  <si>
    <t>MATH 30.1 &amp; 2</t>
  </si>
  <si>
    <t>https://web.facebook.com/groups/1568550996761154/permalink/2262973350652245/</t>
  </si>
  <si>
    <t>Omg I miss him HAHAHAHAHAHUHUHUHUA he grades kinda low w/ tests but I'd say it was kinda fair naman!! I really felt like he was willing to help us understand the concepts tho and he's caring 😢</t>
  </si>
  <si>
    <t>MARCY IS A GREAT TEACHER THO. Can be a bit boring at times but he’ll let u eat in class??? Jus don’t use ur phone that much. He doesn’t usually get annoyed lmao only if it’s a hard lesson</t>
  </si>
  <si>
    <t>super knowledgeable on the subject but maybe too much to the point that I found it hard to follow all his thoughts. But he makes up for it by being really patient with explaining concepts/processes and justifying solutions!</t>
  </si>
  <si>
    <t>He'll wake you up if you fall asleep 🙁 He’s not so generous with partial points, but you won’t feel so bad cause you know it’s fair and that you deserve it. He’s also really nice and will solve any practice problem you give him especially before tests so take advantage of that! Sometimes the problems we gave would be really similar to the ones that came out in the test</t>
  </si>
  <si>
    <t>Had him for MA18AB (Pre-Calc) so idk how different it’ll be given the new curriculum
- not that generous with partial points
- prefers if you follow the way he organizes his solutions which may merit you more points, doesn’t like shortcuts LOL you need to show complete solutions talaga
- would give quizzes in preparation for the LTs, around a few days before if i remember correctly
- medj kalat when discussing and he sometimes discussed topics that weren’t even included in the LT
- I’d say average C+/B, kaya B+ w/ a lot of effort, A is a challenge HAHAHA
Good luck!!!</t>
  </si>
  <si>
    <t>Had him for Math 21 last sem, overall a GREAT prof. with the new curriculum
-He knows the new curriculum is more summarized and crams a lot of concepts also recognizes that not everyone remembers SHS math so he was lenient in teaching pace and giving partial points during LTs
-If you're slow in math he's all the more willing to even repeat and explain the solution for you
-He genuinely tries to teach each student by taking time to know names and even randomly stop teaching to question you to check if you're listening or on the right track
-He gives homeworks that can pull up your grade (or bring it down) which can easily be perfected with effort and photomath
-He's also open to consultations and questions; very approachable
-He may be boring in the lectures at times and be a bit slow (sometimes only 2 problems are done in 1 period)
-I did not listen much in his class and just ended up procrastinating or not practicing much every LT so I ended up with a mediocre grade
-People said he does not curve but I think he really saved my qpi last sem even with the little effort I put in his class which I regret
.:As long as you listen enough, do the extra numbers in the book he writes on board, ample practice especially with the practice tests he gives (sometimes its a giveaway for the LT questions), you'll be on track to get at least a C-C+ with minimal effort then B+ and above with ample effort.</t>
  </si>
  <si>
    <t>JCM</t>
  </si>
  <si>
    <t>had him for Ma21!!! if you like shortcuts and lots of examples, Marcelo isn't the prof for you lol it'll take you a whole session to finish one problem!!!! I personally did not like him cause I would get so bored and distracted in class cause even if he explains it properly, it's hard to focus on him when sometimes he just stares at the blackboard a few minutes!!! he requires so much practice outside of class cause you really need to do a lot of examples to get good grades in LTs but tbh even if I fell asleep in his class all the time I still got a C or C+ just cause even if he was super slow and dull he still makes sure you get the lesson through his explaination!!! just pray it's not during siesta time or something and you're good I guess</t>
  </si>
  <si>
    <t>For those taking him this sem online:
He's an okay prof in the online setting. He's fast-paced and can be really smart, which is why some sessions can be a bit technical. He really explains things in-depth, which can both be a bad and a good thing. You'll either realize things or be really stumped at the end of the session (the latter being a more common occurrence CHARRRRR 1/2). Perhaps I wasn't able to make the most of his classes, but he's actually really accommodating (he holds a lot of review sessions before the quizzes). He's just really smart, so I think it's hard to arrive at his wavelength. May mga times na titingnan mo na lang yung solutions niya tapos... 🤯.The thing about him, though, is you can ask any question and he won't mind answering them (like no matter how dumb you think the question is, he'll help you). He's also really humble, as he makes mistakes occasionally and he wouldn't mind being corrected. For me, some things that helped me survive in his class:
1. When things get too fast, learn to step back. Sometimes self-study is the key in his classes.
2. If ever you feel lost and you can't pinpoint where you feel lost, it's okay. I think it's normal in his class??? Mahirap naman talaga yung calculus, so don't feel too bad HAHA.
3. Make the most of your assigned groupmates. Ask ask ask. Also have friends you can run to.
4. Advance-study. It would be best if you're ahead of the lessons every once in a while, para masabayan mo yung tinuturo niya.
5. Be VERY mindful of your notations and all that stuff. 😊, =&gt;, etc.)
6. Know concepts by heart. I don't think it's required to master every lesson when you take the long test, but at least know how they work. With ample knowledge, you can pass.
7. Practice lang. Answer the problems in the book.
8. Upload those "mema" solutions. Those account for points and are a big help for pulling your exam grade up.
He's quite a challenge, but the average student can get a C/C+ (Pasok sa retention so kebs na) HAHAHA</t>
  </si>
  <si>
    <t>HELLO TIM HAHAHAHAHAHAHHA i'll add some stuff lang !! we had him for math 31.1 and math 31.2
during sync sessions (which were a lot), he will explain literally everything, but tbh it will seem like he is still going too fast HAHAH like what tim said, there will be times where you'd feel lost especially if the lesson is completely new to you. then again, the quarterly system was being implemented that time so maybe thats why everything felt so rushed. but if you still feel that you cant catch up, my advice is to study the material beforehand! or kung tinatamad ka, wag mo namang pilitin na intindihin on the spot kasi baka mafrustrate ka lang. hintayin mo na lang na ipost niya yung recording tas aralin mo pagkatapos ng klase 😌 he posts everything anyway
whenever i had questions outside sync sessions, he'd be more than willing to answer even when the answers were lengthy, or even when my questions were ugly HAHAHAHA he even offers private consultations so that everything gets cleared up!! before exams, he holds review sessions where you can ask him to solve or explain problems that you find difficult. if you dont want to ask him directly, utilize your discussion board thingy per module for your questions. from what i recall, contributing to the discussion will help your grade hehe
he is very particular in grading solutions. may problem set kami na tama lahat ng sagot namin pero more than 10 points binawas niya dahil may mga kulang or maling notations etc huhu. it's not that he grades unfairly, it's that he grades extremely fairly that every little thing is accounted for. in my experience, only a few profs are like this so it teaches you to avoid carelessness. for this, try to watch and learn how he answers problems. practice solving this way using the problems that he will give and you'll be fine. his tests are pretty hard too, so im sorry but you really have to put in the effort. i know the way he grades doesnt sound so appealing to people aiming for honors. but if you are genuinely interested in math, you will eventually appreciate how he is 😃
sir marcelo is the kind of prof who makes sure his students dont just get good grades but actually learn. he will really push u to ur limits but he will help u grow (waw). if you have the chance to take him, especially if ure a math major, do it !!</t>
  </si>
  <si>
    <t>She's really fair and really nice! She gives second chances if you fail/forget to submit reqs. She may not admit it, but she is very approachable. She will give constructive answers to your questions and is open to new ideas if you present them to her.
And hehe, she's a Potterhead :))</t>
  </si>
  <si>
    <t xml:space="preserve">Ma. Mahalia Cristina </t>
  </si>
  <si>
    <t xml:space="preserve">Marci </t>
  </si>
  <si>
    <t>https://www.facebook.com/groups/1568550996761154/permalink/2264271293855784/</t>
  </si>
  <si>
    <t>I had her for last sem (and again this sem) and she’s super solid! She has a great sense of humor, and she grades very fairly too!The amount of effort you exert equates to the grade you deserve, so I believe it’s fair to argue that with hard work this class is A-able! You’ll DEFINITELY learn a lot of things from her class. She’s super cool heh 👌🏻💖 You’ll love her!</t>
  </si>
  <si>
    <t>Hi! Ma'am Mia was my prof last sem (and is still going to be my prof actually for Purposive Communication!) and she doesn't have reviews yet because she's new! Her lectures are very informative. Ma'am Mia likes to make use of the Socratic Method, so be prepared when she asks you to make questions. Always be ready with those! Overall, she grades fairly! Just be sure to structure your essays well and support all your points adequately. If you have any more questions about her I'll be open to answering them! 🙂</t>
  </si>
  <si>
    <t>She's one of my favorite profs in my entire stay in Ateneo. Her vibes are just infectious which makes you enjoy her class. She grades well,gives good criticism on your work and gives tips for your paper (Don't know how they do it now since I got her for En 11)
And just like what everyone said, she really values class participation. There was a time that my class did not participate and she got mad that she gave us an observation essay exercise where we had to run out of our classroom in SEC-A and look for a spot to observe people (and we weren't allowed to observe people in SEC-A or Gonzaga) , write the essay and then run back to our classroom in just 30 mins. It was a fun exercise for the class as well as a lesson that we should be more engaging in her class.
Overall, you will really enjoy her class as well as learn a lot from it ❤</t>
  </si>
  <si>
    <t>https://www.facebook.com/groups/1568550996761154/permalink/2409763599306552/</t>
  </si>
  <si>
    <t>MAAM MARCI IS GREAT
She was my prof during the intercession for Ene 13.03 (Stories and narratives for the humanities). We started the class with a movie Train to Busan so that was fun. She's pretty insightful and makes you think critically. She gives you time to do your work too, even making some of the meetings "consultation day" to meet with your groupmates. We didn't have lots of exams, but idk if its cuz its intercession. We had a bunch of activities tho but theyre really easy!! She grades pretty high too. None of us got lower than a B+ if i remember correctly. A lot of the activities are done by group too! She's really approachable so I suggest that you consult with her as much as possible. She also likes it when people recite, and she remembers you that way. She's super nice, like she gave us kopiko 78 sa last lecture day namin. Dont worry, you'll probably enjoy her class!!</t>
  </si>
  <si>
    <t>I wouldn’t be too worried. She’s eloquent, insightful, and she grades unexpectedly high.
I’m assuming you already got her pre-enlisted, so instead of giving a thorough review, here are some tips to survive her class (not that it’s hard to pass anyway):
- Try to recite at least once every meeting. She’ll remember you quicker because she appreciates class participation. And don’t worry about using pop culture references, she’ll get it.
- Sometimes, during lectures, she would ramble and stray off-topic. At this point your mind might wander off too but force yourself to focus on what she’s saying because she’ll gradually come back around and you might just miss the main point of the discussion.
- Unlike most profs, she gives really good constructive criticism for presentations/reporting as mentioned by other ppl here. Do take note of what she says because you just might have another presentation later on in the sem.
- Don’t hesitate to ask her questions online or in person about homework or tasks if you don’t get it. She’s very responsive!</t>
  </si>
  <si>
    <t>she was my prof for the second half of engl 11 (bec our original prof, ma'am del campo, got pregnant and had to be replaced), so she handled our problem-solution essay assessment (I think it's standard across all engl 11 sections). very nice and approachable, and the comments she gives are clear (like you really know what she wants you to do/add/remove). grades really high (compared to our first prof) or curves (coz final grade was higher than expected). she also gave all those who got a D in one of our essay assessments a chance to submit another essay. would recommend her class naman as someone who's not a fan of the humanities hehe</t>
  </si>
  <si>
    <t>Had her for EnLit11 and EnLit 12. She promotes a very postive atmosphere of learning. She does this by giving out short in-class activities where you'll be grouped with different people most of the time. She is also big on constructive criticism. Aside from this, the way she speaks and handles a class really promotes a positive vibe. In terms of workload, she gives 2 to 3 major requirements in one sem but she will also give out mini tasks (this doesnt take a lot of time) which she will check comprehensively in order for you to improve on whatever aspect you need to improve on. If she feels that the class didn't do well on an activity, she will give out self/peer evaluations (short essay type) that will serve as a bonus to whatever grade the students got. Overall get ready to learn and have fun in her class if ever.</t>
  </si>
  <si>
    <t>I had her for my 3 LAS subjects last sem.
She's very Motherly although if you don't follow the rules of her class then she gets a bit moody. She's very strict with her. Deadlines alsoo pero There's always ample time to do the projects/papers before the deadline
Her tests are very objective in the sense that if you put what's in the reading it's automatically correct. My tests for LAS we're mostly essay type. Since this is for DECSC 25 idk lng what she plans for Midterms and Finals.
She grades fairly high Basta you follow her instructions she'll give you high Grades. B if your chill. B+ - A able with effort
Goodluck with Chef Annali tho</t>
  </si>
  <si>
    <t xml:space="preserve">Annalisa Margarita V. </t>
  </si>
  <si>
    <t xml:space="preserve">Mariano </t>
  </si>
  <si>
    <t>https://www.facebook.com/groups/1568550996761154/permalink/2556662547949989/</t>
  </si>
  <si>
    <t>Same with what has been said in this post, she's motherly. idk for decsc but she likes to use videos to help her discuss the lesson. She also has movies that can be the basis of your exam, and she often does group presentations. Grades fairly and i think she mentioned before that shes done editorial work so be careful with your papers na lang. Does not like students using their phones in class. Overall great prof and person 😁</t>
  </si>
  <si>
    <t>(not decsc but) she’s a momma !! Protect her by not being late, not using ur phone in class, not sleeping &amp; ALWAYS recite!!
//if u need a review on just decsc 25, it’s a creative thinking class so expect to be innovative! (Sumthing Chef Ana wd also appreciate)</t>
  </si>
  <si>
    <t>PU</t>
  </si>
  <si>
    <t>They said it all! ^^
But one out of the very few of the best profs ive had in my 1.5 years in ateneo. Ure blessed to have her ❤️</t>
  </si>
  <si>
    <t>Solid prof!!!!!!! Grades FAIRLY! Loves sharing her life stories that relate to ur topic + loves listening to your stories as well. Will not give considerations (even if she loves u) if you submit late and etc. 🤧 Just recite and participate in class!!! Ur gonna love her 🥳</t>
  </si>
  <si>
    <t>I never had her for DECSC 25 but if she’s anything like she is for her other LS classes she’s a super great prof! She’s very knowledgeable about the topics at hand and she comes to class super prepared.
She’s very particular about the effort students put into their work. Class participation is very important it helps when she can see that you’re really trying.
She is very strict when it comes to punctuality, there are no excuses for being late. She also counts cuts and lates so make sure to be on time.
Overall always a good experience in her class. She’s actually really funny and she’s able to keep a class engaged.</t>
  </si>
  <si>
    <t>Yup</t>
  </si>
  <si>
    <t xml:space="preserve">Melissa Paulita V. </t>
  </si>
  <si>
    <t>PSY 113</t>
  </si>
  <si>
    <t>https://www.facebook.com/groups/1568550996761154/permalink/2022948894654693/</t>
  </si>
  <si>
    <t>mariano is the best 😞 i only had her for genius and madness (psych elective) but she's really nice! high standards though, and mostly has a medical perspective on things (even when grilling u) because shes a doctor + can get intimidating. but jusko super worth it! she's precious :((her LTs are mostly essay, tapos yung multiple choice (which is like 10% of the test lang) is medyo challenging hehe. if it werent for the many suspensions last sem, i think my experience with her would've been better... but with those few meetings with her, i felt like i was in good hands CHZ HAHA but seriously though haha mariano is be(a)st. 🙂 idk if i'm especially attracted to her teaching style because ma-med but ya, 11/10 would take again 👌bonus: she gives out her ppts!!!</t>
  </si>
  <si>
    <t>T H E B E S T :-------( Had her for Ab Psy and a major elective and I really enjoyed both classes. If my memory serves me right her workload for Psy 113 is comprised of: 3 LTs, 4 take home quizzes, Case study paper (take this really seriously!!), group report, NCMH visit + NCMH paper and finals (there's exemption naman). Her lectures are far from boring and her LTs are manageable (you get a prize pa if u get a high grade hehe)!!!!! Super galing magturo ni ma'am and she might seem mataray at first but she really cares for her students huhuhu I think one con lang would be na she's out a lot so maraming take home quizzes which would come in the form of 2-3 page papers. Overall tho super galinggg!! BASTA GET HERRRR SOBRANG WORTH IT !!!! if ever ure batch 2 she accepts all ppl who want to load rev in so go for itttt ❤ ❤ ❤ Enjoy Ab Psy!!!!
Her LTs for Ab Psych usually multiple choice (40 items) and Essay (10pts) !! super kaya!!</t>
  </si>
  <si>
    <t>pass! CHAROT</t>
  </si>
  <si>
    <t>Took her for Ab Psych this 4th qtr so I'm guessing she'll change things up with the sem-long set-up!! But in my experience, sakto lang :' )The workload is fairly manageable!(1) Total of four multiple-choice quizzes on Canvas, each with 20 questions for 20 minutes. They were tricky, especially since she didn't allow us to go back to previous questions bec we're more likely to make mistakes daw if we have the opportunity to go back and change them 😕 k(2) A case study group presentation where she assigned a topic and we had to look for a case (can be a real person or fictional). We had three big groups with around nine members each, which she let us choose! She also gave out comprehensive instructions, and this req was actually really fun hehe(3) Multiple-choice final exam (on Canvas as well) with 80 questions for 80 minutes. Had the same restrictions as the quizzesNo papers and iirc, no graded discussion boards at all! She had some really informal DBs, like the introductions for Module 0 or if we had any questions to ask the group assigned to report for the specific module, but the pages that actually contained info were closed for comments. This is more or less fine in itself! But I just personally like having the opportunity to ask questions directly on module pages or even just see what my classmates have to say/askHer modules are summaries of the book (and they were more or less the same as her ppts, which she usually gave out as well). But what did it for me was that she didn't rly teach as much as I thought she would, especially considering that it's a med-heavy subject and that we had synch classes every week. This might have just been bec of the quarter system tho so we didn't have much of a choice 🙁 We had no classes on finals week, but half of the synch sessions we had (3/6) were for the group presentations, so we kinda had to learn from our classmates more than we did from her. To be fair, 2/6 were lectures! It's just that one of those was to discuss what we had to include in the group presentation, and the other was about mood disorders only (which is just one module out of how many more). Although in those few instances, I think she taught well naman.Basically, learning throughout the entirety of the course was more asynchronous than I thought :&lt; but then again, this might (hopefully) change with the longer timeline!!! I would probably give her the benefit of the doubt :' )
ONGA PALA HAHAHA THANK U. Super straightforward ng requirements so it's definitely A-able when you put effort into studying! Kita mo na yan sa Canvas since it's mostly objective too!! It's just the group presentation that's not as straightforward, but I think it's more or less kaya as long as your report is complete and accurate :&gt; but again, her reqs might change given the sem-long set-up :' )</t>
  </si>
  <si>
    <t>OMG imyt, yes take it!!! the class itself is super interesting so sisipagin ka talaga and v manageable naman mga reqs (1 Test, 3 Papers, 3 Short Quizzes, and 1 Groupwork) AND 15 students lang per class. as for synch classes, i only attended 1 HAHSHA cos hindi siya talaga lecture parang if may clarifications/questions lang yung class so not required OR u will not miss anything naman if u dont attend 😬 Dr. Liss is fair and objective when grading so make sure to understand the instructions and check the rubrics. Everything’s on Canvas and yung 2 required books (i can send them, if ever hehe). OVERALL, it depends talaga if u’re into abnormal psych cos if hindi nakaka overwhelm (and asynch sobra) BUT IF U ARE super enjoyable :&gt; OH ANd A-able for sure! 🥰😌😚</t>
  </si>
  <si>
    <t>Hello! I had him for Philo and he is a bit strict with using Filipino in class and he will directly remind you in class. BUT honestly this was one of the classes that I really enjoyed even if I didn’t get a high grade! I’ll break down my thoughts into sub topics
Teaching: I LOVE the way sir handles online classes! I think he was my 9am so pretty early. He talks hella fast, always has examples in mind, and is very very particular with how you use terminologies so he will also remind you every time you don’t use it the right way. He gives readings but you can get away with just listening to his recorded lectures and synch class. He knows his stuff and is able to provide many examples referencing science, art, day to day living, and even pop culture pa sometimes!
Work load: I’d say it’s light basta do the papers in advance and practice for orals in advance (advance like a week away)
Orals/Papers/ Class participation: He likes it when his students show conviction, so never say “I think” or “I believe” when he asks you a question. Again, be careful with the terminologies he has the readings memorized so don’t say “he said this” if that was not it word for word (im telling you bruh he has them memorized bsjsbdhdb). AH and he likes it when you reference your own religion ( if you’re not Catholic) or own experiences when you do orals. He’s also okay with using his examples and explanations in orals, BUT ALWAYS give credit ex. “gaya nga po ng sabi ninyo noong klase etc etc”. Also don’t make orals hard for yourself by citing examples that you are not 101% confident with because he will probe if he hears something that doesn’t seem to fit talaga. He also let’s you have notes but don’t read them. You cannot have a script during orals, just notes.
Grading: He never really gave extensive feedback on papers. For orals, if there is time he will comment on your answer but nothing specific.
A-able? I’m not sure AHAHAHA I got a B but I am very happy with the class!</t>
  </si>
  <si>
    <t>Michael Ner</t>
  </si>
  <si>
    <t>https://www.facebook.com/groups/1568550996761154/permalink/3299348427014727/</t>
  </si>
  <si>
    <t>I took him for PHILO 12 and here are my thoughts
(Hopefully this helps people looking for a batch 2 or 2nd round prof)
Teaching:
1. He was extremely eloquent but went on multiple unrelated tangents that explained the minutiae of a concept but these explanations ultimately just slowed the pace of each lecture.
2. He made very little use of canvas and frequently delegated the online side of our class to our beadles (I.E. For groupings, he had the beadle make a Google sheet which was then sent back to him)
Grading and timeliness:
Feedback was extremely late and he only provided our grades two days before the deadline at the end of the sem, despite telling us that he was working on releasing our grades for &lt;insert current paper/oral exam here&gt; within the same day, repeatedly.
Strictness:
Extremely strict about deadlines and readings. He once scolded our entire class for 6 minutes straight and went so far as to send out 1/3 of the class due to us not "understanding" the reading, even though we had read the text.
Oral Exams:
One of my classmates, who was obviously not used to speaking Filipino, nearly cried due to how, despite describing the exact concept that was asked with a proper definition and explanation, he targeted her use of Taglish by asking
"But what is X" and then no matter what answer was given he'd continue and say "what is Y" ad infinitum. He's looking for extremely specific answers that only he knows the answers to. It's a matter of luck whether or not you get to his point within the ten minutes alloted.</t>
  </si>
  <si>
    <t>- knows his craft very well parang natural genius ganorn
- talks really fast and because of that madalas napapalayo sa topic pero babalik din eventually kaya ang tendency, nagiging redundant yung lessons lol like 1 lesson for 2 onsite classes pero as someone na di masyado nagbabasa reading, oks lang kasi nagegets ko yung reading because of his repetitive discussion
- explains everything like he’s talking to elementary students so like from the basic idea talaga para gets na gets
- for me fun siya magturo since sanay ako sa filipino
- he likes it when you ask questions sa class
in terms of requirements
- onti lang reqs lol so u have to do good
- find good grpmates
- for orals, dont bullshit stuff kasi mahahalata niya and he will use it against you sa q&amp;a portion pero in my experience, it was fun pero challenging u just have to practice and practice. dont say stuff na di ka confident kasi he will ask u to elaborate it so GG PAREH
overall, for me he is a fun prof hajshsjshsh pero yon nga lang mataas expectations niya sa orals like u have to be like him when explaining.</t>
  </si>
  <si>
    <t>VG</t>
  </si>
  <si>
    <t>-We spent 2 weeks' worth of classes on the intro to the class (not yet the readings) and them we had to rush everything towards the end of the sem
-Tends to rant about something that's only kinda relevant to the reading and then rushes the discussion towards the end of class
- 1 onsite and 1 online session (asks to keep cam on) per week
-Doesn't really have any modules
-I didn't get grades for any of my reqs until mid December. He's super strict with deadlines tho
Overall kinda manageable if you really need to take his class but wouldn't really recommend</t>
  </si>
  <si>
    <t>for onsite
- he can talk for 3 hours straight about everything except the topic itself lol
- very disorganized, didn't even give us our class syllabus
- because he's disorganized and wastes a lot of class time, he gave us all our major requirements in the last 2 weeks of the sem
- he'll have surprise recitations during class time and you can't say you don't know the answer and you can't bs your answer rin so you have to know talaga HAHA
- he wanted us to prepare a 5-minute intro lang about a book chapter but he made me report for 30 mins and it became a q&amp;a
- no modules, no gadgets rin so u have to take note of everything he says
- will nitpick the most random irrelevant stuff in your answer during the oral exams
some tips if you really have no choice (I'm a philo major so i hope this helps)
- only got a B+ when i did a consultation with him, he has his own thought process talaga medyo weird siya mag-isip but just write about it
- try not to cut or be late kasi tatawagin ka sa recit</t>
  </si>
  <si>
    <t>Had him for onsite PHILO 12!
Pros:
- He's very knowledgeable about the subject
- He gives a lot of examples to illustrate his point
- He jokes around sometimes during class
Cons:
Hope you like
- pop quizzes
- following a prof's standards of doing certain things a certain way (down to literally the way you pass your papers)
- a prof that is nitpicky and intrusive during oral exams (he wants you to explain specific-&gt; general even if you have your own way of explaining things and he interrupts you with questions while you're speaking unless you straight up tell him not to interrupt you)
- a prof that has a tendency to get lost in his own examples and runs out of time before he can actually get to his point (which rearranges the schedule of lectures sometimes)
- a prof that doesn't allow gadgets in class and is very strict with attendance (he only accepts absences for excuses that seem more urgent e.g. sickness even if you have an excuse letter)
- He also seems to hold some sort of prejudice/dislike towards young people specifically (he frequently mentions how gen Z people can be lazy, easily offended, etc in class)
Overall, surviveable if you can grin and bear with his eccentricities and specific way of doing things but would highly not recommend.</t>
  </si>
  <si>
    <t>Find someone else, if you can. 🙁 He's really kind and insightful during online synch class, tho he has a tendency to drone on. Synch sessions are not required, but he checks attendance every meeting to see who participates. Marami ka naman matututunan sa lectures niya. Super heavy on the readings wahahaha. The modules are kinda surface level, so you HAVE to rely on your readings and lecture notes. We had quizzes almost weekly. They aren't super hard naman, but he's very particular with the answers. We also had a group project na medyo heavy sa percentage ng grade. All I can say about that is, find really good groupmates hahahahaha. Orals are by trio, and I recall, may around 8 na slightly difficult thesis statements. He picks who goes first, and usually the first one answers the bulk of the questions, and the next two support the arguments. He will nitpick every single thing you say, so you have to be sure 😅 In short, di mo siya mabubullshit. Haha. That's literally a lesson in Mod 0/1, na you can't bullshit his class 🤣 I don't think he curved for my class. He added mga two additional modules pa days before the orals, which made it kinda hectic. I mean, if you're willing to put the work in, go ahead! But I think there are more considerate profs.</t>
  </si>
  <si>
    <t>PH 101; PH 104</t>
  </si>
  <si>
    <t>https://www.facebook.com/groups/1568550996761154/permalink/2883467658602808/</t>
  </si>
  <si>
    <t>sir mariano is really kind and knows his stuff but idk if you'd want to take him online. he was late to orals sometimes, may forget to allow u into the orals zoom, didn't allow the class into canvas at first, and for me a lot of his thesis statements were hard to understand. though honestly a lot of what I said would be bec he isn't too well adjusted to the online setting so I wouldn't take it against him personally pero it might just add some unnecessary stress. he has rlly high standards too so if you're looking for an easy a, pass. I mean you'll learn a lot pero it was my most stressful class 😅. reqs weren't that much pero that also meant more weight per indiv req. 3 short papers, one group presentation, midterms orals, and final orals.</t>
  </si>
  <si>
    <t>Took him onsite last sem. We had 4 major requirements (a short paper, midterm orals, group report, and finals orals). All were 20% ng grade except sa finals orals. Paper and midterm orals were individual. Supposedly the final orals was indiv din pero it ended up being by pair. The group report naman was supposed to be onsite pero in the interest of time, ginawang video report. You can choose your own pair and groupmates so choose wisely siguro. All requirements relied sa readings talaga so try to take notes sa class. For both orals we had 8 thesis statements (10 mins and 15 mins, respectively yung time alloted). Finals orals was comprehensive so keep your reviewers for midterms kasi lalabas ulit sila. I found it helpful to take notes talaga. At least sa final orals namin, we were able to reiterate yung tinuro niya sa class and we got a 4 sa kanya. Pero don't restate lang basta kasi minsan may magagandang points pa from the readings na you can mention to build your exposition pero di super nababanggit ni Sir sa class. He takes the attendance din pala not the beadle so ingat sa cuts or lates. Overall, I enjoyed his class naman. It's a Filipino class so he expects everyone to speak in Filipino, pero parang he wasn't super strict naman when you say some words in English (just don't do Taglish and don't translate yung word if tinanong niya meaning) basta as much as possible practice in Filipino if di sanay sa language. You can't use gadgets din pala sa onsite class so pen and paper talaga if need magnotes and even phones unless emergency. Some pros, he simplifies the readings during the class. All the readings are in English. I personally had a hard time digesting some of the readings pero somehow, easy to understand yung lectures niya (again, full on Filipino siya magturo so it depends din siguro). He's smart din sa ibang fields so narerelate niya yun sa topics as examples. Usually dun din siya kumukuha ng class participation like if yung example niya is Bio related, he'd call on Bio majors sa class (tho di part ang class participation sa grading pero it makes the class engaging). There were 12 readings iirc (pero may tinanggal siya due to time constraints so more than 12 sana) pero most of them are short like 2-4 pages then merong mga 3-4 siguro na around 5-10 pages (longest was 19 pages ata pero isa lang naman). Very interesting yung topics and readings for me so ayun naenjoy ko naman sila kahit tamad ako magbasa. For cons, after ng sem niya binalik lahat ng outputs namin :(( He kept saying na by next week he'll return the graded reqs pero ayun inabot ng few days after the sem. So ayun basically we had no idea anong standing namin sa class niya. Also, I noticed na he would sometimes take a long time to recap the previous topic. You would expect a recap to take at most 15 mins maybe pero sa kanya minsan inaabot ng 30-45 mins kaya nadelay kami slight sa sched. May times na he would ask us to read the next reading for the next session, pero ayun super konti lang ng madidiscuss (minsan di pa nadidiscuss). Pero ofc it's good naman to read them na rin in advance (pero as a lazy reader lol). It also somehow affected the deadlines ng requirements. Napush yung requirements namin to the point na we had the group video report due Saturday before the finals week. He doesn't adjust deadlines pala (or at least di namin naranasan pero stated lagi yun sa instructions na no late outputs unless may justifiable reason). Yun na lang naaalala ko lol. I think A-able siya (especially if nabalik niya outputs namin para alam namin gusto niya) pero I would say na lang na B/B+-able hahahaha.</t>
  </si>
  <si>
    <t>online semestral format , only 4 assessments: 2 paired orals , 1 group video , 1 indiv paper. Got a C so i assume he doesn't grade high imo. He's nice but not A-able. Doesn't really use canvas modules but sends reading materials &amp; recordings of class sessions. Doesn't update regularly but not to the extent its extremely inconvenient.</t>
  </si>
  <si>
    <t>https://www.facebook.com/groups/1568550996761154/permalink/3038242023125370/</t>
  </si>
  <si>
    <t>Had him this previous sem. Okay siya in terms of lectures. He’s really eloquent but there is minimal engagement for the students. Though that is not the main problem with him. It’s his reqs. He clumped it all up in the first week of December. And by that, I don’t just mean deadline for requirements. He clumped up the distribution of guidelines for three major requirements. He didn’t even bother posting any in the module ahead of time. Somehow, it makes me think na nananadya siya? Idk tbh, dodge him if you can, sorry if you can’t.</t>
  </si>
  <si>
    <t>Hello, got him last sem. My final grade is a C+, my friends got around C/C+ too. Long story short: A knowledgeable prof but you can't rely on him to give you modules, tends to be unorganized when it comes to his requirements, and really difficult to reach out to communicate for concerns. He had 4 reqs in total the entire sem (2 Orals, 1 Indiv Paper, 1 Group Oral/Recorded Presentation). One of the orals was set in October, while the remaining 3 were all required in December. Was really a hassle since he gave the guidelines for the remaining 3 requirements late as well. Doesn't use Canvas at all, only had Module 0 the entire sem. You would need to rely on the readings he give and be present in class. His class recordings are the only thing you can utilize if you want to go back to the lesson as he doesn't give out his PowerPoints. LONG STORY: Going to be honest, I went into his class scared because of the reviews. At first, he was chill naman and I see that he really is knowledgeable about what he's teaching. But as the semester progressed... my experience in his class became frustrating lang talaga.We had our first Orals in October, but only got feedback and the grade during finals week in December despite him telling us that the grades and feedback will be released multiple times in November.His other requirements, which is a group "orals" (really a recorded report), individual paper, and finals orals were supposed to be spread out between November-December. However, what happened was all 3 of those requirements had deadlines that were within a 2 week period in December. He gave the guidelines for the groupworks on a Sunday, 1 week before deadline which is Sunday the next week. (The deadline was only moved to Tuesday after our class sent a digitally signed petition for it to be moved.) For the individual paper, he also gave the prompt just around the same time as the group "orals" and the deadline was last day of the sem for December (18).
The prompt for the final orals were also just given a week before the scheduled date of orals. When it came to lessons, he would always say to just go back to his recordings if we want to go back to the lessons — as he never set up any module or gave any PowerPoints.
When it came to concerns, especially in regards to requirements like when I needed to reschedule my orals because of unforeseen circumstances, it was hard to set a new schedule with him and communicate. When we had problems with some of the files he uploaded, it would take a while for him to respond to the concerns too.
So yeah, this review isn't really that cohesive but that was my experience with him.</t>
  </si>
  <si>
    <t>He's a slightly easy B or B+, at the beginning of the sem he told us na for us to get an A we'd have to be at Rizal's level lmao so I assume konti lang naka A samin or wala at all :((
I honestly had bad expectations from him bcs of other reviews pero during class he's generally nice naman, very approachable ganon, requires to turn cameras on ganon, he remembers din kung sino palaging umaattend ng klase at sino hindi HAHAHA. I can say na he's not as bad as what other reviews here said or baka nag go through lang siya character development idk 🤷‍♀️🤷‍♀️
Di din masyado heavy and madami yung readings niya so kaya matapos before his classes.
For requirements naman, we had 2 orals (midterm and finals) bale magbibigay siya prompts tapos kayo na bahala pumili, a final individual paper then a few worksheets na binibigay niya during synch classes. Matagal siya magbigay ng feedback tho. Tapos yung prompts and instructions naman niya minsan napakaconfusing. He's also not very flexible with deadlines, to move deadlines your class will need to sign a waiver or smth tapos pag may kahit isa na mag disagree wala he won't move it. It was also a bit upsetting for me when Odette hit kasi he asked me for proof pa na I was affected talaga :(( I was upset kasi I kinda like him pa naman as a prof.
So yun, ang masasabi ko lang talaga to summarize all that is -- okay lang HAHA. Hope this helps tho :))</t>
  </si>
  <si>
    <t>clutch requirements, we had to cram orals and a paper on the last 2 weeks of class. the sem ended with only module 0 in canvas, his lecs and readings are the lessons themselves 😕 but he rlly knows his stuff. he's okay naman, A-able with effort(: tip ig is to just find out what he is looking for &amp; give it to him. hehe</t>
  </si>
  <si>
    <t>Hard-to-please prof! His canvas page was relatively empty until the end of the sem.
Got B+ in his class but you have to put in a good amount of effort AND have good partner for the orals!
We had 2 oral exams, 1 individual paper, and 1 group report. His readings were short and his syncs were dragging. You’ll learn from his class but take someone else if you can!</t>
  </si>
  <si>
    <t>Got him for PHILO 13. Long story short, his class gave me the most trouble throughout the whole semester. I heard from my peers that the average grade in his class is around the C/C+ range, but I was lucky enough to manage a final grade of B, but only because I got a high grade in one requirement that bumped my final standing up. There are only a total of 4 requirements for his class, so you should make it a point to really give thought to what you talk about in your orals and scan for holes in your claims. It's also a key point to ask him personally what he's looking for in the requirements because his instructions are almost too broad and unclear it feels like you have to guess what to do. To add, all of the requirements (except for the final paper) are done in groups or pairs, so it would be a good move for you to enroll in his class with somebody you know or go out of your comfort zone to befriend a classmate and partner up. TIP: find someone who you think is willing to put hours of work with you into your requirements. With regard to how he distributes his load, it's true when other people say that he puts almost all of the requirements on the LAST month of the semester, which will really mess up your time management during finals period. He's a very knowledgeable and nice prof with around 25+ years of experience in teaching, but he tends to go on a tangent during his discussions to the point where you don't actually know where he's leading to. However, attending his synchronous classes help a bunch since he actually does point out the nitty gritty of concepts that you will need to talk about in your requirements, so attending his classes is almost a "must" even though it's not required. He never posted any modules and discussion boards the entire semester, so his lectures and provided readings are the only sources of material. As for the Filipino aspect part of his teaching, it's not really that big of a deal since it's understandable and he's not really strict if you have some mishaps on your grammar or things like that. His orals are a total drag and what I despised the most about his class. He makes it a point that you should never just point out things that have already been said in his classes, and that you actually have to come up with a claim yourself. However, your claim has to be backed up with concepts taught in class (obviously), and that supporting claim for your claim also needs to have another supporting claim, so it really just becomes a whole loop when you talk about things. This is why it's important to look for even the smallest of holes in your arguments because he has a keen eye for them. Additionally, he tends to ask questions he doesn't even know the answer to. He seeks objective answers for very deep and philosophical questions such as "Ano nga ba talaga ang kabutihan?". He's never satisfied with any answer you come up with. Overall, he grades requirements somewhat fairly, average of like C+/B per requirement. I can say that I did learn a handful of things from his lectures, but the sheer stress his class gives (uneven load management, unclear instructions, hard-to-answer oral questions, overall effort you have to put in) should give you the idea to loadrev or pick another prof if possible.</t>
  </si>
  <si>
    <t>Had them for philosophy of science. Getting an A is difficult because of the weight of the various requirments. Getting a B+ in one of them is already a B+ in the final grade. Teaching wise, they ramble on and on and on but if you listen really hard, you can pinpoint certain parts that make sense that elaborates on the reading. On housekeeping, very hard to communicate with and stressful.</t>
  </si>
  <si>
    <t>PHILO 30</t>
  </si>
  <si>
    <t>Hi!! TBH expect a B hehe. Grades above B are possible but very challenging to obtain.
i don't think he fails? Probably a C/C+</t>
  </si>
  <si>
    <t>Norman Dennis E.</t>
  </si>
  <si>
    <t>Marquez</t>
  </si>
  <si>
    <t>SCI 10
HSC 85</t>
  </si>
  <si>
    <t>https://www.facebook.com/groups/1568550996761154/permalink/2023527997930116/</t>
  </si>
  <si>
    <t>Automatic B huhu</t>
  </si>
  <si>
    <t>We had around 2-3 LTs na medj mahirap and a group presentation where he will be listening intently and asking questions. He sometimes calls randomly because may index cards siya, and it’s interesting na his discussions sometimes lean on to the medical field side kasi doctor siya. He’s really nice! I didnt do well in my LTs bur i got a decent grade naman haha. May final orals siya pero medj madali naman! Mabait siya during orals haha 🙂</t>
  </si>
  <si>
    <t>Not too sure anymore but I think we had 2/3 LTs, a group paper and a group presentation and orals for finals. LTs were kind of difficult but the groupwork is p easy. He does collect index cards at the beginning of the sem, and he calls students randomly in class for recitation.</t>
  </si>
  <si>
    <t>I think floor grade niya ata B? Haha sa class namin parang puro B lang alam ko naging grade sa kanya ng people</t>
  </si>
  <si>
    <t>Hello! I got Doc Marquez for sci 10 before (but i dont think Eustaquio was his partner prof before) but almost all our lectures were done by doc marquez! He does index card recits so be prepared haha and his LT’s are kinda difficult because it felt like i didn’t know what to answer in his LT’s even if i read everything i needed 😂 you just really need to listen in his lectures and take notes! He has finals orals with written finals haha so medj heavy</t>
  </si>
  <si>
    <t>https://www.facebook.com/groups/1568550996761154/permalink/2269997926616454/</t>
  </si>
  <si>
    <t>I'd legit be amazed at whoever gets an A in this class. His LTs are next-level whack and no matter how hard you try to study it, there's still no guarantee that you'll reap what you sow. I guess it helps if you try to be on the same wavelength with them? But how do you even do that hahahahahaha
You can try to bawi through the other reqs but no guarantees that you actually will. I have no idea how he graded our other reqs (case studies, oral exams, etc.) but he let our classmates (as a group) grade our presentation so there's that.
Grade range is usually C to B ata. Good luck na lang probably one of the hardest Bs of my life.</t>
  </si>
  <si>
    <t>Honestly my ONE and ONLY worst subject last sem 🤮
You’re going to have two long tests that no matter how much you study like ewan talaga idk kung ano gusto nila makuha namin sa test like mukhang kaya naman pero pagdating ng score pak barely passing sksksk 🤷🏼‍♂️ and you’ll have a case study na by group, and a group report with the same group, and a final oral exam 😩
All of these are 25% kaya they all weigh the same diba wtf 🙅🏼‍♂️ and omg idk anyone who got an A dito sobrang hassle talaga, puro C or C+ and if you’re lucky, B 🤠 (the case study is 25 points so that’s 25/100 of your grade; tests are over 50, report is over 100)
Di naman sa di sila magaling magturo, they know their stuff pero minsan di mo talaga magegets kasi either sobrang specific 🤦🏼‍♂️ ng hinahanap nila or common sense lang di na magiging common sense after their lecture 👀 also they take turns in lecturing (or kung sino man present, pero you won’t be lost in their flow 🤪)
I got a C+ and I was 😤 so if you’re planning to get an A, don’t 🙅🏼‍♂️ get your hopes up like highest ata is B with EFFORT 🤡 the clownery talaga!
And they don’t check attendance like sige cut galore pero kapag nabunot index card mo tapos wala ka 👋🏼 bye HAHA
If kaya, loadrev na 🥴</t>
  </si>
  <si>
    <t>Marquez is mostly in charge of lecture, but the two often switch so consider yourself lucky if Eustaquio is conducting the lecture since she doesn't use the index cards for recit 😅 The LTs are difficult, as in read through the readings talaga 🤕 a lot of the people I asked were really near the passing score huhu. Also !!! Pick good groupmates because the presentation and case study can pull your grade a little higher if you didn't do so well sa LTs. Oral exam = finals samin and to be honest if you paid attention in class and read the readings, you'll do fine!
I think our class average was C+ lol. Volunteering to be the beadle won't pull your grade up btw. 😅✌
P.S. cuts are only considered if you get called for recit and you're not there! cut if you want to, but there are lectures na walang readings so 🤷‍♀️
P.P.S. they're v nice people tho! feel ko if they were just some random faculty i met and talked to i'd love them HAHAH</t>
  </si>
  <si>
    <t>this class is insightful and teaches very practical things; it’s actually quite chill as a class, but it’s the grading system that’s kinda whack. still had fun though!
• workload = not that bad; there are a ton of readings throughout the sem and you only have to read them sometimes. there are a bunch of group works and you get to choose your group mates. had only two tests in the beginning of the sem, which were frankly a little ambiguous.
• teaching style = mostly lectures, sometimes it’s both of them, sometimes it’s only one, but they go about a certain topic referring to a certain module (there are four modules for the entire sem). sometimes you wonder if what they are saying is actually true, then you actually find out it is, lol. a lot of recitation happens; sometimes they pull out the bunch of index cards when no one wants to recite— but typically everyone recites. i learned a lot from my classmates.
• grading = this is their grading system: 25% the LT’s, 25% the case study (group work), 25% the group report (that’s a presentation), and 25% the individual oral exam (happens at the end of the sem). the reason why this feels a little bizarre is because for the entire semester you are actually learning quite a lot and feel great but then it really boils down to a certain requirement constituting a huge chunk of your grade, so you better make sure you’re conscious of them as they go. for some requirements, the way they grade is kinda obscure.
overall, it was actually an okay class; it taught a lot of timely, important, and interesting things, but again, the grading is funky, so if you’re looking for an easy-A, this isn’t it 🤷🏽‍♀️</t>
  </si>
  <si>
    <t>tricky LTs!! u have to know the lessons and readings by heart 🙃 they teach well naman it just really comes down to the requirements. AND he doesnt check attendance HAHAHA</t>
  </si>
  <si>
    <t xml:space="preserve">4 requirements, 25% each:
1. LTs
2. Group Report
3. Group Case Study
4. Final Oral Exam
Honestly the LT s will screw u over even if u study hard, so study even if u think you've studied enough. The tests will require you to take the lessons in class and expound on them beyond discussion. Don't expect to be spoon-fed for the LTs it's a struggle. It's all multiple choice, matching type and true or false
That said though, get good groupmates and it's easy to beast the group report enough cos ur classmates will be grading it (mostly. I'm sure ma'am and sir have their own input too)
The case study is another tricky one but not so bad, again if you have good groupmates that communicate well cos of the time pressure (30 min to write up a case study). The write up is worth 25 points, meaning 1 point is 1 percent of your final grade, so be wary.
The final orals, I hear he recycles thesis statements. 4 statements, 1 per major topic discussed in class so it's comprehensive. Just prepare here as you would in any oral exam. Leave no detail in any statement unchecked cos a missed one can cost you the grade
sorry what I wrote seems scary pala but tldr is the LTs are hard but the other requirements are easy buhat if done right! Going for an A is a reach but B+ is abot kaya with effort
You can get a D to C+ sa LTs but getting the other 3 requirements right can bump it to a B to A 🙂
</t>
  </si>
  <si>
    <t>https://www.facebook.com/groups/1568550996761154/permalink/2263772820572298/</t>
  </si>
  <si>
    <t>I was their beadle! If you’re interested, you’ll have to forward the readings to your classmates. Expect na you will be 60 or more in their class if you’re gonna be one. Gotta make sure everyone gets the readings. May mga announcements din sila from time to time especially for the Master Class/Plenary Class, Presentation, and Case Study.
So, the readings will be the highlight of the LT and only some of what you’ve discussed in class (if u even remember what they discussed, u rlly gotta take down notes sis) It’s also good to research because yo that LT contains the most random words I’ve ever encountered in my college life and I don’t think I read it in the reading and I don’t think heard it in class.
They will be taking turns in teaching the class. Doc Sio will make up jokes, tawa na lang kayo pls. Huhugot siya from time to time, pero sometimes maeenlighten kayo. He expects you to know what he’s gonna teach. Read before going to his class. Research about the topic. He follows naman the syllabus.
With Maam, her voice is kinda soft so you really gotta be attentive. She switches her slides so fast that you better take note of what she says na lang instead.
Pero all in all, kung gusto mo mataas na grade, aral ka. Don’t push yourself too hard tho, cos for me no matter what I did, baba pa rin ng LTs ko HAHA pero papasa naman... (mababa siya mag grade)
Mababait sila pero minsan nakakainis yung sinasabi nila. Ask help if you need to. Theyre willing naman. Altho as much as possible don’t cut their class unless you really need to, resist temptation HAHA di sila nag cocount ng attendance tho but if no one answers in the class they’ll have your index cards, shuffle them and call you to recite.
Anyway, goodluck! Hahahuhu daming strong temptations to cut, be ready</t>
  </si>
  <si>
    <t>Doc Sio is a badass who has seen one of his patients' scalp fall out but at the same time, he has a big heart which not a lot of his students notice. just do what you can, put in the effort, and for the oral exams, no need to get too technical. I talked about my thesis statement from a humanities perspective and he appreciated it a lot! we had a conversation sort of like a two-way ted talk if that makes sense, and I came out with a good grade. nailing the objective tests he gives you is one thing but to really get the most out of his class, understand that the sciences have an art to them and can get political! I raised a question about local healthcare policies during one of the group reports and my other classmates chimed in on their opinions. he seemed to love that sort of discourse.
tl;dr: don't be too grade conscious in his class if you want to get the most out of it. he has a big heart and if you can see how the sciences is an advocacy more than it is facts, data, and memorization, then you'll love Sci 10 like I did! ❤</t>
  </si>
  <si>
    <t>Good luck sis HAHAHA u really need a long attention span to go thru an hour of their class like i honestly have no idea what ive been doing in sci 10 HAHA but on a more serious note, really pay attention in class and read the readings! The readings may overwhelm you as theyre like around 10 to 20 pages long and u have like 4 of those per set, but as long as u ge the gist of it, ure set hehe honestly, good luck w the LTs because i still have no idea whats on them HAHA but it's based off their readings n discussions! Sir's discussions are longer n slower while ma'am's are shorter n faster so it's kinda depending of who's teaching what hehe for the other requirements, they're all groupworks n they are projects that are do-able naman!! They give proper time n they tell u everything beforehand so no need to worry about cramming !! Orals exam for finals but it's basically u talking abt the thesis statement u got n they just sit there n listen hehe ofc they have questions but theyre like the "what do you think can you do to help" hehe overall, theyre really solid as profs n the course itself isnt too hard!!! Just make a lil extra effort to read n listen to the discussions n ure good to go! 🙂</t>
  </si>
  <si>
    <t>Sir Marquez definitely knows his stuff!! I got him last semester and his tests are kinda hard but I think its manageable if you prepare really well for it. Malabo siya when it comes to tests because he will just announce without telling you the coverage of the test. You have to thoroughly read through his readings and sometimes the readings can become really hassle since it'll be around 30 plus pages total or even more. Also, take down notes from his lectures and try to recite as much as possible. I'm not sure if he counts cuts because he eventually stopped checking attendance. His finals were orals and its just 4 numbers and they were a bit hard but very manageable. Overall I think he's an ok prof and it'll be easy to get B/B+ if you try hard enough.</t>
  </si>
  <si>
    <t>https://www.facebook.com/groups/1568550996761154/permalink/2261487134134200/</t>
  </si>
  <si>
    <t xml:space="preserve">dk i got annoyed at the way Sir Marquez taught. Kept saying the same thing over and over na during one session we only got past like two slides. Plus his voice is all weird, sometimes ang hina tapos suddenly its like he’s shouting. His recitation is also him picking through the index cards u give at the start of the sem. This can last forever since he keeps asking follow up questions to the point na almost all the period is gone and he’s still giving follow ups.
</t>
  </si>
  <si>
    <t>https://www.facebook.com/groups/1568550996761154/permalink/2262110000738580/</t>
  </si>
  <si>
    <t>Norman Marquez is a hit or miss. You don't have to go to class to pass lmao and he doesn't check attendance either only if people get called for recitation. If you want high grades, it might not be the case. His average grade range from C-B if you're really great you'll get a B+ - A. He's hard to understand or get tho. But you'll learn something at least.
My class tried really hard to please him but lol he was asking so much from Fine Arts and Com Majors about science.</t>
  </si>
  <si>
    <t>https://www.facebook.com/groups/1568550996761154/permalink/2139805342969047/</t>
  </si>
  <si>
    <t>Dont feel bad if you fail his LT’s cause probably half of the class did too cause the way he words questions can be quite tricky.
His finals is an oral exam but if you go in early you can ask for the question in advance and you can review before you go in 😊</t>
  </si>
  <si>
    <t>Had her for 3 consecutive sems. Honestly she's my fav prof so far in college!
My friend Gap pretty much summarized my thoughts so I won't be adding more, but if anyone has specific questions feel free to PM me! 😊</t>
  </si>
  <si>
    <t>Ma. Gabriela P.</t>
  </si>
  <si>
    <t>Martin</t>
  </si>
  <si>
    <t>COMM 38</t>
  </si>
  <si>
    <t>Honestly super grateful for this prof :(( one of my favourite ones during online 🥺🥺
I took her for ENLIT 32 and I had to take this class for my minor. I felt behind in class because I was with a class full of Lit majors and I didn’t feel confident in my writing/topics. At some point, I got tired of putting myself down and opened up to her about needing help (especially during the last paper) and she encouraged me that my ideas aren’t small and that they’re worth writing about. She also offered to give me more consultations to help me grasp the modules better. She also allows for deadline extensions especially when you explain your side.
Overall I got a really good grade because I gave my everything in the last paper 😭 if you take her, please attend her synch and ask questions!! :DDD make sure to read the readings and practice close reading ❤️</t>
  </si>
  <si>
    <t>ENLIT 12
ENLIT 31
ENLIT 32</t>
  </si>
  <si>
    <t>I didn’t take maam for ENLIT 12 but for ENLIT 31!
She knows her stuff!! She’s very detailed with her lectures which at times can get a little dragging, but definitely worth attending! Like what others said, readings can get a little heavy since she expected us to have read the texts within a week but she was open to negotiating with the class naman when it came to the schedule. She’s very considerate so don’t hesitate to reach out to her regarding class concerns! Based on how I’ve communicated with her, replies quicker through email.
If you’re genuinely interested in lit, she’s definitely a prof worth taking! Just come to class prepared with the material, put effort into your deliverables, and you’ll be good to go for her class ☺️</t>
  </si>
  <si>
    <t>MAAM MARTIIN 😭 i love her sm :&lt; she might be hard to understand at first but she's really a super insightful prof! was with her for three semesters and whatever set up (semesteral or quarterly) she was always so understanding and insightful. admittedly, never the easiest of classes because she has high expectations of her students (and is really big brain), but she's always willing to help you get there! i've never had her for ENLIT 12 but i assure u ure in good hands! my biggest tip is to go to class, and MAXIMIZE UR CONSULTATIONS. ur requirements will thank you later. she is also very lenient with deadlines but just make sure to let her know abt ur situation and she'll accommodate naman :&gt;
small con: doesn't really use canvas for submissions (except dbs) which is fine because she returns ur papers within a decent amount of time! can also miss some things here and there (sync recordings, readings, etc.) but if you let her know naman she'll fix it!! also her lectures can be hard to follow because of her register but its a small price to pay xD u'll get used to it.
tl;dr: love her to death. good insights, but not for the faint of heart xD grades pretty high; ez B-B+, A-able with effort.</t>
  </si>
  <si>
    <t>I think Ma'am Gabriela makes really good modules. I'm saying this because yes she is very big brain and I do not recall understanding any synch class at first, but hey that's just me. I think most of the stuff is located in the modules and you just need to go over them to understand the lesson.</t>
  </si>
  <si>
    <t>Hello! Had her on-site for freshie year and I was honestly scared every time I entered the classroom at first 😅😅 She honestly came off as super intimidating and kicked out 2 people in the first meeting for using their cellphones BUTBUTBUT this sure changed in the next few meetings as a lot of other people have pointed out. I’d say she was one of the professors that really enhanced my thinking skills? She’s really smart and insightful and really good at teaching and it made each classtime feel really fruitful and worth the while. Downside is that her standards are super high(?) every time she’d return papers only a handful of people would get A’s, but hey kayang-kaya ang A!! Just make sure to really go beyond what she teaches (which is already quite 🤯) in your papers, but I’m sure she’ll do her best to help you get a grasp of what she wants to see. Overall super super solid prof, but expect a lot of effort! Di pede cramming dito hehe ❤️❤️</t>
  </si>
  <si>
    <t>One of my fav profs !! Her consultations were super helpful since she’d discuss in depth with me my ideas for papers then throw questions to improve them. She’s very approachable about consults so just go for it !! A-able with effort 🤗</t>
  </si>
  <si>
    <t>she's so nice :&lt;&lt; willing to extend deadlines and ez B, B+
attend her classes tho!! it means a lot to her ❤</t>
  </si>
  <si>
    <t>Had her for two classes. Probably one of my favorite profs so far. Just do the readings, participate in sync classes if possible, and ask questions. Don't be shy about it, she appreciates questions and insights since it means you read. She also gives summaries of the readings but don't just rely on those or the ones you might find online. She has a pretty good bs detector.
A-able with some effort</t>
  </si>
  <si>
    <t>WP</t>
  </si>
  <si>
    <t>Ma'am Martin was very nice and considerate with deadlines for the most part. She also shows an INSANE amount of knowledge with the literature discussed in class. Her readings are quite heavy but her requirements and discussion boards are fairly doable. She's easily B-B+able but A-able with effort. But for sure, one of the best professors in the English department. She made literature so interesting and all in all made me appreciate the subject even more.</t>
  </si>
  <si>
    <t>best enlit 12 prof!! can honestly say my writing and critical thinking improved so much after taking her class. workload is reasonable, negotiable, and arguably enjoyable. her insights (esp during consultations) are unmatched and just overall so intelligent. A-able with effort so just take her if you can! you won't regret it!</t>
  </si>
  <si>
    <t>I like her!</t>
  </si>
  <si>
    <t>• Workload is manageable + she removes some requirements from the syllabus/offers an alternative requirement sometimes to lessen the workload
• Gives really helpful and timely feedback and is always open to questions/clarifications regarding any requirement
• Prepares the class well for midterms, finals, and other papers through her discussion board questions!
• Compared to DBs, the papers are relatively harder to ace mainly bc they have more difficult questions! Though she accepts different interpretations to one question so there’s really no single answer for anything!!
• Overall: definitely A-able with enough reading and effort, super nice, approachable, and reasonable with requirements!! would take her again if i could!! ❤</t>
  </si>
  <si>
    <t>Okay to be fair she really knows her stuff and she's very intelligent. But sometimes she has an attitude problem talaga. I've talked to some of her previous students and she really has one student in each class that she attacks on a personal level 😢 She's very sensitive and literature is like her only world. So you really need to treat her class as if it's a major 🤧 But if you get on her good side, you're very lucky because she'll love you A LOT (am unlucky I guess)</t>
  </si>
  <si>
    <t>BE HER BEADLE HEHEHE jk that doesn't do anything for ur grade lolz. She's a great prof and super strict lang talaga. I agree with everything Abie and Ivan said HAHA kawawa talaga that one person/group she always picks on HAHAHAHAHHA</t>
  </si>
  <si>
    <t>SOMETHING THAT WAS REALLY OFF FOR ME was that sometimes i can't tell what she was trying to imply with her nonverbal cues (which was medyo a lot) and i really didn't get her humor HAHA but she really does know her stuff naman but you would really need to put in the work for every reading and remember to have your copy always!!! don't look at your watch, wag kang aantok antok, don't have a face that looks like you have an attitude problem. diba Ivan Bueno AHAHAHAHAHHH</t>
  </si>
  <si>
    <t>(lit student here)
as with all lit profs, read read READ bc, while she will provide a PowerPoint na hinihimay Yung story/theory, you will not understand it if u don't read (im speaking from experience lol)
for my cultural studies class, she gave us 2 short papers of 6pgs min each, and a term paper of 15pgs min. She's super lax abt it tho, let us submit them whenever we wanted, cuz it was free choice on the topics discussed in class.
Overall, super smart and intimidating prof, but very nice and kind if u don't piss her off. Love her so much huhu</t>
  </si>
  <si>
    <t>In all seriousness, I really liked her classes pero pamatay yung reqs niya sa amin when I had her for Western Lit. I had to read more than 10 novels aside from poems, movies and other activities.
I still remember either writing papers on those novels or answering quizzes that contained very obscure details from the novels. Meron kaming quiz nun na 15 points and the highest in the class was like 4 or 5 lang ata tapos zero ako HAHAHAHA
Yung finals namin sa kanya was a 2 1/2 hr exam that turned into 5 hrs kasi we had to answer 10 essay questions that required us to lift and analyze specific passages from the novels or poems (di pa niya inindicate which, kaya we really had to read to know what she was referencing, open notes pero damn sobrang sad) and compare them!!! Para akong gumagawa ng paper per question studying what’s the differences in themes, style, period, language etc. skskskks
Medj mataas standards niya and she really values classroom etiquette.
I got a very hard-earned B naman.
TLDR; Rating: 3.5/5
Good material
Intense requirements</t>
  </si>
  <si>
    <t>She’s actually the best lit prof I’ve had! Super smart and insightful, but can be slightly strict and that’s why some people don’t like her because when she sees your disinterest in the class, it sticks with her and you’re probably gonna have that over your head for the rest of the sem. If you love lit and are prepared to put genuine effort, go for it. She’s worth it, imo. She grades fairly, and contrary to popular belief, she does give As hahaha</t>
  </si>
  <si>
    <t>I dont know why she was really scary in our class (maybe cuz we were R01 but idk if that still applies to new curric) like she gave these wild tests like "find this one word in this 12 page text" which she gave in the last 5 mins of the class HAHA
Or she apparently has biases against either the boys or the girls in class (it changed every yr according to upperclassmen during my time but in a senior now so like HAHA)
Her analysis of texts are pretty great and insightful but she tends to pander if nobody says (recites) what shes expecting? Idk it happened in our class a lot
Then again there was this one guy in our class who was always being patapon and disruptive and always pissing maam off, so mightve contributed to how she treated us HAHA</t>
  </si>
  <si>
    <t>hi! I took her 2nd sem 4th Quarter and she is approachable, informative, and kind. More like the motherly type :&gt; workload wise, it's really chill like she gave us 4 discussion boards (1 is by group), a midterm essay, and a final essay. She holds consultation sessions if you have any questions about the topic ++ if you just want to talk about your topic in the essays.
Although she is very well rounded in literature and readings, I can say that she pushes her students to pursue the POV that she sees.
Overall, she's A-able naman with some effort :&gt;</t>
  </si>
  <si>
    <t>AHH ma'am martin!! really enjoyed her class bc of the selection of texts she gave + the insights she shares during synch sessions
my advice is to take advantage of her consultation sessions when it comes to your papers (both midterm and final) as she gives great advice on what to improve on, what you're missing for the paper, etc.
also don't hesitate to voice out your answers/insights bc she likes having discussions + conversations abt the text hehe</t>
  </si>
  <si>
    <t>ook Ma’am Martin for ENLIT 31 online. We were still adjusting so it was sorta wonky at first, but the more we communicated the easier things went for student and teacher alike.
Some things to expect: discussion board prompts, around 3-5 a week. Each prompt requires a critical response using your skills in close-reading and thematic interpretation. Midterms are similar, but definitely more challenging. She might also ask the class to report individually and write a paper by the end of the quarter/semester. Reading workload is heavy (as expected from a lit course), but the selection is worth going through. She reads from her ppt during synchronous sessions, but her discussion prompts are always engaging. It would be even more fun if you’re with participative classmates. A-able but with lots of effort.
As for Ma’am Martin herself, she’s considerate and understanding. As long as you communicate with her, everything should be fine.
If you have more questions, you can PM me.
Tl;dr: Heavy workload, fun class. You’ll learn a lot.</t>
  </si>
  <si>
    <t>Maria Isabel P.</t>
  </si>
  <si>
    <t xml:space="preserve">Martin	</t>
  </si>
  <si>
    <t>Hi there! Sir Noel is a relatively new prof who started teaching in the last semester! While he taught Web Design last semester, here’s some points about his teaching style and workload:- super knowledgeable about the subject matter. is really technically skilled with the subject at heart- soft spoken: he might be a bit hard to hear cause he has a soft voice and he isn’t super engaging so you will/might be bored- chill: he’s pretty chill and is easy to talk to, generally approachable- workload: might feel a bit too rushed, but he generally will ask if the deadline is okay or notOverall: you might not be as engaged but he’s generally chill so you can take him!</t>
  </si>
  <si>
    <t>John Noel</t>
  </si>
  <si>
    <t>Martir</t>
  </si>
  <si>
    <t>IDES 101.03: DESIGN THEORY AND HISTORY: INFORMATION ARCHITECTURE</t>
  </si>
  <si>
    <t>https://www.facebook.com/groups/1568550996761154/permalink/2752550595027849/</t>
  </si>
  <si>
    <t>Studious si idol</t>
  </si>
  <si>
    <t>[NSTP 11 | 1st sem, onsite with online engagement]
Sir Mayk (NSTP 11) was paired w sir Agtarap (Theo 12), so you’ll take both of them unless the partners have changed. this means that the final project - an onsite presentation about your sector using the pastoral spiral - is shared for both classes. you’ll be enlisting in NSTP for groups under a specific sector, so this is my experience under the urban poor sector (online)! should you choose an onsite sector (sir Mayk specifies the mode naman), you’ll be doing your engagements, etc., at school
*CLASSES
we only met sir Mayk onsite once for the orientation during Theo class then around 5 times online the whole semester, including the 2 engagement sessions. the rest were either for situationers, briefings, or sharing post-engagement, so most work is done asynchronously
*WORKLOAD
- pre-engagement: sector research infographic (group)
- engagement proper (bigger group)
- post-engagement: social analysis framework (group), recollection module (individual), final project (only onsite assessment; shared with theo 12), personal synthesis (individual)
our class was merged with a different section for the actual engagements, so from a group of 6, we became a group of 12, but the actual assessments were done by the Theo 12 group. I would say that the engagement is the most important part tho there’s no direct assessment for it kasi basis sya for all activities. during the engagement, it’s impt to 1) have 1-2 people doing the minutes of the sessions (to note impt details), 2) have basic info questions listed down (to better get to know your partner since u have to familiarize w them + the sector), and 3) explore deeper questions abt social issues (these will help w social analysis, recommendations, etc., in the presentation).
as shown in the assessment division, it gets quite tambak at the end of d sem so I also suggest being proactive in getting feedback in preparation for the final presentation. imo, the workload was honestly quite heavy especially given the timing, but tbf to sir, he is generally open to moving deadlines if asked by the beadle
*GRADING AND FEEDBACK
acc to our Theo prof, sir Mayk was handling 4 classes, which is why he didn’t rly give feedback 🥲 the only time he actly gave comments was brief feedback during the onsite final presentation. by the end of the sem, he still didn’t return any grades fr any assessments, but it was okay in the final grading. overall, him and sir Agtarap are A-able with LOTS of effort + communication (a bit more responsive on Canvas).
I don’t rly recommend for people looking for a light workload—these felt like major classes HAHA—but if you’re willing to put in the effort n time, both are batch 2-able and grade high at the end of the sem!
*TIPS
- get a good group!!! this grp is for 2 classes. most assessments are done by grp as well
- communicate frequently with both Theo and NSTP profs! they still each grade you separately, so if you have ques for one subj, make sure to channel it directly to the prof
- be very proactive during the engagement. get to know ur partner personally and on a sectoral level; it helps with the assessments and ofc makes your sector partner feel more connected! assign someone to take minutes during the engagement and situationer/s
- come up with questions in adv for the engagement! this includes basic personal and deeper questions that rly allow u to understand social problems. if u come up w the right questions, the major assessments r going to be more manageable</t>
  </si>
  <si>
    <t>Michael Patrick C.</t>
  </si>
  <si>
    <t>Marzan</t>
  </si>
  <si>
    <t>NSTP 11</t>
  </si>
  <si>
    <t>https://www.facebook.com/groups/1568550996761154/permalink/3431612480454987/</t>
  </si>
  <si>
    <t>Glenn S.</t>
  </si>
  <si>
    <t xml:space="preserve">Mas </t>
  </si>
  <si>
    <t>Oki coming back as a beadle from SocSci 13 nung 1st Qtr — I love him so much HAHA I think he’s new and with that you can expect inexperienced teaching, but that’s not entirely bad!
Workload is VERY managaeable like I remember may case study (not those hard ones lol), infographic, paper, and a presentation of it (kasi connected siya sa NSTP and major mo). Most of it are groupworks din so get a good group kasi same group mo yan across all 3 subjects.
He’s also responsive when you message him and understanding and kind and compassionate omg like he understands your sufferings ganun HAHA don’t be afraid to tell him your concerns so he can do something about it!
Yung con lang for me is that he’s not yet used to teaching yet, hindi siya yung dynamic and energetic, but you can see that he’s passionate in teaching! He appreciates it if you share insights during synch! It’s just sad na the class wasn’t as engaged as much kasi he deserves better!
Anyway grade-wise, very B+ to A-able with effort as usual, pero not yung mamamatay ka na. Sobrang kaya yan and I had fun in his class naman kahit some would say it was boring.</t>
  </si>
  <si>
    <t>Charlon</t>
  </si>
  <si>
    <t xml:space="preserve">Mayo </t>
  </si>
  <si>
    <t>https://www.facebook.com/groups/1568550996761154/permalink/2746863868929855/</t>
  </si>
  <si>
    <t>I stand by this review HAHA And to add lang, he is very g to hold consultations so make use of them to ask questions about your works!!! Our group (shoutout to Peeled Tomethods!) loved him so much and he was very accommodating for all our concerns, even if it was about our research for the accompanying psyc subject! And if it matters to you, masaya din siya kakwentuhan after class HAHAHAHAH.
I would say he was one if the people who made the transition to online classes a bit easier! Definitely A-able but more than that, you'll enjoy the class!</t>
  </si>
  <si>
    <t>He's a very kind, approachable, and considerate prof whos definitely A-able. Workload is super manageable, and he does his best to make sure the course is interesting so you can expect theres going to be other activities than just answering discussion boards or quizzes. The modules for me were also well-designed and you would learn a lot of practical things about society and poverty.
It's just that since he's still a new prof the way he teaches doesn't exactly grab the student's attention, it's a bit monotonous and I sometimes have a hard time understanding him, but he knows a lot and if you need any clarifications he's open to consultations and appreciates students who are active/eager to learn.
Overall, I didn't feel stressed in his class and enjoyed the course. He puts in effort for his students plus grades quite generously.</t>
  </si>
  <si>
    <t>IJ</t>
  </si>
  <si>
    <t>I had him for socsci 13 for 1st sem and tbh idk if it's just me but I really didn't know the difference between economics and how he taught this course mismo
Pros:
- sir is really understanding and super nice! he'll adjust deadlines if you're transparent w him about the heavy workload with other classes
- he's really approachable esp in terms of asking for clarifications/questions
Cons:
- when he does answer said questions, you might be even more/still confused kasi he just repeats what he said or he paraphrases it
- his rubrics are pretty vague, I didn't get to ask him for feedback in my assessments but I felt like he could have been clearer with it
- he gave midterms on a Wednesday and expected it to be submitted on Saturday of that week, so it took some time to convince him to change the deadline since 4 days isn't feasible
- his readings are pretty long and idk how others did it cuz I wasn't able to keep up after the first set of readings
Tips:
- go to his synch classes (has at least once a week) cuz sometimes he gives plus points to those who show up
- get solid groupmates cuz that's how I survived :')
TLDR: I wouldn't get him cuz I didn't really learn anything from him. I guess the highest you can get from him is B+ cuz that's what I got this sem in spite of my canvas assessments saying otherwise</t>
  </si>
  <si>
    <t>Gian Paolo T.</t>
  </si>
  <si>
    <t>Mayuga</t>
  </si>
  <si>
    <t>Ramon Mayuga is my Lolo HAHAHAHAHA he’s a good prof daw!! Nice guy, but he’s kinda old so he talks slow lolz</t>
  </si>
  <si>
    <t>Ramon L.</t>
  </si>
  <si>
    <t>LS 126</t>
  </si>
  <si>
    <t>https://www.facebook.com/groups/1568550996761154/permalink/2401527970130115/</t>
  </si>
  <si>
    <t>sir medalla is really chill although his midterms is not easy (rip). his finals is easier if you want to bounce back.
cs21b is about drawing graphics with java (sample graphics of sir i drew below), so the first project is drawing a card with animated graphics (ex. from the youchoob: https://www.youtube.com/watch?v=k4OcLldSqJs).
in the first half of the sem, you'll also learn about binary, octal, and hexadecimal (important for ps140); and also a bit more about actionlisteners, keyboardlisteners, mouselisteners, and containers. (if you reached that lesson in cs21a. kick!)
in the second half, you learn about TCP/IP (which does NOT stand for The Cheese Please, It Perspires 😉 ), and offline server/client connections with other computers (hopefully you'll run into less bugs). the final project is a computer game (hopefully with server/client, but that could be a bonus point thing if bugs happen). he'll ask you to fix bugs if you can't solve them on time (your grade will lower tho 😕 ). you'll get a lower grade if your game was taken from a previous cs21a final project (source: i asked).
tip: according to a friend, sir choob (the nickname his uncle gave him) does not repeat the explanations for what the lines of code do (during class). you have be attentive and attend all classes. tho i learned he is open to helping others so you can talk to him about your academic problems (and even personal problems).
he also knows memes (angery react only) and even the finals password before was "angerypapaya456"
ps: he prefers netbeans over bluej (but it's ok if you prefer use bluej. i did)
have my graphics-drawn choobs for consideration. i drew part of his face while in his class.another thing: for the final project, you may choose to remake a retro game (such as pong or pac-man). i suggest finding a simple game to replicate (not a complicating one like an rpg) because that only means more bugs (my partner and i tried this and the bugs were hard to remove so we had to come up with another game last minute rip). the simpler, the better. don't worry, the final project is a pair work (though you can opt to do it yourself).
another another thing: say "yes" to bonus points. he might not give you any if you pick "no". you also need all the bonus points you can get</t>
  </si>
  <si>
    <t xml:space="preserve">Alberto H. </t>
  </si>
  <si>
    <t>Medalla</t>
  </si>
  <si>
    <t>CS21 B</t>
  </si>
  <si>
    <t>https://www.facebook.com/groups/1568550996761154/permalink/2024876284461954/</t>
  </si>
  <si>
    <t>SIR CHOOB ❤ He's very chill/easy to get along with and he really cares about his students! Legit he stayed in school one time to help me fix my CS21 B final project. Sometimes he can be a bit malabo when teaching, but overall it was a great experience
He gave around 5-7 easy quizzes (around 10 points each) when we took him last year, but if you don't pay attention to the lecture it's easy to fail them.
He gave us written midterms and finals with no LTs. His tests can be tricky if you don't fully understand the lessons, but he gave us bonus points during the test so you should be fine.
There are 2 major projects, and only a few lab activities (he mostly gives some hands on exercises during class sessions).
tl;dr You are in good hands. Easy B/B+</t>
  </si>
  <si>
    <t>I took him for CSCI 112 (CONTEMPORARY DATABASES) back in the quarterly setup (online). It would be an absolute crime not to take sir choob. He was the nicest, friendliest, and most engaging csci prof I've had so far. He's really keen on making sure that you understand the topic, and he explains concepts very well. His consultations are really great too if ever you want to have a session with him outside class. Take him if you can!</t>
  </si>
  <si>
    <t>https://www.facebook.com/groups/1568550996761154/permalink/3296388167310753/</t>
  </si>
  <si>
    <t>Great professor, learned a lot from him</t>
  </si>
  <si>
    <t>take him! had him for the same subject and i’ve learned so much in his class (python &amp; sql). he grades fair, and super technical with how u explain ur code in the defense sa midterms at finals. one downside lang is his hands on activities kasi mahirap HAHAHAHA di siya kayang tapusin within his period pero super minor deductions lang for late submissions. overall, easy B but super A-able with prayers :&gt;</t>
  </si>
  <si>
    <t>https://www.facebook.com/groups/1568550996761154/permalink/3430555863893982/</t>
  </si>
  <si>
    <t>omg take sir choob!!! i super duper recommend him! i took csci 25 being unsure if i would like the minor in DSA, but his class convinced me to stick with it!
his requirements were 2 projects, 2 exams (midterm &amp; final), and almost weekly Hands On Activities &amp; quizzes. it might be a lot pero ang ganda ng structure ng sync sessions + online videos niya! my advice if you want an A: try to solve the examples he gives in the videos(!!!) + the sync sessions, whenever i just passively watched the vids/sessions legit nahihirapan ako sa HOA lol but he grades super fairly and isn’t too nitpicky (based on my experience)
also his projects have a set of required conditions/questions(??), then a few bonus questions. afaik if you only answer the required conditions that doesn’t guarantee an A so you have to work on the bonuses to get B+/A in the projects. i was also really nervous about the defense, but as long as you genuinely understand your code you’ll be fine.
basically not chill at all, but super engaging class! i just wish we had more onsite sessions pero extrovert lang kasi ako lol
edit: i misread and thought this was for csci 25 lol the requirements might be different!</t>
  </si>
  <si>
    <t>i love sir medalla HAHAHA he's so adorable sab swear HAHAHA 👌</t>
  </si>
  <si>
    <t>Chill prof when teaching and chill defense examiner</t>
  </si>
  <si>
    <t>Hi! I took her for DEV 194 last sem so I'm not sure if this will apply to her other classes but her workload was pretty standard, more or less one req per module that you have to do by pair. All her modules are organized in PDFs that you won't be able to download or print because of her stance on intellectual property, so taking notes is gonna be an extra step. Don't remember much about that but she did mention how some universities run their prof's classes even when they're dead?? She also had graded agenda notes before every synch session so it does help to read the module and readings before then. You don't have to ask a question every synch sesh but ik there's a certain number of how many questions u have to submit sa agenda notes throughout the sem.
Pros are that she is engaging in synch sessions, gives lots of feedback during consultations (although they'll mostly be through fb or google docs), and has organized modules. She's also very understanding about deadlines and missed work! Personally I enjoyed her synch sessions naman because she sprinkles related stories from her experiences in the devt sector, and you can tell by her stories na she's really qualified and knowledgeable on the subject matter.
Cons are she is very slow in grading, as in I think I only got feedback for one out of five outputs the entire sem. This will depend din on her workload with her jobs outside ADMU and your section because in our case she graded Section A before Section B. I also didn't like how we couldn't download PDFs, gg na lang if mawalan kayo ng wifi I guess.</t>
  </si>
  <si>
    <t>Marcia Czarina Corazon M.</t>
  </si>
  <si>
    <t>Medina-Guce</t>
  </si>
  <si>
    <t>DEV 186.34
DS130</t>
  </si>
  <si>
    <t>https://www.facebook.com/groups/1568550996761154/permalink/3149241988692039/</t>
  </si>
  <si>
    <t>uhm THE BEST PROF EVER LIKE SOBRANG LIFE CHANGING WAIT WAAAAH ASDJFKGLGLH IM SO SPEECHLESS. ok fanboy-ing aside, i would like to second what julieanne mentioned above, sobrang worth it yung class niya. the class is challenging but you have a lot of chances along the way to improve your work and make your insights about ds 130 deeper and better. at first, mahirap siya lalo na sa pagadjust but along the way, it gets better. not in any way boring class. it was a 3 hour class pero at times she dismisses us early like one hour para we can go home earlier, but her rationale is for us to use that one hour to do work in her class.</t>
  </si>
  <si>
    <t>https://www.facebook.com/groups/1568550996761154/permalink/2152360921713489/</t>
  </si>
  <si>
    <t>THE BEST!!!!
Though, don't get me wrong, the class is challenging.
Grading: You need to put in a lot of effort to get the A. She gives high grades for submissions that have depth, practical applications, and clear examples (after all, this is DS). It's hard to adjust at first but in our class, she gave us lots of bonuses so we managed to pull our Cs to B+/A.
Workload: manageable but it requires time and effort especially if you're tasked with interviews, field work, etc.
Overall, you'll learn A LOT, way beyond the course description!! Participate well also and you'll have fun. She's really the best. 💜</t>
  </si>
  <si>
    <t>GAGO I LOVE HER SO MUCH HUHUHU WOULD DO ANYTHING TO TAKE HER AGAIN SHE IS AMAZING ANG DAMI KO RIN NATUTUNAN EX: THE SPICE GIRLS PRINCIPLE CHEKA HAHAHAHA BUT SERIOUSLY TAKE HER!!!!</t>
  </si>
  <si>
    <t>10/10 would recommend. Real talk conversations that open your mind to life!!! You'll have 24 hour challenges for midterms and finals wherein she gives you the questions and you make a paper in 24 hours, but its kaya naman!! B/B+ average but kaya mag A!!!
Super loved ma'am, she makes her topics relatable and really cares about her students ❤ like she changed the whole syllabus because we ranted na we were overworked gr8 super gr8</t>
  </si>
  <si>
    <t>Took Ma’am Czar for Qualitative Research Methods.
Every other review on this page is right. Her classes are great, but are in no way easy. None of her work is crammable, and if you’re the type to overthink your brain will just stretch itself to the absolute limit. All- out effort talaga for a good grade.
But I have no regrets taking her class. Her tips and advice are invaluable. You really get the sense that she knows what you’ve been through/ going through in terms of work. Plus, she recognizes hard work and she will reward you for it. Sobrang real niya, and I have nothing but respect for her and her mind.</t>
  </si>
  <si>
    <t>she is great always in awe with her work ethic and her mind you will learn so much as in super helpful talaga</t>
  </si>
  <si>
    <t>I'm the kulelat in my section in my class last semester and her patience just knows no bounds. She's really patient with the beginners of her class and will not hesitate to remind you about what are the right things to do in regards to swimming strokes. Of course, you can hear the tiredness from her voice when you consistently fail upon a stroke (mahirap talaga siya when you're starting) pero it's never in a place of malice. One of my fondest memories is when she congratulated me for being able to swim an entire lap within the pool in backstroke!
Overall, you're in great hands with Coach Amor!
Another thing, she also gave me a handicap for our midterms to prevent myself getting an F. That's how considerate she is!
1. Swimming happens right after your first meeting. First meeting is just orientation about the pool rules and class-specific rules.
2. Your safest bet is to have at least an hour vacant after swimming for showering and eating since swimming is tiring!
You can request to leave the pool around 15 mins early kung may klase ka right afterwards. Kailangang mo lang bilisan yung pagligo + skincare kung mahahabol mo pa!
You'll just feel hungry in your next class tho. Swimming is a full body workout after all!</t>
  </si>
  <si>
    <t>Amor T.</t>
  </si>
  <si>
    <t>Medina</t>
  </si>
  <si>
    <t>Phyed</t>
  </si>
  <si>
    <t xml:space="preserve">https://www.facebook.com/groups/1568550996761154/permalink/3435691216713780/
</t>
  </si>
  <si>
    <t>Definitely an experience! 🤣 I'd say his class is A/B+-able with medium to high effort :&gt; Sir is very passionate so he really knows his stuff talaga. There are lots of readings (lengthy ones too) others are digestible but some are a bit confusing talaga lol. Beware na lang because he doesn't use powerpoints talaga at least for this class so you really have to listen! We had pop quizzes about current affairs every meeting that aren't graded, but they can be counted towards bonus points in LTs. We also had a trio essay as our final req. He let us choose our topic, but make sure lang na you can apply development theories/concepts discussed in class and make clear arguments. Sir is strict with citations so KNOW YOUR REFERENCES 😁 He's approachable naman so if u find anything confusing from the lecture to his feedback on your paper, just ask!
Liana Fernando no worries, liana! the references apply to both actually. even tho the onsite exams are closed notes, u still have to cite ur sources (or at least try) when u talk about the concepts discussed. so it is best if u memorize the author and the date 😄</t>
  </si>
  <si>
    <t>Erron</t>
  </si>
  <si>
    <t xml:space="preserve"> DEV 100.2
DEV 189.83i</t>
  </si>
  <si>
    <t xml:space="preserve">https://www.facebook.com/groups/1568550996761154/permalink/3574179262864974/
</t>
  </si>
  <si>
    <t xml:space="preserve">Quizzes were really vague and confusing, doing the extra credit didn't really help much -- lecturing was okay but can be kind of droll -- knows his stuff though
</t>
  </si>
  <si>
    <t xml:space="preserve">https://www.facebook.com/groups/1568550996761154/permalink/3531746873774880/
</t>
  </si>
  <si>
    <t>Jose III</t>
  </si>
  <si>
    <t>Medriano</t>
  </si>
  <si>
    <t>I was his student from MSYS 21 last sem. He was a TBA prof during enlistment. Sir Arjo’s very chill and it was his first time teaching in college last sem so he doesn’t have any reviews yet.
He’s very tedious in grading your code. There are deductions for unnecessary characters. He also doesn’t allow you to use external resources because it’s under “academic dishonesty”. You should only rely on his ppt presentations for most of the exercises and projects.
He was also very accommodating and he replies fast when it comes to consulting your code.
During the latter part of the sem, he gives out 30 points for in-class coding practice and 25 points for early attendance. These points can be added to the exercises portion of your grade.
Lastly, he’s A/B+able with moderate effort 😊 He’s really a great prof and im willing to take his class again!</t>
  </si>
  <si>
    <t>Mar Joseph Aureos</t>
  </si>
  <si>
    <t>Mejilla</t>
  </si>
  <si>
    <t>MYS 21</t>
  </si>
  <si>
    <t>https://www.facebook.com/groups/1568550996761154/posts/3431594427123459?comment_id=3431673087115593</t>
  </si>
  <si>
    <t xml:space="preserve">Monica Isabel Maria </t>
  </si>
  <si>
    <t>Melchor</t>
  </si>
  <si>
    <t>Go for it! For those interested in Finance or if you need electives for your minor, this is a class you need to get into. Teaching style is very practical, since Sir Jaime is currently an IB professional in HSBC. Expect lots of case studies and hands-on activities. His finals involve pitching a debt financing deal to actual practitioners. So the workload will be quite heavy. Don’t worry about the grade; although he grades high, you will appreciate more the lessons and insights that you’ll learn from him.</t>
  </si>
  <si>
    <t>Jaime Alejandro F.</t>
  </si>
  <si>
    <t xml:space="preserve">Mendejar </t>
  </si>
  <si>
    <t>FINN 113</t>
  </si>
  <si>
    <t>https://www.facebook.com/groups/1568550996761154/permalink/2261332210816359/</t>
  </si>
  <si>
    <t>Took Sir Jaime last sem (online class) and I would say the workload isn't heavy at all. His teaching style is pretty good too. Got the saturday 3 hour class with him and I never had the urge to cut lmao. In terms of grading, very A-able as long as you have good groupmates and submit everything on time.
+ he organizes online talks with notable investment banking figures from JP Morgan, Credit Suisse, etc. If you're lucky he might endorse you to these companies for an internship. 🙂</t>
  </si>
  <si>
    <t>This class opened me up to so many career opportunities and I just sat in 2 times. You should legit take it.</t>
  </si>
  <si>
    <t>super chill prof. A few quizzes and discussion boards, none super hard. There’s a group project with a panel at the end (bankers that were his old students) where u have to do a mock pitch of a bond offering to a corporation. Not the easiest but they were generous in grading. He’s very nice and approachable and he’ll even offer to help you with your resumes and if you’re applying for a fin job. Overall, very solid prof and would take again 10/10.</t>
  </si>
  <si>
    <t>No regrets for this class. The prof will help you start your career if you're really keen on IB</t>
  </si>
  <si>
    <t>'Hello! I had her for mktg118 during my last sem so idk if this applies to all her classes. She's very motherly and can be quite strict when it comes to her expectations on your outputs. Her standards can be quite high but I personally enjoyed the class since she's very insightful when it comes to her lessons. She uses contemporary commercials as examples to her lessons and asks you to analyze them as a class. She appreciates class participation and tries her best to keep everyone engaged. She can be quite scary sometimes and snap at you at the smallest mistake if she's in a bad mood, so I think she's either a hit or miss lang tbh 🙂 B+/B with effort but I think possible magkaroon ng A if you're really active and she sees that you're putting effort into staying engaged during clas''</t>
  </si>
  <si>
    <t>Anna A.</t>
  </si>
  <si>
    <t>Mendiola</t>
  </si>
  <si>
    <t xml:space="preserve">MKTG 111, MKTG 118, MKTG 128.03i: </t>
  </si>
  <si>
    <t>https://web.facebook.com/groups/1568550996761154/search/?q=Mendiola%2C%20Anna%20MKTG%20111</t>
  </si>
  <si>
    <t xml:space="preserve">NB </t>
  </si>
  <si>
    <t xml:space="preserve">'hello! I had her for MKTG 111 during my first semester of SY 2022-2023. Her standards are high, but attainable naman. She has good insights during lectures and consultations. Like what Hannah said, she's a hit or miss. B+/B with effort. I know someone who got an A naman as long as you really put effort into your work.''
</t>
  </si>
  <si>
    <t>XS</t>
  </si>
  <si>
    <t>'Took her for MKT 111 and this is a basic overview from my time under her class but if you have any other qs, feel free to pm me!
- She’s very motherly and has that swagger when she teaches and you definitely would learn a lot. Replies well on emails and is willing to help out whether it is an individual requirement or group requirement
- We had like 1 pop quiz in class when supposedly there were supposed to be more but I guess a lot changed in terms of schedule conflicts and having to be on time in line with the curriculum.
- Theres about 4 Individual major requirements and seperate DBs that aren’t fully required I do recommend you answer as much of them so you can to get the full participation grade.
- The main aspect of the course is the group work where you have to choose a brand that is dying/dead to revitalize and make a pitch for so a huge chunk of your grade will fall under this so make sure you get good groupmates.
- She can get nitpicky with grading especially during the mock presentation but the plus side is you don’t have to face her as a panel during the final presentation because she really pays attention to every single detail and your group will get grilled for it.
- Grading as expected, she has high standards and I’m not entirely sure if its possible to get an A with her class but as long as you listen to her and read her modules well, you should get decent scores from her. I got B+ due to a decent final grade + doing her last extra credit work she provided. She is B/B+ able (goes along the trend of MKT profs)
- Overall she really is a no nonsense prof but is very nice and approachable. Make sure to attend her classes btw, she hates when people cut without any prior notice. If you want to learn a lot, not do much indiv work and avoid her being a panelist in the final presentation, I do recommend choosing her class. All MKT classes will require you either way to exert a lot of effort due to the group work needed.''</t>
  </si>
  <si>
    <t>Update: Sir’s a really nice person, but he doesn’t teach well. He’s hard to contact, doesn’t return outputs on time, and his lessons + teaching style are v confusing, even for someone like me who took abm in shs. He grades really high though and gives a lot of bonus activities to help pull your grade up. Just make sure u get on his good side. Workload is very manageable if you don’t cram. In the end almost everyone in my class got an A so it’s all good.
tldr: you’ll learn very little but it’s a free A.</t>
  </si>
  <si>
    <t xml:space="preserve">Christian </t>
  </si>
  <si>
    <t>Mendoza</t>
  </si>
  <si>
    <t>https://www.facebook.com/groups/1568550996761154/posts/2764425890506986/</t>
  </si>
  <si>
    <t>~WARNING: 100% honest review~
1. He sends INCOMPLETE MODULES with SO MANY CORRECTIONS. And these corrections arent even small typos, they’re figures that will eventually have an effect on ur balances. He literally only completes his modules DURING OUR SYNCH SESSIONS so its IMPOSSIBLE to study in advance. Parang pre lecture the module is around 4 pages then suddenly after the synch class biglang 10 pages na???
2. Original sched is 8-11 am on saturdays but all of a sudden,, we have night classes the entire week??? We’ve had numerous 6-9pm classes and isnt that already past normal school hours?? Pwede ba yon! I get that its because he has a day job that ends at 6 and that we’re pressed for time talaga but ang hirap lang cause some ppl use that time to study for other classes and to do org work.
3. His solution to the whole class failing is to just give make-up quizzes and LTs. Literally ALL our assessments had a retake so imagine we have to study for double the requirements. If the entire class is failing then i dont think retakes are the solution. He should at least make videos on how to actually arrive with the answer instead of sending an answer key (minsan di pa niya binibigay) with SUPER LABO explanations. He says we can ask questions naman but honestly,,idek what to ask !
4. He doesnt make ppts but ok not all profs make ppts naman. Pero mygod u should watch one of the recordings of our synch classes. He literally just reads his modules and WRITES OVER THEM as if scratch paper lang siya... in the end the whole format of the module is ruined and you can’t even follow the flow anymore because the examples and his notes are so kalat already!!!
5. Theres a saying that you’re only as strong as your weakest member. There are a few who get passing grades and thats only because we had ABM in shs so u cant really say na we’re passing cause of sir. The people who’ve only started accounting with his class and are getting grades super low just show that his teaching methods are ineffective. To give u a picture, 70% is the passing grade and class average is around 51%
I’m not attacking him as a person cause he is SUPER LENIENT TALAGA thats one good thing about him, and I’m pretty sure he’s a good cpa too, but as a teacher talaga.... He’s been super considerate nga with make up quizzes and the late submissions but he doesnt get na its his teaching habits thats the problem. Don’t think that we’re just butthurt cause of the low grades cause as a pasang awa, i really feel like i could have performed better in this class if only he taught us better. THATS ALL #AMDG #ALLFORJESUS</t>
  </si>
  <si>
    <t>https://www.facebook.com/groups/1568550996761154/posts/2753613791588196/</t>
  </si>
  <si>
    <t>Actual review for this:
I cant give much of a complete review as we are still taking him this sem, but here goes. Essentially, if you did not take ABM or have no prior experience with accounting, good luck. He teaches like his students are his actual clients because of how by-the-book his terms are. He gives very heavy load when it comes to work but perhaps the limited time frame caused by online class adjustments this sem is why thats so. The difficulty of his tests are in between “extremely challenging” to “endless hours of not knowing what to do” depending on whether you put out the hours of learning the lessons outside his modules and what your SHS strands were. However, he is very lenient when it comes to submissions and deadlines, very considerate with requests, lets his students dictate some guidelines for the requirements, and gives out special tests to pull up your grades. Personally, I still pass most of his exams and would usually get relatively med-high scores, but that is only after occasionally balling my eyes out of complete frustration [and thats coming from an ABM student]. Don’t be afraid to seek help and support from your classmates because most likely, they’re all experiencing the same difficulties as well. I like to think that maybe I’d enjoy his class more if it weren’t online and constrained by time.
Tldr:
For an average ABM student: 7.5/10 difficulty
For someone with no experience in accounting: 9.85/10 difficulty</t>
  </si>
  <si>
    <t>I think it’s easier if this is put in bullet points:
Teaching style:
• Very fast-paced. As someone with ABM background, it was surprising how hard of a time I had keeping up with the lessons.
• Is more of a “quantity of the lessons” than a “quality of the lessons” guy. There was a time we were cramming the modules so much because we really had to “finish the topics”. He saw na we were all struggling because sunod-sunod yung lessons, but he really refused to shorten the coverage of the modules.
Type of tests:
• Application of the lessons. You will be staring at 5-7ish excel sheets with multiple choice, true/false, short, and long problems. Sometimes it takes over an hour to finish the multiple choice lang 😆
• Allowed us one group LT, at the request of the class. However, with the increase of people working on the test came the insane increase of difficulty of the test. My group worked for ✨14 hours✨ (1pm-3am!!!! straight!!!!!) and we never got our scores back, but he did email us that we still had a lot of errors the morning after the LT.
Positive points:
• Very considerate with deadlines and other requests of the class.
• Gave special quizzes/LTs to bring up grades (though idk if they really helped bc I never saw my scores,,, I just knew they replaced my old test scores and not added to them)
• Gave 15 min breaks in the middle of long classes (we had Saturday class na 3 hrs, but somehow we started having a more irregular schedule of weekdays)
• Responds quickly to emails during tests for questions.
Points for improvement:
• Very difficult and confusing choice of words when it comes to the journalizing of entries.
• His tests require SO much effort. Quizzes/LTs take an entire day, and they genuinely drain so much energy from you. You don’t get to do other acads because legit his tests are so draining. I felt the need to sleep the entire day after the 14 hour LT, but at the same time, couldn’t because we had to submit our final paper/presentation that same week.
• He completes his modules during class so basically you can’t study in advance kahit na you have a quiz the next day (yes, may quiz every week.)
• We had to take special quizzes for literally every single assessment that we took with him. And I think he should’ve seen that as a sign to make his tests simpler? But yeah, it was really hard. A lot of my class ,,,, is dead rn (posting this right after release of grades)
• Every single test/module has at least one correction. Not minor corrections ha. Sometimes the question won’t make sense until he clarifies it and corrects it. Kinda hassle to keep checking your email for corrections because you’re confused because baka may correction (in a lot of cases, there were.)
Overall, he’s a nice guy. He tries his best to be considerate, but sometimes it’s not enough yanno. Sobrang hirap talaga. 😞 If you’re smart, maybe you have a chance, pero if you’re kinda average or have no experience with accounting, goodluck nalang 😞</t>
  </si>
  <si>
    <t xml:space="preserve">know the equations po, these are all essential in the test. Some terms she said in class are also important but stress on the uses of equations when to use them. How to use them and when they are applicable!
The equations you should know by heart but its better to know how to use them because this could spill your whole solution. If you use a wrong equation mali na yan lahat 🙁
Si Ma'am Di idol ko yan mautak siya when it comes to tests 😉 she knows how a student thinks and how tense you can be in an exam. For me knowing how Ma'am thinks, is so helpful when it comes to how to answer the problem at hand. If you know what I mean 😉 malay mo may "magic" synonym dyan
This is my vivid memory of her finals her Midterms I dont quite remember but I think mga definition heavy sila sa midterms 🙁 tapos more on solving yung finals I donut remembah anymorez
</t>
  </si>
  <si>
    <t>Diana J.</t>
  </si>
  <si>
    <t>POLSC 193, POS 161</t>
  </si>
  <si>
    <t>https://www.facebook.com/groups/1568550996761154/posts/2461370364145875/</t>
  </si>
  <si>
    <t>The first question in her exam is always true. Read her readings and supplement it with her discussions, this was extremely helpful for me. If you don’t have time to read everything, group with people and divide the readings and make notes! Yes, read the readings and use her examples in class to practice. Ask her for more examples so you can prepare well. Good luck!</t>
  </si>
  <si>
    <t>For context, Ma'am Di is the POS Dep't Chair. As a prof though, I'd say it was really a struggle being under Ma'am Di. I mean, I got good grades in her class, but in terms of what you learn and how she teaches, there really are big gaps.
She has PPTs usually, but the way she explains concepts is very confusing. It would really help if you always ask questions and if you always take notes.
For the lack of a better term, I'd say Ma'am Di is a bit (or very) sabog, so in terms of understanding and keeping up with deadlines and requirements, it gets confusing also. The upside to this is that Ma'am Di is very understanding and considerate. It's easy to haggle grades/requirements with her.
Another upside to Ma'am Di is that at the beginning of the sem, she discusses the syllabus with the class and allows you to haggle the grade percentages on the syllabus, along with any other class policies. Take advantage of this!
In terms of workload, requirements can be a bit annoying, for sure. But they're definitely doable. They can get heavy at times also, but they're always done and graded as group requirements, so if you have a strong group dynamic, you should do fine. This is mainly because the requirements ma'am gives you are in aid of writing the major requirement of the course which is the Quantitative Research Proposal which is accomplished together as a research group. A big chunk of your grade goes here.
We had 2 Long Tests (iirc), and they're a mix of objective questions and essay questions. If you really listen in class, take notes, and study, you'll be able to ace the LT.
In total, I didn't really enjoy her teaching method, but as a person, ma'am is great. In terms of the grade you might expect from her, if you put in minimal effort and slack off a lot, easy C-C+. If you work hard, possibly B-B+.</t>
  </si>
  <si>
    <t>the research papers pa ohmylord she changes it everytime....tas she'll forget na it was her idea lmao</t>
  </si>
  <si>
    <t>idt she gave anyone an A in our class haha. you lowkey do the research process on your own</t>
  </si>
  <si>
    <t>Doc Di was a former POS Dept chair! She was my prof for Quanti last year's 1st sem. We had three main requirements: discussion boards, worksheets (which contain steps of your research), and your final submission of the research paper. Tips here is getting good groupmates and consulting with her a lot (so she can get to know you more also)! Grading-wise, I would say she is an easy C+/B, hard B+/A!</t>
  </si>
  <si>
    <t>https://www.facebook.com/groups/1568550996761154/posts/3039806246302281/</t>
  </si>
  <si>
    <t>Disc boards and worksheets were 30% each, and the proposal was 40% (but if iirc, she changed the weight of each during the latter portion of the qtr) She's really iffy in terms of giving a grade and this comes from the fact that there are many last min suggested revisions so that will depend on how well your group adjusts to those changes. Hope this helps! :&gt;</t>
  </si>
  <si>
    <t>DCB</t>
  </si>
  <si>
    <t>kahit anong effort niyo, B+ pa rin ending 💀</t>
  </si>
  <si>
    <t>in all seriousness tho... kahit ilang consultations pa yan wala kang makukuhang clear answer to your questions hahahuhu
tip is to be her beadle talaga if you want constant exchanges with her kase at least, ikaw unabg rereplyan niya HAHAHA
i think how i survived her class, having her in two majors, was to just let it be HAHAHAHA LIKE i didnt try to understand her anymore but just do it like it be making sense 😭</t>
  </si>
  <si>
    <t>take care op! it's going to be a wild ride cos most of the time you'll laugh out of exhaustion.
Biggest tip aside from being her beadle, is to find a good group! (or ka group mo na si beadle haha)
We mostly relied on our own research as to how we went about with the paper. Quanti also requires pilot testing but we didn't delve into that during discussions. Consultations were also limited and imo not really helpful because she deals with a lot of classes, so she gets kind of confused with the direction you're taking. I suggest taking the extra mile to rely on your own readings and research. Feedback takes a while to receive and the modules weren't that extensive on the research process.
Good luck! A able if you pray hard enough 😩😩</t>
  </si>
  <si>
    <t>seriously though, best to avoid her ;( B+-able with very gr8 effort so idt it's worth putting urself through such a great deal of trouble, and by trouble i mean consultations that won't be of use when your group is alr doing the final submission of the research paper (kasi either 'di siya clear with her input or may last-minute major revisions siya to ur paper), medyo walang direction in terms of where the class is going (it feels like shes confused most of the time i honestly didnt feel like i learned much/anything new from her i remember heavily relying on my shs notes on quanti + doing my own research on the topics discussed), and not knowing how you are performing in her class (since wala kang makukuhang scores from her and her feedback on ur outputs r so layo youll think youre doing gr8 but sa dulo youll only get a B or smth)
very tita vibes though so shes a bit fun to be with ig, and she gives you all slide decks (contents of which i remember seeing sa readings she gave d class so ig theres nothing new? haha)
personal experience lang naman but shes one of the profs that made me feel so done with pol sci HAHA d arjan + doc di combo nung first sem was hell</t>
  </si>
  <si>
    <t>hi tbh u can easily get an a/b+ if u ///try///! just make sure to submit quality outputs. reply 2 ur classmates’ answers sa db, get great groupmates, and consult with her when u can (but like what was said above… u will not get clear answers to ur questions 😢 pero sometimes naman she gives substantial comments na nakakahelp sa final paper pero tipong patapos na papel niyo ganon… idk… baka thats just me BBAHAHAHAHAH)!! anyway i think if u just put in effort while going wid the flow you’ll be good to go 👍
also super bagal mag reply btw kaya pag consultation na or synch ibuhos niyo na lahat ng tanong niyo
ALSO very tita-like! not scary most times and will joke during synch/consults so lax lang…. idk if the jokes were funny tho 😭</t>
  </si>
  <si>
    <t>I got a D in her class. She also gave Mayor Vico Sotto a D grade when he was a student of hers (I heard). So I can CONFIDENTLY say that I am ON PAR with Vico Sotto 🥵😜. The numbers don't lie, chico. You're gonna be alright.</t>
  </si>
  <si>
    <t xml:space="preserve">Don’t forget to answer ur discussion boards yun lang po
</t>
  </si>
  <si>
    <t>be the beadle, dont forget any discussion board, get a good group = b+/a
 youll be in constant communication w her + she’ll actually remember your name HAHAHAHA i got an A in her 193 but that was with a LOT of effort, a great group, a professional and respectful (important) beadle-prof connection, and complete assignments (important) altho she doesnt return grades for DBs iirc</t>
  </si>
  <si>
    <t>i owe my A for being in a good group and being the beadle,,, dito ko lang nafeel ung benefits of being one HAHAHA</t>
  </si>
  <si>
    <t>UPDATE FOR OL CLASSES: took a risk enlisting in her class cos she was a prof w no reviews at all but m so glad I took that risk cos she’s such a good and considerate prof!! She’s so bubbly during synchs and she’s really nice talaga like as in she wants to help you in anything you need, whether it be academics or personal. Throughout the class, we only had 2 synch sessions and the assessments were all due at the end of the quarter (except for like one essay), so it was a really at your own pace type of class. There were like 2-4 disc boards per module, some essays (I think like 1-2), and 3 quizzes in total about 1-2 modules each. Tbh the disc boards were kinda long but as long as you don’t cram everything until the end of the quarter (unlike me) ure good!! The quizzes were SUPER easy also like they are STRAIGHT from the module, so just read talaga the modules and take notes if you can! Ma’am also grades super high (average is 1 to 2 mistakes and perfect) as long as your answers are comprehensive. She’s so considerate that she opted to not give us a final exam because we had enough reqs and grades na for her to give us a final grade 😭. Also there were barely any group works (aside from one disc board and the culmi activity but tbh that’s more on Lab). Overall 10/10 easy A prof !! Pls take her and dont be afraid to email her for literally ANY concern cos she will make sure to help you in any way she can!! :&gt;</t>
  </si>
  <si>
    <t xml:space="preserve">Edna Patricia </t>
  </si>
  <si>
    <t xml:space="preserve">Mendoza	</t>
  </si>
  <si>
    <t>https://www.facebook.com/groups/1568550996761154/posts/2888325658117008/?_rdc=1&amp;_rdr</t>
  </si>
  <si>
    <t>Julius</t>
  </si>
  <si>
    <t>Kim</t>
  </si>
  <si>
    <t>let's just say I broke down every single day of that quarter 🙃🙃🙃</t>
  </si>
  <si>
    <t>Lara Katrina T.</t>
  </si>
  <si>
    <t xml:space="preserve">DEV 108
LIT 14
EN 11
</t>
  </si>
  <si>
    <t>https://www.facebook.com/groups/1568550996761154/posts/1736023246680594</t>
  </si>
  <si>
    <t>hi! i've read somewhere she has favorites? and that she's not that easy to get an A from, but i suppose if you do your best she's A-able or B-able 🙂 (see you in class btw! 😃)</t>
  </si>
  <si>
    <t>In all seriousness tho, the subject itself isn't that hard. However, she will piss you off with her quirks and impulsive decisions as well as her lack of professionalism. She puts a lot of useless crap on her exams (she compared a character in a story to a song and she sang it out loud, and the question of what song she compared it to came out in the quiz), but then she gives a lot of bonus opportunities and I suggest you take most of them. She also gives deductions for wrong format and/or if you place the info such as name, section etc. on the wrong areas of the paper, and adds to the hassle by requiring you submit papers on scratch paper, and you'll get a deduction if your paper is clean A4. You'll need to be on her good side because she grades higher for people she likes. She comes to class unprepared with the lesson plan so she pretty much learns alongside the class rather than teaching the class properly. Overall, she's a huge hassle who'll find a way to make your content seem wrong so you really have to be good to her and put a lot of effort in order to scrape for a B/B+. Lastly, be prepared for personal insults and/or inappropriate jokes because she gives that for fun. 😃</t>
  </si>
  <si>
    <t>https://www.facebook.com/groups/1568550996761154/posts/2025434794406103</t>
  </si>
  <si>
    <t>^yeah what Darren said
Although her personality outside the classroom is someone I find that I can get along with, it honestly is difficult to get through her class without getting affected by said quirks. Whatever happens, ensure that you DO get on her good side. Recite, be active, and submit requirements on time (or early if you can manage), and she'll definitely see and appreciate your efforts (which may or may not change her behavior towards you, based off what I've experienced). Though, if you mess up, expect to receive more insults and quirky actions made directed at you. (Had her for EN 11)
The lack of clarity in her instructions at times really will get to you, so always clarify to make sure you don't mess up! She'll probably berate you for asking but that's much better than taking a deduction.
Also, do stay updated with the current events so as to avoid -1/10 quiz scores huhu</t>
  </si>
  <si>
    <t>Seeing how she treats my classmates, please take note of the following! Only ask questions when she's in a good mood or else she will tell the other classes/beadles/other chika partners about how stupid you areAND/OR reply with more vague statements such as "Duh" and "Anu na".</t>
  </si>
  <si>
    <t>kung goal mo mag dean’s list bro, wag ka na umasa. i gave up on that coz of her. she isnt a prof at all. she wont teach you how to write i guarantee that.</t>
  </si>
  <si>
    <t>How to “survive” her class:
do well on her papers
stay on her good side
do bonus stuff
be a beadle (email her before first class to apply)
Good luck
its usually analysis type but i find some of the questions far from what should be asked. she really looks into the quality of the paper so you can’t just type whatever
oh and always follow her format i heard from other classes that they got a negative score bc they didnt follow it
-if you do choose to be her beadle, be prepared to sometimes be on the receiving end whenever she's not that in good terms with your class. Based off what I've seen, you may also do a lot more work as a beadle under her class (based off the workload that I saw my class beadles underwent)</t>
  </si>
  <si>
    <t>She is very disorganized so if you sign up as a beadle, please prepare to decode the meaning of her cryptic instructions, spend breaks organizing your class' papers, collecting everything while she takes a break (I carried up to 5 sets of assignments and work inside my bag because she might ask for it or delay saying she's busy) and being a verbal punching bag if she gets mad. If you're a beadle and she gets mad at you, it's 1000 times worse and she will make you question your own trustworthiness and responsibility. Thankfully by the end of the sem, she liked us + Ateneo won UAAP and it was smooth sailing since. Outside of class, she's nice and she even gave beadles SB gc "paychecks" for the veryveryvery hard work.</t>
  </si>
  <si>
    <t>heaviest workload (parang she doesnt care about your other classes) and you need to sipsip, its hassle but i guess shes alright outside of class</t>
  </si>
  <si>
    <t>We got Ma’am Lara for LIT 13 last sem and to be honest, she’s a very complicated prof. We were at the brink of war with her! HAHA Anyway, her teaching method is very different from conventional profs. She doesn’t like doing lectures (we barely had any), but when she does it would probably be about her experience with Martial Law. The lessons in her subject come in the form of group presentations for assigned stories. You’ll be doing close readings of the assigned selections and present it to the class. Make sure to use your group consultations with her because it would definitely increase the quality of your group work.
She gives lots of readings and she will surprise you with an objective type quiz the following session, so make sure to read and understand every detail in the stories she assigns. Questions like “What song did I mention during the group’s presentations?” or some random shit might come out so also prepare for that. She might also assign you a quiz/long test over the dead of night (like at 10PM onwards) or during your weekend.
For her papers, make sure to strictly follow the format she gives and write original insightful ideas. Make sure to also submit your topics in time so that you won’t be the subject of humiliation in class.
In terms of grading naman, if she gets lazy to grade your long tests/finals, she’ll give everyone an A! For the other requirements, it really depends on the quality. If you give her shit work then she’ll give you a shit grade.
She’s VERY generous with bonus opportunities and those bonus ops WILL DEFINITELY RAISE YOUR GRADE. I would’ve gotten an A if I attended more of her ops. Also, it would help to be sipsip in her class because that gets you somewhere with Ma’am. Small things like reacting to her posts in the group or discussing GoT, volleyball, basketball can get you a long way with her. Always be on her good side. HER BAD SIDE IS LIKE BEING SOMEPLACE WORSE THAN ANY OF THE CIRCLES OF HELL COMBINED! SHE'S THE DEVIL INCARNATE. YOU WILL FEEL LIKE A LIT MAJOR EVEN IF YOU'RE NOT BECAUSE OF THE EXTREME WORKLOAD
I hope you find this helpful and that you don’t die under her 🙁 LOAD REV AS EARLY AS NOW</t>
  </si>
  <si>
    <t>She’s very unpredictable kasi. We had quizzes which we answered as a class so perfect lahat but there are also those na you think you did good but then you get a 1.5 over 10</t>
  </si>
  <si>
    <t>Had her for EN 11, and the long post above kind of sums up how she is as a prof. I don't know what subject this is for but for EN 11, our quizzes were mostly about current events and her bonus points are about the things she loves (e.g GoT, sports -- One time our bonus question was to name her favorite tennis player) In terms of papers, you have to show that you really care about making , good papers. Ask her if you need help, update your google docs 25/8, sign up for consultations. But most importantly, make sure to do as told in terms of content and format. Make sure she doesn't see loopholes, because she sees through arguments really well. In terms of submissions, lmao submit on time always. Even if she gives you a deadline like, hours before You Still /N e e d/ To Submit. 11/10 Hassle but she's nice outside of the classroom and actually fun to talk to so there's that. Do her bonus opportunities and if you're strong enough, apply as her beadle.</t>
  </si>
  <si>
    <t>Consult with her a lot, she likes it when she knows you give effort in her class. She’s really unpredictable and she knows that HAHAHAHA had EN 11 with her and she gave us random quizzes about current events so it’s best to always be prepared. Her instructions tend to be sabog also so :(( Just get on her good side, it helps a lot! (Legit) She gives a lot of bonus opportunities so don’t take them for granted, they really pull your grade up. She’s solid outside of class though and she’s really smart too— hence the high expectations.
Also, get ready for your printer to die ☹️
Tbh being beadle really helps! (She’ll get 2/3 naman per class so keri)</t>
  </si>
  <si>
    <t>HA HA HA where to start w Ma'am Lara. At first youll think shes a fun teacher and then once she lures you in, she'll be your worst nightmare. I wouldnt call her standards high but they are SPECIFIC! If you do not have the answer she wants to hear she wont consider it unless u bs your way to justifying it. Also since you need to prepare for your grades to spiral down, she gives A LOT of bonus opportunities but some of which are kinda stupid. There was one time we went to a book writers talk in UP and apparently the venue could only accommodate a few people so we just stood in the back eating the food they offered for the guests. BUT THOSE BONUS OPPS SAVE YOU!!</t>
  </si>
  <si>
    <t>Had her for EN 11 AHAHA she wastes time in class talking about really random stories not always entirely relative to our class so some of her lectures carry over to our Literature class. She gives a lot of bonuses out of class so that's a good thing about her. However, she gives a lot of workload outside of class and lots of group work in class. She loves to use google docs so make sure you update them every time she gives a new assignment, and make sure there are no loopholes in your argument. She has an eye for that. Always have evidence to support your arguments. Grading wise, I would say she's kind of tough but if sh sees your hard work and persistence then I guess you'l be fine. ALSO she sometimes has really really really really vague instructions so make sure to ask a lot of questions.
OH she also has impromptu quizzes which could either be literally anything from the new (GMA mostly) or it could be about herself (ie: things about her kids, her UAAP fave players, her fave tennis player and she likes Game of Thrones) UM well, if she has a problem with your writing she'll directly say it to you without a filter. Additionally, LOL GET YOUR MONEY AND YOUR PRINTERS READY, she will ask students to print a lot of booklets and assignments from Moodle. Heads up though: most of them will not be used.
She is low key fun outside of class though. A bit quirky but kinda fun to make chika with literally about anything, she loves to sing and loves anything related to music so if you love that too you guys might get along.</t>
  </si>
  <si>
    <t>had her for LIT 13 and was her beadle 🙂 GET READY TO DEVOTE YOUR LIFE TO HER CLASS because that's what she expects. She's smart and she knows, and she is definitely not afraid to use that against you. She takes cuts personally (although she doesn't count, because she makes the beadle do everything). Make sure your papers are the right format and that you don't produce mediocre/BS work because SHE WILL KNOW. If you mess up the format, she'll take a half letter grade off per mistake (no page number, no name, etc.) Be straight to the point in your papers/essays but make sure you don't leave out details! She relies heavily on the group presentations and masterclasses so pay attention in those! She doesn't really lecture, but she usually makes comments during the reports and she asks about those in quizzes sometimes. Go for her bonus opportunities &amp; don't take them for granted because they can really make a difference on your grade!
SUPER AGREE WITH WHAT EVERYONE SAID UP THERE!!!!!!!!! She loves GoT, UAAP Basketball/Volleyball, and music. She's fun naman outside class but as a teacher, ggwp. Be her beadle if you have a lot of courage buuuut it'll take up A LOT of your time.</t>
  </si>
  <si>
    <t>i had her for en 11 and YOU ABSOLUTELY CANNOT PETIKS HER CLASS!!!!
Pros:
1. she’s a really great person out of class. she’s funny and lowkey acts like a friend.
2. she’s really lively so it’s nakakatuwa naman HAHA
3. all in all as a person she is more than okay!!!
4. she gives a lot of bonus opportunities!!! please attend them they’ll really help!
5. she’s very passionate when she teaches
6. she doesn’t hold grudges against you! so don’t take it personally when she reprimands you hehe
7. she cares about her student’s wellbeing (ironic though because she keeps telling us to take care of our bodies but we aren’t able to sleep because of her hahaha)
Cons:
1. the workload she gives is UNBELIEVABLE!!!!! she assigned us to do something almost every meeting.
2. she grades super low. sometimes your best isn’t enough talaga huhu
3. she makes you print a lot of stuff but most of the time, you won’t even need them.
4. she is very unpredictable.
5. she can go beast mode on the class in the facebook group.
6. she is very particular with format and a lot of other stuff so there is plenty of room for deductions! in tests, if you don’t write your name or the date, that’s a deduction already.
7. she doesn’t curve!
8. she made us answer so much worksheets this one time and she did not collect a single one!!!!!!! as in our class answered most of those worksheets but she only asked to collect this one essay we didn’t do grrr
9. she gets distracted easily during her lectures. one minute, she can be talking about how to write a feature article and the next, she can be talking about her son’s volleyball career.
10. she really knows how to rip you apart tbh. she got mad at me in fbc for using A FREAKING SMILEY EMOTICON. backstory: us beadles were asking for an extension for a deadline and she got so pissed at us so i just said “okay ma’am, i understand! thank you so much :)” THEN SHE FOR REAL WENT RAGE MODE ON ME 
lastly, there are both pros and cons for being a beadle! you’ll spend a lot of time with her plus you’ll most likely get in her good side which is good. we were 3 beadles last sem and the 3 of us had the highest grades in the class so it was (sort of) worth all the struggles she put us through naman. however, she will give you A LOT of extra work. we had to compute some grades for her, make certificates for class awards, and check the portfolios for her. you’ll be rewarded naman for being beadle but it’s up to you if you think it’s worth all the work she’ll make you do.
GOOD LUCK HAHAHA I swear you’ll need it</t>
  </si>
  <si>
    <t>If you’re grade conscious u gotta suck it up bcos she will post all of your grades on the class page</t>
  </si>
  <si>
    <t>she's actually very smart and insightful but too lazy to teach. at first she's fun and you'll be like "uy chill" but in reality no chill talaga. workload is intense and is super hassle. she loves online quizzes (quizzes na around 10 essay questions to answer within an hour zzzzzzz) and will super rage mode if submissions don't go well. she hates when you don't put effort and "lazy work" &amp; will call you out whenever she feels like it. her quizzes in class are a surprise sometimes &amp; are very tricky pero she always gives around 2-3 bonus questions about herself (her fave things, as mentioned above). if she's mad at your class, she really will make sure that you have a very hard time with her tests (she says so herself). she's very unpredictable- super happy tas bigla sprak mode zzz &amp; sometimes unprofessional. ex- she made us message her for approval regarding topics for the lit papers &amp; would set a time deadline ("I'm gonna stop approving/reading messages by 9:15pm") but will seenzone you &amp; not reply. our class was the last class of the day, and she would sometimes use 15-20 mins to rant about her other classes or to just make kwento or chismis about something that happened. her bonus opportunities are the only thing that will save you lmao</t>
  </si>
  <si>
    <t>Also if you ask questions when she's in a bad mood she will sprak in front of everyone and be like "duh" "anuna" "are u blind"! Will rant, gossip, and sermon if submissions are not what she expected etcm askdssslksos
HELLO HOOMAN please readreadread the syllabus b4 every class so you won't be caught off guard. Also, when doing your lit papers, always make an appeal to emotion. If your paper is passionately written (or kahit seems lang HAHA) she'll give A!
NEVERRR take out your phone or else she'll make you sit at the back + force le attendance beadle (me) to give you a cut. Never leave it on your desk or anywhere visible either!!!!
Get your printers ready huehuehuhu she broke my folder because of the sheer fatness of all the papers and readings that we had to print out. (But often don't use. Just make sure you bring it or else that's one cut)</t>
  </si>
  <si>
    <t>NEVER leave your phone on top of your table!! I was planning to keep my phone after praying (she asks someone to pray or say a short quote before she starts class) kasi I used it for the class prior to hers tapos bigla na lang nawala phone ko while praying legit kala ko holy spirit yung kumuha yun pala siya !!! Ajsksksl she made us sit at the back &amp; told us considered cut na yun but we can't bring any of our things daw with us 🙁
she could be very unreasonable &amp; unpredictable so medyo mixed emotions talaga with her :(( pls do your best to get on her good side we'll pray for u
OH OH AND NEVER USE GEL PENS IN HER CLASS !! BALLPOINT PENS LANG ALLOWED also u NEED LOTS OF A4 SCRATCH PAPER KASI MAY MINUS IF U USE CLEAN A4 🙁 GOOD LUCK MAY THE ODDS BE IN YOUR FAVOR !! message us if u need help writing a complaint (1/100 jk)</t>
  </si>
  <si>
    <t>idk why so many people think ma'am lara's class is heavy but i thought she was ok (i took her for lit14 during intersession, so you can imagine what her workload is like everyday)
outside of class, you can get on her good side kasi she likes to drink with her students, so if you drink (being gwapo or maganda is extra points for her) then lmao you can survive (more than survive, you can actually live through) her class
in terms of workload, she does have a specific critieria for papers (if it's going to be written down...as in with paper and ink...then she HATES ink that seep through the back page, and will actually deduct points from it). we also had a play under her and she does like pitting students against each other (as in it's literally the same play, but she had two sections so she wanted to lowkey stir drama so students will be competitive).
she can be really nice though if she likes you, but yeah she is terrible if you aren't. she isn't afraid of calling out a presenter's bullshit (she did that to my groupmate because my groupmate talked back to her critiques and lmao she got so mad)
overall, i think she is very passionate about what she does, though her way of teaching is a bit eccentric. if you have a play this sem, just do your best so that yours is better than the other, if there is an "other", because that can also have a big input on your grade. i think she's doing another year of "much ado about nothing" - a play written by shakespeare, so yeah just do your part and hope your class isn't patapon because she likes makulit, but not patapon lolz
PS, she gives beadles a letter grade up on their final grade (idk if her demands for her beadles are too much for a letter grade up, but personally, it saved my qpi ahahhahaha)
PSS, unpopular opinion, but i love ma'am lara 🙁 she even started a streak with me on snapchat</t>
  </si>
  <si>
    <t>haha hello! idk about her in socsci but she’s more on the eccentric side! sometimes she likes your class and sometimes she hates it (sorry to say but that ultimately has a bearing on your grade in the long run)
she does use visual aids from what i remember, but my time with her was super heavy on group reports! we had to use a book as a primary source material so most of the lecture was just a read through of its chapters.
online classes could prompt her to be more presentation heavy, but reports are still super possible! hopefully you have fun with her class 🙂 like i said, she’s super eccentric, but mostly in an endearing way 💗! if you have anything else to ask, you can always message me about it 🤗</t>
  </si>
  <si>
    <t>I'd like to add comments for the context of an online setting
The gist of it is I don't recommend taking her class, at least not in an online and quarterly setting.
Her modules are designed in a way that's confusing and ridiculously long, with multiple activities per module. She locks her modules per WEEK, including her deadlines, meaning you need to submit everything in a module by the end of the week. Not very self-paced learning at all and isn't very considerate of students who may have to miss a week due to accessibility problems or sickness. She does not give make-up tests or activities other than the bonus activity she will open for everyone at the end. I don't know how helpful that is exactly in pulling your grades up. It bears repeating and emphasizing: SHE LOCKS HER MODULES AND WILL NOT GIVE CONSIDERATION TO THOSE WHO ARE LATE. That is a ZERO for ALL your module outputs if you miss it. Consider yourself warned.
She's also extremely sensitive and does not take well to criticism at all. I was her beadle (an experience I deeply regret, due to how difficult it was to manage) and every time I brought up a class concern she was either dismissive or defensive, and neither attitudes were helpful. She also made a passive-aggressive comment about how I formally sent in a complaint to her department via the Sanggunian. She also said that having trouble coping with stress and pressure were "scapegoats" and "poor excuses". She said that. In the middle of a global pandemic. Take of that what you will.
She is very nice during synchronous sessions and lectures and is very insightful. If it seems weird that she's difficult to approach with concerns but is nice during lectures, yes, it is weird. It is also true. I enjoyed her lectures because I learned a lot, however I wouldn't say this makes the class worth it. If you think it might make the class worth it, go ahead.
She does not curve, at least not to my knowledge. B+ able at best, if you give it your best effort.</t>
  </si>
  <si>
    <t>It felt like a 21-unit course; it took up more time than my other 21 units combined. This was a full-load majors sem pa naman for us by the way, and she was a core subject. I got a B+ in the end after a hellish quarter of effort, but she deliberately lowered my grade to a C just cause she got mad for no good reason at all.
To anyone in the future, do everything you can to avoid her, even if it means withdrawing. Our block was assigned to her class; if only I knew how horrible of an experience it would be before it started.</t>
  </si>
  <si>
    <t>What made my experience difficult was her unclear instructions. We could be making efficient use of our time and use it to work on the reqs but so much is taken away just clarifying them with her. Minsan she gives them close to the deadline/changes them at the last minute. Hopefully after a sem of online learning she’s improved in this part. The positive side is that she can be easily reached and confirms the instructions naman when you have clarifications. Good luck!</t>
  </si>
  <si>
    <t>https://www.facebook.com/groups/1568550996761154/posts/2888453471437560</t>
  </si>
  <si>
    <t>Doc Lara's demeanor as a teacher is fun. She has a bubbliness that makes the subject interesting and fascinating to discuss.
However, it doesn't translate well to the online setting. In my experience, the work was rather meticulously laid out. You actually do need to do the modules by her prescribed pace (two hours a day if I remember correctly) if you want to keep up. Cramming is not an option unless you want to overwhelm yourself.
During my time as her student, she also locked some modules once the prescribed study period has passed, so if there's a technical issue that delays you, you might need to personally reach out to her.
TLDR; very nice teacher "how do you do fellow kids" vibe, but hectic and meticulous modules. You'll have a hard time with poor internet.</t>
  </si>
  <si>
    <t>As mentioned by above posts, you are in trouble if you cannot keep up with her pace. It doesn't matter whether you had internet problems or not, once a module is locked, it is never opening up for you again.
The modules themselves can be quite interesting (with a bit of effort on your part) but there is so much you have to get through that much of the time you will find yourself slogging through most of it to just get it done. A lot of the external digital tools she uses also can be a hassle depending on the type of person you are.
One other thing to note is that the prescribed pace is something that is somewhat inflexible (meaning it is not "prescribed" but the ACTUAL SCHEDULE), so it is best to be ready to give this subject your undivided attention if you even dream of getting an A during these times (this is only for the meta players though, I did not even think about getting such a thing).
Since we were FA students, our final project was a zine that detailed our experiences from NSTP. That also had an inflexible schedule, with outputs for it coming out every module. If you screwed even one step in any of the modules, then it is hard to bring your grade back up from that. There is the silver lining though that if your NSTP schedule is not on course, she does give a bit of leeway for your group to give the requirements, but then after that the deadlines become inflexible once more.
Overall, as past posts have detailed, your sanity will not be left intact. You will have emotions that you may never know you've had (I know I found out in this class), but you will only find out about this if you dare to enter this class or get screwed by Batch 2. If you do happen upon this class, I can only say good luck to you. Have a nice day.</t>
  </si>
  <si>
    <t>Took her last sem, 2nd quarter and her subject really took up most of my energy and caused a lot of stress. To be very honest, the class (readings, modules, content) is okay but what makes it unbearable was how insensitive she can be with people's situations. As mentioned above, she locks modules every Saturday 11:59 PM. Her modules has like around 5 sub-parts with lots of info and activities. Lots of external sites din like quizziz, perusall, flipgrid, etc. which makes it pretty hard to keep up with. She expects you to finish all that by the end of the week. It will be overwhelming, especially when we took her during the qtr when the typhoon happened. Her instructions can also be a bit confusing and medyo passive-aggressive siya when u correct her...
We've also raised our concerns to her as a class (even making a detailed sheet thanks to our beadles) but she still didn't budge. Also, she's super different in synch classes. Parang ibang tao kasi she can be a bit condescending in her Canvas replies but super machika na tita during synch. Honestly, get on her good side and be as present as possible in the modules/lectures and she'll be nice to you.
Medyo mataas din standards niya but I like that she gives feedback quickly (she checks Canvas everyday ata). Overall, not a good experience pero kaya naman just make sure to get good groupmates and be consistent in getting the points she likes. Good luck :c</t>
  </si>
  <si>
    <t>yeah she is. omg i have a lot to say but everything has kinda been said na hahaha
overall, her class was overwhelming and time-consuming. in person, she is nice and you can make chika with her. however online, she’s waaay different. get on her good side talaga. if you want a good grade in her class, you really gotta work hard. PLS get good group mates and turn in everything on time (before the modules lock). one of the hardest A’s i have ever gotten 🥲</t>
  </si>
  <si>
    <t>Put your sipsip skills to the test na lang ^_____^
I think most of the things I wanted to say were already mentioned but here's another:
She replies REALLY late. Mas active ata siya sa gabi ewan!!!!!!!! It was so inconvenient. Just do your best to stay respectful and choose your battles with her. Arguing with her is just going to tax you because more or less there's no way around with her once she's dead set on something.</t>
  </si>
  <si>
    <t>(real answer: B-able. tends to have favoritism towards ppl who are already pretty well-versed in the local politics scene, and also likes people who work fast. she’s super sensitive when it comes to talking to her, dapat sip-sip ka talaga, make sure you don’t look like you’re antagonizing teachers/staff, or she’ll guilt trip you, blame you for whatever issue you’re addressing, and victimize herself LOL talking to her is like walking on eggshells. do everything in advance and as fast as you can, it’s how i got on her good side lol. content of her modules is p insightful at least, but not a good experience overall. super gulo rin siya mag-collab with other subjects (NSTP), so you’ll have to come up with emergency protocol, so that the needs of the other subject align with what she expects of you. run away if you can :’]</t>
  </si>
  <si>
    <t>i actually think she’s better online compared to the reviews i’ve seen about face-to-face classes... but i seem to be a rare exception LMAO good luck SKSKSKKS
u just really need to get on her good sideeeee
tbh it’s really the DEMANDING workload and not really her ? at least in my personal experience... i really lost focus in my other classes so i could catch up w her class</t>
  </si>
  <si>
    <t>Okay, tbh not too bad in the online setting. But, take note lang that you can't slack off kasi marami yung requirements. As in, time management is key, so if you can... do everything in advance. I had many internet issues during the sem, I always just made it a point to contact her and let her know. She's actually the type to help you if you let her know you're having a hard time. So totoo lang, just don't be abrasive with her kasi she tends to be abrasive back at you if ganun. But if you're already in her class, yun lang, time management, communication, oh and be yourself lang with the wacky outputs. I submitted a short chikka about candles when asked about metrics. She really liked that. Tbh di naman ako super opinionated and into my politics but it's a B to B+ able class so long as you do the work and manage your time well.
tbh just prepare yourself talaga sa pacing and do the work 🙂 the earlier the submission, the better chances of getting a higher mark. And... don't take her comments personally.</t>
  </si>
  <si>
    <t>Update after 1 quarter (This is as objective as I can be after like 3 hours of untriggering myself):
Single-handedly the most insensitive, disrespectful, and malabo prof I have ever had the displeasure of wasting tuition fees on. Just a few of my experiences:
1. My thesis prof (who I really admired) passed away early in the month and Doc Lara asked me to share some words about that thesis prof to her in a convo on Discord only to brush them off because she wanted to talk about herself and how she paled in comparison to my thesis prof but eventually caught up academically (I'm not even sure Doc Lara knew her personally to talk as if they were colleagues like that?).
2. She was too FC with her beadles and she actually thought she could just trashtalk the class to us and that we'd take her side. She always complained about how much work she had to do for us and na "masakit sa likod magcheck ng papers [namin]". One time, in an individual online consultation, she called one of my blockmates a "cancer" for freeloading.
3. Some comments here say that her standards are high, but I just want to argue that her standards aren't clear at all. She changed a rubric for one of her major assessments because "nobody listened to her feedback" and she deducts points for things that aren't included in the instructions of her modules. She also deducted grades from personal reflections she personally disagreed with.
Honestly, I love core subjects, and I loved the vast majority of my SocSci, Philo, and heck even Theo profs until Doc Lara. I hope our honest evals were enough to invoke some kind of corrective action from her department, but if not and anyone else has the misfortune of getting her as a prof I'd just recommend trying to loadrev or WP because the A I got was not worth all of the drain on my mental and physical health, and if you ever have the misfortune of dealing with her I think you'll get why I'm so triggered.</t>
  </si>
  <si>
    <t>Load Rev out as much as you can, or instant WP the class. Not worth both your sanity, mental health, or any self care techniques you want to practice. Her class will make you feel emotions that you've never felt before (frustrations, anxiety, rage, all of the above?). Bottomline is, her way of handling online class will come across as insensitive. She never asked for our deadlines, she never asked about our own workload, we felt so ashamed to our other profs that we had to ask them for deadline extensions, because her deadlines wouldn't budge at all. We had to adjust to her own schedule, sacrificing our own major, semestral AND quarter subject schedules. Take note I have 24 units (with six semestral classes for online class). What bothers me most was that when I told her that's our case, she dismissed it as if we wanted to have six semestral class (i.e. "ginusto niyo yan di ba?"). Why would we plea for six semestral classes in the first place? We chose the degree course, not the workload.
When we asked for deadline extensions, she moved it earlier, or and complained about how it ruins her schedule. It's frustrating that she never asked us about our schedule, she kept putting heavy deadlines on where we had straight synchronous classes (because we have a lot of semestral synchronous classes). And the class we took her wasn't even our major nor semestral.
When she laid out the syllabus, it never mentioned that it would have late deductions, she insisted that "due dates" in Canvas were just to set a pace, and the locking dates are what we should look out for. But eitherway, we only knew we had deductions for late submissions around two weeks after we've submitted 4-5 requirements to her already. There was this group consultation that the syllabus mentioned we'll have on (let's say) Day E, but then all of a sudden, she'll change it to Day C which was earlier. It's problematic in our part because we all had our own schedules at that day, and it slipped our minds that we had DAY C scheduled as the consultation. It was not announced in Canvas, it was only posted a week before we knew there was a day change.
We asked for a makeup session, and all of a sudden she kept calling us out for "making it inconvenient for her" because we took a day from her. What's frustrating is she even complained beforehand how she was exhausted from the Zoom synch sessions she had on Day C, that it was alright to have ours rescheduled on Day D. Then hours after the consultation, we received feedback that we'll get deductions for being not punctual and taking a day off from her week. It's not mentioned in the syllabus too. She changes rubrics without the consent of the class. What's funny is she told us that she hopes "we understand" why she made deductions, but at the back of my mind, did she even try to understand us?
I don't know how others took this course but it's honestly frustrating being under her supervision. Had lots of sleepless nights and even had multiple breakdown sessions that made me think if the A/B+ was even worth it. Just when you thought you're done with the requirements, there will always be a follow up from her probably next week or tomorrow. I had to excuse myself from my other profs to allow me to submit late in their subjects, just because I have to sacrifice days to submit her requirements on time. She would often make comments that would make you feel bad about yourself or your performance, even though the way you perceived it is different from hers; she might think it's humorous in her end, but most of the time it would be insulting. No matter how hard you try and do well in this course, it would often make you feel small.
I barely remembered the lessons in the class, but I vividly remember how her class made me feel. I never knew a quarter subject would feel longer than a semestral subject. To the people who will be taking her class soon, sending goodluck to you and hope you'll manage well.
Because I can't.</t>
  </si>
  <si>
    <t>Marc John Adriel</t>
  </si>
  <si>
    <t>EDS</t>
  </si>
  <si>
    <t>Yes he is!! Just make sure that you have good group-mates since a bulk of your grade will come from two video outputs and then 2 papers! You’ll be watching lots of videos for the asynchronous modules but during synchronous classes, he teaches as if he's making chika</t>
  </si>
  <si>
    <t>Meynardo P.</t>
  </si>
  <si>
    <t>HI 166, HI 16.2, HI 131.04, HI 211, HI 199, HISTO 131.04, HISTO 12</t>
  </si>
  <si>
    <t>https://www.facebook.com/groups/1568550996761154/posts/2890602667889307/</t>
  </si>
  <si>
    <t>yeah!! The first one was a tribute to a well-known activist during Martial Law (since we had class during the Martial Law Anniv). The video was like mostly pictures/videos of the notable individual and then voice overs about their life and the notable things they did!!
Then the second one was more of a mini-lecture! We were assigned a topic based on a module. He provides the readings naman so you just gotta synthesize that, see how it’s relevant today, and then add pictures! Ours was a powerpoint with a voiceover and pics!</t>
  </si>
  <si>
    <t>i never saw him take note of recitation tbh HSBDHS so im not sure how serious the recitation is but knowing sir just recite whenever you can? Its not scary naman HAHA</t>
  </si>
  <si>
    <t>https://www.facebook.com/groups/1568550996761154/posts/2431589627123949/</t>
  </si>
  <si>
    <t>Huh, this was not my experience at all with his HI166 class, although it may have been different because it was intersession. In fact, nearing the end of the intersession, he basically told us that we were not being required to attend the class anymore since all the remaining requirements were do-able without being in class. (No final test, only a final paper).
I don't recall there being a lot of recitations, unfortunately.</t>
  </si>
  <si>
    <t>Took him during intersession and he would just ask us questions casually to see who knew the answer. Sometimes he’d call on specific people. But yeah like the other comments, his teaching method might be diff during regular sem ☹️ just keep in mind to do well sa presentation &amp; paper !!</t>
  </si>
  <si>
    <t>Had him for a major last sem and he's not that strict w recitation honestly? He just asks questions and if you can't answer you can just opt not to. not sure how he actually grades u on recit cos i never saw him take anything down it was very casual. best to read and have something to say though cos he remembers you better hehe other than that it really wasn't pressuring at all and the class was hardly aware that we had graded recits. good luck hehehe</t>
  </si>
  <si>
    <t>KGL</t>
  </si>
  <si>
    <t>not really, but if you do happen to recite the session before his "recitation session" you will be exempted, based on what happened to me 😶 he's kinda chill with that tbh</t>
  </si>
  <si>
    <t xml:space="preserve">Show up to class and maybe you'll find out
</t>
  </si>
  <si>
    <t>EJL</t>
  </si>
  <si>
    <t>I took him last semester (HI 16.2) and a lot of his tests were essay questions, I don't really remember ever doing multiple choice, the final exam was a modified true or false but that was basically answering in short essays anyway
When he's grading he's pretty chill and will give you credit if you're close to the answer he's looking for. you don't need to remember dates (he won't penalise you for it) but the more details you know about circumstances surrounding events and their implications, the better</t>
  </si>
  <si>
    <t>https://www.facebook.com/groups/1568550996761154/posts/2449789658637279/?comment_id=2450042675278644&amp;__cft__[0]=AZVLiEFS8MP2sMdwZHjsxrBzOJloHiGBIQqHD1snd4gjNw07otq6fsREMr22Xwbbol9wQCa58zbCdM8yYG3-iydNCAuWzNjok85nEGVfz6AegJ_Zfh5gDLY1jJBGuTiAuKD6GcQGE8BQgb-QriGd9DdH&amp;__tn__=R]-R</t>
  </si>
  <si>
    <t>DDR</t>
  </si>
  <si>
    <t>Mendoza is very nice and grades fairly. He really knows his stuff (especially about Marcos). However, I am not sure about 166 because I was under him for HI 16.2 and 211, but based on my 211(which is about the historiography of the period covered by 166) experience, you will be in good hands if you take him.</t>
  </si>
  <si>
    <t>https://web.facebook.com/groups/1568550996761154/posts/2404646549818257/?comment_id=2745311049085137&amp;_rdc=1&amp;_rdr</t>
  </si>
  <si>
    <t>omg sis im a meynardo mendoza STAN!</t>
  </si>
  <si>
    <t>Got Mr. Mendoza for HI166 summer sem this year, Holly! Super chill and nice, just be wary of your cuts altho napapakiusapan siya if needed. Pero this does affect your grade if nag-overcut or nagmiss ng group field trip. Trick to getting a high grade based on experience (not saying I aced his class ah): recite and contribute to class discussion, be present/don’t overcut and do your best in his requirements (book reporting and annotated bibliography). Grades fairly and reasonably</t>
  </si>
  <si>
    <t>Just pass all Meynardo's requirements on time, and you'll be good to go!!! Warning! His lectures get kind of boring. He lives when a student actually recites, and he'll remember you if you do. You could also get a high grade if you try your best talaga. Good luck!!!</t>
  </si>
  <si>
    <t>Mendoza is nice and chill, but his LTs are unpredictable. He gave us a brutal modified T or F without any clues, so we had to look for multiple mistakes on our own. It was extremely objective and asked for things like years and dates, lists of names or products, events, organizations, pseudonyms, and pretty much the most obscure details that you’d only know if you memorized the readings word for word. The questions were also vague and some items were false just because of a wrong last name or one particular thing out of a list being misplaced. The exam expected us to know the smallest of details that we only glossed over in class. This won’t always be the case, but if you don’t want the risk, then I wouldn’t recommend taking him.</t>
  </si>
  <si>
    <t>https://www.facebook.com/groups/1568550996761154/posts/2404646549818257/?comment_id=2745311049085137&amp;__cft__[0]=AZVv_WQtCW3hW976iVzbzZsrIMwzU3nt44ybWUugL7OfFsupbn2jj6CeICCFdC9T3xa-4PZMhlarfdVkMWHb6dGPPFFH7ThdecBKmWWVanMoOuUOyyN4QrqkO9rLIP48j9BzmAPh6FCgMMNX24E0Dji2&amp;__tn__=R]-R</t>
  </si>
  <si>
    <t>he’s super nice and approachable tho!! And he knew our names even if we just had him for a very short time 😊 he’s like a storyteller as a lecturer but ya wasn’t expecting that type of test!!!</t>
  </si>
  <si>
    <t xml:space="preserve">run away
</t>
  </si>
  <si>
    <t>I had him for HI 16.2 and HI 211 and I can say that he is a nice guy, and he really knows his stuff.</t>
  </si>
  <si>
    <t>he isn’t bad, but he isn’t good either. In fact, it’s really hard to say anything about him. I don’t think he taught that much.
I took him for a class and toward the middle of the sem he barely bothered to teach anymore. It was just individual reports one after the other. I think he even ended the sem early (by like about a week or two, I can’t remember exactly) hahaha</t>
  </si>
  <si>
    <t>16.2 was mostly reporting, and he would add info as well. In 211 (graduate class),we had to report on one book every week, but he would introduce the topic first.</t>
  </si>
  <si>
    <t>JGC</t>
  </si>
  <si>
    <t>Take him. He knows his stuff especially when it comes to topics on historical remembrance. He's nice and grades fairly.</t>
  </si>
  <si>
    <t>Dr. Mendoza is very smart and knows what he is actually talking about! His lectures can range from power point presentations aided with the readings he assigned and even full-time documentaries if the class has time for it. Most of his quizzes are objective type and sometimes the occasional essay. (what can you say about bla bla bla) The latter part could get a bit lazy for everyone though considering it’s all about presentations from different groups. Just took him for Hi16.2 last sem and all I can say is that he is one of the nicest professors I have ever met in Ateneo! Would recommend! ❤️</t>
  </si>
  <si>
    <t>napaLOA ako</t>
  </si>
  <si>
    <t>Had him as my thesis adviser (Hi199) and tbh, I didn't feel like I was guided adequately enough. Like he'd respond to emails late (or not even respond at all), no concrete deadlines so we tended to half-ass the reqs. Dm me na lang for other info hahahahahaha
I'd say 5/10</t>
  </si>
  <si>
    <t>hello!! took him for a histo elective last online sem (history of island SEA)
overall experience with requirements was pretty meh 🤷🏻‍♀️ but he knows how to keep a lecture interesting!! kasi his kwentos are like firsthand experiences HAHAH siguro naninibago lang siya with the online setup so there r still places for improvement but overall oks naman, you’ll learn enough to pass the class. some downsides to his class is that he doesnt return your works (mostly research work individually or by group) kaya you dont have feedback to work with tas magugulat ka na lang sa grade mo. he doesnt even ask for drafts kaya there r times u will feel lost HAHAHAHAH n it sucks cuz he never replies to emails. always attend synch sessions and participate, i think that’s what’s most important to him. he doesnt have discussion boards, just a lot of papers. that class made me feel so lost but i think sir was just as lost as we are HAHAHAHA yun lang
hard A 🤷🏻‍♀️ ez C+ to B, B+ if u put in extra effort lalo na’t online pero u have to self study a LOT. maybe the experience could be a lot better bcs he’s more in his element with onsite classes</t>
  </si>
  <si>
    <t>I had Dr. Roy Mendoza for HISTO 131.04 (Asia in Modern World). His requirements are simple to understand: 20% class participation through recitation and discussion boards, 30% group report (pair/trio/quartet), and 50% on the historiographic essay (20% on proposal, 30% final)
I must say that sir Roy is a hard A, but an easy C+/B prof due to our class standings under his class right now. His D is actually at 50 with B at 71, B+ at 81 and A at 91!
Sir Roy is that Asian history tito or tatay that will discuss Chinese, Japanese, Indian, Thai history during the 16th to 19th century. He loves to involve his students to recite for class participation. This will happen first half of the seem
The second half of the sem will be group reports on 20th Century Asian historical events (from Bandung Conference until HK Protests)! See, at least everyone gets to share to the class!
Our sem ended one week early because of class time management really, kinaya naman namin!</t>
  </si>
  <si>
    <t xml:space="preserve">Sir Roy, he was my prof for modern Asian history (HISTO 131.04). We had 2 discussion boards and recitations in class worth 20%, a historiographic essay worth 20%, a final paper worth 30% and a group presentation worth 30%.
His D is a 50, C is 56, C+ is 61, B is 71, B+ is 81, and A is 91. I know he's B-able and above! Very tito/daddy vibes when he discusses history, and doesn't allow himself to overcomplicate explanations.
</t>
  </si>
  <si>
    <t>had him for histo 12 online setting! id say hes a very good prof naman A-Able just recite in his class &amp; do well sa papers. he doesnt really call out for graded recits naman pero he does take note of who recites in class &amp; takes part in the discussion during synch sessions and to be able to do this, read the readings! hehe hes super nice, approachable, light workload, and parang not super high naman the standards :’) also, he takes attendance BWBAHAHA anddd make sure to remind him of class beadle bc no one did this for our class last year so we didnt have a beadle nor a class gc 😆</t>
  </si>
  <si>
    <t>https://www.facebook.com/groups/1568550996761154/posts/3573460576270176/?__cft__[0]=AZULUsGOrQEQ4Utklmxwqj3zq5FDlsm4s7TFAoLjApyZBbighd_V5mFQ7zTm5Qk5LoMdgn1hckqE3sNV60BpmOX4_ISfcZWQFvblzL8uCjpalYEgWtyL9NdgDcZS6LP3QVpqsxZZb8f8V34Ul_qJ4nkmxVynfIybzAq6K1kxvGijDQ&amp;__tn__=%2CO%2CP-R</t>
  </si>
  <si>
    <t>Mapapansin nyo rin sir Roy calls everyone Mr/Ms. surname. Had him for 131.04 Modern Asian History. Galing magturo, parang umagang kape lang sa klase nya. Recite a lot, kahit mali, para matandaan ka niya/makilala mo siya. Overall solid prof!</t>
  </si>
  <si>
    <t>He grades well (def B+ / A-able) but if you're grade conscious, you have to exert effort for the very few deliverables he gives in class. He doesn't give extra credit, but I still got a B+ as my final grade even if I'm 100% sure I failed my last exam.
For assessments, we had 1 reflection paper (museum tour), 2 long tests, and 1 report lang for the whole sem. The coverage of the long tests are quite extensive, but manageable naman if you pay attention to the movies he asks the class to view, and the group presentations. :--)
Sir naman is very kind and considerate tbh one of my fave profs ever kasi you really learn a lot from him, and you could make chika or ask questions after class. Would def take his class again if given the chance :--)</t>
  </si>
  <si>
    <t>https://www.facebook.com/groups/1568550996761154/posts/3303002983315938/</t>
  </si>
  <si>
    <t>Hi had doc Eli for another class and lab + beadled for her during the online session!
PROS
- super nice and understanding. easily available to message thru gmail and the chat feature
- modules were easily digestible. Most of the information you will need sa quizzes would be there.
- very knowledgable when talking about her field of study (she studies lakes afaik) and can extend to her lessons!
- she follows most of the syllabus naman and you can see tie ins ng lessons for both her lab and lec! But not sure lang for envi 10 since structure for this one might be diff to the subject i took
CONS
- can be quite boring in lectures imho,,, i think most of the class would cut her class cos it was kinda easy to cut, was lenient in attendance, and easy to catch up with her reqs. Kinda felt bad abt it tho tbh HAHAHA
ngl yun lang naman?? Maybe tip lang to ask for extensions in advance na rin tipong atleast 3 days before haha para di lang kayo hassle. But in my experience naman shes oki A/B+ with minimal effort!</t>
  </si>
  <si>
    <t>Milette</t>
  </si>
  <si>
    <t>https://www.facebook.com/groups/1568550996761154/permalink/3432589087023993/</t>
  </si>
  <si>
    <t>I love Sir Ruben! Super open-minded and really listens to any opinion you may have on the church. Sexuality, abortion, divorce, etc. were openly discussed in his class. For workload, you can expect 2-4 readings per module (5 modules). We had 2 essays, 1 group audio project, 1 individual video project, then your finals will be an individual oral exam. These requirements are spaced fairly well naman but keep in mind that he's strict on deadlines. About the indiv orals, I've seen in previous reviews that students were able to choose their statements but that wasn't the case for us last sem!! We chose from a deck of cards (the number on the card = thesis statement #, king = you get to choose, queen = he chooses for you) not sure ha! But that's how I remembered it. He puts emphasis on your personal experience and the things he taught! So remember them hehe For the way he teaches, he doesn't have ppts but he writes on the white/blackboard instead. He doesn't allow gadgets, so notebook and pen talaga OR a tablet that's flat on your desk (you cannot put it up during class). He has surprise quizzes before OR after discussion so don't be absent! You can definitely get an A with maximum effort bc he grades high. I only got a B+ probably cos I didn't read all readings (I survived on reading some + his notes for every module) tapos I missed a quiz, and I got a bad pick for orals huhu</t>
  </si>
  <si>
    <t xml:space="preserve">Ruben C. </t>
  </si>
  <si>
    <t>Theo 13
TH141</t>
  </si>
  <si>
    <t>https://web.facebook.com/groups/1568550996761154/permalink/3573708506245383/</t>
  </si>
  <si>
    <t>ZDL</t>
  </si>
  <si>
    <t>you'll learn a lot from him and his requirements are manageable and fun!!! Surprise quiz is the only cons I guess, but on his end it ensures that the students read the readings before class!!! Iirc we ended up doing an indiv creative project analyzing a song that describes ourself and a group project of wedding vows!!! Then we had 2 reflection papers (afaik 1 page max). And yes, orals. He also grades pretty high ig so definitely A-able with effort!</t>
  </si>
  <si>
    <t>never regretted taking him !!
i think others have discussed everything na, but jus wanted to add na he's rly kind &amp; patient.
for those who have terrible anxiety in oral exams, i too am vv terrible at them. i remember stopping mult times bcos i blanked out midway &amp; sir was like "hinahon ka lang, ituloy mo pag ayos na" !! managed to get a high score pa rin 🥺 i love sir !!!!</t>
  </si>
  <si>
    <t>feel free to pm if u have questions !!
---
to add to what julia said,
~it's a filipino class so sir discusses in fil and expects you to respond the same way. submissions should be in fil also.
~re: deadlines. he's not super strict naman, you can submit late but there will be deductions
~re: materials. iirc, everything is in english (so goods if u struggle with filipino) but canvas is literally just a compilation of readings/audio recordings
~he barely covers the content in class discussions. he usually only selects parts of the readings or the summary (available in the module also) to discuss
~sir is the chair of the theo dept but he's rlly approachable and idk tito vibes AHAH fun naman siya!! abangan niyo kwento niya sa dulo abt how he met his wife 😭</t>
  </si>
  <si>
    <t>DMS</t>
  </si>
  <si>
    <t>Life-changing prof! He can be strict with deadlines (scheduled one month ahead) and would give surprise quizzes (5-10 items), but his workload is manageable! Readings were in English and mostly around 10 pages long. He's also strict with Filipino but not as much with grammar. We didn't have midterms, and our finals were oral prompts which we also picked! He grades fairly, definitely B+/A-able with effort!
Beyond that, his discussions were very insightful. He'll make you reflect on your Catholic beliefs and how they apply in contemporary context. Will take him again if there's a chance &lt;33</t>
  </si>
  <si>
    <t>https://www.facebook.com/groups/1568550996761154/permalink/3430923610523874/?_rdc=1&amp;_rdr</t>
  </si>
  <si>
    <t>Loved how his readings were also critical yet building up the teachings of the Church! Our readings with him were always those that offer alternative perspectives on traditional Church teachings. Would take him again if it were not the early sched HAHAHAH. He grades pretty fairly too, just always be prepared with readings since he will give surprise quizzes on readings that you will be discussing that day at the beginning of the session (yes, quiz before the discussion of the topic), which are doable naman when you read and understand the readings. Fairly digestible too!
Also I don't know if this is relevant for you but if you take him you cant go out of the room to CR. Keep your phones on silent too hehe</t>
  </si>
  <si>
    <t>Hello! Sir Mendoza is super chill and gives very minimal and easy requirements. I dont remember him giving quizzes, he just has one requirement per module. Not much readings also, if there are he provides a summary of them at the end of the module + additional audio recordings. He would discuss the modules during his synch classes, but the overall content of the course itself is quite boring. Anyways he grades high so he’s definitely a-able! :&gt;</t>
  </si>
  <si>
    <t>https://www.facebook.com/groups/1568550996761154/permalink/3298164927133077/?_rdc=1&amp;_rdr</t>
  </si>
  <si>
    <t>TAT</t>
  </si>
  <si>
    <t>(onsite) – in filipino!
ON CLASSES
♡ it's either: full on lecture, small group sharing then informal reporting after, or a mix of both
♡ he doesn't use ppts kaya note taking is essential (or magnakaw ka notes sa katabi mong masipag magsulat ng notes)
♡ dismisses before or on time, basta never late
♡ irregular sched because he has a lot of workshops and events – there are weeks na wala class at all !
♡ he's strict with lateness &amp; cuts (has a lot of class rules in his syllabus)
♡ hindi po siya *intensely* religious and recognizes na merong mga hindi naniniwala !
ON REQUIREMENTS
♡ 5+ reqs: 1 group podcast (20%), 1 video essay (20%), 2 reflection papers (15%), surprise quizzes (15%) &amp; 1 final oral exam (30%)!
♡ all reqs should be in fili pero di man siya strict
♡ strict with deadlines kasi he informs u during orientation when these reqs are due already ahahahaha
♡ but he allows u to pass after the deadline naman with deductions
♡ deadline extensions are possible when you notify him a week or so in advance
♡ surprise quizzes are super random, masusurprise ka talaga 😍
– u have to read ur reading beforehand kasi quiz before lecture always
ON GRADING
♡ high grader pero personally, agaw buhay yung surprise quizzes nya
♡ def A/B+ even if u fail a quiz or two ahahaha
– emphasis on: he releases everything in advance! yung readings he usually posts a week before. the thesis statements for the finals are already in the syllabus. lahat na nasa syllabus niya ahahaha the holy grail 😭
tl;dr
great lecturer ! kind pero strict - pass your requirements on time. high grader, A/B+ able</t>
  </si>
  <si>
    <t>CCC</t>
  </si>
  <si>
    <t>At first ngl sir was kinda intimidating esp. with how he looks and how he speaks but no regrets taking him for TH141! Despite being in a 9am class, class wasn’t boring and make me sleepy. In terms of requirements, i think it’s easy to accomplish (we had occasional quizzes, bonus quizzes and a project). For orals it was also a little bit chill as he sometimes asks about ur other academics and (as long as you’re prepared) as u pick ur thesis statement 10 minutes before u start ur orals and he gives you a piece of paper that serves as your notes for the orals (not allowed to look at other notes during orals) overall I recommend sir mendoza.</t>
  </si>
  <si>
    <t>https://www.facebook.com/groups/1568550996761154/permalink/2737076273241948/?_rdc=1&amp;_rdr</t>
  </si>
  <si>
    <t>I took his class last sem and if I remember correctly, his workload was one of the heavier ones among my classes but it was definitely manageable. He'll make you read quite a lot of materials, but nothing you can't handle. Just read your materials and submit HW and quizzes on time and you should be good. He grades reasonably so those should suffice. Easy B or B+ in my opinion. You'll have to work a little harder for an A, but that's just how it's supposed to be with most any other classes.</t>
  </si>
  <si>
    <t>hello leaving this review here for his online classes.
Took sir Mendoza last sem for TH141 and he's honestly the best theo prof I've had so far. Had 3 sync sessions throughout the whole quarter, sir planned it that way. No orals, had a few quizzes, and the rest are mostly discussion boards and group works. His modules are the longest I've had so far, but kayang kaya if you pace yourself out. I fell behind at one point cuz of an org project that I solo managed, sir actually messaged me to check up on me to see if I was doing alright! But I managed to finish everything on time naman without missing out on a single discussion, then I realized that all his lessons were discoverable through the DBs na. It was like he planned his modules in a way that they'll take you on a journey of discovering the key lessons for yourself.
If you came from a catholic high school like me wherein stuff like "the kingdom of God is open to all!" were practically ingrained inside your brain without you actually understanding why HAHAHAHA this is where sir actually helps you learn the "why" in a more practical sense. His class felt like a combination of philo and theo tbh, and the lessons focused on what we can do for others in society. For the first time, I actually saw the relevance of theology to the world today.
Overall, I'd definitely recommend sir Mendoza! And side note, based on previous reviews, I think he's actually more A-able now in the online setting than he was in the physical setting. But don't take him for granted pa rin, he wasn't the (former?) theo dept chair for nothing!
(if I missed out on anything feel free to ask!)</t>
  </si>
  <si>
    <t>AAT</t>
  </si>
  <si>
    <t>he was one of the most understanding and flexible profs i had for online classes! he wouldn't hesitate to move deadlines if needed and was very approachable for concerns abt reqs or quizzes. the modules were kinda long, but overall easy to understand! (and he provided some videos din so those helped!) i got a good grasp of the lessons from his modules. he also has a lot of discussion boards but most of them are opinion-based iirc. his topics were also rly relevant and timely !!! no tests or orals, just short quizzes, discussion boards, and final group projects. he's super nice and i recommend him hehe ❤ A-able!</t>
  </si>
  <si>
    <t>hi! had him pre-pandemic (huhu) for our sat class. he’s a very kind prof. he used to teach us primarily through giving us activities (group discussions, fun games, etc.) and then discuss how those activities align with the weekly topic. he teaches very differently from most profs — in that he never rly prepared detailed ppts, he discussed the topics briefly and let us “experience” the concepts for ourselves through activities bc as he said “it’s social psychology after all”. he also makes it a point to teach about kindness every session, and once even made sure to mention that he’s there for us should we find ourselves at our lowest (bc we briefly touched on s/uicide and depression).not sure how he’s adapted online, but he gives LTs in essay form! grades fairly, quizzes usually given in the form of “games” or activities by the class groups, recitation completely voluntary.overall one of the best psych profs, rly sincere and knowledgable in the subject 🤍</t>
  </si>
  <si>
    <t>Geoffrey Miles L.</t>
  </si>
  <si>
    <t>Mercado</t>
  </si>
  <si>
    <t>PSYC 22</t>
  </si>
  <si>
    <t>https://www.facebook.com/groups/1568550996761154/permalink/3296766757272894/</t>
  </si>
  <si>
    <t>Had her last sem! We were only 8 in the class so super chill and our only requirements were 2 papers by pair and a presentation. Super tita vibes and her kuwentos are entertaining! she always brought snacks and gifts for the whole class 😃</t>
  </si>
  <si>
    <t xml:space="preserve">Gloria </t>
  </si>
  <si>
    <t>EC185.48</t>
  </si>
  <si>
    <t>https://web.facebook.com/groups/1568550996761154/permalink/2543445972604980/</t>
  </si>
  <si>
    <t>Pauline</t>
  </si>
  <si>
    <t>The class was fun naman and you'll learn a lot. You get to have a better understanding of mindfulness as you don't just learn but also apply the different mindfulness exercises. Ma'am encourages you to practice such for it to naturally be part of your daily life. The way she arranges the modules also helps in having an idea of how mindfulness interventions should be made. Her requirements include group presentation, leading mindulness practice, personal practice log, paper, and participation. For participation, she would send qs before the assigned day so you and your groupmates can prepare. For me, it's a class that would help you in your daily life (it can even help you during the sem you take this class along with others as it helps you manage how to deal with the different stressors that come to you. Well, that's how it was for me). Hope this helpsOh just wanna say that for your second sem I recommend you to take Positive Psychology by Ma'am Queena Lee-Chua. You won't regret it. Her papers are not like the others like there's an activity behind it (which makes you reflect in my opinion). Her 3-hour classes are full of insight. Don't be scared if she asks you qs because this just shows that she's interested in what you shared or there's something she wants you to realize. So go take her if you can.</t>
  </si>
  <si>
    <t>Maria Lourdes Rosita</t>
  </si>
  <si>
    <t>Mesa</t>
  </si>
  <si>
    <t>PSYC 70.07 (Mindfulness-based Interventions)
PSYC 20</t>
  </si>
  <si>
    <t>https://www.facebook.com/groups/1568550996761154/permalink/3031302140486025/</t>
  </si>
  <si>
    <t>Get her, tbh A-able na siya. We got her for Gen psy and Cog. It’s her second year of teaching pa lang, but she has improved a lot.For cog, she applies the concepts into experiments, so it’s fun!For exams, definitely A-able, just read the book and her slides. Multiple choice lang for her LTs and the answers stand out cause she just put random stuff sa choices.For recits, she has this box with your names in it and she calls two or three people everyday for oral recit. So you have to prepare a journal article that matches the topic of the day or else F na. Recite often, so she’ll skip you na for the article. I didn’t prepare journal articles after the second month cause she skips me, less hassle🤩.She asks questions din during lecs, and she likes it if you answer smth from the book (that means you read before class). She likes the book (and her lesson is like 98% based from the book).She have some group work and papers din but, she ayt.Overall, she’s saks and draggy sometimes lang, pero A-able... so🥴</t>
  </si>
  <si>
    <t>https://www.facebook.com/groups/1568550996761154/permalink/2545550862394491/</t>
  </si>
  <si>
    <t>If a dummy like me got a B+ under her you can prolly get an A+++++ with her HAHAAH ngl she is one of the more lenient and understanding teachers I have ever been under! She's more about the application talaga rather than the core concepts sml hehe. Her tests r very doable!!She's not perfect tho, sometimes her lectures tend to be dragging but you can rly see that she be tryin to keep the class engaged and it works from time to time! She gives ppts also ugh fuck she rly is a blessing no joke HAHAHA.Take her!!! And make sure u always have a damn article and recite in class! You won't regret it HAHAPlus she's kinda cu-</t>
  </si>
  <si>
    <t>HAVEN’T HAD HER AS A PROF BUT I WILL 100% VOUCH I LOVE HER AND HER COLLECTION OF BOOKS AHDHSHHSJS</t>
  </si>
  <si>
    <t>hi! had her as my teacher for half of the sem and here are my commentspros:- quizzes are very short and easy ; you have two tries- very nice! di nakakapressure magpresent sa kanya kasi she mostly has positive stuff to say- willing to adjust deadlines and reduce # of assessmentscons:- phrasing of modules and instructions for assessments could be much better- usually replies late- doesn’t return feedback for grp assessments which isnt ideal since mababa sila magbigay in generalhowever, the class is def A-able as long as u do well in the quizzes and the final project 👍baka my grpmates can give better tips HAHAHA
also personal nitpick but her ppts are very plain in terms of design and content SKDKKD halos copy paste lang sa module sa pagkaalala ko (pero understandable nmn kasi hassle rin HANSJ) but if she’ll be your only teacher it might be a better experience since we had 2 teachers for cogpsy 😓</t>
  </si>
  <si>
    <t>OMGGG HAHAHA yes ngl she is very nice talaga!! It’s obv that she cares abt the students and is generally understanding and willing to move deadlines like mentioned by my fren HAHAH but if u hav……… a prof other than her it might complicate the experience aha ha 🤠 but yeah definitely A-able!!!</t>
  </si>
  <si>
    <t>Had her for PSYC 20! She's nice! Always takes attendance following the seat plan, she teaches by the book. Our class had around 3-4 long tests, some papers, a project. She's heavy with class participation though! 🙂</t>
  </si>
  <si>
    <t>https://www.facebook.com/groups/1568550996761154/permalink/2402917053324540/</t>
  </si>
  <si>
    <t>had her for PSYC 23 🥰 and with another prof at the same time (so it may have a huge bearing on my experience) buuuuuut she's nice naman, just kinda looks intimidating. sync classes with her can be pressuring cause u have to be ready to participate every sync class hahahaha (which are usually going-over-type / review-type discussions based on the module) kaya i agree, she's heavy with participation, but then again u can always tune in to canvas during discussion hahahah (cc Wrica 🥳🥳)workload could be heavy and fast-paced, but just talk to her! she can extend deadlines / trim down on workload din naman hahahaha but u have to approach her! plus it's not that difficult, minsan marami lang talaga hahahahahacan't say easy A, pero A-able naman hahaha✨ goodluck reigne ✨</t>
  </si>
  <si>
    <t>Super fun si Ma’am Mesa sa class! Mag read ahead ka na lang every synch kasi medyo socratic method si ma’am. She asks a lot of questions pero super reassuring nung hindi ka niya ijujudge kung mali sagot mo! Open discussion lang talaga siya! For attendance naman, iirc hindi naman niya nirerecord so you are fine pero I suggest attend kasi marami ka rin matututunan! She grades well rin imo, very easy A basta you do your work well and have good group mates. For workload, we did have a lot nung first but we talked to her naman about it and she listened to us and lessened the amount! I’d give her a 10/10 promise. Her old reviews will make it sound like she’s super scary but legit a fun time with ma’am!</t>
  </si>
  <si>
    <t>I actually really like Ma’am Mesa because I felt like she actually listened to us. We only had her when we were about to start with the execution of our project, so our first meeting with her was a group consultation. She was very understanding and even helped us flesh out our proposal and to find a concept more apt for the project we wanted to do. I felt like she was also more approachable compared to our old prof (since we had two). She’s also very understanding and moved deadlines when needed naman. I can’t say anything about her synch classes coz I don’t remember attending any lol (sorry maam)</t>
  </si>
  <si>
    <t>Hi! I beadled for her last semester. I would say her course if manageable. Every module has a short quiz, which is easy if you listen to her lectures and read the textbook. We also had to do around 3 groupworks which involved applying what you learn in the modules. Her Canvas module was organized and complete, though I still recommend reading the textbook for her quizzes. Her lectures don't really discuss the lessons, it's more of an opportunity to connect the materials to the outside world (which I enjoyed tbh) and also for grabbing recitation points. Recitation itself isn't hard, there aren't any wrong answers as long as you share your thoughts to the class. The final output was a group report, where you discuss applications or related research of the module you're assigned to. Communication with her wasn't difficult at all and her deadlines are attainable. She also grades high as long as you put in effort.</t>
  </si>
  <si>
    <t>Miclat is suuuuuuuuper chill. Lowest grade in the class would be a C+. You'll learn from him but it helps if you read up on your own. He also doesn't like long marketing plans and limits your paper to 25 pages maximum.</t>
  </si>
  <si>
    <t>Armando G.</t>
  </si>
  <si>
    <t>Miclat Jr.</t>
  </si>
  <si>
    <t>MKT 101
MKT 102</t>
  </si>
  <si>
    <t>https://www.facebook.com/groups/1568550996761154/permalink/1672595539690032/</t>
  </si>
  <si>
    <t>Miclat petiks haha ayaw niya mahaba paper niyo so if you exceed a certain page count (w/c you will for a regular-length mkt101 paper) he won't read the rest. magiging okay lang yung grade niyo from him, pero pag sa final defense medyo gg haha</t>
  </si>
  <si>
    <t>https://www.facebook.com/groups/1568550996761154/permalink/1760519270897658/</t>
  </si>
  <si>
    <t>I had her for Chem 21.11 (General Chemistry, Lecture)
At first she was alright, and she's very responsive to messages and concerns, but in the long run her classes started to get vv tiresome. She would have synchronous sessions that would last for three hours so it'd get really boring and your mind would stop absorbing things.
The way she would set-up canvas looks organized at first but when you actually start studying it, you'd realize that it's kind of all over the place. I got really confused tbh, like there came a time where I gave up on studying the materials she gave and just looked up better yield study materials.
Her quizzes and exams are alright, she gives enough time to answer them, however some (maybe most) of her exams contain questions/problems that weren't really discussed, so it was a pain.
Overall B+/B - able. You could never get mad at her bc she's so nice talaga, she's just having a really hard time with the online setting. You really have to be resourceful and have a loooong attention span to enjoy her class.
(I passed bc of the help of Professor Dave and other youtube videos, bc i really gave up on the materials she gave after a few modules 😔)</t>
  </si>
  <si>
    <t>Valerie Christie B.</t>
  </si>
  <si>
    <t>Miclat</t>
  </si>
  <si>
    <t>https://web.facebook.com/groups/1568550996761154/posts/2896600340622873/?_rdc=1&amp;_rdr</t>
  </si>
  <si>
    <t>Had her for Chem 21.11
She's very particular in checking quizzes/Lts/etc..., like all the sig figs and explanations have to be almost perfect, anything less merits a -0.5 or lower. After every module she would give a prob set which, in my case, she used to give us extra points (be sure to do those agad, bcoz cramming them became v hard taking into account other subjects). Her exams were normally a plethora of multiple point multiple-choice questions coupled with prob sets including long computations and essays (v stressful).
She is also fond of taking her time in synch sessions (she usually extends 2 hours+ discussing a single module). Despite this, her synch seshs are few and far between and her class is B+/A-able with max effort.</t>
  </si>
  <si>
    <t>Had her for online chem lab (CHEM 21.12) and she is,,,, UFKAMFKD
her sync lectures are okay but she got boring at times. She has unreasonably high standards as well, like she highkey wants your experiment to be perfect and all your results to be like those in the lab. grades relatively low, she even changed our grades once and made them,,,, even lower 🤪. hassle din since she requires a 3 minute video per lab exercise. Pag synch sesh pala she doesnt talk about the lab questions and concepts much and kind of expects you to know the content from the modules (super confusing) pero she clarifies naman through canvas (pero medj confusing pa rin hehehuhu). she is super nice though and replies relatively quick. dont take her if you want a high grade or if you suck at chem in general lmao</t>
  </si>
  <si>
    <t>Chem 21.12</t>
  </si>
  <si>
    <t>TG</t>
  </si>
  <si>
    <t>[online]
i got her as a TBA prof from CHEM 10.01 and well,,, the entire qtr was such a struggle for me tbh 🙁 half of my study time is allotted just to understand chem lec :~(
the modules are kinda wonky; it looks neat and organized until you realize sa canvas quizzes/requirements na none of the lessons/concepts asked in the questions actually appear in the previous modules you just read. kumbaga parang she expects you ata to remember everything about highschool chem lol 🙁 the requirements were kinda confusing too, and i had to ask a lot of classmates all the time to see if we all understood the mechanics in the same way. for grading, i think she grades kinda okay naman(?), just make sure to do well in the final group and class output (+bonus activity if she'll still do that) because i think that's what pulled my grade up. I recommend watching a lot of chem tutorials online nalang and try to get ur old chem textbooks! That helped me a lot
Overall, B+ able with lots of effort. It's also kinda hard to get mad at her because she's so nice and her dog is so cute huhu 😔</t>
  </si>
  <si>
    <t>If it’s Benjie Mirasol, save your sanity and stay faaaar away from him
Most useless class I’ve taken was LS10 under him
he would just ramble on, reading from his PowerPoints. He’d ask the occasional question to which no one would know because it’s kinda useless to pay attention. You could learn what he taught just by reading his PowerPoint and the book later on. We didn’t even factor his class into our schedule for most of the semester until he realised we were just not showing up and cracked down on attendance.What really pissed us off were his LT’s. Instead of checking to see what we understand, he would have 100+ word fill in the blank LT’s. There was no way to ever pass it without a weird curve system. You’d have to read and memorise everything from the coverage. Some of the questions he even asked were just the verbs or adjectives before the key management term which was stupid.We didn’t learn much from him in the end. Just a whole lot of memorised management words but no real idea what they meant or how to use them.Even though you might have better luck with a higher level LS class, he’s really closed off to any input or reconsideration. We argued and bargained with him as a class for something as simple as an essay to show we know our topics but he stuck to his belief that we needed to memorise 300+ management words instead.Wouldn’t suggest him for how difficult and closed minded he is.</t>
  </si>
  <si>
    <t xml:space="preserve">Benjamin </t>
  </si>
  <si>
    <t>Mirasol</t>
  </si>
  <si>
    <t>https://www.facebook.com/groups/1568550996761154/permalink/2145426412406940/</t>
  </si>
  <si>
    <t>I was in his class back in q1 for LAS50 and overall I think he's pretty good.His homeworks and papers were straightforward and based on personal experience it was achievable to get high grades in his class, as long as you set proper time aside for the requirements. However this was during the early days of online class and I'm a freshie so it's possible that his workload and grading system was lenient and considerate.Communication wise, he always got back to me quickly when I asked questions and more often than not he was open to moving deadlines. His sync sessions were a little boring, but it always felt like he did his best to teach.
yes! but a good portion of his work may take some time so it’s not exactly crammable</t>
  </si>
  <si>
    <t>https://www.facebook.com/groups/1568550996761154/permalink/2949168612032712/</t>
  </si>
  <si>
    <t>Sir Benjie is a nice prof and he really tries his best to know his students well. We didn’t have any sync classes, only 30-min consultations every week. Workload was saks lang and he was considerate in moving deadlines. Instructions for reqs may be malabo sometimes tho. In terms of grading, he grades pretty high (but you’ll only find out sa end ng sem bc he doesn’t return reqs)!!</t>
  </si>
  <si>
    <t>NOPE. ITS A PASS FOR ME</t>
  </si>
  <si>
    <t>sir benjie is love! No quizzes, exams or anything like that when we took him. Grades were based purely on your ppt presentations in class, and the papers you submit. Even if it’s only a few requirements, he critics heavily. Smallest details matter since he’s preparing you for the panel. He’s also a really nice person and just genuinely concerned for the performance of your group considering the fact that you’re shelling out cash for thesis. TAKE HIM WE LOVE HIM and pretty chill
he liked my thesis group, so we always got good grades. Do well in the panel presentation because if you don’t it’ll really affect your grade. Also, try to be present as much as possible and make sure at least one person from your group is always in class. It’s unli cuts and his lectures are kind of boring, so his class can get dragging.
As for memorization, no i don’t think so haha. Like i mentioned before we didn’t have any written quiz or exam so we didn’t really need to memorize.. but he’ll be able to tell if you don’t contribute to ur thesis group.</t>
  </si>
  <si>
    <t>unli cuts and ur group will write 2 papers. One page reflection papers every now and then pero sobrang dali lang (kahit di ka magsubmit lmao). Make sure you have good group mates bc thats more important than the prof ahahahahaha i dont think he gives a grade lower than a B</t>
  </si>
  <si>
    <t>Good luck with him, his LT's are purely fill in the blanks. You have to almost memorize every powerpoint and reading he gives you just so you can answer majority of the LT's. No quizzes also. Just take notes and copy everything you see in his lectures, then memorize. I'm not sure how he is towards defense and reports since our class was linked to our NSTP, but maybe he will follow the syllabus and actually do those first and second passes for your reports. Ez B or C+</t>
  </si>
  <si>
    <t>https://www.facebook.com/groups/1568550996761154/permalink/1948117528804497/</t>
  </si>
  <si>
    <t>Had her for Linear Algebra and Geometry. In-depth when it comes to explaining. Though, it results in topics toward the end being crammed or skipped. Just write your proofs well (I learned to write in sentences since I relied on notations when I started).</t>
  </si>
  <si>
    <t>Eden Delight</t>
  </si>
  <si>
    <t>Miro</t>
  </si>
  <si>
    <t>MA 122 and Geometry</t>
  </si>
  <si>
    <t>https://web.facebook.com/groups/1568550996761154/permalink/3577042319245335/</t>
  </si>
  <si>
    <t>Hi! She is a good teacher. I've had her for two sems onsite 😅. Explains slow and (really) in-depth. Minsan lang sa sobrang slow she ends up cramming other important concepts by the end of the class and andami niyang stuff na ikaw na lang magveverify ganun 😅 During our time, we also had some asynchronous sessions because she would have conferences and stuff. The videos she posts are playable in two times speed.
She can be very strict with notations and explanations and would even go as far as using complete sentences to explain your solutions (do note, for those reading, this sub is a proving class) For example, instead of simply saying "If a is b, then b is c.", you'd need to declare where does a, b, and c come from e.g. "Let a, b, and c be element of reals blah blah blah." In her defense, she says ganun daw kasi pag nag-the-thesis. In terms of grading, I find that she can be fair. Not too high, but also not too low. Her exams can straddle between very difficult to very manageable.
Very approachable and (for me lang naman) she has a good sense of humor. Medyo moody at times, but often her moodiness comes from a reasonable place naman. Just look as interested as possible and take notes. Trigger point niya ata to minsan 😅 a tip for adv calc, take note of and memorize some important proofs, like the EVT, Bolzano-Weierstrass, and assuming she will still use Canvas pages, the ones she uses in the DBs and Practice Exercises. This class can be a memorization/chambahan class... That is, if you memorized a proof, you would be getting at least a B in a test; otherwise, expect a C+ ganun. Hope you enjoy the class! 😅</t>
  </si>
  <si>
    <t>MATH 90.1</t>
  </si>
  <si>
    <t>Ms. Miro is actually a reaally great prof! She is very generous when it comes to teaching synchronously which will come to help you a lot. Not too strict, she’s actually really open and fun!! And when it comes to grading she’s generous to those who she knows puts effort into their work. So make sure to make yourself feel present in her classes ☺️</t>
  </si>
  <si>
    <t>https://web.facebook.com/groups/1568550996761154/permalink/3154469911502580/</t>
  </si>
  <si>
    <t>B+/A with 2-4hrs study each week! I was the Beadle in her class. Ma'am is generous in giving deadline extensions and is alright to communicate with. Quizzes were in my opinion really straightforward as long as you spend a few hrs each week reviewing the modules. Probsets ma'am is really particular on easy to understand explanations (Even if I'm completely lost on the problem, I should be able to understand your solution - her own words). Then for the project just make sure you start early and don't get too cocky even if your tentative grade is really high HAHA.
The recitation, essay and discussion boards are auto perfect I think, just be active in class and write a long essay following the rubrics.</t>
  </si>
  <si>
    <t>ABF</t>
  </si>
  <si>
    <t>Had her for Math 10. Don’t assume this applies for Math 30.23
She has a tendency to stray off topic when discussing. She also gives the most unreasonably difficult quizzes with regards to the reading/s given that I have ever experienced. She does give group assigned readings and has those groups “teach” the rest of the class over the course of several sessions. Expect lots of groupwork, group defense included. She consistently begins and ends class on time, and is almost never absent. She marks tardiness/absence diligently and grades slightly better than you would expect.
Overall, she feels like a high school teacher in a bad way.
My experience under her as a Math 10 prof was not at all delightful—perhaps the worst math class I have ever taken in my life.
That being said, I feel that she was simply not used to teaching Math 10. She is obviously very passionate about what she does, and may even excel in teaching Math 30.23 (whatever it is).
Good luck</t>
  </si>
  <si>
    <t>https://web.facebook.com/groups/1568550996761154/permalink/2551539158462328/</t>
  </si>
  <si>
    <t>Had her for MA 18A. She’s very nice and approachable, gives lots of examples and practice problems so that you’re prepared for her LTs. Her lectures can get very slow though because she really makes sure everyone gets it.</t>
  </si>
  <si>
    <t>MA 18A</t>
  </si>
  <si>
    <t>https://web.facebook.com/groups/1568550996761154/permalink/2159883357627912/</t>
  </si>
  <si>
    <t>To be fair, Doc Miro will really help you whenever you need help 🙂 She also became my prof in MA 18A and before midterms and finals week, lagi kaming nasa Math Dept. para magpa-consult and she will always be very glad to help. Thorough and clear din siya magturo and you can ask her to give more examples para ma-practice kayo. On the other hand, hindi siya ganun ka-generous mag-partial points and may hinahanap siyang specific parts sa bawat solutions. Afaik hindi rin siya nagcu-curve and she won't hesitate to give you a 0 in an exam. Overall, just be prepared for her class and always approach her anytime you need help and she will gladly help you 🙂 🙂</t>
  </si>
  <si>
    <t>Well I actually had her for MA 122 (linear algebra). In our class at least, she taught at a structured pace and tried to make sure everyone followed with the lesson. Recitation (not graded though) was valued in our class - expect to be called to recite every meeting. She administered a lot of homework which always proved to be extremely helpful in pulling up our grades. (Trust me, they were a lifesaver) On the surface, her LTs look easy but don't let this fool you - she expects neat, fully detailed solutions and every line of proof or statement that you forget to include can result in big deductions (I'm talking 4 pts or more). All in all, she is a good prof though it may take some time getting used to her expectations and standards. Best of luck</t>
  </si>
  <si>
    <t>MA 122</t>
  </si>
  <si>
    <t>PGMO</t>
  </si>
  <si>
    <t>I failed a lot but she was a very good teacher! She makes an effort to help you understand the lessons but you gotta do the work on your own din. Don't be shy to ask question when you get lost during the discussions kasi di consistent ang pacing. Fair siya mag-grade and you will definitiely learn something!</t>
  </si>
  <si>
    <t>Took him for online!! Got an A with effort :’)
- encourages filipino but does not require it ! I wrote all my papers in english
- gives helpful and constructive feedback
- modules &amp; instructions for assessments are messy and malabo
- assessments are spaced out and I recommend you do it in advance because I crammed it and had a hard time
- gives a lot of bonus!! Only asked for 2 required papers on the readings but you can do 2 more if you want the bonus points
- if you submit finals early, he’ll give you +1 in the final so if you get a 3.5 then he’ll make it 4.5</t>
  </si>
  <si>
    <t>Jovino G.</t>
  </si>
  <si>
    <t>Miroy</t>
  </si>
  <si>
    <t>https://www.facebook.com/groups/1568550996761154/permalink/2887533761529531/</t>
  </si>
  <si>
    <t>bb girl, idk if this is still helpful cuz i took him during the time na nagkapandemic HAHA
but tbh he’s saks lang naman HAHA. I mean he isn’t too strict in using filipino pero preferred na u do.
and based from why I picked him with my friends, he’s more paper based. I think that goes for online classes parin!</t>
  </si>
  <si>
    <t>Not sure if this is valid since I got him for a subject meant only for Philosophy majors.
I had him for Medieval Western Philosophy (PHILO50) not PH103.He knows what his topic is all about. We had a paper for every module. Readings were not too hassle. Final assessment was group project so pick a good group. His instructions are somewhat vague though so do your due diligence to always clear things up with him. I do not think he curves but he gives good feedback on everything naman.
It was an easy A for me. I barely put in effort.
Not sure if my valuation is worth much since I did not have him for PH103</t>
  </si>
  <si>
    <t>Took him for PHILO 51 online, some thoughts:
- he’s an older prof, so i think newer technology might be a bit of a challenge for him: (a) modules were hard to navigate huhu (i) the format of the pages were strange, (ii) there were unnecessarily cluttered photos/videos, (iii) and it was hard to find some things bec of the confusing labels; (b) the readings were interesting and not that heavy, but they could be hard to find bc sometimes they weren’t on the canvas, and the ereserve for our class was inaccessible fsr. this meant that we sometimes had to find readings on alternative platforms; (c) when announcing synchronous sessions, he would use canvas messages the morning of the class (rather than days or a week before), which also caused some confusion about the schedule
- he can be a little blunt/sarcastic/masungit when communicating and answering questions, so i think it’d be helpful to not take it too personally and just continue being courteous + powering thru with ur work, regardless
- in terms of workload, the tasks were doable, and there were bonus submissions in case u want to pull up ur grade with extra effort; most deadlines were flexible (so we didn’t have to ask for extensions), but he will follow up and ask u to explain the reason for a late submission if ever it happens</t>
  </si>
  <si>
    <t>Easy B+ but I wouldn’t recommend him because he’s super labo :((( bad for ur mental health 1/2jk Like you never really know how you got your grade?? He can be mataray in emails, and you don’t really get what’s going on in class. Like he encourages you to ask questions pero minsan ang sarcastic ng sagot sayo HAHAHAHA He also doesn’t curve no matter how close you are. His A is also super high for some reason HAHAHA Pero i guess okay naman sya like he seems nice during synchronous sessions HAHAHA anyway for outputs the papers are easy to write, he won’t mind whether you write it in Fil/Eng. He also gives bonus outputs! He doesn’t fail or grade lower than B (?) ata HAHAHA. Learning-wise naman, his readings are nice and enjoyable I actually liked reading those HAHAHAHA and he teaches okay too, but the recorded sessions are not reliable at all so you’d be better off being present on synchronous classes 🤣
TLDR; good prof if you simply want to pass, but if you’re aiming for A nopenopenope</t>
  </si>
  <si>
    <t>Easy B+ sobrang frustrating maka A.
Papers are 1-2 pages maximum but TNR 10, single-spaced is fine for him.
First assessment, two papers, 1 question each.
For midterms, there’s one or two group papers we had to do, depending on what you picked... it’s either 2 solo papers, 2 group, or 1 solo 1 group.
Finals is 1 paper and the recorded presentation of your paper.
He has bonuses where you have to answer a prompt question for your paper. Aside from that there were optional reqs that can give you .05 additional points for a certain req you want.
He’s labo when giving comments and his instructions too. His modules are so kalat also 😞 goodluck</t>
  </si>
  <si>
    <t>Took sir for Q3 Philosophy of Religion
Sir is really understanding! But also masungit when youre asking for clarifications about the assessments. Kinda got scared of him na after a few consultations bc maam 🤧
His modules are medj long &amp; confusing (I had to use google translate to understand half of what he wanted to say). Confusing Canvas page as well. I can also say that his synch sessions made his modules clearer in a sense pero may vagueness padin.
In terms of grading, idk if it was just me but high standards talaga for writing papers. Ok lang to use English but if possible, he appreciates the use of Filipino more. He also wants you to put more insight and learnings sa papers, not just stating what he already said. Try relating it to your experiences! (I did this in one assessment and I think it was the highest I got from him?)
Overall di ka naman mamamatay kay sir. He's ok but if you could get other profs why not hehe. Medj hassle lang talaga for me yung I feel scared whenever asking for clarifications</t>
  </si>
  <si>
    <t>Ma'am Cheyenne is an easy B/B+! Get on her good side and make sure to compliment her outfits 🙏 Very constructive with criticism. Sulitin niyo consultation hours niya since shes super busy.</t>
  </si>
  <si>
    <t>Cheyenne Ariana Erika</t>
  </si>
  <si>
    <t>Modina</t>
  </si>
  <si>
    <t>HSCI61i
HSCI 112.9i</t>
  </si>
  <si>
    <t>https://www.facebook.com/groups/1568550996761154/permalink/2704804433135799/</t>
  </si>
  <si>
    <t>100/10 would recommend</t>
  </si>
  <si>
    <t>bump! what kind of topics will this class/elective cover hehe tysm 🥺
EDIT: since grades just came out i’ll give my review on her here
Subject-wise, if you’re a BFA ID major like me, expect this to be exactly like IA/Info Arki, but focused on public health topics. Ma’am Ekay was okay as a prof, gives the lecture videos but not her ppt slides. They tend to get dragging so playback speed helped me a lot. Very theoretical yung course, but the exercises (which made up around 60% of our grades) were more on the application side. Also heavy on groupworks (some exercises and your finals). Midterms is solo, she’ll give you half a day to answer and submit. In terms of grading, she isn’t quite clear on the feedback though (or baka it’s just canvas’ fault na di namin nakikita pero wala talaga) haha hardest B of my life ever (di ko rin gets kung paano when my exercises + midterms were high) so like,, take this elective at your own risk na lang 🥴😭 honestly wasn’t worth my time for an IE elective 😥</t>
  </si>
  <si>
    <t>MAAM EKAY IS OK I GUESS
what stuck with me the most is how her recorded lectures were sometimes hard to listen to bc she's super conyo HAHAHHA and that's coming from a semi conyo girl HAHAHAHAH she doesnt edit her lecture recordings so in some lectures ull watch her go through technical difficulties lol she also kwentos a lot na medj off tangent
but overall 9/10
discussion boards: she had like only one per module!!
not sure how she graded these bc she didn't reply to them. her prompts are pretty interesting!
lectures: aside from what i commented above, she's pretty good! she doesn't really have readings (i think 1-3 lang) so lectures are your main source of info. per module she has around 2hrs worth of lectures or more.
SHE'S PRETTY SMART!!! and she loves what she's teaching so that made me wanna listen to her
requirements: 8 exercises, 1 quiz, 1 majooor group project, 1 objective midterm (she gave access to the Gdoc of the midterm during class time then closed it after 3 hrs)
responsiveness: she will literally explain anything you don't understand privately if u request LOL A+++ for that. emailed her once bc i couldn't understand something then she replied like 30 mins after</t>
  </si>
  <si>
    <t>Hi! I took Ma'am Ekay for First Quarter First Sem (Online!!)
She's super passionate and you can really tell that she likes teaching and what she doesl! Machika siya which is fine at first but I personally got overwhelmed a bit during the end HAHA
She posts her video lectures and keeps them all stored in a Google Drive. We had around 2-3 synchronous sessions (if I remember correctly) and one of them was her inviting a guest speaker!
I'm not sure if she graded discussion boards but they're interesting to answer and reflect on! It will also help you for the midterm and finals.
She's also very concerned about her students and takes feedback seriously. I remember her telling our class that she tried to keep groupworks at a minimum based on feedback given to her during intersession.
There were honestly a lot of readings which you might need for the midterm.
I'm not sure how grouping goes with her now because for our class, she assigned us in groupings. If she does ask, I highly recommend you asking her if you can group yourselves instead of her assigning groups. Groupworks carry most of your overall grade! So make sure you have good groupmates or you do well for groupworks hehe
Hope this helps!!!
Also don't be shocked na lang if she keeps adjusting her ringlight during class or video lectures hehe cute wish I got her for onsite 🙁</t>
  </si>
  <si>
    <t>EAH shes super passionate and funny but the quarterly online setting and workload was hell, feel like id really enjoy onsite tho huhu</t>
  </si>
  <si>
    <t>Super ganda ng lecture when she invited ma'am Kookie Santos :c super inspiring and I think do'n talaga nahighlight 'yong "information design/design thinking" ugh</t>
  </si>
  <si>
    <t>she’s SO young and so student-like which is both a pro and a con... minsan natatawa na lang ako sa kanya tsaka yung faulty-ass ring light nya lmao pero she’s very responsive to messages and will help u out if u ask for it hehe she gives u the grade u deserve lmao
a looot of video lectures and readings, tapos theres like one or two sync classes lang iirc
may final project din na by group
i think the class is worth it naman if you’re a sheltered neoliberal jk it touches on a lot of health care basics
tbh don’t let the word design fool you HAHAHA it’s not like the fine arts na design LMAO</t>
  </si>
  <si>
    <t>Had her for BI 5 and 6 (Biotech) and she’s that kind of prof who just reads off from her powerpoints 😢 Pretty hard to listen esp if you sit at the back since her voice is really soft so try to sit in front HAHAHA Chill class tho since she gives you guys the PowerPoints din naman and her tests are basically what’s in them. Ez B+ to haha</t>
  </si>
  <si>
    <t>2018-01-10 04:09:46 UTC</t>
  </si>
  <si>
    <t>Kharleezelle J.</t>
  </si>
  <si>
    <t>Moendeg</t>
  </si>
  <si>
    <t>https://web.facebook.com/groups/1568550996761154/posts/2025099954439587</t>
  </si>
  <si>
    <t>Scott Joseph</t>
  </si>
  <si>
    <t>Molony</t>
  </si>
  <si>
    <t>Jose Claro N.</t>
  </si>
  <si>
    <t>Monje</t>
  </si>
  <si>
    <t>Tracy Ann Liberty</t>
  </si>
  <si>
    <t>Monsod</t>
  </si>
  <si>
    <t>legit sobrang galing magturo kahit online</t>
  </si>
  <si>
    <t xml:space="preserve">Jann Railey E. </t>
  </si>
  <si>
    <t>Montalan</t>
  </si>
  <si>
    <t>MSYS 21</t>
  </si>
  <si>
    <t>https://www.facebook.com/groups/1568550996761154/permalink/2761942560755319/</t>
  </si>
  <si>
    <t>Hi! I had sir Railey Montalan last semester for CSCI 25 (Introduction to Programming and Databases) as part of my minor. He’s co teacher with sir choob. The first half was basically python taught by sir Choob and the 2nd half was SQL (structured query language) taught by sir Railey.
He was very good in delivering prerecorded lectures, and since SQL is a bit of an easier prog langu (its not really a language per se, more of a domain-specific syntax in database management systems), it’s easier to digest all lab activities in one go. I’m not sure if he grades fairly kasi he never returned any of our labs (si sir choob lang? or unless he checked it and we didn’t know?? HAHHAHA istg) but overall, just show him na you’re eager to learn even if it gets really complex. He’s also available for consultations since a lot of problems sa labs ay context-specific. If you ask a lot of questions, which i did, he’d see that you’re really out there trying to learn zzz (it’s best to loop yourself in his thread emails as well as discord! yeah we set it up bec discs profs are just cool)
His finals was ez af! hahaha fill in the blanks lang for a query tapos table analysis. Mas difficult lang yung labs and final project (for us we had a business SQL project with executive report). + Look for good groupmates, and set up a really good work dynamics and coordination system!!
dw you’ll learn as you go along, no need to have background whatsoever!!
Easy B+/A with effort + stackoverflow 😉 (make sure to cite your sources ahehe)</t>
  </si>
  <si>
    <t xml:space="preserve"> 161.03 right? I'm a student of his during online semestral! He's a really great prof and he explains the concepts well. He will explain most concepts of social computing and you'll be dealing with data mostly from Twitter for most activities. He often related the topics to the current social and political climate and you'll really learn a lot from him!
For the coding part of the lessons, he will provide you with copies of his Jupyter notebook (you'll be coding primarily in python). You'll mostly be taught how to use Tweepy, pandas, numpy and matplotlib. He'll explain the code but the code itself has useful and extensive comments. For most activities, you'll just be adapting the codes from these notebooks and adjusting accordingly.
For us there's a midterm and final project. For both, you have free reign on what you want to "research" on. Iirc our project 1 was to look at social media data regarding a movie, song, or any media we were interested in. For Project 2 it was very free reign on what we want to learn about but we still scraped data from Twitter.
He's very kind and approachable and easy to reach out to for consultations. I don't know if you'll have any reason to hate him or regret getting him. He's amazing 💖
(I know I sort of rambled but I hope I made sense and anyone else who wants any clarification or elaboration on this can pm me haha)</t>
  </si>
  <si>
    <t>As someone who took 161.03 din can super vouch for everything mentioned ^^ had Sir Railey as my thesis advisor rin and everything said carries over rin :&gt;</t>
  </si>
  <si>
    <t>Get him! He’s very easy to approach during discussions or consultations. He also responds fast via email. I liked him bcos he will repeat everything (even the basics) just for you to understand the lessons. He will take the time to answer all your questions talaga. He’s also lenient with deadlines and is considerate of his students. Sir is still new to teaching so don’t really expect productive or life changing lectures throughout the sem but for me he’s worth taking! He made our 6-9pm class bearable through his jokes HAHAHA A-able talaga siya kasi he tries to give lots of bonus points during quizzes and seatworks</t>
  </si>
  <si>
    <t>Kristian Earl A.</t>
  </si>
  <si>
    <t>Montejo</t>
  </si>
  <si>
    <t>ACCT 112</t>
  </si>
  <si>
    <t>https://www.facebook.com/groups/1568550996761154/permalink/2552716321677945/</t>
  </si>
  <si>
    <t>BEST PROF!! He is super approachable even if it’s already 2 am, he is super willing to talk to you through email/ fb and really explain it to you (even if you’re paulit ulit na haha); super patient! Coz our class with him was 6-9pm, he would give us 15-30 minute breaks and also allows phones in class so u can just take pics of his answers para you can listen properly to his explanations! He also posts the powerpoints but the powerpoints are more of terms than explanations/steps on computing
Through out the sem, we only had 1 or 2 quizes in class and the rest were take home quizzes. He also explains the quiz to you in pm/email if you really dont get it. His LTs are super doable as long as you listen in class!
I think more than a half of his students got an B+/A in accounting coz of him 😂
PAHABOL: he replied fast especially when its the night before or day of the Lt for last minute questions and explanations!</t>
  </si>
  <si>
    <t>THE BEST yes get him! he's one of the most caring profs ive encountered cos he super cares about his students, just by looking at them during class, alam na niya kung pagod ba kami or what. He jus ~*vibes*~ but don't get me wrong if ure thinking rn na chill lang siya cos although he /kinda/ is, he knows what he's doing as a prof and will make sure that his students get his lessons!!! kaya super approachable din and very friendly. both a friend and a prof tbh!!! attending a night class doesnt feel so dragging cos effortlessly funny pa siya jhfajshdaj top all this positivity with being super A-able kasi wagas mamigay ng bonus!!
the only con i could think of isn't even a con cos he kinda teaches fast but you could always ask him to slow down kasi yun nga, he wants his students to get his lessons!! ❤ LUV HIM! 10/10! WOULD HIGHLY RECOMMEND!</t>
  </si>
  <si>
    <t>He's the beeest! had him for acc101 though but i'm sure he'll be the same. My class was 6-9pm but he'd dismiss us by 8pm max. Gives exercises for each lesson and discusses the solutions during class + LT reviewers which he'll send a pdf of the solutions din naman. LTs are super manageable if he's the one making them. We had take home quizzes (if it isn't, just ask him and he'll consider it hahaha). Super chill, easy to talk to, and gives lots of bonuses.</t>
  </si>
  <si>
    <t>Took ACCT online under Sir Montejo and in summary 1.) he’s a really nice and patient professor to start with, replies to emails or canvas messages real quick or as soon as he can and is always open for consultations. Attendance isn’t required in the zoom sessions and he always records and ensures that the lectures are uploaded on time before the LTs. During the sessions, he would always be aware of giving us breaks and asking us if we’re able to understand what he’s teaching , so nice talaga grabe 😭 2.) teaches basic concepts but quizzes really get you to think think think 🤯 , not consistent yung level ng quizzes with the topic some are easier quizzes with hard topics and some are harder with easier topics (idk why 😂😂) 3.) he grades what you have (tamang leniency lang I would say, not super lenient but not not lenient 😂) so pasado kaya but effort with a grabeng grabe high power charge to get that A ( iyak iyak na ako minsan Pero no A pa Pero sir Montejo you da best still !)
Overall, it’s quite hard to not have a background because he teaches a bit fast (but he asks naman if he teaches fast I just think Minsan I’m too slow 😭) but he’s always kind , considerate, patient, and would been crack a joke and laugh with the class!
A quiz per module (total 6 modules), then participation (via zoom or discussion boards), then 3 LTs dapt.
Learned a lot because he’s really such an accommodating accounting professor but the difficulty of accounting is still as present as ever.</t>
  </si>
  <si>
    <t>Hi! Took Ma’am Donnah last semester and she has easily become one of my fave marketing profs!! I learned so much and enjoyed the course 🙂
She works in Oglivy so she gives real life examples and is sooo knowledgeable! You can even message/email her about a lot of things in the industry. Shes super responsive, kind and considerate too!
-Workload: very manageable-Mixture of individual and groupwork;
Individual assessments were usually DBs with 1-10 sentence limits.
Group works: At the start of the sem, you’ll be choosing a brand you’d like to make a digital mkt campaign for. Some assessments will be quite heavy as you’ll only be working in groups of 3 (you’ll have the same group the whole sem btw! You’ll choose your own groupmates); But the outputs are components of your final output so they’re reasonably paced. Make sure to listen to her comments so you can apply them in your final work nlng!
&gt;Final assessment: [No paper] presentation/video about your campaign + defense with panelists (who will also grade your presentation and panel). My advice is to not cram this and consult often! Her ideas are amazing
-Grading: overall, she’s a high grader as long as you show her you put effort in your work (it’s backed with research, has your own ideas, etc)
-Synch sessions: every other week/depending on the module (or if the class has lotsa questions on the topic). I think It was her first time teaching so she was kinda awks/shy during synch sessions but you can see how much effort she puts into the classes n how much she wants to get to know her students 🥺 so I’d suggest you on-cam/participate so she’ll be happy and u dont have to worry about your participation grade too 😅 Her synch sessions were always filled w real life examples/ things you can apply in ur brand so I found them helpful!
-Overall, she’s a great prof! Shes like a motherly mentor 😅 A-able with effort and you’ll really learn a lot in the end!</t>
  </si>
  <si>
    <t xml:space="preserve">Dorothy Ann </t>
  </si>
  <si>
    <t>Montemayor</t>
  </si>
  <si>
    <t>MKTG 126</t>
  </si>
  <si>
    <t>https://www.facebook.com/groups/1568550996761154/permalink/3035176186765287/</t>
  </si>
  <si>
    <t>don’t ever ask for a freecut!! it’s a taboo!! also she seems so nice n chill until she returns your paper 😭 super labo and baba mag grade so always consult and ask where you went wrong so you can try to negotiate it pa 😞 most of my classmates’ grades were in the b+ to c range</t>
  </si>
  <si>
    <t>Maria Concepcion</t>
  </si>
  <si>
    <t>Montenegro</t>
  </si>
  <si>
    <t>https://www.facebook.com/groups/1568550996761154/permalink/2554191794863731/</t>
  </si>
  <si>
    <t>She takes her time to discuss readings and stuff and is open to others’ opinions which makes her class quite interesting (for me at least) but she’ll take sm time discussing to the point that only your class is held back oop
Also when she says she’ll give you the whole period for group discussion, expect like half or less hahahahah
She’s a rlly kind prof tho !! Barely any quizzes din! Had only one quiz (Which was a pop quiz) but she didn’t include it sa final grade cuz we were caught off guard lol</t>
  </si>
  <si>
    <t>Had her last sem for ENGL 11. Super early nung class namin so medyo maraming late/ 'di nakaka-attend pero understanding naman siya. She even repeated her whole lecture even if halfway through na siya just because nakalimutan niyang irecord. Medyo heavy sa group works, pero may mga synch sessions na nakalaan para makagawa kayo ng progress. Chill lang naman pero be careful sa mga DBs niya kasi yung iba hindi nag-aappear pero nagsasara after a week or two. Medyo magaan lang din naman yung materials kahit na malawak gap ng deadlines kasi nasa midterms/finals week yung majority ng due date for submission.
She's very open for consultations! Willing to review your draft if u ask, especially sa final paper. She's particular din sa format ng essay submissions so just follow the instructions and you're good, especially sa file name. Nagbibigay naman siya ng feedback dun sa mga process activities before gawaan ng final output and I think she grades fair naman pero hindi ko sure kasi kaunti lang ata naibalik sa amin na output. Overall, I think easy B/B+ kung may effort!</t>
  </si>
  <si>
    <t>I also had her for the last semester in ENGL 11 and she's okay naman tho sadly I didnt enjoy her class. In synchs, she talks rather slow and softly kaya you really have to be alive (and prolly caffeinated) for u to fully listen to her lessons. Her reqs are pretty manageable naman, two main essays and a lot lot LOT of groupworks. Kaya magdasal dasal na kayo na matino groupmates nyo. Iirc, the groupworks were two infographics, 1 video, 1 quiz and a number of worksheets. Sa canvas, she posts so much disc boards pero in her syllabus wala namang points yung pagsagot don tho i think counted sya as reci? Pero for me they are not worth stressing for. In the two major essays na ipapasa, shes pretty hands on naman kasi she teaches the parts and very much available for consultations. Id say she's an easy B, B+ if you'll put in effort. Medyo malabo na A kasi mahirap maabot standards nya. Oh and one last thing, she never returned any comments, remarks, or scores to any of my outputs, indiv or group 😕 The only thing she gave back was my final grade lmao.</t>
  </si>
  <si>
    <t>Had her for ENGL11 last sem.
WORKLOAD: Many DB’s which I believe were taken into account sa final grading (halos every topic ata may kinailangan kaming sagutan na DB, but it’s chill and hella essay to answer), 5 modules in total, LOTS of groupworks and essays. Overall manageable naman.
GRADING: Never returned grades for ANY reqs (only 3 times ata iirc and it was for feedback sa draft of our final essays) like legit, my canvas was blank I couldn’t gauge how I was doing the whole sem. Imo B+ able with extra effort :’)) Malabo na mag A masyadong mataas standards (agreeing with the comment above me)
SYNCHS: Real talk, ma’am Chuchi speaks too slow 😭 it can get really boring esp if morning sched ka HUHU but she’s caring and considerate! Super chill din.
TEACHING STYLE: Her instructions can get really malabo especially when it comes to projects and groupworks so please don’t hesitate to clarify over and over again like I did!! She appreciates it din naman.</t>
  </si>
  <si>
    <t>Manuel</t>
  </si>
  <si>
    <t>Montesclaros</t>
  </si>
  <si>
    <t>Andres</t>
  </si>
  <si>
    <t>Montiel</t>
  </si>
  <si>
    <t>Cristina J.</t>
  </si>
  <si>
    <t>Keith</t>
  </si>
  <si>
    <t>Moore</t>
  </si>
  <si>
    <t>Had him for LAS 20, but he’s a really good prof! He really makes an effort to make sure that you learn, he likes it when you recite but his style involves that sometimes he’d ask you to share something about yourself and you get recitation points already for that, and even has kahoot games at the end of each session where you can earn extra participation points. We didn’t really have any written individual assessments, but we had an industry study by group that basically determined our entire grade. It involved email paper submission for each part of the industry study paper. Midterms were orals, and we had to pick thesis statements (that he gave a copy of beforehand as well) and prove to him whether they were true or false or not and why. You can get an A in that without even memorizing terms and definitions, as long as you prove it from your own understanding and it makes sense. Finals was a group presentation of the industry study, and he invited a panel of his own colleagues. But he grades pretty high, as long as you recite in class and your group submits on time.</t>
  </si>
  <si>
    <t>Kevin Henry</t>
  </si>
  <si>
    <t>Morada</t>
  </si>
  <si>
    <t>LAS 20</t>
  </si>
  <si>
    <t>https://www.facebook.com/groups/1568550996761154/search/?q=morada</t>
  </si>
  <si>
    <t>Commenting for the benefit of the juniors asking about him wahaha
Context: online quarter
Definitely A-able [92%] but with moderately significant effort + (imo) dubious criteria for grading HAHA
[Participation - 20%] Comment on EVERYYY discussion board (1 per module) and make an effort because they're all graded individually lmaooo!! He's not the type to just check if you contributed...he grades content and expects you to comment on others' posts as well. He never gave a 10; a 9.9 at most, 8.3 lowest, with 9.3 being the most common mean (wow data-driven!!)
[Individual Reports - 30%] Two individual papers which I personally found were difficult to write to meet his expectations?? Was graded below the mean for the first paper but he was very willing to provide feedback when I asked for it which really helped for the second paper! (high 99; low 88; mean 94.5 for the first, 97 for the second)
[Team Missions - 50%] Lots of group stuff so hope you have a decent group (random grouping). Some redundant weekly update reports but very manageable! Be sure to make an effort on all three team missions (he calls major requirements "missions" HAHA) because this is where his mean grading falls below an A. Following his prescribed format is a MUST and being extra helps in his class! Add diagrams to your final paper if you can and make sure your presentation is really compelling and CUTE haha!! (varied highs and lows so i'll just give the mean for the three missions: 91.6, 93, 91.4)
Cons to taking him would be boring lectures (sometimes) and unclear grading criteria which I found really annoying lmao. Overall I found the online learning experience under him pleasant hehehe! His modules are interesting and organized and aren't overbearing. Deadlines are reasonable and he was amenable to extensions. He's very extra with his sync classes (refers to them as HR Parties HAHA); he plays music and gives us prescribed "dress codes" to match the theme of the party :(( Would recommend naman hehe</t>
  </si>
  <si>
    <t>To add to this!
TLDR: he's extra af and makes great modules. grades weird but still high. easy class.
For us, prior to grouping he made it sorting hat style and asked us to comment where we thought we belonged and so a few of us tested it out and said the same group and if im not mistaken everyone got into the group that they commented so I'd say it's not entirely random, though he can change this naman.
His requirements apart from DBs are really really light! Weekly reports are like a short ppt na not graded that you just submit to update him on what your group is doing. Super bolable lmao just make 1 template and resuse. The passes and reflections are all 1-pagers with a prescribed format so they're quick to do also! Final pass is at most 4 pages with a format as well and they're really just the initial passes summarized. Final presentation is 10-15 minutes long and is basically your final pass. He appreciates stories and clarity so following the MKT preso style would be a good way to go about it. This preso is much much shorter and lighter than other profs!!!!
He grades weird, true, but I'd say he grades pretty generously. For reflection papers, he wants lang a very personal one versus you spitting out facts and learnings ganun. It's not a difficult class and it's not hard to get an A either. It takes a bit to get used to what he wants but you'll get sanay early on naman. Modules are really really organized as in parang pro sa canvas so everything's easy and straightforward naman with regards to that.
In general I'm not interested in HR kinda lessons esp bec some of us took classes na before (JTA) but his lessons are very thorough and when u go through them u know that he knows what he's talking about!
Agree that he's very extra but he appreciates it when you try to match his energy! He seems diff in synch sessions than on module but he's nice naman. You'll survive without attending/paying attention to the synch sessions lmao since puro applications of lessons and personal experiences niya but he puts a lot of effort into them naman.
Overall: Would recommend for an easy time naman HAHAHAHAH</t>
  </si>
  <si>
    <t>tbh, I have mixed feelings for Kev but overall, he's okay naman! Super hyped up ng modules and subject pero when you meet him, he can be detached at times HAHAHA but don't worry 'cause he's nice! He's definitely the type of prof who gives an A if you're VERY extra. A big chunk of your final grade will come from the final group output (50% if I'm not mistaken). I guess a downside to this lang is that groups are randomized so pray that you get a good one. In terms of modules, it's super organized as in it's obvious that he put a lot of time and effort into making the lessons easy to understand. Discussions boards were pretty light since he only had 1-2 per module (personality test results, typical HR questions, etc). We only had 1 individual paper which was the case study and it was manageable naman! He's also nice with deadlines if he sees na his students are busy with other requirements.
Pros - nice, understanding, chill modules &amp; dbs, pwede maging mema slight
Cons - medj vague when it comes to rubrics/grading, confusing with what he wants pero kaya naman
These are 3 tips I personally did to get a high grade in his class:
1. Participate actively whether it be synchronous or asynchronous. He usually sends a feedback form after every session (through the beadle) and a jam board so that you can post your synch class experiences and it's important not to skip these parts! Also, recite in class 'cause I think it really helps with his relatively high participation grade percentage. Even though he says discussion boards are just "bonuses", answering all will help you get a perfect grade for participation.
2. Be extra in every requirement, whether it be an individual or group output. Make your ppts look good, add spice, and make sure it's creative and concise. You lowkey have to think outside the box to get an A. Especially for the final presentation, don't skip on the small details 'cause it could actually deprive you of getting an A for the requirement.
3. Consult weekly if you can with your group. Kev really appreciates this 'cause he wants to see how everyone grows throughout the whole process of the final output. I also think it adds points to participation! Plus, I think that you just really need to let yourself be known and you're good.
Despite being a nice and understanding prof, you can't help but be on the edge because he lowkey has high standards. I'd say easy B/B+, A with 8.5-9/10 effort</t>
  </si>
  <si>
    <t>Took Kev for LAS 140, overall light requirements. We had 2 challenges (1 group, 1 individual) then 1 final challenge thats presented to the class as a group. I agree he’s got high standards and wants to see you grow significantly in his class so don’t be afraid to consult and ask as much questions as you can. His instructions are a bit unclear but he’s willing to change or let go of a few things if the class takes it up to him beforehand. You cant choose your groups so hopefully your groupmates creative and meticulous because majority of the class I think got a B/B+.
Lectures were okay, I’m someone who takes down notes and really listens even if the class becomes useless just to see if I can gain something out of it. That’s helped me personally because he doesn’t share recordings. He gauges you also during synch class, and if you participate regularly in class and on discussion boards its an automatic 10 in recitation.
Other than that he’s a good prof. I got an A and did pretty well but it’s really up to how you structure and present your case cause he does grade a bit lower. Good luck!</t>
  </si>
  <si>
    <t>LAS 140</t>
  </si>
  <si>
    <t>Elizabeth H.</t>
  </si>
  <si>
    <t>Morales</t>
  </si>
  <si>
    <t>Comes with free donuts and pizza HAHAHAHAHAHA kidding aside, his lessons are very easy to understand and he is very approachable + understanding. Very A-able tbh</t>
  </si>
  <si>
    <t xml:space="preserve">Ralph Paulo B. </t>
  </si>
  <si>
    <t xml:space="preserve">LAS 123 international business and trade
LS 10
</t>
  </si>
  <si>
    <t>https://www.facebook.com/groups/1568550996761154/permalink/3431316017151300/</t>
  </si>
  <si>
    <t>PN</t>
  </si>
  <si>
    <t>Balita ko 10/10!!! ✨ ✨ ✨</t>
  </si>
  <si>
    <t>https://www.facebook.com/groups/1568550996761154/permalink/2338551539761092/</t>
  </si>
  <si>
    <t>One of my favorite profs so far!Really makes sure you get what you’re learning, relatively easy exams, super chill, will help you with even future subjects and gives good feedback! Grading is fair, pretty high imo.10/10 for me!</t>
  </si>
  <si>
    <t>You’ll really learn from him. Would take him again if I had the chance! Overall solid prof!</t>
  </si>
  <si>
    <t>Take him!! One of the nicest, considerate, and most knowledgeable profs I ever had. Yes overall SOLID prof!!!</t>
  </si>
  <si>
    <t>BEST LS PROF</t>
  </si>
  <si>
    <t>Take him. He’s worth the Saturday sched</t>
  </si>
  <si>
    <t>Super worth the saturdays sure!!! Dude puts an effort in making the lessons applicable and relatable as well as offering fun case studies and activities. LS10’s a really basic principle class but Ralph makes sure you leave with what you need, and understand it.</t>
  </si>
  <si>
    <t>Very good prof. Plus he’s a Guinness world record holder 👍</t>
  </si>
  <si>
    <t>He’s medj magulo and unorganized sometimes but he’s honestly the best!!!! Hahahah sobrang chill &amp; bro vibes
yea!!! I got an A HAHAHAHAH TBH MAHAL KO SIYA 😭❤️</t>
  </si>
  <si>
    <t>https://www.facebook.com/groups/1568550996761154/permalink/2146648078951440/</t>
  </si>
  <si>
    <t>he’ll make ur class sort of catered to ur course (if ur w ur block) and insert rly insightful bonus topics!we had 3 case offs (by group), objective 10-pt quizzes after almost each class, 2 major tests (midterms and a take home finals cos no time &amp; he’s a multiple choice kinda guy HAHA), and an industry paper we worked on for the entire sem!he’ll even help u outside of class ☹️💯</t>
  </si>
  <si>
    <t>Siya na piliin mo. May libre ka pang p&amp;g products</t>
  </si>
  <si>
    <t>One of the best college profs ive had! Super solid and he really adjusts the class depending on the skills your course will be using in the future.</t>
  </si>
  <si>
    <t>loved his class because he also gives a crash course on marketing!!!!! and gives interesting cases/topics for the case-offs 😊</t>
  </si>
  <si>
    <t>Ma. Monica L.</t>
  </si>
  <si>
    <t>Moreno</t>
  </si>
  <si>
    <t>took her twice!! had her for enlit 12 (onsite) and ene 13 (online) and this is what i think of her class:
- engaging!! discussion boards were pretty enjoyable, reflective, and not too difficult
- a LOT of groupwork. like seriously a lot of groupwork
- her grading is not so high, but not low naman !! A-able with effort
- super kind. she moves deadlines when asked, and she asks the class if we're able to keep up
- when i had her, it was her first term teaching in the PH, and when i had her again, it was her first time teaching online, so she was still adjusting to a lot of stuff, and was always very receptive to feedback
- her instructions are sometimes vague. our first paper requirement in enlit12 had to be voided bc most of the class didnt get what she meant. if something's unclear, ask her na lang instead of trying to guess what she means
- when you attend synch classes, expect to recite
overall, i think she's a very nice person and a pretty okay prof!! sometimes the load and meeting her standards can be challenging so just be prepared!</t>
  </si>
  <si>
    <t xml:space="preserve">Marguerite Marie A. </t>
  </si>
  <si>
    <t>Mouton</t>
  </si>
  <si>
    <t>ENE 13</t>
  </si>
  <si>
    <t>https://www.facebook.com/groups/1568550996761154/permalink/2880747772208130/</t>
  </si>
  <si>
    <t>OK IM BACK AFTER THE QUARTER, we have answers nao
AS A PROF:
- she's very nice and medyo motherly figure!! 💖
- she does her best to keep the synch sessions interactive by using prompts, breakout sessions, polls etc.
ON ASSESSMENTS:
- she rarely gives out perfect marks, but they're on a B+, A level. she also gives feedback on your assessments, and grades fairly quickly hehe
- all assessments are groupworks, and they're pretty manageable. In our case, the groupings were randomized, so it's good to get to know each other at the start of the year talaga! 🤩
- discussion boards are easy, you don't have to answer everything (just the ones noted na required) and wala siyang set time limit for us
- off topic: but her accent is so cute!! 💖
Overall: not super duper life changing, but she's a very dedicated prof and very A-able!! You'll be fine in her class hehe</t>
  </si>
  <si>
    <t>i had her for ENLIT 12 last year so i’m not rly sure how she is for online classes or for ENE 13
from what i remember, she was pretty kind naman. she tried her best to get people to recite and give their insight on things.
she assigned quite a few group reports iirc? where we had to discuss some aspect/s of the literary text. i removed those from my memory to make space for other things LMAO sorry
i’m not really sure how she grades because we didn’t have a lot of requirements. the one req we did get back. if you ask her why she gave you so-and-so score she won’t mind.
shes also french skl
she studies a lot of victor hugo &amp; j.r.r. tolkien i think but i could be wrong
this is a bad comment LMAO SORRY FOR THE SABAW</t>
  </si>
  <si>
    <t>Hi! I had her last sem for ENE 13.06i and overall workload was fairly light and very manageable!!
Teaching style: we have synchronous classes every other week with group meeting recordings to be submitted as synchronous session as well. We always had graded activities during synchronous session that further helps with our understanding and grasp on the module.
Requirements: We only had discussion boards, group works, and a few individual papers submitted that adds up to the final grade. She gives the readings at the start of the sem for you to read in advance if you can. She returns the reqs after a few days upto 2 weeks with great feedback and comments!! (her comments are really helpful and encouraging &lt;33)
You can easily contact her via email or through Canvas (she responds almost instantly!!) She's really friendly, approachable, hands-on, and understanding (please don't abuse her kindness!!)
Overall, easy A!! Just do your best in group works and discussion boards and you're good to go!! (will take her class again if I could :&gt;)</t>
  </si>
  <si>
    <t>ma'am is nice, but I didn't find her class all the interesting. she made us do A LOT of group presentations, almost once a week. uhhh she can sometimes have vague essay prompts and comments, but her class is fairly manageable</t>
  </si>
  <si>
    <t>You’ll get sleepy at his class, but he’s a great prof and super A-able.
Will write a longer review later.</t>
  </si>
  <si>
    <t>Felix P.</t>
  </si>
  <si>
    <t>Muga II</t>
  </si>
  <si>
    <t>https://web.facebook.com/groups/1568550996761154/permalink/3576639269285640/</t>
  </si>
  <si>
    <t>Nakakaantok, sobra. Para kang nanonood ng ASMR pero A-able naman siya. Twice ko na siya naging prof so mga dalawang sem din nakumpleto tulog ko.
Requirements naman, usually quizzes lang. Hindi madali pero hindi rin mahirap. Self-study ka nga lang kasi kahit 25 hours pa tulog mo, halos wala ka talagang matututunan sa kanya. Nice naman siya though. Very lolo vibes</t>
  </si>
  <si>
    <t>Had him for Discrete Math. It can get boring at times. Great prof, tho. Look for exercises in your reference material. It definitely helps.</t>
  </si>
  <si>
    <t>Discrete Math</t>
  </si>
  <si>
    <t>had him for math 70.1, talks to the board the whole time so sit in front na lang if u wanna learn, he kinda dgaf abt what u do in class HAHAHAHAHA if u have short attention span then self study is 🔑
sir is nice naman def A-able!!!</t>
  </si>
  <si>
    <t>MATH 70.1</t>
  </si>
  <si>
    <t>BAG</t>
  </si>
  <si>
    <t>Staying awake in his class could—nay SHOULD—be an Olympic sport 🏆
A-able tho and super friendly and approachable!</t>
  </si>
  <si>
    <t>Had him online - MATH 71.1... He's nice as a prof. A-able. Madali lang din po magpa-quiz. Then we had like two prob sets na makikita sa module yung process. Nakakaantok lang po kapag sync class 😆 (added factor din siguro na maaga yung class namin). He really teaches the process during sync sesh (na hindi ko gets kapag nasa module). Stick to sched siya, like every sched may sync sesh. Nag-remedial classes din once noong may mass yata. He records the session, then sends it to the class.</t>
  </si>
  <si>
    <t>MATH 71.1</t>
  </si>
  <si>
    <t>https://www.facebook.com/groups/1568550996761154/permalink/2886902941592613/</t>
  </si>
  <si>
    <t>I had sir Muga for MATH 51.3. Sir had synchronous sessions every class session in the schedule. He gives slides of the topics beforehand for you to read.In my class all of his problem sets were relatively simple. He would give the problem sets pdf before you actually attempt the prob set (but the prob sets have unli time so its more of just inputting the answers). Other than that sir is ok in terms of the online setting. He really worries too if people dont attend the synchronous sessions but lectures are recorded so dont worry about that. In my class at least, he's very A-able as long as you read the slides and attend lecture sessions (because sometimes the lecture session topics could differ according to the slides).
A disadvantage however would be that some of the topics that he posts in the slides are completely irrelevant (we sometimes talked about open problems in number theory and like how solving them would give you $1 mil) but if you're a real nerd for that then to each its own.
In terms of exercises, you'd have to rely on the book for you. He just gives slides on the topics and discuss book exercises during some lecture sessions, but it is helpful sort of. Its gonna be hard if you are one to fall behind in because thats all you can get without consulting the book. Then again, as I have said, the prob sets are relatively simple (sometimes iterating concepts and derivations from lecture sessions). Just be careful not to make any careless mistakes because its all multiple choice or what not and usually theres a few questions only that would make up 100 pts. But i think for calculus, they would make you submit a scan of your solution.
Tldr; ok prof just read slides and attend lectures and dont make any careless mistakes and you can get an A</t>
  </si>
  <si>
    <t>MATH 51.3</t>
  </si>
  <si>
    <t>update~~~
i took sir Muga under MATH 51.4 (Mathematics for CS II).
synchronous classes
- every meeting there’s a synchronous class
- i can say that sir is very passionate in teaching. he explains everything, some even step by step (tbh ako na ‘yong napapagod sa ginagawa niya pero grabe si sir ine-explain niya talaga)
- mas detailed(?) ‘yong ibang materials na ginagamit niya sa synch session than the ones on canvas so yeah, attend or watch the recordings
- kinda monotonous ‘yong voice niya so yeah you might find it nakaaantok
- sir is very good. he really knows what he is teaching.
canvas materials
- usually galing lang sa book na ginagamit niya as reference
- may powerpoint presentation din
- may activities like items to answer na galing lang din sa book
- kinda not enough so you have to attend the synch sessions
requirements
- for our class, he just gave us 3 problem sets (100 points each); one per module. he releases it after discussing the whole module.
- a probset is usually less than 25 items
- sometimes he requires you to upload your solutions for partial points
- content: true or false, multiple choice, solve then input your answers
- i can say na the problem sets are difficult? like it’s more on “understanding?” lalo na ‘yong true or false and multiple choice. hindi sila na-mention sa class but if you understood the lesson, you’ll be able to answer the questions.
other stuff
- hindi siya masyadong nagre-reply sa canvas at e-mail
- scores lang makikita mo after you take the prob sets; hidden ‘yong results
- he just unhid the results of our probsets when he saw my canvas message
- sine-send niya agad recordings ng synch session
- he’s cool! he’s been tracking / making graphs about the COVID-19 cases (he’s here -&gt; http://news.abs-cbn.com/.../ateneo-prof-not-true-ph-has...)
- he’s ERDOS #3 kahsjshshsh
- my final grade in canvas was 91.3333 (B+) but i got an A sa AISIS so i think he curves? ksksksksksk
i guess relatively okay naman si sir since he teaches well. mabait din siya so don’t hesitate to ask questions during synch sessions (since ‘yon nga ‘di siya masyado nagre-reply sa canvas at e-mail). but again, mahirap ‘yong tests niya for me.</t>
  </si>
  <si>
    <t>MATH 51.4</t>
  </si>
  <si>
    <t>I had sir Muga for MATH 51.3 but i think it will also apply for calculus. Sir had synchronous sessions every class session in the schedule. He gives slides of the topics beforehand for you to read. I dont know how the exams for Calc will be but in my class all of his problem sets were relatively simple. He would give the problem sets pdf before you actually attempt the prob set (but the prob sets have unli time so its more of just inputting the answers). Other than that sir is ok in terms of the online setting. He really worries too if people dont attend the synchronous sessions but lectures are recorded so dont worry about that. In my class at least, he's very A-able as long as you read the slides and attend lecture sessions (because sometimes the lecture session topics could differ according to the slides).
A disadvantage however would be that some of the topics that he posts in the slides are completely irrelevant (we sometimes talked about open problems in number theory and like how solving them would give you $1 mil) but if you're a real nerd for that then to each its own.
In terms of exercises, you'd have to rely on the book for you. He just gives slides on the topics and discuss book exercises during some lecture sessions, but it is helpful sort of. Its gonna be hard if you are one to fall behind in because thats all you can get without consulting the book. Then again, as I have said, the prob sets are relatively simple (sometimes iterating concepts and derivations from lecture sessions). Just be careful not to make any careless mistakes because its all multiple choice or what not and usually theres a few questions only that would make up 100 pts. But i think for calculus, they would make you submit a scan of your solution.
Tldr; ok prof just read slides and attend lectures and dont make any careless mistakes and you can get an A</t>
  </si>
  <si>
    <t>https://www.facebook.com/groups/1568550996761154/permalink/2886603138289260/</t>
  </si>
  <si>
    <t>LOVE SIR MUGA
You'll really see that he's passionate and knows what he's doing!!
There's a Synchronous Session every schedule (I recommend you attend this) where he goes over the topics and lots of examples. He teaches up to the smallest detail, but sometimes nakakaantok yung boses 😭✋. His canvas modules are pretty direct to the point, lots pf practice problems din and book references that you can use to practice. He likes to chika when ur early sa zoom (hi miss Cristyanna) so that's that.
He posts the synch recordings the day itself and is usually responsive to messages.
His Quizzes are fairly manageable, kasi most of them parallel sa examples niya (aside from the departmentals,, those are deadly) he is very gracious with partial points though, so make sure your whole solution is there.
I don't think he curves, because I got the grade that I was expecting, but taking sir muga is super worth it talaga!! esp if ur like me who's relatively bad at math, sir muga will make you want to learn!</t>
  </si>
  <si>
    <t>he’s super super nice and patient! he goes over almost all the practice items sa sync and even extra ones that are of higher level! you can feel his passion for teaching and his love for his students talaga! super love sir muga ❤️</t>
  </si>
  <si>
    <t>Had him for PSYC 18.01i (Data Analytics for Text Analysis) last intersession (online). We had 3 profs back then, and Sir Muga was the one in-charge of teaching the programming and math parts of the course. Very asynchronous yung course tbh, and most of Sir's learning materials are video lectures which are accompanied by zip files of the codes that he used in the video. Pacing is a bit fast I think, plus may times din na magbabanggit siya ng mga concepts/code na di pa nadidiscuss before. Medyo exhausting din nang slight since ang dami talagang videos per topic. I'm not sure how he handles his other classes pero ayun, medyo maraming vids, mabilis na pacing, and maraming concepts na bigla na lang lalabas. Grades relatively high naman and is quite responsive din sa emails.</t>
  </si>
  <si>
    <t>PSYC 18.01i (online)</t>
  </si>
  <si>
    <t>https://www.facebook.com/groups/1568550996761154/permalink/2551677088448535/</t>
  </si>
  <si>
    <t>the board learned more math than I did. Didnt care if my phone was my calculator at times. His problems on tests are mostly solving so as long as you know how to do it, there’s no problem.</t>
  </si>
  <si>
    <t>He’s been my prof TWICE. For two different math classes (math 21 and math 51.3). Youtube is your best friend to pass his class. He’s rly nice tho so there’s that. What say u</t>
  </si>
  <si>
    <t>MATH 21 and MATH 51.3</t>
  </si>
  <si>
    <t>GJNG</t>
  </si>
  <si>
    <t>he's super chill but from exp (had him for Math 51.3 - Math for Computer Science), his discussions will make you sleepy. You can ask him a lot of questions tho and he will answer it to the best of his ability</t>
  </si>
  <si>
    <t>W prof very hip very cool, will let u submit past deadline as long as u let her know beforehand and give a valid reason (which will include personal reasons such as love life issues and friend group issues, yes i was allowed to submit two activities late for those types of reasons and i wasnt marked late LOL) final activity is a presentation abt a previous experiment anyway yea good prof i just got a low grade bcos i hate chemistry</t>
  </si>
  <si>
    <t xml:space="preserve">Moli Mae </t>
  </si>
  <si>
    <t>Munoz</t>
  </si>
  <si>
    <t>CHEM 43.11
CHEM 142.02</t>
  </si>
  <si>
    <t xml:space="preserve">https://www.facebook.com/groups/1568550996761154/permalink/3430427797240122/
</t>
  </si>
  <si>
    <t xml:space="preserve">GET HER
</t>
  </si>
  <si>
    <t xml:space="preserve">YES
She makes orgchem so easy to understand 😭😭
</t>
  </si>
  <si>
    <t>THE BEST! Definitely love her! Very nice and cool, gives very timely feedbacks! Very fair in grading! She's very considerate din when it comes to deadlines. The workload under her class was the most reasonable and lightest one I had last semester which was surprising considering that it was Organic Chemistry 2 Laboratory! Would take her as a prof any time again and again if given the chance!
P.S. She also loves genshin impact and also let's us play music while doing laboratory work! 😃</t>
  </si>
  <si>
    <t>GET HERRRRR !!! she is the absolute best.
had her for onsite orgchem and let me tell u she is actually the best prof i have encountered so far !
she is really good at teaching
- not too slow nor too fast paced
- makes her lessons really fun (she’s genuinely funny like u will actually laugh during her lectures)
- encourages recitation (if u recite u get a bonus point for a long test !! ) but she doesn’t force it upon students
- u will surely undertand her lessons if u listen during her lectures
she gives good material
- her probsets truly help in practicing for tests
- her slides has everything. all the coverage of LTs are based on her slides and discussions. NOTHING OUT OF IT
- she’s open for consultation and will for sure answer any questions u have
she’s also a really cool and hip person. very relatable to our generation (like she gets the jokes and trends or whatever)
after struggling so bad with gen chem in 1st sem, orgchem with Moli Mae was really easy to me. i personally think she’s an easy A if you make sure you study enough for her LTs. she’s also really generous when it comes to bonus points ! so YES GET HER</t>
  </si>
  <si>
    <t>one of the best (if not the best) profs of ateneo 🥹 i'd take her time and time again, but it seems that orgchem lang talaga tinuturo nya sooo :") she's rlly a breath of fresh air coming from the worst genchem experience HAHAHHA
for our reqs, we had
- 4 probsets
- 3 100-point long tests
- a 200-point final exam
- 2 15-point quizzes
these are all very manageable and honestly the final exam was the easiest compared to the LTs! she also gives bonus points every lecture, sometimes for no reason at all like just bec she feels like it 😭 but u have to pay attention pa rin kasi most bonus points are given to those who are able to answer her questions during discussions. on top of that, she gives bonus questions din sa exams. for missed sessions naman, she posts her discussions sa youtube. it's rlly simple to understand so minsan naka x2 speed pa sya when we watch lol. during discussion, don't be afraid to ask questions! she makes complicated things sooo much easier but if u're still confused she won't hesitate discussing it again to address ur confusion. she's also v v funny too! sometimes shinushushh nya na kami bec tawa kami nang tawa every orgchem HAHAHA very cool prof super bilis nya magreply sa email (which u dont have to be formal with!)
to think na we have chem right after calc and i still got an A (even though i'm p bad at chem), all in all i'd say B+ with no effort and A-able w effort (u recite for bonus points, consult, and study atl a day before LTs)!</t>
  </si>
  <si>
    <t>You are definitely in good hands if you take her class.</t>
  </si>
  <si>
    <t>Joyce truuuu, in good hands with idol 💗💗</t>
  </si>
  <si>
    <t>Maria Elizabeth Ange</t>
  </si>
  <si>
    <t>Murga</t>
  </si>
  <si>
    <t>Had him for number theory. Pretty good at teaching. Medyo kapa yung mga topics sa amin since first time niyang magturo ng number theory. Since his expertise is mathematical physics, ok naman sya sa calculus.</t>
  </si>
  <si>
    <t>Job</t>
  </si>
  <si>
    <t>Nable</t>
  </si>
  <si>
    <t>Math 31.3</t>
  </si>
  <si>
    <t>https://www.facebook.com/groups/1568550996761154/permalink/3576162076000026/</t>
  </si>
  <si>
    <t>Sabaw king that gets lost in the sauce of his own profs but is very funny in his own way</t>
  </si>
  <si>
    <t xml:space="preserve">Carmencita </t>
  </si>
  <si>
    <t>Nacianceno</t>
  </si>
  <si>
    <t>She's very easily A-able as long as you're able to submit the assessments and have a general understanding of gender-related topics
For every module, she has 1 DB, 1 short essay (~100-500 words depending on the module), and a group project. You don't really need to exert too much effort in the requirements, but I guess my classmates were a bit extra lol
She doesn't mind late reqs as long as you submit them within a week after the soft deadline. I've submitted almost all of my non-group reqs late and still got full marks
There are moments when she becomes kind of malabo during synchronous discussions, but it's not too bad because overall, her course is really chill. If you want to learn more about gender issues, you can choose to exert a little effort in your research and study of the subject. If you want a breather class where you don't exert much effort (except for group projects pls don't be an ass to your groupmates), then you can take it easy in this class as well.</t>
  </si>
  <si>
    <t>Hiroko</t>
  </si>
  <si>
    <t>Nagai</t>
  </si>
  <si>
    <t>JPN 180.21i</t>
  </si>
  <si>
    <t>https://www.facebook.com/groups/1568550996761154/permalink/3118235801792658/</t>
  </si>
  <si>
    <t>hi! nagai-sensei is very sweet and she is, undoubtedly, very A-able as long as you know what you’re talking about in your DBs and assessments. her workload is pretty chill lang naman and the videos she makes us watch for class is around 3-5 minutes long lang. she also likes group projects, but it’s also chill lang din since her instructions are pretty easy and clear.</t>
  </si>
  <si>
    <t>Heard about her:
Pros: Best Japanese prof daw and A-able naman. She's friendly naman from what I've heard.
Cons: Laging ubos ang slot sa enlistment. She was supposed to be my Jap prof but oh well.🤷‍♂️</t>
  </si>
  <si>
    <t>Hi! I had Nagai-sensei last intersession! She's super nice and grades high naman as long as you submit. Most of the assessments are worksheets (you just need to send a screenshot of your work) and journals/discussion boards (doable if you go over the vocabulary and grammar points)!
She only had four synchronous sessions, all of which are for role-play recitations. For the first few recitations she gives the pairs in advance so you can practice with a script, but in the latter part she'll give the pairs on the spot. It was quite challenging and nerve-wracking but Nagai-sensei is very patient when it comes to role-plays (she also grades well as long as you have tried your best!!)
I'm not sure if it's because the class was during intersession but the pace was quite fast (we had deadlines almost everyday, but each assessment was quite simple/short naman). Though there will be a module dedicated to writing, I suggest studying/familiarizing katakana and hiragana beforehand when you have time since most of the worksheets are already written using those systems.
Overall, Nagai-sensei is a really kind professor! A-able if you submit on time! Would recommend :&gt;</t>
  </si>
  <si>
    <t>JPN11</t>
  </si>
  <si>
    <t>https://www.facebook.com/groups/1568550996761154/permalink/3156274954655409/</t>
  </si>
  <si>
    <t>From what I remember, Ms Nalupta is kinda bearable naman for me. Her most deadly requirement are: midterms and final exams. You can choose either orals or written. I took written for both midterms and finals. You really need to study for these exams coz it is a large chunk of your grade. If you fail both, you will have a slim chance to pass her class. Also, she is strict when it comes to phones. May napalabas sa class ko dati kasi nagring lang yung phone. Also may napalabas din dati kasi wala siyang bible. Aside from that meron din siyang suprise quizzes, group report and papers. Sobrang daming readings as in. Sobrang hassle niya. But at the end I still got a decent grade from her. Just participate lang in class kasi she gives credit for that. Also, if you will be the beadle for the class, you will be on her good side.</t>
  </si>
  <si>
    <t>Monica Michelle J.</t>
  </si>
  <si>
    <t>Nalupta</t>
  </si>
  <si>
    <t>Theo 13
TH 131</t>
  </si>
  <si>
    <t>https://www.facebook.com/groups/1568550996761154/permalink/2754214981528077/</t>
  </si>
  <si>
    <t>In my experience, she was pretty okay. Her workload is more manageable and the most bearable compared to other batch 2 experiences I've heard of. Her lessons are kinda lengthy and she's strict in grading discussion boards. Her deadlines are bearable, but you need to ask for extensions really early on. Some of her readings are lengthy as theo classes go, but she also gives relatively short readings to balance them out.
TLDR: A-able with effort, Would recommend as a batch 2 prof</t>
  </si>
  <si>
    <t>I think she's a good prof for online classes compared to the reviews about her for on campus. I was batch 2 when I got her, and I thought I was going to suffer, but nopee hehe :&gt; For me her modules are really detailed and that she puts in a lot of effort in organizing them. I would say I really learned a lot from the course because I found the readings, videos, her discussion posts interesting.
From what I remember, we had synchronous sessions at the end of modules just so she could help us wrap up. She would also ask for students' opinions regarding the readings and I found her accepting and open to our questions and answers. She also responds to discussion boards even in simple ways like, "oohh that's interesting!" "I can relate!" and also have comments that also add content relevant to the current topic. For workload, I think it might be overwhelming if you're not used to having a lot of discussion boards and readings. The major reqs like the papers for each module are placed before the discussion posts just to let the students prepare and know what to take note of when they're already going through readings. For grades, I agree that she's A-able with effort! 🙂 I don't really recall her giving emphasis on her perspective on love and marriage when it comes to genders. She focused on sexual morality more on how marriage was viewed in the past (like in the past it was only a contract of rights to another's body) compared to how the church values it now (partnership in life and love) and on what is love, what is chastity. I didn't have classmates who opened up about it either, so I'm not really sure what's her take in the LGBT spectrum, but I think she wouldn't be hostile if someone decides to ask for her opinions about it hehe :&gt;</t>
  </si>
  <si>
    <t>hi!! I was batch 2 last sem and was able to get her 🙂 she may seem intimidating at first, but she’s super nice and Tita-like!! She has synchronous sessions after every module to summarize the main points and address questions her students may have. She also keeps her students engaged throughout the session by starting with an ice breaker and asking questions all throughout her discussion. Her modules were quite long with about 1-2 readings and discussion boards each, but her deadlines were manageable in my opinion. She also lets you form your own discussion groups and this really helps since you get to talk about the readings/module content with one another. She’s also very open to having consultations hehe my group and I had about 2 consultations with her after going through the modules and it really reassured us that we were on the right track and that we understood the lessons. A-able with effort!! Overall, I enjoyed taking her class and would recommend her ❤️</t>
  </si>
  <si>
    <t>I was batch 2 and got ma'am Nalupta for last sem quarter 2 and I'd say I had a good time under her. In terms of her modules they're a bit lengthy but I'd say the length is more value-adding than hassle. Each of them will have maybe 1-2 readings but these weren't hard to read and weren't that long naman, iirc average was around the 10-13 page mark. It'll be best to go over the modules evenly throughout the time given but they're crammable rin naman in a day if you really have to. She wraps/summarizes them up in her synch sessions so it'll help to attend/watch those but don't go in blind cause ma'am likes to ask for class participation/recitation there.
For her assessments ma'am asked for one major requirement for each module. Most of these were just indiv papers but when I had her, one req had the option of doing a group video instead, while another req was orals instead of a paper (not live, you just record yourself answer). One thing with ma'am though is her grading. Like others said, she is A-able. I was able to get pretty good scores with her but I asked around and she isn't afraid to give your paper/major req a 15~17 out of 20. For this it'll be nice to understand the topic and understand what a 'complete' answer is. Try to have a complete thesis statement that wraps itself up in the end. She also has minor assessments in the form of discussion boards but these weren't hassle naman, just post something sensible before the deadlines and you'll be fine.
I would say though that ma'am as an instructor is nice. You'll see it in your first synch sesh with her, but Ma'am Nalupta has a nice posh tita vibe to her with how fresh she always looks lol. I found ma'am very accommodating, there was a time that I couldn't attend class so I just emailed her a question and she answered it pretty promptly and completely. She's the type to care and want to know what's going on with her students.
Overall i'd say ma'am is a good pick for batch 2 and if you're looking for that cliche ateneo theo 13 scott peck love experience, I'd say ma'am does a good job in delivering that with how she presents the subject matter and with the readings she pick.</t>
  </si>
  <si>
    <t>[ONLINE SEMESTRAL] hi!! i took maam nalupta last sem (was batch 2 iirc) and shes nice naman but based on grades alone .. she seems very divisive HAHAHA i got an A but I think I have friends with every possible grade in this subject ,,
CONTENT: 1 intro module, 3 main modules, 1 module for OCM online recollection, and i think these r pretty well spaced out!! she gives loooots of readings and most of them are 5-15 pages. she has summary pages throughout the module tho (like right after a page with an assigned reading) so it helped to read those first then read the readings if i was especially lazy lol. most are interesting naman! mahahaba lang talaga sdkjhsf
MINOR ASSESSMENTS: a bulk of her assessments are loots of discussion boards worth 1 point each. u need to follow all the guidelines and submit on time (and answer well), otherwise u get 0/1. ur grade probably wont get pulled down if u miss a few, but she picks some random dbs to grade out of 10 instead of 1, so they have a bigger bearing on ur grade. just give a good, complete answer that aligns with the readings/lectures and u'll be fine! ++ i think all of her deadlines were 12nn lol
MAJOR ASSESSMENTS: module 1's major assessment is a indiv/group video project. module 2's is indiv/group video project OR an indiv paper. module 3's is recorded orals. there's also a recollection paper for the ocm module. deadlines are reasonable imo, but ur class can ask maam for an extension if need be and shes considerate naman!!
SYNC SESSIONS: i think maam checked attendance. sync sessions r really just to synthesize the lessons, sometimes with really minor activities like a short group presentation/recitation abt a topic. u have to on cam tho :") maam asks u to pm her for a valid reason why u can't din. also maam sometimes gives surprise deadline extensions for assessments only for ppl who attend class on time, especially towards the latter half of the sem when ppl dont go to class much.
tl;dr: maam nalupta is ok. p good theo 13 experience imo but only A-able with lots of effort bc of lengthy modules and readings :")</t>
  </si>
  <si>
    <t>Had her for Theo 13 and would say she’s B+/A with a lot of effort
Teaching Style
Ma’am Nalupta only holds one session per week and would have it only for an hour even though you are scheduled on TTH. Ma’am expects you to do your part to do individual/asynch learning before the synch class. Make use of the learning hours and do it accordingly so that you aren’t left behind. Her synch class is mainly there to summarize key points of the readings/modules so ask away if you do not understand anything or if you want her to provide examples. She starts off the class with random questions like Favorite Food, Favorite Song, Hobby, then has everyone answer so class becomes less intimidating. She also expects everyone to be on-cam so be ready to be called out if your camera is off. She’ll also call out people who don’t provide inputs in class so better to recite if you can for topics your quite familiar with. It’s a mix of objective and subjective/application naman. For class recordings, she’ll only give it if you ask for it.
She also makes you choose a group with 4-5 members as discussion groups just so that you can talk together about the lessons or if she hold breakout sessions which we did twice if I'm not mistaken. We also presented a mind map together in class.
Materials/Canvas
Consists of 3 modules dedicate to Love, Marriage, and Family. Her modules were quite wordy and she already told us from the very beginning. She loves Aquinas, Aristotle, Peck so make sure to mention them sa reqs. Readings vary. Some could be long or short depending on the topic but understandable. Look for key points if tinatamad ka na magread especially sa modules 2 and 3. She also likes to provide visual learning materials like videos or graphs but just watch them in 2x speed. Everything is detailed and well-organized as some mentioned also sa reviews just lengthy lang. She also locks the modules so makes sure the complete everything to move on to the next. She asks for feedback also at the end of the modules to see how you felt about the number of learning hours and whether or not you found it difficult to grasp.
Requirements
1-3 dbs pero module
1 group presentation with mind map (mentioned already)
1 output each module (Video Presentation by pair or groups of 3, Indiv paper/Video presentation by pair or groups of 3, Recorded Orals)
What makes her workload heavy is the fact na you have to be wary of the questions she asks sa db and the readings you need to read. She doesn’t expect long answers but moreso for the quality. She won’t really provide feedback and just grade it out of 1. As for the major reqs, first module video is reliant on terms and application. Second module (I did the indiv paper), she makes it like a research/application paper but research wise she’ll only let you pick 3 sources from her suggested sites. She doesn’t want it to be like a research paper and wants you to use them as examples lang or evidence to make your point. She expects quotes from readings more then you have to cite them with In-text citations. For orals, she makes you choose from 2 thesis statements then it is recorded with a max of 8 mins. You can’t read it off a script or she’ll deduct points if she catches you doing so. No cuts or edits as well.
Everything is due at 12 pm on the days you enlisted for (MWF 12pm or TTH 12pm) She’s quite stern about deadlines because it’s all listed down already esp for dbs.
Grading
Her grading for discussion boards are all out of 1. You have to make sure that you answer all of them and not give half-assed answers or she could potentially give you a 0 even though you submitted it. I would say she has high standards because she really is dependent on quoting or applying the lessons. Just try not to copy paste and supplement it with examples. She expects certain answers already so try not to contradict what the lesson or readings say and rather add on to them instead. She loves if you relate topics to other topics discussed (kahit nasa module 3 ka na, always find a way to relate it to any lessons sa module 1 or 2)
Overall
Batch 2-able siya! Some may not agree with me so take everything here with a grain of salt. As long as you are able to note the terms and concepts then put them in application you’re all set. She’s a good prof and as someone said has posh tita vibes talaga. She’ll talk about her pet caterpillars from time to time, too.
Tips
She provides a page with a summary or thoughts on readings. If you find a reading too long, you can skim through her summary/breakdown first then have a look at the reading to highlight quotes you might need for the major outputs and discussion boards.
If a reading doesn’t have a designated db, you can just skim through to have more things to quote for reqs or for more clarity as to the general outlook of what ma’am wants to say or get out of the reading.
Attend the sync sessions as much as possible. There were times that she provided extension for deadlines but this is only applicable to people who attended that particular class and come in no later than 2-3 mins at the start of class.
Try to collate key points one doc so that you don't have to go through every reading again.</t>
  </si>
  <si>
    <t>MFS</t>
  </si>
  <si>
    <t>I actually thought Maam Nalupta was okay... lol 😭 she’s just a kind of a bitch like she’s super scary, she wont let you pee and her face changes when she’s pissed at you. But just behave in class, like youre supposed to i guess ??? And make sure you come to class with at least 20% knowledge of the reading.
Her workload is what made me like her. You just have to answer like 1-3 questions on Schoology the day before class about the reading (pro tip: ctrl+F) these HWs are considered quizzes so if youre like me and you like to cut, you wont miss anything but discussion.
No LTs either, just midterms and finals which you can choose either oral or written.
No research paper.
You also have one group work thats like 15% of ur grade so one time big time HAHA
She’s worse than some but a loooot better than most. Just do your part and B+/B. 😊</t>
  </si>
  <si>
    <t>https://www.facebook.com/groups/1568550996761154/permalink/1948536352095948/</t>
  </si>
  <si>
    <t>Nalupta is scary when it comes to class policies and don't take her if ur having a particularly heavy sem but if u end up w her, you'll survive as long as you recite a lot, stick w her class policies, and answer the online quiz/homework (each one is 1/2 questions lang na u can answer in 2-4 sentences. i just ctrl+f the answers sa readings. i dont think i ever read any of her readings in entirety the whole sem bc she provides u w notes from her lectures HAHAHAHA). i think i mostly liked her bc her supplementary readings and discussions were very open minded compared to other profs. group report is ez B/B+ as long as u get good groupmates. no dress code.
recite a lot if u get her. she gave me a letter grade bump even though i was nowhere near that grade bc of recitation lol.
she also does exemptions for finals if ur standing is at least a B+ (or B bc if u recite a lot she'll bump ur grade up to B+ and immediately exempt u). around 10-15 out of our class of 30+ were exempted.</t>
  </si>
  <si>
    <t>BEST PROF UR SO LUCKY</t>
  </si>
  <si>
    <t>Aaron John Luke</t>
  </si>
  <si>
    <t>Narcelles</t>
  </si>
  <si>
    <t>https://www.facebook.com/groups/1568550996761154/permalink/2556639534618957/</t>
  </si>
  <si>
    <t>THE BEST 10/10 HAHAHAHAHAHAHA</t>
  </si>
  <si>
    <t>solid af prof !!!!</t>
  </si>
  <si>
    <t>hes a new prof last sem lang siya nag teach hehe he teaches medyo fast but feel free to tell him to slow down or if you have any questions hes super open to hearing them!! his tests are kinda hard pero he lets the class practice w probsets that you submit on the day of your longtest and you can consult about it din :)) if youre gonna have departmentals, hes gonna give u practice na problems din during class which helps a lot!! super cares about his students and encourages u to recite. sabi niya if he knows a student well he might curve the grade if malapit na siya sa next letter :)) 10/10 prof youre in gud hands huhu</t>
  </si>
  <si>
    <t>Sir is new and He is always stressed because the elevator won't cooperate with him.
His Teaching pace depends on the class. We had times na it was fast when we got the lessons agad. We also had it slow if it needed more explanation.
He doesn't curve alsoo Soo you get the grade you deserve.hahahaha 🙃
No Finals alsoo. Just LT's and a Paper for each lesson.</t>
  </si>
  <si>
    <t>does not curve and gives "passive aggressive mom vibes. will make you feel guilty for your scores, high or low.”
he also plays music while you wait for all your classmates to enter the zoom call.
pero fun prof overall 10/10 would take again
“be afraid” - Sir Narcelles</t>
  </si>
  <si>
    <t>Solid Prof. Always bad trip at the elevator.
His Teaching pace depends on the class if you guys are having trouble understanding the lessons he'll slow down and explain it more. Just be sure to tell him.
In terms of work load there will be a paper, LT and probset per topic. No Finals.
He doesn't curve tho hahahaha pero there's always bonus questions to the quizzes.
10/10 would take again definitely.</t>
  </si>
  <si>
    <t>https://www.facebook.com/groups/1568550996761154/permalink/2560732194209691/</t>
  </si>
  <si>
    <t>hes super nice and grades fairly! no curve so keep practicing the sample problems</t>
  </si>
  <si>
    <t>https://www.facebook.com/groups/1568550996761154/permalink/2886903078259266/</t>
  </si>
  <si>
    <t>Practice ka na lng ng practice buddy hindi natin mababago si Bossing kapag trip niya bumait mabait siya, pero most of the time galit palagi ehh. Mahirap pa yung tests niya kaya practice na lng talaga. Wala pang curve, kung meron curve down naman 🙁
Beadle din ako kaya ayun HAHAHA GG to the class 😢</t>
  </si>
  <si>
    <t>Idk if I can recommend him bec my class had a hard time understanding his lessons and there was so much misunderstanding with the class work. His quizzes were moderately hard. Medyo terror prof.</t>
  </si>
  <si>
    <t>hello! workload - i would say relatively light! just make sure to go through the slides and the readings carefully and make sure to properly integrate them because applying the concepts of the japanese style strategies is what he's really looking for. while there are some individual papers, a lot of the major workloads are by group so make sure to get good groupmates! also make sure not to be absent because he does graded class activities but tbh they're fun and engaging. theres also 1-2 discussion boards per module but theyre pretty light questions naman as well.
grading - he grades fairly! he's an easy B-B+ but if you really want an A I think put in a bit more effort 🙂
others - lectures can be a bit boring, so i suggest reading in advance the documents he uploads in canvas because everything he discusses is there. the slides he shows in class are a nice summary and has lots of images and graphs too. the class activities and the groupworks also make up for the lectures being a bit boring because theyre pretty fun imo! overall i liked the class because i was interested in the japanese business style but if ur not so interested it might be hard to get through the class! would rate a 9/10</t>
  </si>
  <si>
    <t>Rodolfo</t>
  </si>
  <si>
    <t>Narcisco</t>
  </si>
  <si>
    <t>LAS 123.75</t>
  </si>
  <si>
    <t>https://www.facebook.com/groups/1568550996761154/permalink/3661341914148708/</t>
  </si>
  <si>
    <t>she’s really nice and i enjoyed her class!!!! her workload is doable. she really explains the topics through examples and in the easiest way, which really hard considering it was a 4-hour lecture class !!! she’s really considerate as long as you talk to her 🙂 + its a very chill class</t>
  </si>
  <si>
    <t>Cheryl B.</t>
  </si>
  <si>
    <t>Nasol</t>
  </si>
  <si>
    <t>COMM 20.04 (Theories of Human Communication)</t>
  </si>
  <si>
    <t>https://www.facebook.com/groups/1568550996761154/posts/2752419218374320/</t>
  </si>
  <si>
    <t>Really loved her for that class!!! Although the class was really theoretical, her examples really helped in understanding diff comm theories and see how they work in everyday media. She makes things easy and relatable so much super nakakagana magparticipate in her class!!
Workload was light din and enjoyable (1 take home exam, 1 group discussion, 1 presentation on anything then relate to a comm theory, final research paper) 🙂 Super kaya i-A as long as you exert the effort din hehe</t>
  </si>
  <si>
    <t>Karen Diane S.</t>
  </si>
  <si>
    <t>Natera</t>
  </si>
  <si>
    <t>Maria Lucia C.</t>
  </si>
  <si>
    <t>Natividad</t>
  </si>
  <si>
    <t>Ericka Lynne</t>
  </si>
  <si>
    <t>Nava</t>
  </si>
  <si>
    <t xml:space="preserve">KV </t>
  </si>
  <si>
    <t>Ipagdadasal ko nalang po ang katawang lupa niyo.
Yes what they said was pretty much accurate. Very boring discussions niya plus napaka-strict sa deadlines. Medyo naiirita rin siya at times idk why.
So may dalawa siyang teaching methods: (1) siya magtuturo ng concept and (2) through reporting. Kapag (1) laging nagsasalita lang siya sa sarili tapos sobrang boring wala talagang student engagement whatsoever. Doon naman sa (2), I felt like it was an easy way out since hindi naman siya nagtuturo + basically kami na bahala sa mga buhay namin.
Kakaunti lang requirements niya, pero napaka-stressful ng class niya I swear. It felt like I was on the constant verge of may ipapasa ba kasi sobrang sabog talaga ng klase. Pro lang dito eh mataas siya magbigay ng grade, pero other than that, good luck nalang talaga sa klase niyo sa kaniya.
Sheris Angel Casurao naalala ko nagpa-request kami ng deadline change. Pinalitan naman niya… from 9 PM to 12 MN. A WHOPPING 3 HOURS WOW.</t>
  </si>
  <si>
    <t xml:space="preserve">Melissa </t>
  </si>
  <si>
    <t>Navarra</t>
  </si>
  <si>
    <t>Soc Sci 12</t>
  </si>
  <si>
    <t xml:space="preserve">https://www.facebook.com/groups/1568550996761154/permalink/3574849729464594/
</t>
  </si>
  <si>
    <t>had her online for socsc 12 last sem! a lot of readings, discussion boards, and group presentations. iirc, we also had one paper at the beginning of the sem. she grades okay naman, just make sure to integrate current social issues sa outputs niyo. recite a lot too bc it helps that she knows you. take note din that her grading system for an A is 95-100, compared to the usual 92-100. B+ with lots of effort 😬</t>
  </si>
  <si>
    <t>she's nice naman and she's giving motherly vibes. but her online classes are boring. lots of readings + group presentations + few discussion boards due within the day. i'd say easy B! A with A LOT of effort (her A is 95)😎 tip: let her know u exist in her class and always recite during class discussions!!! cc: Nathaneil Lyle Del Fierro 🤣
agree w/ strict sa deadlines ! she seldom moves deadlines even if the entire class requests for it 🥲</t>
  </si>
  <si>
    <t>Sheris Angel Casurao agreee!! her requirements are pretty manageable cos most of them are group works (e.g., webinar, zoom presentation, and reading seminar) so get good groupmates!! we had an essay that’s 25% of our grade. kakaumpisa pa lang ng class iirc two or three weeks after the opening of classes?? but she already had a major requirement💀 for the essay, she commends students who incorporate key/relevant concepts from the reading as well as w personal experiences. she’s not super lenient w extending deadlines tho (at least compared to other profs) i’d say average grade is B/B+ but definitely A-able &lt;33 RECITE RECITE RECITE!!</t>
  </si>
  <si>
    <t>easy A naman with effort pero... wag nalang beh</t>
  </si>
  <si>
    <t xml:space="preserve">B+ with massive effort, barely teaches. if you can get another prof, do it :") made sure to recite a lot and put a lot of effort sa reports and discussion boards and only got a B+. even changes your grade after she already gave it to you which is mega weird. personally, super surface level lang insights niya sa mga reports so idk why her standards are so high. didn't learn anything from her </t>
  </si>
  <si>
    <t>hes cool daw</t>
  </si>
  <si>
    <t>Francis M.</t>
  </si>
  <si>
    <t>Navarro</t>
  </si>
  <si>
    <t>HISTO 11, 
HI 165</t>
  </si>
  <si>
    <t>https://web.facebook.com/groups/1568550996761154/permalink/2763669570582618/?_rdc=1&amp;_rdr</t>
  </si>
  <si>
    <t>Had him for Histo11 last year! I don't know how he'll be online but his classes were chill though lectures could get a bit boring lang akdjdkl cause he gets side tracked a lot. For LTs they were all subjective (and also not rlly related to the lectures HAHAHA), he'd give readings then the LT question would be answering an essay question. Grades pretty high din. B+ with minimal effort :&gt;</t>
  </si>
  <si>
    <t>had him for Histo 11 of my freshman year. one of the least demanding classes iirc— only the LTs are heavy if you didn’t read the readings beforehand. lectures are saks lang, though he really knows his stuff so if you’re interested enough you’ll learn naman. LTs, bonus papers(?)/required papers, no quizzes, and a final paper.
LTs are usually essays. he’ll give a list of questions and you’ll pick which one you want to answer. you’ll be ok as long as you know the readings.
oh and, he’ll like you if you participate and talk to him after class. he likes to see that people pay attention. we even went to a Binondo trip w him for extra points. it was fun!
sir navarro’s super nice, as long as you participate and make sure you don’t interrupt him in class.</t>
  </si>
  <si>
    <t>mabait naman sya haha barely any requirements pero malaki hila sa grade ((usually papers and essays)) sometimes it’s hard to pay attention lang coz he’s very chill and calm and tame HAHA pero ok naman sya</t>
  </si>
  <si>
    <t>ahhhhh all i can say for sure is that it might be really hard to take notes for class, esp if he decides to do the same style of teaching he does irl for online learning too! he rambles a bit (a lot .) and someone mentioned earlier that his moods and grades r very unpredictable LOL! in the end i think he curved but yeah hope u hav a better experience w him than we did</t>
  </si>
  <si>
    <t>I remember he won't discuss the long af readings he gives us during lectures and discusses something completely different, but they both end up being in the LTs</t>
  </si>
  <si>
    <t>Had him for Histo 11 and agreed na boring siya lol it didn’t help na I had a three hour vacant after his class so it was very tempting to cut
He assigned a moderate amount of readings, all of which I didn’t read until the night before long tests hehe. For the LTs, he gave three questions then we’d pick which one we wanted to answer so I would just focus on 2 or 3 readings and hope for the best (it worked naman). Questions were mostly based on the readings din. Also, he usually goes off on a tangent about Spain or something during lectures, my notes were more about his life than Rizal’s tbh 🙂 No quizzes din so you just have to do well sa LTs and recite. He appreciates participation!!
He grades okay naman. I got a B with minimal effort HAHA Not sure how his teaching style has changed given online classes but feeling ko boring pa rin. He’s not bad tbh, I just felt like I didn’t learn much talaga. Good luck 🤠</t>
  </si>
  <si>
    <t>Had him for Histo 11, ahm has a lot of interesting stories that he discusses during class but not sure if its even part of the lesson (i feel like its not but he makes it seem like it is related to the lesson hahaha but the stories really are interesting). Dami din readings tas mahaba pa but again the readings are interesting. We didnt have quizzes at all, our outputs were written long tests that were pretty easy naman as long as you understand the history of things and you know your facts, and a histo paper that should be a minimum of 15 pages. Out of 10 i'd give him a 5 or 6</t>
  </si>
  <si>
    <t>sir navarro is very inconsistent so everyone has a different review of him!!! sometimes hes fun and like a lovable tito, sometimes hes super odd and weirdly cruel for no reason! but tbh in my experience nothing will ever be TOO wild so theres not much to prepare for. like he went off tangent and did unexpected things a lot (ex. "todays lecture will be about magellan" tapos he just talks about his life or smth for an hour) but it was like. BEARABLE... HAHAHA
he really is kinda dull though so i encourage u to psych urself up before class!! be alert, eat well, eliminate distractions as best as possible! smth i do is if a prof is video lecturing i put on quiet lofi beats in the background and it helps me.
be prepared to do quite a bit of reading! oh also his grading can be weird like everyone in the class gets a B at first like huh. but then when he gives u final grades thats ur Real Grade so idk why he doesnt just give u a real one from the start. odd man who will neither give u a particularly good nor bad time. u will be fine</t>
  </si>
  <si>
    <t>Had him for Histo 11. He's really cute and loves to share abt his experiences in spain hahaha. he didnt make us do a lot either. just 1 family history paper and 2 LTs I think? barely listened but never slept!! still got a good grade tho hehehe tbh just dont sleep/cut a lot!!!!</t>
  </si>
  <si>
    <t>READINGS ARE KEY</t>
  </si>
  <si>
    <t>I was his beadle for histo 11 and he'd make me do stuff that he'll eventually forget he made me do (and di naman pala need) so laging sayang effort 😩 + jus like everyone said alr he's inconsistent and most of the time idk what exactly is our lesson bc he only talks abt his trip to spain for d entirety of the class ..... overall he's not the worst (jus dont do "distracting" things) and he curves so kaya yan !!!! ❤️</t>
  </si>
  <si>
    <t>super duper light reading, 3-4 main papers for the entire sem (by group) with no word count or page limit whatsoever. [...] might change tho cuz 1st qtr but he’s nice and ez B+</t>
  </si>
  <si>
    <t>BMG</t>
  </si>
  <si>
    <t>Had him during the 1st qtr and sir is super kind!! tho super bagal to reply. we have at least one synch class every week wherein he appreciates if you attend. He provides sections of information per module and readings that I'm not so sure if you actually need,,, HAHA. His assessments are only papers, and if i remember correctly, are by group so it'll be nice to choose your groupmates wisely!! I think i had 2-3 papers with 3-4(?) modules, already including a final paper with an agreed upon group topic !! Quite heavy workload but definitely A-able!! B-B+ with minimal effort i guess. 😄</t>
  </si>
  <si>
    <t>this class is where u can score an A/B+ even if u cut or drink weng weng the night or few hours before class time!!</t>
  </si>
  <si>
    <t>had him during Q1 of 1st sem! only had 3 requirements for him and they were all group papers !!! feel free to ask him how u can improve ur papers but yeah he’s A-able or B+ naman hehe</t>
  </si>
  <si>
    <t>FDA</t>
  </si>
  <si>
    <t>took navarro in Q1 and his class had probably the lightest workload for an online subj so far. A-able basta choose good groupmates for your papers! honestly, i didn't learn much beyond my own research (but that's on me bc i didn't attend any synchs 🥴).</t>
  </si>
  <si>
    <t>OS 3 Assessments only, all group works of 5, synced sessions required open camera but not for the entire session. gives high grades. Overall he's a good prof for me</t>
  </si>
  <si>
    <t>Hes definitely an easy A as long as you participate in class and attend synch sessions aside from accomplishing his light workload. He keeps track of participation kasi. However, though his workload is light as mentioned in previous reviews, you won’t rly learn much 😞. Like I personally love histo, but the way his modules were structured and the content of his modules were quite unorganized and uninteresting that the subject became very draggy for me and I ended up cramming a lot of things consequently. His modules are quite haphazard in the sense na parang random historical topics lang each module, and each page is so unorganized that more often than not, idk how one event connects to the other. It’s like reading off a random website 😭.
Furthermore, for some reason his db requirements don’t notify us in canvas, so that made me miss one db which sux cos he only had 2 dbs and theyre like for participation din. For all the reqs, you will be better off doing your own research rather than relying on the info given in his modules. In his synchs, he goes off topic a lot w his kwentos so a lot of the time I rly had no idea what was going on, which topic we were learning, and what the goal of the subject rly is 😭.
On the bright side, as mentioned, light workload and submitting papers late wont hurt your grade that much. However it’s rly hard to learn from his modules and synchs and ull need to rely on research as mentioned, overall making this subject very draggy for me rather than exciting given that i like histo naman. If you do get him, just be patient nalang bc a lot of the things i mentioned abt his modules and synchs can be attributed to him being an older prof. Overall, draggy subject but easy A – just be patient.</t>
  </si>
  <si>
    <t>Navarro can be boring sometimes and he hardly talked about Rizal during our class but he’s reaaally really nice.</t>
  </si>
  <si>
    <t>https://web.facebook.com/groups/1568550996761154/permalink/2095871677362414/?_rdc=1&amp;_rdr</t>
  </si>
  <si>
    <t>10/10 recommend A/B+ e z, Navarro's readings are life changing</t>
  </si>
  <si>
    <t>Dr. Francis Navarro is a very interesting teacher and to be honest one of my favorites. Easy B+/A. He has a group paper as a final project. His lectures are really interesting but sometimes do not relate to the LTs, whether that is a good or bad thing is your call. He is very nice and gives a very doable workload. All you have to do is read the readings and you will easily pass his class.</t>
  </si>
  <si>
    <t>JCP</t>
  </si>
  <si>
    <t>Tbh masaya naman class niya HAHAHA pero hassle lang maghanap ng sources HAHAHAHA</t>
  </si>
  <si>
    <t>MJD</t>
  </si>
  <si>
    <t>If this is Francis Navarro, 10/10 recommend if u want B+/A. He is like a huggable teddy bear, super nice, essay LT is doable if you read the readings. Down side is his voice is very soft so there's a tendecy to doze off 😓 i luv him!!! Just read the readings and ur good for the LT! chill class</t>
  </si>
  <si>
    <t>JJS</t>
  </si>
  <si>
    <t>Kayang kaya! Essay type long tests! As long as you read okay na hahaha</t>
  </si>
  <si>
    <t xml:space="preserve">IT’S A YES FOR NAVARRO (easy A haha)
</t>
  </si>
  <si>
    <t>You learn a lot with Navarro, pero [he] has quizzes every meeting with long ass readings 😞</t>
  </si>
  <si>
    <t>Took Navarro's class back in Intersession! 🙂 He gives good lectures although his voice is very soft so you can easily get sleepy. If you're planning on taking him make sure to sit near the front. He calls out people who are using their phones/sleeping/or are looking sleepy.
His workload isn't that heavy! 2 written LTs + 1 group research paper 🙂 For the LTs they're pure essay. Mainly focus on the readings but make sure to scan through lecture notes too because he sometimes gets questions from there. The group research paper is do-able as long as you consult with him so that you know your group's on the right track! He's A-able with effort! 😃</t>
  </si>
  <si>
    <t>https://www.facebook.com/groups/1568550996761154/permalink/2260001620949418/</t>
  </si>
  <si>
    <t>Navarro is a nice guy, based on my experience with him (Majors, not 165), and he gives plenty of insights. However, these classes were research, so my experience was different, yet he told us stories of his time in Spain.</t>
  </si>
  <si>
    <t>Francisco V.</t>
  </si>
  <si>
    <t>Navidad</t>
  </si>
  <si>
    <t>Bacabac is way too easy</t>
  </si>
  <si>
    <t xml:space="preserve">Ma. Antonia </t>
  </si>
  <si>
    <t xml:space="preserve">Nazario-Bacabac        </t>
  </si>
  <si>
    <t>https://www.facebook.com/groups/1568550996761154/posts/2023404157942500/</t>
  </si>
  <si>
    <t>Basta do well in the finals, and presentation, A-able... Ay midterms pala</t>
  </si>
  <si>
    <t>I didn’t learn anything from Bacabac. As in zero. I got her for Fin 102. she doesn’t curve. Sa akin wala 😞 C+ midterm ko and C+ reporting final grade C+ hahaha</t>
  </si>
  <si>
    <t>FIN 102</t>
  </si>
  <si>
    <t>Had him for MATH 90.1 in 1st sem of SY '21-'22 (online) and he's definitely an A+ prof for me. Worth it yung gising mo for his class and super A-able (with effort). May recit sa class niya though but you'll be inspired to recite naman once you get the hang of it hehe</t>
  </si>
  <si>
    <t>Bienvenido F.</t>
  </si>
  <si>
    <t>Nebres, SJ</t>
  </si>
  <si>
    <t>https://web.facebook.com/groups/1568550996761154/permalink/3577138169235750/</t>
  </si>
  <si>
    <t>Easy A if you understand the proofs he discusses in class. If you don’t understand, try to visualize it using graphs and he will give u lots of partial points.</t>
  </si>
  <si>
    <t>EOB</t>
  </si>
  <si>
    <t xml:space="preserve">legend! dont be afraid to ask questions, he'll make the lessons easy to understand
</t>
  </si>
  <si>
    <t>I had Sir Nery as prof and he has a very engaging style of teaching. Parang kwentuhan lang. Just read your readings and take down notes. He also appreciates if you recite in class. Kung anong tinuturo niya yun rin ang lalabas sa tests. He's kind and A-able.</t>
  </si>
  <si>
    <t>Mario Jr.</t>
  </si>
  <si>
    <t>Nery</t>
  </si>
  <si>
    <t>https://www.facebook.com/groups/1568550996761154/permalink/1750265948589657/</t>
  </si>
  <si>
    <t>RECITE!! biggest plus is active participation!! don't get on her bad side!! amirite</t>
  </si>
  <si>
    <t>Rizason G.T.</t>
  </si>
  <si>
    <t>Ng</t>
  </si>
  <si>
    <t>SocSc 11
Psy 104</t>
  </si>
  <si>
    <t>https://www.facebook.com/groups/1568550996761154/permalink/2552060698410174/</t>
  </si>
  <si>
    <t>Participate a lot lmao she remembers who does and doesnt. Find a way to be able to write down her ppts plus listen at the same time cause she burns through lots of topics fast even if she speaks slow. Always ask questions/clarify!!!! She’s super malabo and forgetful and hrjfdjkdlz so yeah just voice out everything u dont understand na agad. Dont be absent/cut cause honestly itll take a toll on ur grade
pass all your reflection papers cuz she usually gives perfect scores for that, recite all the time, take note of deadlines cuz she doesnt know them..</t>
  </si>
  <si>
    <t>Talk to her anytime you see her sumipsip ka and know whatever psych stuff you're talking about. Be prepared for a case study rin but honestly shes nice just make friends with her and do what she says</t>
  </si>
  <si>
    <t>Hi! Shes the type of prof that has 20 diff requirements and if u flunk 1 or 2 then its hard to pull back ur grade. but if u submit everything like ur reflection papers, quizzes, etc &amp; do well on them then ure ok. also go to class (cus attendance is like 10% of ur grade) and recite👍🏾🤗 good luck yay bahshaha hope dis helps!</t>
  </si>
  <si>
    <t>RIZASON STANS ONLY 😌😌😌 in all seriousness tho she’s pretty weird w d way she discusseses things and its v confusing so u rlly gotta make sure nalang u “know” it based on how she “knows” it cause she doesn’t rlly give consideration for answers that r different from hers... she’s d type to rlly look for certain details in ur outputs so make sure to put in d time to be through w that!!! her tests + other questions r phrased rlly strangely so u need to make it a point to think abt what she would want to hear. shes rlly output heavy w a lot of reflection papers + other strange outputs so don’t be patapon w it bc they will rlly boost up ur grade!!! hope this helps n wishing u d best!!! 🥰</t>
  </si>
  <si>
    <t>Recite and attend class! She’s very approachable naman and announces quizzes. Her lectures sort of drag on though.</t>
  </si>
  <si>
    <t>If you piss her off she gets passive-aggressive, so read in advanced. Also, if you have FA classmates (especially ID/CW) she’s going to forget you exist and give everyone ‘creative’ projects.am i right
If you become beadle of her class prepare to get very confused with deadlines</t>
  </si>
  <si>
    <t>recite whenever u can!! she loves it when her students are able to relate their life to the topic n gets rlly bv when no one's reciting. when answering her tests, make sure to include specific key words she mentioned before!! her tests are very objective</t>
  </si>
  <si>
    <t>No recitation = reflection paper 😔</t>
  </si>
  <si>
    <t>Memorize the book even the fun fact stuff cause she'll use them in quizzes.</t>
  </si>
  <si>
    <t>Ok would like to leave lang my feedback here for the Psych sophs as someone who had her for Perso, but didn’t finish kasi it was cut short and as someone who has also read the bad reviews about her before when I learned I was going to have her:I MISS HER SO MUCH AND I LOVE HERAs in promise, all the bad reviews I read about her before made me want to LoadRev at first kasi I really didn’t want to whack my QPI, pero I knew na malabo ma-approve so I just stayed and grabe!! I volunteered to be the beadle and if you saw that one review about being a beadle, it wasn’t bad!She’s really understanding and motherly as in and some might say na dragging or boring siya, but personally she taught well! She was clear and concise and wanted to ensure na everyone understood the lesson.You just have to remind her sometimes kasi nga baka forgetful siya and don’t be afraid to clear things na malabo, she’s really responsive! Reqs wise nabalik lang samin reflection papers and I was perfect in all, pero I don’t know how her tests are since we didn’t had a chance to take one. I also don’t know how’d she grade, pero some of my friends who had her for Dev Psych got an A naman so ayun I don’t think she’s a hard A like basta of course effort na kakayanin!I don’t know how she is online pero I attended one of her classes sa UPD and she’s still the same omg i miss her HAHAPero ayun if you have her for Perso, don’t be afraid! Kayo first batch ng online Perso tho (I think), pero she might not be that different from Dev Psych naman.Good luck!
And if you’re wondering how she is for online Perso, you won’t find any reviews kasi this coming sem is yung first batch of online Perso so good luck!</t>
  </si>
  <si>
    <t>https://www.facebook.com/groups/1568550996761154/permalink/2402939749988937/</t>
  </si>
  <si>
    <t>i’m one of the ppl who, like ^ Joaquin, had her for perso but wasn’t able to finish it bc of covid pero I got her for my Dev Psy class nung first quarter and it was okay naman. Every week/module, we had like 5-6 reqs — graded disc boards, reflection papers, group works iirc. At first, I found it really heavy since ang dami talaga pls tapos may deadlines sa canvas pero she said naman na the deadlines are just suggested and u can submit anytime within the quarter. We were randomly grouped into groups of 3, pero we had the freedom to choose our partner for like a paper/reflection, which was part of the 5-6 reqs I’ve mentioned. She also likes it if your outputs are creative; she made us make a photo gallery n at one point, made us pass a video.We had 1 synch class per week. However, it was so fast paced na I couldn’t even take notes so I gave up nalang and I decided to listen to her instead. She uploads her ppts naman and the recording of the class as well. Her asynch vid lectures are also vv informative; there are times lang na parang nagka technical difficulty sya so may problem w the ppt. She grades fairly and I can say na she’s A-able naman if you just pass all your requirements. Didn’t regret taking her class during the ol setting! Hehe</t>
  </si>
  <si>
    <t>For Online class (I had her class last Sem lang) I think she's a really great prof! Her sync sessions are optional and often recorded but I highly encourage you to attend though you can survive with just the modules. The modules were somewhat well-paced considering the shortened semester (yes, despite having a module dropped during finals week). Quizzes were really easy ngl but beware of some terms that might only come up in the book so it's handy to read up on it as well. She also doesn't really believe in deadlines hahaha as long as you pass like 2 days before grades are needed to be passed.There are a lot of reflection papers and honestly, you can just rant about stuff to Ma'am hahaha she's really kind and understanding and her comments in my reflections really made me feel validated lol. The discussion boards were usually by groups of 4 or with your partner and they were really easy when you understand the theories. The final output was really fun to do but I highly suggest starting on it as soon as the outline of your 1st module is graded already so you won't have to rush as much by the end. You'll really learn a lot despite how much I've heard that Theories of Personalities. Honestly, I think she's A-able even if you aren't too on top of things. I think she curves a bit but I'm not too sure hehe</t>
  </si>
  <si>
    <t>Leaving here for how she is for onsite in Cognitive Psychology aka PSYC 23/PSYC 107Man, the reviews were scary tbh but I’m super duper glad I took the risk! 🫶🏻PROS:— her discussions are super fun and you learn a lot from them! She really values recitation and encourages us to participate often.— she’s very motherly/tita vibes and very gentle:) n rlly answers all your questions well !— i like the way she gives assesments personally. She would have us make a thought paper per module wherein you find a research paper related to the module then apply the concepts of the module to it. You work on it as a group of 2/3 or you can work solo, if that’s what you prefer. Then you get to make a creative presentation on the module you want aswell. There was also a group integrative project wherein you combine all the modules and apply it to a phenomenon (for example: buying food in gonzaga) tapos we also had an individual reflective paper.CONS:— her quizzes are hard :// HAHAH i rlly gaslit myself into thinking i could just ~skim~ thru my notes HAHAH but thats what led to me getting humbled. They’re true or false lang but they’re tricky since medyo specific nga n u have to read d book— she will never ever share her ppts 😭 theyre like 100+ slides pa naman din hays it would be a lot easier if she just shared them as modules tbh cos the modules on canvas are not in the same format pa and the stuff there dont come out on the quizzes anyway— medyo malabo feedback nya sa papers so u rlly have to figure out what she wants on your own— parang mahirap rin ata makeup for her quizzes i think idk i was never absent— she replies late to canvas messagesSOME TIPS:— dont buy the book she tells u to buy HAHA its 3k pesos and u can find an ebook online (i have a copy if any of u need)— read the book and dont be tamad HAHAH have notes prepared before her class😭— HAHAH one time we didnt wanna take a quiz so we just kept reciting and it worked BUT ONLY ONCE so use this privilege wisely~</t>
  </si>
  <si>
    <t>Hello, got her for Theories of Personality (last SY, online). She's a great lecturer. She makes kwento pa the trivias around the thinkers to help you remember them. I got an A in her class. She's good naman basta makinig ka lang and mag-recite. Get good groupmates since most of the requirements ay by triad. We were able to lessen a major requirement through negotiation (I was the beadle). She listens naman to be fair. Walang deadline sa kanya so use that strategically. For the essays, apply the concepts to your personal life ang ginawa kong strategy, ganern! She also makes kwento her life like baking which was so sweet. Best wishes!</t>
  </si>
  <si>
    <t>Ok would like to leave lang my feedback here for the Psych sophs as someone who had her for Perso, but didn’t finish kasi it was cut short and as someone who has also read the bad reviews about her before when I learned I was going to have her:I MISS HER SO MUCH AND I LOVE HERAs in promise, all the bad reviews I read about her before made me want to LoadRev at first kasi I really didn’t want to whack my QPI, pero I knew na malabo ma-approve so I just stayed and grabe!! I volunteered to be the beadle and if you saw that one review about being a beadle, it wasn’t bad!She’s really understanding and motherly as in and some might say na dragging or boring siya, but personally she taught well! She was clear and concise and wanted to ensure na everyone understood the lesson.You just have to remind her sometimes kasi nga baka forgetful siya and don’t be afraid to clear things na malabo, she’s really responsive! Reqs wise nabalik lang samin reflection papers and I was perfect in all, pero I don’t know how her tests are since we didn’t had a chance to take one. I also don’t know how’d she grade, pero some of my friends who had her for Dev Psych got an A naman so ayun I don’t think she’s a hard A like basta of course effort na kakayanin!I don’t know how she is online pero I attended one of her classes sa UPD and she’s still the same omg i miss her HAHAPero ayun if you have her for Perso, don’t be afraid! Kayo first batch ng online Perso tho (I think), pero she might not be that different from Dev Psych naman.Good luck!</t>
  </si>
  <si>
    <t>in fairness naman to ma’am riza, she asks for a lot of creative outputs so if you’re a creative person, lucky u!!! BUT, these don’t rly make up a huge chunk of your grade cos that relies HEAVILY on ur quizzes and LTs. NOTE: she gives quizzes right after she finishes discussing her module so if u know ur module is abt to end, go to class. gg ka if u decide to skip class and there happens to be a quiz (take it from me i know this from experience lol). bright side tho: she gives bonus points for group activities!! basically, kung kaya mong dumiskarte sa class niya u’ll be ok HAHAHA</t>
  </si>
  <si>
    <t>fair word of warning not to be her beadle! there can be a huge load that falls on you throughout the duration of the sem because of “extra load laying around” that cant be finished. and because sometimes her instructions arent clear there are ALWAYS (as in beyond frequently) emails that will be sent by you (many of which, initially, were not replied to). i understand that the normal load of being a beadle comes with the contacting and extra work, but this specific case took an additional toll on my health and acads and it’s not worth any incentive nor reward offered at the beginning or end of the sem</t>
  </si>
  <si>
    <t>MH</t>
  </si>
  <si>
    <t>I learned a lot of stuff naman, just not from her tho 😕 The students do the teaching in this class.At the start palang, she'll assign a lesson to each pair (or trio). Each one of you will have a reading... it's not evenly distributed tho.. some will get like 10 page readings and others will get 100+.What's nice about the class is she lets you guys get to know each other deeper (the class is presentation heavy, and topics are about sharing more about yourself)Tip: Find out who the other class is. Contact their beadle and see if you guys wanna trade reading checks that you guys made yourself (yeah, she'll make you do that). She uses those questions on the quizzes, some on the lt.</t>
  </si>
  <si>
    <t>When she discusses, there are some good insights naman. Some "ooohhh" moments for me, saka has some relatable points in lectures. Students do reporting talaga, though. But like what others have said, it's hard to get used to/understand her system. Also very true, the remarks about her being confused with deadlines.She wants students who recite in class, sharing life experiences and stuff like that, and how you'd relate it to the lesson. Boost them recitation points!!The readings are important, but focus on the points on her slides kasi she gets most of her RC (Reading Check) questions from there. TAKE NOTES. Memorization will also come in handy, kasi usually her RCs (which will happen A LOT) consist of 2 parts: 1) True or False and 2) either an essay, a diagram or enumeration so again – MEMORIZE, hahaha. After a few tests, try to get a grasp of how she asks questions. There's /somehow/ an observable pattern naman. It helps.She likes it when you introduce new stuff/methods when reporting. Make sure to be on her good side also. 🙈Got a B+ in her class last sem. If you're looking for an easy A, this class ain't it 🙈</t>
  </si>
  <si>
    <t>personally? load rev. she’s not really a terror prof, she’s nice in fact, but the best word to fit her is “malabo”. i felt like i was sacrificing my sanity just to get a B in her class.</t>
  </si>
  <si>
    <t>V TRUE also she lowkey has favoritism wt her students probs explain why some like her and some dont. when she likes u you’ll see it in ur grades tbh she adds a few points here and there hahaha but if she doesnt like u you’ll also see it in ur grades JEJDKSKSK</t>
  </si>
  <si>
    <t>she discusses quick so just ask if you can take pictures of the slides and listen to her discussion hshshs be active and recite cos she don't like it if you're quiet 🙂 her lts are multiple choices naman so more objective stuff</t>
  </si>
  <si>
    <t>ugh Literally Everything was so fricking vague and/or confusing — from her system of groups to class to her announcements. tbh u should read the summaries and know them like the back of your goddamn hand to ace her quizzes n lts that i’m p sure came straight from hell bc she gets everything from the summaries pero u rly dont know which part 🙂. also Don’t Be Absent like wow go to school kahit naghihingalo ka na cuz one (1) absent will literally blow up in ur face 🙂. n e ways, loadrev n save urself</t>
  </si>
  <si>
    <t>tragic</t>
  </si>
  <si>
    <t>BEST ONLINE PROF EVER!!!
He makes online classes easy with his organization of lessons, the tabs he chooses (omfg the tabs r the best part), and his knowledge on using canvas and other online platforms.
He does his best to engage his students, so there are quite a bit of discussion boards the require insights or drawings, but they're all pretty easy!
Please take care of him, such a sweet prof</t>
  </si>
  <si>
    <t>2018-07-30 04:09:46 UTC</t>
  </si>
  <si>
    <t>Galvin Radley L.</t>
  </si>
  <si>
    <t>Ngo</t>
  </si>
  <si>
    <t>https://www.facebook.com/groups/1568550996761154/posts/2150546908561557/</t>
  </si>
  <si>
    <t>He’s an amazing online prof! He’s super understanding and does his best to guide his students. In his own words, his classes are more workshop-style, which I really got from his modules!</t>
  </si>
  <si>
    <t>11/10 (bonus point bc of Asher).
You're in great hands in his class. He's reasonable with deadlines, communicates often with the class, has a clear rubric, gives valuable input if you consult and is overall just a really good dude.</t>
  </si>
  <si>
    <t>I had Sir Galvin for COM 170 and he's probably the nicest being to ever walk on earth. He's a really good prof, although there are times that the lessons can get draggy, he really takes the time to help you out in your requirements. I didn't exert as much effort as I should have in his class, but I got an A from him!</t>
  </si>
  <si>
    <t>2019-01-05 04:09:46 UTC</t>
  </si>
  <si>
    <t>COMM 170</t>
  </si>
  <si>
    <t>https://www.facebook.com/groups/1568550996761154/posts/2260014867614760/</t>
  </si>
  <si>
    <t>Genevieve</t>
  </si>
  <si>
    <t>Jaime Jose G.</t>
  </si>
  <si>
    <t>Nicdao</t>
  </si>
  <si>
    <t>EYYY MAM NICDAO SOLID AF!! I had her this sem lang under culture and psyc. She really knows her stuff and you would want to listen to her kasi ang interesting nya magshare ng thoughts nya. The problem isnt really her but the course kasi di pa sya as structured as others so we went with the course na module-less. She was lenient also and vvvv considerate. She gives reasonable grades and sound feedback on time. A-able with effort ❤</t>
  </si>
  <si>
    <t>Juleini Vivien</t>
  </si>
  <si>
    <t>PSYC 28</t>
  </si>
  <si>
    <t>https://www.facebook.com/groups/1568550996761154/permalink/3034450183504554/</t>
  </si>
  <si>
    <t>do not take her 8 am class. ok lang yung afternoon classes. discussions are fun, requirements are easy and manageable and deadlines for indiv reqs are soft, but replying to messages and emails is not her strong suit and you won't get feedback on your scores until very late in the sem. she grades fine tho, B+/A-able easily pero you're in the dark with your grades. again do not take her 8 am class</t>
  </si>
  <si>
    <t>according to the 8 am class ppl shed be super late a few times and her tendency to not-reply to people is especially hard for 8 am class ppl cause u might not even know if you have onsite class or not</t>
  </si>
  <si>
    <t>Expect fun and insightful discussions, highlight talaga if you interact with her thought provoking questions. Manageable workload as long as you pace yourself sa syllabus calendar (for the love of God dont cram reflection papers till the last day). Medyo matagal rin pagbigay ng feedback pero makukuha mo rin naman eventually. Very reachable kung i-pm sa camvas or email bump bump lang.</t>
  </si>
  <si>
    <t>Will talk about both the class schedule and the class itself. Speaking as someone who took the 8am class—don't take her 8am class. The afternoon would be better. It's hard to gauge if classes would push through or not at times, and there are times where she gets to campus late so the class starts late (as do other students, I think it's just a crappy time—there would always be a handful of students absent in each class). Since it's also such a morning class, it's really hard to focus and digest lessons and sometimes the vibe is a bit dull because a lot of people are still "tired" in the morning.On the class itself. Upside: She's good with how she delivers her lesson. I actually learned a lot from her short discussions. As a prof, she's definitely good and knows the material and lessons well and delivers it to the students well in her discussions! Requirements are EASY and deadlines depending on requirements are negotiable and some even have just soft deadlines. Just don't cram too much since it would feel overwhelming because of the readings. (don't worry, I usually just skim and scan, I don't fully read all the readings and I got a B+. Just don't let the works pile up). Downside: Heavy readings. Like 5-7 readings a module so it feels overwhelming if you cram. Grades are not easy to gauge because she returns the physical paper requirements a few weeks after you submit. However, if you submit it late (she doesn't deduct points tho) then don't expect to get a gauge of your overall grade from your papers. The midterms weren't graded until the end of the sem, which didn't help me gauge my possible grade. Overall: The class is insightful, but very very heavy on readings. It is dubbed as a "reading class" after all. Requirements are easy to do—just don't cram too much. Most the papers could be done individually or by pair. The group projects/tasks are relatively easy if you all work tgt. Just expect to be a bit in the dark with your grades. Easy B+, and definitely A-able.</t>
  </si>
  <si>
    <t>love her so much 😭 100/10 would recommend; good teacher, interesting lessons, and grades high as well :&gt;
cc: Daryl Sy Sabina David</t>
  </si>
  <si>
    <t>Rhodora</t>
  </si>
  <si>
    <t xml:space="preserve">BUSSIN PROF!!! if u like good vibes, getting an A, and free chocolate, this is the prof for u ♥️♥️♥️ the best!!! very motherly (for real) and encouraging! she presents the lessons in a way thats easy to understand and very logical! i cant remember the outputs i had but i dont recall being too stressed w this class so much im gonna say it was manageable HAHAHA she gives a lot of opportunities to participate in her class and encourages discussion n questions! very a-able and enjoyable class
</t>
  </si>
  <si>
    <t>my fave class last sem take her if u can 🥹 insightful and engaging sessions that made me look forward to her class, very manageable workload and super understanding, plus v generous with As 🫶🏼</t>
  </si>
  <si>
    <t>he’s decent on-site!
He’ll do random recits, and he has a good amount of quizzes and assessments that’ll make up your grade! His quizzes and tests r all multiple choice too and he’s one of the nicer profs I had last sem!
Def B+-able with effort, but I’d def recommend!!</t>
  </si>
  <si>
    <t>Fidel Rico</t>
  </si>
  <si>
    <t>Nini</t>
  </si>
  <si>
    <t>https://www.facebook.com/groups/1568550996761154/posts/3433547150261520</t>
  </si>
  <si>
    <t>BRAH GOATED FR!! he teaches great and he makes sure his students understand what theyre learning (going down to basics)
hes very approachable and tbh was vvv flexible to us. acctng itself is hard so i wouldnt say easy A, but A-able siya with effort !</t>
  </si>
  <si>
    <t>Hi! Had sir last sem, onsite. He's a great prof! The subject is quite info overload but Sir makes sure to discuss every single topic and will check if you understand it tlga. He has check in questions and sample problems during discussions (random picking) to ensure you understand the lesson. His quizzes and long tests are not that hard, just make sure to really listen and review! He gives out the PPTs to the lectures, and even sample quizzes and tests. He's very approachable and lenient when it comes to deadlines. Go consult with sir if you don't understand anything, he'll explain it in-depth. Definitely B/B+ and A able if you're hella good in accounting. (It's rlly the subject, not him hahahaha)
Also, do well in the group works and projects to boost your grade. Sir also replies fast to questions, so ask away!</t>
  </si>
  <si>
    <t>https://www.facebook.com/groups/1568550996761154/posts/3570272283255672/?comment_id=3573802339569333</t>
  </si>
  <si>
    <t xml:space="preserve">Ralph Sebastian </t>
  </si>
  <si>
    <t>Nodalo</t>
  </si>
  <si>
    <t>Hello! Had her for Psyc 90.01 and 192.11. She's simply the best!Grading: A-able with effort. Make sure to read the syllabus, get good scores sa exams, worksheets, and other activities.She's very considerate and overall just a kind person. Every start and end of class, she asks if someone feels anxious about the topics, or if there are any questions. You won't feel ashamed to clarify if may hindi gets sa topic. You can also easily reach out to Ma'am Jopie if you need to consult, she even responds even outside of her consultation hours.She will also give the resources/books and (cleaned up) PPTs that she used so make sure to read them and even do the practice pages on those. Sa sobrang considerate niya rin, may isa kaming worksheet na hindi niya na ipinagawa dahil mabigat yung workload ng class (grad students). After every exam and worksheets, the class will discuss the answers which is very helpful to see where you can improve. I would also suggest to sit in the front rows to hear her well kasi minsan mabilis siya magsalita.Overall, she makes Stat easy to understand and fun!</t>
  </si>
  <si>
    <t>Jocelyn M.</t>
  </si>
  <si>
    <t>Nolasco</t>
  </si>
  <si>
    <t>PSYC 91: Experimental Psychology Lec and Lab
PSYC 27: Industrial Organizational Psychology</t>
  </si>
  <si>
    <t>https://www.facebook.com/groups/1568550996761154/permalink/3573945786221655/</t>
  </si>
  <si>
    <t>had her for T 5pm-8pm, she's super nice and accommodating but damn,,, lichrally cannot keep up in note-taking sobrang info overload every session 😢</t>
  </si>
  <si>
    <t>https://www.facebook.com/groups/1568550996761154/permalink/2703451193271123/</t>
  </si>
  <si>
    <t>her workload is a lot, she gives readings per meeting as listed in the syllabus, but ya she's nice</t>
  </si>
  <si>
    <t>EN</t>
  </si>
  <si>
    <t>she knows her material well!</t>
  </si>
  <si>
    <t>I personally think she’s a great prof !! Her lectures are very comprehensive and straightforward. In terms of her quizzes, she may include test items that weren’t discussed in her online modules so make sure to read the book from time to time. She may have high standards when it comes to essay writing. All her LTs are in essays (in the case of an online setting). She really prefers that her students write in a very simple yet concise manner. However, she’s A-able naman with effort !! She is also super accommodating and considerate !!</t>
  </si>
  <si>
    <t>hi! I took her last sem and her workload is manageable with lots of quizzes (usually 10 points each) for the chapters in the book. The book is very important and you need to have the book! Her lectures are just the info from the book, but she adds real life examples so that the concepts are more clear. Her exams are quite difficult. I had a hard time, but super kaya as long as you understand the lessons! B+/A-able!</t>
  </si>
  <si>
    <t>^ agree with Elle! Canvas modules aren't enough so you really really have to read the book and take note of term/concept definitions cause the quizzes are objective and they're actually easy to perfect as long as you know the details well 🙂 the LTs + final paper are tricky tho cause she wants you to apply the concepts, but not in a pilit way (as in it really needs to be the RIGHT concepts... if it doesn't seem right then huwag mo pilitin). She also doesn't like wordy answers in discussion boards and LTs so always get straight to the point! Honestly very very A-able and highly recommended prof :&gt;</t>
  </si>
  <si>
    <t>It was a really interesting class actually, sir Nolido had a lot to say and was a pretty chill guy. Tito vibes, had a lot of great stories, and was rly witty. Had a lot of advice too regarding the law and finances. One of my favorite profs so far but as far as grades, it's extremely hard to get an A. B+/B is super attainable if u put a lot of work in. He's a really busy guy too, we ended up having a couple free cuts and early dismissals because he had somewhere to be. Would definitely take his class again!
- Recitation - most nerve-wracking part of the semester, he drew from index cards and would ask multiple questions from the book. the whole 3 hours everyone was on edge because its super specific and you pretty much had to memorize each part of the reading he gave the previous week. If you get an A in his recit you'll never get called again, that'll be the final grade for the component. If you score low or you want a higher grade he'll give you another chance to recite later in the sem. No idea if this is the same for online classes.
- Quizzes - also very similar in that he looks for specific answers. I did really well in every other component but my quizzes were kinda sh*t so my final grade wasn't so pretty, just take care to answer the questions directly and concisely, and answer based on what the book says.
- Exams - 2 exams, every question except for the final ones were legal situations where you had to answer things like which party has a more favorable legal stance, can ___ legally claim this debt, who's liable in this situation, etc. Last question of both exams was enumeration, you could rip the answers straight from the book. Read up a lot and make sure you get into the law mindset, a lot of it boils down to familiarity with the topics. You'll gradually start to notice patterns based on examples in the book and from there you can form your own thoughts for these answers. He'll also give you a specific format to answer, 5 sentences each for about 8 questions so don't worry about phrasing at all. All-in-all not the hardest exams but really draining.
- Final Project - you're starting a company and need to make drafts of every legal document involved in the creation of said company. None of the documents are given to you, so your group will have to do its own research. Our group ended up with a development bank if I'm remembering correctly, which had a lot of extra steps. Just be thorough with research and its no problem, you'll have a lot of hands working on it and its easy to divide the work.
Good luck!!
Alexis Koa Gia Serrano Nacho Santos Jaime DeGuzman Gerard Mendoza</t>
  </si>
  <si>
    <t xml:space="preserve">Reginald Alberto B. </t>
  </si>
  <si>
    <t>Nolido</t>
  </si>
  <si>
    <t>LLAW 111
LLAW 113</t>
  </si>
  <si>
    <t>https://www.facebook.com/groups/1568550996761154/permalink/2755317301417845/</t>
  </si>
  <si>
    <t>Well said Mikko! I think I got a C+/B in this class but super memorable. I'd take him again because of his fun, chill tito personality. Law is a very heavy subject in terms of the amount of things you need to read AND MEMORIZE. Can't BS your way through this at all, but despite all the seriousness, I think Sir Nolido is one of the best professors to impart his knowledge of the law unto his students.</t>
  </si>
  <si>
    <t>Paula Muriel Super agree with what my friends said above!! He finds a way to make learning Law not only straightforward, but entertaining as well!! He makes use of real life examples or personal experiences for you to have a better idea. One of the best profs, hands down!! OH regarding him being busy, he’s a practicing lawyer, so yeah there may be freecuts. Recitation doesn’t need to be verbatim, but if you can tbh he doesn’t ask that much after AHAHAHA First LT will be harder than the second.</t>
  </si>
  <si>
    <t>Trisha Jude Litam ngl he's such a great person to talk to regarding any topic. His classes are mostly recit based because his quizzes are so easy (I suppose this just means dadami discussion thread on canvas), but he's a very chill and reasonable guy. He teaches very well and knows how to engage his students to make them want to learn 🙂</t>
  </si>
  <si>
    <t>Best. You prob wont get A pretty hard to get a B+. Kaya B sure c+ imo but really liked his class and I really learned</t>
  </si>
  <si>
    <t>sure C+</t>
  </si>
  <si>
    <t>I had Nolido during the second semester of last year. We didn’t get our final marks because we got auto-passed. His classes were very recitation heavy to the point where you’d basically have to memorize and fully understand each chapter. In terms of his quizzes, I found that they were pretty straight to the point so long as you studied really well. I was getting relatively high marks for the quizzes at least. He’s a really nice prof that’s really easy to talk to. I really enjoyed his class minus the fact that I needed to study a lot for it. He’s really fatherly, and is honestly one of the sweetest profs I’ve had 🙂 I’d recommend :&gt;</t>
  </si>
  <si>
    <t>Nolido's very kind! His class was very recitation heavy (not sure if this will translate well kapag online class) which gave me a lot of anxiety but he was very nice and considerate whenever we get called on in class and you're not sure of the answer.
He also explains things pretty well with good examples, though sometimes mahina boses niya (though maybe this is just because I sat sa medyo likod when I took his class).
His exams were pretty straightforward and it's pretty easy to pass but difficult lang if you wanna get top marks!!
CC Juan Carlito Mortel</t>
  </si>
  <si>
    <t>In light of the pandemic where classes are online I would say that Nolido isn't the ideal professor. These reviews based on his face to face classes paints him as decent professor however this is far from reality in online classes. Throughout the semester so far we had four requirements which were were only graded during the Christmas break. My classmates and I realized our grades only recently. The mean in the first quiz is 36.6/50 which is failing. The second requirement has a mean of 38.9 which is barely passing. These quizzes are an essay type and did not have comments that explained why we got the scores we got.
These low grades may stem from his poor and ineffective teaching.His ppts are presented in a poor manner since it's unclear and usually disorganized. His live sessions consist of him reading off the ppt and the book. This discouraged me from attending his synchronous classes since I learned more from reading the book. In addition to these he did not discuss our Formative Assessment which is a major requirement weeks before submission. This was only discussed days before submission. Update these formatives were graded in a more generous manner compared to the quizzes with averages of around 80%ish.
TLDR 4/10 can't teach, poor materials, low grades for quizzes,grades are decent for Formative Assesments,checks requirements late, can't say anything about his personality though</t>
  </si>
  <si>
    <t>lotsa good reviews for the face-to-face classes but dis true for online huhu 😓</t>
  </si>
  <si>
    <t>Up for this comment!
Upperclassmen I know said that he was a solid prof so I expected a lot but I was disappointed 😔
If you do get Nolido, expect that the modules and the ppts he will give are basically based on the book (save for some articles) so it will be helpful to get a copy of it.
Up until now, we still don't have the grades for 2 of our formative assessments, which makes it hard for us to gauge our final grades. And yeah, as he didn't give out comments on what to improve re: the essays, we didn't really know what to expect or how to go about answering the cases he gives.</t>
  </si>
  <si>
    <t>had him for LLAW 113 (oblicon) ONLINE!
tbh i was very scared going into this class coz of the review right before mine, but tbh he was fine?? we had 5 modules: 2(ish) discussion boards worth 10 points each and a 50 point quiz for each module. the “quizzes” composed of either 5 multiple choice questions (worth 10 points each; if you get it wrong it’s -10 kaagad 🤡) or 5 essay-type questions (worth 10 points each also). midterm and finals were 100 points, 10 questions (essay type), open for 90 minutes. for the modules pala, he posts 1-hour long recorded lectures + the powerpoint!! if i were you, download the powerpoints and view the presenter notes!! his script for the lecture is there 😌 he uploads a summary page naman per module/topic and goes through it during synch sessions.
overall, he’s super ma-kwento and gives tito vibes! decent IF you’re a hard worker! i got a B + (i was expecting an A lol 🤡) and i legit had notes from top to bottom of my wall :”&gt; good luck 🤝</t>
  </si>
  <si>
    <t>leaving for online classes first sem
i had her for enlit 12 😮‍💨 she’s super nice &amp; motherly HOWEVER, she has really high expectations :(( her quizzes were always difficult and confusing to me. Thepapers she made us do were also kinda hard for me 😞 she’d give minus points if she didn’t like your title HAHAH. She also has discussion boards! I really highly suggest you submit everything on time!!! She’s kinda lenient since she allows you to submit 24 hrs after the deadline. But if you submit later than that she gives minus points :”) i’m not sure if this is because i was her beadle or i was active in class, but she tapped me to do a creative presentation to the class and gave me extra points for it hehe so ya recite and attend synch sessions HAHAH OH ALSO make sure you study the quizzes very well because theyre hard. Even though her class was quite challenging, her feedback really helped me improve my writing and study habits hehe. I would say she’s B-B+ able</t>
  </si>
  <si>
    <t>Anna Marie</t>
  </si>
  <si>
    <t>Oblepias</t>
  </si>
  <si>
    <t xml:space="preserve">ENGL 11 </t>
  </si>
  <si>
    <t>https://www.facebook.com/groups/1568550996761154/permalink/3156089831340588/</t>
  </si>
  <si>
    <t>had her for engl 11 last year &amp; she's really mabait but kinda strict ish? like type of prof ig where ur better off submitting on time (as vianna suggested). workload is maybe a lil bit heavy on the side bc there's a lot to do w/ essays, disc boards, and padlets. she's really organized tho and her modules are pretty straightforward! personally, i really enjoyed taking her class because she's very clear w/ instructions sa requirements &amp; she takes the time to check up on how you guys are really doing during syncs.</t>
  </si>
  <si>
    <t>HAHAHAHAHAHAHAHAHAHAHAHAHAHA
good luck. High standards, low grades. Recitation is literally the most important thing. Oh, and the pop quizzes.</t>
  </si>
  <si>
    <t>https://www.facebook.com/groups/1568550996761154/permalink/2551578708458373/</t>
  </si>
  <si>
    <t>Had her for EN11 &amp; EN12. High standards. A with effort. She has pop quizzes a lot, especially about the readings. Be sure to read your syllabus on the first day cos she might have a quiz about that HAHAH be organized with your outlines and papers or else she’ll grade low</t>
  </si>
  <si>
    <t>had her for engl 11 and she has high standards and she grades low din 😢 It would help a lot if you recite so she’ll like you better and also read everything even the syllabus since she gives pop quizzes.</t>
  </si>
  <si>
    <t>A-able but with effort. High standards. She's very approachable and would gladly help you out.</t>
  </si>
  <si>
    <t>She’s really nice and approachable with a motherly vibe but she does have high standards when it comes to grading. Don’t expect to get high grades immediately. However, once you understand what she’s looking for and adjust your output accordingly, it’s very possible to get high grades in her class. She’s not an easy A, but you’ll learn a lot from her lectures. Recite often and listen properly. With effort, you can easily get a B-B+ or even an A in her class.</t>
  </si>
  <si>
    <t>Know your syllabus *very well* as it will be indeed the first quiz of your sem with her. She's hard to please - she grades so low - and does give unannounced quizzes. Reciting a lot will help, even if sometimes, you're unsure of your answer.
PS. She gives off tita (or grandma) vibes, so it can counterbalance the rest of her profile. It's true, as corroborated by other commenters here.</t>
  </si>
  <si>
    <t>She’s motherly and approachable, really knows her stuff! But the other reviews of her having high standards is a fact 😔 Tends to have a lot of comments on your paper and grades low. B+/B-C+ definitely, but not an easy A.</t>
  </si>
  <si>
    <t>she's really nice, but she has pretty high standards. had her last year! she had quite a few requirements as far as i remember which made her class pretty stressful, but sulit naman tuition bc you'll learn a lot and you'll want to do better to meet her standards. she really does tend to grade quite low for individual work, but i found that she was a bit more lenient with group stuff. just make sure to do all her requirements and don't half-ass anything!</t>
  </si>
  <si>
    <t>people say recitation is super valuable but the most important thing is guessing whatever her interpretation for the stories are, ur grade is doomed. for the communication part ok naman she's nice pati sa grade</t>
  </si>
  <si>
    <t>READ THE SYLLABUS BEFORE FIRST DAY!!
She's nice
Mom energy tbh
Very stressful class cuz she has high standards and grades low
Make sure to fully read and understand the readings
Take footnotes and have backing for each argument or analysis because she tends to question them when checking
Get to know your enlit block cuz she picks the groupings and it would help you a lot if you work well with groupmates
She teaches how to truly analyze the texts and gives very useful and important skills that made it all worth it tbh
Overall, good prof to have if you want to learn and really be challenged in freshman year
Even w the low scores, I got a C+ and B for the two sems I had w her so kaya naman</t>
  </si>
  <si>
    <t>Not an easy class, but it’s a class worth taking! Her comments are really helpful and she teaches you how to be more organized.</t>
  </si>
  <si>
    <t>fave ko pa rin si ma’am</t>
  </si>
  <si>
    <t>seryoso fave ko talaga siya!! idk why ppl don't like her but she's one of the best profs I had. HAHAHA
To get a high grade, you have to do all the requirements. As long as you submit everything (even the drafts, notecards lmao, sources etc.) you'll get a decent grade. Super A-able as long as you submit your stuff. It also helps to ask questions and recite! HAHA She's very approachable too and gives a tita/mom vibe hAHA I even asked her for a JTA recommendation and she was super willing to help out ❤</t>
  </si>
  <si>
    <t>Idk what these people are saying but she’s one of my favorite profs ever. Had her for En11/12, just do what you’re told to do and you’ll be fine. I got B+ in both sems without much effort on my part. You don’t have to try super hard, just show you’re not patapon and you’ll do good. She is not an easy prof by any means but she is definitely worth taking. Especially if you want your english writing skills to get better.</t>
  </si>
  <si>
    <t>had her for enlit 12 and she’s the best prof i had for that qrtr hands down,, she had fairly okay workload at first, it was moderately paced, but a typhoon came so she had to place the reqs on consecutive days. there were a few moderate readings (which is understandable bc it was lit) the works themselves are okay, there were worksheets or 300-500 word papers. there were also groupworks, it depends on what she’ll require but you’ll usually have to submit a group essay.
for a time i wasn’t able to submit bc of the typhoon but she is so considerate omg, she did not deduct at all and accepted submissions thru canvas inbox since the submissions on the module was already closed. she also does not deduct for submissions that are a day late,, she’d start deducting if you didn’t tell her about your situation so do tell her if ever so she’ll understand.
admittedly, she does have high standards. however, they’re not very unreasonable,, you just have to make sure you answer her guide questions in a concise manner. extra info would be okay, but she’s particular about exceeding the maximum requirements (like word count) she’s also very meticulous in giving comments, which would help you improve.
she’s very motherly, really nice. might seem unapproachable at first, but she’s very accommodating once you message her. also replies very quickly. you’d learn a lot, plus she holds consultations jic you’re having trouble. she also gave us a small game during xmas season just for us to earn extra points !
overall, got a B+ with moderate effort, could be A-able with extra effort ! she also says that she’d love to meet us in person ! made 2nd qrtr with online classes just a bit more bearable 💖</t>
  </si>
  <si>
    <t xml:space="preserve">I got a B+ so yeah it's possible
</t>
  </si>
  <si>
    <t>Ambeth R.</t>
  </si>
  <si>
    <t>Ocampo</t>
  </si>
  <si>
    <t>HI 165, 
HISTO 11, HISTO 12</t>
  </si>
  <si>
    <t>https://www.facebook.com/groups/1568550996761154/posts/2352496705033242/</t>
  </si>
  <si>
    <t>a-able if you put your heart to the subject! expect a lot of requirements haha pero kaya naman. make sure to get good groupmates na rin if you can choose since there are a lot of group reqs. tbh you'll want to do your best in the subject even if you're not grade-conscious! maximize your learning experience!! there is only one ambeth ocampo in this world.</t>
  </si>
  <si>
    <t>https://www.facebook.com/groups/1568550996761154/posts/3257302521219318/</t>
  </si>
  <si>
    <t>omg I LOVE HIM 😍 he’s really well known and i have had friends who said i was lucky to have him as prof. he’s really good! pero expect many readings and papers but are very worth it
but he’s a very A-able teacher! he gave onsite field trips to intramuros for my class and i hope you will have one too :&gt;</t>
  </si>
  <si>
    <t>Hi! Had him during first sem of the first year. Still have no idea how his grading system worked but ended up with a B+!
He doesn’t hold that much synchronous sessions, and if he does it’s usually not required. It’s still fun to attend tho because he likes to joke around and give insider info on his life as a historian (which has no relation to the course but still interesting). He requires a lot of reflection papers on the readings or other random topics. One paper could be about your favorite food as a child and the other could be a reflection on Spanish colonialism. For us, he didn’t say which papers would be graded so that we could give “all our efforts” into each paper so watch out for that nalang😅 His curriculum changed for the online setting and we didn’t have LTs, mostly just papers, and our final was a group paper on Noli/El Fili. He likes it when you add new info or insights regarding the readings (which are really long btw) and honestly, it helps to be sipsip😁
I don’t know anyone who got an A in my class so he’s not super A-able, but you can get a B+ for sure! Good luck!!</t>
  </si>
  <si>
    <t>JCL</t>
  </si>
  <si>
    <t>Best histo prof for me!</t>
  </si>
  <si>
    <t>GOAT???</t>
  </si>
  <si>
    <t>ECW</t>
  </si>
  <si>
    <t>THE BEST!!</t>
  </si>
  <si>
    <t>Be sure to write your papers well! He usually gives B/B+ for well written papers. Make the most out of the modules and the materials he gives. Legit, all his lectures are entertaining, and you’ll really learn a lot from him!
One of the best profs talaga cuz he makes history relevant to recent times.
Love this class, will retake again if I can. Easy A if you write papers, answer dbs, and attend synch sessions. Don’t miss out on the synch sessions cuz he loves to interact with students. Also, if you can, attend his Intramuros field trip!</t>
  </si>
  <si>
    <t>The best prof! His synch sessions are kwentuhan sessions about his experiences as a historian (like how he managed to climb the statue of Rizal lol). He also required us to pass one to two papers per module, but he'll just pick three to include in your final grade. Overall, he grades fairly naman, and you can get A or B+. According to him, mas lenient daw siya now because of his old age na 🤣</t>
  </si>
  <si>
    <t>SAG</t>
  </si>
  <si>
    <t>Upp!! To add na rin: You must really exert so much effort in his class (esp sa papers!!!!), but I can assure naman na those hardships would be worth it sa dami ng new insights na you'll surely gain. He is the best histo prof!! V entertaining pa ng synch and materials ;))</t>
  </si>
  <si>
    <t>VD</t>
  </si>
  <si>
    <t>solid</t>
  </si>
  <si>
    <t>I had sir ocampo back when online classes were first announced. I can say that sir is one of the best profs I've ever had! 💟
Asynch work were video lectures, readings, papers, and a few activities. I really enjoyed this one because in the papers, you can be as creative as you want. As long as you can justify your work and made sure that it's not biased (meaning, you've considered the diff perspectives), it's very A-able.
Synch classes were so fun as well!! He has so much stories and ang funny niya. Sir can be shady towards some people he worked with before 👀Mahilig rin magflex mga ginawa niya or the places he travelled to (with little Freud) HAHAHA
Because we had sir noong 2020 and lockdown was in place, di kami nakapagfield trip to intramuros. Pero hopefully by then pwede na for the coming batches 💫
Sir is very approachable and kind 😊 Although in my experience, he can be slow with replying through email since he can be busy.</t>
  </si>
  <si>
    <t>You're in good hands</t>
  </si>
  <si>
    <t>GOAT. He's the best</t>
  </si>
  <si>
    <t>Was under him during 1st sem and he's pretty solid!! Prepare for the very lengthy (and sometimes blurry) readings tho, but for sure, you'll be able to learn, unlearn, and relearn a lot about ph history.
A-able with effort! 💙</t>
  </si>
  <si>
    <t xml:space="preserve">This man is a God kiss him if you have to he'll change your life
</t>
  </si>
  <si>
    <t xml:space="preserve">Easy A (if you actually submit papers 😁😁😁!) 🤪🤪🤪
</t>
  </si>
  <si>
    <t xml:space="preserve">THE GREATEST AND THE BEST!!!!!
</t>
  </si>
  <si>
    <t>best histo prof !! hard to get an A bc he rlly wants you to give him something that he doesn't know pa (...which is hard bc literally when u search abt a topic the article is made by him LOL) but kaya naman :&gt; you'll really learn a lot!</t>
  </si>
  <si>
    <t>MGM</t>
  </si>
  <si>
    <t>hehe vouch!! whatever he asks of you, relating it to your life is key B)) A-able with effort but genuinely not super stressful ENJOY YOU'LL HAVE A BLASTT</t>
  </si>
  <si>
    <t>D BESTTTT
A-able w effort and genuine interest hehehe</t>
  </si>
  <si>
    <t>GOATED. One of the legendary profs in the campus. You should take him if you can.</t>
  </si>
  <si>
    <t>amazing prof but challenging reqs kasi ang haba lagi HSAHSHA A but effort is a must</t>
  </si>
  <si>
    <t>DJA</t>
  </si>
  <si>
    <t>BEST HISTO PROF EVER  
However, his workload is really essay-heavy and requires you to do readings of multiple pages of primary source history. At the end, I only managed to get a B+ despite all my best efforts?
But hey, do I regret being in his class? A resounding NEVER.
Have fun with what is probably the best histo class of your life!</t>
  </si>
  <si>
    <t>vvv nice !! As long as you make good effort amongst the things he asks u to make papers about then you’re alright &lt;33 he honestly sparked my interest again w PH histo bc of the unexpected and cool facts u learn from him</t>
  </si>
  <si>
    <t>BEST PROF EVER! You'll remember his class forever!</t>
  </si>
  <si>
    <t>^^ comments are on point ! don't miss his field trip if he prepares one it's really fun and you'll learn new things ++ answer the feedback at the end of the sem
he's more lenient in an online setup so A-able with effort talaga but imo whatever grade you receive from him is worth it since legendary prof nga and it's the ambeth ocampo experience ✨</t>
  </si>
  <si>
    <t>maraming readings pero the best prof ever mahirap bumagsak sa kanya</t>
  </si>
  <si>
    <t>BEST HISTO PROF YOU COULD EVER HAVE IN UR COLLEGE LIFE !!
a LOT of readings but you’ll learn a lot from him as well! he does not only dwell on the surface of it and will surely enlighten you in histo 11!! 
A-able if your papers are vv substantial. Don’t forget to put your insights and relate the readings to your life. 🫶🏻</t>
  </si>
  <si>
    <t>Idk if he's teaching but OCAMPO is the best! Ok im gonna be honest and say he's super gago when it comes to his rules bc he cancels the highest requirement and has this unconventional LT rule where he gets a random person from your grp and his grade is the grade of everyone :(( his requirements are just LTs (3, all essay) and a bunch of 1-2 pp reflection papers hehe i hated history LIKE I RLY DID but he made me love it. It feels like you're just attending a talk tbh :(( i didnt even bother taking down notes bc all i wanted to do was listen hehe i think he's a very kaya B+ bc i didnt read anything and almost all my papers were just B but idk HAHAHA i got a B+ hehe i know ppl who got As so it's not impossible!!</t>
  </si>
  <si>
    <t>Papers close to every week. Requires a lot of going to heritage sites too! You have 3 LTs, can be individual or by group. If group LTs, he chooses one paper and checks it. The grade of the paper will be the grade of the entire group. He also cancels ur highest LT hehehehe</t>
  </si>
  <si>
    <t>ambeth, just make sure you submit everythig to get a high grade</t>
  </si>
  <si>
    <t>Ocampo B+-able
Papers heavy, but worth the ride (you get to go to legit historical spots). Also cancels highest LT and paper grade (but why bother, the papers are good.
2-3 pages / paper</t>
  </si>
  <si>
    <t>In my two classes with him as a prof (165 and a grad subject), I remember that his papers were fun to write. Also, the first paper is about food.
Ambeth's papers are short, don't worry
Go for Ambeth! He was my prof for 165 and a graduate class and I had a great experience. 2-3 page papers which are fun to write, and we got to visit amazing places. Just remember to give your best and you will get a good grade.</t>
  </si>
  <si>
    <t>Ambeth Ocampo is national historian and probs THE Rizal expert of the world. He's super funny and super knowledgeable, so good times each and every session 😊
A bit pa-effort for some of the papers, but it's fun pa-effort!</t>
  </si>
  <si>
    <t>Ocampo's one of my fave profs in Ateneo. You'll really want to learn in class. BUT you really need good groupmates (grouped by surname)</t>
  </si>
  <si>
    <t>RDS</t>
  </si>
  <si>
    <t>i didn’t take 124.04 but i was under him for a histo intersession class. he’s nice naman, but has very high standards and very rarely gives A’s in any requirement. he’s well-decorated kasi and really knows his stuff so you can’t bola your way out of the papers. he likes obscure paper topics and apparently he also likes if u sprinkle some hearty humor in ur paragraphs sometimes</t>
  </si>
  <si>
    <t>https://www.facebook.com/groups/1568550996761154/posts/3146918338924404/</t>
  </si>
  <si>
    <t>1606</t>
  </si>
  <si>
    <t xml:space="preserve">Marie Therese W. </t>
  </si>
  <si>
    <t>Get the TBA prof 3:3-5 TTH na lang!!!!!!!!!!!!!</t>
  </si>
  <si>
    <t>Dave Joseph D.</t>
  </si>
  <si>
    <t>Ocho</t>
  </si>
  <si>
    <t>https://www.facebook.com/groups/1568550996761154/posts/2154276304855284/</t>
  </si>
  <si>
    <t xml:space="preserve">He's great! Ur great!
</t>
  </si>
  <si>
    <t>3008</t>
  </si>
  <si>
    <t>Hi! Got him for THEO 13 last sem and I'd say he's a pretty solid prof! He's passionate about the concepts he's teaching which motivated me to listen to him during class, whether onsite or online/recorded. He's lively when he teaches and I had no problem paying attention to him, but there were a few times when the lectures can get boring despite how hard he tries to engage with the class, which was likely not his fault, more of the stress brought about by the onsite mode.We had 2 individual requirements (1 paper, 1 oral exam) and 1 group requirement (1 paper). The oral exam we had to do as a group, but is individually graded. He grades fairly, leaning towards grading higher. One thing he kept reminding us about when working on requirements is to remember to "theologize" i.e. mention theological concepts or his insights that you learn in his class, explain them (this is important because he wants to see if you understand what the concepts are), and then apply said topics to your discussion. He also likes it when you incorporate your personal experiences and come up with your own insights in relation to said topics, and prefers it when you go deeper into and use only a few topics as opposed to discussing a whole range of topics on a shallow level. All these tips apply to both paper and oral requirements. Overall, super possible to earn B+/A! Be diligent in taking notes since that honestly helped me and don't be afraid to approach him for consultations because he's really nice and gives useful feedback. Looked forward to his classes especially since his insights are quite interesting to listen to.</t>
  </si>
  <si>
    <t>Edwin</t>
  </si>
  <si>
    <t>Odulio</t>
  </si>
  <si>
    <t>https://www.facebook.com/groups/1568550996761154/permalink/3298775117072058/</t>
  </si>
  <si>
    <t>I took Sir Odulio onsite last sem (English THEO 13) and here are some pros and cons: Pros: - relatively chill and low maintenance class; little reqs which were mostly group works. Reqs were essays (only one was indiv), a final group orals (but graded individually), and indiv dbs that were easy to answer - reqs aren’t so hard - grades relatively high - super considerate in moving deadlines (sir is rly kind in general) - responds to emails fast - not so strict w attendance; considerate if ure feeling sick and stuff. Cons: - main con is he grades high but I got a lower grade than expected (same w a bunch of my classmates even tho they also got As in all reqs lol). I think this has smth to do w how much I participated in class tho so be bibo and recite in his class if you rly wanna bag that A! - lectures tend to get boring as mentioned in the previous review. Overall, I’d say he’s an Easy B+, Easy A too if ure rly bibo and recite a lot in class. I think he’s a great option for THEO 13 if u want a low maintenance theo !!</t>
  </si>
  <si>
    <t>loveee!! took him last sem and he was one of my favorite profs :,,) - light workload! iirc, two individual papers, one group project, and final oral exam and all are spaced out really well! - grades high! as long as u submit on time, ur already guaranteed a high grade (but of course, dont bs it) - fun and engaging classes! he encourages discourse and discussion and is really passionate about what he teaches so his classes were really fun with a lot of chances to participate - super considerate 🥹 he explicitly told our class that if we fall asleep or something, its okay and he understands (as long as u dont disrupt the class, he wont have a problem with u!) heads up tho if he sees that ur on social media or smth during his class, he will kick u out of class for the rest of the session (just make sure not to get caught 😅) hes considerate with deadlines too! :DD only thing to fear i guess would be the final oram exam! he’ll give a prompt that u have to explain in ur own words (open notes naman) but he asks very thorough follow up questions, which could make the exam difficult 😭 but overall as long as u know what ur talking about, u should be fine! hes really nice and not intimidating during the exam too! tldr: light workload, very considerate prof, easy B+/A, highly highly recommend!!!</t>
  </si>
  <si>
    <t>Took him for Theo 13 last sem and super LOVED his class! There are a few readings per module, but he usually discusses them first in class before he uploads them, so we’d digest the readings better. He’s very engaging which makes the class interesting and he’s an open-minded prof so don’t be afraid to express your views. Only a few reqs like at most you’ll have 2 indiv papers, 1 group paper, and final orals. The group orals can be quite tricky becuase he asks in-depth questions abt your thesis statement as you explain it, so it will be difficult if you didn’t really listen in class, but it’s pretty chill naman. Easy B/B+, but try to recite often if you want an A.</t>
  </si>
  <si>
    <t>take him!! you’ll learn a lot&lt;33 v manageable reqs &amp; he grades fairly, A with moderate effort</t>
  </si>
  <si>
    <t>Hi! Had him for theo 13 for this first sem onsite (AY2324). Here's some thoughts on him and his class: -Light workload talaga. 1 paper, 1 group orals (graded indiv), 1 group digital magazine. Although he said na he tries to change his reqs every now and then :"D There's also the onsite participation that he really takes note of + during asynch, he will mostly ALWAYS give asynch work (essay, db, etc.) na usually due the same day huhu pero our beadle always asks for an extension naman! -For the group orals, he WILL cut you off kahit di ka pa tapos mag salita. May tanong siya agad kahit wala ka pa sa "main point" mo. Parang tig-1 question lang kami each, tas mga 2-3 sa mga medyo di nya 'bet' or 'gets' (?) na sagot? And to be honest, I don't think na-maximize or nagamit maayos 'yung time of each indiv well 🙁 - The way he teaches is okay naman. Sir is very nice too hehe. I enjoyed the random seatmate discussions based on the prompts given! However medyo nakaka-lutang lang pag may times na sir's slides will be full of copy pasted texts (long ones) from the reading huhu pero keri naman! - Easy B/B+ with effort. Pero parang (super) hard A IF magaling kang mag-theologize (priest/nun level chz). Never namin nakuha ng friend ko if anong hinahanap niya for his requirements. He would always say na focus on 1-2 statements lang, tas integrate lessons from prev theo classes + bible verses + scriptures etc. pero di namin talaga alam anong gusto niya HAHAHA kaya kahit naka-A ako parehas for prev Theo classes (kaya akala ko keri ko magtheologize), di pa rin kaya lol I only got a B+ with high effort for his class :)) - This class is not for everyone, though if you want a chill class with a sure B/B+, take him! If you're great at theologizing and want an A, go for him HAHAHA also he doesn't give extra work to just anyone---only for those na nanganganib daw ng grades.</t>
  </si>
  <si>
    <t>He was really nice and cool. Grades really leniently (well maybe cause it was his first sem). For example during my final oral exam, he said he'll give just give me an A already so my final grade would be bumped up without asking him to do that at all.Tho there was one exam where everyone did surprisingly bad but he just curved it cause he didn't want anyone to fail.</t>
  </si>
  <si>
    <t>TH141</t>
  </si>
  <si>
    <t>https://www.facebook.com/groups/1568550996761154/permalink/2151324175150497/</t>
  </si>
  <si>
    <t>1020</t>
  </si>
  <si>
    <t xml:space="preserve">Mira Alexis P. </t>
  </si>
  <si>
    <t>Ofreneo</t>
  </si>
  <si>
    <t>he’s pretty great! we met once a week lang for lectures which were very chill lang 🙂 every meeting is for a new lesson and, usually, may group work before sir starts discussing. these lecture group works usually aren’t graded though 🙂 but yes, the lessons are kinda nakakaantok minsan, but its more bc of info overload than his teaching HAHA still, you’ll surely learn a lot! as for requirements, i can’t recall specifically which tasks were classified as minor or major, but a lot of them were either homework or open notes! sir returns stuff relatively quickly din so you’ll always have a good idea of your standing in class, but he grades very high so don’t worry about it 🙏🏼overall, 10/10 prof! may pasalubong pa siya when he comes back from trips HAHAHA and he’s also very chill with attendance. he made the sem feel light lang 🙂</t>
  </si>
  <si>
    <t>Lyndon Mark</t>
  </si>
  <si>
    <t>Olaguera</t>
  </si>
  <si>
    <t>https://www.facebook.com/groups/1568550996761154/permalink/3573222142960686/</t>
  </si>
  <si>
    <t>One of the most gentle and kind-hearted profs I've had! I didn't really take much interest in his subject, but that didn't stop me from enjoying walking into his classroom (even if the classroom we were in was so hot)! He let me eat in his class and he let me study math while in his class. Easy A! And if you bring the vibes, he will reciprocate the energy!</t>
  </si>
  <si>
    <t>hello jus wanted to add about how he is for onsite ☺️pros: — idt he takes attendance seriously, parang di ko pa siya nakita magcheck — he gives out prizes for reciting in class. These arent your usual chocnut and poch prizes. He gives out imported Japanese chocolate HAHA.— finishes his lectures early all the time so u guys can leave early😎— gave literally almost everyone an A HAHAH udh to put much effort talaga cons: —saksakan ng boring yung subject niya 😭 the only topics i enjoyed were the ones about climate change and addiction but ONLY when my classmates discussed it and had activities in class pag si sir nagdiscuss parang nakaka antok talaga PLSassesments: andami eh ! There were grp discussion boards, on the spot grp presentations during classes, &amp; grp presentations as in the one you prepare for. Sir also has a lotta activities during his classes so i suggest u avoid cutting HAHA para sulit the recitation points. Btw the groups are alphabetical and your grps will be ur grps for the whole school year:) our onsite classes were also during tuesdays lang so fridays were asynch 😀</t>
  </si>
  <si>
    <t>ez a</t>
  </si>
  <si>
    <t>i was always late sa class, exceeded the max number of cuts, still got an A</t>
  </si>
  <si>
    <t>GOAT EASY A</t>
  </si>
  <si>
    <t>A renaissance man and polymath in the atmospheric sciences. All-kill slayer, bias wrecker, with a king behavior. Mentored SOSE's outstanding undergraduate researcher pero mas inuna niya pa ang class niya kesa ang awarding. Allows you to eat and leave no crumbs. Slay.</t>
  </si>
  <si>
    <t>Got him for STS last intersession and it was maybe the least stressful online class I've had so far. This relies on having good groupmates however. Don't remember how many assessments there were, but there were weekly jamboards/discussion boards/inforgraphics and about 2-3 individual papers. No tests or quizzes, and only one synch session. Readings were very long - I think they were common readings for all STS classes - but I only needed to skim them to get a sense of what to write. Sir is very generous in giving grades imo! And I did feel like he cares for his students.</t>
  </si>
  <si>
    <t>https://www.facebook.com/groups/1568550996761154/permalink/2992836394332600/</t>
  </si>
  <si>
    <t>Hello! Took him for Intersession and would highly recommend! STS10 didn't become a stressful subject and Doc Lyndz was kind! super flexible sa original deadlines at mabait sa grades ...The modules were easy to digest n organized, had like 2-3 readings per which were standard sa sts10 i think but u can get by the requirements without reading them hehehe Per module we had two minor requirements (all by group; randomized nde ka makakapili; my groupmates and i would always just divide among 3-5 questions) and one major requirement (indiv exam, indiv reflection essays, and group infograph) and the our finals was just a 1min video of any module. bait maggrade!! A-able for sure</t>
  </si>
  <si>
    <t>eloe! i got him for intersession last year and the review above is consistent! assessments: we had a discussion board per module (i think about 5) that were usually by group (random parin nung amin) ! and my groupmates and i would divide the questions so chile lang, passable kahit di basahin or lightly skim lang ung readings. we had individual midterm(ish), 2 papers, and final req ! iirc. and super bait ni sir lalo na magbigay ng feedback ! synch: parang tth noon ung synchs since intersession nmn pero parang nagwane into every tuesday nalang since onti lang pumupunta but there would b like kahoot games to check if we were paying attention pero chile lang din xia abt it HAHAH grading: grades asap wt feedback! tas bait pa ng feedback niya. A-able imo! di ako maxiado nastress sa sts niya! but then i got gud groupmates din .. so bka factor eon.. highly recommend...</t>
  </si>
  <si>
    <t>hi! i got him this academic year (2022-2023) and all these reviews r v consistent! the class is super interesting even if ur not super interested in science (or stem in general) and if u are, u can even ask him abt his published works!!! ngl there’s a lot of requirements like discussion boards, group activities (infographics, essay, reporting), and a lot of readings tho believe me you’ll survive even if u just skim the readings or watch YouTube videos cuz he explains eveeeerything naman during class. hes not strict sa attendance but there are onsite group activities so u might wanna avoid cutting. and hes v considerate din so if ever na you’re not present for a week or two, just message him and he responds quickly naman. he also gives feedback! like he’s gonna tell u why he deducted a point or what he’s looking for in your essay. he only gave us 1 exam tapos open notes pa. and hes v generous sa grades!!!</t>
  </si>
  <si>
    <t>Grading: You get the grade you deserve, A-able with effort
Atmosphere: Very chill class and Sir jokes around a lot. He really encourages discussion.
Workload:
- discussion board (individual)
- reflection paper on modules 1-2 (individual)
- kwentuhan video on modules 3-4 (group)
- final presentation on modules 5-6 (group)
Recitation
- You will be graded on recitation in the end of the sem.
- I usually don't fully understand what's going on during the lectures but I latch onto one idea and bring in connections or examples found in other fields.
- I always recited in English which I thought Sir would scold me for but he seemed amused that I was able to capture what the readings said in English
Language:
- All readings are in Filipino aside from one on module 2. I survived with the help of google translate and outside research.
- Discussions start in English to ease the class in. Further into the course, Sir starts speaking more Filipino. He encourages you to ask questions if you don't understand what's going on or if the Filipino is too deep.
- Written outputs are to be passed in Filipino but anything oral can be done in English (e.g. the kwentuhan and orals) though Filipino is highly encouraged.
Tips:
- Follow the rubrics
- Recite every session, it could be a question, a reaction, anything
- Show sir that you are interested in the material, honestly didn't think my grades pointed to an A but I got it anyway
- Remember that on the discussion board, you are graded by your number of comments. There is no limit. The highest score (5/5) is based on whoever has the most comments</t>
  </si>
  <si>
    <t xml:space="preserve">Joshua </t>
  </si>
  <si>
    <t>Olano</t>
  </si>
  <si>
    <t>https://www.facebook.com/groups/1568550996761154/permalink/3041697246113181/</t>
  </si>
  <si>
    <t>Just wanna add to this thread after taking his class onsite! Totoo naman mga sinasabi dito eme super A-able as long as you comply with his reqs. For his orals (na ngayong lang nadagdag this sem), nothing to worry about! It was open notes and it was like less orals, more of chill kwentuhan vibes. Would def take him again if possible!</t>
  </si>
  <si>
    <t>Hello! Took his class during 1st sem. He was a new prof, yet he was good at adjusting none the less.
- Although the class is in Filipino, he was not really strict when it comes to speaking and even writing, but he would appreciate if you try hard to speak Filipino.
- Readings are either in Filipino or English; it may be a bit confusing so read them at least twice since synch sessions and discussions revolve around the readings. Personally, you can get by with not reading all of it. I would suggest though to still read them since many points in the readings can be used in your outputs.
- We only had 4 requirements, so try your best in doing well since it can make or break your grade (especially the latter reqs). I would say he grades fair, but it all depends on the amount of effort you put in the requirement, and how well you are able to relate the lesson with everyday experiences.
- Synch classes are held once a week, and he usually just uses an hour out of the 1.5 hour class time slot.
- Most of the information about the module is discussed during the synch session itself so its better to attend it. Lecture is recorded either way, but still attend so its easier to ask questions and clarifications. Make sure to also recite since he likes it when students engage with the lesson no matter how confusing it may be.
Overall, B+ to A with effort hehe. Good luck!</t>
  </si>
  <si>
    <t>easy A honestly the requirements r just hassle 😭 hes so nice but idk what hes talking abt 70% of the time but that might be bec im bad at filipino 😎 as long as u put in effort sa major tasks sure A na yan</t>
  </si>
  <si>
    <t>tl;dr: great if you want a chill class
hello!! was beadle for sir's class last sem. super chill and A-able with effort 🤗
- we basically read fr ferriols' intro to metaphysics for most of the course
- modules are guides/intros to each chapter but elaboration is done during sync sessions. there are also DBs at the end but they aren't required
- 4 requirements ONLY, 2 indiv and 2 group (discussion board, reflection essay, recorded kwentuhan &amp; presentation)
- groupings are up to the class whether randomized or assigned
- group proj grades are individual. group component is only about 5pts for a 30pt proj
- if you have uncooperative groupmates just tell him siya na daw bahala. there was also peer evals for the final output
- sir is new to admu. he came from teaching high school iirc
- he loves when students share about the lesson. he values insights and makes that apparent in his responses
- ang bilis niyang sumagot sa email/canvas messages
- side note medyo nakakaantok boses niya 😭 HAHAHAHA or maybe thats just me. pm if you want to know more hehe</t>
  </si>
  <si>
    <t>Update: Took her for the online summer sem
-Meet once a week for live video discussions about the module
-Discussion boards on Canvas are used for recitation, questions, thought-sharing on the module
-Modules are uploaded start of the week
-gives fair time to complete tasks
-grades very nicely(got an A, “Industry and the Environment” elective)
=enjoyed her class, easy enough to do well in but also engaging .Midterms via Canvas, mostly essay questions which are answerable if you read the material that she sends
a few quizzes, same
final output for this particular class was a report on an industry, groups</t>
  </si>
  <si>
    <t xml:space="preserve">Mylene </t>
  </si>
  <si>
    <t>Oliva</t>
  </si>
  <si>
    <t>https://www.facebook.com/groups/1568550996761154/posts/2705742096375366/</t>
  </si>
  <si>
    <t>[ONLINE CLASS]
Was her beadle!!
Got her for my Natsci Lec along with FUTALAN, Cybelle for my Natsci Lab (They’re paired together)
The synch sessions were fine and would have been fine but our synch classes got cancelled because of the suspension of classes from the typhoon and strike hehe so all of the lessons and activities were transferred to the learning modules.
ALWAYS make sure that what you’re writing is cited from the materials she gave, because she really reads into it (even the essays) hehe so pls don’t bullshit em
SHE GRADES REALLY REALLY HIGH AND IS VERY VERY LENIENT
We had so many cases of miscommunication bc of the adjustment of the syllabus to the completely asynch setting, but she was super understanding and kind throughout.
Just give effort and make sure to let her see that you’re really trying in her class and its an easy A! Also to add, her workload isn’t that heavy in comparison to other EnviSci Profs :&gt; she’s really great and her lessons are very interesting (or maybe I’m just biased cos I like plants hihi)</t>
  </si>
  <si>
    <t>i took her class last semester online ☺️
UPDATE:
Lectures and modules: Atty. Honey is a very chill prof, pero woke and she discusses relevant issues din! Sometimes her lectures get a bit boring and her modules in canvas are mainly YouTube videos on ethics. They were very informative and interesting videos though, and not that boring. You can recite if you want pero not mandatory. Pero still, watch the videos kasi sometimes she gets sad or irked if nobody recites.
Grading: I got an A, and I think most people from our class also got an A. Easy B+ siguro, and konting effort for an A.
Requirements: I can’t remember na exactly all the reqs pero we had an indiv req on how the ethic theories apply to the Filipino context na kami bahala on how we’ll present the topic (essay, video, mixed media etc.) tapos we also had a group final na similar dun where we analyzed a film or documentary and its ethical concepts. Our group did the Fyre documentary on Netflix.
Overall, take her if you want a chill class lang and heavy yung other subjects niyo ☺️</t>
  </si>
  <si>
    <t>Ma. Lourdes Evelyn</t>
  </si>
  <si>
    <t>Oliveros</t>
  </si>
  <si>
    <t>LLAW 180.05
LLAW 116</t>
  </si>
  <si>
    <t>https://www.facebook.com/groups/1568550996761154/permalink/3155896978026540/</t>
  </si>
  <si>
    <t>For LLAW 116, she grades decently. Some of her requirements include 2 exams, a group work, and some discussion boards. She teaches in a very fun manner and she’s very considerate to her students, like a cool tita. Readings are pretty interesting and some are quite long but still manageable. Pick her if she still has slots.</t>
  </si>
  <si>
    <t xml:space="preserve"> ++for LLAW116, finals were really easy — groups were tasked to make an employment contract, and we were encouraged to be creative and have fun! My group ended up making a contract for employment in Ollivander’s Wand Shop from Harry Potter, and she was super aliw with it.
Other than this, she really encourages everyone to ask questions and this will count as your recitation points already :)) We all really appreciated the fact that she doesn’t make you feel dumb even if medyo sabog yung tanong hahaha
Overall, agree with Ravi, she’s really chill and considerate, and if you have the opportunity to take LLAW under her, you should take it 😁 One of my favourite profs!!</t>
  </si>
  <si>
    <t>fun class and nice prof!
— modules contents are digested and you can take them in your own pace
— his modules are different from his class discussions wc i like bec its not repetitive and u get more from his class
— minimal module requirements but he always has class activities onsite wc are short and fun!
— he has soft and hard deadlines wc make workload really light and more manageable
— major requirements: individual case studies and game simulations (group and indiv)
— he doesnt give back feedback or grades promptly but A-able! he’s the type of prof who’s v straightforward so just give him what he asks and you should be good 🤍</t>
  </si>
  <si>
    <t>Joselito C.</t>
  </si>
  <si>
    <t>Olpoc</t>
  </si>
  <si>
    <t>OPMAN 162</t>
  </si>
  <si>
    <t>https://www.facebook.com/groups/1568550996761154/permalink/3433191106963791/</t>
  </si>
  <si>
    <t>very motherly!!! for me, she explains topics well and engaging too. i’d recommend reciting lang (since she really asks questions in class) and ask questions if you have since she gets to better explain topics then. she is tamang strict lang in grading and in class in general so it’s fine. just dont cut a lot bcos she notices hahaha 😅😅😅</t>
  </si>
  <si>
    <t>Raquel C.</t>
  </si>
  <si>
    <t>https://www.facebook.com/groups/1568550996761154/permalink/2405501489732763/</t>
  </si>
  <si>
    <t>Really enjoyed her class! She explains stuff well, but similar to enrique i'd really recommend reciting; the most interesting parts of the discussion are when you lead her on a tangent to how the lessons are applied in real life cuz LAS 21 is very theoretical. She gave 3 long tests, 2 papers and 1 big research. The long tests were multiple choice and imo easy if you listen in class. For the papers just make sure that you check your content. She's A/B+ able.</t>
  </si>
  <si>
    <t>B+/A-able. Imo, her style for online setting is different from the reviews about her during on-site classes. (Much more chill than on-site reviews) Modules r just usually either a video or a pdf of an internet article (whole module can usually be read in one night). LTs are usually a case analysis and they’re manageable (she gave 2). Reflection papers and group case studies are also quite simple although the terminology she uses might be confusing at times so feel free to clarify with her what she means or where you can refer to. As for your final group paper of a company management analysis, its best to regularly consult with her so you know that you’re on the right track and minimal edits na lang after the presentation (TIP: would be nice if your group does on-cam consultations because she says she prefers it when she can see u and understand from your looks if you understood what she said). Apart from that, very motherly and kind, as long as you don’t send emails asking for an extension the day before the deadline.</t>
  </si>
  <si>
    <t>You’re in good hands! I had her for LAS 111! And she’s super motherly, approachable, and considerate! For the final project she’s very open to consultations and really guides you. She also grades high as long as you put in a lot if effort! She has synch classes and tries her best to explain the topics and gives real life examples :&gt; definitely a able with effort! 🤩</t>
  </si>
  <si>
    <t>https://www.facebook.com/groups/1568550996761154/permalink/3156049454677959/</t>
  </si>
  <si>
    <t>She's really nice and considerate. She even helped me in the final project that's meant to be done over the duration of the course in 2 weeks due to an error that caused me to start over lmfao.</t>
  </si>
  <si>
    <t>this post gave me war flashbacks mOtHErLy and ez A daw SCAMM
on a serious note, tests are so objective you really have to memorize the whole book’s wording gosh dhdbdhdbd. only gave one A in our class as far as ik, and with high af standards she’s given people C. seems really chill the first days and has a high school- esque teaching style, but with this pace you might find yourself rushing towards the end of the sem just to finish all the topics in the syllabus. not fun. this is bc when discussing a lotttt of time is spent on reciting lmao i guess you can use that for your grade sana. other requirements are mostly group which you can’t choose anyway so gluck nalang. also when writing your final group paper forget everything you know about research papers because for her in results, it isn’t enough to just state your results, you need inferences and sht idek why when there’s a freaking analysis section Asia Lao diba. anyway. just keep clarifying things with her bc she mayyyyy be quite labo when telling you want she wants for your project and all. gluckkk</t>
  </si>
  <si>
    <t>https://www.facebook.com/groups/1568550996761154/permalink/2409596139323298/</t>
  </si>
  <si>
    <t>Teaching style, her discussions are nice naman but it’s usually better to recite and keep asking questions since it’s conceptual. She gives examples naman parati that we could relate to for us to better understand.
Requirements weren’t too hassle since it’s just the major ones (LTs and papers) and then some occasional hw but nothing too hard naman. LTs are A-able naman but the papers, you’d kinda have to work talaga to get a high grade. She gives a lot of feedback naman for improvement if ever (since there are passes naman)
Recit a lot in class!! That would help your grade too. Don’t cut a lot too hehe</t>
  </si>
  <si>
    <t>She's really nice, but high standards! Study hard for the LTs they can be challenging, and make sure to refine your Passes as well as you can they're harder to ace than the LTs. Reciting in class can help a lot! B+/A-ble but with a lot of work. Easy B if you work properly naman lol.</t>
  </si>
  <si>
    <t>Tbh memorize the entire textbook and you're set. Recitation is important if you really want to do well.</t>
  </si>
  <si>
    <t>KQ</t>
  </si>
  <si>
    <t>Sa mga discussions, madali lang makafollow kahit wag ka na mag advance study at magnotes. Marami syang pamigay na recitations at importante na magrecite. Parang isang letter grade katumbas kapag magaling ka sa recitation at kilala ka niya. Pwede ka nga magcut from time to time para pansinin ka niya at baka maging close pa kayo. Wag lang abusuhin at baka gawing D participation grade mo.
For HWs, kadalasan by group so ez. For Long Exams(3), dito yung kailangan magaral na may effort. Objective naman tho at aralin mo lang yung ppts. Pwede rin yung libro kung may time.
Yung group paper yung hassle dahil malabo siya magbigay ng instructions. Yung guide na binigay niya para sa paper (na kasama sa syllabus) ay sadyang kulang haha. Mas gusto niya ata magconsult mismo sa kanya for clarifications. Doon niyo lang kasi malalaman lahat ng gusto niyang makita sa paper at huwag niyo nang hintayin sabihin sainyo yun kapag checking na ng draft.
Kailangan pabibo ka sa group paper at kailangan alam yan ng groupmates mo. Mahalaga toh kasi basta haha. Overall, mabait na mej malabo si maam + hindi ganun kahassle yung workload. Grade-wise: A to D able but it all depends on effort/luck. Really enjoyed her class</t>
  </si>
  <si>
    <t>She comes off as a medj boring at first but she becomes fun and motherly at the same time! Explains things clearly and has a reasonable workload. Lowkey curve also. Papatol yan sa mga hirit ng class if u want to be fun</t>
  </si>
  <si>
    <t>She’s very motherly and she curves! Just make sure she knows you by the end of the sem. She loves it when u recite and when she sees u taking down notes all the time. B+/A-able!</t>
  </si>
  <si>
    <t>she's really patient and she actually takes time to explain the lessons to everyone. She's super approachable too and she's flexible naman when it comes to grading. If you already have background knowledge in accounting I think you wouldn't have much trouble naman with the class. A-able with effort pero pag no background knowledge I'd say medj mahirap makakuha ng high grade.</t>
  </si>
  <si>
    <t>2019-08-08 04:09:46 UTC</t>
  </si>
  <si>
    <t>Janica Marie T.</t>
  </si>
  <si>
    <t>Ong</t>
  </si>
  <si>
    <t>https://www.facebook.com/groups/1568550996761154/posts/2408141236135455/</t>
  </si>
  <si>
    <t>Shes very merciful. Department said her classes had the highest test averages lol. Gives a lot of room for bonuses. She entertains questions outside class hours. Be prepapred for pop quizzes tho!</t>
  </si>
  <si>
    <t>THE BEST. she’s really nice and approachable. her discussions are kind of confusing especially if u have 0 bg in accounting but just focus in class and practice at home. plus, she entertains questions all the freaking time so ya u can just approach her. u can even message her through ur beadle if u have any question about an example in the book or whatsoever and she’ll reply asap. she also gives a lot of partial points in quizzes and LTs so ALWAYS WRITE A SOLUTION even tho u have no idea wtf ure doing. LTs can be quite tricky and difficult so be sure to prepare and study. she hands out reviewers plus PPTs naman so super solid talaga.
bonus: she’s fun to bully HAHAHA but ya pls take care of her huhu</t>
  </si>
  <si>
    <t>Had her last sem, she’s okay naman and considerate, not a terror prof but her requirements and workload uhmm overwhelming and she grades low so I don’t really recommend
- Easy B and kinda A-able with good effort
- If tth, sync are only once a week oh and you’ll rely mostly on the lectures (of other people on youtube) that she’ll provide
- Loadrev na lang honestly :&gt;</t>
  </si>
  <si>
    <t>Had her last sem for online and workload is not heavy at all. Materials are adequate naman and she’s lenient with deadlines. Kinda confusing but she’s v approachable and understanding. The best accounting prof I’ve had in ADMU</t>
  </si>
  <si>
    <t>She is confusing, but she is always open to answer any questions you may have to better your understanding of the subject.</t>
  </si>
  <si>
    <t>She was pretty chill!! Kind and considerate too, the subject itself is tough though so you'll have to study more :")) Also, get good groupmates!! It'll help A LOT
We had two quizzes, two case studies, and a final project! Case studies were very A-able while the quizzes were challenging so good luck!! I don't know what my group got for the final project but we managed to pass!!</t>
  </si>
  <si>
    <t>2022-06-07 04:09:46 UTC</t>
  </si>
  <si>
    <t>https://www.facebook.com/groups/1568550996761154/posts/3255062684776635/</t>
  </si>
  <si>
    <t>MABAIT SI SIR JONG tas super kaya ng A!!! Idaan niyo nalang sa cute na excel sheets and consulting every other day, and you will be rewarded 100%!!! I swear isa pa tong subject na super super chill, and sir is so easy to talk to about schedules and concerns... parang major subject na nga tas siya pa nag-aadjust 😭😭 Synchronous sessions were mostly one on one spaces where you could ask questions without any judgement. TAS sir would opt to discuss the topics in vv short videos kaya understandable and kaya i-digest ! All of the requirements were group! We were supposed to have finals rin, pero he kind of forgot(?) kaya naging reflection paper nalang (yes sa accounting AHAH) AND SUPER NICE LANG TALAGA!! Make sure to get matino groupmates and to make sure that he remembers you (participation is vvv important to get high) !!! Would take again hihihi. Our first lt was departmental yata, pero by group? So medyo chill... It also wasn’t asynchronous, we were given a questionnaire Friday then we were just supposed to email our spreadsheets by Sunday, so definitely not synchronous! Isa lang yung exam though, the rest were just passes and reflection paper hehe</t>
  </si>
  <si>
    <t>John Francis W.</t>
  </si>
  <si>
    <t>https://www.facebook.com/groups/1568550996761154/posts/2897188123897428/</t>
  </si>
  <si>
    <t>He's nice and chill, but a little too chill for me? We met for sync classes three times, kasi he has prerecorded videos of his discussions na. There were only three reqs, two long tests, and one reporting. All of them are group work naman and you have a week to answer them.
Very A able, he's a nice prof, and he explains the discussion well naman on his videos, and you can reach out to him on Discord if you have questions sometimes even at midnight, but yeah sometimes a little too chill. I hope there were more reqs kasi scary na if you fucked up one req you're screwed.</t>
  </si>
  <si>
    <t>I'm not sure but I think ACC15 is like 10 plus a little 30 so if ya look at the reviews for the latter 2, they would still be applicable!! (...??)</t>
  </si>
  <si>
    <t>https://www.facebook.com/groups/1568550996761154/posts/2096186273997621/</t>
  </si>
  <si>
    <t>Super chill but always willing to help stuggling students. Not sure how he'll handle ACC 15 as it's a compressed subject compared to ACC 10 and 30, but generally that's him as a prof.</t>
  </si>
  <si>
    <t>Unlicut?
Maraming free cut?
Self study asf?
Walang curve?
Easy F?
He’s got it all for you HAHA</t>
  </si>
  <si>
    <t>You can find a better prof tbh</t>
  </si>
  <si>
    <t xml:space="preserve">Walang curve </t>
  </si>
  <si>
    <t>WALANG CURVE!!! 🤬</t>
  </si>
  <si>
    <t>HAHAHAHAHAHAHAHAHAHAHGAHAHAHAHAHAHAHHAHAHAHAHAHAHAHAHAHAHAHAHAHHAHA F-Able prof. Kung g ka di matutuo tas kailangan self study asf gv lang to</t>
  </si>
  <si>
    <t>He'll tell you he is a curve god pero dein hahhaha easy F !</t>
  </si>
  <si>
    <t>I got him for ACC 30 but I'm sure his teaching style doesn't change so:
Breezes through the lessons sometimes but if you're really struggling, he won't hesitate to help you. He'll guide you through the steps of solving problems listed in quizzes or workbooks. He's not terror, but he's not easy either. Really do make use of asking him questions regarding accounting problems after class time and during consultation periods.</t>
  </si>
  <si>
    <t>he’ll make ur 155 a C. nag cucurve lang siya if u meet the 155 point requirement</t>
  </si>
  <si>
    <t>Daming freecut. Do all the problems sa workbook, kaya naman to get a decent grade ser John Ong 🙂</t>
  </si>
  <si>
    <t>U can get a nice grade if u study. As in STUDY. Dont believe the hype that ACC30 is easier than ACC10. Very B-B+ able</t>
  </si>
  <si>
    <t xml:space="preserve">Sobrang sarap ng sem mo sa sobrang daming free cuts.
</t>
  </si>
  <si>
    <t>Highly recommend! Approachable and knows his stuff</t>
  </si>
  <si>
    <t>You can get a good great if you really work hard and study! Probably B/B+ (U can get a nice A if ur crazy smart/get a tutor). And you legit have to be the one to make the effort to approach him and ask questions. He'll really help you naman!! He teaches really quickly (too fast imo but kaya naman), that's why you have to make an effort talaga.
Tbh I don't regret having him as a prof but I would suggest you look into other profs muna because his teaching style isn't for everyone talaga!! (If the options are just him or Gatch pala... you HAVE to take him!!! No doubt as in there's no tough decision there HAHA 😅)</t>
  </si>
  <si>
    <t>I saw the list for Acc 10 profs and it’s only him and Gatchalian.
I suggest you get him over Gatch because Sir John Ong (or Sir Jong) is very direct to the point with the lesson. He grades fairly with the long tests so mag-aral ka talaga. You’ll surely get high na sa mga quizzes/assignments niya. Just do it properly.
Since I took him for the sem, the LTs were hard and I got him for Acc 30. Departmental din yung LTs. Btw, mas mahirap yung Acc 30 LTs for my case than Acc 10 like legit.
Kayang-kaya to get a B/B+ with Jong. Tbh, he curved my grade ‘coz dapat C+ ako pero naging B ‘coz of the bonuses (+20) he put on my LT3, which is a 46.5/100 supposedly.
He’s really nice with the bonuses and he gives quite a lot of that. Bawing-bawi ang HW/Quizzes section mo ‘coz you’ll definitely get high. Mamroblema ka sa LT kasi yun yung big chunk ng grade mo.
Since intersession naman, idk if departmental yung test cos fuck departmental exams. If it is not, then ur in good hands cos siguro mas madali yung tests BUT STUDY PA RIN.
If you reach the 155 mark, wherein that’s equals to the D, at least magiging C yan w Jong if kaya pang umabot based on computation, pero kung dein na, baka D na lang.
He’s not EZ A at all cos accounting isn’t naman talaga. He’ll try to make accounting simple. He’ll give what u deserve, but he’ll try to pull up ur grade pero if dein talaga kaya, he’ll just give the grade u have.
Tbh, petiks siya magturo and medj mabilis pero v straight to the point naman. Just get a tutor to back u up. Approach him lang if u dunno jack shit cos he’s super friendly and he’ll really help you out. ALSO, ANG DAMING FREE CUT NIYANG BINIGAY FOR US DURING THE SEM, I CUT A LOT PLUS HE DOESN’T COUNT ATTENDANCE. He finishes class fast din during the sem, but if u guys ask questions lang, okay yun ‘cos sasagutin niya yan. Kung nahiya kayo magtanong sa class, appointment lang yan. You can just fbc him tbh.
Ended up with a B in Ong’s class. I feel that I could’ve gotten higher cos I keep cramming for the LTs like legit HAHAHAHAHAHA i only study a day before or like on the day itself fml tapos puyat pa ako...
If u wanna get Gatch, good luck :—) My friends get low in her class and maraming bumabagsak. Unkind pa with partial points and super bilis magturo. Mahirap din mga tests.
GO FOR ONG NA LANG LEGIT JUST GRIND AND WORK HARD AND PRACTICE LANG TALAGA THEN UR GOOD DONT CRAM LIKE ME AND CONSULT W HIM</t>
  </si>
  <si>
    <t>ACC 10</t>
  </si>
  <si>
    <t>Solid af prof, highly recommend</t>
  </si>
  <si>
    <t>He understands his stuff naman and he is nice when you need help but he didnt teach anything. He gives a lot of free cuts and he just teaches the problems already on the book.
Take him if youre already good at accounting and just learn it yourself and come to class to ask/verify questions since he doesnt care about cutting.
Not a terror but I suggest not to take him if youre bad at accounting since ACC10 is going to
be your first accounting and you need to be able to build on that.
overall, it depends on the kind of person you are if you take him. If you want to really learn something, dont take him. If you just want to pass or get an A, hes pretty lenient and its possible to A him.</t>
  </si>
  <si>
    <t>He fast paced teaching but if you can study rin and ask for help after lectures (which finish early) he will really really help you. Also, i was able to get an okay grade considering the fact that I barely had time to study.</t>
  </si>
  <si>
    <t>Hi! I took Lao Shi's class for CSP I-11 &amp; she's a very motherly figure kind of teacher, so I'd highly recommend her! You should attend her synchronus consultations sessions, where she will individually help each of you in the same google meet on pronounciation and anything else you need help with, although she's still strict with her deadlines in my personal experience, so a tip is to download all the handouts (especially the important ones which are most likely your reviewers for her final vid assesments, which she discusses sa sync sessions niya naman:&gt;) then also dl her textbooks&amp;to start early so work doesn't pile up if you can cos the worksheets in the workbooks are a lot..- Also so that ppl will not fret her presence : She also legit asked students on the first day of class why no one posts on profs to pick na that she is beautiful and sexy 👀 HAHAHAHAHAHA I hope this helps!! Goodluck and most of all, have fun! She inspired me to study the chinese language even outside the classroom so ya'll got this!! &lt;33</t>
  </si>
  <si>
    <t>Jubilee G.</t>
  </si>
  <si>
    <t>CSP I-11</t>
  </si>
  <si>
    <t>https://web.facebook.com/groups/1568550996761154/posts/3153795314903373/</t>
  </si>
  <si>
    <t>Li Laoshi is one of the best ones out there 💕 She uses (like kwentuhan) stories in synchronous classes when explaining the material, especially when it comes to terms. The way she tells them is so funny HAHAH And definitely taking her consultations are worth it (even though it’s outside her class hours often times; but like she’s really generous about meeting frequently as long as you schedule in advance). It’s best if you really participate and be sincere in your efforts to learn. She’ll know and she’ll appreciate it when you ask her questions to clarify things and so on. Show your face in class and respond to her as needed!!! She loves the interaction and when you’re close enough, she likes to tease (in a motherly kind of way hehe). I got pretty average scores on my worksheets (they’re long so like START EARLY TALAGA, and take note of her shortcuts and advice &lt;33) and my videos were so-so since I butchered my pronunciation but I still managed to get a B+</t>
  </si>
  <si>
    <t>halluu! I took her csp11 class last sem :&gt;
- I highly highly recommend that you request for consultation bc it was super helpful for all us students with no chinese background
- super patient and understanding to those with no chinese background!! not a terror prof at all HAHAH she loves teasing her students
- always attend synch sessions, take down notes (!!!), and recite- it'll show her that you're putting a lot of effort into class, which she'll super appreciate!
- do not cram! tasks are quite long :") but keep practicing your pronunciation and reading her handouts whenever you have free time, then you'll be fine
- also, laoshi said that the reason why she gives a lot of tasks is because she really wants her students to learn and appreciate the language, which worked imo :))
overall, it was a tough yet fun class hihi she's one of my fav profs!! A-able with effort</t>
  </si>
  <si>
    <t>hello! i took lao shi jubilee's csp 11 class last sem and it was the best decision I made in ateneo!
- her class is for filipino learners without background on chinese and i can assure you that she is really great at teaching basic chinese. she relates the lessons to filipino language, so that we can understand it better.
- the workload are manageable naman, just exert extra effort to practice and accomplish the tasks.
- she is very considerate and kind!
- she likes to talk to her students, so pls kwento and inform her if you are having a hard time regarding a certain topic.
- she hates it when no one is responding. always respond whenever she asks the class to type something for her.
- i got a B+ on her class because my videos are not so good, but i think she grades high. A/B+
i really enjoyed her class! she made me realize that ateneo is a great univ! pls choose her, you will learn a lot!</t>
  </si>
  <si>
    <t>A really freshie friendly flc prof. By that I mean she's really understanding as she knows this is an intro course for people with little to no background. Just work hard to memorize vocabs and you'll do fine.</t>
  </si>
  <si>
    <t>FLC- Mandarin</t>
  </si>
  <si>
    <t>https://web.facebook.com/groups/1568550996761154/posts/2704131659869743/</t>
  </si>
  <si>
    <t>i cried when i first saw “ong” bc i had all the flashbacks (good and bad) 🥺 but i have to say you’ll really learn a lot from her!! she definitely gives quite heavy workloads but the Bs (and hopefully not Cs) are waaaay much more worth than other profs’ easy A.. i guess HAHAHHA</t>
  </si>
  <si>
    <t>Had her for online intersession! Despite being bad at Mandarin, I really enjoyed and learned a lot from her class. Personally think the reqs were a bit tedious but feasible pa rin naman! We had quite a lot of synch sessions as well but I found them really helpful and productive (especially for beginners). She’s also nice, funny, accommodating, and suuper understanding so I don’t regret enlisting for her even one bit! Wouldn’t say her class is Easy A but definitely A-able with effort</t>
  </si>
  <si>
    <t>Chinese Online Intersession</t>
  </si>
  <si>
    <t>Best Chinese teacher by far. Explains the basics of the language really well and always makes her discussions fun and enjoyable. 10/10</t>
  </si>
  <si>
    <t>JAC</t>
  </si>
  <si>
    <t>Had him for math 101.6 (theory of interest) and he's super solid and friendly! A-able just do his exercises and you'll be good. Will take him again for sure XD</t>
  </si>
  <si>
    <t>Lu Christian</t>
  </si>
  <si>
    <t>MATH 31</t>
  </si>
  <si>
    <t>https://www.facebook.com/groups/1568550996761154/permalink/2886533234962917/</t>
  </si>
  <si>
    <t>JJF</t>
  </si>
  <si>
    <t>Had him for Math 61.2 intersession SY 2021-2022 (online). Sir is very kind tbh and very accomodating so dont abuse that bc he will retaliate 😳✌️ He genuinely wants to help students but u have to be the one to ask!
Modules and Teaching Style
- Super organized pero no videos (which is kinda a struggle tbh)
- synchs are a recap of the modules and answering exercises
- he helps a lot, he even messaged me once to check up on me bc i got low sa isang quiz
Reqs
- 3 LTs, 3 probsets, quite a few required but ungraded quizzes
- LTs are departmental but they give sample LTs prior to the test as practice which helps a lot
- Probsets are by pair
- There are required quizzes to check your basic understanding but these are under participation lang and not graded numerically
Grading
- no curve
- A-able if youre a math god HAHA (but thats not his fault naman bc parang the course design is uglie talaga)
Overall, sir is really helpful but, like any math course, your performance and grade will really depend on how much time u dedicate to the subject. Math during intersession was extra difficult for me bc super fast paced. But sir is not a bad choice especially if u like a math prof u can approach!!</t>
  </si>
  <si>
    <t>[ONLINE MATH 61.2] Had Sir Ong for Math 61.2, the course was very well-organized and structured. He also gives a lot of examples + solutions (so you have a lot of materials you can review). He responds to questions quickly (also replies to every student on discussion boards!) We had 3-4 sync sessions per week where he discusses the module content + additional exercises. We had short ungraded quizzes for every lesson (just to check your understanding) and discussion boards for exercises. Overall, I would take his class again because he was really accomodating of his students' concerns.</t>
  </si>
  <si>
    <t>had him for Math 60.2 last intersession, very nice prof and an easy B+. A if you put in a lot of effort. Doesn't curve tho</t>
  </si>
  <si>
    <t>Had him for a different subject (math 60.2) last intersession (so online setting) and it was ... quite hard HAHAHAHAHA but maybe it was the course design.
Pure self study math then synch sessions were just answering a few exercises. He grades as is, no curve sadge</t>
  </si>
  <si>
    <t>Took Sir Lu for MATH 101.6 specifically, but :
-honestly sir lu is very kind, accommodating, and knowledgeable on the topics he discusses
-he posts modules and exercises before synch sessions which he prefers if people from the class reads through and submits answers to before the session itself
-if there are people who answers the exercise beforehand, he'll ask them if they can explain how they got that answer to the class in the synch sessions
-synch sessions tend to be a recap of concepts, a presentation of the exercises he sent beforehand, additional exercises he tends to answer as he goes but may call on people to answer with him, and announcements for the next class (lowkey tho, the lectures are a bit dull because he can be a bit monotone and talks to himself for the most part)
-easily appraochable for clarification
-gives sample lts before the actual ones that more or less give you the idea of what you need for the actual lts
-will make you feel seen as he looks through and replies (with feedback) to EVERY response to the exerises he gives (even until like 2 days before the LT)</t>
  </si>
  <si>
    <t>https://www.facebook.com/groups/1568550996761154/permalink/3147498128866425/</t>
  </si>
  <si>
    <t>He's amazing! Had him in Statistics in Intersession 2020. He teaches the subjects well and he's a nice prof. Basta make the effort lang and you're gonna do just well! 🙂</t>
  </si>
  <si>
    <t>NGT</t>
  </si>
  <si>
    <t>Had Lu Ong for math 31.1/2 and he’s a super solid prof ! MEDJ hard probsets/questions (medjo lang naman) but he teaches everything sa modules and class so its 100% doable! Make sure to attend synch cos he usually teaches the hard items that come out sa lt. Super solid overall, like i was able to get an A in both subjects just by using his modules, going to class, and consulting sometimes. No need to get a tutor or use yt. He’s also super nice and replies fast, like even now sometimes I ask him questions kahit he’s not my prof na HAHA. He really cares about his students and gives many exercises and learning opportunities. Highly recommend, would take again hehe. Ez B/B+, definitely A-able with reasonable effort even if ur not math god !</t>
  </si>
  <si>
    <t>Chill af. Like I just slept or used my phone and he didn’t really stop me (he’s just that nice)
Sometimes he teaches d wrong stuff, or goes too slow, but his tests r pretty fair. He’ll always have a review day before the test so just make sure you don’t miss that</t>
  </si>
  <si>
    <t>https://www.facebook.com/groups/1568550996761154/permalink/2261322467484000/</t>
  </si>
  <si>
    <t>very patient in class but definitely gives the grade you deserve and for quizzes/lts, just listen in class!! Take down notes (or pics) cause ppts dont have the answers to problems</t>
  </si>
  <si>
    <t>JJLD</t>
  </si>
  <si>
    <t>Bumppp for online classes. He replies fast in Canvas messages. Problem solving, 10 pt. per problem, more on the process of your solution.
He's considerate, nice hmmm He'll check on you, specially when something's going on with your assessment scores. 😆 SOLID PROF!</t>
  </si>
  <si>
    <t>SOLID PROF !!!! He’s super kind and he prepares you for the tests he gives hehe</t>
  </si>
  <si>
    <t xml:space="preserve">Kristine Claire E. </t>
  </si>
  <si>
    <t>Ongcangco</t>
  </si>
  <si>
    <t>Carlos M.</t>
  </si>
  <si>
    <t>Oppus</t>
  </si>
  <si>
    <t>lmao pero here's my thoughts:
i had him chem 131.02 during intersession onsite.
his teaching method is essentially just asking your question back at you. during experiments if there's something your unsure of and you ask him, he asks it back at you which could be a pro or a con depending on the student. so always come prepared.
prelab quizzes for every experiment are done before (like usual) and questions are always about the experiments themselves and implications of certain steps. again, go to class prepared.
prelab discussions are very minimal. often not really what goes on or how to compute but just safety reminders and such.
don't expect any grades until the final grade because he didn't give back any of our grades for any of the postlab data sheets we had. makikita mo na lang sa grades mo
workload is usual chem lab workload: prelab, prelab quiz, experiment proper, post lab. in our case our post lab is just the data sheet, but it depends on the subject kasi. we didn't have a final exam or a practical exam, though.
for consultations, not sure since i didn't consult and just consulted google 😀
best friend mo is your classmates!</t>
  </si>
  <si>
    <t>Noel A.</t>
  </si>
  <si>
    <t>Oquendo</t>
  </si>
  <si>
    <t>Chem 131.02</t>
  </si>
  <si>
    <t>https://web.facebook.com/groups/1568550996761154/posts/3431000100516225/?_rdc=1&amp;_rdr</t>
  </si>
  <si>
    <t>Noel is terror! Better load rev out of his class while you still can!! 😮</t>
  </si>
  <si>
    <t>Chem 1/ 2</t>
  </si>
  <si>
    <t>https://web.facebook.com/groups/1568550996761154/posts/2025510704398512/?_rdc=1&amp;_rdr</t>
  </si>
  <si>
    <t>Noel Oquendo Is nice a prof!!! 10/10 would recommend !!!! :&gt; Ang bait bait kaya ni Kuya Noel!!!! He helped me with instru chem homework!</t>
  </si>
  <si>
    <t>Nice naman si Noel Oquendo, very helpful siya to students and passionate about chemistry. I dont know about his lab classes tho</t>
  </si>
  <si>
    <t>Carmela C.</t>
  </si>
  <si>
    <t>Oracion</t>
  </si>
  <si>
    <t>Pedcris M.</t>
  </si>
  <si>
    <t>Orencio</t>
  </si>
  <si>
    <t xml:space="preserve">doc oreta (or doc apple) is a pretty nice prof to have! she’s kind naman and attempts to connect with her students. NEVER HAD HER IN SOCSC14 in particular but ive had her thrice and all my experiences with her are pretty good!
teaching style: powerpoint heavy class, she’s the type to say a lot of things that arent displayed onscreen but i personally think whatever is on screen is enough for your notes. she goes through them very quickly so i advise that you take photos.
workload: average imo. lots of essays and she’s the only prof i know who still makes her students write DBs until now. dont forget to reply to your classmates bc thats half ur grade
grading: depende ish sa mood niya AHAHAH but usually matataas naman. forgot to submit two DBs in my last class with her and still had a good grade. just make sure to try ur best pa rin. minsan may bonus paper if may event. sometimes releases class standing in the middle of the sem
note: she really likes it when people recite, so please do… i’ve experienced dead silence a lot in her classes and she really will wait for someone to speak HAHAHA   easy B+, A with a little more effort
</t>
  </si>
  <si>
    <t>Jennifer</t>
  </si>
  <si>
    <t>Oreta</t>
  </si>
  <si>
    <t xml:space="preserve">had her thrice as a prof, subj not mentioned </t>
  </si>
  <si>
    <t>https://www.facebook.com/groups/1568550996761154/permalink/3643064449309788/</t>
  </si>
  <si>
    <t>LJDB</t>
  </si>
  <si>
    <t>shes great. Lectures are nice, the cases and readings she gives are very practical and interesting. She's also very approachable and understanding. Not an easy A, her tasks always engage critical thinking but are really fun to do and she grades quite fairly.
Only downside is she doesn't really managa Canvas as well as other teachers so you gotta take note of the DB and other assignments' deadlines on your own from the syllabus. another thing is pick good groupmates cuz she does some heavy graded group research/presentation assessments. Also, attend all the random conferences, forums, and special lectures she invites you to for ez plus points.
Fun story, one time she let me leave the class early kasi wala tayong pianist sa immac hehe</t>
  </si>
  <si>
    <t>POLSC 132.10</t>
  </si>
  <si>
    <t>https://www.facebook.com/groups/1568550996761154/permalink/3429362037346698/</t>
  </si>
  <si>
    <t>Had her for POS130.7 (Human Security) during the start of the quarantine so this review may not exactly be applicable for different subjects/courses.
Ma'am Oreta was kind of a prof who was consistent when it came to snych sessions. She wasn't super strict with deadlines and was somewhat strict with submissions. This really was a non-issue when we had her since she gave us ample time to work on it. She isnt super strict on format, preferring content over the technicalities (e.g Word Count). Overall, you'll learn a lot from her. Also she supplements her teaching by attending talks (sometimes she's one of the speakers) especially when its relevant to your course. 🙂 🙂 🙂
Grading wise, she grades pretty fairly so you know you deserve the grade you get by the end of the course. Wasnt able to consult with her about it tho, so im not sure if she would tell you about ur standing if u ask.</t>
  </si>
  <si>
    <t>POS130.7</t>
  </si>
  <si>
    <t>https://www.facebook.com/groups/1568550996761154/permalink/2883305811952326/</t>
  </si>
  <si>
    <t>T A K E H E R   .... took her for POS 100 doe
she's honestly one of the most underrated profs (was surprised i was able to get her for batch 2) she grades pretty generously tbh!!
work load: discussion boards (around 2-3 ata) + 4(?) papers + 1 group proj</t>
  </si>
  <si>
    <t>YF</t>
  </si>
  <si>
    <t>[Online class] please take her!! especially if you're a lecture over reading type of person! She was probably the most manageable prof I had last quarter. The lessons are paced really well so you don't have to worry much about the number of readings. You'll definitely have enough time to digest them before synch sessions. In terms of individual workload, they were mostly reflection papers and discussion boards. The course is also really heavy on groupworks, it amounts to about 60% of your grade (a presentation on your topic that's more of an overview + a final paper) so I can't stress this enough, pls pls PLS choose reliable groupmates!! do the bonuses if you can, the webinar she made us attend was helpful for the course. Overall 10/10 &lt;33</t>
  </si>
  <si>
    <t>POLSC 112 [online]</t>
  </si>
  <si>
    <t>(FLEX Class, 180.70, Human Security)
1. Lectures and Talks &gt; Readings
2. Easy B+, A with decent effort
3. Less than 10 requirements (excl bonus)
A. 3 DBs, 150-200 word ones, 20% overall, grades using a points scale, but you only get a maximum of 95% for that component. Be sure to reply to classmate's posts in order to get 2-3 pts agad.
B. 2 Assignments
500-600 word essays on a certain question on human security
Bonus paper points are added to assignments.
Grades using a points based scale too, from 65-95%
C. 2 Case Analysis
You'll get to analyze two cases that ma'am Apple has handled in the past or a simulation of that. About 20 mins max report. Everyone got 90-94 here.
D. Thematic Group Report
A report on the specific issue using at least two case analyses found in the internet. We also got between 88 and 94 here!
E. Final Paper (25 percent, 15 from ma'am, 10 from peer evals)
Connected to Thematic Group Report. You write a full blown research paper as a group. Ma'am graded the five groups differently from C to A. So I'm not sure if she ranks the papers or nagkataon ganito talaga outcome.
4. Very open to consultations esp if it's a big project.</t>
  </si>
  <si>
    <t>POS 180.7</t>
  </si>
  <si>
    <t>It’s a mixture of objective and essay questions! I remember her asking about who’s the current senate president stuff like that! Kaya naman siya just remember what she discussed in class! Good luck!</t>
  </si>
  <si>
    <t>https://www.facebook.com/groups/1568550996761154/permalink/2302952373321009/</t>
  </si>
  <si>
    <t>I only got 1 or 2 questions right sa trivia thingy. Read the readings and if may picture ka ng PPT niya mas okay kasi most of the questions are derived dun. Try to get a B+ or an A sa midterms para malaki chance na hindi ka na magfinals. although dami ko mali sa trivia thingy ni maam its possible to get a B+ or B basta inaral mo yung PPTs niya. GL Trixia</t>
  </si>
  <si>
    <t>Read who's in what positions now, who's head of what department etc haha I think know relevant local knews. PPTs/book r helpful and whatever notes you took!</t>
  </si>
  <si>
    <t>oreta: I HAD HER FOR POS 100 AND I LOVED HER every meeting we would talk about the duterte administration and other current events. we had midterms and take home finals which are tricky. you can get exempted from the finals if your pre-final is B+ and A. we had quizzes din, bonus papers for several talks she would invite you to attend, a group research paper based on a political issue. i learned a lot of things from her so i suggest for you to get her!!!</t>
  </si>
  <si>
    <t>Took her fili 12 class last sem! She’s a good prof, very considerate and open to help you esp for the major outputs, but damn I did not know what I was doing or what to expect the whole class bc she never returned grades until the end of the sem omfg. Like, we’d be in our 2nd major output, but then we didn’t know what to improve on bc we hadn’t received a grade or feedback from the first output that might help the 2nd output. This is the only con naman for me but nevertheless still stressful 😭.
I agree with every thing that the other comments said abt her. I’d like to emphasize tho the importance of GRAMMAR like omg. If u can, try to refer to the Bagay (?) book for ur grammar bc she said this herself and her grammar standards are based on that book. However, I feel like she will be considerate as long as you really show in your outputs na your putting effort talaga in making your grammar better. Like my group and I are FAR from being perfect in filipino grammar, but she graded us perfect in those aspects for the major outputs (even tho she left comments na our grammar needs to be improved LMAO SO SEE U JUST NEED TO SHOW URE TRYING). She gave us a ppt of basic filipino grammar conventions din so just follow that din bc it really helped for my group!
I would also like to emphasize CONSULTING W HER. I CANNOT STRESS THIS ENOUGH like I feel like this bumped my grade. She is very open to consultations (email or synch), and will give SUPER helpful feedback that u can apply to ur output. For my group consultation, she’s so helpful that she ended up giving us a topic and even info abt the topic bc she saw na we were so frustrated na HAHDHDJCJC 😭😭😭. Tbh, follow the topic she likes based on ur consultation bc she’ll more likely grade u higher if it’s a topic she likes 😆.
Anyway, overall I would recommend her for online classes bc shes actually very nice and considerate as compared to her onsite class reviews. Take note lang of what I emphasized on, make sure ur outputs are well researched, and show that ure rly putting effort in ur grammar and topic in these outputs cos she will appreciate this and give u a higher score!! A-able in my opinion.</t>
  </si>
  <si>
    <t>Glenda C.</t>
  </si>
  <si>
    <t>Oris</t>
  </si>
  <si>
    <t>https://www.facebook.com/groups/1568550996761154/posts/2261388674144046/</t>
  </si>
  <si>
    <t>Had her for first sem online but in FILI 12! ngl i love her and def one of the best profs. Shes so considerate when it comes to moving and moving deadlines (thats why we end up procrastinating again and again jk) and she even made a whole module optional so as to lighten our load!! She may come off as scary at first bc of past reviews, but shes def not. Shes super nice and soft-spoken during our syncs (tho it might kinda get boring but trust me everything she says makes so much sense and you'll learn a lot!!) If you're eager to improve ur filipino or passionate about social justice, youll rlly learn a lot and enjoy her class. Shes very strict though when it comes to grading the output u submit. Super meticulous with grammar thats why always double check ur work before submitting and remember not to use "ay" lol always follow whats on the instructions so u wont get a deduction and also check ur references if its adhering to the proper format she gave (and make sure u alphabetize it ofc). I suggest rlly putting effort in every major output since it has a heavy weight in the grading. Her quizzes were short like 5 items but some questions were nowhere to be found sa module haha pero kaya. She graded everything days before the end of the quarter so ull rlly get surprised how low ur scores are all this time HAHA The average grade she gives is rlly C+/B but B+ able if u got almost perfect in quizzes and major outputs haha just be critical, creative, and always check ur grammar.</t>
  </si>
  <si>
    <t>FOR ONLINE SETTING: FILI 12
OKAY NAMAN SI MA’AM TBH. Strict lang sya talaga pero hindi naman terror. For workload hmmm, sya yung lightest workload ko ngayong sem. Ingat lang kase may mga times na mahirap intindihin instructions nya. Pero pag nag follow-up questions ka, sasagutin ka naman. 95-100 need mo ma reach para maka A ka unlike other subs na 92 lang. Pero ang maganda dyan mataas sya mag bigay ng raw scores so kaya naman, Basta follow the directions lang talaga lagi and follow yung lahat ng comments nya during consultations.
Pro Tip: 8:00 AM - 5:00 PM ka lang pwede mag-send ng email! (Very strict sya dito)</t>
  </si>
  <si>
    <t>Had her last intersession and she’s still trying to figure online classes by that time but overall she’s very approachable and her lessons are easy to follow. What I remembered is that we had several outputs and we did it by pair (or individually if you want to work alone) so the workload is not that heavy. She even gave us a bonus quiz (not sure if it’s a quiz basta it’s a test of some sort) to pull our grades up especially yung mga medyo mababa raw sa outputs. Follow the rubric, submit on time and be careful lang sa gamit ng mga words/terms especially those terms na akala mo interchangeable but magkaiba pala meaning nila so ayun definitely A-able</t>
  </si>
  <si>
    <t>Victor Antonio</t>
  </si>
  <si>
    <t>Ortega</t>
  </si>
  <si>
    <t xml:space="preserve">Kasmira Simone </t>
  </si>
  <si>
    <t>Ortiga</t>
  </si>
  <si>
    <t>Ma’am Camille is quite new to being an ENLIT 21 prof if I remember correctly. Despite this I believe she is still one of the good ones out there. In all honesty, she is still my favorite prof so far. My experience with her was smooth sailing since she has everything meticulously organized, from her syllabus to her canvas modules. It would be hard to get lost. Her teaching style is very student centric as she requires you to read the material beforehand (though that is the norm at this point) and give a short lecture about it on the next meeting. After the lecture it would either be a group activity or it would be a class discussion wherein the students would be center stage. I do not mean this in an intimidating sense but more on the socratic sense among our class. The activities lead us to think creatively (not necessarily making a creative output) but in a freeing and fun way where we can just discuss what we know within the boundaries of the topic. An example would be using Taylor Swift to discuss Aristotle and his take on Tragedy. Despite the sometimes shocking amount of reading (which we should get used to) she follows the pace of her students when need be. She is approachable and friendly that even if I had to be MIA for around a month she was accommodating the whole time. She will always hold consultation after every major task to guide you in polishing your work and doing better without spoon feeding you or being condescending (ALWAYS sign up for these, they are so helpful). She may be accommodating but she will not allow for deadlines to be moved if there is no excuse that affects everyone, but you can individually get your deadline moved with a valid excuse. Speaking of this, she will have forms for those that have an absence/late submission so tracking make-up work is streamlined for everyone involved. Though I do not believe that any prof is an “easy a” she, I’m sure, could help you write your papers better as she gives extensive, helpful, organized, and uplifting comments on your work (sometimes it’s just nice to see a “well written!” on even one sentence ngl). It was nice to be in her class and it was sad for it to end (even if it was an 8am class)… though not too sad since she gave away a treat for everyone on the last day hehe.tldr; hefty readings, lots of group work, self-study, but organized all around good prof.</t>
  </si>
  <si>
    <t>Anne Camille</t>
  </si>
  <si>
    <t>Ortiz</t>
  </si>
  <si>
    <t>ENLIT 21</t>
  </si>
  <si>
    <t>https://www.facebook.com/groups/1568550996761154/permalink/3573697422913158/</t>
  </si>
  <si>
    <t>One of the best out there! Disclaimer lang that I took them for ENLIT 32 not 31. But im pretty sure they approach it similarly. Ma'am is the peak definition of student-centered learning. No lengthy lectures, well-curated reading list in the syllabus, and has a great understanding of how to actualize learning outcomes. In terms of classroom management, they are organized to the dot so please read your syllabus. They are so kind and lenient so please don't take them for granted. Not an easy A, but definitely one you will earn with the right amount of effort. Lastly, consult consult consult!</t>
  </si>
  <si>
    <t>ENLIT 32</t>
  </si>
  <si>
    <t>https://www.facebook.com/groups/1568550996761154/permalink/3571589629790604/</t>
  </si>
  <si>
    <t>her class is giving... high school... and i hated every single moment of it. i get that she's lenient and all + she's actually really nice + but she has this way of making the topics i am most passionate about boring. she'd even ask us to give three claps à la high school class :((( HSJDAK i got her for enlit 21 doe so idk</t>
  </si>
  <si>
    <t>https://www.facebook.com/groups/1568550996761154/permalink/3437450809871154/</t>
  </si>
  <si>
    <t>hi i took ma’am camille just this intersession! it was indeed her first time teaching ENE (but she’s an enlit/engl prof naman iirc). let me preface this by saying since it was intersesh, jam-packed talaga yung experience ko of this course.firstly, i absolutely looove her teaching style! we focused on the narratives of leadership and labor, and how it translates into different kinds of media + daily life + our own disciplines. the modules had 1-2 readings of around 10-15 pages, and majority had an episode of a show we had to watch (e.g. severance, veep, succession). honestly it was pretty heavy in my case, considering the fact na it takes me a lot of time to read and watch kasi it’s not of my interest HAHABHA added pressure too because of the tight schedule. i didn’t expect to enjoy it though, which was nice! the readings were very insightful too. her discussions ensured na naiintindihan mo talaga and naaapply mo irl. most of the assessments are done onsite and handwritten (i.e. worksheets and quizzes na minsan open notes), while the preparatory work is asynch. canvas modules are organized, though they’re formatted as prerequisites so you can’t open the next if the first one isn’t done. also, there’s a lot of preparatory work involved because she discusses with the assumption na you’ve read the modules na. there is recitation, but it’s done through games and by group, so you can help each other :&gt; doesn’t feel as scary HAHA you’re assigned to a group at the start of the sem, and it’s based on your individual characteristics and your answers on a form she gives on the first day(!!!) so yk pinag-isipan talaga. i found it effective naman because my group’s dynamic turned out really well :•D after each major task, she has initiatives to see if your group members worked well tgt and if you want to change. she really values the dynamic within groups! maam camille is generous with comments and consultations. she’s pretty young too kaya she knows a lot of pop culture and it’s very easy to talk to her. i genuinely enjoyed the class despite its tight schedule and workload during intersession :&gt; if you’re taking her during regular semesters, i suggest you should!!! esp since mas dispersed yung tasks and requirements. if intersession naman, time management lang katapat nyan HAHA do take her!!! i love her sm</t>
  </si>
  <si>
    <t>https://www.facebook.com/groups/1568550996761154/permalink/3530205767262324/</t>
  </si>
  <si>
    <t>Overall sir Osi is a tough prof! He has a lot of assessments and sometimes you’d think that its impossible to do. Pero if you put in the effort kaya mo mag B+! Promise I honestly learned so much for him kahit mabigat workload Im genuinely happy that I got him as a prof!!! But he doesn’t curve and his A is really lower than the syllabus!
He’s very knowledgeable and he’s willing to teach basta you ask him questions! He’s sort of a dad type na nagjojoke around! He’s not scary at all! There were times na we had submissions almost everyday of the week. Pero he tries naman to adjust to the needs of the class. He made us around 10 revised schedules rin to try and accommodate the needs pero quarterly system made it difficult lang</t>
  </si>
  <si>
    <t>Enrico C.</t>
  </si>
  <si>
    <t>Osi</t>
  </si>
  <si>
    <t>for me naman i really enjoyed his class cos he was very responsive like if u message at 11PM he may either answer agad or once u wake up in the morning you’ll have a reply from him! you really need to put in the effort if you want an A but he’s very open to consultations and the drafts he makes each group submit is very helpful! plus he’ll make sure you’re ready for the panel defense hope this helps ☺️</t>
  </si>
  <si>
    <t>Do not choose Osi he is the worst i've been his student twice and its horrible. Easy B/B+ but still I didn't like him he grades low for the papers and his test is literally to memorize the hand out and write it down verbatim on a yellow pad then he has graded recitation where u have to memorize the hand out and he'll randomly call u and if u dont get it right its an automatic C 🙁 just dont girl!!!!</t>
  </si>
  <si>
    <t>I took Sir Osi for Mkt 101. He gives out quizzes and an LT. Both are manageable if you study well enough. Heavy workload since he likes surveys, FGD and research, therefore you can say he likes to take the project very seriously. He likes showing his previous class' works as inspiration and doesn't really want us to take down notes during lecture so we would listen. All in all, he's approachable but its the workload; it will be range from moderate to really heavy. Kayang-kaya A (Basta panalo kayo sa defense HAHA ) /B+</t>
  </si>
  <si>
    <t>LAT</t>
  </si>
  <si>
    <t>Sir Osi is actually a very caring and intelligent professor. He paces the class in terms of submissions of the paper and gives his input on your marketing plan constantly.
He gives objective quizzes and also gives some cases. He grades kinda low for paper submissions but just follow his advice and you won’t get a bad grade. His ideas and class examples are a little repetitive and traditional. But you’ll see that his comments and ideas actually make sense and his suggestions for your paper actually fit better in the grand scheme of things.
However, for panel, don’t solely rely on his ideas. Follow your gut and do what you believe the panel would want to see more of. Consult with other professors about your plan. Put together the lessons Sir Osi gives and your additional efforts and you’ll do great.</t>
  </si>
  <si>
    <t>don’t get Osi lol save yourself. Easy B/B+ for sure but it’s really not worth it. I would’ve enjoyed Marketing if it weren’t for his teachings style 😓. His tests/quizzes are objective, as in identification with definitions and examples from class, and he doesn’t let you take notes. You really don’t learn anything useful. For the actual marketing plan, his insights are useless. A lot of the things we got grilled for during the panel were his suggestions LOL. Mabait naman siya but not worth the hassle haha.</t>
  </si>
  <si>
    <t>hi! didn’t have her for socsc but she was the adviser for my frosh class nung INTACT nila and all i can say is mabait si mam nat super :)) v understanding. she recently just had kids so medj busy lng sya w that sometimes</t>
  </si>
  <si>
    <t xml:space="preserve">Marie Natalie S. </t>
  </si>
  <si>
    <t>Ouano</t>
  </si>
  <si>
    <t>InTACT 11
InTACT 12</t>
  </si>
  <si>
    <t xml:space="preserve">https://www.facebook.com/groups/1568550996761154/permalink/3569793269970240/
</t>
  </si>
  <si>
    <t>Her lectures are short (she doesnt usually take up the 3 hours) and most of her requirements are making press releases. For some press releases tho she ends class early and makes you submit within class hours. We also had a few presentations and her final requirement was either to make a communication plan or a series of press releases (you get to choose). I think she added new requirements tho and i’m not sure if she changed any of these.</t>
  </si>
  <si>
    <t>Ma. Teresa L.</t>
  </si>
  <si>
    <t>Pacis</t>
  </si>
  <si>
    <t>https://www.facebook.com/groups/1568550996761154/posts/2406589846290594/</t>
  </si>
  <si>
    <t>I LOOOOVE MS. TERE. One of the best profs I had in 2nd year. Very A-able as long as you recite a lot and do all the work she asks of you (which is not mych but very essential). She also speaks from experience so you get a view on what it's like to be a PR person irl. Just hope na walang kupal sa class as you will have several pair and groupwork</t>
  </si>
  <si>
    <t>Ma'am Pacis is a fairly straightforward prof! She has a lot of responsibilities outside being a prof so you can't reach her as often, but she knows a lot about PR, specifically drafting press releases and events. Her requirements are usually done in-class and are fairly easy. Didn't learn that much from the class tbh but it was nice to get a feel for PR in general. Easy A with effort Mio!</t>
  </si>
  <si>
    <t>I had her for comm 113 last semester and I was her beadle! It took quite some time for her to reply to my emails. Her requirements are fairly easy although she gives vague examples. Overall, I think her class is A-able!</t>
  </si>
  <si>
    <t>COMM 113</t>
  </si>
  <si>
    <t>Most chill class in this quarter. Doesn't mean you get to learn a lot though</t>
  </si>
  <si>
    <t>had her for a different philo class but she’s the best!!!! she’s very organized so she’ll request you to do your notes cornell style (she’ll explain) it takes a little time but it super helps with getting the lesson down
my first orals with her was super kaya!! she gave us like a minute or so after we received our question to just draw our mind map based on how we wanna explain the given thesis!!
she gives a number of readings but nothing too heavy or impossible!! explains very well too!! and if u have questions she’ll make sure to answer u even if it extends the lesson cos she loves it when people really participate and ask!
grades fairly!! doesnt give out A’s much but if u put in the effort she’ll grade u accordingly!! id take her again if i could!!</t>
  </si>
  <si>
    <t>Maria Lovelyn C.</t>
  </si>
  <si>
    <t>Paclibar</t>
  </si>
  <si>
    <t>https://www.facebook.com/groups/1568550996761154/permalink/2751853825097526/</t>
  </si>
  <si>
    <t>As a Philosophy major myself, I will say that Dr. Paclibar is one of the best profs I've ever had so far in my journey as a Philosophy undergrad.
It is difficult to get an A. Hard to fail her class either because she will give you many chances to get your grades up.
What makes me so proud of taking her is the fact that she genuinely cares about her students. Another one is, although this is personal to me only, she is the prof that helped me find my own Philosophical system, which I use in my everyday life.</t>
  </si>
  <si>
    <t>Hi!!! Bumping this in case someone is thinking of taking her next sem HAHAHAH Had her for this class last sem, and different students have different experiences in this class 😭 since it's online, she asks for group annotations on the readings, which might take effort and a lot of time. She also had essays for midterms and finals, and they're manageable, but she does encourage her students to really engage with the topic and the text, so she might have a higher expectation when it comes to writing 😅 orals are easy, you just have to prepare
Overall, she was a good prof for me, an A is achievable if you put effort into your work!! I learned a lot in Philo and no regrets taking the political track !!!!</t>
  </si>
  <si>
    <t>Backing this comment up! In terms of workload, it might get a little messy especially if you have a lot of subjects in your quarter. I assume it'll be more manageable in face-to-face classes. She provides pre-recorded video lectures which summarizes the module's reading and she situates the theories in the current context and elaborates the concepts really well. She gives detailed inputs when critiquing your essays and she will tell you which parts are confusing. She is also very approachable and doing consultations with here will help you a lot for your papers.
And same! She's such a great prof and she made philosophy super enjoyable and she will remind you guys that that's supposed to be the essence of what you're doing. UwU</t>
  </si>
  <si>
    <t>She makes the lessons easier to digest by providing bite sized videos per topic. She also explains it well despite barely having any synchronous sessions. Also, she likes applying Philo lessons to current topics.
But she grades low so malilito ka minsan if what you're learning is even correct. She doesn't take BS for answers and she will demand critical analysis and application of Philo topics in your answers.
Don't take her if you're grade conscious, but if you don't care and you want to actually learn Philosophy, she's one of the best.</t>
  </si>
  <si>
    <t>LEGITIMATELY the only fun class I had this quarter. She's very kind and understanding, and really puts a lot of effort in the materials she puts out. (videos with subtitles and complete transcripts).
Her grading is a little strict, but not super bad naman!</t>
  </si>
  <si>
    <t>hi!! this is just based on my own experiences hehe
ma’am paclibar was really generous when it came to learning materials! while we didn’t really have any synchronous sessions, she gave us pre-recorded videos (and transcripts!) where she explained the topic &amp; used current affairs as examples. she even used cartoons like the amazing world of gumball to explain some of her lessons 🥺👉🏽👈🏽
you definitely have to read the readings in philosophy, but she’s pretty open to answering questions! keri naman ang group annotation sa perusall, just communicate with your groupmates so that everyone can engage in and respond to the annotationz. her quizzes are pretty doable as well.
i got a B in her class in Q1 because i wasn’t really doing my best, and she’s kind of strict (the good kind of strict) when it comes to grading essays. i can’t say anything about the possibility of getting an A because i didn’t focus on that. but definitely take her class if you want to learn philosophy!! pretty solid prof 🥰</t>
  </si>
  <si>
    <t>I really liked her class! She isn't the best at the online setup, but you will definitely appreciate the amount of effort she puts in her lecture videos(WITH TRANSCRIPTS!!!) She's really nice and approachable, open to any questions you might have! Her class was very fun because the content and the readings were interesting and easy to follow.
In terms of workload and grading, the workload is ok naman. When I compared our workload to other classes, medyo on the heavy side yung work namin, but it was really fine because of how interesting the topics and lessons were (gaganahin ka magsulat ng 2000 word essay). She tries her best not to pressure students academically, so everything in that course feels like a life lesson instead of an academic one. Her grading was pretty okay I think. Objectively, I think she's not the easiest A, but definitely doable!</t>
  </si>
  <si>
    <t>She really knows her stuff and has a very motherly vibe :&gt; Her subject was my fav for the first quarter! She’s nice and considerate as long as you actively participate, and she will definitely know if you’re just making bola in papers and orals. For her orals, she gives a lot of follow-up q’s to make sure you get the concepts talaga and know how to connect them all</t>
  </si>
  <si>
    <t>Loved the way she taught!!! Lectures were interesting and easy to digest but you also have to work hard at understanding the texts and how it applies to you as a person within a society. For orals, you really have to know your stuff and deep dive into the readings and listen to her lectures. For papers she wants you to be clear and concise and not be too dependent on the lessons and take your understanding to a higher level (kinda like she wants you to be able to add your own ideas to the philosophical discussion). She and her lessons will encourage you to work hard at the requirements and actually attempt to understand philosophy.</t>
  </si>
  <si>
    <t>Had her for PH101. Very considerate if you seem to have difficulty, and discussions are engaging. Orals and tests are specific though in terms of what she wants to hear as answers, so listen and take note of what she says. Not the type of prof whose orals you can talk your way out of.
Fair warning (not sure if she does this in online settings) but she had a requirement to write Cornell-style notes for the readings and submit them to her. I personally had a difficult time trying to get the right points and following the format. All in all, she's a good choice and there's plenty of insight in her class.</t>
  </si>
  <si>
    <t>had her for PHILO 11.05 just this 1st sem and tbh political philo with Ma'am was really really good as an intro to philo huhu similar to the others, she really makes sure na the concepts are thoroughly discussed in the lectures and she makes podcasts or supplemental videos if there were additional concerns or questions. the requirements for this sem were annotations for 1-3 readings per module via perusall and 3 oral exams + an optional final paper, so you really have to work hard as stated by the others and no, she does not give any bonus activities. She's also accomodating of those with unstable net by having low-bandwidth options for the orals. Tbh she does grade kinda low for the assessments (tho make sure to check the grading system in the syllabus to be guided since it's a bit different from the ones na out of 100) but I'd say that the discussions and readings will really encourage you to learn and understand the concepts better. Really great learning experience overall as an intro to philo!</t>
  </si>
  <si>
    <t>Philo has been one of my favorite classes in this online set-up:') I loved attending her synch sessions because each of them were very insightful! I kept recommending this class to my friends the whole semHAHA
[MODULES]
we had 4 modules all in all. she started from teaching us how to read philosophy tests which was helpful in setting our expectations with each other!! in the first module, she provided online guides on how to read our very first philo text. she provides ample guidance along the way until you get more used to engaging with philo texts on your own: D modules usually include maam's video lectures/podcasts to supplement or complement her synch sessions (i admire how much work she consistently puts into these!!&lt;3)
[SYNCH SESSIONS/TEACHING STYLE]
synch sessions are done weekly wherein maam introduces and elaborates on the text. we also got to know a bit of Fr. Ferriols which was very interesting!! she uploads the recorded ones weekly too (but make sure to save/download it kaagad because it gets deleted on ateneo cloud (?) after a certain period of time). take down notes during synch sessions since a good chunk of what maam discusses are relevant to the questions you will prepare for the oral exams.
maam maximizes the readings given since that's where she bases her lectures on so the time i pour into understanding &amp; engaging with them feels worthwhile.
[REQUIREMENTS]
group annotation per text (via Perusall); 5-min sharing of 1 grp during synch session then that becomes the focus of the synch session discussion. allot enough time &amp; energy to understand and engage with your texts because it will be very helpful in preparing for your orals
indiv oral exams - focusing on 1-2 texts; you sign-up for your own oral exam sched; questions are given beforehand so you have more or less enough time to prepare for it
I'd say most of these reqs are indiv-based so it's easier to set your time for it hehe. A general tip for preparing for her orals is to understand &amp; be able to explain the main points of the text and know how to connect it to real-life examples
[DEADLINES]
annotation deadlines used to be set before the synch session but she's open to adjustments of deadlines (just make sure to communicate them to her frequently!:^)
also, if you happen to need a personal extension for certain reasons or if you find yourself in a health/emergency situation, always communicate them to maam or to your beadle so she can deal with them accordingly!!
Overall, I'd love to take a class under Maam Paclibar again:')huhu,, I agree that the lessons she teach in class really stick to you because they are very much applicable in real life. She takes the time &amp; effort for us to understand them too. Preparing for her orals can be really scary especially on the first time around but it was really fulfilling and I think a lot of what maam teaches resonates on her energy &amp; the way she deals with her students!! It would be very helpful too if the class/your beadle constantly communicates with maam too re: your concerns just to manage each others' expectations of each other :~)</t>
  </si>
  <si>
    <t>Before giving my personal review of ma'am Paclibar, I would like to mention that I took her course during the second semester in the online class setup.
With that being said, I HIGHLY RECOMMEND THAT YOU TAKE HER CLASS BECAUSE HER LESSONS ARE SO ENGAGING AND FUN. I would consider Philo as my favorite subject because of how engaging and thought-provoking her classes are. Even though I'm not really her best student, I still think this is a course that anyone should take since it has some really interesting topics about individuality and how individuals play a significant role in society.
[SOME IMPORTANT THINGS TO KNOW]
&gt; You're gonna have to do a lot of annotating in this class. A portion of your grade depends on how well you annotate or take notes in the texts provided. Some of them are a bit tricky to read in terms of length and content, so it's best to either research them beforehand or to ask your classmates for help.
&gt; Even if the readings are a bit tricky to understand, ma'am's modules and synchronous sessions really help in making them easier to comprehend. I mostly relied on these sessions and modules while preparing for the oral exams and I did pretty okay 😅
&gt; Speaking of what I've mentioned above, THERE WILL BE ORAL EXAMS IN THIS COURSE. These three exams will take the biggest portions of your grade, so make sure to prepare for them well.
I know these things may sound intimidating, but trust me when I say that YOU WILL LEARN A LOT FROM THIS CLASS. I honestly think I'll remember a lot more topics from her course than from the other major subjects that I was studying at the time 😭</t>
  </si>
  <si>
    <t>Really do advance study, she’s A-able with hard work</t>
  </si>
  <si>
    <t>Marissa Maricosa A.</t>
  </si>
  <si>
    <t>Paderon</t>
  </si>
  <si>
    <t>EEC112</t>
  </si>
  <si>
    <t>https://web.facebook.com/groups/1568550996761154/permalink/2882711482011759/</t>
  </si>
  <si>
    <t>Her lessons are a bit rushed and her handwriting is really small (so stay in front if you want to take her). Her voice isn't very loud either. Quizzes/LTs are somewhat more difficult than what she teaches in class. She's rather motherly (is that a word?), and nice naman pero her classes are not super stimulating.</t>
  </si>
  <si>
    <t>Ec122</t>
  </si>
  <si>
    <t>https://www.facebook.com/groups/1568550996761154/permalink/1616640328618887/</t>
  </si>
  <si>
    <t>Good groupmates is the key</t>
  </si>
  <si>
    <t>Estela</t>
  </si>
  <si>
    <t>Padilla</t>
  </si>
  <si>
    <t>https://www.facebook.com/groups/1568550996761154/permalink/3037824056500500/</t>
  </si>
  <si>
    <t>Mam Devi is brilliant but she’s not for the faint-hearted tbh HAHAHAHAHAHAHA you’ll learn a lot but u also have to tolerate the fact that she’s difficult to work with sometimes</t>
  </si>
  <si>
    <t>Devi Benedicte I.</t>
  </si>
  <si>
    <t>Paez</t>
  </si>
  <si>
    <t>EN 11</t>
  </si>
  <si>
    <t>https://www.facebook.com/groups/1568550996761154/permalink/2411467202469525/</t>
  </si>
  <si>
    <t>Hi! Had Maam Devi for 2 sems and I can honestly say that it was one of the hardest classes I’ve ever had lmao. Don’t be scared tho cos FOR SURE you are in great hands!!!!! Her workload is VERY heavy like she would ask us to submit an outline the next day then submit a paper on the next one lmao. As for her quizzes, she always gives quizzes for her readings so make sure to read AND understand it! She usually asks the title/main topic/author so take note of those important details. She’s also very strict with her formats, tardiness (just dont be late sis i had an 8am with her sobrang no no maging late), how you act in class, bringing readings (nagpapalabas siya if you dont have your reading) and even dresscode (lalo na when you are reporting). Basically you have a hectic sem but then you will learn skills/routines that will definitely benefit you all throughout college. ❤️ She may appear off sometimes but that’s just because she pushes you to be the best that you can be. Swear she is like a mom figure to me (she even called me her star student HAHAHAH) Even if the class is suuuper heavy on requirements, I am very thankful cos the stuff she planted into my brain are still pretty relevant til this day. Would take her class again if I could ❤️ i love mama devi!!!!!!</t>
  </si>
  <si>
    <t>She’s A-able but hardly gonna happen hahahhaha. Be really careful with every little thing you do. Asking a question is a sin sometimes (I can’t count how many students she’s humiliated in class just for asking so please please please just let her finish before talking) Using the wrong words is a HUGE sin don’t argue with her nalang. Wearing your “Friday Clothes” whatever that is is also wrong (especially when you have to present). Addressing the audience as “guys” is a big no no. She’ll hate on you if you’re late (it’s one of her pet peeves daw) but apparently her tardiness can be cleared with an “I’m sorry I’m late things were hectic”. She loves asking for videos for projects and I’m telling you now to raise your standards . Dub it. Use DSLR. Do everything to make it seem like pro videos. Be really careful abt everything because nothing’s stopping her from embarrassing you for 10 minutes in class.
Positive stuff YAY I really learned to raise my standards in her class. I read every single reading no matter what (The only time I didn’t I got a 2/20 yata because I refuse to bola trust me it won’t work). She gives quizzes whenever she wants and almost every time there’s a reading (almost like 9/10 readings) so better to be prepared whenever. We also spent so much time perfecting our videos (cc Alisha Ples Darren Zablan Carol Dianne Painagan Madaje). Also, I learned how to draw my passions well and make great papers just to make sure I’ll deliver everything well to her. As much as her class gave me panic attacks, I really grew a lot as a person and all the acceptable scores I got in her class were 10x more important and valued to me. If you want to improve your writing and delivery, do well in her class. Recite a lot and always be ready!! Make yourself heard in all the good ways ❤ It’s hard to please her but it’s not impossible so if you’re hardworking and sincere about the things that you make or write, you can get an A.
Good luck!!</t>
  </si>
  <si>
    <t>1307</t>
  </si>
  <si>
    <t>Hi! I had her during intersession, so some things might have changed during the first semester. In terms of workload, it wasn't light but not super heavy either; I think the workload was fair and reasonable for a subject like Philo. I did find most of the readings interesting (though there were some that were quite deep). As far as I remember, her assessments included: 1 short essay, 1 group video presentation, 2 group discussion boards, orals/written finals (you get to choose), and collaborative annotations. In the collaborative annotations, she'll post the reading and the class would have to make 3 annotations each - either commenting directly on the text or responding to another classmate's annotation. I found this the most time consuming, because it can be quite difficult to come up with original thoughts considering each person annotates thrice, but it was also very interesting to see what others have to say.
We didn't have a lot of sync sessions, but in the videos that she posted of herself discussing the reading, she does explain well and in a digestible manner (I wouldn't say life-changing tho). She's also super organized and very understanding towards deadlines and low-bandwidth concerns where each video came with a transcript. From my experience, take her if you appreciate the subject Philo (and not just taking it because it's part of the curriculum), but if you need to spend more time and effort on your other subjects or majors, she wouldn't be my first option.
[Re: grading] I think average grade was C+/B? But I think to get B+/A is not just a matter of effort, you have to be the type of person who really finds interest in philosophy</t>
  </si>
  <si>
    <t xml:space="preserve">Rowena Anthea A. </t>
  </si>
  <si>
    <t>Palacios</t>
  </si>
  <si>
    <t>PHILO 12, PH 103</t>
  </si>
  <si>
    <t>https://www.facebook.com/groups/1568550996761154/posts/2884556171827290/?</t>
  </si>
  <si>
    <t>took maam rowie's philo 12 class in online intersession!
content
- 6 modules dapat but the last module got cancelled due to time constraints
- readings (1-2 per module, most were difficult), videos (her own video lectures &amp; from youtube), canvas text pages
- I really liked her video lectures!!!!! these really helped break down the difficult/deep readings
- optional sync classes where she answers questions from the class
- pacing was ok i think but i got overwhelmed at some point (might be becos this was the first round of online classes too)
requirements (some reqs might have changed since intersession tho)
- 20% Minor requirements: Graded annotations (graded based on content so u can't rly make bola), 1 super short canvas quiz, class participation (indiv &amp; group discussion boards)
- 25% Individual short paper: She cares about brevity (limit was around 300 words) and argumentation!!! high standards here
- 25% Group video to map out the arguments of a reading. she had pretty high standards for this too but we could ask for feedback on our presentation/mind maps before submitting!!!
- 30% Individual final: Either orals (randomly choose from thesis statements) or a paper (you can choose among given prompts). I did the paper &amp; she let us send an outline for her to give feedback on, which really helped personally when I wrote the paper !
grading
- as mentioned earlier, pretty high standards. Definitely not easy A (but not impossible, it's just really hard HAHA)
- cares a lot about how u spot nuances in arguments, personal insights, criticality (u need to address counter-arguments to meet her standards), how u connect your learnings and the diff themes in class, and good writing (for papers)
overall
- not a light course, but it was fair naman. if u have a heavy semester (+ grade conscious &amp; not super interested in philo) it’s not for you HAHA
- she was understanding abt the online setup and student workload; she moved deadlines when we asked!! always gives low-bandwidth options (transcripts, paper instead of orals, etc.)
- ok but there was one week where deadlines got /super/ overwhelming for annotations and other reqs; i remember having something due every day but we asked for extensions &amp; she adjusted slightly !
- she let us request for feedback on outlines/drafts before submitting major reqs!! really timely (considering how fast-paced intersession is)
- solid insights! but admittedly i didn’t read the readings except for the one required for the group vid LOL so i didn’t appreciate the class as much as I could have. I think if u actually read &amp; reflect on your learnings you might find it life-changing ?
- she’s teaching remotely from London which is pretty cool HAHAHAHAHA but ya account for the time difference when contacting ma'am</t>
  </si>
  <si>
    <t>https://www.facebook.com/groups/1568550996761154/posts/2884524131830494/</t>
  </si>
  <si>
    <t>I heard that Weight Training isnt really great for PE, didnt get the name of the coach pero a friend told me that you wont really pickup new things in the class. By her words, what I got was that this class was suited for those who know their stuff already</t>
  </si>
  <si>
    <t>Carlos Gabriel</t>
  </si>
  <si>
    <t>Palanca</t>
  </si>
  <si>
    <t>PHYED: Weight Training</t>
  </si>
  <si>
    <t>https://www.facebook.com/groups/1568550996761154/permalink/2753355884947320/</t>
  </si>
  <si>
    <t>He was honestly a good coach. He was pretty chill with the deadlines and was only strict when it came to the final project. The course itself is sort of a hassle because we had to video ourselves doing workouts but it wasn't too bad. If I had to take weight training again, I would definitely choose him.</t>
  </si>
  <si>
    <t>CDC</t>
  </si>
  <si>
    <t>- No synchronous sessions although the majority of the stuff you need to learn are in the modules which are also organized quite well
- A couple discussion boards and a quiz or two per module
- Final project was for us to make our own workout program as well as recording all the exercises(individual)+ submitting a recorded group presentation(randomized groupings)
- Would recommend for anyone who wanna get started working out
- Workload is a bit heavier compared to other PE classes IMO but very manageable naman 🙂 9/10 would definitely take the class again!</t>
  </si>
  <si>
    <t>Hi! We had him for a different chem subject but he's a great prof and very very very understanding and considerate. He also makes sure that you will get the lessons so if you're having a hard time, you can message him via email or chat, and maybe ask for a consultation. If your subject is a lab class, he will just ask for the usual lab requirements: prelab quizzes, handwritten prelabs (usually he allows typewritten MSDS), and typewritten postlabs. He gives some bonus questions that will really boost your postlab scores. On the other hand, if your class is a lecture class, he gives probsets (I think he gave 2), discussion boards to answer, and end-of-module assessments, and a final exam. Overall, very great prof, def B+/A-able. I just don't think he curves tho (or maybe it's different for us since we're chem majors) but you'll enjoy the sem with him and you'll def learn a lot.</t>
  </si>
  <si>
    <t>Sidney M.</t>
  </si>
  <si>
    <t>Palardonio</t>
  </si>
  <si>
    <t xml:space="preserve">Chem </t>
  </si>
  <si>
    <t>https://web.facebook.com/groups/1568550996761154/posts/2913724388910468/?_rdc=1&amp;_rdr</t>
  </si>
  <si>
    <t>Had him for org chem lab! We didn’t like him at first but eventually we loved him and looked forward to going to his class. It’s best to read the experiment on the lab manual before going to class so you’ll be prepared since he encourages his students to be independent in experiments. His prelab quizzes were difficult at first but got easier as the sem went by. He also gives bonus points if you print your lab reports on scratch paper. If you want a high grade, show him you care and put effort into your work. He definitely curves especially for his nat sci classes! He’s one of my favorite profs in Ateneo and he will help you with your chem lecture class if you’re having a hard time, don’t be afraid to ask 🙂</t>
  </si>
  <si>
    <t>https://web.facebook.com/groups/1568550996761154/posts/2025503724399210/?_rdc=1&amp;_rdr</t>
  </si>
  <si>
    <t>You'll feel like you're failing 70% of the time but you're probably fine cuz hes a curve lord. Sometimes his lectures don't make sense so you really have to ask for personal consultation. He's really cool once you get to know him and he doesn't give a lot of Homework! 🙂</t>
  </si>
  <si>
    <t>He’s a really nice guy but I had a really hard time trying to learn in his class. He thinks kasi that everyone’s already familiar with the topic and he doesn’t really discuss it in depth. Had to rely a lot on Khan Academy just to pass his LTs. 😅 He curves naman tho and gives a lot of bonus points! Sobrang benta talaga yung mga bonus questions sa LTs niya HAHAHA
My tip for you is to always sit in front so you won’t end up falling asleep in the back like I did cuz his voice is medyo soft 🙃</t>
  </si>
  <si>
    <t>heyy we just finished her class this q1
Overall, she's a nice and approachable prof
There's really lots of things to read and accomplish in socsci (I heard it's really like this for socsci)
Her quizzes are located at the end of the module(not all parts tho), so if you read the modules then you're good to go
For synchronous sessions, she would discuss and go through the module again so that we'd understand and clarify things
As for grading, we don't know😅there was an error in her subject's canvas thingy (starting the latter half of the quarter)so we couldn't see our grades😳but you can hold individual consultations with her to ask about your grades
If you have questions or clarifications, feel free to email her  Since people are asking imma update
Forgot to update the grades portion🤣😅
A-able. I got an A. Grades high overall. Many of my friends got B+
Not sure about the others
But she's nice overall, y'all can hold consultations and ask on what can be improved! She's also gonna tell you your strengths and weaknesses based on what she sees
Protip: always read the rubrics, she wants to see the lessons applied to your outputs!
That's all</t>
  </si>
  <si>
    <t>Donna Marie</t>
  </si>
  <si>
    <t>Palaruan</t>
  </si>
  <si>
    <t>https://www.facebook.com/groups/1568550996761154/permalink/2758916124391296/</t>
  </si>
  <si>
    <t>1277</t>
  </si>
  <si>
    <t xml:space="preserve">Camille Kate </t>
  </si>
  <si>
    <t>Palomares</t>
  </si>
  <si>
    <t>I was able to take Mam Sab's class last semester and it was her first time teaching. She is a really nice prof and she is very lenient and understanding with her students. In terms of grading she is very nice with checking and she gives a lot of partial points even if your answer is inconsistent or lacking. Her workload besides the midterms and finals are graded recitation and quizzes every meeting and a group project which is 10% of your grade. Her teaching style is simple and you get to understand the lessons fairly well. Downside is that there is a 10 minute objective quiz every single meeting from True or False to Identification and Essay but it is not so difficult and graded recitation based on the reading assignments. Her lectures can get really dragging and boring since her voice is soft and her pace can be slow at times. Since it is a Saturday class she gives a break after every 50 minutes and checks attendance after every break. But overall Mam Sab is a really good Law prof and she can help pull your grade up with her requirements if you get a not so good grade in the departmental midterms.</t>
  </si>
  <si>
    <t>Sabrina</t>
  </si>
  <si>
    <t>Paner-Montiel</t>
  </si>
  <si>
    <t>https://www.facebook.com/groups/1568550996761154/permalink/2024909727791943/</t>
  </si>
  <si>
    <t>Gotta read. You learn a lot from her mainly cuz you gotta read the book cuz oral recitation. How it goes is articles are read from start to end, so recitations are by articles.Just explaining. Kaya naman overall. Very understanding.</t>
  </si>
  <si>
    <t>https://www.facebook.com/groups/1568550996761154/permalink/2267539786862268/</t>
  </si>
  <si>
    <t>pretty lenient in terms of grading and from what i remember not a lot of requirements outside of the typical quizzes, LTs and graded recit. We did have a presentation at the end of the sem about a given company and an assigned topic we learned during the sem itself but it wasn’t very hard or hassle. Overall she’s good, doesn’t grade low during recit, very nice, medyo boring lecture but idk if its because it was a Saturday class and the subject or her teaching mismo.</t>
  </si>
  <si>
    <t>"General comments: - very kind and pretty lenient - appreciates it very much when you recite! - provides all her PPTs and resources ❤ - flexible with deadlines. She asks her students when they want quizzes and deadlines to be set and isn’t too strict when you pass stuff in late - will put you into breakout rooms for sync class activities and gives activities that relate to the topic. This was really helpful in understanding the material! - zoned out a lot in her sync classes bc she can be a bit monotonous Requirements (this is for LLAW 113.03 but maybe she’ll use the same format!): - quizzes every 1-2 modules (i think) - homework/sync activities (just have to read through some cases and apply the law) - midterm &amp; final exam - final group work (creating our own contracts! Total of about 3 papers) - gives a lot of extra credit work! Like quizzes and papers to pull up your grade ❤ Grading: - very generous in grading! She’ll even write motivational comments when you do bad AHAHHA I think she gave me a grade higher than I deserved xD, she gives an hour for quizzes and 2.5 hours for exams. they are matching type, t or f, multiple choice, and multiple answers which got a bit tricky. then the essay can get tiring bc we had to read the lazada terms and conditions and say what we thought should be changed thye're tricky but I think with enough reviewing, you can pass easily!''</t>
  </si>
  <si>
    <t>LLAW 114.03</t>
  </si>
  <si>
    <t>https://www.facebook.com/groups/1568550996761154/permalink/3156632964619608/</t>
  </si>
  <si>
    <t>'While she has good reviews, she’s no longer a first choice of prof for me 🥹
While I enjoyed her class, I have to be honest about her classes for those who are considering taking her in the future. This is for on-site specifically! I took her online and she’s fine naman, but I noticed the following about her onsite classes:
&gt; Powerpoints are montonous AKA boring—-you’ll probably zone out. I’m a student who does not usually zone out so this is saying something 😀
&gt; I actually did not find her to be a generous/motivational grader.
&gt; Though she tries to incorporate activities for the class participation, she finds a way to make it competitive instead of collaborative. AKA forced recitation post activity (other groups rank the other groups etc.). Yes the forced ranking is graded.
&gt; Also don’t try and make your performances funny, she’s not really the type to be humoured by that.
&gt; Attendance is on the dot, she sets a timer. After exactly 30 minutes she takes attendance again—-this time for those who come in late. Coming in 5 minutes later for either period does not get your attendance marked.
&gt; Makes it hard for you to supply proof of sickness for excused absences. if you are sick, even if you provide a doctor’s letter, she will require you to go through the process of contacting OHS and will only excuse your absences once OHS talks to her (screenshots of your convo/clearance from them will not suffice). This seems like standard practice, but she is unnecessarily pretty stingy and inconsiderate about attendance.
&gt; Does not reaally take into account your participation. While she does give class participation activities, I have a hunch she does this to keep in line w the prof evaluation rubric. She mostly cares about quizzes/test, so do well in those!
&gt; Workload was on the lighter side, but almost everyone I know did bad for finals :”D She said she would curve though, so take what you will with that information.
&gt; Does she curve? Downwards 😀 The grade you calculate may be the grade you recieve, or lower.
&gt; Also if your wifi crashes during an exam she’ll mark your unanswered questions 0. Keep that in mind.
&gt; Onsite quizzes are suuuper easy tho! Her online quizzes on the other hand…. 🥲
&gt; While her classes are “hybrid” you need special permission to join the zoom if you cannot make it to class for whatever reason. Special permission in advance, with doctors note etc. By the time she checks it, class is done na :’) so she just marks you absent lol.
Tips for survival: If you want to get a specific grade, make sure your marks are unmistakable. A grade that is easily calculated and is obviously your target grade. If you have multiple good grades and one or two not so good grades this could land you in the C/D terrirory for her. Unmistakable means good grades for everything.
Do well in the tests and your individual tasks + get good groupmates and you should survive naman! B-able. From what I heard she’s also D-able and C-able so 🤠 And these are reviews from good students, who I know work hard.
I never had these concerns online, so onsite students beware.
I’ve had better law profs that actually helped me enjoy the subject and learn from it. Yes she’s survivable, but would not necessarily recommend.
TLDR: While i’m sure she’s a good atty (heard she topped the bar), I don’t think she’s a good teacher nor fair grader.''</t>
  </si>
  <si>
    <t>'hi ! had ma'am sab as my prof last year so i may not know how she teaches in an online setting. but super loved her :&lt; in our context, we had quizzes every meeting (we only meet every saturdays tho). also, we had recit din and she uses index cards. she will also try to nudge you to an answer if you ever get lost in your recit AHAHAHAHAHA overall, super understanding prof (both grading and class) and would really want to take her again. but yeah since it's a law class, you have to read all the time and be precise (not word for word) in what you answer. HAHAHAHAHUHU''</t>
  </si>
  <si>
    <t>LLAW 113</t>
  </si>
  <si>
    <t>https://www.facebook.com/groups/1568550996761154/permalink/2756969744585934/</t>
  </si>
  <si>
    <t>Online might be different but for when she was my prof she was decent and lenient enough with grading.Her discussions are informative and if you listen you’ll be able to answer the questions for graded recit or at least partially answer (like the previous comment said she’ll sort of guide you to the full answer). It gets kinda boring but idk if thats cuz of her or cuz of the subject and that it was a 3hr Sat class so idk. There was a quiz every session about the previous lecture and it was relatively easy. The workload wasn’t heavy it was mostly the usual lecture, quiz, LTs, midterms, finals (the midterms&amp;finals were slightly harder since departmental). We did have a group presentation at the end of the sem where we present some of the legal concepts we learned in real companies (not very hard and she graded pretty high for that). but idk if thats gonna be present for online. I’d say lowest grade would be C+ little to no effort and w/ decent effort around B/B+</t>
  </si>
  <si>
    <t>Hi! I took her LLAW 113 class onsite last semester. Personally, I think she's an okay prof. She's very organized and she follows a strict set of rules and schedules. As for teaching, I learned a lot from her class but I think that her modules were sometimes intimidating because they vary in weight and difficulty. Some are heavier and more complex than others. But mostly talaga oblicon is info overload so I suggest you do the readings ahead of time (in your free time) if you can.Her PPTs are monotonous, as well as her voice onsite. But she tries to make the class engaging by holding a few "fun" recits that involve role-playing the cases/scenes. They're not graded though 🥹 which sometimes also adds to her requirement load (wc in my opinion is p manageable, although heavier than usual). As for grading, I'd say she follows her rubrics. She's very particular with grading, esp in the test/s! She prefers you follow her format when answering the essays (for long tests and practice tests). The simpler you explain the concept and its application, the better but don't make it less than 5 sentences. Her tests are composed of 42 questions, 2 ten pt essay questions, and 40 multiple questions (2 points each) so try to double check your answers. I'm not sure how accurate this is but from what I observed, for other works, she's more lenient in giving effort points but in the exam she's really looking for a very specific answer so try to be as detailed as you can in the essays. I think the class average was C+ to B+ so not super high. But I think she changes her teaching style every year so keep an open mind with her 🥹The tests are very objective naman and super clear so there won't be much confusion w the answers. Just listen in class (esp the cases/scenes) and you'll know how to answer! All in all, if she were to be my prof again, I don't think I'd load rev her kasi she's really organized and personally that's a plus for me. You'll know where you're headed in her class!</t>
  </si>
  <si>
    <t>https://www.facebook.com/groups/1568550996761154/permalink/3576624189287148/</t>
  </si>
  <si>
    <t>read your material and be prepared lang cause sometimes she calls random people for recitation. but maam panes knows her stuff naman so yeah haha</t>
  </si>
  <si>
    <t>Vivian</t>
  </si>
  <si>
    <t>Panes</t>
  </si>
  <si>
    <t xml:space="preserve">Bi149 </t>
  </si>
  <si>
    <t>Actually. She's the motherly type in that you know you're dead when she calls you by your complete name hahaha</t>
  </si>
  <si>
    <t>Book based prof. Be wary of making mistakes or she will roast you, big time.</t>
  </si>
  <si>
    <t>Read the book and don't try to use your phone or talk to anyone. First impressions matter too *cough*</t>
  </si>
  <si>
    <t>Bio 130.01</t>
  </si>
  <si>
    <t>https://web.facebook.com/groups/1568550996761154/posts/2770180053264903/</t>
  </si>
  <si>
    <t>no but seriously, she will be hard on you but if you read the book, pay attention in class, and show interest in her and her lessons (although it might be hard), it's a-able</t>
  </si>
  <si>
    <t>But for a legit review, her LTs and lectures are literally from the book so just refer to those and it would be really helpful if you familiarize yourself with the figures and case studies found in the book. She's actually pretty nice if you don't get on her bad side so don't do things that would trigger her like being inattentive in class and not doing reqs.</t>
  </si>
  <si>
    <t>Memorize the bold words in the book. There's no need to understand things that much just familiarize yourself with the terms in the book. As in word for word. Not sure if she's A-able but she's definitely lenient in scoring. Just that her questions can get confusing sometimes. Also, if you like Malunggay (Moringa oleifera) you will vibe with Dr. Panes haha chz 🤧</t>
  </si>
  <si>
    <t>in all seriousness, all the LT’s are a-able if u read the book and pay attention to what she says but idk might be harder online</t>
  </si>
  <si>
    <t>Hello BioLfSci major! Dr Panes has been teaching the undergraduate Genetics course for a long time. Here are some tips: Do not rely on her slides and notes. MAKE SURE TO READ YOUR BOOK. You won't be able to get high grades from her just by relying on lectures. Genetics is hard as well for undergrads (at least, coming in with what you know) so it will help din for you to read up the books. Hindi lang iyan basta Punnette square at Mendelian inheritance, dapat niyo ring paghandaan ang molecular genetics part (The Central Dogma, Homologous Recombination, PCR). What Dr Panes expects from you is mastery of the basic concepts in a given topic. What she really wants is for you to be able to say all the important basic info about a topic when she calls you for recitation. Make sure that you have at least some knowledge about the topic you will be studying in the next few sessions. Kung hindi mo siya masagot, patay ka. Honestly (and this is coming from someone who immensely respects Dr Panes), her lectures can be quite boring. I've slept in her class a few times because there were times that it was just really boring (even in the topics I really enjoyed) . Try to keep yourself awake as best as you can. Itvs also best if you review amongst your class about the current topic.. If you want her to notice you, show some enthusiam in her class. Ask as many questions as you can (or better, contribute to the discussion yourself) and talk to her outside class if you want to know more. Mapapansin ka niya, at yung mga napapansin niya sila kadalasan ang mataas ang grades.</t>
  </si>
  <si>
    <t>score high on the long tests or she will say “hay nako ____ D score mo, do better mr/ms _____” very loudly and the class will hear it</t>
  </si>
  <si>
    <t>Her number one advice is to read the book. Dr. Panes grades quite fairly and gives a lot of great advice and feedback when it comes to your lab reports. She'll try to be funny in class sometimes but because of the way she'll speak, you won't easily get that she's joking. If I'm not mistaken, Dr. Panes was also Sir Mesh's MS advisor, so someone who can produce a Sir Mesh should not be underestimated. She's very encouraging when it comes to students who ask her for advice and recommendations for graduate-level studies. On a regular semester in a world without a pandemic, she will be absent once or twice in a semester for at least a week bc she'll be abroad speaking in a conference, and sometimes, she won't even be in the Philippines for a whole semester to a whole year because she's doing research abroad. I think a lot of people underestimate the value of having Dr. Panes as a prof. In my experience, she has recommended me to attend events that would let me get into contact with scientists from other countries who could potentially be asked to be future mentors if one day, I ever decided to do graduate studies abroad. When you become friends with her, she'll tell you many stories and have heart-to-heart talks with you. I recommend her 100% not only for her genetics class but for the friendship and kindness she offers as well.</t>
  </si>
  <si>
    <t>Yes, she's A-able as long as you read the book! If ever she says something that seems to be in conflict with what the material says, trust the material. Also, I cannot stress this enough, READ THE MATERIAL !!! Prof ko siya for my major electives din so I can give you more details if u need!! Also pls laugh at her jokes. Unless you don't wanna move on to the next topic</t>
  </si>
  <si>
    <t>TBH, you will have a love-hate relationship with her. haha. She's great like she knows what she's saying and all pero her teaching methods might be too "boomer" for you. Pero push through lang and you will proudly say na you passed Panes. Haha. Make sure to listen to her.</t>
  </si>
  <si>
    <t>3010</t>
  </si>
  <si>
    <t>Zachary</t>
  </si>
  <si>
    <t>Pangan</t>
  </si>
  <si>
    <t>Ramon Miguel</t>
  </si>
  <si>
    <t>Panis</t>
  </si>
  <si>
    <t>Sheriben Marie D.</t>
  </si>
  <si>
    <t>Paraguas</t>
  </si>
  <si>
    <t>2737</t>
  </si>
  <si>
    <t>hello op! i was beadle for her class in Media Studies COM 120 ^__^ it was kind of like COMM 21 but yassified so i think i can give sm input!
she's generally v easy to work with, her discussions are super chill and lenient with deadlines. if you ask she will move them, or move them herself without even asking. she's v understanding! and jos chill talaga HAHAHA
load-wise, medyo mabigat. a lot of onsite discussions, discussion "boards" but onsite, 4 major analysis papers (but the last one was optional) and one video essay by group. had a bit of a hard time w the load but adjusted naman. this was similar to our trajectory in comm 21 1st year so same same.
teaching-wise she kind of just gets the stuff she teaches straight from readings... so really read the readings if you want to catch up. she doesn't give an outline din for the papers just a sample one so we were a bit lost on how to begin writing or what to write.
she grades papers fairly though so give some effort sa major papers and TAKE HER FEEDBACK. she gives good feedback naman and on time. B/B+ able but tbh was able to get an A in her class!! hehe
comm 21 was my fav course so please enjoy it!! ❤ i think she's a safe choice!</t>
  </si>
  <si>
    <t xml:space="preserve">Janella Grace </t>
  </si>
  <si>
    <t>Paris</t>
  </si>
  <si>
    <t>COMM 20.03        
COMM 120
COMM 21</t>
  </si>
  <si>
    <t xml:space="preserve">https://www.facebook.com/groups/1568550996761154/permalink/3439062546376647/
</t>
  </si>
  <si>
    <t>Brianna Caranto vouch for this! you can v easily consult w her and for the major analysis papers, she’ll even send u links to possible sources &lt;33</t>
  </si>
  <si>
    <t>hi! had her for a different comm class so her requirements might be different. can vouch for my classmate's review na rin !! maam is very approachable w consultations, she'll even give references u can use. in my experience, i had to consult a lot bcs her instructions and prompts were kinda vague :&lt; all that being said, she kinda has high standards with papers tho, but i think she's B+/A-able with effort! her class was very chill and her references were very updated so it made discussions fun :DD she's also lenient w deadlines! overall, a very approachable prof ^__^</t>
  </si>
  <si>
    <t>TL;DR - She definitely is not the best but also is far from the worst. I don't think you can fail. Super NR if you don't catch her IRL. How fun/miserable some aspects of the class are dependent on the presence of people with main character syndrome. ++ Choose good group mates.
2/10 experience that could be a 5/10 if there were no bida-bidas. Would load rev if I could have.
I was unlucky enough to be random-picked as beadle.
The actual studying for this class is not impossible. She goes through the modules in class but do not expect to be able to keep up unless you are already versed in Finn. She is able to give real world examples so its pretty interesting if you are into that. You are better studying on your time She is also pretty nice as a person naman so there is that. Also I'm pretty sure she curves.
The 2 main problems with this class that immediately come to mind:
1. She will make announcements at unreasonable times and expect everyone to be okay with it. There was this one time where she previously announced that there would be no on-site class on a certain day, would not reply to any follow up questions about it and thought it would be a great idea to just change her mind at around like 2 am of the day of the class which was supposed to be at 9am. She was insane for that.
2. She makes the class compete against each other. It's a cute concept on paper because she added some high-risk high-reward type quiz that I've never seen before, but honestly hahatdog ka na lang if some bida-bida ends up in your class and just wants to ruin the entire thing for everybody. If you get a nice class, (like in the case seen in Arjun Plomantes's comment) thats free As in a major exam + participation, but even if 1 person decides they wanna be the main character some of your grades will skew out of your control because the HPS mechanic can be abused by bida-bidas. For example, you could get the most correct answers on an exam but because someone wanted to be the best that nobody every was~ you end up almost failing + other people fail MISRERABLY (&lt;50%). I honestly thought students like that only existed in teen-movies but unfortunately they also exist in Ateneo. For that reason this interesting concept becomes a coin toss type thing.</t>
  </si>
  <si>
    <t>Alice Ann M.</t>
  </si>
  <si>
    <t>Parlan</t>
  </si>
  <si>
    <t>https://www.facebook.com/groups/1568550996761154/permalink/3530457000570534/</t>
  </si>
  <si>
    <t>Legit answer:
Ok, fine, she curves. But, that's pretty much it. She's sweet naman when you approach her individually (or with your group)—she gives genuine feedback re: your passes and group dynamics. She also makes chika a lot with the students (individually or by group), but she's very prim and proper once on-platform for module discussions / tests / etc. Also, if she has a trip, expect freebies haha.
War flashbacks to announcing that there's a quiz 4 hours before the time **on the second week of classes**. Yup, we started w/ Module 1 and used up the entire three hours during first day of classes—longest three hours of my life ngl (it was night pa). So yeah, we had a quiz. I thought, as a beadle, I can contest it since originally, it was supposed to be a week after pa. But, she just argued that the syllabus is tentative(?). Anywaaaay, other than this one incident (which I find vvv inconsiderate), she listens to the class's concerns / requests din naman. Sometimes, she moves the deadlines for passes and/or final pass even when no one is asking for it pa naman.
Quizzes and case study (quizzes) are fairly average. You just need to study lang talaga (and you can always use formula guide... or do you even need to use it? 🤔) and you're probably gonna pass the subject.
Thooo, one concern is she tends to pit the class against each other. Recitations work s/t highest point getter would be the HPS. So if you are shy to raise your hand, you need to step up and out of your comfort zone if you want that A under recitations/class participation. Silver lining for our class is we are true unity 👊✌️. When we know we have several recitations na, we just shut up and give chance to others. KINDNESS!! IS!! FREE!!!!! So yeah, if you have a bida-bida classmate who doesn't know what solidarity is, gg kids haha.
Final pass is not too difficult din naman. You just need reliable groupmates who'd pull their weight. Probably A-able I guess with a lot of effort. B+/B-able with saks efforts.</t>
  </si>
  <si>
    <t>Had her for FINN 115 last sem so kwento ko na lang experience namin sa kanya. Note: if ayaw mo mag-beadle, wag ka papasok sa first day or wag kang pumasok nang maaga. Introduce yourself lang naman first part ng class niya and super dali pa ma-grasp yung Module 1 kasi it's all about ethics lang naman. Anyway, here's my review hahahs
1. You won't learn from her at all. If you don't know anything about Finance, then good luck. She speaks too fast and won't pause unless someone like me (na medyo makapal ang face) would tell her. Not sure about the content for FINN 113 pero the only thing na nagets ko sa class niya is the formula (kasi math major akez), the rest, good luck. Make sure to read her textbook kasi kahit yung ppt niya, wala ka pa sa ADMU yun n ginagamit niya ever since. Not aesthetic, sobrang congested ng text, and combined with her fast-paced class, aantukin ka na lang.
2. Competition. Utang na loob, this is the only class I have na grabe mag-promote ng competition. Good thing 6 lang kami sa class so two groups lang kami and for the most part, magkalapit lang grades namin. Lucky for you if you have great members pero pag may classmate k na foreigner, lalo na mga bwiset na French, be prepared na magbuhat nang malala. Also, listen to your group mate's input din and voice out yours if you feel like your answer in a specific question for the quiz bee and if you have a better input sa simulation. It will greatly save your grades.
3. Speaking of simulation, I think this can be the easiest yet most important factor ng grades mo. Lucky for u if u won't have this for FINN 113. In our class, 20% of our quiz grades came from 3 simulations and 40% naman is from the paper. Super basic lang ng paper as long as you applied the right reasoning sa decision making niyo for your simulation. As always, competition pa rin simulation niyo and I'm not sure if she'll gonna be use the same website as we had pero nag-Hubro kami. Supposedly, dapat may defense pa kami pero as a beadle, sabi namin wag na which is great kasi nakikinig siya samin. Pls learn and practice doing this kung magkakaroon kayo neto, otherwise lalamunin lang kayo ng mga bida-bidang members niyo.
4. Grading. Easy B/B+ if you're the top performing group. Basta group work, except sa paper, the highest score is the denominator. From individual and group recitation, group quizzes, and simulation itself, try your best na maging dikit yung scores mo if hindi kayo ang magiging highest. One trick na ginawa ng other class (they are 6 groups ata) is nung nagka-quiz bee sa class niya, all of them decided to match their scores sa lowest score kaya lahat sila perfect. Di namin ginawa sa class namin kasi, wala ayaw namin hahahaha. May mga worksheet din pala siya na worth 1% ng grades niyo (bale 5% worksheet tapos 1 per module). You'll spend HOURS to answer them kasi each worksheet are composed of three to five seatworks tapos worth 50-100 pts each. Ganyan ka-tedious. Her other quizzes are either searchable sa Quizlet or maghihirap ka talaga nang malala. Laging three hours yung quizzes niya including the simulation.
Other thoughts: Super motherly si ma'am and she really knows her stuff. Di n ako mag-spoiler but she has the most impressive background sa lahat ng naging profs ko. Maaga rin siya pumapasok and thankfully, hindi n siya naka-cast but still it would be nice if you help her set-up before class. Masarap din siya kakwentuhan while setting-up kasi she will provide various info about sa mga current events sa financial kineso. She would entertain chikas and other Marites things. She would even give links for self-learning and other opportunities like yung sa BPI something. You might hate her requirements pero you'll definitely love her personality. I would like to take her class again!</t>
  </si>
  <si>
    <t>Raymark C.</t>
  </si>
  <si>
    <t>Parocha</t>
  </si>
  <si>
    <t>AJMS</t>
  </si>
  <si>
    <t>GOAT !! took him online last sem though i doubt there's not much of a difference when we hold synch sessions every meeting. sir ice has high standards and you'll only get an A if you're a philo god but no doubt the best core class I've taken yet
medj vague lang sya magfeedback sa papers (may punto or wala lang) but he's open to consultations naman. you'll survive if you really read and understand the texts and he likes it when you expound on your personal understanding. synch sessions are always fun kasi you'll come in knowing you understand the text but come out being more confused about it but he says that's when you know you're learning</t>
  </si>
  <si>
    <t>Marc Oliver G.</t>
  </si>
  <si>
    <t>Pasco</t>
  </si>
  <si>
    <t>https://www.facebook.com/groups/1568550996761154/posts/3574862106130023/</t>
  </si>
  <si>
    <t>LUV PASCO!! His subj might be in Fili pero super casual yet engaging ng lectures niya. Vv light workload and he returns papers naman
[A-able] as long as you read the readings and you apply the readings to his papers (one is a movie analysis and the other one is a socio-economic issue of your choice). It also helps if you are aware of socio-political issues in the Philippine setting 🙂</t>
  </si>
  <si>
    <t>one of my fave profs everrr 🙏 i wouldnt say a-able since he has high standards + feedback he gives is vague talaga (he explains to the class why its that way), but its an insightful and engaging class that genuinely piqued my interest in philo :DD</t>
  </si>
  <si>
    <t>I took him last sem Q1 for PH 104. This is an ethics class. He usually made us read one reading per module, the last 3 being about aristotle's golden mean, kant's deontology, and miller's utilitarianism (condensed versions of those concepts). He usually poses a question on the discussion boards and his default response would be "may punto". He made us watch 2 movies, 1 during aristotle module and another during the kant module. He has high standards for these papers so make sure that your analysis runs very deep and not just surface level. I thought mine was deep but I only got a B out of it. His final requirement was a pairwork (it's random who your partner is) paper about an issue and applying 2 of the 3 modes of ethics mentioned earlier. No orals were given at the time and every one of those requirements had to be done in Tagalog.
TL;DR relatively light workload but his standards are high. Got a B in the end.</t>
  </si>
  <si>
    <t>https://www.facebook.com/groups/1568550996761154/posts/2884708201812087/</t>
  </si>
  <si>
    <t>Won’t get into the detail of his workload since Dino mentioned it already but tbh I found it a bit challenging since I wasn’t quite sure with what he wanted for the DBs and papers. Each DB response would have a “may punto” comment (unless he actually has a question) so u won’t really know what he thinks of the /quality/ of ur answer. Same goes with papers ! I got B/B+ w the papers and his comment was just “May punto. Maaari pang sisirin ang pagmumuni.” I never got to have a consultation with him but I guess that might have help in getting a better grasp of his standards! Managed to get a B+ in the end hehe
Love his sync classes tho! HAHA He really encourages you to share ur thoughts and he’ll challenge u by asking questions abt it !
he teaches in a very casual and pakwento kind of way so it’s easier to understand the topics hehe</t>
  </si>
  <si>
    <t>CMA</t>
  </si>
  <si>
    <t>Felt pretty light for me! I'll focus on some tips n' tricks
- The modules and reading/s combined can be done in one sitting (I'd say 1 hour for module, and another for reading).
- You guys meet once a week and you may get called, good lang for recitation, but the real grade is in the discussions (1-2 lang per module). I recommend answering them ASAP because they have a weekly deadline and I found it hard to keep track of (sometimes it was Friday, 11:59pm, others was Monday, then Wednesday).
- Sir wants what he taught in the papers. He doesn't like life or experience sharing. Get the philosophy that's in the readings/modules/lecture and put it on the paper, but most of all, add your own input and make it make sense.
- He's real chill in lectures. He doesn't mind if you haven't read the reading yet or can't answer if he calls on you.
- He's strict though with deadlines.</t>
  </si>
  <si>
    <t>took him last quarter and would reco getting him! As a person who doesnt like/do well in philo, i appreciated his class (or maybe the topic of ethics was interesting for me)! His async class videos were really helpful coz it simplified hard readings and its like talking to a friend lang HAHA- and tbh i only read one reading and relied on his vids for the rest na lol kaya naman imo, got B+ for the papers and final grade with saktong effort. there were 2 reflection papers and a final paper (random pair btw) but manageable! I think it would take alot of effort to get an A tho, i thought my papers were deep n complete but still got a B+ HAH
feedback on papers were vague so i didnt know how to improve din for succeeding papers</t>
  </si>
  <si>
    <t>in class he's not super strict but for reqs dapat full filipino!</t>
  </si>
  <si>
    <t>I enjoyed sir Pasco's class!! Although requirements are in full Filipino, esp coming from someone who isn't adept at it, it was very manageable. There were six modules in total (each focusing on a specific philosopher), 5 DBs, 2 major papers, and a final paper, [yes no orals tyg] all reasonably spaced throughout the semester. His asynchronous lectures really go into the reading, which help break down the difficulty of the material. (He gives lots of examples too.)
The challenging reqs for me were probably the DBs (situationers and application of the lesson), but he gives feedback according to his provided rubric. His syncs were usually really focused on having the class digest the lesson through discussions (Having a prompt, then the students would freely recite). For the papers, these were based on movies in relation to the lessons, and for the final, it was based on a current societal issue. He grades fairly and returns the grades for the papers within a reasonable amount of time even if he handles a lot of sections, but dw, you can email him in the middle of the sem for feedback!
[TL;DR] Go take sir's class! Really appreciate his insights and how he lectures; he also grades fairly, A-able with effort! We managed to survive his class without a beadle so I think that speaks for itself that he's super organized. Didn't expect to appreciate Philo more even with the complex lessons so gora na :&gt;</t>
  </si>
  <si>
    <t>easiest modules to keep track of and very structured !! only struggle in this class for me... was me. i was the problem. i struggle to understand philo and i dont speak filipino bUT IT ALL GUCCI
[Re: Batch 2-able] ah.. probably! HAHA :'&gt; because I was batch 2 and it's a Fili Philo lmaooo HE'S A GEM NAMAN. i feel like the main reason why people dont immediately go for him is because of the language
bUT ALSOOO, for me, a Com student, the profs/sections were clustered! idk how it works for other courses</t>
  </si>
  <si>
    <t>RSG</t>
  </si>
  <si>
    <t>10/10 would not recommend if u cant speak filipino BAHAHAHAHAHA but hes nice… even if u google translate it he wont mind as long as u let him know that u suck at filipino 🤡</t>
  </si>
  <si>
    <t>Hi! I had him for PHILO 13 (Ethics) last first semester, although his class was labelled as online (so take this with a grain of salt):
Readings:
Generally do-able because the readings are from a single anthology and quite digestible siyang basahin. Tbh, though would not recommend doing it, I recall reading the reading when I was doing my midterm essay for it—it was easy naman to find the concepts I needed for my essay.
Workload:
In terms of dboards, medj easy gawin because it’ll be based mostly on the videos he’ll post for that module and some specific concept from the reading. Maximum sentence count is usually 10-12 sentences, pero doable and bola-able naman din.
Essay-wise, midterms will be based on a movie (based on the selection of movie choices he’ll give), while the finals is by pair.
Note lang sa finals essay, na you sorta have to mini-present your topic proposal/s sa last session ng class. My partner and I came up with our topic last minute pero na-aprub naman ni sir HAHAHA. Just do the preparations to “present it” (Di naman kelangan ng ppt) mga 1-2 weeks before your last philo session.
Deadlines of Discussion Boards: 9 AM
Deadlines of Essays: 5 PM
Yes nagtataka rin ako kumbakit ganun 😥😥😥
Teaching-style:
Super chill lang magturo, generally explains slightly in-depth yung key-concepts ng mga philosophers. However, it lacks structuring and direction kaya minsan nawawala rin mind ko sa kalagitnaan ng discussion 😪😪😪 However, he did structure naman sa latter half of the sem and Mas na-gets ko yung lessons after that.
Occasionally, funny siya sa mga side-kwento/banter kaya na-glue ako mostly sa lectures niya HAHA (luv it)
Grade-wise:
Di ko gets rubric niya bc they’re just vague phrases (so best nalang is gauge your grade based on his comments huhu)
For the essays, he gives it back with numerical and word comments; pero yung dboards talaga hindi 😭😭😭😭
B-able w/o effort imo.
Other comments:
He prefers you, the student, to communicate with him directly and not through the beadle (based on my personal experience as the beadle last sem HAHA)
Citation style for my class was Turabian, Pero my friends from different sections used APA and MLA—idk why tho lol.
He really wants you guys to recite—tbh he puts effort naman sa discussions niya.
Don’t worry if Filipino/Tagalog isn’t your comfortable language! As someone who speaks English and Ilocano primarily, I found his lectures and essays easier to do in Filipino (?) Rule nalang siguro is don’t over-Taglishize your dboards and essays; he’ll understand naman if you use it sparingly lang.
With effort — he gives B+-able vibes tho I do know some classmates who got C’s/C+‘s
Tho rest assured; he won’t give you a hard time sa reqs because they’re all spaced</t>
  </si>
  <si>
    <t>He’s someone you would take to be able to learn a lot but have to exert a ton of effort to do so as well.
He was unclear at times with his announcements and posted one of our major reqs 2 days before the deadline but could be attributed to how busy he is.
Nonetheless, he really knows his craft with econometrics , and he was very approachable for consultations especially during the final paper as he was able to really guide my partner and I to work on our paper in the most effective way possible.
If you want to get an easy A then you probably don’t want to take his class but you can trust in his curve to not fail and still get a decent grade</t>
  </si>
  <si>
    <t>Gerald Gracius Y.</t>
  </si>
  <si>
    <t>Pascua</t>
  </si>
  <si>
    <t>EC 117</t>
  </si>
  <si>
    <t>https://web.facebook.com/groups/1568550996761154/permalink/3431725777110324/</t>
  </si>
  <si>
    <t>Massive patience w massive curve skills haha
Take the class seriously and start projects/take home stuff early.
If I had to list a con, it would be na some lectures are unclear and he announces class schedule adjustments a little late (for example, he once said class is cancelled at 5:55am the day of). Additionally nearing the end, he didn’t follow through with some parts of the schedule 🥲 But overall it’s alright</t>
  </si>
  <si>
    <t>had him for art ap, and legit best prof. super chill and fun ng class :&gt;</t>
  </si>
  <si>
    <t>Allan</t>
  </si>
  <si>
    <t>Pastrana</t>
  </si>
  <si>
    <t>IDS 121.13</t>
  </si>
  <si>
    <t>https://www.facebook.com/groups/1568550996761154/permalink/3543543402595227/</t>
  </si>
  <si>
    <t>had him for ArtAp 10! Very kind prof, great at teaching, very insightful and tried to include the students as much as possible! easy A but the experience was the most important thing !!</t>
  </si>
  <si>
    <t>had him for artap and one of the coolest profs ever!! very chill and engaging class 😁</t>
  </si>
  <si>
    <t>had him as my prof in dlsu shs for research! he’s so good with class discussions i remember jus listening to him without getting bored and actually getting sad that class is over. will surely take him again if i can! :&gt;</t>
  </si>
  <si>
    <t>Had him for art ap but he's a great guy all around !! Super chill n easy to talk to. Class was more like art therapy lmao</t>
  </si>
  <si>
    <t>Love him! His concern is really in your knowledge and realizing importance of the topic, and he's witty with the way he may introduce the module. A lot of nice videos and material rin; and dont overthink too much on the readings, just focus on the significance of what is being presented (which he clears up sa synched sessions)I'd say one of the struggles lang is the deliverables, because its not too heavy, but its not light either. And its a groupwork heavy subject rin, though kaya mag delegate. Sources are a big part of the quality of submissions, so take note of proper citation rin. He is a really considerate prof when it comes to submissions. One of my regrets lang was my time management, because kayang kaya siya as long as you have a schedule to do them; and yun, most important is the key idea, along with sources to supplement them. And he always updates the grades on each discussion board so good he has a good rate of feedback, so you know what he's looking for.Synch classes are fun, great times to ask about the topic and he has a lot of material going in his subject, so he really makes the subject interesting. Also very open :&gt;
He gives relatively high I would say, as long you understand the topic, and then, simply put, add more insight especially relating it to the current situation. Sources are important, and he will give feedback on them too; and his criteria is always given. You can clarify rin in each synch sesh about them, but overall, he's very considerate and reasonable</t>
  </si>
  <si>
    <t>Alfred</t>
  </si>
  <si>
    <t>Pawlik</t>
  </si>
  <si>
    <t>10 0</t>
  </si>
  <si>
    <t>https://www.facebook.com/groups/1568550996761154/permalink/2887172044899036/</t>
  </si>
  <si>
    <t>TLDR; passable, kaya A in everything if you make a good first impression but is completely unsupportive and disorganized - hard pass
unfortunately, payot is not a great teacher at all in my opinion :(( he gives way too many readings and rarely taught us with lectures. since we only met once a week he had to squeeze a lot of information on his slides in just around an hour. he didn't give us prerecorded videos on the topics in each module (even when we asked), and instead made us read 2-3 20 page readings each week with reflections and exercises on the topics in the readings. a lot of the material is really based on the readings, and you will have to read it in depth to get the information to answer.
he also grades quite leniently, however I feel like he did so with me and my group mates because most of the time we repeated what he says or use concepts in the readings that were applicable to the question. since most of the subject is just reading, a lot of the info you'll learn will be 'one-sided' and will miss a lot of the viewpoints/perpsectives on what he thinks, so it's crucial to listen to what little lectures he has (even if it's extremely boring).
reading will be super important, so make time in the week to read the required readings. best to try and read ahead so you don't fall behind. class for me was a shitshow and I had to sit hours at a time reading and making notes. for the final, a few of the questions will ask for the opinion of the writer of the reading so you have to take note of that too along with the general info/sociological concepts
if your group does well most of the time and gets A in assignments, chances are you'll get A in everything else
don't waste your time and braincells - save yourself</t>
  </si>
  <si>
    <t>Junefe G.</t>
  </si>
  <si>
    <t>Payot</t>
  </si>
  <si>
    <t>Hi! He was my Socsc 12 prof last sem and I think it was his first teaching experience in admu so parang he was adjusting pa!!
We had synch sessions, discussion boards, activities, and reflection papers every week (as in due date almost every day 🤠)! Reqs were both indiv and groupwork (mix of both per module) so it was kinda difficult to do stuff at your own pace 😬 We weren’t able to choose our own groupmates din. We had lots of readings n they were mostly long! He didn’t really include his own lectures in the modules cos he preferred discussing the readings during synch classes. He uploaded naman the recordings but imo it was hard to understand and digest the lessons cos there weren’t much supporting materials in his modules other than the readings and some youtube videos. For the finals req we had a long quiz n it was mainly objective!!
In terms of grading and feedback, iirc he returned our submissions before grades were released. He grades high naman as long as you submit all reqs and answer his guide questions well!
Easy A lol but i think u rly need a lot of patience n effort talaga for his class</t>
  </si>
  <si>
    <t>Yup! I have to agree that the workload is kinda heavy. I super agree with everything mentioned above, but to layout some pros also... although it's hard especially in the online setting, if you read and try to digest all of his assigned readings there's actually something you can learn din naman to some extent. Plus, especially for someone like me who has a very short attention span and therefore finds reading especially through a screen to be quite challenging, it did boost my reading stamina/tolerance which lowkey helped me in the next quarter HAHAHA. Lastly, I also heard from a lot of my batchmates that despite having different socsci profs, socsci was generally heavy for everyone. So I'm also not quite sure if it was a departmental thing or really just a coincidence. So yah, some things to take into account also 🥰
I guess if you can find a prof that has lighter reqs and grades okay then maybe better to opt for that prof instead. But yah getting an A in his class is super kaya, so if you're alright naman with the aforementioned stuff... I wouldn't say na he's a very okay prof but... lowkey kaya naman HAHA</t>
  </si>
  <si>
    <t xml:space="preserve">Rafael Michael </t>
  </si>
  <si>
    <t>Paz</t>
  </si>
  <si>
    <t>had him for 10.01/.02 last year and i would say he was a good prof! he really loves chem and he wants his students to feel the same as well:’) nga lang we had synch sessions every allotted chem period and he would often go overtime:’) he grades really high tho i would say easy a as long as u submit ur work with substance&lt;3 overall p solid and his subject and workload is manageable:&gt;</t>
  </si>
  <si>
    <t>Christopher K.</t>
  </si>
  <si>
    <t>Peabody</t>
  </si>
  <si>
    <t>Chem 10.01/ 02</t>
  </si>
  <si>
    <t>https://web.facebook.com/groups/1568550996761154/posts/3035597113389861/?_rdc=1&amp;_rdr</t>
  </si>
  <si>
    <t xml:space="preserve">GF </t>
  </si>
  <si>
    <t>Great prof! He is considerate and appreciates it if you ask for questions and clarifications regarding the modules/final paper. I only had him for Bio 155.01 and Bio 155.02 but his quizzes and long tests are manageable if you listen to his lectures. His videos for the lectures are easy to digest and well-paced and he provided us with transcripts if our internet was too slow/limited for the video lectures.
Quiz questions tend to be more memorization based than the LTs, which tend to have more scenarios, graphs, and analyses.
Pro-tip: when writing an essay/discussion board, your first sentence should be the topic sentence of the whole essay and a direct answer to the question. The other sentences are there to explain and give evidence. He, and many other Bio profs love this format, since it makes your answer clear and concise.
Overall, you will learn a lot and get B-B+, but it is worthwhile to aim for an A in his class with some effort.</t>
  </si>
  <si>
    <t xml:space="preserve">Arthien Lovell </t>
  </si>
  <si>
    <t>Pelingen</t>
  </si>
  <si>
    <t>Bio 155.01/ 155.02</t>
  </si>
  <si>
    <t>https://www.facebook.com/groups/1568550996761154/search/?q=Arthien%20Lovell%20PELINGEN</t>
  </si>
  <si>
    <t>very considerate prof! easy rin to communicate with!</t>
  </si>
  <si>
    <t>Bio 100.01/ 100.02</t>
  </si>
  <si>
    <t>Had him for ECON 110 this intersession. The class was asynchronous and we only had 1 synch session. Requirements were only 3 LTs (with objective questions), done by groups of 4 or 5. He's very strict with deadlines (automatic 0 if late). Pretty A-able if you watch his vids and read the PPTs. Overall, you won't regret having him, especially if your sem is heavy</t>
  </si>
  <si>
    <t>Ser Percival K.</t>
  </si>
  <si>
    <t>Peña-Reyes</t>
  </si>
  <si>
    <t>https://web.facebook.com/groups/1568550996761154/permalink/2990856234530616/</t>
  </si>
  <si>
    <t>Textbook definition of passionate. B+ to A with some effort but other than that, enjoy the ride. He will make you laugh while getting you engrossed with economics with all the stories and explanations he has. He cares deeply about our country a lot and insists he'd be doing it a bigger favor teaching rather than in a high paying job.
TIP: Read his scanned notes while listening in class. He only has 3 Essay LTs as grading basis so its make or break.</t>
  </si>
  <si>
    <t>https://web.facebook.com/groups/1568550996761154/permalink/1619245478358372/</t>
  </si>
  <si>
    <t xml:space="preserve">Robert Alfie S. </t>
  </si>
  <si>
    <t>Pena</t>
  </si>
  <si>
    <t>Joan Mae</t>
  </si>
  <si>
    <t>Perez-Rifareal</t>
  </si>
  <si>
    <t>Angelo Julian</t>
  </si>
  <si>
    <t>Perez</t>
  </si>
  <si>
    <t>SUPER CHILL! Easy A hehehe but still a fun class 🙂</t>
  </si>
  <si>
    <t xml:space="preserve">Anna Cielo </t>
  </si>
  <si>
    <t>https://www.facebook.com/groups/1568550996761154/posts/1759968767619375/</t>
  </si>
  <si>
    <t>super easy A! she doesn't give any written quizzes or tests, grades will be based on your performance in workshops but don't worry cause she grades high. gives lots of free cuts too! 🙂</t>
  </si>
  <si>
    <t>the easiest A you will ever get in your entire life but you won't learn anything and she'll give freecuts din most of the time so you're basically just buying a QPI boost when u enlist in her class</t>
  </si>
  <si>
    <t>Frances Paola</t>
  </si>
  <si>
    <t>If you genuinely want to learn econ, you'd better load rev to a different prof, but if you just want smth low effort you can go for her class.
But as an econ major who took her for econ 110 (albeit in an online setting) i honestly felt like my learning was stunted. Powerpoints that look like they were made before i was born, vv slow pace of class (she made us do group reports on the 2nd half of the syllabus bc otherwise we would not be able to tackle those topics in time, so literally we did her job for her) and all her tests being copypasted from quizlet gave the impression of a prof that isnt interested in the teaching portion of their job.
At the very least she's nice and accomodating with deadlines, but i personally wouldnt recommend her as a prof.</t>
  </si>
  <si>
    <t>Marilou</t>
  </si>
  <si>
    <t>https://web.facebook.com/groups/1568550996761154</t>
  </si>
  <si>
    <t>The only pros of taking her are that she’s kind and grades high.
If you’re looking to learn something in the subject though, I highly suggest avoiding her. A lot of my classmates didn’t really learn anything under her and some ended up hating econ. Only time most people learned something was when we took up basic macroeconomics but that’s because she had the class teach each other rather than teaching it herself. Pacing of the class is p bad too. Sometimes she spends too much time discussing simple concepts. Last thing to note is that she’s very had to contact. You may have to follow-up 4-5 times on an email to get a response.</t>
  </si>
  <si>
    <t xml:space="preserve">Patricia H. </t>
  </si>
  <si>
    <t>She was my org chem lab prof and was super helpful during lab! Her quizzes are hard though but she's super easy to approach and really nice. She understands your troubles especially when it comes to org chem and give you tips when you ask!</t>
  </si>
  <si>
    <t>Yomkippur</t>
  </si>
  <si>
    <t xml:space="preserve">Org Chem Lab  </t>
  </si>
  <si>
    <t>https://www.facebook.com/groups/1568550996761154/posts/2749101035372805/</t>
  </si>
  <si>
    <t>She was my Chem 10.01 lecture prof (along with Ms. Kite). She teaches well and really knows the content of her lessons. She does her best to keep the class engaged, so participate! HAHA. She's super kind and you can easily approach her for questions about the subject/lesson. Her assessments rely heavily on both the things you see in her presentations and the things she says that aren't explicitly written on the decks. Be sure to take some notes if ever. Her class is A-able if you take note of the important things. Overall fun/interesting class with Ms. Yomki and Ms. Kite! She won't make you hate chem!!</t>
  </si>
  <si>
    <t>She was my Chem 122.02 prof. It was a lab class but still, I saw how considerate she can be and how great of a prof she truly is. She teaches very well, in a way that you will truly understand the lessons even though you don’t like chem, at all. For her assessments, you have to be very critical and quick-thinking. Do not rely on your manual or your powerpoints. I suggest that you try to understand the details of the reactions, on why it is happening, and what could change if one variable of the reaction is changed. Always take notes and always participate in her class. She’s very fun to be with, even outside the classroom. She’s very approachable so if you have questions, you can really ask and she will try her best to accommodate you and answer it. Overall, her class, for me, is A-able as long as you really try and just enjoy the lectures. Good luck!</t>
  </si>
  <si>
    <t>Chem 122.02</t>
  </si>
  <si>
    <t>Ma'am Yomki is a great prof. She'll prolly tell you the meaning of her name 😂 basta study lang for the prelab quizzes. Madali lang yun as long as nagets mo yung prelab mo. Follow the postlab format and you're good to go. Tip lang tho, make sure na gets mo yung prelabs and postlabs mo para ez review na lang for finals 😊 chem lab is challenging in general pero ma'am yomki is super nice kaya kakayanin 💪 in terms of grading, she's A-able as long as you study and you do your prelabs and postlabs well. Just enjoy her class 'cause you'll learn a lot plus she's super nice! 😊</t>
  </si>
  <si>
    <t>https://www.facebook.com/groups/1568550996761154/posts/2407923232823922/</t>
  </si>
  <si>
    <t>She’s really nice! I had her for 122.02 last sem and she makes lab interesting. There’ll be pre-lab quizzes based on the pre-labs you make and the calculations you might make. Just make sure to study for both the written and practical final exam and you’ll be good!</t>
  </si>
  <si>
    <t>But really, her modules were pretty heavy and there were tons of group work talaga (Esp for modules 1-2). You need to communicate with your group early on and tbh, I recommend answering as much discussion boards as you can (minimum of 5 per module 😓)
Regarding her as a teacher, she’s really really responsive and helpful to her students!! We even had this long long discussion regarding my TS and she really guided me through it!! Just be very open to consulting with her and you’ll do fine🤩 She’s super super approachable and despite the workload, I loved her naman🥺</t>
  </si>
  <si>
    <t>Marianne Rachel G.</t>
  </si>
  <si>
    <t>Perfecto</t>
  </si>
  <si>
    <t>https://www.facebook.com/groups/1568550996761154/permalink/2886527081630199/</t>
  </si>
  <si>
    <t>had doc perfecto for enlit last qtr! she definitely has high standards for reqs and will really push to get more insight (asks a lot of questions) from the DBs and synch classes! still enjoyed the class despite d workload (a lot! of disc boards, grp work, perusall, etc.) 😊 shes very approachable naman and she replies pretty fast too hehe B-B+ is doable! if you still can, do the optional tasks for each module cos i think it helped with the final grade HAHAHA</t>
  </si>
  <si>
    <t>HAHA definitely not A-able, more of B+/B so kaya naman. Make sure to go into detail in discussion boards and writing assignments as she gives a lot of corrections and asks a lot of questions. With that said, put a lot of thought into whatever you’re passing because she really does have high standards! Expect random recitation during her synch classes also so make sure you’ve read the material. She is really nice though so don’t be afraid to clarify and ask questions, Goodluck!!</t>
  </si>
  <si>
    <t>i had ma’am perfecto for engl 11!! she was really nice and caring, like a mother figure. but for me, her standards were pretty high when it comes to the essays :&lt; i wouldn’t say she’s a-able but she can defo give u a B+! i was expecting to get C+ because my grades were really low but she apparently gave me B+ AAHAHHA and i kept emailing her and asking help!!</t>
  </si>
  <si>
    <t>had her for ENGL 11, she’s easily one of the toughest profs HAHAHA. i personally thought her class would be chill because her modules were really nice and easy to understand, but her standards were very high when it came to grading (even in discussion boards)!!! consulting with her is kinda scary too lol she’s very nice naman but make sure you know ur stuff otherwise she’ll reject anything you say 🤣 i doubt that she curves tho.</t>
  </si>
  <si>
    <t xml:space="preserve">his essays are mostly based on his readings but he grades kinda low without feedback but grades high for the final! Just make sure to submit on time </t>
  </si>
  <si>
    <t>Raul</t>
  </si>
  <si>
    <t>Pertierra</t>
  </si>
  <si>
    <t>https://www.facebook.com/groups/1568550996761154/permalink/2266263123656601/</t>
  </si>
  <si>
    <t>Had him for SP 20.19 and 20.20. Super nice dude. I would say, his tests were a balance of easy, medium, and difficult questions. For some reason, he thinks they're all easy though. :((
Also, don't test him. Mabilis yan magalit. Malakas magtampo yan.
Easy C with effort
10/10 would take again he also tries to be relatable to his students. I remember him playing "Into The Thick of It" once in his consultations para raw maging enjoyable. 😃 the best</t>
  </si>
  <si>
    <t>Lorenzo Ma. Raphael</t>
  </si>
  <si>
    <t>Pisig</t>
  </si>
  <si>
    <t>ITMGT 20.12</t>
  </si>
  <si>
    <t>https://www.facebook.com/groups/1568550996761154/permalink/2996338697315703/</t>
  </si>
  <si>
    <t>He requires his students to call him Master Enzo/ Boss Enzo 😳 He looks after the well-being of his students to the point that he will offer to do their work for them 😉 However, He does check the requirements at weird hours (around 3AM to 4AM?). That aside, you'll surely want to take up Master</t>
  </si>
  <si>
    <t>Like what everyone said, he’s a great guy who works at weird hours 😕
Master Enzo really cares about his students! When I had him for SP 18.19, 19.20, and 20.21 I got an easy C with effort like Bacs! He’s a better mentor than most profs so would def recommend
Alam ko rin nagpapabonus siya ng mga basketball related things, so plus points I guess +++ Based on experience, totoo yung matic A pag nag apply ka as AEGIS EB so I think that helps a lot!</t>
  </si>
  <si>
    <t>back after intersession!!
for future students:
PICK SIR!! best prof ever. really knows the subject and is concerned about teaching his students well. prioritizes learning over grades, and will slowly go through the lessons. in terms of material, not gonna lie a lot of the quizzes/tests are super difficult. its mostly logical puzzle-like problems on excel, and while stressful can also be super fun (provided you aren’t trying to solve 2 hours before the deadline. reserve at least 8 🥴)
overall, this class is super practical and very applicable irl—-i found myself using a lot of our learnings outside of class (especially in my stats class, which i was also taking simultaenously). sir was super patient and a fair grader (if that concerns you), and as a bonus, was super relatable as a fresh grad—-even dropping in some relevant life lessons! 10/10 would take again 😌
edit: had a few pm’s about grading, sir doesn’t curve is what i’ll say HABAHS. he gives a fair grade naman.</t>
  </si>
  <si>
    <t>TOOK HIM LAST INTERSESSION!!!
he’s one of the best TBA profs i have ever gotten in my entire stay in Ateneo!!! 🥺 he made learning ITM fun &amp; engaging &amp; u could really tell that he tried his best to make all his students learn!!!
will go above &amp; beyond just to be able to adjust to the needs of his students &amp; what matters to him the most is that we learn &amp; we are able to apply our use of excel/sheets in practical ways!!!! he really is one of my fave fresh grad profs HE IS SO NICE I SWEAR &amp; IT PROMPTS U TO DO WELL IN HIS CLASS 🥺
for reqs we had 2 LT’s (which were stressful but manageable) &amp; these were departmental!! and for our class we also had an e-commerce project (3 passes) where sir was really lenient with the deadlines 🥺 he grades considerably high and also tries to make his ITM lectures engaging &amp; productive
got an A for ITM (which i never thought would be possible) but i really do have to thank sir for motivating me &amp; making me survive the subject &lt;3333 U WON’T REGRET TAKING SIR ENZO FR 🥺</t>
  </si>
  <si>
    <t>Had him last intersession ❤
Definitely choose him if you have the choice, but be warned that you need to brush up on your Taylor Swift knowledge 🥰 bonus points yan sakaniya
He's a very kind teacher talaga and you can tell from his lessons that he really wants his students to learn from his classes. Very patient when he teaches and goes at a pace that's easy to follow. His classes were very fun din and he does his best to keep everyone engaged (and awake if you get an early morning class 🥲 pero promise it's worth!!)
For requirements, I didn't really find them heavy naman. The departmental tests were a bit difficult pero he does his best to grade fairly so just make sure you don't leave anything empty! He's very open to suggestions and recommendations to help make understanding the lessons easier in class, so definitely feel free to be comfortable and consult with him if you're having a hard time.
Google sheets still traumatizes me sometimes but he did help make it less traumatizing HASHSH &lt;33 one of my favorite profs so far so I highly recommend taking his class 😊</t>
  </si>
  <si>
    <t>Took him this quarter and he grades okay naman. Our sync classes were in the middle of the week and it was more of a summary of the module (so there’s not much on lectures) Readings could get overwhelming sometimes since it could be a lot for one module but sir’s nice and he’s responsive. We had outputs every module and he grades fairly high but if you want a perfect score you have to put lots of effort into it and really research more than what he asks for :’)
His modules are also paced well and the videos he sends really helps and are interesting hehe</t>
  </si>
  <si>
    <t>Pryor Aldous</t>
  </si>
  <si>
    <t>Placino</t>
  </si>
  <si>
    <t>https://www.facebook.com/groups/1568550996761154/search/?q=placino</t>
  </si>
  <si>
    <t>Sir is chill, though you will need to perform kinda well on all of his essays, as he is really is mindful on everything you say. And yes, his feedbacks are really helpful and straight to the point. You just need not to be too wordy when writing hahahaha</t>
  </si>
  <si>
    <t>sir is quite chill naman and he responds fairly fast to emails. He is very considerate naman especially if he knows you have internet issues and whatnot.
Workload-wise, saks Lang for me like we had one essay per module + discussion boards (served as class participation). The essays are sometimes individual, by small group (you can choose your partners), or big group (pre-assigned). Grading naman he is chill if he sees you understood the lesson and if your grammar is correct lol. He gives a lot of feedback to which can help you improve as time passes. Note tho,, he is super strict sa final assessment like the class didn’t expect the mean grade to drop so much :,))
When he gives your final grades, he will give +1 bonus so if you are near the next letter grade then yay :))
Overall, I’d say B+ to A naman !</t>
  </si>
  <si>
    <t>From what I remembered he did teach a CS class years back and gave an MIT/Stanford worth of workload.</t>
  </si>
  <si>
    <t>Eddie Francis Cesar B.</t>
  </si>
  <si>
    <t>Plaza</t>
  </si>
  <si>
    <t xml:space="preserve">ITM 181 </t>
  </si>
  <si>
    <t>https://www.facebook.com/groups/1568550996761154/permalink/2261205687495678/</t>
  </si>
  <si>
    <t>He's a really good teacher!! But his workload gets very hectic at times, since he's a pretty new prof. He was able to curve in my class though since a lot of people were getting low, but I'm not so sure if he'll curve for all his classes. One thing's for sure though is he'll expect a lot from all of you. You will need to study a lot since his tests can get really hard. I'm not sure though how he'll be online, but best of luck!</t>
  </si>
  <si>
    <t xml:space="preserve">Mervin </t>
  </si>
  <si>
    <t>Pobre</t>
  </si>
  <si>
    <t>ECON 115</t>
  </si>
  <si>
    <t>https://web.facebook.com/groups/1568550996761154/posts/2742374582712117/</t>
  </si>
  <si>
    <t>To be honest he's a really nice guy and he means well, but listening in class won't be enough. He likes making quizzes based on the previous session so so notes are essential. He gives reqs frequently so just be prepared. His LT's are very objective and he likes identification a lot, so there's a need to memorize. His papers and projects are manageable and overall he's an ok prof. Minimal effort will get you C+/B but honestly try getting in his good side HAHAHA. He also likes to give bonuses that help in your other reqs if they're low so that's a plus.</t>
  </si>
  <si>
    <t>Don’t get Pobre!!! Such a scam because he did not teach (he only taught the introduction) and made us teach our classmates through presentation... Also he only gave 2 quizzes which held like 30-40% of our grade??? His midterms and finals were HARD and he does not curve (contrary to other posts)! I think he’s even lazier in the online setting. If you have another option, get that. Don’t bother with Pobre.</t>
  </si>
  <si>
    <t>omg MOOD I SECOND THIS he's such a clown 🤡</t>
  </si>
  <si>
    <t>no, just no...... we had him for mathematical econ and he never taught any of the lessons.</t>
  </si>
  <si>
    <t>just got him this sem and for other people, DON'T GET HIM he's a lazy ass teacher 🤡🤡🤡 for our first lt we asked for sample problems and he said no because he already did so much LMAO WAT like... he's not even doing the bare minimum 🤡🤡🤡 his LTs didn't e… See more</t>
  </si>
  <si>
    <t>10/10 would not take again!</t>
  </si>
  <si>
    <t>OH GOD NO PLS DONT TAKE HIM UNLESS U WANNA TEACH URSELF 🤣🤣</t>
  </si>
  <si>
    <t>Don't worry you won't get him because he 'voluntarily' left 😬</t>
  </si>
  <si>
    <t>biggest mistake of my life i got trust issues</t>
  </si>
  <si>
    <t>the only prof that aggravated my hair fall</t>
  </si>
  <si>
    <t>Don’t even THINK abt enlisting in his class👎🏻👎🏻</t>
  </si>
  <si>
    <t>HAHAHAHAHAHAHAHAH di sya nagtuturo sa prepare to rely on the book 😔😔 minsan ung mga tinatanong nya sa tests wala din sa book so 🥴 goodluck HAHAHAH he also had to give us a bonus groupwork bc everyone did so bad on the first LT 😂 also he wont actually teach in zoom classes even if he had a lot of time.,.,, very reliant on group presentations 🙄 dont take him if u dont wanna waste ur tuition ☺️</t>
  </si>
  <si>
    <t>bad prof but solid con artist</t>
  </si>
  <si>
    <t xml:space="preserve"> Fr. Peter O.</t>
  </si>
  <si>
    <t>Pojol SJ.</t>
  </si>
  <si>
    <t>Maam Inez is the best!!! Had her for Com Research and she is the best person to be with. She is always hyped and class is never boring (she always teases me when i visit the dept). She also teaches bellydancing PE! I would think any class of hers is just as lively and informative.</t>
  </si>
  <si>
    <t>2018-01-08 04:09:46 UTC</t>
  </si>
  <si>
    <t>Maria Inez Angela Z.</t>
  </si>
  <si>
    <t>Ponce De Leon</t>
  </si>
  <si>
    <t>COMM Research</t>
  </si>
  <si>
    <t>https://www.facebook.com/groups/1568550996761154/posts/2023865361229713/</t>
  </si>
  <si>
    <t>(to anybody else reading this) ma'am inez is the best!!!! she's super fun and the class is pretty chill. presentations every week, you'll learn how to present science well, what to look out for when reading articles or any other content, no need to be ~politically woke~ (but it would be great if u were)!! would definitely recommend anybody to take this class, whether you're interested in science or not. i'd take this class again if i could :c</t>
  </si>
  <si>
    <t>ISSUES IN SCIENCE COMMUNICATION</t>
  </si>
  <si>
    <t>great class, great prof! this class focuses more on how science is reported/communicated in media. really interesting. I think the other class, comm &amp; envi, is more on the use of science in pop culture. either way, you can never go wrong with ma'am Inez. she's the best!</t>
  </si>
  <si>
    <t>This was a great class &amp; a great prof!! Would highly recommend for science majors (this should be a required class for SOSE students!!) &amp; literally anyone (bec the class focuses more on critiquing how science is reported in the media rather than actually writing articles/making documentaries/etc). Be ready to present every week, but the presentations are super low-key &amp; chill (you can reasonably prepare them within less than an hour a week). The more you participate in the discussions, the more interesting your class will be, since she really structures the course around class participation!</t>
  </si>
  <si>
    <t>[Online Setting]
Take Ma'am Inez! Participate in the discussion boards and synch classes, she takes note of those. Worth it naman because the synch classes are super fun and chill (and sabog)!
Ma'am's modules are informative enough, may kasamang video lecture from an expert on each topic. The lessons delve into how science and risks like typhoons and earthquakes are communicated by the media or by institutions, and why you can't just simply state the scientific facts to people and call it a day. In your proposal papers, you will think of ways to improve communication and community involvement.
Ma'am is super kind and funny, and always gives detailed, constructive feedback right away so you can improve your proposal papers. She's open for consultations and some kwentuhan when there's no scheduled synch class that day, so make use of it when you can.
In the middle of the sem, the proposal papers were changed into shorter essay-type papers, with the full length proposals as final reqs instead. Also it's best not to cram the proposals. It CAN be done, but doing it ahead of time will spare you the stress. As long as you take Ma'am Inez's critiques and tips into consideration, you'll do fine!
All in all great experience, super recommend!</t>
  </si>
  <si>
    <t>she's very generous with grades!!!! also love how she gives her feedback, very encouraging and in a very motherly kind of way that you'll really want to improve ❤</t>
  </si>
  <si>
    <t xml:space="preserve">Allan </t>
  </si>
  <si>
    <t>Popa</t>
  </si>
  <si>
    <t>i was her beadle sa class and she’s a really knowledgeable prof! she knows what she’s talking about pero yun nga like mentioned, her discussions are medj boring 😔 we had field works around marikina where we looked at different urban places so we can get a feel for the land planning ng area na yun tas we also had a conference na she organized that had presentations and capstone projects from her grad classes!
for her work load, mostly papers! mga 1 paper each week tas nakacompile lang siya into one google drive where everyone submits their work. her deadlines r kinda ~flexible~ cos she forgets to check the drive. tas our final project was supposed to be an urban map of loyola heights pero bc of corona nawala yun 😕
anyways, she’s a nice prof and very easy to approach rin!</t>
  </si>
  <si>
    <t xml:space="preserve">Emma </t>
  </si>
  <si>
    <t>Porio</t>
  </si>
  <si>
    <t xml:space="preserve">SOAN </t>
  </si>
  <si>
    <t>https://www.facebook.com/groups/1568550996761154/posts/2752401298376112/</t>
  </si>
  <si>
    <t>took her for soan 123.1 (disaster risk). do not recommend. shes very inconsiderate, doesn’t do most of her tasks too kasi she has a teaching assistant to do it for her. her lectures aren’t really value adding kasi puro kwento lang siya ng accomplishments niya. not lenient in terms of deadlines. grades very low. get out while you still can lol</t>
  </si>
  <si>
    <t>SOAN 123.1</t>
  </si>
  <si>
    <t>i got him for las 111 in Q1 and hes honestly one of the best profs ive taken!!
-easy A
-really knows what he’s teaching
-loves sharing his experiences in HR
-not too heavy workload (there are a lot of discussion boards and about 3 reflection papers but i think that applies to all the las 111 classes)
-he gives rlly good comments on the papers and discussion boards!!
10/10 would take him again! theres a final paper! where you can either choose an org to review or do a case study on british petroleum. there are three deadlines for this i think. thats the only time you’ll be working in a group! the reflection papers and discussion boards are all individual and the random group activities during synch sessions are not graded but rlly fun</t>
  </si>
  <si>
    <t>Alfredo</t>
  </si>
  <si>
    <t>Primicias</t>
  </si>
  <si>
    <t>https://www.facebook.com/groups/1568550996761154/search/?q=primicias</t>
  </si>
  <si>
    <t>You'd learn a lot from her but it's a bit of a risk to take her because she grades low in papers. In my dlq class iirc i had 4 reflection papers, 1 oral midterm and one final paper. She requires you to integrate a lot of the readings in a concise reflection which is a bit difficult because of her word count req. i had a hard time at first but resulted to consulting her via email. I think i was able to get a B+ at the end because i was able to bawi in my last few papers thanks to her pointers</t>
  </si>
  <si>
    <t>2023-11021</t>
  </si>
  <si>
    <t>Stephanie Ann</t>
  </si>
  <si>
    <t>Puen</t>
  </si>
  <si>
    <t>https://www.facebook.com/groups/1568550996761154/permalink/3643700769246156/</t>
  </si>
  <si>
    <t>I got her for DLQ 10. She’s an ME graduate but teaches in the Theo department. She’s very chill and very understanding. Idk if this is helpful but that’s my experience with her!</t>
  </si>
  <si>
    <t>https://www.facebook.com/groups/1568550996761154/permalink/3155400041409567/</t>
  </si>
  <si>
    <t>Took her last sem, and it was a good class in general. There are 4 components for her grading: participation, module synthesis and reflection, critical conversation, and a final case study. A. Participation: For our section, she divided our class into two groups (Monday and Wednesday) for synch classes. She doesn't conduct synch classes every week, but when she does, it'd be best if you come prepared (i.e. read the readings) so you can engage in the discussion. She's very welcoming of insights. Another part of your participation grade is answering the discussion boards per module (she recommends that you answer at least two per module to get a good grade). But if you can't answer everything, she suggests quality over quantity. Just show her you're putting in effort in contributing to the discussion and raising questions and you'll do fine. B. Midterm Critical Conversation: This constitutes a considerable chunk of your grade and is done in pairs. Basically, you just engage your partner in a conversation revolving around a thesis statement that summarizes the first three modules. You have around 20 minutes for this conversation and 10 minutes for Q&amp;A. She doesn't want it to be a rigid, scripted conversation, so it'd be best if you really understand and say it in your own words. C. Module Synthesis and Reflection: These are outputs after every module that allow you to integrate your own life experiences to the modules' content. She gives you a choice of whether to do a 500-word paper or a creative output (e.g. infographics, podcasts). For this one, she wants you to really connect the concepts in the readings and the module (as in state and cite them) to your own experiences and not merely reflect personally. For the paper, she's not really strict with the word count as long as it makes sense why you exceed. (Maybe just don't double the word count, hehe).D. Final Case Study: For this one, she'll ask for a 3-5 page paper or another creative output that synthesizes the whole course through the lens of 1-2 characters from a book, movie, situation, series, etc. She'll give you a list in the middle of the sem for her suggested selection, but she's open to your own preferences as well, you just have to discuss it with her. In terms of grading, she uses the 4-point system, so a 0.25 interval really makes quite a huge difference. Great thing about her is she's really kind and open for consultations (they're really helpful!). She gears the whole course through the lens of Ignatian Humanism so it can cater even to the non-religious. Her modules are also pretty manageable, and she gives you around 2-3 weeks for each. There are usually only around 2-4 pages in each module. Readings are around 30-60 pages per module, but they're light reads naman. Overall, she's A-able with effort! Fellow Puen people, please feel free to add. HAHAHAHA.</t>
  </si>
  <si>
    <t>https://www.facebook.com/groups/1568550996761154/permalink/3146311472318424/</t>
  </si>
  <si>
    <t>Gitna palang ng sem but for the people who intend to take this class in the future, I personally would not recommend her. In terms of teaching okay naman siya? Like she doesn't stand out as particularly articulate, funny or insightful, though it's easy to perceive her that way because of the subject matter of her class (I am taking her for DLQ10) My real issue is with how she grades. I have personally always thrived in writing heavy classes like soc sci or econ, but for some reason I have trouble getting a highgrade from her. Try as I might, even after consulting with her, I am extremely lucky to get a B in my reflections. Might be that my writing in this sort of subject is just ass, but I got an A from the infamous Mariles Borja, without having ever received lower than a 9/10 in her reflection papers. Baka di niya lang talaga ako trip, pero based on what see from some of my classmates, mababa talaga siya magbigay. For the people who are more focused on how a professor teaches when deciding whether or not to take a class, you have better options I'm sure.
For the grade conscious people, absolutely avoid this class.</t>
  </si>
  <si>
    <t>Hi! I was in Sir Pugeda’s class for THEO 11 and took over beadle duties as well 🤓 I’ll run through his 1) workload, 2) synchronous sessions and, 3) overall handling of the class 🤧
📌 The workload is heavy (for THEO 11 at least). He gives around 2-3 readings per week which average 10-15 pages long and are super heavy on philosophical and theological stuff (but nothing impossible to understand 😇). Most of his assessments are output based i.e. lots and lots of writing, so quizzes aren’t really something you should worry about. On that note, Sir is extremely particular when it comes to instructions so follow them exactly as he says (if that means citing every single one of your readings, you have to cite every single one 💀). He likes brief and straight-to-the-point writing (which is a pain because he sets his word counts from 800-1000) and he isn’t too particular with how well you write.
📌 Sir will hold a synchronous session once at the end of every week to talk about all the readings so make sure to be familiar with them before going to his class because he does call people at random for recitation ☠️
📌 Sir is extremely organized when it comes to scheduling things and very responsive to questions and consultations so you’ll never be lost in his class. He likes to hold breakout room sessions every time there’s a synchronous class too. He’s very passionate about what he teaches (nerding out and all 👨‍🏫) and he really knows what he’s talking about so I’m pretty sure you’ll end the sem learning something from his class.
Hope this helps!</t>
  </si>
  <si>
    <t>Teofilo Giovan III</t>
  </si>
  <si>
    <t>Pugeda</t>
  </si>
  <si>
    <t>TH 141
Theo 12</t>
  </si>
  <si>
    <t>https://www.facebook.com/groups/1568550996761154/permalink/2890549144561326/</t>
  </si>
  <si>
    <t>MMF</t>
  </si>
  <si>
    <t>[AY 2021-2022 (online) • Year 1 Sem 1]
Hello!! I had Theo 11 under Sir Pugeda also, and I super vouch for the review above! Since it covered basically everything already I’ll just give a few tips &lt;:
- Be ready for recit! I personally get nervous when it comes to recit so I don’t do it too often, but maybe the early warning will help HAHSHA (if you’re the same I feel you! kakayanin!!) BUT Sir really does appreciate it when students are ready to either volunteer to read the Sunday Gospel (done every mtg) or answer questions during class
- The same ^^ applies to breakout rooms just be ready to share your insights with your group and possibly relay it to the rest of the class after
- Be ready for graded individual orals also if ever! For us, Sir gave the questions ahead of time so studying those and even coming up with answers already super helped
- Don’t cram your assessments, especially the long essay ones! They not only take long to write, but also require thorough citation (Sir will check &lt;:)
- Speaking of citation, that will also contribute to your grade so getting used to proper citation (Turabian format iirc) is super helpful
- Back to assessments, make sure to read and follow the rubric! They weren’t the most specific but they list at least some of Sir’s expectations
- Overall, try to read the readings and pay attention in class to the best of your abilities and you should be fine!! Good luck!!</t>
  </si>
  <si>
    <t>I was his beadle last sem! I really had a fun time with Sir, I swear! The readings can be long but you’ll get used to it because they’re pretty interesting. I also recommend that you annotate the parts of the readings that are very insightful as it would really help you accomplish the assessments (which mostly are essays). He is also very considerate and he appreciates it when someone answers his questions in sync classes. We also had one recit about a module and it was pretty ez as long as you really study. Sir is not that technical when it comes to recit, he mostly gives out questions about the insight that you gather out of the module. He really values your personal opinion on the matter. Plus, he takes into consideration important social issues during sync classes. Honestly, I would take him again if I could.
A-able and definitely recommend 1000/10</t>
  </si>
  <si>
    <t>took him for theo 13 last sem onsite he is a pretty chill guy his lectures are easy to digest and he tries to make jokes in class naman. He sends ppts and moves deadlines for assessments. He only has 3 assessments (reflection paper, orals, final paper). All 3 are short and concise (plus some are by pair/trio).
Overall A able</t>
  </si>
  <si>
    <t>https://www.facebook.com/groups/1568550996761154/permalink/3160208420928729/</t>
  </si>
  <si>
    <t>If you want a chill class while still learning much about the subject (and bring those lessons with you even after you reach your last onsite session with him), then, perhaps, his class is for you.
Regardless of religion or spiritual beliefs, not only will you learn to appreciate the lessons, but you will also find yourself wishing that other profs were like him. ✨🤍 This may be too much of a stretch, which I think also has to do with our class dynamic (THEO 12-L2), so let me provide you with objective points about his class.
📌 Onsite Lectures
- he has a general outline of how the sessions will go
- is very chill and passionate in teaching (his hand gestures and drawings on the board help emphasize that more)
- even if you don’t find yourself sharing your thoughts in class, you will still find yourself pondering upon the prompts he gives after every discussion; feel free to share them, though
- he will not invalidate your thoughts in any way and will do his best in answering any controversial topic you may have
- when you have an upcoming pair work or group work due week/s later, he will provide ample time for the class to meet with their partner/group mates, as well as ample time to accomplish them
- he will remind you to take note of those texts in bold format, since they hold the gist of his discussions
- he will also remind you to read the supplementary readings in each module (which will really help you in understanding the lessons more, even more when you begin doing the requirements)
- if you have any questions or clarifications, feel free to talk to him after class
- we had a class review about the topics we had from start to end, which he called “the theo grand review”; the prompts were given on the same week as his announcement about that (our class really enjoyed that session for it was not as intimidating as we thought it would be HAHAHA; it was also really helpful when we did our remaining requirement)
📌 Discussion Boards and Requirements
- there are no discussion boards
- 1 written requirement (i.e., clarification letter) by pair
- 1 oral exam (5 prompts will be given the week before the orals) at the theology department, inside the room he calls “fire library” 🔥📚
- 1 presentation (i.e., theological reflections about nstp kuwentuhan sessions and the like) by group
📌 Resources
- will provide you with the ppts via canvas after each module or after he announces the requirement you will be doing
- will post supplementary readings after each onsite session (he will even show the class while he does HAHAHA)
📌 Other Notes
- 3x5 index card with 1x1 picture (he uses this for attendance, for showing your oral exam score, for calling you during the grand review)
- we ended the course subject earlier than i thought we would, which was during the last week of april, instead of may
- choosing the right groupmates will really help make your journey in this subject more bearable (and hopefully for you, also memorable), especially when you begin preparing for the oral exam (5 prompts) and the theo grand review (40 short questions)
- fix your notes as early as you can for they will really help you save some time when doing the requirements
📌 Possible Grade
- A</t>
  </si>
  <si>
    <t>AGR</t>
  </si>
  <si>
    <t>Def agree with all of this (slay HAHAHA)
In regards with my experience with Sir Lolek The Great #FireLibrary🔥📚, I really thought that his class was pretty overwhelming considering that it did look like he has high standards for the class (and especially with the oral exam) but I am so happy to say that all efforts made were so worth it
His lectures are not only insightful but there is always the part how the lessons are applied in the current events and in our lives (I even cried sharing in class and he's so nice in making our emotions validated and I even felt comforted after sharing🥺). If I am going to be honest, I was intimidated by him at first but he's very relatable and even cracks some jokes here and there HAHAHA
The requirements can give some pressure but it was actually not bad, in fact, it was great HAHAHAHA. Be mindful during his orals tho, because he sometimes look for a specific answer but don't worry, all of the answers are just in his learning materials (e.g. Canvas modules, ppt slides, readings)
He gives feedback and comments in a very timely manner and is open to consultations (even after class). We had an online session once and he kept it as interactive as like we were in our classroom
I always look forward for this class even if it's located in bel HAHAHAHA
Would I take his class again? 100% yes. I had the most fun and most engaging class and I am grateful that he became our prof 🫶🏼</t>
  </si>
  <si>
    <t>Here to rave din about sir lolek!!!! Very smooth running class there’s like 3 reqs for the whole sem. Big ticket reqs so prepare for them well pero 2/3 were group reqs and the 1/3 is an oral exam which you can study for in a group so imo kayang kaya. The sem ended about a month early halos and I actually learned a lot. Great theo prof even for non catholic people kasi he’s really objective when teaching and isn’t going to give you a hard time even if you don’t agree with him. His lectures are also pretty easy to follow and not too heavy on the brain. 10/10 saya would enlist again it’s very A/B able imo.</t>
  </si>
  <si>
    <t>FMG</t>
  </si>
  <si>
    <t>vouch for sir lolek!! lessons r very well paced, hindi siya overwhelming! coming from a traumatic theo 11 AHHSNDJJS his class was rlly a breath of fresh air, v chill and light, we only had 3 reqs the whole sem tapos he would give us time pa to do them!! imo v a-able as long as u study
others commented na details abt the class so all i can say is if u get him u won’t regret it</t>
  </si>
  <si>
    <t>Pulan is a way of life, he gives a ton of readings and it'll eat up a lot of your time but then you're going to learn a lot of things and he's nice, in his own way and curves a lot.</t>
  </si>
  <si>
    <t>Maximino</t>
  </si>
  <si>
    <t>Pulan Jr.</t>
  </si>
  <si>
    <t>EN 12/LIT 13</t>
  </si>
  <si>
    <t>https://www.facebook.com/groups/1568550996761154/permalink/1765470620402523/</t>
  </si>
  <si>
    <t>Pulan has all these complex analyses of readings, like to him, every word/line has this particular figure of speech and he's gonna expound on that to the point when you're just completely mind blown at how he relates one thing to another. And yea, he actually does curve a lot, like legit, he really does. Like even if you get an F in the advisory marks, you can still get a C+ or a B in the final. 🙂</t>
  </si>
  <si>
    <t>Read all his readings and submit everything. Seriously. He gives a lot of readings but they're all worth learning. A lot of his lessons don't make sense in the beginning but in hindsight they're very insightful and legit mind blowing/life changing. He doesn't show it but he really cares a lot about his students. Just show that you're invested in the class, put in a /lot/ effort, be willing to make mistakes, learn, and become better, and you will be fine. 🙂</t>
  </si>
  <si>
    <t>his readings are pretty difficult esp since you're just starting college but if you can read them well you may have an easier time with the readings you'll have in the future humanities subjects
you'll probably revisit some of his readings (berger, foucault, etc) in the future too
do your best to read the texts closely each meeting! he usually gives quizzes and calls for recit
he gives the hw at the start of each session
if there's a new reading, he'll usually tell you about 2-3 meetings before it's needed so you have time to read
i wish I'd appreciated his classes more, really :)) i hope you enjoy!</t>
  </si>
  <si>
    <t>PZ</t>
  </si>
  <si>
    <t>This time last year, I posted about Sir Max on this very page and got a load of responses that basically said: YOU'LL LOVE HIM BUT YOU'LL DIE.
In hindsight, I was probably one of the worst students he had. I only studied for his quizzes the night before (without sleeping). I start doing his papers 9 pm and finishing at 8 am the day it's due. I always brought in chicken pops from Gonzaga because I never had time to eat breakfast; he would always lowkey laugh at me (YES I NOTICED) but never called me out on it. But he still cared and never called me out on not reading his readings.
I won't spoil any of the fun stuff , but here are some tips from me (as someone who had about 13 orgs)
1) You actually don't need to read the readings before class the longer the sem goes (God/Pulan knows I gave up halfway through). But you will be wasting a very good opportunity to learn.
2) Start working on your readings/papers as soon as he writes the instructions down. He takes time to stagger those requirements even though it doesn't look like it.
3) Pay attention when he discusses these: reading with and against the grain, logos/pathos/ethos, panopticism. You will use this throughout the year.
4) Learn to differentiate reading for objective quizzes and reading to write a paper. It will save you a lot of time.
5) Don't let your hate of the workload bleed through your love of the prof.
Now, Kim Gamboa and I enjoy Pulanizing stuff FOR FUN. I always remember Sir when my other classes mention stuff already discussed in Merit English. My classmates and I share a bond forged through the baptism of fire that was his class.
Enjoy his class. The effort you put in will be returned in kind.</t>
  </si>
  <si>
    <t>had sir for blockchain class, he doesn't check attendance (free cut haha), for assessments as long as you complete the instructions you get an A</t>
  </si>
  <si>
    <t>Christian</t>
  </si>
  <si>
    <t>Pulmano</t>
  </si>
  <si>
    <t>CSCI 112</t>
  </si>
  <si>
    <t>https://www.facebook.com/groups/1568550996761154/permalink/3569557989993768/</t>
  </si>
  <si>
    <t>:&gt; took msys online last sy &amp; I v much recommend choosing his class esp if you're expecting to have a heavy sem &lt;33 found his class enjoyable and relatively light bc he's one of the most understanding profs ever and the lessons were digestible and relevant given covid and recent health tech developments 💜 he was quick to reply too when I had questions and concerns re the indiv and group assessments ❤ grades high din!!</t>
  </si>
  <si>
    <t>had her onsite for 30.13/30.14 last sem! ✏️ teaching style:
- she's super straight to the point! as in when the class starts, she immediately starts teaching na.
- sometimes, she makes minor mistakes when discussing (like accidentally multiplying a number by 2 instead of squaring it), so make sure to stay alert nalang during her lectures, and don't be afraid to politely point them out to her.
- ang nice and bubbly niya hehe :)) she answers questions asap, and she's super patient!
📕 assignments:
(this is for 30.13 and 30.14, so it might be different)
basically per subject, we had:
- a 150-point final exam (departmental)
- two 100-point LTs [problem solving and multiple choice]
- two 15-point quizzes [problem solving]
- homework; they're 10 points each, and we had two of them. [problem solving! just complete them and you can get a perfect score. you don't have to get the answers right]
all in all, they're pretty light! calc just isn't light (for me)
✅ grading:
- ok? at the start of the sem, she wasn't too generous with giving partial points. in the end though, everything changed when the fire nation attacked (chs she gave out more na during the second half of the sem).
- i really don't know if she curves hehe :,)) if u put effort into studying and generally score high in her reqs, you can get a B to an A. if you score pretty low, you can get a D. i don't know if she fails students (and i don't think so naman)
- extra blunt siya when it comes to giving remarks sa papers.
📝 notes:
- you don't need to buy a book. you'll know why nalang when class starts 🌊
- make your solutions super clear! there was a time when i got the correct answer in an LT, but she deducted two points from it because i didn't explain the solution well (like if may variables, write those muna! i went straight for the numbers and all i got was trauma)
- if you're gonna be a beadle for her, ok siya! she replies to emails quickly--usually the same day!
- she's quite considerate when it comes to extending deadlines and postponing tests! miss also accommodates requests to cancel classes sometimes (usually walang class the day after a long test).
- miss is also available for consultations and review sessions, especially before finals!
- we had an online review session before our finals for 30.14, and she's extra fast-paced there.
- most of my classmates have mixed feelings about her, but if you're generally confident about your math skills, i'd recommend her.</t>
  </si>
  <si>
    <t>Chara Deanna</t>
  </si>
  <si>
    <t>Punzal</t>
  </si>
  <si>
    <t>MATH 30.13/14</t>
  </si>
  <si>
    <t>https://www.facebook.com/groups/1568550996761154/permalink/3531235730492661/</t>
  </si>
  <si>
    <t>I took ma’am chara last sem for 30.13-30.14, and here are my thoughts:
Pros:
- holds synch classes almost everyday and covers everything talaga in her lessons
- modules are organized properly with supplementary videos and (a lot of) extra problems you can work on to practice (not required)
- her quizzes are multiple choice so that’s bawi for your grade 💗
- for online, she’s super organized with her synchs. she plays songs from our playlist sa start, then her slides are organized, and she’s clean when she’s writing her solutions (annotations, etc)
- super nice and ate like. i was one of her beadles and when we asked for extensions or extra class days she would always give them naman!
Things to Consider:
- during synchs, she jumps straight in the lesson with little to no background of the topic so study in advance or else you’ll be super lost
- always ask questions and schedule a consult!! i had many consults with ma’am and it def helped me with the class. she makes sure to explain everything kahit na paulitulit hehe
hope this helped!!</t>
  </si>
  <si>
    <t>https://www.facebook.com/groups/1568550996761154/permalink/3255861711363399/</t>
  </si>
  <si>
    <t>teaching: as someone who isn't really that into math, i actually found her teaching very straightforward and easy to understand (most of the time, anyway)! madalas siyang magpatawag ng synchronous classes and during these sessions, she would give a brief background on the topic and then spend the rest of it tackling examples. we usually had 2-3 sync sessions per module but ms. chara would give us these "reading breaks" naman in between each module when time permitted.
she also asked us to get a copy of a math book and though 'di siya nagamit during the sessions mismo, i found it helpful when reviewing on my own. (plug HAHA if need niyo ng book, im selling mine! it's still in good condition)
vibe: she's ok! very bubbly and she checks up on us before every sync session starts. we also had this collaborative class spotify playlist that she played while waiting for everyone hehe &lt;33 medyo na-bore lang ako minsan but idk if that's a me problem, a her problem, or the fact na we had her class at 9:30 in the morning. :")
requirements: her requirements were pretty reasonable imho—not too heavy, not too light! most of them were individual (paper, quizzes, practice tests) and the rest were by group (orals, prob set, finals). she'll allow you naman to pick groups for the group assessments so that's a plus. as for her quizzes, they're always done during class time synchronously, so you have to be in the zoom call while you answer and afterwards, if may solution eme eme needed for the quiz (like for logic and set theory), she'll have you upload your scratch work on top of the quiz. she also gives graded practice tests (mga out of 5 ganon) that you have to turn in on/before the day of the quiz.
grading: imho, A-able with effort. if you're good at math, you'll be fine; if not, you'll have to put in more effort. her quizzes and other similar assessments usually come with a few items only pero each item would be worth around 2-6 points each so... you know... if you get a bunch of them wrong, automatically mahahatak pababa grade mo. she also doesn't give extra credit BUT she does encourage consultations, so if you don't understand the topic or if you need comments on your assessment, just hit her up and she'll help. attending synchronous classes also helped out a lot!</t>
  </si>
  <si>
    <t>2022-01-222</t>
  </si>
  <si>
    <t>https://www.facebook.com/groups/1568550996761154/permalink/3038685173081055/</t>
  </si>
  <si>
    <t>Hello!! I also had Ms Chara for Math 10 last sem! I’ll just post this for additional/future reference hehe
✏️ Teaching style
- She’s super passionate abt what she teaches and it shows in class! Super chill also! This personally helped me enjoy the class more as someone who has a “love-hate relationship” with math HAHSHA
- As for technicalities, she holds synch classes most of the time, and will announce ahead of time if the class will be asynch instead. Before class, she would’ve already uploaded the next module/part of the module, and expects students to have read it by the next meeting. During class, she further explains the current topic and gives extra examples. Everything is super digestible!!
- Ms also encourages participation! It’s not super stressful at all tho because we recite through Zoom chat and only she could see your answers
- Feel free to ask questions also both in and out of class (Ms replies pretty fast!)
- She also gave us “reading breaks” in between modules especially if we had a quiz for that specific one
✏️ Requirements and grading
- Each module had its own set of diff outputs such as an essay, a quiz, orals, a problem set and etc. We never had all output types in one module tho! They’re all spread out and they weren’t heavy
- As for quizzes, we had 3 scheduled but only had 2 due to time constraint. They’re taken during class so all students would have to be in Zoom with their cams on (only Ms can see!!) to be able to take the test on Canvas. Certain quizzes required scratch paper for solutions that you’d have to scan and submit through a separate submission link within the period also. The quizzes on their own weren’t super hard but the time pressure + being on Zoom might add more pressure
- We also had asynch practice tests which are due either on the day of the quiz or a few days before. They’re basically shorter versions of the quiz and are graded based on completion so there isn’t much pressure for those! It’s just a good opportunity to review and test yourself also
- We also had some groupworks, specifically orals and a final project which was a recorded presentation &lt;:
- Assessments weren’t weighted (if thats the right term!), so you could calculate for your final grade by simply dividing your scores by the overall possible points
📌 General tips
- Attend her synch classes! She explains things super well and the extra examples rlly help for sure
- Don’t just attend but participate and ask questions if you have any also!!
- To study for quizzes, don’t only review the topics well but mentally prepare as well, especially if you’re prone to feeling more pressure when both timed and when on camera
- Redo problems and even look for extra ones online
✏️ Overall
- Ms makes math pretty fun to learn tbh! There isn’t much pressure to understand something right away, and the way she teaches rlly helps guide students toward eventually being able to come up with the right answers
- Workload is very manageable, and with effort, A-able!!
- Just pay attention, participate well, and ask for help when needed</t>
  </si>
  <si>
    <t>CAG</t>
  </si>
  <si>
    <t>Hi! Took Fr. Que last sem for Philo 13. Okay naman, he's nice and often asks the class sa synch sessions if we're doing okay because he said our well-being is more important. He also emphasizes that he cares more about us learning to be more ethical people after the course than us getting high grades.
Synch sessions were kinda stressful, kasi he calls on people and he wanted us to turn on cam (tho he doesn't require dw, mej pressuring lang). But the synch sessions were very insightful and interactive! Maraming thought exercises/scenario examples that will really make you think about ethics. Just try to participate as much as possible.
The modules were okay, but medyo disorganized/confusing minsan. But he provides lots of helpful resources like crashcourse videos and his own notes on the required readings.
For requirements, we had seven assessments. That's three individual papers, then four groupworks (including midterm paper, final case analysis, and oral presentation). All groupings were random, chosen by sir.
I would say B+/A-able with lots of effort. Just try to really understand the lessons, because sir doesn't like unclear, sabaw, or too complicated answers. Also he likes it when students answer DBs din!</t>
  </si>
  <si>
    <t>Fr. Nemesio S.</t>
  </si>
  <si>
    <t>Que</t>
  </si>
  <si>
    <t>PHILO 13, PH 104, EDUC101i</t>
  </si>
  <si>
    <t>https://www.facebook.com/groups/1568550996761154/posts/3154604918155746/</t>
  </si>
  <si>
    <t>Took him last sem onsite! He doesn’t fail students, but the amount of effort my ME friend and I put in this class was pretty hassle than our major subjs cuz his standard is really high. To understand the gist of the topic is easy but once you start reading his notes, it gets pretty deep, but he is willing to accommodate if you really need help understanding the lesson. He aint terror naman. 3 Indiv Assessments, 1 Midterm Online, 1 Group Paper, 1 Final Oral Exam. Easy B with effort.</t>
  </si>
  <si>
    <t>if you want an easy A don’t get Fr Nemy, but if you want to learn I highly recommend you take him. He’s a really good professor and he cares about his students learning how to deal with ethical issues.</t>
  </si>
  <si>
    <t>Light workload. When I took his class, we had pre-lectio quizzes, midterms and final orals. Granted he has high standards for the quizzes and has 13 thesis statements for the final orals* (3 from Kant) but he's B-able.</t>
  </si>
  <si>
    <t>https://www.facebook.com/groups/1568550996761154/posts/2406592409623671/</t>
  </si>
  <si>
    <t>easy B. hes nice &amp; understanding as a prof. i think hes the chaplain (?) of the basketball team so he gave free cuts a lot lol its hard to get A's in his class unless you really read and take notes and understand on a deep level but it's hard to fail as well. worth taking for me if your aim is to not be super stressed in life</t>
  </si>
  <si>
    <t>https://www.facebook.com/groups/1568550996761154/posts/2405862989696613/</t>
  </si>
  <si>
    <t>NKT</t>
  </si>
  <si>
    <t>I was under a different subject for Fr. Nemy, but my overall experience was great! Not the most demanding in terms of readings as well as reqs either. He has systematic presentations that provide the most relevant parts of the text as well as the main ideas you should take away from them. They’re really helpful for doing reviewers but always, always read before his class because he assumes that you’re already very familiar with the context of what he’s talking about. You can sense he has high standards and expectations of his students HAHAHA He’s the type of prof to ask you to answer some questions to keep the lecture going and engage with his students 😿 it’s intimidating sometimes, but it doesn’t take away from how considerate he is! Our class was cut short bc of the pandemic but he still offered to host zoom lectures so we wouldn’t miss out on important concepts uwu</t>
  </si>
  <si>
    <t>I took Fr Nemy for Philo 13 for the first quarter last sem and it sorta felt like a steal getting him in batch 2. Pretty chill class in terms of workload. He doesn't like checking tests so you might not have any. We were supposed to have one but he ended postponing then just cancelling it all together. Sir's readings were just his notes of the actual readings so a lot of them were just 3-5 page word docs that he typed himself; way more digestible than the actual readings. Iirc his assessments were some discussion boards and papers. His midterms was a bit of a case study and his finals was a group paper and presentation. In terms of his grading, father was a bit hard to please. From how he checked my stuff he really expects complete and comprehensive content for an A. I asked around though and he's not afraid to give C and C+'s. It'll be nice to understand his notes and attend class to actually listen and see his thought process with a certain topic and just basically using/adapting and showing that kind of thought process on your papers. I didn't attend all synch sessions and even half assed a bit of my paper but he gave me a B+ in the end. I feel he really has to like all your stuff for an A. Overall and comparing to what my batch 1 friends said about their profs, father nemy was a good pick. Somethings about him though are that groupings are up to him/randomized and that during synch sessions he wants people to turn on their cameras. You might also need/want to recite during class for a good grade too. It'll help to have a cool class beadle too</t>
  </si>
  <si>
    <t>He’s rly not afraid to give u a C+ 😭😭 I had him last sem for one of my majors &amp; his requirements are mostly individual papers &amp; one group paper. Honestly learned a lot through him but he doesn’t really go through your whole paper, so if he sees something wrong in the beginning, its most likely going to affect ur whole grade even if u understood the topic HAGSHDGSHAHA IF UR WILLING TO RISK UR GRADE GOOD LUCK (i think the highest grade in our class was a B?) ❤️❤️</t>
  </si>
  <si>
    <t>I had him for first quarter of first sem so I don't really remember a whole lot about the class, but I'll try and give you what I do remember:
- Fr really struggled with the whole online setting and set up (which is arguably to be expected because he is kinda on the older side). Having a good beadle is definitely a help.
- He does prefer students to have their camera on and the groupings for midterms and finals were random.
- In terms of his actual teachings he would use the sync sessions to teach and go through the readings/concepts. There were times when it felt a little repetitive because there were moments when he'd just re-state stuff and then add like,,,a little bit of insight. His notes and summaries of the readings though were really easy to digest (if opinionated, but it makes sense because they're his notes) which was great.
- Grading was a little tough with father at times. There were times when he'd give notes/ask questions that felt like it went against the theories and ideas that he taught which could be frustrating. In that sense it could be a little tricky to figure out what it is that he really wanted or thought about stuff.
Overall I do think that Fr meant well, but the whole online setup really hindered him and made it a huge challenge for him to communicate with students well.</t>
  </si>
  <si>
    <t xml:space="preserve">fr nemy is so precious BUT DONT LET THAT FOOL U kasi willing naman siya magbigay ng C+ if u bs ur requirements HASHDUIAWF
lessons wise, i did appreciate his readings and modules, but it was obvious that he wasn't as knowledgeable on the educ side as compared to the philosophy side (which he admitted to us on the very first day!) so despite fr's shortcomings content-wise, at least he was transparent naman! on the philo side i appreciated how much he dissected very scary-sounding terms into digestible tidbits.
he has like 2 group requirements and some DBs, pretty light workload for intersession!!
tbh i only survived bc of my groupmates :")) </t>
  </si>
  <si>
    <t>https://www.facebook.com/groups/1568550996761154/posts/3033005286982377/</t>
  </si>
  <si>
    <t>I got him just this intersession. I think first time niya magturo ng educ, since i don’t see any reviews for him in any educ class. He gives a light workload, but lacks organization in teaching.
He said in the syllabus that we would have 4 modules, and we ended up having only 3, and the third module consisted of only 2 pages of additional topics. He was slow to publish the modules, and left out some additional topics for us to read.
He also is very traditional in materials used for teaching. Primarily, he makes us read long readings, and sometimes even youtube videos from other profs. He also suddenly changes schedules with when we’ll have synch classes. He also changes the pdf file of the reading in the old pages na lang bigla.
Lastly, he gives all feedback at the end of the course. All the requirements for some reason have an HPS of 0.
Overall, he’s nice naman. Got a B in his class. Expected to learn more though.</t>
  </si>
  <si>
    <t>Sir’s batch-3-able for those looking for an IE course! It was his first time teaching this class so the modules weren’t firmly established and readings for his future classes will likely be changed to be less complex and more easily understandable! (he already started changing some of the readings as we progressed through the course). We had a generally light workload, limited to a few discussion boards, 2 grpworks (midterm and final grp paper) and 2 assignments! If you clearly don’t understand philo concepts sir will see right thru it and won’t be afraid to give u Bs and below! As for the assignments, make sure you synthesize readings in your own words/understanding of the material! He tends to give higher grades when your able to simplify complex concepts and provide concrete examples to support your explanation. Since most of the grades were given at the end of the course, you don’t really know how you’re doing and his feedback is pretty vague. Overall, light workload, sir’s rlly nice, but you’ll likely receive a B-B+!</t>
  </si>
  <si>
    <t>GMD</t>
  </si>
  <si>
    <t>SUPER COOL NIYA. Learn a lot and you might even watch some House MD during one lesson. A-able naman but you have to work for it. His Orals used to be in his admin office and he keeps nice dogs there which are nakakatangal stress. Super bait. I remember him being considered legendary but its been a while.</t>
  </si>
  <si>
    <t>https://www.facebook.com/groups/1568550996761154/posts/2021424844807098/</t>
  </si>
  <si>
    <t>tbh lectures with sir queano parang kwentuhan HAHAHA he likes talking about his life. sobrang savage niya rin during lectures and presentations, dami niyang side comments na nakakatawa. in terms of teaching hes okay naman pero medyo boring. very lenient sa deadlines and scores. he curves every test and over highest nalang. easy b+/a esp if u put the work into it.</t>
  </si>
  <si>
    <t>Karlo L.</t>
  </si>
  <si>
    <t>Queano</t>
  </si>
  <si>
    <t>https://www.facebook.com/groups/1568550996761154/posts/2403284909954421/</t>
  </si>
  <si>
    <t>QUEANO!!!!!! his lectures are really funny &amp; insightful at the same time. his tests can be kiiiinda hard if you’re not good at identification, but he curves naman so it’s ok! it’s a really a-able class 😁</t>
  </si>
  <si>
    <t>just put in the work, and you will succeed. He will give you chances to be better, and to perform better! He is patient and will consult with you if need be. One of my favorite profs</t>
  </si>
  <si>
    <t>https://www.facebook.com/groups/1568550996761154/posts/2398599953756250/</t>
  </si>
  <si>
    <t>He's really good! He has good insights about the subject and he's really passionate about teaching!</t>
  </si>
  <si>
    <t>In addition to everything that has been said, Sir has tons of experience on the field! He is very knowledgeable, yes, but he is very much aware of societal problems concerning his field. He advocates for policies and collaborations between groups and scientists. His approach in teaching is also very oriented towards the social sciences, so it really appealed to me as a (former) political science major. His tests and papers will make you think like a social scientist and a natural scientist at the same time. Honestly his class was eye-opening and it will really make you think, that is if you engage yourself in class.
Though he can be a bit condescending when you’re reciting. He will cut you off in the middle of talking, and you will kinda feel dumb because he just seems to always play the devil’s advocate.
Otherwise, great prof! Wish I attended his class more. HAHAHA. A-able if you exert enough effort. Moderate effort will probably merit you a B (like me!)</t>
  </si>
  <si>
    <t>Get him!!!!! He's super understanding and nice. He also grades really high and gives bonus quizzes! If you missed a quiz (unexcused), he will give u a chance to take it. He's also really considerate when it comes to attendance. Just tell him your reason beforehand and he will understand. He's really really smart and knowledgable with what he's talking about.</t>
  </si>
  <si>
    <t>He's a great prof. I love his insights and he loves having a great discourse with his students. He is considerate and very very accommodating. He always keeps his line of communication for his students open. He responds quickly in emails. He is lenient with his reqs. He grades high and just. Tho it is quite a feat to get an A (94/94.5) nonetheless it is very possible. No pressure with really learning the readings. Just be open-minded and be a sponge in terms of gaining further knowledge. Im not really a fan of philo, but he made it bearable. Highly Recommended.</t>
  </si>
  <si>
    <t>Gilbert</t>
  </si>
  <si>
    <t>Quenano</t>
  </si>
  <si>
    <t>PH 103</t>
  </si>
  <si>
    <t>https://www.facebook.com/groups/1568550996761154/permalink/2543242375958673/</t>
  </si>
  <si>
    <t>[Online Setting]
Sir’s super nice and his class is B+/A with lots of effort :’) heavy on reqs so every week you have a quiz and readings (readings can get heavy but his video lectures cover them pretty well naman)! His class was enjoyable and I found a new appreciation for philo through his class! He grades pretty high (but medj hard to reach his standards din shdjd)
Would recommend sir!!! Just make sure to attend all sync sessions and answer all discussion boards so you can get a bonus and manage your time well!</t>
  </si>
  <si>
    <t>[ONLINE SET-UP]
His modules are structured quite well and they're very insightful. In the end, what you take away from this class will be dependent on how seriously you take it. I was able to get an A, but it was from answering all the DBs, attending and participating in sync sessions, and reading the readings.
He likes effort and grades fairly. I'm not a Philo fanatic, but I think I learned a lot from this class! It's not mentally draining and you just need to muster the will to do the tasks. If you do that, you should be fine! Active participation makes for a sure B+/A</t>
  </si>
  <si>
    <t>Had him for PHILO 12 in online setting.
He is a very nice prof. Definitely B+ or A able but his A is 94.5 so you have to put in a lot of effort. For the midterm paper, apply everything - EVERY TOPIC - from his readings and make connections among them. I also put a little application/real world scenarios/metaphors and I think that might have helped. He does make summary posts and pre recorded video lectures to help you understand the lessons but sometimes you still need to read to get a better understanding. For some dbs he will also ask u to cite the readings. His dbs are really good practice for the papers and orals since they're kinda the same questions. This is one of the classes where reading others' answers actually helped me digest the topics so do read what ur classmates post.
Something I liked was at the start of the class he also asks you to write your most interesting question about religion. A lot of them were very challenging questions abt the church, atheism, faith, etc. Even if he's a priest he was very open minded and actually encouraged us to question catholicism. He answered the questions during our synch sessions while connecting them to the lessons and it was just very valuable to hear his more liberated approach to religion.</t>
  </si>
  <si>
    <t>hi!! i took quenano last sem for philo 12 &amp; honestly… it was the workload that killed me more than anything 😭 although I have to say, i found majority of the topics to be really interesting and really thought provoking, he requires A LOT for an A. his modules were heavy and they required a lot of participation considering not a lot of them were not graded too HAJDJAJSHAJS he really requires that magis energy, but the results you get from giving a lot of effort means that he knows you more, and that will benefit you a lot in terms of grading!!!
the workload was HEAVY like HEAVYYY since it required readings, a weekly test, synch session + the multiple ungraded dbs that help in participation points, but he grades pretty fairly naman for me! he also had LTs that were open for 3 hours, and he also had group final orals and a group synthesis paper alongside that 🤡 Not sure if this specific list of reqs still apply to onsite, but this is what i could remember!
if i were to give tips… BE HIS BEADLE 😭 the reward of doing some tasks for the class on his behalf will really help in the long run :”) also!!! take notes during synchs or in lectures!!! they help a lot in the quizzes since maj of the content stems from what he says! he also likes things precise and word for word, so if you can echo what he says, that’d help in terms of making papers and dbs! and lastly, i can’t stress this enough, but PARTICIPATE &amp; RECITE 😭 i feel like i only got a good grade since I literally answered almost every db and did the most for each module and synch class, so if you’re the type to go all out, then he’s still an option! A-ble, but w/ a lot of effort &amp; patience on your end 😓</t>
  </si>
  <si>
    <t>ADG</t>
  </si>
  <si>
    <t>I took him last sem for a philo Masters class. He's a priest and he's super kind and considerate. He was also very lenient sa tardiness and attendance but I'm not sure if he'd be like that din sa undergrad. I'm also not sure if he has the same requirements for undergrads but for our class, he assigned new readings per week. We also had a reading protocol, a midterm paper, an individual report, and a final paper. He's not the most articulate prof though and he tends to digress when explaining concepts hahaha but in general he's very chill and kind. Right now we don’t have grades yet HAHAHA but yes I think he’s A-able. He looks at effort</t>
  </si>
  <si>
    <t>https://www.facebook.com/groups/1568550996761154/permalink/2548417218774522/</t>
  </si>
  <si>
    <t>His classes aren’t the most exciting or engaging. He calls random people to recite once in awhile but tbh parang no wrong answers naman. He just likes it when people participate / ask questions. TBH I find him nice. He’s a preist.
Exams are open notes/laptop. Mutilple choice, T/F, and essay.
Requirements: 1 individual reflection, 1 paper by pair, 1 paper by group?? Grades pretty high naman. The sem was cut short so we didn’t get to submit anything na.
Beadle gets one grade higher for the final grade.
A-able. Just try not to overcut.
He loves France! Bonus ata if you can speak french and relate to him.</t>
  </si>
  <si>
    <t>solid niya swear and sobrang life-changing ng mga lessons niya. He's very B+able with minimal effort pero keri naman maka-A since he really grades high. He gives additional 3 points in your final grade if ur very active sa mga discussion boards. Also, he's really really cute(Lord pls forgive me). I get giddy with his video lectures🥺🥺🥺. In short, TAKE HIM</t>
  </si>
  <si>
    <t>MPN</t>
  </si>
  <si>
    <t>i agree! Super caring prof and lenient with the deadlines. Another plus is that the orals are chill, makikipag kuwentuhan ka lang. Just make sure na you know what the readings are about and you'll be fine 😊</t>
  </si>
  <si>
    <t>DTT</t>
  </si>
  <si>
    <t>hiii hehe I had sir last sem and honestly found his workload to be very heavy and honestly felt like I spent 90 percent of my time on his subject alone. His A is 94.5 so definitely not an easy a. From what I remember we had quizzes almost every week some of the quizzes were multiple choice and others were graded essay questions, quizzes aren't sync naman but you need to take them within a certain date. Midterms are open for the whole day and is in essay form so one essay question per module (honestly this sucked it took me the whole day tlga 8 am ako nagstart 9 pm ako natapos). Finals is group orals and coverage is from before midterms. There is also a group paper. Honestly for me what helped was rewatching his sync classes before each exam because usually the answers to his quizzes he discusses naman and what helped me was taking screenshots of his ppt during his recording since he doesn't give out his ppt. Sir also gives out bonus to those who attend sync sessions so parang every sync sesh may quiz to validate attendance and if by the end of the sem your grade average is 92.5? if I recall correctly, he gives out a bonus if you have perfect attendance. Overall sir is b plus able with effort naman and I honestly learned alot in his class but for my sanity I don't think I would take him again.</t>
  </si>
  <si>
    <t>https://www.facebook.com/groups/1568550996761154/permalink/3037143559901883/</t>
  </si>
  <si>
    <t>idk for others but for me I had a hard time. I'm not good in philosophy so I really need a prof who discusses well. I had him for fourth quarter for Philo: Religion. His modules for me are not enough (in a manner that tackles the reading holistically) and the readings were quite hard to understand. His modules sometimes includes videos but I think it was not much in depth (again, not holistically covering the reading) except the one in module 5 which is regarding hope. With how his modules are, you really need to try your best to understand the readings because his quizzes are mostly essay type and is timed. His other reqs include discussion boards, midterm exam (essay like 4 questions tackles I think modules 1-3; he would give you a whole day for this), group paper, and orals (in group). Despite him providing possible thesis statements, it wasn't that helpful in orals as he follows up or make a question to the next member based on the previous member's answer. To not be confuse regarding the orals, sir would ask a member of the group to choose a paper from his hand (the papers are numbered 1-5 which is according to the modules). From there, he would ask a member and after the member answers he would come up with a question based on that member's answer which would be ask to the next member. Do not be scared as this would go for 4 rounds so u have a chance to redeem yourself if u did bad. However, take note you can't take much time in coming up with an answer as sir wants enough time for every member and for the orals to have 4 rounds. I think for orals he is nice ( but hard hahaha) just don't give up and really apply what you learn. I did bad in the first round but was able to answer in the succeeding rounds and I got a score of 90.  I think he wants answers drawn from the reading but also includes your insight. I really just tried to survive his class so after dealing with quiz 1 I kinda lowered what I want my grade to be to not stress myself hahaha. Oh yah almost forgot he gives bonus points (I forgot how many) if u attend all of his synch class</t>
  </si>
  <si>
    <t xml:space="preserve">Timothy Paul </t>
  </si>
  <si>
    <t xml:space="preserve">Quevedo        </t>
  </si>
  <si>
    <t>GMU</t>
  </si>
  <si>
    <t>fun lectures. Explains all the lessons clearly. very manageable workload (around 3 quizzes which are 10 points/5 items each based on the readings, 2 LTs, one final paper, one final orals). Gives you the files of the ppts he uses in class. Recitation is optional. Guides you in orals if you have mental block/got the thesis statement you didn't study for. Fairly EZ B+. Super kaya A. I got an A HAHAHA</t>
  </si>
  <si>
    <t>Ralph Jacinto</t>
  </si>
  <si>
    <t>Quiblat</t>
  </si>
  <si>
    <t>https://www.facebook.com/groups/1568550996761154/permalink/2261888274094086/</t>
  </si>
  <si>
    <t>JDR</t>
  </si>
  <si>
    <t>love him! inspiring prof. you'll do fine as long as you take to heart his lessons and your immersion experience grades high enough. immersion presentation n paper are pretty heavy but the rest of the sem is chill</t>
  </si>
  <si>
    <t>one of the best profs I've had! Prolly easy B hehe He's a producer and movie writer so his lectures are connected to a lot of pop culture references. Hes super nice and funny also. We only get a quiz whenever he would return our prior quiz and hes the director of OSA so hes super busy we only had 3 quizzes in total for the whole sem. He gives his ppts and theyre comprehensive. Take him mika!!! Super worth it easy B also hehe</t>
  </si>
  <si>
    <t>https://www.facebook.com/groups/1568550996761154/permalink/2260516130897967/</t>
  </si>
  <si>
    <t>CFDC</t>
  </si>
  <si>
    <t>had him for th 151 last semester! Workload is pretty chill had 5 essays (1 essay every end of the module) and its only 100-500 words each. Theres also 1-2 discussion boards per module which i think makes up for 10% of your grade (for participation i think). Then for finals we got 3 options: take orals, write an essay, or make a vid about everything you learned. I kind of got nervous at first because i had no idea what my standing was in this class because he never graded any of my outputs 😞 so i dk how he grades but in the end i got an A so i guess he grades high? But ya all in all his class is pretty chill, light workload, short readings, no synchronous classes, but you’d still learn something from it + he’s really nice!!! 10/10 would take him again! Im not saying he’s an easy A cuz i have no idea what my grades were but as long as you put effort in the essays and finals B+/A-able</t>
  </si>
  <si>
    <t>MRJ</t>
  </si>
  <si>
    <t>Most life-changing prof! ❤ You will love his class tlga and he doesn't force his beliefs on you guys. Pero sobrang moving ng lectures niya. Maganda rin yung immersion and retreat. Yung LTs kaya naman, he is more generous in terms of grading sa essays. He is only strict with the immersion paper (30%). LT1 may objective (20 pts) and essay (30 pts). LT2 essay lang (50pts). A lot of us got low scores sa LT1 pero super taas ng LT2 namin. For requirements, may quizzes (based sa readings and ung longest reading pa namin 8 pages lang haha), immersion report, paper (1), orals (10 thesis statements pero you'll do well cos sobrang ganda ng 141), quizzes He teaches in Eng 🙂 I think he grades high naman (A/B+/B) but you have to work for it.</t>
  </si>
  <si>
    <t>https://www.facebook.com/groups/1568550996761154/permalink/2023415754608007/</t>
  </si>
  <si>
    <t>Very insightful as a prof, loves using anecdotes and personal experience in teaching. Generally chill, but you also have to read the readings if aiming for an A (but he grades high naman) 😊</t>
  </si>
  <si>
    <t>https://www.facebook.com/groups/1568550996761154/permalink/1845228355760082/</t>
  </si>
  <si>
    <t>Fr. Jose</t>
  </si>
  <si>
    <t>Quilong SJ.</t>
  </si>
  <si>
    <t>love ma'am yang!!! super nice prof and you'll learn a lot from her class even if you aren't that interested in labor law or law in general (but she'll def make u interested in it 😙)
work load was pretty chill!
- at the beginning of each class we'd have a kahoot as a refresher for the previous class then she'd give a prize to whoever gets the highest score (usually chocolate lol love her).
- we had around 2-3 case studies but it was done by group and we had to present it in class.
- at the end of every class she had like a short quiz but it's purely subjective and it's usually an essay question about what you learned for that class.
- midterms and finals were both individual exams and they really test how you apply the concepts and lessons in class, all essay questions.
i'd say easy B+, definitely A-able especially if you participate in class! she's super understanding and a fun prof overall! would 10/10 recommend getting her! 🥹
right Kayla Nadine Sabby</t>
  </si>
  <si>
    <t xml:space="preserve">Rhea Rogelia	</t>
  </si>
  <si>
    <t>Quimson</t>
  </si>
  <si>
    <t xml:space="preserve">https://www.facebook.com/groups/1568550996761154/permalink/3569041780045389/
</t>
  </si>
  <si>
    <t>agree!! definitely one of the best profs ive had my entire stay in admu ☺️
not only do you learn a lot from her class, but she’s just such a nurturing human being that the environment in the classroom is so comfortable and safe 🫶🏻
her requirements weren’t as heavy (at least compared to the other classes i was taking at the time), and she knows exactly what to expect of her students!!
104829491/10 recommend her pls take her if u can 💗</t>
  </si>
  <si>
    <t>can vouch for this! please take her if you have the chance, she’s super nice!</t>
  </si>
  <si>
    <t>Hi! Same format and style of teaching for almost all his classes! I had him for 100, 191, 130, 135! Was his beadle for 130.
Typical Pol Sci load of readings followed by quizzes once a week (more or less) to see if you’ve read the text!
He has major group works throughout the sem and for 191 theres a midterm presentation then theres a final presentation of your group research paper 🙂 there’s a midterm exam but then essay format and it’s take home!
Lecture style siya with a powerpoint but he’ll try to throw in activities once in awhile!
He’s super kind but don’t take him for granted! He really tries to make Pol Sci and Dip IR classes fuuun 💜 super duper love Sir Oliver!</t>
  </si>
  <si>
    <t>Oliver John C.</t>
  </si>
  <si>
    <t>Quintana</t>
  </si>
  <si>
    <t>POS 100, 191, 130, 135</t>
  </si>
  <si>
    <t>FOR ONLINE SETTING:
I had him *twice* last first sem for correspondingly two classes: POLSC 130 and SocSc 13.
He's a prof with a very warm personality. Very understanding, approachable, and knowledgeable. Loves Korea and can speak Korean, since he once studied there. Especially in SocSc 13, he will inject things here and there from real life to animate the class and the course itself. Gives a tolerable number of graded DB's. Makes beautiful modules. Please do take advantage of his consultation sessions with your research paper (if there is); it's worth it. He is generous in giving suggestions, especially on phrasing and organizing ideas. He's a philo major, so it's no longer surprising that he expects his students to NOT just spit out things from literature. There should be some measure of originality and substantial harmonization with the lessons and readings thereof. He makes big deal of the flow of ideas. It should be "alive". It should tell a story.
Research-writing begins as early as possible so find a good topic and a good research group as early as you can. Well, it can be as early as the beginning of the course.
I have never heard of him curving. B+/A with effort. He appreciates effort very well.
UPDATES:
1. Mr. Quintana is now Korean Studies Program Director.
2. This school year will be the first time SocSc 14 is taught. Nevertheless, what people say about Mr. Quintana is applicable. Enjoy your class with him!
Reply2yEdited</t>
  </si>
  <si>
    <t>POLSC 130 and SocSc 13, 14</t>
  </si>
  <si>
    <t>LRL</t>
  </si>
  <si>
    <t>Chill class. Has activities onsite and most of them are by group. Most of the major requirements are by group too except for the final synthesis paper and the first ever paper for SocSc 14. Easy B+/A with a bit of effort. Gives feedbacks kinda slow and her lectures are pretty okay naman but of the time she's just reading off of somewhere. Be sure to consult when you can since she grades those papers higher when you consulted her first.</t>
  </si>
  <si>
    <t xml:space="preserve">Mariel </t>
  </si>
  <si>
    <t>Quiogue</t>
  </si>
  <si>
    <t>https://www.facebook.com/groups/1568550996761154/permalink/3569021900047377/</t>
  </si>
  <si>
    <t>yes!! Ma’am Mariel was a really good lecturer and made each synch session interesting. She discusses the readings really well so that helps a lot if you have a hard time understanding them.
In terms of outputs, most were group works so it helps to have a friend or two in class. They were all really manageable since it was typically just 1500 - 2000 words or less.
A downside was that she wasn’t really responsive to emails so it was hard to reach her outside of the classroom and didn’t give grades back except for this one group paper where everyone got pretty low scores. Somehow ended with a B+ though so I can’t really make an accurate comment on her grading.</t>
  </si>
  <si>
    <t>https://www.facebook.com/groups/1568550996761154/permalink/3430502290566006/</t>
  </si>
  <si>
    <t>took her last semester and manageable workload (no quizzes or recitations, more on group presentations and papers), the class is chill, and maam is very approachable!!
easy A if you have good groupmates 💗</t>
  </si>
  <si>
    <t>hi i had quiogue last semester for socsc 14!!! 😁
- she is so nice &amp; her discussions are so fun! u will def learn smthn from
her ☺️
- met onsite once a week lang usually unless she announces otherwise
- reqs r manageable and shes always open to consultations / questions
- i will vouch for her she is fr the goat HAHAHA
- B+/A-able!!!</t>
  </si>
  <si>
    <t>https://www.facebook.com/groups/1568550996761154/permalink/3036427876640118/</t>
  </si>
  <si>
    <t>pros:
- open for consultations
- she's super casual
- met some nice people in her class ❤
cons:
- onsite classes were not worth it to go to. her powerpoint and what she says in class (script) are in her canvas modules (which are all just in paragraph form by the way). no value added :")
- we consult with her a lot, but even after consultation, she grades only around B-B+ which doesn't make sense, especially when what she told us to add was the thing she commented on in the final
- kinda has an attitude, a classmate asked her about a deadline once privately and she ranted about it in class (at least she made a calendar of deadlines and did something about it) - she also got angry at our class once because she was 30 mins late and most of the class left
- does not return grades, so you never really know where you're standing (we all thought we were doing well, but none of the people I talk to got A's)</t>
  </si>
  <si>
    <t>Very very A-able. Thats all haha. During the sem I sometimes i forgot na i have this class pala lol. Manageable reqs but she wont give you grades lol we only received ours last jan 3 or 4 and it was all skyrocket high. Was I happy with the grade? Yes. Will i take her again if ever.... ermmm idk</t>
  </si>
  <si>
    <t>https://www.facebook.com/groups/1568550996761154/permalink/3035623943387178/</t>
  </si>
  <si>
    <t>super A-able! took her during first sem n shes a rly nice prof. approachable and rly flexible with deadlines, rly understanding which i am thankful for huhu. we mostly had groupworks with only one individual paper i think. essays are super short lang sometimes with 500-1000/1500 word limit. classes are also pretty interesting imo. doesnt rly give grades on time but its usually very high once u get it back at the end of the sem. would recommend!</t>
  </si>
  <si>
    <t>KMA</t>
  </si>
  <si>
    <t>bh nastress ako sa kaniya at sa instructions nyang medyo medyo minsan….
pero approachable sya tbf :)) and easy A naman diba sir!! HAHA don’t expect lang na may matututunan ka kasi ako walang natutunan :ccc HAHAH</t>
  </si>
  <si>
    <t>Participate in class and submit bonus papers often (he doesn't read them anyway), and you'll get a good grade. Got a C+ in Thesis defense but an A for the final grade, he doesn't care.
He'll be fairly helpful naman if he finds your group interesting. Just don't expect a lot of structure in your thesis process.</t>
  </si>
  <si>
    <t>George Omer Denis S.</t>
  </si>
  <si>
    <t>Quitoriano</t>
  </si>
  <si>
    <t>https://www.facebook.com/groups/1568550996761154/permalink/2403152813300964/</t>
  </si>
  <si>
    <t>Took her for AY 2022-2023 S2 - We met every session and there are little activities every session (don't cut) - Generous and transparent in grades (ez A honestly) - This has been repeated so often but make sure to get good groupmates (the major reqs are done by group) - Discusses well and very open minded</t>
  </si>
  <si>
    <t>Marnie</t>
  </si>
  <si>
    <t>Racaza</t>
  </si>
  <si>
    <t>https://www.facebook.com/groups/1568550996761154/permalink/3572077309741836/</t>
  </si>
  <si>
    <t>I had her class onsite. We met almost every session. I found her classes very organized since she starts class with like a rundown of what's gonna be discussed and the sched for the week too. She's strict in a sense na we had a seating chart and would tell us to hide our gadgets from time to time. We also had short quizzes but they were easy naman. Get good grpmates!!! Almost everything we did was by group. I felt like there was a lot of reqs tho 🥲 but they were easy to do naman I also really appreciated how she would include feminist perspectives especially intersectional feminism during discussions- we even asked her for more resources about it since it was related to my group's NSTP but I'm sure Ma'am would also be willing to share what she knows about it if you ask 🫶 If you can take her class, pls do so u will have no regrets ^-^</t>
  </si>
  <si>
    <t>I took her first sem last school year. SHE IS AMAZING!! Ma'am's teaching style, Canvas modules, and powerpoints are all very easy to understand and follow. She's also super chill with the class. Major outputs are done by groups so getting good groupmates will almost guarantee you an A. She grades fairly and relatively high as long as you are clear and concise. Theo 12 is heavily connected to NSTP so a bunch of requirements will come from your NSTP experiences. The final exam is a presentation of the group's NSTP sector but don't worry too much about it - it's chill and it felt more like a casual discussion. Overall, I really enjoyed ma'am's class. Despite some of the requirements being quite heavy, I had fun and learned a lot. Take her class, you won't regret it!</t>
  </si>
  <si>
    <t>There are in class activities most of the time, so it’s engaging. Orals and Written are both options during finals.Understanding, and caring. Andddd Teaches comprehensively, with helpful powerpoints. You can have a deeper understanding of Theo in connection to social reality after the sem.</t>
  </si>
  <si>
    <t>https://www.facebook.com/groups/1568550996761154/permalink/2548728388743405/</t>
  </si>
  <si>
    <t>She's like a SHS prof as in she cares about her class and is super hands-on!! Attend her class because she always has worksheets and stuff but there are lots of them so it's super easy to make bawi cause the material is basically her discussion. She tries to always relate the readings to life and stuff. Read the readings also, they're short lang naman. Also, just listen and take down notes for the Midterms and Finals. Swear, she has such a big heart and is super considerate huhu. She'll even give you a final list of your grades and a breakdown of each of them. She provides and prints the worksheets and all!! Tbh suuuuuper easy A if you attend her class and take down notes, promise!! ❤</t>
  </si>
  <si>
    <t>Chill asf tbh!!!! but like you legit have an activity every single meeting hassle af. for the tests, I legit copy pasted my notes on the paper then B+/A na!!!</t>
  </si>
  <si>
    <t>she's the most organized person ever!!! although sometimes she teaches fast, keri naman! just really understand her lessons and you're good! also dont cut her class 🥴</t>
  </si>
  <si>
    <t>GW</t>
  </si>
  <si>
    <t>She's actually pretty good in teaching even though she's just a new prof, except for the fact that she can be fast in speaking sometimes. She gives more group works than quizzes. She's also really approachable so don't be scared to ask questions if u have any!</t>
  </si>
  <si>
    <t>She’s super great, even though you have an activity every class, those really help you understand the topic at hand and boosts your grade also!! She’s really nice and grades very very fairly/nicely 😉 goodluck She ♥️</t>
  </si>
  <si>
    <t>She’s the best!!! It was her first time teaching here last sem. Attendance is really a must because we had a lot of activities in class. Sayang cuts because they’re usually very easy and high school vibes(written, recitation, group presentations, games, etc). Her lectures are organized, she gives handouts pa sometimes with notes na, make you watch videos in class. You can choose orals/written midterms and finals. For finals, you can write notes on an index card after you get your thesis statement. Easy A in my opinion, especially if you take the class seriously. She really knows everyone in class even if you’re not pabibo. Doesn’t mind if you’re a non-believer. Can’t stress how nice she is... she even prints out your attendance and grade breakdown, and comments on your tests with points of improvement / stuff you missed (bonus rin if you’re cebuano)</t>
  </si>
  <si>
    <t>Think high school because that's how she teaches, which means she'll explain it in a way even high schoolers would understand. You have activities everyday so there's lots of chances to get a good grade. Lots of pair and group work too. Grades super high. She took Math for her Bachelors and I trust her lmao</t>
  </si>
  <si>
    <t>Great and fair prof! Just be ready for an activity per meeting but it’ll help u understand/remember the topic better! It’s also a chance to get better grades 🙂 Always take notes and ask for clarifications cuz you’ll need it for Midterms and Finals!</t>
  </si>
  <si>
    <t>Yo shes the best!! take her if you can ❤ very understanding nd she tries to fit the teachings to real world stuff and social issues! you'll be able to relate tlga bc the topics she tackles is relevant.</t>
  </si>
  <si>
    <t>OMG love her! very straightforward grading and straightforward lessons as well. she lets you know how you’ll be graded and tells you what she expects from the beginning. B+/A able!!! I found her lectures very timely and insightful. She’s super approachable and expresses concern for her students as well. She’s great and you learn a lot too!! 🙂</t>
  </si>
  <si>
    <t>hi! i had her this online quarter and i agree she's really really great. her canvas was so well organized i felt like i always knew what was happening which was so rare this quarter. her modules were also super engaging and were a great mix of text, visuals, interactive games, videos, etc. she really listens to feedback and is so easy to talk to as well. had a great class and learned a ton</t>
  </si>
  <si>
    <t>Hi! sorry HAHAHA I TOOK HER NA AND I JUST WANT TO SAY THAT I LOVE HER :((( SHES THE BEST THEO PROF YOU COULD EVER ASK FOR 😢 she's v liberal, and respects ur beliefs ❤ not imposing at all. She rlly tries to make her class engaging! ❤ She's also v patient :&lt; and supportive! fun to chika with ;&lt;so pls participate in her class nd dont hurt her 😢 bc she's big nice</t>
  </si>
  <si>
    <t>TBH really really good! I enjoyed a lot shes not like the typical theo profs who gives quizes and her modules and lectures are very very engaging! she makes you do these vlog typa outputs for every module instead! Just make sure your answers are on point and your replies to your classmates are solid too. Theres gonna be one graded discusion board per module and thats where its a bit challenging make sure to quote some stuff from the modules and answer ur classmates to in a nice and a way that makes sense LOL . 3 final outputs in relation to NSTP. DO NOT TAKE HEALTH SECTOR FOR SOME REASON THERES ALWAYS A BIAS AND HEALTH SECTOR IS NOT ON THE GOOD END OF IT :(( NO FINAL PAPER but u do like a e portfolio website typa thing which is tough overall A to B plus with not so major effort!!</t>
  </si>
  <si>
    <t>I took Ma’am Racaza last quarter and she’s super nice!! She really appreciates it when students consult with her and ask stuff about their outputs. Her modules are also informative, engaging, and organized. We barely had readings iirc. Everything was laid out in the modules. Note also na since the 2nd quarter of the 1st semester had numerous suspensions, Ma’am removed the graded discussion boards. So I don’t really know how she grades those. Then, at the end of every module, we’re supposed to submit Flipgrids. It’s a video of you explaining your answer to her prompt/question. Tip here is to be comprehensive (but still be concise. dont ramble or bola too much!!). What I did was I always explained the topic and terms before delving into my answer.So for me, it was like an essay that I just turned into a video lol.We had 3 summative assessments (by group): infographic, the prayer that does justice, and wakelet. Like with the Flipgrids, just do your best to be comprehensive here. These reqs are manageable as long as you have good groupmates. You can also try to make a rough draft of your output so that when you schedule a consultation with Ma’am, you can already show her your work and she can give a thorough feedback. BIG emphasis on consultations because Ma’am will really tell you what you can improve on to get an A. She’s also super flexible with deadlines.Overall, she’s an A with medj effort but easy B+. I love her to death!! One of the best profs</t>
  </si>
  <si>
    <t>Hi! She was my prof last sem n tbh one of my fave profs during the online setting!! Her modules are super organized and engaging although it can get overwhelming because of the amount of the content but she indicates naman the timeframe for each. She also includes the learning hours for each page so you kinda know what to expect and how to manage your time! She lessened our requirements last sem due to the typhoon and suspension but initially I think there was an activity/padlet for almost each page of the module!! For the summative/major reqs, we got to choose our groupmates since mostly groupwork yung tasks except for the flipgrids and graded discussion boards. In terms of grading, I think she’s kinda strict talaga with the rubric and she grades high when you really incorporate/mention the lessons in your answers + include concrete plans of action. She likes it din when you include specific anecdotes and life stories from the nstp sessions with the sector!! Regarding feedback, she returns naman the requirements before the sem ends and she always includes qualitative comments so you know why u got that grade Like what Dar said, consultations rlly help because she makes sure na you’re on the right track and suggests stuff to improve your work so that you can get a high grade!! Overall a great n super organized prof! Easy A to B+</t>
  </si>
  <si>
    <t>take her class! Like Mia said, she's really nice and her modules r so solid like u get to learn talaga + she's not kuripot w grades as long as she sees na u put in a lot of thought and effort. She really tries to connect w her students and tell u what u need to improve on tapos natawa sya when i used a sexbomb lyric during our kamustahan hihi 10/10 would recommend 🤩</t>
  </si>
  <si>
    <t>For online classes (semestral set up): As a teacher, Ms. Racaza is very comprehensive with her discussion and as such expects the students to do likewise for the requirements. We had 3 modules for the whole sem but each one was quite long. There is a clear progression of the course as the semester progresses and how the lessons integrate with NSTP 11 and vice versa. So if you are worried about it being a THEO class with dogma, doctrines, and whatnot, I would put those worries aside as Ms. Racaza is respectful of all opinions and is objective in the content discussed. HOWEVER, I cannot emphasize enough how the requirements were very group-centric. This is a non-negotiable and understandable as well because you are most probably not a freshie anymore and should have learned to navigate this particular mode of learning. So in short, get good/responsible groupmates. Nevertheless, there are pretty solid checks and balances to prevent parasitism within groups (e.g., very extensive peer evals, having an individual component to the rubric, etc.) Overall, B+/A-able course. Looking at the statiatics of our clasa, I can safely say no one got lower than a B/C+ (I think) but maybe that's just because everyine engaged with the materials organically and authentically.</t>
  </si>
  <si>
    <t>best theo prof! super A-able as long as you complete all the reqs with quality and effort</t>
  </si>
  <si>
    <t>One of the most solid and progressive theo profs, you’ll enjoy her classes and lectures 😊 just be prepared for quizzes and pick your groupmates wisely.</t>
  </si>
  <si>
    <t>Took her before pandemic! Objective quizzes but I loved the class because she teaches well and was super kind and motherly!</t>
  </si>
  <si>
    <t xml:space="preserve">Janice </t>
  </si>
  <si>
    <t>Ragaza</t>
  </si>
  <si>
    <t xml:space="preserve">BIO 156i </t>
  </si>
  <si>
    <t>Memorization-heavy. She'll typically give lectures with a lot of key info not included in the PowerPoint, so you'll have to listen well. If you can consistently pick out important info from what she says and then memorize them, her tests (purely objective multiple choice) should be manageable.</t>
  </si>
  <si>
    <t>YT</t>
  </si>
  <si>
    <t>Tbh super chill prof !! He’s the type to go on and on abt the lesson regardless of whether or not the class is paying attention? I’m p sure he knows that the ppl who sit at the back don’t listen but he just doesn’t call them out. Not gonna lie though it’s medj hard to pay attention in class because it’s not as engaging as you’d like it to be, but honestly you can ace his test by just memorizing his ppts even if you don’t listen! He grades generously, almost everyone in the class got a B+ or A. On the down side though, you won’t really learn much from him but super chill class for sure!</t>
  </si>
  <si>
    <t>Lysander P.</t>
  </si>
  <si>
    <t>Ragodon</t>
  </si>
  <si>
    <t>https://www.facebook.com/groups/1568550996761154/permalink/2560566114226299/</t>
  </si>
  <si>
    <t xml:space="preserve"> sit in front so you can befriend him!! Never be late for his exams</t>
  </si>
  <si>
    <t>10/10: Worth it!
In summary:
1. He grades high
2. Approachable and agreeable
3. Makes concepts so easy to understand
4. He likes to provide different scenarios and share his experiences so you really get a broad perspective on the topics</t>
  </si>
  <si>
    <t>B+/A-ble.
During Q4 2021 Online classes, we only had:
2 DBs
1 Individual Case Mission Study
1 Group Paper (divided into 2 sections with different submission dates)
1 Group Presentation (15 mins max)
The group project is about having an HR audit study on (a) chosen company or (b) provided company case. It's highly encouraged to select choice A so you can really learn a lot; however it requires more effort on the part of the grp member who will act as the main liaison on gathering the needed information you need.
Sir is an angel. Super approachable and understanding. 10/10. So easy to raise concerns and make arrangements on the study plan. He's so agreeable like when we asked to exceed the page count, he readily accepted it.
He loves calling people randomly for recitation but it's not scary. He just wants to keep the class engaged and at the same wants to verbally hear your thoughts. I also highly encourage you to join his synch classes even if he really maximizes the time.
He also grades high which is a big plus.</t>
  </si>
  <si>
    <t>He was my prof in Principles of Management and Human Resources in ASMPH! He’s the chief of operations at Delos Santes Medical Center, and is also an MD. A brilliant lecturer who also loves to ask for the class to participate, so he can keep everyone engaged. Grades fairly, in our case 🙂</t>
  </si>
  <si>
    <t>https://www.facebook.com/groups/1568550996761154/permalink/2161978564085058/</t>
  </si>
  <si>
    <t>hi! here’s a review abt him for LAS 21 hehe
Teaching style: He really follows the book so his lectures are very structured but at the same time, this makes his lessons veeeery boring. It’s really a struggle to stay focused in his class 😞 I didn’t really learn much from him since everything was in the book and he gave the PPT for every session so it was kinda useless to listen to him. But still make an effort to recite and participate in class! He randomly calls on people so be prepared to give examples of what the lesson is about.
Tests: His exams require you to memorize! They can be quite tricky tho bc he gives situationers but if you listen in class, you’ll know the answer. Almost everything in the test can be found in the book and in his PPTs! His tests are mostly multiple choice too.
Workload: The class wasn’t so requirement-heavy! There were no cases, a few quizzes, and minimal homework. Heavy on groupwork tho but it was manageable naman. I think we had 2 LTs iirc!
Grading: He also grades pretty high! Just make sure to follow instructions and to give what he’s looking for and you’ll be fine. Answer his questions directly and there’s no need to BS and be mema about it HAHA i think most of our class got grades from B to A naman
Other stuff: He loves using his doctor experience as his examples LOL and his grammar is sometimes off 😞
tldr: u won’t learn much but you don’t have to exert much effort to get a good grade</t>
  </si>
  <si>
    <t>EZ B+ basta may respeto</t>
  </si>
  <si>
    <t>he only asks for respect from his students, kaya i always give him the respect he deserves 💯</t>
  </si>
  <si>
    <t>1751</t>
  </si>
  <si>
    <t>GDK</t>
  </si>
  <si>
    <t>Had her for 2nd sem last year (the sem that was cut short)
I recall when di pa nam-masspromote, Mam Vene sent us ppts with her voice-over so grabe yung effort for online adjustment (not sure lang now how pero, if she was able to pull that off within a week of suspension, paano pa an online year that's passed)
She is really an excellent prof. And enjoyable makinig sa kanya kasi she sounds so professional, yet intuitively passionate about research. Don't try to even think of Bull-S-ing cause shes been doing research her whole life, lalo na on topics of indigenous matters etc.
I recall we'd have good exercises that taught the ideas clearly and easily (tho just dunno how effective this is Online)
She wasn't as terror for our class as people paint her to be. She commands respect but shes not mataray(?). You will DEFINITELY learn from her. Apart from being a great researcher, she is an excellent teacher and educator. but for yourself be genuinely interested in research kasi she can probably sense if students are just treating or seeing research as a meh requirement.
I never got a grade kasi na-auto pass pero I think fair siya mag grade. A requires good effort and B/B+ is just normal acads-ing.</t>
  </si>
  <si>
    <t>Ma. Lourdes V.</t>
  </si>
  <si>
    <t>Rallonza</t>
  </si>
  <si>
    <t>POLSC 194</t>
  </si>
  <si>
    <t>https://www.facebook.com/groups/1568550996761154/permalink/2886807918268782/</t>
  </si>
  <si>
    <t>Dr. Rallonza is one of my favourite profs in Ateneo and I would take her class (especially this one) again and again. Our POLSC 194 class got cut off short the semester I took it, but the rigour and respect she holds the class to is something that will make you /want/ to learn. She wasn't a terror prof because she always acted within reason, which means that you are expected to learn within reason as well.
I took her during the online semester for another class, and she was extremely considerate. She's responsive and her modules are solid with a balance of asynchronous and synchronous learning. I might be biased, but I'm serious when I say that she's a great professor! I was able to get an A in her class, but I don't know if her standards for POLSC 194 are higher because I know that that's her specialisation.
To get an A, just make sure you are involved and present. She doesn't look for "wordy" but, instead, comprehensive. When I took her other class online, there were barely any discussion boards, but we did culminate with some papers, a model UN, and a major output.
For POLSC 194, I assume she'll make you write a qualitative research paper. Just follow the standards she sets and you'll surely produce something that might even be worth publishing. Her competence is contagious 😛 Good luck!</t>
  </si>
  <si>
    <t xml:space="preserve">I love Ma’am Vene! A lot of older reviews/what I hear from upperclassmen are that she’s a terror prof and really hard to please. I don’t know if it’s just because of the online setup but maam is really nice and she’s A-able.
Workload wise, kinda calm before the storm. You won’t be working on your research proposal agad, unlike how other research classes are normally held. She’ll give lectures and activities in preparation for working on your proposal and then she’ll have consecutive deadlines for several papers which are parts of your research. These papers won’t be graded since these are drafts of the proposal. If you do most of these drafts right, coming up with the final proposal is much easier.
As with every research class ((or even any class really)), good groupmates are key !!
</t>
  </si>
  <si>
    <t>SDG</t>
  </si>
  <si>
    <t>I think it's her first time teaching 130, or at least in a while. Had her for 191/Compa while taking Quali under her. Ma'am Vene's forte is research &amp; sexual politics, and will definitely integrate those in whatever course she teaches. Our compa, rather than being a general survey of political systems/environments across SE Asia, was centered on women's issues in the region (and we did research for it too). My guess is she'll pattern IR it the same way she did with 160 and 191; give a brief but concise foundation on the concepts, and then have you guys do research. yuuup, a paper plus we had to present (hindi naman defense, it was your typical course research req lang naman kase, but she still grills). Definitely lighter than quanti!</t>
  </si>
  <si>
    <t>https://www.facebook.com/groups/1568550996761154/permalink/2401833993432846/</t>
  </si>
  <si>
    <t>Hi! Updating my own post hehe had her for this class last year! it's true Ma'am Vene very different in any class that's not research so she isn't as strict. For this class, she gives a short lecture every meeting then a group activity afterwards. There were 2 LTs and the final was an MUN that's worth 40% of your grade but she's open to bargaining with your class about the percentages of each req. There are also policy papers in between to prepare for your MUN. Her approach to teaching in general is much more application-based so maybe not what one expects for an IR class. There were readings but either way her LTs are hardly based off of them. We even watched movies and dissected them acc to specific theories. All in all, I super enjoyed this class and I wish I could take it again! If you're looking for an A/B+, it is possible but you have to take every req seriously especially with the final. It's not the most traditional take on IR, and if you're looking for a broader take across specific states/cultures then maybe you won't enjoy it as much. But I would recommend her esp if you really want to challenge yourself to think critically and be creative with one's application of IR~</t>
  </si>
  <si>
    <t>Being serious, she's probably up there with my favorite POS profs so I might* be biased.
For research subjects she's very good at advising, but for courses where she needs to lecture she's still very hands-off. Keep in mind that I've had her for Grad-level IR so her methods in undergrad lecture courses might be different.
She does great lectures that really help to convey information to students. After that, a lot of your time will be spent on readings and student-led discussions. She will chime in and provide anything missing from those SLDs or add on more information. The majority of your assessments will be papers. Do them in a timely manner but she doesn't mind if you give a good excuse for later papers.
B+ with good effort and A if you genuinely understand and are able to bring new things to the table.</t>
  </si>
  <si>
    <t>took her last yr for 130!
- lecture: similar to past reviews, she's quiet hands-off but still a good lecturer (i wouldn't rlly kno much this was my cut era hehe)
- reqs: she has a reading every week/every 2 weeks and you'll make a paper abt it (around 500 words) ! p doable and bola-able AHAHAHA we also had a group presentation discussing the class topics. she had LTs which were objective essays (as long as u listen to her discussions + presentations you'll b fine!). major major req tho is a model UN! id say its smth to take seriously (aka have well-researched position papers and participate) since it can make or break your grade ): it helps to have prior experience but it's not the end of the world if ur new
- grading: again, it depends on ur UN performance cos its 60% for us last time. fr experience tho, it's good to be straightforward in your papers.
- vibes: she may seem scary initially, but she's friendly and funny in class ! wished i wasn't late all d time cos she was rlly insightful (she's good to consult with as well)</t>
  </si>
  <si>
    <t>DLB</t>
  </si>
  <si>
    <t>Rallonza teaches you how to do, then execute a research project; in essence, you're doing a full-fledged research paper. I think one can learn from her class how to be realistic and pragmatic with research. Yes, she is strict with research because she does a lot of research, but you're supposed to take it seriously, in the first place.</t>
  </si>
  <si>
    <t>Ma’am vene!!! She’s difficult to please for most part, but that will challenge you to really think and produce quality content. You’ll really learn alot from her!!</t>
  </si>
  <si>
    <t>Ma'am Vene all the way you'll learn a lot but you have to be willing to learn and to work hard. She can sense any kind of bullshit.
She really pushed me and my groupmates to work hard and I love her for it 
Oh and never be late for her class if it's in the morning
HIGHLY RECOMMEND MAAM VENE</t>
  </si>
  <si>
    <t>Ma’am Vene is difficult, yes, but she will teach you how to be humble in your field. She will call you out on your bullshit (and trust me, if she says what you’re saying is bs, it probably really is) but at the end of the sem the struggles are worth it! Definitely recommend her!!</t>
  </si>
  <si>
    <t>Ma'am Vene is a researcher herself, so you know that she knows her shit. She goes on research breaks and is mostly out of town for that, so you'll have time to recuperate from the trauma di jk HAHAHA kidding aside, she has the experience and her teaching will show you that. She'll give you the essential knowledge needed for research, plus a few practical tips, but other than that you're on your own. Doesn't spoonfeed her students, so you'll be forced to up your game x100. You'll be with your groupmates for most of the sem, so choose wisely!! C/o Godwil Coronel Magat Karl Eisley Martinez she wasn't the easiest prof, but I don't regret not loadrevving out of that 8 am class. And we had her for two subjects. Advice: don't chicken out. You'll survive as long as you have good people with you, and a genuine interest in the research you'll be conducting (so better think about that)! Good luck 😉</t>
  </si>
  <si>
    <t xml:space="preserve">A </t>
  </si>
  <si>
    <t>Ma'am Vene will really challenge you and will take up a lot of your time but I think it's worth it. Her class helped me get even more used to the grind of readings, research, writing and presentations in POS. She's one of my favorite POS profs and if you are willing to learn a lot, get her but you also have to be willing to work hard to survive the class. Otherwise, if she sees you're not trying hard enough she might even tell you to drop the course. Pick groupmates that you can work it and you should be fine! It's not that bad of an experience once you realize how much you can take away from the class</t>
  </si>
  <si>
    <t>HAHAHAHAHAH KAYA NAMAN PALA B+/A MABABALIW KA LANG TALAGA but yeah always do ur best cos if mag petix ka with ur group's research SHE WILL REALLY NOTICE :((</t>
  </si>
  <si>
    <t>Fr. Felipe Fruto LL.</t>
  </si>
  <si>
    <t>Ramirez SJ.</t>
  </si>
  <si>
    <t>I beadle'd for his HISTO 11 class last year :&gt;
- he's A-able :&gt; Just make sure to follow the guidelines for the paper and have a solid topic.
- very light workload. he's also very lenient when it comes to extending deadlines. iirc he cancelled our final paper bc of the election results.
- he's very nice! his lectures are very interesting :&gt;&gt; he also replies fast sa Canvas</t>
  </si>
  <si>
    <t>John Ray</t>
  </si>
  <si>
    <t>Ramos</t>
  </si>
  <si>
    <t>https://www.facebook.com/groups/1568550996761154/permalink/3574006289548938/</t>
  </si>
  <si>
    <t>one of the best profs i’ve ever had!!! for real, if i had a chance to take her class again, i’d do it. ❤️ she’s very considerate, sweet and motherly. as for her hypnosis classes, they’re mostly sharing of experiences rather than the usual lecture type (which i believe is fitting for hypnosis, since it’s a very individual approach). she shares a lot of mind blowing and heartfelt kuwentos about her experiences as a hypnotherapist and clinical psychologist. the hypnotic techniques are also VERY COOL 🤯 !! and applicable to everyday life !! what i learned from the class helped me grow and know myself more (dami rin naming iyak during class as a whole HAHA kakainspire) !! she only has two required readings, it’s the book she wrote herself and father bu’s book on hypnosis and hypnotherapy. and then for her requirements, a lot of reflection papers, 2 learning checks, and a final project (AIHP) which accounted for 50% of our final grade. slight drawback: she doesn’t return the scores of the paper submissions and also she has a tendency to announce homework a few days before it’s due LOL. but swear sobrang solid pa rin niya!!! and mataas-taas din siya maggrade (B+ to A) !! sobrang worth it ❤️ galing and bait niyang tao pls get her</t>
  </si>
  <si>
    <t>Ma. Lourdes L.</t>
  </si>
  <si>
    <t>PSYC 70.08 Hypnosis and Hypnotherapy</t>
  </si>
  <si>
    <t>https://www.facebook.com/groups/1568550996761154/permalink/3036356829980556/</t>
  </si>
  <si>
    <t>LIFE-CHANGING PROF MADE MY INTERSESSION ONE BIG THERAPY SESSION LOL in my opinion she would change the way you’d view hypnosis in general (like the shit on media u see just aint so true) and her requirements are super manageable just as long as u listen to her lectures (she makes kwento a lot about her patients and her past hypnotic trances with them and you’ll literally think shes joking but rlly shes not, she even has her own book about it) for her LTs though I suggest you read on Father Bu’s book (majority of her second LT was based on that and she doesn’t really give a powerpoint about it) but she’s very flexible on ur answers! I agree with Gabrielle’s comment above ^^ she doesn’t give scores back on your papers but just to add, those are reflection papers of the exercises you do mismo in her online lectures (just stick to the required format and pages and you’ll be good) she’ll probably be more lenient in deadlines now because intersession was fast-paced that’s why our deadlines were quite crammed in a week but overall she’s so worth it and kind and honestly the most worth it B+-A prof 💜</t>
  </si>
  <si>
    <t>took her for hypnosis and counseling! Hypnosis class was something I really wanted to be in way before freshman year! Suffice to say, hypnosis has been one of my favorite classes so far. Your efforts in the class will really reward you! Counseling was also a great class, but as far as course content, I'll let you find out! Hope you enjoy it!</t>
  </si>
  <si>
    <t>Hypnotherapy under her was so much fun! She's super understanding, caring, and loves when students participate. If you want a feel-good class, I hard recommend her. I was one of her beadles since she's unfamiliar with tech, its a p fun experience!Grading-wise she was very fair. If you put in the work she's generous with giving B+/A's</t>
  </si>
  <si>
    <t>Had her for hypnosis last sy and it was the class that I was always looking forward to heart Aside from what was previously mentioned, I'd just like to say that she reminds me of my grandmother hehe bc she's caring, genuine, and she'll really listen to you. The subject is really cool and she is too! Class is v calm and interesting with her and I really do recommend her too. She's also B+ to A-able 😊Fun fact: she was the apprentice of Fr. Bulatao 😃</t>
  </si>
  <si>
    <t>BEST FOR HYPNOSIS AND HYPNOTHERAPY!!! More practice and presentation and itll really feel like shes giving you therapy</t>
  </si>
  <si>
    <t>Robin Kamille</t>
  </si>
  <si>
    <t>CSCI117</t>
  </si>
  <si>
    <t>1327</t>
  </si>
  <si>
    <t>best philo prof!!! i was really intimidated by the idea of philo prior but after her, i wasn’t that scared anymore HAHAH. galing magturo, her insights make you think. she understands na nakakabobo magbasa ng philo texts so she breaks it down for you :’)
workload is manageable, got an A pero with quite a bit of effort (we had group +pair orals, film analysis). grades fairly + gives timely feedback.
i have nothing bad to say about her kasi ang solid niya. sulit tuition mo sakanya HAHAH. will 10/10 take her again if i had the chance</t>
  </si>
  <si>
    <t>Marie Chris B.</t>
  </si>
  <si>
    <t>Ramoya</t>
  </si>
  <si>
    <t>Ateneo de Manila Univeristy</t>
  </si>
  <si>
    <t>https://www.facebook.com/groups/1568550996761154/posts/3435711633378405/</t>
  </si>
  <si>
    <t>one of the best profs i had !! took her online last sem and was intimidated at first because i didnt understand anything but once i started to actually listen to the lectures it made a lot of sense and will really stick with you even if there is a lot to remember !!
however if you prefer having more synch sessions, i wouldn't recommend her. she met our class around 3-4 times lang during the entire sem, we would schedule to have one but she would cancel last minute. although, imo the recorded lectures were better bcs u can pause and rewind it when it gets hard to get grasp.
workload is manageable, we had a db every module, 1 grp podcast, 1 reflection paper, and a paired orals. she graded our work late and does not give much feedback. Easy A with minimal effort. will definitely take her again if i could !!</t>
  </si>
  <si>
    <t>RJCF</t>
  </si>
  <si>
    <t>hi!! i had her last sem, online class philo 11.03.
pros
- she explains really well. she has this thing where she can dumb hard philo concepts so my two braincells can understand it.
- she's really big on applications on life and examples which helps me understand her lectures better
- her video lectures are sorta long, but i was able to get through them because she's really engaging
- online lectures are fun also! and she's super down-to-earth
cons
- she had a couple of emergencies throughout the sem so we didn't have a lot of synch sessions.
- this led me to usually allocate one day to just work on philo by listening to the video lectures she posts and reading the readings posted
assessments
- it was pretty self explanatory. we had quizzes as discussion boards, a reflection paper, group podcast, and paired orals
- she's super nice with deadlines and sometime even asks if we need an extension herself
grading
- it was pretty erratic. early quizzes were graded midsem but other assessments were graded during finals. if you have assessments that are live/on the spot, she'll also give your grade on the spot
overall i love her. i was able to really appreciate philo and even came to like it. take her if you can!!
def A-able</t>
  </si>
  <si>
    <t>RRV</t>
  </si>
  <si>
    <t>All I can say, one of the best profs I had! Take her. Def A-able</t>
  </si>
  <si>
    <t>You're in good hands! Her lectures are fun and straightforward and she grades fairly high.</t>
  </si>
  <si>
    <t>AJM</t>
  </si>
  <si>
    <t>pros
- very insightful thoughts
- discussion makes u think/question stuff tlg
- nice &amp; v considerate
- thoroughly discusses the readings
- grades high imo as long as u answer the quizzes and do the reqs
con
- ppts are full of text as in jampacked ng texts on white bg
- for me, medyo hard to learn from her pag synch cause ang dami niyang good ideas na sinasabi and i can't list them all at once. buti nalang may recording siya
- more on asynchronous lectures siya for our class kaya medyo self study
as long as u understand the concepts and can explain it well (direct to the point dapat), 4 (full marks) ka na agad sakanya</t>
  </si>
  <si>
    <t>PROS: easy to get an A/B+
CONS: gulo gulo nya kausap LOLLL she kept cancelling classes :// and she was so sabog all the time with scheduling. It was always so unpredictable. She kept insisting at first na the podcast would be done live tapos biglang she made us record it na lang. Her assesments r just discussion boards so be mindful of checking na lang</t>
  </si>
  <si>
    <t>helllooooo i took him na
He was pretty ayt naman!! Kinda unorthodox teaching style--field trips, only a few actual sit-down lectures, invited speakers. He loves talking about his own experiences in the social entrep world (sometimes he rly gets caught up in his stories HAHAHA he likes talking abt his life talaga) This specific class (not
sure for other classes) was groupwork-heavy. If you have gr8 groupmates or if he likes your group, shur A/B+!! Make sure you join the class with 3 or 4 other people that you know and trust. His class was pretty cool in the sense that it was very real and practical. For example, we had to create a resource mobilization plan (ie fundraise) for a cause/organization of our choice. Overall, cool prof tho not super life-changing</t>
  </si>
  <si>
    <t>Mariel Vincent A.</t>
  </si>
  <si>
    <t>Rapisura</t>
  </si>
  <si>
    <t>DS 135.13 SPECIAL TOPICS IN DEVELOPMENT MANAGEMENT: RESOURCE MOBILIZATION</t>
  </si>
  <si>
    <t>https://www.facebook.com/groups/1568550996761154/posts/2153503224932592/</t>
  </si>
  <si>
    <t>oh boy HAHAHAHA he was ok!! Requirements wise it got quite stressful at times but it was manageable. Get good groupmates!! Also he likes having class off-campus which was fun! Hehe</t>
  </si>
  <si>
    <t>Hi! I got him for DS 135.13 and 130 tho. But basing on those classes, his method of teaching is very unconventional as he tends to go beyond the classroom setting. For DS 130, he got us to go to some places that are of significance (i.e. Martial law museum, Babaylan exhibit). For DS 135.13, he made us partner up with legitimate NGOs/social enterprises to think of a way to generate funds for them as our final project 🙂 Requirements-wise, he sometimes gives bonus quizzes, some group papers, and attendance to the places he might ask you to visit (which are considered bonuses) 🙂 He gave us an online comprehensive final exam in both classes which is manageable naman. Hahaha</t>
  </si>
  <si>
    <t>DS 135.13/ 130</t>
  </si>
  <si>
    <t>https://www.facebook.com/groups/1568550996761154/posts/2262685047347742/</t>
  </si>
  <si>
    <t>his reqs are difficult and agree with the other comments na bizarre siya magturo, our synch sessions would be on FB, our discussion boards were on his YT videos, etc.
but at the end of the day he curves soooo</t>
  </si>
  <si>
    <t>https://www.facebook.com/groups/1568550996761154/posts/3147766378839600/</t>
  </si>
  <si>
    <t>Hi! Took him for DEV 183.29 during second sem of 20-21, the topics were very timely but he has a very bizarre way of teaching (he makes you watch his videos on YouTube tapos yun na nung Module material niya). He would always give us a short amount of time to conduct case studies and would often post the instructions late at night. Malabo rin siyang kausap in terms of clarifications and paper instructions.
In short, run away :((((
Joan what say u</t>
  </si>
  <si>
    <t xml:space="preserve">DEV 183.29 </t>
  </si>
  <si>
    <t>She is amazing! Really enthusiastic about the economics course and how it can be applicable to our lives. I appreciated how intricate the subject really is.
Tests can be hard at times, but as long as you answer the exercises in her powerpoints (also this means watching the video recordings), homeworks and guide questions in the econ book (at times), goods na iyon.
Easy B+/A-</t>
  </si>
  <si>
    <t>Majah-Leah</t>
  </si>
  <si>
    <t>Ravago</t>
  </si>
  <si>
    <t>ECON 127</t>
  </si>
  <si>
    <t>https://www.facebook.com/groups/1568550996761154/permalink/3021133778169528/</t>
  </si>
  <si>
    <t>1988</t>
  </si>
  <si>
    <t>Helluuuu. As someone na 'di talaga nageexercise at all and got stuck here dahil batch 2, sa enlistment, manageable naman yung experience and workload and honestly, ang fun and worth it naman kahit nakakapagod HUHU
You don't necessarily have to be a bonafide lifter naman (it helps ig HAHA) basta you show Coach Tim na nageeffort ka. From my experience, every day may synch for working out pero u can ask to be excused din naman from participating for valid reasons ofc so u can keep ur cuts.
The first half ng semester is mostly types of workouts that you might use later on and dealing with well ... weights HAHA. Then may practicals in between that where u hab to demo some workouts so advice ko na lang is take a pic of the exercises hehe and study yung forms, quirks, and whatnot kase Coach gonna nitpick that if may mali hehe. Then sa second half, ur gonna make ur workout plan where the gym is allotted for yung workouts. Ur gonna have to document those din and compile them later on.
As for Coach Tim mismo, super duper chill niya and ez to approach. He'll demo the exercises you'll be doing naman. When you're conducting yung workout regimen mo, Coach can give u helpful pointers naman on the form, stance, etc. Mabilis lang din gawin yung mga major outputs as long as u have ur content and Coach grades generously naman basta makita niya yung effort that u put into the exercises and subsequent improvement later on.
Overall, highly recommended prof for weight training and definitely A-able!!</t>
  </si>
  <si>
    <t>Nathaniel Timothy</t>
  </si>
  <si>
    <t>Ravelo</t>
  </si>
  <si>
    <t>https://www.facebook.com/groups/1568550996761154/permalink/3435179930098242/</t>
  </si>
  <si>
    <t>He was my prof for first sem!! his class is rlly chill n he announces everything v early. In terms of workload he gives all the reqs way before the deadline and he gives feedback if u wanna get anything checked. PE didn’t really make my workload hassle so super recommend him as a prof!</t>
  </si>
  <si>
    <t>https://www.facebook.com/groups/1568550996761154/permalink/3039385686344337/</t>
  </si>
  <si>
    <t>JVG</t>
  </si>
  <si>
    <t>hi he was my prof in the first semmm! almost the same as one above^^^ super spread yung deadlines nya and he gives the reqs early din. overall super chill guy and he really appreciates it when students asks questions about the material. overall 10/10 pe prof &lt;333</t>
  </si>
  <si>
    <t>coach tim was my prof in this subject. sobrang bait and approchable. he dismisses early and he is always open for consultation. i think 1 video lang pinasa namin for his class pero nagsesched sya ng class workout session sa synch class, mostly essays, quizzes and dbs ang reqs sa kanya. medyo antok pa ako kasi sobrang aga ng class ko sa kanya pero fun naman and maraming matututuhan! pls choose him u will not regret! ❤️</t>
  </si>
  <si>
    <t>Oohh! Love him! He was my prof for Math 30.13 and 30.14. His modules were organized naman, grades fairly and return your paper as soon as he can. Though minsan matagal kasi marami siyang class and he is really keen on checking your papers na pati parenthesis at nag-iisang maling sign nakikita niya.
He holds sync classes every session. More on examples siya during sync and sobrang helpful ng mga examples na 'yon kasi madalas lumalabas sa exam. "Marami akong imbak na examples" - non-verbatim.
His examples are very detailed and open for consulations. B+ able if you give effort in studying your modules and ask questions if you have difficulties. He also prefers it if you point out some lapses in solving or miscalculations.
Lastly, his recorded sessions were uploaded on a youtube playlist as soon as possible rin. He also gives supplementary videos/playlist to aid in understanding the lesson, tho optional lang and you can still pass without watching them.
Overall: Will take him again. 10/10 🙂</t>
  </si>
  <si>
    <t>Gregorio III</t>
  </si>
  <si>
    <t>Raymundo</t>
  </si>
  <si>
    <t>Math 30.13 
Math 30.14
Math 2</t>
  </si>
  <si>
    <t>https://www.facebook.com/groups/1568550996761154/permalink/3036767949939444/</t>
  </si>
  <si>
    <t>In my experience, sir rebato is very considerate with gradess and assessments. If he believes na you deserve high grades pero mukhang mababa yung grades niyo , he will give a lot of bonus points just so you can catch up. Make sure lng to listen to his lectures which are interesting most of the time. He is also very approachable but he tends to reply late if you consult with him online</t>
  </si>
  <si>
    <t>Diego, Jr.</t>
  </si>
  <si>
    <t>Rebato</t>
  </si>
  <si>
    <t>Ateneo Manila University</t>
  </si>
  <si>
    <t>https://www.facebook.com/groups/1568550996761154/search/?q=rebato</t>
  </si>
  <si>
    <t>When it comes to tests and quizzes, his multiple choice is confusing and will likely kill you. His other assessments are more chill as he says there is more room to reallocate points to get a good score.
I would say he is good at teaching, and occasionally cracks jokes and slides pop culture references. He explained the Jap occupation in the PH by comparing it to Avatar Korra Season 4.
He also tends to ask questions but mostly to get insight from students and to gage understanding (and won’t roast you, he will just assume the class is exhausted if no one answers.)
He isnt too strict with readings either if he realizes much of the class hasn’t read. He just reminds you.
He doesnt post powerpoints, but he posts a pdf and does so before every test. Each pdf is a bullet point summary per key topics in a certain test. Whatever is not on there is sure to not be in the test.</t>
  </si>
  <si>
    <t>The best 😭 Super super super considerate. He adjusts his pace and everything depending on the students. He gives lots of bonus (as long as you earn it). Does everything talaga in his power to bring your grades up. He also emphasizes on the stuff that are gonna appear in his quizzes and tests so nothing is ever a surprise.
In terms of teaching, he really knows his stuff. Never just read from the powerpoints. (He gives the summary of his materials before quizzes). It got boring sometimes cos duh its histo (no hate). He discusses as if we're just making chismis.
Read the readings tho cos that's what the discussion's about. If you don't tho, he's gonna keep going but nakakaawa kasi wala siya kausap ☹ also you need the readings if you want to recite (my recitation grade pulled my borderline B/B+ to A 😭
Honestly 11/10 would recommend. Learned a lot about PH history!!</t>
  </si>
  <si>
    <t>A really really good prof, one of my favourites in admu so far. I never really thought I could like History in an academic sense, but til now, I find myself citing particular topics or ideas mentioned in class (even in a non-academic setting). At first, he can be quite intimidating but once you get used to his pacing you’ll start to have a “better” time.
His discussions can be quite reading-based so pls read your readings HAHA, it will really help you understand the topic —but most of all, piece different concepts together (which is the general idea of how he teaches). There’s a lot of references to pop culture and also some political ideologies on the side. He doesn’t post powerpoints, but he sends pdf notes about the reading. Class can be a drag and also an “information overload”, but despite this, the topics and delivery are really interesting —and you’ll soon forget where you are. (Legit out of body experience when you’re so tired from copying every single thing from the powerpoint + his added info)
His quizzes look short, but they can be hella confusing. LT’s are multiple choice but can also have essays included. Make sure to read between the lines, and look into his word choices. As for grading, he grades fairly. He also gives bonuses towards the end of the semester if you want to lift up your grade!!
For me, this subject required a lot of mental effort. I don’t really know much about PH history, so just to procure an answer for recitation took a lot thinking. 😭 He does take note of the effort though, even if your answer is wrong!! Pls participate in class HAHA
Overall, 10/10 prof. Would take him again if I could.</t>
  </si>
  <si>
    <t xml:space="preserve">Sir Rebato was my HISTO 12 prof (onsite) last semester.
- The workload is very light and doable. We only had 2 short quizzes, 2 required dbs, an essay, and infographic &amp; citation essay for finals. However, he gave a ton of bonus points. Just answer all the optional DBs and participate in occasional events that could give you bonus points (we had a quiz bee one time about random histo facts for 3 points each). It is also possible that Sir will further reduce this workload (kagaya nang nangyari sa amin) if most topics of group finals infographics were aligned to the final db. (He gave us a perfect score there.)
- He grades generously and pretty high. Just make sure you follow the rubrics which he provided.
- Lecture-wise, he's pretty much knowledgeable about the topics tbh. He has a lot of input for the sociopolitical aspects of certain historical events and I think its a big +++ for him. He's very open to questions about the readings and he's very much prepared to answer it.
- For the readings, minsan umaabot ng 10-30 pages (???), but yeah they were all digestible and easy to understand naman. He also discussed some aspects of the readings sa synch sesh + some input.
- Our class was originally planned to have majority of weeks na may 2 sessions: 1 onsite and 1 online. Although natuloy lamang ito sometimes. But he provided us with vid lecs so its fine
- very organized lecture, readings, canvas module, and commendable ppts tbh!!! Pero please take note na he might encounter some problems when accessing Canvas so please be patient with him.
Overall, I could say that if you have him as your histo 12 prof I think you're in good hands. Very A-able, approachable, and magaling na professor!!! 11/10 parang ung sumobrang final grade ko sa class niya dahil sa bonus points </t>
  </si>
  <si>
    <t>He’s a really considerate prof! He likes it when people participate in his class discussions. He usually asks questions about the readings he assigns, the previous lecture, the class’ analysis/evaluation of a particular reading or discussion, or even some trivia, and these are good opportunities for recitation. He’s also quite approachable so you can just ask him if you need him to clarify anything or give additional info!
His tests are manageable as long as you listen well to what he says in class and take note of the important stuff from the slides and discussion. He typically gives a run-down of the important points from the assigned readings in his lecture and they’re often comprehensive enough, but it can be helpful to read or at least skim through the materials he assigns. While he does give summaries of his lecture slides, I still highly recommend keeping your own set of notes! He sometimes mentions some important things during discussions that aren’t included in the slides but could be included in the tests.
When you do take his tests, be sure to read the questions and choices repeatedly and thoroughly since he can be really crafty with them haha. We had quizzes (mostly multiple choice, sometimes identification) and long tests (usually multiple choice + true/false + essay) He’s fairly generous in grading essay portions for long tests naman, so as long as you’re able to supply what he’s asking for, you’ll probably be alright.
A-able especially if you listen in class and review the content well in preparation for the tests! Not sure how different things will be now because we had him last sem and it was his first time teaching in Ateneo then, but hope this helps and best of luck!</t>
  </si>
  <si>
    <t>sir diego is a really good and engaging teacher!! he speaks and teaches well so i always catch myself very invested in his lectures. his workload is light and majority of your grade depends on your final submission. he’s very open to questions during lectures and giving feedback, especially for the weeks leading up to the final submission. he’s a relatively young guy so he’s very casual to speak to (respectfully obviously). he even insisted on calling him by his first name, which none of us did because it felt odd lol.
as his beadle last sem my main concern with him was his replies to my emails. i’d usually compile questions from the class and send an email with 2-3 questions—there are times where he’ll only answer 1 question or his answers won’t really be useful. instead, i usually ask these questions during class time because it’s much easier to communicate with him.
as long as you accomplish the readings and participate in class, you’ll get a good hang of the class material. participation really helped for me because he’ll “fact check” my answers and clarify certain misconceptions, which is of course very important in learning history.
anyway, if you get him for histo 12, i hope you enjoy!</t>
  </si>
  <si>
    <t>Had him like three years ago! Fantastic prof, he makes history super interesting, and he grades really nicely too. From what I remember, his requirements aren't super heavy, he gave us multiple choice question tests. He's serious but kayang tropahin depending on the class, very UPD grad vibes. Highly recommend</t>
  </si>
  <si>
    <t xml:space="preserve">Diego, Jr.        </t>
  </si>
  <si>
    <t xml:space="preserve">HISTO 125.05i </t>
  </si>
  <si>
    <t>https://www.facebook.com/groups/1568550996761154/permalink/3432397453709823/</t>
  </si>
  <si>
    <t>had him online last sem. requirements were heavy (lots of readings, reading exercises, discussion boards, wikipedia page, final report). recite as much as possible bec he keeps track of class participation. overall easy A with effort :))
Stacey Mae Quintos i think B+/A!</t>
  </si>
  <si>
    <t>1064</t>
  </si>
  <si>
    <t>Rowan</t>
  </si>
  <si>
    <t>Rebustillo</t>
  </si>
  <si>
    <t>2736</t>
  </si>
  <si>
    <t xml:space="preserve">King Harold </t>
  </si>
  <si>
    <t>Recto</t>
  </si>
  <si>
    <t>2919</t>
  </si>
  <si>
    <t xml:space="preserve">John Moises </t>
  </si>
  <si>
    <t>Relles</t>
  </si>
  <si>
    <t>I didn't take him for Rev Com, but he's a pretty chill teacher! Generous with grades and not that many requirements. He also loves to make kwento in class. A LOT. 😂 I personally love him!</t>
  </si>
  <si>
    <t xml:space="preserve">Danton </t>
  </si>
  <si>
    <t>Remoto</t>
  </si>
  <si>
    <t>Journalism</t>
  </si>
  <si>
    <t>https://www.facebook.com/groups/1568550996761154/posts/1762682407348011/</t>
  </si>
  <si>
    <t>1063</t>
  </si>
  <si>
    <t>Fr. Renato</t>
  </si>
  <si>
    <t>Repole</t>
  </si>
  <si>
    <t xml:space="preserve">Jerry </t>
  </si>
  <si>
    <t>Respeto</t>
  </si>
  <si>
    <t>Don't ask, just take the class. One of the best profs you will ever have. For sure the class will be completely worth it and enjoyable under him regardless of what he is teaching</t>
  </si>
  <si>
    <t>Mark Glenn</t>
  </si>
  <si>
    <t xml:space="preserve">Retirado </t>
  </si>
  <si>
    <t>Engg 10</t>
  </si>
  <si>
    <t>https://www.facebook.com/groups/1568550996761154/permalink/2566310416985202/</t>
  </si>
  <si>
    <t>11/10 would take him again. Maalam siya on what he's teaching, may mga carelessness (minor lang during discussion like mali yung nasasabing word) pero you can correct him asap. I had him for CE 195 and currently as PHYS 160 Lab prof. Submit requirements on time and with effort.
Kaibiganin niyo siya pramis 😃 super worth!</t>
  </si>
  <si>
    <t>CE 195</t>
  </si>
  <si>
    <t>1200</t>
  </si>
  <si>
    <t>Had him for systems dynamics (DECSC 141) He's p old but he knows his stuff. His main mode of teaching is via synch classes, so you'll have to attend to learn since his canvas modules were p messy and full of files and drive links you won't know how and when to use. Each sync, he broke our class into breakout rooms by our groups so we could learn Vensim thru an exercise, some graded and some not. He'll check each group one at a time to see if u need any help. Exercises are submitted via canvas and usually they were due a few days or a week after, so dw if you didn't get the exercise since u can ask or consult with him afterwards for help if u rlly dk. Sometimes the way he teaches may be confusing but you can ask him to clarify and check on your work just to make sure you're on the right track. Idt our class ever got to see how he grades since he got sick in the middle of the sem that another prof had to take over. Overall, he's p nice and gives off lolo vibes :&gt;</t>
  </si>
  <si>
    <t>Vicente P.</t>
  </si>
  <si>
    <t>Reventar III</t>
  </si>
  <si>
    <t>DECSC 141</t>
  </si>
  <si>
    <t>https://www.facebook.com/groups/1568550996761154/permalink/2887119764904264/</t>
  </si>
  <si>
    <t>1341</t>
  </si>
  <si>
    <t>[PHYS 10 ONLINE CLASS REVIEW]Agree with the reviews above. Sir is super kind and truly cares about his students (not only about their grades, but also their wellbeing). I don’t usually give profs too high on the AISIS surveys, but I honestly thought he ticked off all the boxes.He was really considerate with deadlines, but to help us manage our time, we would post modules on time every week and post an announcement reminding us of all the pages/tasks we needed to finish. If we still needed a deadline moved, he’d agree.You don’t absolutely need to attend class to get a good grade, but I would recommend attending because he teaches interesting applications to the lessons and it’s obvious he puts a lot of effort into these. You could also see his effort in the module pages which were really interesting and interactive.Sir offered to exempt us from the final (40% of the grade) if we accumulated 100XP which we could earn from synchronous sessions and discussion boards. This made finals week much less stressful, especially since I had to take 16 units in Q3. The discussion boards were pretty tedious though and in the end, my total was upwards of 130XP, so I’d suggest you don’t dwell on that too much. Also, you don’t need to answer every single question and it’d be great if you could space out your answers across the modules (mine were mostly in the first 3) so you still learn a lot from the later modules.The assessments (mostly problem sets and lab activities) are group-based and you’ll keep your groups throughout the quarter. You’ll definitely need a good group for this.A-able class, best prof, and learned a lot. 100% would recommend 😊</t>
  </si>
  <si>
    <t>Jaren Ryan M.</t>
  </si>
  <si>
    <t>Rex</t>
  </si>
  <si>
    <t>PS 32</t>
  </si>
  <si>
    <t>https://www.facebook.com/groups/1568550996761154/permalink/2363297350619844/</t>
  </si>
  <si>
    <t>kindest and nicest prof ever ): had him nung second quarter and he always messages us just to ask if the workload &amp; pacing are okay. he's super approachable and patient especially if you're confused sa modules/experiments, he'll help you understand it talaga. overall, best prof ever and A-able (both lec and lab)</t>
  </si>
  <si>
    <t>10/10!!! the modules were somewhat self-paced since the discussion boards didn't have deadlines (although personally u still need to study/read it to work on ur assessments). most of our outputs were group works (i believe we had 5 lab reports and 3 group activities) and we only had 1 group for the qtr so pick ur grpmates wisely cos ur grade will highly depend on it!!! we didn't rlly have synch sessions but if u encounter difficulty with the modules, u can always approach him :)) def A-able!</t>
  </si>
  <si>
    <t>YOU WILL NOT REGRET REX JAREN, OR IN ENGLISH, KING JAREN!!! ALL HAIL</t>
  </si>
  <si>
    <t>had him for phys lab and it was an easy A! super kind and i don't think he gives lower than B+ in our lab reps! soft spoken but kind</t>
  </si>
  <si>
    <t>a bit shy but swear, super nice !! please don't abuse his kindness!!!</t>
  </si>
  <si>
    <t>hi! got him online 2nd sem last yr, and super reco!! it was his first time teaching THEO 12 that time (he was handling THEO 11 daw until then), but he certainly taught the course material well. he really appreciates recitation and engagement (mostly Zoom chat pa noon), and really likes to get class input para mas maenrich yung discussion. While his mode of instruction is "E/F", he uses Filipino more during discussions. That said, submissions can be in English or Filipino, whichever you prefer. We had only 3 modules iirc, they were kinda long pero each page had a lecture or supplemental video + a transcript of that. Each page usually had a discussion section, and while participation isn't required for all sections, you would need to meet a minimum number of responses that Sir set for your participation grade. Other assessments were short papers and the outputs with NSTP that are heavy on groupwork. No orals din. Overall, super reco and def A-able, basta make sure that you get good NSTP groupmates hehe</t>
  </si>
  <si>
    <t>Aaron C.</t>
  </si>
  <si>
    <t>Reyes</t>
  </si>
  <si>
    <t>https://www.facebook.com/groups/1568550996761154/permalink/3434783640137871/</t>
  </si>
  <si>
    <t>had him for theo 11 last sem! sir aaron was THAT tito of mnl everyones talking abt. vv nice and intellectual, aksh the DREAM PROF. workload was chill imo. he'd hand u a chunk of readings but u dont actually have to read all those cuz he'd prolly explain everything naman; he rly knows what hes talking abt!! his quizzes (normally 10-15 items only) were easy as long as u rly listened to his lectures and understood the concepts. suuper flexible and easy to communicate w! make sure to get good grpmates.
A-able with effort! had him onsite! quizzes were normally given every after module. they're either explaining concepts (no word limit; using crosswise paper) or multiple choices. he gives bonus a lot!
context wise, uh they're just based on modules. i only read one of his readings and still got good grades hehe. basta the impt concepts that he would teach lang! his modul</t>
  </si>
  <si>
    <t>Had him onsite! True naman all reviews hehe I'll add more to that na lang :&gt;
[ATTITUDE]
- Ang bait super 😭 He didn't record na our lowest quiz hehe kasi "mercy" raw topic namin
- He'll really ask for everyone's insights hehe participate when you can! For the participation grade, you have the option to recite onsite or to answer the DBs (pero it should be timely to get higher grades for participation)
[REQS]
- I'd say 'yung quizzes ang pinaka-mabigat, kasi maraming topic (1-3) 'yung coverage. Madalas, from transcripts pa na tagalog pero english 'yung quiz so watch out for that! We had one every week at first, tapos naging one every other week na lang &gt; mga 7 quizzes in total! All multiple choices and minsan may bonus pa.
- Sir gives a lot of opportunities to get bonus points hehe e.g. TALAB discussion board, answering prof evals, etc.
- Doable naman 'yung infographic, examen, and presentation as well, both groupworks!
[GRADING]
- Grades pretty high! A-able with effort, esp if you answer the quizzes well since it's 20% of the grade.
I'm selling my notes if u want eme HAHAHAHA lmk if you need them or if you have any questions! :&gt;</t>
  </si>
  <si>
    <t>mid-sem ish update kasi baka makalimutan ko: he takes a while to give back papers with grades and feedback and idk baka ako lang pero nakukulangan ako sa paggrade niya HAJDKFKF will update at the end of the sem 👍
AYAN so haha. sir is kind and standard naman teaching niya. detailed presentations and modules, he knows his stuff naman. sessions get boring very very fast and it's one of those classes where he asks if anyone has any questions or comments and we all just sit in silence for a few moments 😭 but do recite kasi he grades participation and it's a good sign if he remembers your name. he gives writing breaks tho so we didn't have sessions every time we were scheduled to meet.outputs are not too hard. they're mostly by pair/group (1 indiv paper, 1 pair paper, 4 group outputs of 3 papers and 1 short report). the 4 group outputs are all connected you basically have to think of an issue/topic to problematize, analyze, and propose solutions to.i still stand by what i said na medyo ??? siya mag-grade like i can't describe it any better like i don't think it's just a problem for me or our group but nakukulangan ako sa paggrade niya. wish he discussed what he wanted more sa papers. it's not low naman but it's not what you'd expect if you genuinely thought you did a good job. he gave okay feedback naman, mostly just validating your points pero quite late.so much material in his modules 🥴😵‍💫 i kinda wish he cut down on the lessons/topics kasi pwede naman i believe and he could've given time for more participative learning like groupwork or something.tl;dr oks lang....HHAHA</t>
  </si>
  <si>
    <t>Carl Russel</t>
  </si>
  <si>
    <t>SocSc 14 POLITICS, GOVERNANCE, AND CITIZENSHIP
SocSc 12: THE CONTEMPORARY WORLD</t>
  </si>
  <si>
    <t>https://www.facebook.com/groups/1568550996761154/permalink/3430298537253048/</t>
  </si>
  <si>
    <t>FR. He'd write so many "this is a good take" or "interesting point" and have like one "you could expound on this further" and end up with 17/20 like how 😭😭 I just don't get sometimes like sir saan kami nagkulang kawawa naman kami ahuhu</t>
  </si>
  <si>
    <t>Hi! I took sir Caloy’s SocSc 12 class online and I was also his beadle! He’s a v nice prof and his class is A-able! Although the requirements and readings were a lot, the essay prompts were doable and he also grades reasonably! The readings can be overwhelming but tbh I mostly read the discussion guides (which were shorter and summarized na) and still got an A HAHA. It also helps if you attend his class since he summarizes the required readings under each module. We had a total of 9 discussion boards that collectively make up 10% of the total grade. For the discussion boards, we were assigned a partner or 2 other members to work with, but it also depends on the number of students in the class. Only you and your groupmate/s can see your discussion board replies so it helps if you get conscious or pressured HAHA. We also had summative assessments (some were individual, some were by group) that were heavier but he gives consultations and he’s very generous with giving tips! Make sure to prepare an outline before every consultation so he can give more comprehensive advice. We also had an assessment where we were asked to either make a podcast or a documentary video, which was doable naman since we were able to choose what topic under modernity we can discuss. For the final assessment, we were asked to make a proposal paper where we were given the liberty to choose whatever societal issue we wanted to address while also applying what we learned from our courses. He’s also not strict with the word count! He gives prompt feedback and replies and is flexible when it comes to deadlines just make sure to communicate with him if you need an extension. Overall, I highly recommend taking his class!</t>
  </si>
  <si>
    <t>https://www.facebook.com/groups/1568550996761154/permalink/3034559826826923/</t>
  </si>
  <si>
    <t>took him and one of the best profs i had! He's so considerate of us (always asks us if we can finish tasks within a deadline, lenient in extensions). He also gives his comments on the essays you submit so you'd know where to improve. In synch sessions, he actively asks the class their opinions about the lesson. You can really see how passionate he is with what he's teaching.
Yep definitely! He's somewhat generous in giving grades if what you're writing is good and comprehensive. Always apply the lessons you're taking. I got an A so A-able!!</t>
  </si>
  <si>
    <t>he's never given a grade above 93% for our socsc14 class HAHAHAHA does he curve/really give out A's helpEDIT:had him for socsc14 (sem 2, 2021-2022)!• synchronous sessions weren't really value-adding because he's v sabog (idk maybe it's just the 8-9, 9-10 schedule)• he's very considerate with extending deadlines just let him/the beadle know ❤ even so, late submissions are fine, just submit before the sem ends• didn't really understand how he graded our papers haha a lot of us also got worried bc 1) he gave feedback LATE and 2) barely gave a grade above a 92.5% equivalent• he curved a bit i think haha i believe he's an easy A with average effort and good groupmates</t>
  </si>
  <si>
    <t>[Onsite]hiii I beadled for Sir Caloy's SocSc12 onsite! he's a nice and knowledgable prof :&gt;Teaching style:- Super organized Canvas feed and module outlines!- There are a lot of readings which can be really overwhelming but in his modules there are key discussion guides which contain the synthesized points. Helpful for when you want to gloss over the module before actually doing the readings :&gt;- His sessions are super insightful and informative! He keeps track of participation both in onsite sessions and in Canvas (through discussion boards) so be sure to participate c:- When we had to conduct classes online, he uploads the recordings promptly to Youtube for easy viewing ^^Workload:- For our class we had 3 individual reflection papers with different prompts! Be sure to link what you learned from the readings + apply these coherently to real life situations ^^- We also had group-moderated discussions where the class would be divided into groups and they have to think of a discussion board prompt based on the module assigned to them. The answers from the discussion board will be synthesized and presented in a session ^^- The final requirement was a group paper where we had to discuss the importance of applying a social science lens. We were allowed to connect our lessons to the things we learn from our major !Grading:- He grades fairly and provides helpful feedback. He appreciates if you can find good real life examples of concepts from the modules!- However, he does return the papers a bit late ;_;- Participation onsite and in discussion boards are counted as part of your grade but it's scaled according to the class size and how many points you were able to rack up c:Attitude:- Sir's really responsive on Canvas and email! He was willing to accommodate certain class concerns by providing alternatives ^^ that being said, negotiating for extensions may be a bit difficult since he has already fixed the deadlines for the outputs (they're well-spaced) but Sir will try to compromise talaga as long as he sees that the class needs it c:TLDR; nice and knowledgable prof who knows what he's teaching, I recommend him!</t>
  </si>
  <si>
    <t>had him for socsc14 (sem 2, 2021-2022)!• synchronous sessions weren't really value-adding because he's v sabog (idk maybe it's just the 8-9, 9-10 schedule)• he's very considerate with extending deadlines just let him/the beadle know ❤ even so, late submissions are fine, just submit before the sem ends• didn't really understand how he graded our papers haha a lot of us also got worried bc 1) he gave feedback LATE and 2) barely gave a grade above a 92.5% equivalent• he curved a bit i think haha i believe he's an easy A with average effort and good groupmates</t>
  </si>
  <si>
    <t>https://www.facebook.com/groups/1568550996761154/permalink/3035031686779737/</t>
  </si>
  <si>
    <t>his class was challenging. i didnt learn anything new from his lectures, neither did i apply any of his tips 💀 it’s all stuff we already know anyway.
i gotta give it to him though, i appreciate how he injected comedy into his lectures. i also really liked the selections he made us read.
his workload is relatively heavy (compared to what i hear from other ENLIT 12 classes w/ different profs).
as much as he is an umbrella bludgeoning legend, i would not recommend him. it’s hard to get good grades in his class (b+ able with EEEFFFOOORTTTT).
tl;dr i don’t recommend pero he’s not completely a red flag naman 🧑‍🦲</t>
  </si>
  <si>
    <t>Danilo Francisco M.</t>
  </si>
  <si>
    <t>https://www.facebook.com/groups/1568550996761154/permalink/3438196749796560/</t>
  </si>
  <si>
    <t>add lang na we literally had no idea how we were doing in his subject cuz he never gave feedback from our tasks (which were kinda long but keri naman). we received all our scores during the release of advisory grades and nung finals na so we didnt know how or where to improve haha 🙂
B-B+ able A if pareho kayo ng utak HAHAHA</t>
  </si>
  <si>
    <t>hi! had him for f2f during my freshman year in 2019 hehe he was... pretty interesting 🤣 he made us buy this thickass portfolio thing with a bunch of poems and short stories that included what we would be discussing in class and was worth around 350 pesos (?) also had to buy shakespeare's the tempest (he really insisted getting the book to the point i thought he'd really check 😭 but some of us resorted to an ebook) so i guess prepare some funds if he continues that onsite. discussions were pretty chill, he'd have a lot to say but would give most of the class time to students to give their own insights about the session's reading (he takes note of who spoke for participation points which i think was a really high percentage of the overall grade) there were a few group activities during class but nothing too major and were mostly for discussion purposes. major reqs were papers were called "explication" papers that were basically analytical papers on the literature we reviewed. the final paper was a 2500 word explication paper of ur chosen literature from the portfolio and the tempest 😵‍💫 there was also this collective midterm exam that was the same i think for all enlit students so it was real different from his reqs bc it was an actual exam so i guess prepare for that 🤔 there were also objective quizzes he'd randomly give and was rarely announced 🤣 i got a B so he def curves bc i got a C during the midterm showing of grades which isn't bad given that i never really spoke in class and i bombed most of the quizzes so i'm assuming he probably grades higher to those who talked and did well in quizzes so i'd suggest to really put effort in those aspects! overall: decent, interesting prof, has a lot of stories to tell and interesting perspectives! grades adequately imo! also he brings this big ass umbrella all the time and it's his thing to joke about hitting his students with it 🤣</t>
  </si>
  <si>
    <t>conflicting review naman ng slight AHAH i had him first sem of SY 2019-2020 and i was his beadle too. honestly a really really challenging class since we really had to read all the readings beforehand or else we would fail the quizzes (and i did fail a lot of quizzes that time).
i dont remember much BUT i do remember feeling really proud of myself whenever i would go in his class prepared and understand his crazy lessons. i vaguely remember enlit 12's course name is something to do with worldviews (?) so his course content really reflected that. marami rin siyang life lessons na very useful. i encourage taking him since his lessons aren't just about literature but also about life and the world and whatnot. magaling siya. mahirap lang talaga yung class niya! BUT i enjoyed his class enough for me to add him on fb AHAH and ask him to write my recommendation letter for JTA. if i could, i would take him again HAHAH
i think ang average niya is B+, pero more or less ang range niya is B to A. good luck!! hope you enjoy his class as much as i did !!!</t>
  </si>
  <si>
    <t>I had Sir during my freshman year before the pandemic hit. Mixed bag talaga because he was a prof that you actually had to put some effort into getting a B+ or A, but at the same time was genuinely one of the most memorable profs I ever had because of his personality and the way he taught. My seatmates and I would speedread some of the short stories we were suposed to read before class and do our best in the quizzes (we didn't do that well). Aside from that, his lectures and general demeanor is really nice, and I would recommend him simply for the experience as a freshman. Definitely a legend of the English Dep for me.</t>
  </si>
  <si>
    <t>One of my best profs!</t>
  </si>
  <si>
    <t>https://www.facebook.com/groups/1568550996761154/permalink/2758979961051579/</t>
  </si>
  <si>
    <t>PH</t>
  </si>
  <si>
    <t>hi! i had him for a different class (development of fiction) which was online, so take what i say with a grain of salt, since he might operate differently kapag iba yung class and mode of learning.
first, good stuff. one thing i can say about sir reyes is that he is a competent lecturer. in my case, our class was a three hour class starting at 8am, but i still had fun listening to him discuss the modules and take our insights into account kasi you could really tell that he's knowledgeable and passionate. he can be pretty funny on occasion too!
char lang pala that's all the good stuff i have to say about him 😭 on to... the other stuff.
once again depending on the class, his workload can be heavy. i dont know if it was just by the nature of the class i took, but development of fiction was all about studying novels, and we were tasked to study a novel A WEEK. and like he fully expected us to read the novels i think... although most of us got away with reading and listening to summaries, that's still a stupid amount of work to ask for in what was an elective amongst other classes.
he also doesn't really reply to stuff much kapag online. me and a few classmates have sent him messages both via email and canvas but he doesn't reply, and you'll only really get an answer once you're in class with him. otherwise, i wouldn't expect much of a reply 😭
finally, when it comes to grading, he's not too good at giving feedback agad. by the end of the sem, not all of the quizzes that we had were graded, and it became even more damning because two of our final assessments constituted a big chunk of our grade (it might have been something like 30-40%, i dont remember anymore) so talagang mapapaisip ka kung tama ba ginagawa mo 😭 but i personally got a b+ naman, so... eh?
for a tldr, i would say that if you're grade conscious its probably better not to have him because he isn't good with giving feedback and doesn't really respond to inquiries. if you're coming into his classes looking for insight or a good time, however, i would say that he isn't that bad of a pick! one thing's for sure, his lectures are enjoyable.</t>
  </si>
  <si>
    <t>YOU'LL LOVE HIS CLASS!!!! PROMISE</t>
  </si>
  <si>
    <t>Had him as my ENLIT professor for the old curriculum. He is, without a doubt, one of the best professors I have encountered in Ateneo. His readings are curated very meticulously and his discussions are just otherworldly. I suggest reading diligently and refrain from taking too many notes during class, in favour of listening intently. And it's true that recitation and the final papers are the most important components of your grade. More than that though, he's a very memorable professor. You'll enjoy all of his classes!</t>
  </si>
  <si>
    <t>I second that!!! 🙂 he's one of those profs you can continue to have great discussions with long after your class proper ends 🙂 the sort you'll warmly greet when passing by him even in your fourth year 😃</t>
  </si>
  <si>
    <t>I LOVE SIR DM ONE OF MY FAVE PROFS IN MY WHOLE COLLEGE LIFE ❤ loved enlit with him!!</t>
  </si>
  <si>
    <t>Had sir for ENGL 11 &amp; EnLit 12 last school year. He really spends time on discussing. Sometimes it would take a week or even more. For ENGL 11, overall we only had to submit 4 or 5 requirements in total ata (including our final requirement), we also had quizzes (both announced and unannounced). For EnLit 12 naman, can’t say much regarding the workload since the sem got cut, but he was no different in terms of having discussions. Also, I overcut during 1st sem but he didn’t notice oops 🤪 Overall, he’s an okay prof naman! He’s really nice! Just make sure that your analyses for the readings are really substantial!</t>
  </si>
  <si>
    <t>As his beadle for both sems last year, all i can say is 😊 good luck 😌! HAHAHAHAHAH he’s medyo old na so his lectures can be very monotone and boring tbh super old school as well. He never had any ppts, or groupworks; all his classes were pure LECTURE as in class discussion with him talking (and a very few seatworks here and there). But overall, his classes are fun naman if you have gg classmates HAHAHAHAHAHAHAH cc Eugene V. Nagaño Zac Diro Aldous Tamonan Andie Avedillo just make sure to READ EVERYTHING !! AND TAKE NOTES!!! As in the smallest details (and vocabulary) in the stories MEMORIZE THEM ! idk if this is how his online classes will go as well but all i can say is GOD BLESS U !!</t>
  </si>
  <si>
    <t>had him for en12/en101 (as well as lit) and you're in really good hands! definitely one of my favorite profs ever, and i wish i could experience enlit with sir dm all over again. ❤️❤️❤️
he knows his stuff really well and although at first it may seem intimidating since he has high standards for his students, it will really train you and give you an advantage in future researching. he shares interesting kwentos and travel stories as well haha</t>
  </si>
  <si>
    <t>hello i had sir for both engl11 and enlit12!! i love sir talaga bc he had such a weird sense of humor that i just vibed with HAHAHAH his insights on stories were really interesting, and he always loved discussions; as in if you can, please do recite! his workload was manageable, and his quizzes were always announced, but beware that his quizzes are killer identification 😔 over all easy B, but hard (pero kaya) B+/A bc his standards for lit papers r pretty high!!!!</t>
  </si>
  <si>
    <t>omg sir DM 🥺 i was his beadle for ENLIT12 last year asdjfbjk i love him so much he's such an amazing prof! he kind of just does his own thing talaga AHAH but he really makes his students Think about their readings! u can't bullshit him talaga he will see right through u AHAHAH he really likes it when his students have a lot to say + recitation is a big deal for him! his quizzes are super detailed and you really have to make sure that you read and understood the reading or else, u will fail AJSHDCJKN but u can make up for it naman when u recite!
i realized na he can be boring for other people since his lecture are literally just him speaking AHAHAH no ppts or whatever, but i swear that he Makes So Much Sense ! its a hard A/B+, but im so grateful for him i swear</t>
  </si>
  <si>
    <t>Can second everything said here!!! Yes I adore sir DM HAHAHA every meeting was such a mind-blowing (mindblowing??!!?) session just listening to him mostly uncover the readings and dissect the lessons to be gained from them! Mixed with his own examples talaga... makes u wnna keep listening. Requirements include objective quizzes and explication essays (from the readings, literary pieces). True hard A to B+ personally... but you will emerge from the sem being glad you took him. 👊🏽 Lakgud!</t>
  </si>
  <si>
    <t>Solid prof. Readings discussed every meeting, but the pace of the class is OK (manageable). Insightful comments. Galingan sa papers. A-able😀</t>
  </si>
  <si>
    <t>Super life-changing siya HAHAHAHAHA he makes a lot of jokes and ang dami niyang anecdotes. Super helpful din during consultations. He curves as long as he sees you making an effort in his class. Make sure to participate during discussions and read your readings kasi nagtatawag siya randomly. Also nagbibigay siya ng surprise quizzes. Prepare money for your readings na rin and take your final paper seriously HAHAHA</t>
  </si>
  <si>
    <t>Online setting with Sir Reyes
What to expect:
- 1 hr synch classes every MWF (can feel very draining:()
- He does NOT post the synchs on canvas
- If you want it, you have to request for it and you have to provide a good reason
- But he also takes forever to reply (even if I’m the beadle he only replied to me ONCE)
- pay attention and take notes during the synchs
- But honestly the synchs don’t even rly help for the assessments 🙃
- He doesn’t post ANYTHING on canvas except for readings
- No modules, no lessons, nothing
- I’m not even sure if there’s a grade for class participation because there are no discussion boards at all
- At the end of class there’s like 5-10 min to ask questions but that’s it &amp; sometimes his answers are very vague and don’t even answer your question (esp if you’re asking how to improve)
- No group projects: you’re on your own
- I do think sir knows what he’s talking abt/ teaching and thru the synchs I learned stuff naman HOWEVER it’s hard to keep an open-mind when the expectations and grading of the assessments are totally off
Quizzes 😩
- They take HOURS to finish
- Class average for our first quiz was C (I think??)
- Never gives any feedback on the quizzes
- He likes picking stories that aren’t rly well-known so its hard if you aren’t good at analysing short stories or poems
- You never know if you’re answer is right or not and even now I will never know what I did wrong
- It’s the same with the papers, for us we had 1 assessment in the middle of the quarter and 1 final paper 2500-5000 words by yourself given 10 days before the deadline (which I thought was unfair bcuz other enlit classes had a PODCAST or a fun project for their final but …. Life’s unfair).
- He taught us how to write our paper AFTER we wrote it… which I thought was very useless (if he taught us beforehand, all of us would understand what to do/write)
“Have a blessed Christmas break” 😭
- He was a prof who assigned work over break, when we mentioned the memo during our synchs, he got mad at us 🙁
- Aside from assigning work over break, he also ADDED the workload (plus quiz and assessment during the break) &amp; then blamed admu’s scheduling
- Because of this, we came up with a report however, he found out about it before we could send it
- He posted on canvas that all the deadlines wld be moved to Jan but then we wld receive an INC
- He passively aggressively “threatened” us not to file the report by saying : “you can only do so much to influence these decisions… quit the unnecessary campaign for group support”
- We filed the report anyway and thru the help of the dean the workload was lessened
- Though it ended “ok”, this was one of the worst experiences I’ve ever had to go thru academically
In this class, I think even tho you work HARD the highest you can ever get is a B/B+. I learned stuff naman cuz his lessons are insightful but assessments rly don’t reflect your learning. (he might be a better prof in rl but online its just very hard:((( )</t>
  </si>
  <si>
    <t>🚨 IF YOU GET HIM YOU BETTER LOAD REV OUT NOW AS IN ASAP!!!! Get out of the hell hole you’re about to enter dude i swear his class made me so so so miserable 😩
Online setting with him is literal mental torture you have sync session for every class (so thats 1 hour every mwf) and he DOES NOT POST THE RECORDINGS so you have to ask him pa and he WILL NOT REPLY (and if he does reply to your request for the recording he’ll give it like 2-3 weeks after na when you literally don’t need it anymore smh). Discussions are just all him talking at x0.5 speed then he’ll ask if u have any questions in the end lang so barely any way to bump up class participation cause he kinda doesn’t ask u any questions during lectures. Then NO DISCUSSION BOARDS pa so its gonna be hard to pitch in anything for class participation tbh like u gotta force a question out of yourself for sync classes talaga which is just ugh 🙃
He does not consult din. I literally emailed him about it cause I wanted to ask why he graded my stuff so low??? and I NEVER got a reply. So the class asked him about consultations in the sync class and if he accepted schedules and emails about it and he was so passive aggressive about it and made it obvious that he didn’t wanna give consultations. Literally no possible way to improve in his class tbh so its a lose lose situation always 🥲
HE GRADES EXTREMELY LOW!!!!!!! Ranged from B to F for assessments and he NEVER GAVE FEEDBACK as in N E V E R and even when asked in sync sessions he dismisses the questions and dodges them. So how do we improve if he doesn’t give consultations either, right??
Quizzes are hella hard and time consuming. EXTREMELY SUBJECTIVE as in even the rubric said what 🤨🤨 Each quiz takes the class a minimum of 3 hours to accomplish and then he doesn’t discuss the poem/story for the quiz pa. These stories are so exotic pa so u will rarely be able to find resources online, and if you do, resources will usually not even be in english or an understandable language my bro so hELP 😩
Papers are just as whack as the quizzes. Rubric is sooo subjective, so it’ll be hella hard to know what he wants. Nothing else for me to say for this portion besides the fact that its just impossible to please him because he himself doesn’t know what he wants for a perfect score (he said this in the sync class so we were like??? so we can’t get a perfect score cause he himself doesn’t know what he’s looking for ??? Lmao deaddd)
He is also not the most considerate. We asked him to moved deadlines and that was...let’s just say it was a hell of a struggle but our class pulled through and got him to remove the assessments, but please if you can escape this hell better do it ASAP cause you wouldn’t wanna experience having 3-4 heavy deadlines squished into 2 weeks and not having the confidence that he’ll even grade then the way you expect from the effort you’ll give.
All in all, his class is an EXTREMELY SUPER DUPER VERY HARD B+ as in near death experience imo and hard work NEVER equates to good grades (tbh nothing equates to good grades in his class it’s just a lost fight the moment you enter rip)
Hope this helps, and if u’ve read this far and are not yet convinced, good luck nalang sayo HAHAHAHAHA</t>
  </si>
  <si>
    <t>hi! So i had him for this sem. We met 3 times a week since our sched w him is mwf. He made us read stories and poems and he would create discussion boards for it. I do believe that he is kind but i also think that he has high standards??? So yah unless u really give him the answer he's looking for, you'd get B or B+ But i enjoyed his class a lot!!! I learned to look at things at a different perspective. Again, you must be rlly committed w the subject at all times</t>
  </si>
  <si>
    <t>Hi I had him last sem and the reviews are so outdated from last year and what I can say is sir has a very thorough outline of the things to do for the entire sem and to add to this the deadlines he give are very reasonable so it’s really rare for most to submit late.
In terms of his teaching style I can say that you would appreciate how he really provides a different and thorough understanding of what he teaches and it makes you appreciate literature even more.
Grade wise, he is B-B manageable or even an A so long as you submit on time well written papers!!</t>
  </si>
  <si>
    <t>-Had him before for Purp Comm and Enlit, before, he held synchronous classes only and only had some few literary analysis as his homework (or quiz). For the recordings, you can ask him but it's safer to record on your own, or maybe ask for permission to record before he starts the sync. He likes it when the class asks questions. Afaik he gives extra credit to those who ask questions.
-Sir's standard is pretty high, getting a B-B+ is already a good score, pero there were some who got A (so its possible for sir, pero it requires effort talaga)
-Also, based on what I observed, sir likes to see a well-written analysis and understanding sa paper. I suggest you make notes on sir's lectures, it helped me a lot.
- B - B+ with effort
ps. I can share further details pa, esp for the papers that we had. don't be shy to message me. a rollercoaster ride with sir kasi it's really fulfilling when u get a good grade from sir.
++ sir is so precious, ull really learn a lot!</t>
  </si>
  <si>
    <t>I had him for ENLIT12 in freshman year. In terms of discussions, he explains the poems and stories really well. Often times his understanding of the story would be totally different from how students understand the story since he would talk about the deeper symbolisms and how they tie in together. However, when it comes to his requirements he expects you to have the same method of deconstructing and analyzing the story or poem as him. Getting a high score on the essays was very rare for my class. At one point he even gave us an outline on how to structure our analysis in the way he prefers, but it was still hit or miss (mostly miss tbh). You could try finessing your outputs, but sir is pretty sharp and thorough with his critiques on essays.
On a happier note, his requirements are predominantly literary analysis papers. And the final paper, if I remember correctly, was a comprehensive literacy analysis of as many short stories as you want/can link together that weren't already tackled during the synch lessons. Overall, I don't think he's A-able (unless you share a brain with sir 😂) but definitely B+/B-able with effort.</t>
  </si>
  <si>
    <t>https://www.facebook.com/groups/1568550996761154/permalink/3154619138154324/</t>
  </si>
  <si>
    <t>the reviews for him during the online setting r kinda outdated ??? idk sir changed na from what ive read here vs what i experienced during sem 1
he posts a lot of recorded lectures and holds synchs once a week. he never EVER uploads the recordings so be sure to attend !!! luckily my classmates were super nice and shared their notes every time. either way, the synch sessions didn't really have a structure, more of an agenda lang of things sir wanted to touch upon/discuss/remind, pero mostly it's just a time and space for us to share thoughts on what he's uploaded so far.
i think he's very particular with how the stories are to be interpreted? idk his critiques are really thorough and the pieces are quite tough din. one of my favorite lectures of his siguro was a post-quiz recording of his where he explained how he analyzed the story. like the prev comment, still a hit or miss! i just think he's really, really particular. it got to a point where he'd even give us guide questions and told us to structure our analysis not only with those in mind but with that chronology as well.
he responds once in a blue moon, but iirc he prefers canvas inbox rather than emails (that was the only time i got a reply from him). as much as sir is soft-spoken sometimes he kinda projects anger ???? i say kinda kasi naiinis sya pero hes really soft-spoken that u cant pinpoint it LMAO -- also attend the synchs and turn on the cameras. i think we were lectured 3 different times bc of it. make sure he remembers ur name by contributing to the recit at least once every session. siguro dont expect to get ur papers back asap??? he doesnt put comments din sa submissions namin kaya u dont really know how to satisfy him talaga ??? my first quiz was like 87 ata or smth tas all my succeeding reqs were 87-88 na rin hayayayay he says naman na a b+ is good na so i guess he just has rlly high standards!! idk sir wasn't my favorite prof talaga pero he was better than i expected based on prev reviews on him</t>
  </si>
  <si>
    <t xml:space="preserve">Gerard </t>
  </si>
  <si>
    <t>hii had her for dev psyc online last year! i was beadle too and it was overall fun and insightful esp sync classes. been a while tho so i might miss stuff but here's what i remember
- organized modules
- lectures in class. mostly a summary of the module but also adds insight
- objective canvas quizzes every module then answers are discussed the next meeting. she allowed us to negotiate some answers esp the items a lot of us got wrong
- i dont remember if we had a main textbook or maybe i just didnt read lol
- negotiable deadlines
- mostly group work iirc so get a good grp!
- available for consultations
- replies quickly
also from personal experience she was compassionate abt late submissions.</t>
  </si>
  <si>
    <t>Jennel Drezza Fe C.</t>
  </si>
  <si>
    <t>PSYC 70.05i</t>
  </si>
  <si>
    <t>https://www.facebook.com/groups/1568550996761154/permalink/3574060029543564/</t>
  </si>
  <si>
    <t>Had her for psych stat during freshman year online hehe leaving this here incase noone has taken her for this elective yet! Copied from another post
pros:
— negotiable deadlines
— curves! gives bonus points hehe
— allowed us to retake a test wherein majority failed and decided to record the highest grade instead of the average 🥺
— has consultations and really makes the effort to ensure you learn
— she decided not to have the final test for psych stat lab anymore to lessen our workload 🥺
cons:
— her long tests are worth 20% each ( there are 4 in total so they’re worth 80% of your grade) so make sure you get good grades in all of them
— she didn’t let us retake one of them na 🥲 and it pulled down my grade talaga huhu
— do all the extra credit for experiments😭 maximize it talaga because you’ll never know when you’re gonna need it
— her tests were kinda varying in difficulty, some were really difficult and some were manageable. Her test formats are either multiple choice + problem solving, essay + problem solving, or multiple choice everything.</t>
  </si>
  <si>
    <t>I had Ma’am Jennel Reyes for Developmental Psychology (Psyc 25) last semester online and I can honestly say that it was confusing and messy.
In terms of requirements, there’s always a quiz every module and the contents are often outside the materials given in each module/textbook so you’ll have to do extra work and research. She also gives additional papers and activities that felt too much such as short papers, infographs, and others that were not really part of the syllabus (some of them to make up for missed synch session). The final project was a creative output so having good groupmates is key here.
She would often give late feedbacks and coordinating with her in terms of moving deadlines was difficult.
It’s possible to get an B+/A but you need to exert extra effort! Good luck!</t>
  </si>
  <si>
    <t>https://www.facebook.com/groups/1568550996761154/permalink/3298219387127631/</t>
  </si>
  <si>
    <t>She's a very nice prof! Chill, considerate and approachable hehe She'll have reading checks that you can pass without reading HAAHAHA and easy LTs as long as you listen in class and take notes from the ppt since she doesn't give it to you. Try to read the readings cuz it really helps understanding the content although some of them are full-on scientific papers so maybe divide the paper among your classmates and make notes in gdocs (sometimes she'll give you time to read a bit at the start of the class if most of you haven't read it XD) Her discussions were very interesting for me and I loved listening to her. She'll really make you connect with the topics and she really likes what she teaches yay! very A-able :3</t>
  </si>
  <si>
    <t>https://www.facebook.com/groups/1568550996761154/permalink/2409085502707695/</t>
  </si>
  <si>
    <t>she’s great!! her reading checks are really easy &amp; her LTs are manageable as long as you listen in class. she doesn’t go to in-depth w the readings when making tests so yes the big concepts are what’s important. FOCUS ON THE PPTs IN CLASS!! most of the time the answers to the LT are all there (the LTs are all 50 points multiple choice, mostly applying the lessons and only a few memorization questions; sometimes 55 items but it’s over 50 so thats 5 extra points for you) she makes the lessons rly interesting and encourages recitation talaga + she makes you enjoy the topics you’re discussing
totally A-able as long as you put effort talaga :))</t>
  </si>
  <si>
    <t>Super considerate!!! Always asks the class if they agree on deadlines, sometimes agrees on adjusting requirements (like word count), and even consults the class if the content of the LT is okay. If i remember correctly, she asked us after our first LT if we found it hard and we said yes so she made the next LT easier. She tries to make the discussion interesting and relatable, but sometimes it gets dragging especially during hell week when we’re all tired (but tbh I think thats on us na bc sometimes we dont read the readings so we dont have input sa discussion). A-able basta listen and read the readings.</t>
  </si>
  <si>
    <t>1031</t>
  </si>
  <si>
    <t xml:space="preserve">Mira </t>
  </si>
  <si>
    <t>1599</t>
  </si>
  <si>
    <t>hi! i've been in her class for two times and i've also been her beadle for both of the times 😭
honestly ma'am trish is really nice 🙂 though her lectures are kind of sabog and sometimes chika lang talaga ang laman ng discussion niyo 😭
most of her requirements are discussion boards and essays and ngl,, she will really find all the mistakes sa work mo na puwede ideduct so be sure to follow the instructions well! pero tbh, it seems like she doesn't read the papers you pass T__T laging "lack of insights" ang comment sa amin 🫠
she also prioritizes recits. make sure you recite atleast 5 times a day if you want an A.
As someone who has been her student twice, here are some tips
- you can appeal your grade!! we did that in one group work where we got a 30/35, nireturn niya sa amin perfect. as long as you're not out of line wih your words and you sound respectful, there's a possibility na marereconsider niya scores for your grade
- she's very lenient with deadlines, have your beadle message her for a deadline extension request, chances are she'll approve it. i think all my block's deadline extension requests were approved HAHAHAHA
in conclusion, A-able! (if yk the info above) and very C able of hindi mo alam HAHAHAHA</t>
  </si>
  <si>
    <t>Rosselle Trisha</t>
  </si>
  <si>
    <t>Socsc 11
Socsc 12</t>
  </si>
  <si>
    <t>https://www.facebook.com/groups/1568550996761154/permalink/3573582282924672/</t>
  </si>
  <si>
    <t>I agree with Rafa!!! I took her class twice and I always got B+ kahit perfect/near perfect ng outputs ko kasi di ako masyado nagrecite at umabsent ako noong sobrang recitation-heavy ng session niya 😭 kaya always try to recite sa class niya (try to count din kung ilan beses ka nagrecite) and always follow the rubrics sa gawa niya, though I SUPERR agree sa point about "lack of insights" &lt;/33</t>
  </si>
  <si>
    <t>Hello! I took SocSc 11 with Ma'am Trish last semester, so here's what I can summarize about the class:
1. Reciting in class lecture is graded, but not everybody gets to recite that often. That's why she had to adjust our grades at the end of the semester.
2. Her lectures sound light-hearted as if it was chika-chikahan. While there are some details that she explains with her life stories, other details are not discussed much if it sounds "obvious" already. I remember there was a lesson (e.g. stages of adulthood) which I struggled to make sense of since she barely gave info in lecture, so even my notes there looked minimal.
3. Although many, the readings are not exactly required before each lecture. But promise, they are very helpful in learning concepts (e.g. "emerging adulthood") that you want to write about in essays or in projects, if ma'am barely explained it in class.
4. She's very particular about what referencing system you use (should be APA, MLA, etc. with proper format) and how deeply you integrate topics from lectures in assessments. Speaking from experience, self-reflection on past life matters and bringing up lecture concepts to rationalize them seemed very important.
5. Lastly, she had a lot of sessions where I had to just talk to my group for half the class period.
tl;dr Ma'am Trish's class is enjoyable onsite but sometimes the material isn't covered sufficiently. Expect assessments that require you to integrate concepts from class (or from readings) in depth.</t>
  </si>
  <si>
    <t>ARP</t>
  </si>
  <si>
    <t>hii!! maam ish is a very chill and considerate prof in terms of setting deadlines so as long as you ask her, chances are she'll accept the deadline extension
she also likes to engage during the start of every class before she starts with the lesson, most of the time tatanungin niya muna kayo kung kamusta kayo or if may kwento kayo tas if wala siya yung magkkwento HAHAHAHA
workload-wise, the subject itself isn't too heavy and definitely A-able, just make sure you don't forget to participate in discussions (both onsite and online)
maam also showed us our tentative letter grade at the end of the sem and tells you what more you can do to secure that A
overall, she's a really great prof so you're in good hands 🫡</t>
  </si>
  <si>
    <t>https://www.facebook.com/groups/1568550996761154/permalink/3434869063462662/</t>
  </si>
  <si>
    <t>JMM</t>
  </si>
  <si>
    <t>agree! just make sure to participate in the discussion EVERY DAY because that’s a big part of your grade
workload is really A-able basta put a lot of effort
(2)you’re in good hands</t>
  </si>
  <si>
    <t>REE</t>
  </si>
  <si>
    <t>Agreed to the two comments above hahaha!!! V chill and considerate, engages A LOT and def A-able.
Recitation is important, at the start it might not look so obvious but she records who participates and who does not. Even just to add something to the discussion ok na yun.
Cons is, well, she definitely talks A LOT HAHAHAHA and most especially sometimes about herself. The definition of wanting your professor to talk about themselves para maubusan ng class time 😆
Also, make sure to listen to her instructions when doing assignments. There were times na mej malabo instructions niya, sometimes what she says on-site differs from what is in Canva. Usually what she says on-site is what is correct in case you come up in a situation where you’re second guessing whether to trust Canva or what miss says in person.
Good luck!</t>
  </si>
  <si>
    <t>I took her last semester and all I can say is that the she's serious about sticking to the word count and including your references lmao. Good luck to anyone taking her class lol</t>
  </si>
  <si>
    <t>EAO</t>
  </si>
  <si>
    <t>I had her for intercession. She’s a really great prof. Keeps synch sessions light and fun. Pero usually you have a deadline or 2 every week, but its not that heavy.</t>
  </si>
  <si>
    <t>https://www.facebook.com/groups/1568550996761154/permalink/2895838310699076/</t>
  </si>
  <si>
    <t>I was her beadle last qtr during the intersession, she’s a vv tropa prof if u get what i mean HAHA her workload is manageable (1-2 disc boards per week, 1 paper/grp output per week). There were a loooot of readings per module HAHA but she summarizes them naman in the module itself and I was able to get by without reading all of them HAHA She gave immediate feedback on our outputs (make ur work as personal as possible!! And follow the rubric talaga!!) downside lang for me is, (medj?) mataas standards niya. Idk if it’s just me but I rarely got perfect on her assessments, mataas siya mag-grade tho, don’t get me wrong. A-able or B+ able naman :))</t>
  </si>
  <si>
    <t>Had her for intersession. Please attend her synch sessions!! She'll really appreciate that. Expect a paper and 1-2 disc boards every week, with no min/max word count (except for the final paper). Just remember to stick to her rubric bc she's really particular with that. B+ to A with effort. :&gt;</t>
  </si>
  <si>
    <t>AMA</t>
  </si>
  <si>
    <t>Also had her during intersession!! She wasn’t intimidating and she was super kind and approachable!! Her standards are VERY high though so I cannot stress enough aaa please follow her rubric. Our grading system was like 1 point = 1% of our grade so getting an A was challenging but it was possible for us naman just work really hard hehe. If you don’t, it’s an easy B+ naman hehe.
There are a lot of readings so I suggest u read her guide questions for the essay first then annotate the readings so u can integrate the right concepts to ur paper. You don’t have to put all of the concepts just make sure that your papers’ examples are personal and specific. She loves it when ur paper somewhat has a narrative flow as u explain how ur life relates to the readings’ concepts
Also yes please attend synchs if you can!!! She’s super nice fr it would mean a lot to her if you attend 🥺❤️</t>
  </si>
  <si>
    <t>I took SocSci 12 under her during intersession in the online setup! I wasn’t sure of her because she barely had any reviews but she’s super chill! She’s also very accomodating and will answer whatever questions you have as soon as she can (probably within the day or the next day at the latest).
With regards to her requirements, there are a lot of papers, discussion boards and group works you need to submit each week, which was sort of hectic, but manageable enough.
She grades quite fairly too, but she does stick to the rubrics she gives so you will have to know what she’s asking for to be able to score marks for that A. She also returns your grades within a few days as well so you’ll be able to keep track of your performance in the course. Personally, I did not put too much effort and I managed to get a B (so yay for me HAHA), but I think you can get an A with some effort.</t>
  </si>
  <si>
    <t>Rosula S.J.</t>
  </si>
  <si>
    <t>Salvador Jr. S.</t>
  </si>
  <si>
    <t>I had him for LAW 11 last sem! It was a 3 hour Saturday class so it gets kind of tiring and boring towards the end of class. He’s pretty nice naman though but he’s kind of strict when it comes to grading quizzes/tests, counting cuts and using your phone in class. There are quizzes every week and there are no free cuts 😞 I mean I definitely learned stuff in his class but it’s not an easy A/B+</t>
  </si>
  <si>
    <t>Jay Paolo A.</t>
  </si>
  <si>
    <t>Reynoso</t>
  </si>
  <si>
    <t>https://www.facebook.com/groups/1568550996761154/posts/2404329459849966</t>
  </si>
  <si>
    <t>He teaches by the book, so make sure to read. There's graded recitation every meeting. If you don't volunteer/get called on that day, you'll get a 0 for recitation on that day, so it's better to recite every meeting. Every meeting is basically just recitation for the whole period and then he'll expound on the topics, that's his teaching style. He's really nice naman tho like if you're stuck in recitation, he'll give you clues to help you get to the answer. In terms of requirements, we had occasional quizzes, a midterm, a final, and a project. In terms of grading, I think he grades kinda low cos I felt that I did good in the midterms but I got a low score. I got high sa project and recitation tho so my final grade isn't bad. Overall, he's okay, but it's hard to get a high grade, especially if his style isn't for you.</t>
  </si>
  <si>
    <t>had him for llaw 116 last sem and it was such an upsetting experience 😭 he would just dump presentations with 100+ slides on us that he expected us to self-study then he would conduct synch sessions weekly to answer any questions we had.... di talaga siya magaling magexplain as in pasikot-sikot lang 😭 not value-adding for me at all!!! i had classmates who didn't show up to a single synch session and i honestly don't blame them. madali-ish mga tests niya pero may invisible rubric siya para sa individual work... tas final requirement ba naman niya ay gumawa ng eight handwritten contracts jusq ginantihan ko siya nang malala sa faculty evals di ko kinaya!!!!</t>
  </si>
  <si>
    <t>I just took him for LLAW 116 and noticed some stuff that changed or wasn't elaborated as much:
Recitation - since afaik profs technically can't enforce graded recitations during synch classes, he made us fill up a google docs with questions we have for every module, which he will answer during the synch sessions. Doing so grants you recitation points. But just a heads up, the system is flawed since it incentivizes people to ask as many questions as possible. Our last synch class was 247 Questions with Atty. Reynoso. That's 15 pages long. Even in 3 hours, we only finished half of it.
Lectures - since they're based on the questions, lectures are quite practical in the sense that he will answer the most confusing stuff for YOU. But also because of that, it does tend to be boring since he'd have to go down the list one by one before reaching your question. He IS a nice prof tho, and incredibly patient at that.
Contract drafting - handwritten contracts have now reduced into three per person, since you work in pairs with six contracts in total. I still don't get why though...if the goal was to induce hand cramps and waste paper, then I think it did the job.
Grades - now this....was a pleasant surprise. Does he curve? Idk. But he finds ways.
sacrifice your hand, get that A</t>
  </si>
  <si>
    <t>-Quizzes, MT and Finals = Open cam, closed notes, synch.
-Contract Drafting = No erasures, No finger in the picture.
- Recitation = Based on how many questions u put in recit doc. U have to put ur questions on the Sunday before synch class.
-Synch sessions = Answers question in docs.
-EZ A? Nowp. Prolly B-B+ with 80% self-study.</t>
  </si>
  <si>
    <t>solid prof!!! sure pass 100% just make sure to show him that you are really interested lang! 🥰 love that guy!!!</t>
  </si>
  <si>
    <t>[easy B-C+/B+ with effort; recit for 3 hours straight pero he’s not scary naman during recit; quiz almost every meeting (kinda tricky pero not that hard); make sure to read the book and make an outline/reviewer if u can]</t>
  </si>
  <si>
    <t xml:space="preserve">Jore-Annie </t>
  </si>
  <si>
    <t>Rico</t>
  </si>
  <si>
    <t>THE BEST SUPER BAIT 10/10 very A-able. The only way to not get a high grade in this class is to actively try to get a low grade.</t>
  </si>
  <si>
    <t xml:space="preserve">Ma. Kristina Carla S. </t>
  </si>
  <si>
    <t>FLC KRN 11</t>
  </si>
  <si>
    <t>https://www.facebook.com/groups/1568550996761154/permalink/3023476251268614/</t>
  </si>
  <si>
    <t>hi !! i’ve taken her for both krn 11 and 12 in the online setting and she is an amazing prof! the video lectures are informative, and the assignments are easy enough for a new learner to follow :”))
her face literally lights when u share an interest (kpop man yan or kdrama) JEJDKW I LOVE HER SM
in terms of grading she grades has pretty high standards so she’s not afraid to correct u in the reading/writing assessments, but is super forgiving sa speaking!
advice ko lang is make use of how easy it is to contact her because u can have her check your scripts/ask tips for improvement :&gt;&gt; good luck!</t>
  </si>
  <si>
    <t>In all seriousness, she was one of the kindest profs I had back during f2f. I guess since even with online lectures, she discusses lessons thoroughly and is approachable when it comes to questions and clarifications. Usually what she says in class or gives as an exercise would appear in the final tests/exams. Learning Korean became easy w her and she also encourages those who want to continue learning korean to take a minor. Outside from that she was my go to teacher for further korean classes. 🥺</t>
  </si>
  <si>
    <t>I WILL TUTOR U FOR FREE BUT SHE’S THE BEST</t>
  </si>
  <si>
    <t xml:space="preserve">GO FOR HER !!!
</t>
  </si>
  <si>
    <t>omg shes the best prof ever! i genuinely enjoyed attending her classes and that's a lot knowing that this class has recitation all the time. she's so patient and she always gives feedback! don't be scared to ask for comments or inputs/consultations from her because it'll help you a lot when accomplishing your requirements :&gt;&gt; overall, 10/10</t>
  </si>
  <si>
    <t>we thank kc seonsaengnim for all we know and hope she will be happy abt how we have applied her lessons in real life !</t>
  </si>
  <si>
    <t>I didn't deserve her, she's so nice 🥺 and now I can watch nct relay cams and pick up on the words CHAROT HAHAHAHA</t>
  </si>
  <si>
    <t>super nice and super understanding talaga 🤩 she is a bit strict when it comes to the writing assignments but just study her grammar notes and you'll be fine
when it comes to her orals, ang patient niya even when you're searching for the right words so kahit wag ka masyado kabahan sumagot.
overall, very approachable and easy A/B+</t>
  </si>
  <si>
    <t xml:space="preserve">Nigel F. </t>
  </si>
  <si>
    <t>Rimando</t>
  </si>
  <si>
    <t>Really enjoyed her class! She's a very well-known and experienced journalist so she gives a lot of insight based on her own experiences. Requirements are super light lang! She's a fair grader. Quizzes are random n hard tho but usually they're for bonus lang! If you work hard and take the class seriously, you'll do well 🙂</t>
  </si>
  <si>
    <t xml:space="preserve">Luz </t>
  </si>
  <si>
    <t>Rimban</t>
  </si>
  <si>
    <t>COM 140- Journalism</t>
  </si>
  <si>
    <t>https://web.facebook.com/groups/1568550996761154/posts/2021446808138235/</t>
  </si>
  <si>
    <t>I just took her for the second semester ! shes really kind and understanding 🙂 Her requirements arent so hassle for a journalism class ! The only thing thats kind of hassle was an activity that would require us to go to a newsroom and interview people. But for this requirement we had to report lang and write a paper 🙂 Other requirements I recall are a few quizzes, a few papers (most reflection of films or activities) and a recorded Facebook live video interview 🙂 Easy B/B+ ! THUMBS UP PROF 👍🏽</t>
  </si>
  <si>
    <t>hi ange!!! 🤪 haha took her during intersession and she was really nice and considerate! we had quizzes, reports, a group presentation, midterms, and finals. all reqs were manageable as long as you pay attention in class. she’s a journalist also so she really knows her stuff hehe</t>
  </si>
  <si>
    <t>She's a great prof! Super approachable and considerate. She's a journalist talaga so you'll gain a lot of practical insights from her, and lectures are pretty easy to understand naman. Workload was light imo, parang 1 paper lang ata every other week iirc? There are quizzes, seatworks, and grpworks in almost every meeting so don't cut. But generally, all reqs are very manageable as long as you listen well.
Overall, super recommend hehe take her!</t>
  </si>
  <si>
    <t>hello! copy pasting my answer from a diff post hehe:
just leaving a review for ENLIT 111.40 (online setting) in case he teaches this in the future!!
i super enjoyed how much texts that we got to read :") the workload was honestly really light because we only had 2 lit crit papers (750-1.5k words each), 2 group reports, and around 4 discussion boards (300-400 words) that was spread out across the sem :DD so really, the requirements were manageable. Sir Ritumban is also really nice in class and welcomes a lot of different types of answers so don't feel pressured at all!
just a word of caution, sir can be very critical of your writing (in a good way) so don't let his nice disposition fool u :&gt; he's not afraid to grade low, so my biggest suggestion is that you make use of the fact that you can send any amount of drafts to make sure u get a good mark. in our class, he gave a range of Ds-As for our papers so I know that he really isn't afraid to rip ur paper into shreds (with good reason)
easy C+/B, B+/A-able with effort! good luck!</t>
  </si>
  <si>
    <t>2022-01-11 04:09:46 UTC</t>
  </si>
  <si>
    <t>Raymon D.</t>
  </si>
  <si>
    <t>Ritumban</t>
  </si>
  <si>
    <t>ENLIT 111.40 (online)</t>
  </si>
  <si>
    <t>https://www.facebook.com/groups/1568550996761154/posts/3146697562279815/</t>
  </si>
  <si>
    <t>Had him for Enlit 12 and Engl 11
I learned a lot from him and he is open for consultations tho I did not avail ganern. Very informative synch sesh (weekly back nung quarterly). For enlit, nagbigay sya ng sample lit and nag-close read kami.
For engl 11, he let us pick a topic and made essays. Personal ung midterm. Ung finals ay proposal essay and a presentation.
Approachable and engaging!</t>
  </si>
  <si>
    <t xml:space="preserve"> Enlit 12/ Engl 11</t>
  </si>
  <si>
    <t xml:space="preserve">RM: hi !! does sir curve? GE: no bestie what u see is what u get 😭 </t>
  </si>
  <si>
    <t>ENG</t>
  </si>
  <si>
    <t>had him both for f2f and online classes ! he wasn’t A-able at all during f2f and i can’t believe i’m saying this, but his class during the online setup is quite fun! we just had a DB after every module (only had 4!) and he requires u to interact with some of ur classmates, just rlly take note of his deadlines tho. He’s also strict when it comes to consistency sa papers hehehe BUT REALLY,,, HE IS A-ABLE NOW :3 also try to be a beadle xD feel ko may bonus eh HAHAHAH</t>
  </si>
  <si>
    <t>2021-06-29 04:09:46 UTC</t>
  </si>
  <si>
    <t>https://www.facebook.com/groups/1568550996761154/posts/3023470051269234/</t>
  </si>
  <si>
    <t>Just about to finish his ENE13.05i course.
-Workload: Each module usually had a conceptual text (less than 20 pages), a short story, and a documentary. Content is manageable, but he's very particular about the correct use of terms.
-Assessments: Two group papers and an indiv. Short quizzes for the readings. 1 DB per module pero you need to respond to at least 3 other people for each. Honestly the hardest part was keeping within his word count (500-700 for groupwork) when he likes details details details. Managing lang talaga. He really gives feedback naman so you can adjust based on his comments.
-Grading: Nitpicky, really pay attention to details and his rubric. High effort B+, doesn't often give As ata.
-Teaching style: we did syc a lot this intersession. He expects that youve read everything before class, as he uses the materials as examples. Comprehensive lectures, you'll definitely know the concepts by heart if you attend the meetings.
Luck luck!</t>
  </si>
  <si>
    <t>ENE13.05i</t>
  </si>
  <si>
    <t>he's a solid prof! he's B+/A-able with minimal effort, but don't go easy on the course; he's very deliberate with how he grades and he will *know* if you half-assed anything (coming from an adhd crammer kid who is almost always cramming)
[GRADING]
📌 again, he's B+/A-able even with moderate engagement with the course; you'll really only fall behind if you don't care much for the course or if english isn't your strong suit-- if your ideas are on the money though, his comments are usually direct and will essentially point you in the right direction to perform better!
📌 many of us in class once got the comment "No smart action plan."; this may seem scary, but he genuinely means well (and we know he did) and that's his way of saying that he acknowledges your ideas are there, but you weren't direct enough or you said too much and your point was sort of lost in your work.
[WORKLOAD]
📌 it was honestly really light imo! we read a book by Yōko Ogawa for a quiz and it was a good read; the quiz about it was objective, but it was really the only objective output in the whole course, because everything else past that was *understanding* narratives and details, not to much memorizing.
📌 other reqs i can recall included a storyboard, a paper and presentation about a topic of your choosing that ties with the course content, and another quiz about history and plot structure, but everything was application-based with technical knowledge being more for support to the outputs.
📌 there was only like one or two instances of graded recit that i remember, and it wasn't that serious tbh, as in you literally just have to be the bare minimum engaged and understanding of the topic and give your insight! just don't make the mistake of reciting just for reciting, he can tell lmao
📌 the course content is interesting and i think you'd only get bored; trigger warning nalang for certain topics like SA, but other topics include folklore, plot, plot mechanics, movies, and some taylor swift sprinkled here and there on occasion!
[PROF]
📌 if you're used to chill profs, it make take a while to adjust to sir because you'll notice how firm he is in going about his class and his policies, but you'll come to realize that he's fun and amiable! just don't expect him to be lax about anything because he wants his students to *think* talaga.
📌 he's also understanding, but within reason; understanding and respect is two-way, and he will remind you of that only if the situation warrants it!
📌 on that note, if you ask anything that can be answered by reading the syllabus, he'll ask you to refer to the syllabus, which tbh is pretty fair, so if you consult with him or ask him anything, make sure you thought about what you'll approach him for!
TL;DR: he's fun, and he'll make sure you really engage with and think in his class. you'll really only do bad if you yolo the course! hope this helps :&gt;&gt;</t>
  </si>
  <si>
    <t>2023-01-10 04:09:46 UTC</t>
  </si>
  <si>
    <t>ENE 13.06i</t>
  </si>
  <si>
    <t>https://www.facebook.com/groups/1568550996761154/posts/3434771856805716/</t>
  </si>
  <si>
    <t>QL</t>
  </si>
  <si>
    <t>THE BEST!! 💗</t>
  </si>
  <si>
    <t>ENE</t>
  </si>
  <si>
    <t>Sir Ritumban was so open for discussions that students were able to exchange ideas so I found one of my besties Queennie there!!!</t>
  </si>
  <si>
    <t>I've had them for ENGL 11, ENLIT 12, and ENE so I have a pretty good understanding of their teaching style. Be familiar with close reading texts (just look up new criticism online if you are not familiar with this). Consult as much as possible and do not cram. The syllabus is your friend. Everything you need is there. Sir is super organized so no need to worry about deadlines. Attend class and recite. A-able with effort.</t>
  </si>
  <si>
    <t>ENGL 11/ ENLIT 12,/ ENE</t>
  </si>
  <si>
    <t>Miguel Paolo P.</t>
  </si>
  <si>
    <t>Rivera</t>
  </si>
  <si>
    <t>yeah she's great!</t>
  </si>
  <si>
    <t>Christine Marian C.</t>
  </si>
  <si>
    <t>Roa</t>
  </si>
  <si>
    <t>MKTG 113
MKT 121</t>
  </si>
  <si>
    <t>https://www.facebook.com/groups/1568550996761154/permalink/2407902736159305/</t>
  </si>
  <si>
    <t xml:space="preserve">yup!!! Take her!!!!!!!!!!!!
two quizzes objective/an essay a lot of group works super doable. Super nice. Midterms/ finals . Just understand the concepts and you’ll be fine! Grades high! Final presentation pitch and she brings in people from real ad agencies who has experience that you can learn a lot from. And a lot of her group works are similar to how it would be in real ad agencies .
</t>
  </si>
  <si>
    <t>Ma'am Chrissy is super nice, very considerate HAHA no readings but a lot of group works, her quizzes are rlly long (half objective half essay) and her midterms was all essay but mostly application of the lessons! She kind of has a soft voice but when she received her midterm evals she went and bought a lapel so we could hear her better daw and she brings x-deals from her clients sometimes :') Only con is she likes to talk about her work and herself a lot sometimes but it's not that bad naman LOL I got a B+ w/ minimum effort so I think you can get an A if you work hard enough hehe</t>
  </si>
  <si>
    <t>had her for mkt 113 last sem! she was nice but it was pretty hard to figure out what answers she was looking for, especially with quizzes and orals. requirements are reasonable and not too difficult or time-consuming but she'd give feedback on classwork pretty late which made it hard to gauge grading, though she never graded too low naman. i'd say easy B with minimal effort, but whether you get any higher than that depends on how much she likes you. A-able naman if she does HAHA make sure to always have your cam on nalang and pay attention during sync sessions so she remembers you and be enthusiastic nalang when u recite i guess ??
also sidenote lang but she mostly only shows ads from her own agency (publicis) which is understandable, but honestly the ads weren't all that interesting or effective and i just feel like she could have been more diverse with the content considering how much is out there :// (but that's a personal gripe lang naman) overall the class was okay but i can't say it was particularly value-adding
no, pretty sure the only time we worked in groups (around 4 members) was the final project/presentation iirc. the rest was either individual quizzes or orals by pair</t>
  </si>
  <si>
    <t>agree!! she tends to grade higher during pair orals if you turn on your cam and recite often (lmao). the more bibo, the better!</t>
  </si>
  <si>
    <t>https://www.facebook.com/groups/1568550996761154/permalink/3299315000351403/</t>
  </si>
  <si>
    <t xml:space="preserve">would highly recommed!! right?? Kya Mercader
she grades fair enough tbh hehe her quizzes contain 1 question only equivalent to 100 points kaya you have to answer it in concise but very substantial way 😌 for her midterm exam, she will give you 5 case studies to analyze however, only one case study will be randomly selected for your orals (dont worry cus the questions are ez lang as long as you reviewed!) for the finals naman, we pitched our brand proposals 😌 overall i think she’s b+/a-able!!
</t>
  </si>
  <si>
    <t>Def A-able with effort! For quizzes, make sure to apply the concepts in the modules then you’ll get a score of 90+ fosho 😋</t>
  </si>
  <si>
    <t>Robles is a nice and chill tito, lectures can be a bit boring though. he gives away the readings and the ppts naman and he also tries to make his discussions entertaining, has lots of examples and stories also! we had 2 LTs, a couple of announced and unannounced quizzes, and the group final paper and presentation. he’s super nice naman!! overall easy B/B+, A is also not that hard to get hehe goodluck eliza!</t>
  </si>
  <si>
    <t>Henry G.</t>
  </si>
  <si>
    <t>Robles</t>
  </si>
  <si>
    <t>MKT 111</t>
  </si>
  <si>
    <t xml:space="preserve">Manageable class! B- able
Pros: lets you pick your own groupmates, announced quizzes, understanding and super nice person in general
Cons: quiz almost every other meeting, essay type LT (sasakit kamay mo), minsan boring lecture, very meticulous sa group paper
</t>
  </si>
  <si>
    <t xml:space="preserve">https://www.facebook.com/groups/1568550996761154/permalink/2143319659284282/
</t>
  </si>
  <si>
    <t xml:space="preserve">Maria Andrea S. </t>
  </si>
  <si>
    <t>Roda</t>
  </si>
  <si>
    <t>doc via is bomb fr fr 😩😩😩 sync session heavy, but light workload!! she teaches so well too, for someone who just started!!!</t>
  </si>
  <si>
    <t>Ma. Via Jucille</t>
  </si>
  <si>
    <t>Roderos</t>
  </si>
  <si>
    <t>HSCI 70i
HSCI 60i</t>
  </si>
  <si>
    <t>https://www.facebook.com/groups/1568550996761154/permalink/3033501356932770/</t>
  </si>
  <si>
    <t>Doc Via knows what she’s doing and you’ll learn a lot from her readings pa lang but the synch sessions are meant to discuss the assigned readings in more detail so marami ka matututunan. She’s still a new prof so I’m sure she’s learning how to teach pa rin alongside you learning from her but in terms of workload, we had 2 exams and just a final project but this was intersession so baka mas madagdagan if normal sem na. Medyo heavy lang on synchronous sessions but I think it’s because bago pa lang din siya so she’s trying to learn pa rin how to deliver the lessons in the most effective way possible. What I love about her class the most are our debates sa class on how we can go about certain health issues that have implications which transcends the limit of just health. For example, we debated on how we can solve the pandemic given that we have different roles such as being the Director General of WHO, CEO of a company, member of the union of workers etc. In terms of grading naman, she’s A-able because her exams are mainly applications of what you’ve learned so expect essays and I think if you listen to her and read the readings you’ll be good na for the exam. For participation naman just recite in class and answer her DBs and you’re good and you’ll also get bonus points so be bibo in her class.</t>
  </si>
  <si>
    <t>Doc Via is a really smart and understanding prof :”) I’d say her workload is pretty light since we only had 2 written exams and 1 grp proj (she cancelled our orals bc our intersession load was too heavy na). She also has bonus dbs if you want to pull up ur exam scores. In terms of grading, she grades really well since I think most of us got A/B+. The cons lang siguro are the frequent sync sessions + we only got to see our scores a day before the release of grades (but it was her first time teaching kasi so i think shes still adjusting pa) HAHAH pero overall we stan our doc madam nadine lustre from iloilo 😩✊🏻</t>
  </si>
  <si>
    <t>u also need to recite to get higher participation points 😫 she didn’t give back any of our grades after promising xxx times HAHAHAH but afaik she’s v busy w being a doc n her other jobs. but overall very A-able!!</t>
  </si>
  <si>
    <t>a real one 🙌
Doc Via is the best! Although its super synch heavy (3-4 sessions a week for intersesh), I really enjoyed and learned a lot from her class. Workload is pretty light and she grades pretty high in my opinion! Just expect a lot of group work and some synch sessions allotted for group debates/discussions!</t>
  </si>
  <si>
    <t>You're in good hands 💗</t>
  </si>
  <si>
    <t>https://www.facebook.com/groups/1568550996761154/permalink/3298252463790990/</t>
  </si>
  <si>
    <t>RES</t>
  </si>
  <si>
    <t>I mean...... Ma'am's class was alright. Don't know about face to face, but for online, she grades fairly. Just follow the requirements and you'll get a good grade.</t>
  </si>
  <si>
    <t xml:space="preserve">Angeli Marie T. </t>
  </si>
  <si>
    <t xml:space="preserve">Rodil </t>
  </si>
  <si>
    <t>https://www.facebook.com/groups/1568550996761154/permalink/3301006836848886/</t>
  </si>
  <si>
    <t>10/10 will recommend!!</t>
  </si>
  <si>
    <t>minimal effort B+, 10/10</t>
  </si>
  <si>
    <t>online setting] ma'am was very fair when grading! her class was very light for me, with just 4 video outputs that don't require a lot of your effort really. she had like 2 quizzes which were exactly the ones in the modules. she gave me a low grade in one output bc i didn't follow instructions but i think bc i submitted early, she allowed me to resubmit (numerous times bc i think my mind was mush bc of calc) and gave me an A. Grades fairly and the class is quite fun. I'm assuming she'll also be nice in the onsite set up.</t>
  </si>
  <si>
    <t>You’ll love her! She grades fairly and she’s very accommodating—
I didn’t have PHYED 161 but I can safely come to this conclusion.</t>
  </si>
  <si>
    <t>Disclaimer: this answer of mine is based on my experience in taking her class in an online class setup.
If you want a short answer to this question, ma'am is a really good prof for this class. Her requirements are easy to do (most of which are papers), and the modules are also understandable as well. I also appreciate how ma'am is easy to approach when you have concerns, and how she gives reasonable deadlines for the assignments that need to be submitted.
Overall, I highly recommend taking her class. You won't regret it!</t>
  </si>
  <si>
    <t>https://www.facebook.com/groups/1568550996761154/permalink/3039928059623433/</t>
  </si>
  <si>
    <t>Thank God that PHYED is not included in computing for QPI. While I still got good grades in her class, I don't recommend her class. But I don't discourage taking her either. In short, sakto lang.
Coach Angel is a nice person but not that effective as a teacher, at least based on my experience.
She's kind naman, especially that her requirements are doable and the deadlines are reasonable, if not lenient. Her discussions are done in one swoop (like we only had four or five sync sessions for the whole sem), thus freeing time for other activities, such as her asynchronous activities. She leaves nice comments din, especially when it comes to my health (like huwag daw ako magpapalipas ng gutom and the likes). So if you're looking for a PE class na hindi burdensome, then this is probably a good choice.
However, her classes are ineffective, as they are seemingly reading sessions than a discussion. Attempts to engage with the class through Q&amp;As failed, at least on my end. Thankfully, the lessons in this course are light, so you could survive kahit hindi gaanong tumalab sayo ang lecture.
With regards to consultation, she uses the honorifics “Madam” and “Sir” in such a bland tone, making the students think she is either too humble, lethargic, or sarcastic. This intimidates the students from consulting with her.
But what I really hate is her Canvas course.
Some lessons are a repetition of elementary and high school physical education classes. The Canvas module is poorly and frustratingly made. Lectures are unnecessarily long and were not arranged cohesively. The layout is not reader-friendly and fails to maximize Canvas’ functionality. Nakakahilo basahin, sa totoo lang.
Instead of evaluating the student’s knowledge of the topic, the quizzes focus too much on mundane details, thus testing the students’ memorization skills instead. One time, we were asked to answer a quiz with questions from a module we are yet to read (and I failed this). Paano namin sasagutan kung hindi pa nga namin dapat binabasa yung lecture tungkol doon? To put it bluntly, ginagawang kaming kabisote, which I despise.
The instructions for the activities are poorly worded and unclear. Hindi mo maintindihan kung ano ba talagang gagawin. Students are forced to ask each other every time. Even the “samples” made to guide us cannot save the day.
Yung pinaka-appreciate ko siguro from Coach Angel is her personal story — from living an unhealthy life to being fit and fab. Marami nga lang kailangang ayusin pa sa course and way of teaching, though.</t>
  </si>
  <si>
    <t>She's very nice and the class is fun!! Just make sure you practice a lot for the practical tests because some were really hard HAHAHAHA</t>
  </si>
  <si>
    <t>https://www.facebook.com/groups/1568550996761154/permalink/2556034168012827/</t>
  </si>
  <si>
    <t>FTO</t>
  </si>
  <si>
    <t>She’s really nice!! I had her for table tennis last year and she’s very helpful when you do something wrong! She will teach you one-on-one. She’s super good at table tennis and it’s really fun to play against her! She’s chill naman and she gives enough time for you to practice and play.
She’s honestly super sweet when you get to talk to her.</t>
  </si>
  <si>
    <t>she's very chill and gives a short demo before leaving you to practice for a practical test for the rest of the period. the tests are a bit hard, but there's a lot of them and you can practice while other people are taking it or leave early once you're done. overall she's very nice and approachable, and she will probably you out if she notices youre doing something wrong. the first half were individual tests like juggling the ball or rallying with the wall, later for singles/doubles play she lets you choose who your opponents are. i'm not sure about how many you need to pass, but for the individual tests she's very transparent as to what goals you need to hit to get a certain grade (ex. juggle the ball x number of times to get an A)</t>
  </si>
  <si>
    <t>I LOVE MAAM she’s great. super nice and she likes to joke around too. pretty chill, and it’s easy to ask for her help!</t>
  </si>
  <si>
    <t>Ma'am is really nice and she demos what you have to do so it's easier to understand. She gives enough time for you to practice and goes around to see if you're doing it right. We had lots of drills before playing with the table which was good naman since we got to know the basics first. She also tried to make the class interact more with each other which was quite fun and play with her if you get the chance!</t>
  </si>
  <si>
    <t>she's great!! she might come off as intimidating bc she looks serious but its easy to go to her if you have any questions/need help w anything! for our class, she'd demo the lesson then we go in pairs to practice and she'll be checking on everyone. if your partner is absent, she might one-on-one with you which is super fun and helpful practice ☺ for the later lessons, the class rotates during practice so you end up getting to play w everyone! (i heard some classes you really only stick to your same partner) then for days w practical tests, you can go up to her once you're ready then you can leave right after! overall, you learn a lot w her and also get the chance to have fun with your classmates 😊</t>
  </si>
  <si>
    <t>Rodil!! she’s very nice and clear with instructions! I had her for volleyball and I wasn’t the best at it but I still got an A! So as long you do your best, study, and follow instructions, you’ll be good! She might seem intimidating at first but she’s actually very fun and kind. Actually, she has been my teacher since Senior High pa and sometimes we’d have lectures and she teaches everything you need to know naman for the tests hehe</t>
  </si>
  <si>
    <t>Rodil kahit anong pe pa yan basta rodil HAHAHA</t>
  </si>
  <si>
    <t>Go for Rodil, easy A. Discussion boards are short (though there are multiple per module) and requirements are easy to do. Very very chill PE — workload won't affect you that much. But even if the class is easy A, Rodil is very knowledgeable and discusses well during sync (not required, but her sync is really helpful)</t>
  </si>
  <si>
    <t>i had prof rodil this sem !! honestly just do your reqs and you'll be fine, easily A and B-able. i really appreciate that we didn't have to do videos for her class + puro papers lang pero masspeedrun naman. total of 2 or 3 the whole quarter.
maayos naman yung deadlines niya like hindi super cramped or tambak. tho not sure if she's a hard deadlines prof; kasi konti lang naman reqs niya hehe manageable naman. mabilis din siya magbigay ng feedback soooo goods !!! maiikli lang din modules niya (super concise yung info) so i liked PE with her</t>
  </si>
  <si>
    <t>https://www.facebook.com/groups/1568550996761154/permalink/2403098629973049/</t>
  </si>
  <si>
    <t>had her for tennis last sem! She’s v chill naman! Just don’t miss any of her practical exams... and yeah you have to bring your own racket (and iirc, she’s okay with anything basta rubber shoes)
Also, she would start with the disclaimer na if you’ve already taken tennis lessons in the past— her class might be a bit slow for you (which is a bit true naman but still great overall)
edit: you have to wear your PE shirt always (but she allots a day where you have to wear an Ateneo Blue shirt. I mean like the shade of blue Ateneo uses haha
and... if a tennis ball gets out of the court, everyone does push ups. For our class at least haha)</t>
  </si>
  <si>
    <t>https://www.facebook.com/groups/1568550996761154/permalink/2376466409302938/</t>
  </si>
  <si>
    <t>Copied from my old review
"Had her for Lawn Tennis pero she takes time for noobs to learn the basics of whatever class you're in. Though I didn't enjoy her class all that much (because it was at 7 am), she is nice naman. You are in good hands"
Addendum:
She makes the class do an exercise routine of running and sidestepping the width of 2 tennis courts. Also she has a rule that if a ball goes out, everyone does 10 pushups (easily cheesable however) or iirc in the syllabus, for women it was running around the court twice but idk anymore. Also, she usually has 1 LT that is 30% of your class standing that is 30 points so study for that because I forgot to and only barely survived because I was a table tennis player for 8 years and I played Wii Sports tennis a lot as a kid. Also, choose a really good partner as most practical tests will be done with them.</t>
  </si>
  <si>
    <t>having getting into the sport with no prior experience
i found it extremely difficult to get the hang of the sport in general
she is accommodating but if this is your first time taking up the sport under her class
be prepared to spend extra time outside class just to try and improve for her finals which is a doubles game
i doubt I would’ve passed were it not for my teammate carrying the game, which sucks to experience
best to get into her class if you’ve had prior experience to the sport</t>
  </si>
  <si>
    <t>Be careful Cos she can give low grades lol never thought I would get a C in PE??? HAHAHA that was with so much effort and extra practice after class pa. make sure to pick a partner that’s good or else ur grade will suffer for all the practical tests. She has a test also that’s a big part of your grade at the middle of the sem!! She’s pretty strict with rules but other than that she’s pretty kind &amp; fun and even makes u read the Gospel of the day before class ❤️❤️</t>
  </si>
  <si>
    <t>Fun! You’ll have to organize games of your own choice with a partner every meeting, bring the materials, organize it then the last meeting is an amazing race all around ateneo heh and considerate naman w lates</t>
  </si>
  <si>
    <t>https://www.facebook.com/groups/1568550996761154/permalink/2261469057469341/</t>
  </si>
  <si>
    <t>The best ❤️
You'll organize games with a group (or partner) and take turns hosting them (in my case, 2 of us hosted and one took pictures (for the scrapbook) and those will be your activities throughout the sem. The last activity was the amazing race around Ateneo (by group) and only other req that I can remember is a scrapbook of the games.</t>
  </si>
  <si>
    <t>hi i took her last semester!
SYNCH
she had one class at the start of the sem and weekly synchronous “classes” which are basically open consultation where you join the zoom call and ask questions if you have any.
ASYNCH
her modules on canvas are very organized (and very crammable) and her deadlines are given at least a month in advance iirc. we only had one subjective quiz; the rest were 3-5 min video submissions of playing games online through zoom/gmeet with friends AND physical games like piko etc. (so in total 6-10) pro tip: join this class with friends because all submissions are by groups of 3-4 HAHAHA you still have to wear proper PE attire and have good camera angles where the whole body is shown to see your movement.
GRADES
she is very generous with her grades but she once said that she isn’t afraid of giving Fs to students who deserve it. read rubrics and follow instructions, you’re good! she gives feedback pretty early and allows you to resubmit if you submit early before the deadline if you really want to improve.
good luck :&gt;</t>
  </si>
  <si>
    <t>ASM</t>
  </si>
  <si>
    <t>Nice and kind, and chances are you'll start the sem with the basics so don't worry! You won't regret taking her!!</t>
  </si>
  <si>
    <t xml:space="preserve">https://www.facebook.com/groups/1568550996761154/permalink/2161026840846897/
 </t>
  </si>
  <si>
    <t>She's very nice and fun! She will teach you at your pace and is very considerate naman 🙂</t>
  </si>
  <si>
    <t>She's super approachable!! She's strict during class but she can be your friend outside of it! she can be intimidating but I guess that helped me do better in her class 🙂 I honestly sucked at volleyball (I still do tbh) but I learned a lot from her. Enjoy!</t>
  </si>
  <si>
    <t>Had lawn tennis with Coach Angel and she’s very nice especially for noobs haha she’s very patient and approachable, you’ll have a fun time! ☺️</t>
  </si>
  <si>
    <t>Hi! I was her beadle for vb as well and she's really really good. Chill prof but she makes sure that you understand what she's teaching you. Very patient if you know nothing about vb and is willing to guide you! Super approachable siya. I love her so much she's the best please be nice to her ❤</t>
  </si>
  <si>
    <t>Took her for volleyball two years ago! along with her being super nice and chill, I actually got better at the sport HAHA she made it competitive in a fun way. Despite being put into team B, she was so aliw with how intense our finals game was because our groups really weren't good in the beginning, but we were able to put on a solid game by the end of the sem</t>
  </si>
  <si>
    <t>Since the reviews about her are kind of old na, here’s mine (and maybe some of my cmates’ perspective na rin cause we all rant bout it)
1.) Very strict with the absences, lates, and even on what u wear
2.) She’s kind of inconsiderate. There’s this one time when some students sa class niya ay umuwi ng provinces cause of one event (I FORGOT NA WHAT EVENT) cause it was initially announced by the univ na online classes nga for the week. Although nagbago kasi in the midde and vv late announcement na may onsite classes again. We had a scheduled exam that time but it was affected by that event. So our beadle emailed her and asked if she’ll push through an onsite class and raised the concern that majority of our cmates went home sa provinces nila. SHE REPLIED THE DAY OF THE EXAM ITSELF AND SHE PUSHED THROUGH. She gave F to those who weren’t able to take it????
3.) ayun nga very tagal nagreply sa emails 😀
4.) She has a sense of humor naman and jokes
Im not sure if sa volleyball lang siya ganto but i wont say na u run away from her cause the class was fun naman. I just didnt like her as a prof</t>
  </si>
  <si>
    <t>Raymond</t>
  </si>
  <si>
    <t>Ma'am Didith, for us CS alum and students alike, is a firm but fair professor. I may have not had her fully for a whole sem but her impact is great, especially during my times as her thesis advisee... twice.</t>
  </si>
  <si>
    <t>Maria Mercedes</t>
  </si>
  <si>
    <t>CSCI 142i</t>
  </si>
  <si>
    <t>https://www.facebook.com/groups/1568550996761154/permalink/3300690270213876/</t>
  </si>
  <si>
    <t xml:space="preserve">Numeriano </t>
  </si>
  <si>
    <t>Rodriguez Jr.</t>
  </si>
  <si>
    <t>great prof! workload is relatively light, + he will adjust the load/deadline just ask 😊</t>
  </si>
  <si>
    <t>Agustin Martin</t>
  </si>
  <si>
    <t>Rodriguez</t>
  </si>
  <si>
    <t>https://www.facebook.com/groups/1568550996761154/permalink/3581695888779978/</t>
  </si>
  <si>
    <t>A-able for sure! he's super chill and his classes are mostly him telling stories +reflections about his life. make sure you listen, read his required (but very few and short) readings, and ull do ok!</t>
  </si>
  <si>
    <t>took him for my last semester in ateneo and i really enjoyed his class in spite of all the mismatch in the type of class i’d usually take HAHAHA
- he has 2 ONSITE MEETINGS every week and the beadle takes attendance for all of it. i think u get 5 cuts? for the whole sem so use it wisely (i’m not sure if other profs still only require 1 meeting per week for the incoming semester) — he records his lectures and makes them available in a gdrive
- he’s v sabaw and frustrated in an atenean philo prof type of way but it’s pretty fun (at least for me HAHA) + he makes a lot of jokes i think he’s funny
- reqs: (might seem heavy but tbh, it was all pretty manageable in the end + the extensions r always present to save the day)
* you’ll be watching a film (he has a list) for your first paper and use it to explain how you understand module 1-2, you can use the same film for the second paper which will focus on other modules (midway into the sem)
* he’ll be making you watch at least 2 films in this class
* we had 3 “long tests” but they’re basically short essays where you answer mga 3-4 questions about the modules (he’ll say which specific reading you have to read to get through it and it’s pretty doable)
* there’s a final paper which basically goes into the final module about vocation and principle
* final orals where you can choose your groupmates (2-3) or go solo (grading is individual through and through, though)
- this is a fil class, you won’t be allowed to make submissions in english. he also dislikes improper code-switching on paper, ok lang if recitation where it’s impromptu but it needs to be filipino if it’s a formal submission. (not sure sa orals, maybe he’ll spare you if you really need to articulate FEW stuff in english)
- that being said, there’s almost literally no recit onsite (if there is, it might be bc you have a question. but he doesn’t ask questions that incite recit). it’s mostly just him lecturing. you’re free to recite though. (he thinks it’s easier to have people recite online)
- he extends a lot. he knows we’re all dying in our final year so he’ll be v amenable to it, esp. if a lot (or even just some) asks for it. don’t be afraid to ask! he’s v nice.
- v approachable to talk about lessons or just kwento
- midway, i stopped taking notes and didn’t watch some of the online classes 🧍‍♂️ i also didn’t read any of the modules until it was 1-2 days before the long tests (even then, i only read the specific readings he said we should read) and mostly tuned into class (vice versa will also be ok i think) and it turned out perfectly fine. this is a v low maintenance class, i’d recommend it if you want to enjoy a class while also not wanting to think too hard about it.
- he’s v batch 2-able (bc i was batch 2 and got him). if you’re batch 2 and can get him, i absolutely recommend him. most of your peers will be transferring to his class HAHAHA by loadrev, so if you don’t get in his class early, you might not be able to get his class anymore. i promise you’ll feel like you got batch 1 picks if you pick him, no regrets HHAAHA he’s better than many other batch 2 profs.</t>
  </si>
  <si>
    <t>https://www.facebook.com/groups/1568550996761154/permalink/3568248953458005/</t>
  </si>
  <si>
    <t>Raul P.</t>
  </si>
  <si>
    <t>Had him for the same subject and he’s chill, very A-able with some effort!! He posts a module w/ one graded discussion board due every week and it’s relatively easy/understandable naman. He also has one synch class a week where he summarizes each module but isn’t strict w/ attendance!! No quizzes or orals and the only major reqs are the disc boards and individual papers - two ”blog submissions” worth 30% of your grade and one final essay worth 40%.
Not reading-heavy at all and made Philo digestible!! :)))</t>
  </si>
  <si>
    <t>Vitchniel</t>
  </si>
  <si>
    <t>https://www.facebook.com/groups/1568550996761154/posts/2886947551588152/</t>
  </si>
  <si>
    <t>SUPER VOUCH FOR SIR!! he made philo easy to understand &amp; relatable which is why I personally enjoyed and learned from the assessments :&gt; The assessments are more subjective type such as disc boards, blogs &amp; a final paper !! tho make sure to not fall into the trap of solely sharing ur own opinion n experiences — ALWAYS TIE IT BACK TO THE LESSON. Also try to find the RELEVANCE of the lessons to the world/universe/society. It makes you understand more &amp; also take more interest in the topics.
In terms of grading, he’s generous naman as long as it’s logical, concise and related to the lesson. He also gives comments on your assessments, so it would help you in constructing the next ones. The assessments aren’t heavy also because there’s even usually a word limit for the discussion boards. Take note of the deadlines na lang tho because there’s 1-2 per module!</t>
  </si>
  <si>
    <t>Very chill, He is very organized and prepared with his modules and gives reasonable amount of time to complete the assessments. With assessments, he usually gives 1 discussion board per module (due at the end of the week) and some reflective blogs. He grades very well as long as you make sense and your answers are written well. He was also very accommodating when it comes to asking for consultations 😅.
Tldr: Very chill and organized made philo a bit easier to understand, not too many assessments and grades well imo. Possible B+/A 🙂
Edit: forgot to say, for the reflective blogs, he also gives you the option to record it like a podcast instead of the normal essay and remember to follow the word limit 😅 he’s very particular with that</t>
  </si>
  <si>
    <t>Had him last sem for the same subject. He's super chill and generous in terms of grading. His assessments were discussion boards 30%, two blogs (it can be essays, video, etc) 30% and final essay 40%. No group activities btw, we had a group to help each other, but we didn't have any graded group activities.
Make sure to relate your reading and your thought in the essay and discussion board. He doesn't really require you to write lengthy answers or essays, 125-150 words for discussion board, blogs were around 550 words each and final essay was around 1500 words. There is a deduction when you exceed it, it's in his rubrics. Also, make sure to participate well in his discussion board, like by trying to ask questions to other's post.
His modules are also easy to understand. His readings are not heavy too. Synchronous classes are recommended but not required. Synch classes are just summary of the module. Overall, definitely A-able, and you'll learn a lot from him!</t>
  </si>
  <si>
    <t>He’s good and approachable but the class itself is boring. He curves grades also</t>
  </si>
  <si>
    <t>He is very chill lng and his modules are organized. He summarized all the readings for you na in the modules! Requirements are not that heavy also!!! A-able hehe :))</t>
  </si>
  <si>
    <t>Updating this thread!! Sir Rodriguez is very organized in his modules. As for the requirements, we had a short quiz for every module, and it's always a good thing to read thoroughly the reading materials and not only the summary he provided, because there were items in the quizzes that would assess if you had really read the material or not. There would also be a group presentation of two journal articles, two reflection blogs, and lastly an indiv/final paper. If ever you'll choose the individual paper, the number of words required is relatively lower than the group paper. However, sir Rodriguez would still require you to have at least 20 journal articles/books for the references. As for the grading, he grades fairly naman.</t>
  </si>
  <si>
    <t>Hello just adding some new stuff!
Sir Vince‘s course is organized and and he posts a schedule of the entire course on one of the Canvas pages (which I really appreciated!). You can get an A, but you really do have to put some work into it. He gives opportunities to discuss in the module (1 per module), a group presentation of 2 research papers relevant to the topic, 2 video essays or “podcasts” (you get to pick which one), a quiz per module, and a final paper (which could either be individual or by group depending on the group.
Synch sessions are once every other week, as well as quizzes.
He does expect you to read ALL of the readings (which are sometimes 2-3 chapters a module) and does get quite annoyed if people don’t (so it is quite reading heavy this time around), however his modules are summaries of the readings (do with that information what you will).
He is a little intimidating but you can talk to him and express your ideas (he also appreciates if you consult with him if your confused or want to talk about your final paper)
Tips, just follow his instructions to a tee and read the criteria.
P.S. If you wanna beadle he doesn’t ask much of you at all haha!
Edit: Sometimes he uses jargon and expects you to understand some deeper philosophical concepts, so his lectures get a little confusing. Just brace yourself HAHA</t>
  </si>
  <si>
    <t>Sir was a pretty chill dude. I got him for metaphysics. He gives all the instructions and readings at the start of the semester so you can read and make notes ahead of time. His quizzes were open notes. If you want to get a high score you just have to read the module, but if you want to get a perfect you have to read and make notes about the readings of that module. The reflective podcasts you have to make (they’re basically monologues) are pretty straight forward. I don’t recall ever seeing anyone get perfect but definitely B+ and A-able if you don’t completely BS it. There was also a group presentation + final paper which I was completely lost while making, but I think that’s more of the subjects fault rather than his.
TL;DR solid 9/10. It’s not him. It’s the subject.</t>
  </si>
  <si>
    <t>He’s the best. I had him online last sem, and it was one of the chillest classes ever. Sir’s very kind and approachable, so it’s really easy to consult with him.1. Requirements - Very few and spaced-out well. We had 3 very short reaction papers to the lessons, 3 individual papers, and a group paper with no defense. There’s only one discussion to answer, and it’s just introducing yourself.2. Grades - Very easy A/B+ but still feels earned3. Class - Tends to be a bit boring, but sir has a lot of experiences to share. He has amazing credentials, and he’s also had a lot of exposure to the field.Mkt171 under this wholesome prof is a big steal</t>
  </si>
  <si>
    <t>Laurence R.</t>
  </si>
  <si>
    <t>Rogero</t>
  </si>
  <si>
    <t>MKT 171
LLAW 115</t>
  </si>
  <si>
    <t>https://www.facebook.com/groups/1568550996761154/permalink/2750743798541862/</t>
  </si>
  <si>
    <t>ez hahahaha</t>
  </si>
  <si>
    <t>solid siya</t>
  </si>
  <si>
    <t>the best</t>
  </si>
  <si>
    <t>LESS UP nicest prof/dood in the planet</t>
  </si>
  <si>
    <t>the goAT</t>
  </si>
  <si>
    <t>might be the kindest law prof you’ll meet in ur life! he’ll help you with real life probs din like how to avoid tax HAHAHA + due process</t>
  </si>
  <si>
    <t>https://www.facebook.com/groups/1568550996761154/permalink/2551924478423796/</t>
  </si>
  <si>
    <t>Take him if you can!!!It was his first time teaching last sem, Super great prof! Discusses well, gives the PPTs to the beadle plus other material that can help!! He also gives bonuses for quizes and recits aren't scary with him, he will help you along throughout the recits!! Long tests are based on the PPTs and the book, super nice prof and you can tell he really prioritizes the learning of his students! 10/10 FROM ME</t>
  </si>
  <si>
    <t>yeah and he really tries to discuss the course in a way that even students who don’t plan on going to law school will understand well. He’s super kind pa</t>
  </si>
  <si>
    <t>TAKE HIM!! HES SUPER NICE</t>
  </si>
  <si>
    <t>Probably the nicest prof I’ve ever had HAHA Basic quizzes and LTs and wants the class to succeed while making it as easy as possible!</t>
  </si>
  <si>
    <t>- discusses lessons in a way that will be useful to u later in life regardless if u go to law school or not- the problems on his quizzes, midterms, and finals are really based on his discussions so just listen well and you'll do fine !- super understanding and kind prof, ez A</t>
  </si>
  <si>
    <t>Easy A!!!</t>
  </si>
  <si>
    <t>RT EVERYTHING ABOVE!!!! Atty Rogero is so great 🥺 one of the best law profs for sure!!!!!!!!!!!! Hes so sweet and gives so many life tips + he kept gushing to us abt how he was gonna teach more this sem. LOVE HIM</t>
  </si>
  <si>
    <t>Super worth it!!!! He’s very understanding and will explain the lesson clearly. Beadle yung mag take ng attendance ng class and scan/spread the handouts. His reqs are just right. Usually objective, but there are also essay questions pa rin naman. Aral ka slight, A ka na. Super worth it to be in his class; his kwentos are full of insights. He’s also very gentle!</t>
  </si>
  <si>
    <t>RT to this!! He’s very patient with the class &amp; explains the laws rlly well. He also shares a lot of kwentos &amp; gives you many ways to pull up your grades. If you take him, you’ll be in good hands ❤️ with effort, kaya B+-A !</t>
  </si>
  <si>
    <t>Hi! I had Doc Rojas for GenChem 1, Biochem 1 Lab, Biochem 2, and as a thesis mentor. For GenChem 1, she taught everything in a very detailed manner. I could say that my GenChem foundation was really good because of her. I don't know how different things are in her class right now, but before we used to have google form check up quizzes on the days you don't have a schedule, and a short quiz before you kove to the next topic. They were fairly easy naman and feel ko they really helped me gauge how much I know about the lesson. Her LTs are a different case though cause they can be very difficult especially the final exam. One good thing about her is that she won't quiz you about something she didn't teach. Expect to learn some trivia on some Science places hahaha she likes showing pictures of them from when she visited them too. She also likes showing videos of some topics in class (Crash Course). Overall, I had fun in her class (thus why I also got her as my Chem thesis mentor). She is really passionate about the things she teaches.
P.S. I love her fashion sense she has clothes with prints of formulas and molecular structures.</t>
  </si>
  <si>
    <t>Nina Rosario</t>
  </si>
  <si>
    <t>Rojas</t>
  </si>
  <si>
    <t>GEN CHEM I</t>
  </si>
  <si>
    <t>https://www.facebook.com/groups/1568550996761154/permalink/3579824138967153/</t>
  </si>
  <si>
    <t>hi! ma’am roldan was my prof for SocSci 11 (onsite) and SocSci 12 (online).
for SocSci 11 (onsite), she was very kind and passionate with what she’s teaching. you can really see that she really knows them well. she always asks us for our thoughts. she likes it when students participate + of course this is a great way for her to recognize you as well. she gives us readings then the next meeting, she discusses important points from the readings through her powerpoint presentation. we only had one quiz (because pandemic happened) but her quiz is really easy if you read the readings (objective-type).
for SocSci 12 (online),
- we only had one synchronous session, just a session to introduce and get to know each other
- every module, there’s a reading, sometimes videos from youtube, discussion board, then a short quiz (3-5 items). the quiz is easy if you read the reading or watch the videos she posted.
- sometimes some modules have like an essay submission, usually short essays like 200-500 words.
- the volume of the modules is reasonable and i think enough and short so not really a hassle.
- for our final requirement, i think it was an essay with 500 words(?). just about what we learned and stuff.
GENERALLY,
- ma’am roldan is very kind, understanding, compassionate, and approachable. she cares for her students. if you have problems or if you need deadline extension, just send her an e-mail and she will definitely understand you and adjust for you.
- she is not “techy” according to her and she usually checks her e-mail kapag madaling araw or past midnight so don’t be alarmed (?) if nag-reply siya sa e-mail mo around 2am - 5am.
- with my online class experience with her, it’s more of a self-study talaga(?) since she just provides the readings + the tasks you need to accomplish. the requirements are few lang naman, reasonable and not heavy.
- she grades really high. she replies to each discussion board posts. for me, she’s definitely A-able.</t>
  </si>
  <si>
    <t>Suzanna R.</t>
  </si>
  <si>
    <t>Roldan</t>
  </si>
  <si>
    <t>https://www.facebook.com/groups/1568550996761154/permalink/2887087871574120/</t>
  </si>
  <si>
    <t>Hi! I'm back :&gt; about Ma'am roldan, she's very motherly and caring. We only had one discussion board and no objective quizzes at all. Instead, participation occurs in every weekly sync session, she's quite flexible. She would let us share our thoughts and applications of concepts learned in class. Though remember, she expects you to read the readings, so please, read them before going to sync sessions!! The same thing goes for Binhi!! As for papers that make the bulk of our grade, now this is where things get quite tricky. She doesn't grade exactly high to everyone, so you really gotta refine your understanding of concepts, connect them in real-life scenarios. Most importantly, make sure your organization is coherent and flowing, don't do it point by point. In that way, you increase your chances of getting B+/A. Overall, very enjoyable experience :&gt; you're in good hands, just be CRITICAL and REFLECTIVE.</t>
  </si>
  <si>
    <t>Hello! Ma’am’s instructions for the Essays (majority of the assessments) is the same for each module and you’re never sure of the balance she prefers between taking from the readings and writing your own thoughts/takeaways.
The scoring system and feedback for the essays is also a bit hard to understand. Like she gives a score for but does not indicate why that and the deductions is mostly for your “references”. (She also didn’t give a score in the last 2 essays of the sem) HAHAKsskekrod</t>
  </si>
  <si>
    <t>. she likes to discuss using her personal experiences so when u hav a certain topic,, she tends to go out of it to kwento her real life expi so at some point u dunno what u were talkin abt na in the first place,, bein me, i had zero notes, zero clue when i attend class, and usually jus spaced out during discussions. We had a group presentation which mostly covered the questions for the lt. shes sensitive abt food in class and noise and stuff ya feel and she SUUPER appreciates when you recite and respond to her HAHAHHAHA so ayon. also,, during exams she made people remove apple watches tas the bags and phones sa harap. It was chill naman buuuuuut i personally dont like her style as a prof</t>
  </si>
  <si>
    <t>https://www.facebook.com/groups/1568550996761154/permalink/2752664528349789/</t>
  </si>
  <si>
    <t>Lol... Workload: i think we only had 2 LTs, 1 group paper and presentation, then finals na MC. But swear it's so hard to stay awake in her class. Her voice is so soft, you wont hear it if youre on the 3rd row, pero online class naman soooo haha. Her lectures are okay naman, altho she tends to stray away from topic sometimes. It came to a point na i stopped listening na coz wala ang werwer lang talaga minsan, napapaisip ka na lang what to eat for lunch ganun. Interesting sana ng subject had she made the lectures more engaging. If you want to get a good grade, the reviewers from HSc upperclassmen will do.</t>
  </si>
  <si>
    <t>Hi! I took Ma’am Roldan for SocSc 11 (First Year, Second Semester) and SocSc 12 (Second Year, Intersession).
For SocSc 11:
- She was very chill. She taught us with her powerpoint that contains details from the readings. The readings are a bit long but you have to read and understand them to understand the lesson and also for the objective tests.
- She barely gave homeworks.
- She was very approachable, kind, and motherly.
- Her objective test was easy enough if you read the readings and if you took down notes from her lectures.
For SocSc 12:
- The workload was very reasonable.
- We just had one synchronous class.
- She was very lenient with deadlines. Submissions were open for the whole intersession.
- She cared for her students. She was very understanding, kind, and approachable.
- The quizzes were short and easy. Some were tricky. Most were multiple choice questions. There were few essay questions.
- We had a lot of discussion boards and essay submissions. They were typically around 100-500 words. She wants answers to be concise, with examples, lessons were applied, and with your own input and understanding.
- She took time to read everyone’s inputs and even commented on some.
- She provided us with readings that are not too long and supplemental videos.
- I suggest you thoroughly read the readings, watch the videos, and take down notes to pass her quizzes and to have a nice input for discussion boards and essays.
- I think she gave the class high scores with all our outputs.
- She rounds up grades especially if she saw your effort.
- Don’t hesitate to e-mail her with your concerns.
- She’s usually online during class time and at night.</t>
  </si>
  <si>
    <t>SocSc 12</t>
  </si>
  <si>
    <t>I had her last sem in Q1 for Anthro 168 (Anthropology of Health)!
It was so bitin, like af! hahaha but i learned a lot pa rin! The course itself is an eye-opener to perspectives in health and ecology: medical anthro, disease causation, traditional healing practices, medical pluralism and medicalization (and more!!!). We only met twice bec of the ADAA limit before but i think you'd appreciate mam more onsite than you'll do online (i just feel it). We had 7-8 quizzes ata? (mix of objective-type and mostly essays from the readings and her canvas pages (w/c are in a way a summary of her readings)). I'd say read all the assigned readings and maybe it's not enough to just resonate their thought, it's also important that she sees you’re critical about it by offering your own stance, bec that's usually the thing about anthro eh, perspectives of people change the lens of a certain cultural/social aspect of a notion, especially towards health!
Towards the end, we had an integration paper na medj strict 500-word essay of a topic of your own choosing. She's very motherly and siguro don't make a fuss nalang about how many discussion boards she posts hahaha. easy B+/A with effort and passion. Good luck!</t>
  </si>
  <si>
    <t>Highly recommend for 193 and 194!
Requirements are all reasonable and she discusses well. Instructions are also clear and she's open to clarifications if you have. Returns assessments with feedback on time (she allows resubmissions for requirements so you can pull up your grade).
A-able!
Would take her again if given the chance.</t>
  </si>
  <si>
    <t>2023-06-10 04:09:46 UTC</t>
  </si>
  <si>
    <t xml:space="preserve">Jasmine Sabrina </t>
  </si>
  <si>
    <t>Rombaoa</t>
  </si>
  <si>
    <t>COMM 193/ 194</t>
  </si>
  <si>
    <t>https://web.facebook.com/groups/1568550996761154/posts/3536206613328906/</t>
  </si>
  <si>
    <t>goated research prof! instructions and directions for activities are clear and are all relevant contributions to the final research output. shes open to consultations and they’re very productive because she gives a lot of very constructive comments. very a-able and u learn! :DD</t>
  </si>
  <si>
    <t>Research</t>
  </si>
  <si>
    <t>had maam rambaoa for quantitative communication research (comm 193) this intersession and the workload was pretty manageable! she posted the modules on canvas and all we had to do was leave some comments on the discussion board which was the basis of our participation grade. she also grades pretty high! our group got an A for our research paper!</t>
  </si>
  <si>
    <t>2020-01-09 04:09:46 UTC</t>
  </si>
  <si>
    <t>COMM 193</t>
  </si>
  <si>
    <t>https://web.facebook.com/groups/1568550996761154/posts/2549673615315549/</t>
  </si>
  <si>
    <t>[ONLINE] ⚡️ We had her for QUANTI (COMM 193) this last sem!
- Allows resubmissions, provides feedback after ur first submission yey
- One synch class to get everyone on the same page about the class calendar, always open for consultation, consistent communication on Canvas
- Gives all outputs back in time
- Recit based on discussion boards, both posting and interacting count
- Genuinely cares about your success and provides substantial feedback tailored to your topics
We wrote about COVID-19 for our research and consulted wiht her as a group about once or twice, and each time she remembered to give us concrete advice on how to write our research questions and conduct analysis 🤓 Would def recommend, most ideal teaching style in the online setup si ma'am!!</t>
  </si>
  <si>
    <t>had ma'am for COMM 193 AND 194 online
- very lenient with deadlines. i submitted all of my requirements on the last week and she still graded them fairly
- grades and gives feedback VERY quickly. i can submit a paper on monday and expect feedback by tuesday afternoon or sooner
- feedback is very constructive. you are also allowed to resubmit
- her synch sessions are very informative and straight to the point. if you want to conduct an ic, you can just ask her through email naman
- modules are very packed with information. i was able to complete research in ONE WEEK without knowledge thanks to her modules
- highly recommended 10/10</t>
  </si>
  <si>
    <t xml:space="preserve">Get her!! Very constructive comments, she doesn't pressure you and she will really help you with your research. She also gives you chances to revise your work. If you have any questions or need help she's super open. Ma'am Jasmine's the kind of prof that WANTS to give you that A. </t>
  </si>
  <si>
    <t>Best ever!!! She’s the most empathetic prof i’ve had and would always let us consult with her even for the most minor thing. Super A-able and not because everything is easy to do, but because she teaches effectively and gives the proper amount of time to accomplish the requirements. Can’t recommend her enough!!!</t>
  </si>
  <si>
    <t>Absolutely lovely human being, will not make the class stressful for you as long as you submit everything &amp; do your best!</t>
  </si>
  <si>
    <t>I had her for two sems (quali and quanti research) and she was at the top of my favorite profs list for both sems!
She’s very considerate and really focuses on giving only research-related requirements. She’s very open to deadline extensions as long as these are reasonable requests.
While she may be chill and lenient, she really teaches well during our synchronous sessions and gives timely and very helpful feedback on our requirements.
Definitely A-able as long as you give your best and submit all requirements</t>
  </si>
  <si>
    <t>Quali/ Quanti Research</t>
  </si>
  <si>
    <t>Hi! I had Ma'am Rombaoa for COMM 193 and 194/a whole sem online. She always provides in-depth, hands-on modules on how to conduct research and is always happy to teach concepts using examples so it's easier to digest 😊 When the makes the modules on her own, she makes it so that recit is replying to other people's DBs (and not requiring it every DB ✅)
- Only has 2 sync sessions: at the start and at the end
- Makes deadlines clear at the start and keeps them spaced out amap
- Grades fairly and considerately, few comments in feedback
- Actually did market research in corpo before, her experience helps with planning your methodology n stuff</t>
  </si>
  <si>
    <t>Had her for COM 194
I was super blindsided because the reviews of her class said it was a chill experience. This sem, she followed the structure of another prof which is probably why her reviews were super different from what I experienced.
This is probably the most req-heavy class you’ll ever experience. There are at least 3 reqs due every week, sometimes 5. They can be group disc boards (which can’t be answered quickly), indiv papers, etc. I was super overwhelmed and I found myself more worried about submitting the reqs than actually learning.
There are so many reqs that ma’am herself had a hard time giving feedback on time so you kinda just go from one req to the next without knowing if you’re doing it right.
My group’s poor experience with this class and its reqs is unfortunate because ma’am isn’t a “bad prof” naman. She’s nice, and willing to answer questions about the reqs/lessons. She also moves deadlines if they’re adjustable. I just didn’t understand how a super nice prof could have a class that was just super difficult reqs-wise.
I think the key is to negotiate sa start pa lang ng sem about which of her reqs could be omitted. The class is super output-based so I can’t guarantee you’ll remember the lessons, cos you’ll probably just remember the anxiety.</t>
  </si>
  <si>
    <t>COMM 194</t>
  </si>
  <si>
    <t>Ma'am is really nice but I wish she stuck to her old curriculum. The new one which she got from the other prof was really hard and insensitive to student's workload. I learned a lot in her class, and she's a good grader -- she's not stuffy with giving A's, and she's very understanding, and kind.
But the requirements were just really overwhelming and i felt bad for her and myself and my groupmates</t>
  </si>
  <si>
    <t>maam jas is my thesis adviser 🤪 but i also took both 193 and 194 under her online last year (we'll be together forever at this point)
shes genuinely one of the most kind and considerate profs i've ever had! i mean i keep enlisting under her so yes HAHAHAHAH i do understand the previous sentiments about the workload online but idk if it's diff now given na onsite siya... comm juniors feel free to chime in AHAHA
anyways for maam jas in general, i rly do love her!! she gives you the concrete feedback you need and does so very promptly ❤ highly recommend to have her in your college life at least once !</t>
  </si>
  <si>
    <t>Sir Romero’s syllabus is detailed and organized so you can self-study for his class na lang cuz the long lecture get dragging. Had him for 2 different electives and he really likes group activities and field work. He grades high naman as long as you comply with the requirements. He’s very approachable and accommodating, you can text/email him for consultations or questions and he replies fast</t>
  </si>
  <si>
    <t>Segundo Joaquin</t>
  </si>
  <si>
    <t>Romero, Jr.</t>
  </si>
  <si>
    <t>https://www.facebook.com/groups/1568550996761154/posts/2021081448174771/</t>
  </si>
  <si>
    <t>Best option there would be Sir Romero. He really knows dev’t work, he’s been in the field for years. The lectures do drag on a bit but his syllabus is very structured and organized. You can self-study if u dont listen in class. A good thing about his classes are that he has group activities (enjoyable ones)</t>
  </si>
  <si>
    <t>Em!! He gave my block a demo lecture last SY when he was still applying for the job! Basing this on that lec lang (which was on-site), he was p good naman at making law stuff digestible and connecting it to media work. may mga gimmicks pa nga siya para ma engage yung class HAHA hopefully that carried over to the online setup!</t>
  </si>
  <si>
    <t>2021-01-17 04:09:46 UTC</t>
  </si>
  <si>
    <t>Charlton Jules</t>
  </si>
  <si>
    <t>Romero</t>
  </si>
  <si>
    <t>Demo Lecture</t>
  </si>
  <si>
    <t>https://web.facebook.com/groups/1568550996761154/posts/2881009552181952/</t>
  </si>
  <si>
    <t>Ok I'm back with my review HAHA
I LOVE HER SO MUCH ! ! ! Always take a chance with TBA profs kasi para siya lottery ang saya di mo alam kung ano makukuha mo HAHA
Anyway, as said sa other comments, very light for now. Since bago siya, maybe she's still finding her footing in teaching in Ateneo. Very few synch sessions, and in those sessions she usually only talks about the lesson. There's not much interaction nor engagement, which I found sad kasi I wanted to have discourse pa naman. Unless you have questions, you'll just listen to her talk for the entire session. Her sessions aren't draggy or boring as much naman kasi they're insightful and relatable too, especially kung mahilig ka mag-refute or argue chz HAHA
Workload is also manageable as said kasi two individual papers, one group project na creative so either paper or creative output, tapos position paper and presentation. All are very manageable to do and quite easy to write since the topics are very nice actually and she appreciates a lot of insights! She's the type of prof who appreciates subjectivity and opinionated pieces kasi she wants you to share your own insights, even if it doesn't agree with the lessons. If you have different stances, just explain and justify and you'll be good. There's a few discussion boards rin, pero relatively easy. No quizzes/tests.
In terms of grading, very nice! She grades highly, pero baka kasi bago. If bumaba yung grading niya, maybe something has changed within her, something is not the same HAHA Pero ayun, easy B+ to A and your efforts (if any) will pay off naman!
Also I love her so much she's very nice and caring and understanding and I love how open she is on different stances. We love progressiveness! Even tho 8AM class siya sa amin, I don't regret having her! I learned some new stuff pa oh diba double whammy hehe
If you have any more questions or concerns, feel free to PM me!</t>
  </si>
  <si>
    <t>Helen</t>
  </si>
  <si>
    <t>https://www.facebook.com/groups/1568550996761154/permalink/2890791271203780/</t>
  </si>
  <si>
    <t>Ma’am Romero’s class was pretty okay and chill considering how we only had around 4 sync sessions and the modules are manageable! She’s very nice and she grades fairly high.
Workload: 2 individual papers, 1 group project, and 1 final group paper with presentation
Would recommend taking her if you can! (Even if her slot was 8am AHAHAH) she grades high! Esp if you put your personal experiences in relation to the lesson hehe majority of the class got a range of B+ to As!</t>
  </si>
  <si>
    <t>Ma'am is a good prof for online classes!
Her workload is lighter compared to some theo profs plus you still learn a lot. Papers aside, you also do short reflections on the readings every module.
What I like about her class is that she welcomes different views as long as they're elaborated well. Some groups had different stances on divorce, but she still appreciated what everyone had to say.</t>
  </si>
  <si>
    <t>He's amazing! Requirements aren't that much heavy. It includes 3-4 quizzes based on the lectures and readings he assigned, 1 midterm paper and 1 final paper. He also opens the sign-ups for midterms and finals early in the semester. He includes (modified) real life examples in order to make his lectures relatable and entertaining. I don't think he takes note of those who cuts but he does make an effort to know you (he asked us our names as we entered during the first few days). He's also fun to talk to! There are usually 8-10 thesis statements for oral exams but they aren't hard. Just make sure to listen to sir's lectures, read the readings, and provide examples from your own life</t>
  </si>
  <si>
    <t>Raoul R.</t>
  </si>
  <si>
    <t>Roncal</t>
  </si>
  <si>
    <t>TH131
DLQ10
Theo 11</t>
  </si>
  <si>
    <t>https://www.facebook.com/groups/1568550996761154/posts/2022993727983543</t>
  </si>
  <si>
    <t>vv kind and fatherly. he has this unusual (but fun) way of teaching where we spend around 30 mins for the lecture and then 20 mins for the small group discussions  he doesnt give a grade lower than 2 in any of your requirements as well afaik haha. he usually asks you to connect a random thesis statement to two or three others, but it isnt that hard tho since they're really connected na talaga. orals is also where the huge chunk of the grade comes from. if you want to get him you better have fast internet cause he was gone in like 5 mins when I enlisted last sem haha. kaya mag B+ with enough effort but definitely A-able 🙂</t>
  </si>
  <si>
    <t>took Roncal but for DLQ 10 (online in semestral mode). Dropping a review in case it helps! Super long review ahead my bad 😅[LENIENCY] He's super lenient! He moved so many deadlines for us even when only one couldn't submit and he was always considerate 🥺 Online learning is hard but you'll really feel like he's the light that you need in those moments HAHAHA[CLASSES] Classes are not heavy at all!! My classmates called his classes "therapy sessions" because (1) it doesn't reach the full class duration (like he finishes in 45 mins) and (2) more than 50% of the class is sharing :&gt; Super super chill class so please attend his classes 🥺 + He appreciates recitation so share away hehe[REQUIREMENTS] Chill and evenly spaced requirements; normally indiv papers with 1k-1.5k words. All of them are about yourself and your discernment but make sure to read and inject concepts naturally :&gt;[GRADING] He's very lenient and his classes are chill so a common pitfall is to take his class lightly. Many reviews will tell you he's easy A but in our sem that wasn't the case bc he looks for depth in outputs. A-able naman if you stay attentive and participative in his class and be personal in your writing :&gt;
Generally, if you take his class my only tip is to submit to the process and pour your heart out in the papers! + Read the readings with a light heart (think of your life as you read and writing the paper will be more fun hihi)</t>
  </si>
  <si>
    <t>ONE OF MY FAVE PROFS 🤍 his classes are really insightful, &amp; feel like inspirational talks. 20 minutes of each session is group sharing, where you try to connect the lesson in your own personal contexts, trying to draw conclusions on your experiences. He's also really approachable, &amp; will always make himself available to talk to his students whether about school, or giving personal/spiritual guidance. His course requirements are 4-5 reflection papers iirc. He usually grades high for them, but getting A's will require you to contextualize your experiences based on the modules. Overall, easy B+, definitely A-able with moderate effort. 10/10 would recommend 🤍 but head's up as he runs out of slots pretty quickly :0</t>
  </si>
  <si>
    <t>online quarter: had him for theo13
- v nice prof!! fatherly &amp; checks up on u guys if ok lang kayo, assures u na everything is okiii (esp nung typhoon last year🥲)
- in terms of grading: ok naman it’s fair but if u want high A then he prefers todong creative ouputs/synthesis HAHSHSHAHS that lets him know u rlly understand the topic
- reasonable &amp; super considerate ! my grpmates and i asked for recon for our grade by addressing his feedback XDD
- had 1 task per module &amp; no required discussion board,,, so light workload and the modules sa canvas were short (but this was theo13 hmm)</t>
  </si>
  <si>
    <t>ACT</t>
  </si>
  <si>
    <t>Hi! Sir Roncal was probably one of my favorite profs throughout my college life! Workload wasn’t heavy. It was about 4 papers and he is quite lenient with the deadlines. He encourages his students to participate as he goes along with his lectures and you’ll also have group discussions each session.
I’d say A-able with some effort because he wants substance from your papers as well personal reflections/experiences! 😊</t>
  </si>
  <si>
    <t>https://web.facebook.com/groups/1568550996761154/permalink/3569484800001087/</t>
  </si>
  <si>
    <t>Sir Roncal's lenient with deadlines. The workload is doable too--mainly essays. The rubrics he provided were fairly straightforward. For our finals, he made us choose between doing an oral exam or writing an essay (from what I remember).
In terms of his teaching style, he tries to make it interactive! I remember we would form groups and we'd just reflect on the questions he would ask in class.
You can really feel that he cares for his students. Take him if you can! I personally enjoyed his class ☺️ (TLDR; a 10/10 prof)</t>
  </si>
  <si>
    <t>one of the best profs!! the most understanding prof ever, workload was about 1 paper every month but if you need an extension he’s super lenient with it. He’s very understanding about how stressed students are (especially since our class were all seniors) so he does his best to make sure that his classes arent stressful or anything. He even mentioned that you can show up to class without doing any of the readings and you’ll be fine as long as you listen.
His onsite classes were usually 1 hour of lecture then the rest were group discussions/reflections. His papers were also doable but he really looks for the way you integrate the lessons to your personal experiences, and appreciates it most when you can connect the diff lessons to each other</t>
  </si>
  <si>
    <t>I had him for Theo 11 last sem and his readings aren't long and his lessons really give you the chance to reflect on your own perspective of Christianity. Very understanding he free cuts the class if you need time for other subjects. His LT and Orals answers are in the reading so it's easy Basta you read. If you want a Chill AF Prof for Theo get sir Raoul
For Tests he looks for key ideas from readings or from discussions and when you put that in your answers usually he gives a high score na.
He grades fair and low-key he curves. He just doesn't admit it HAHAHA. He would rather say you improved 😂
For THEO 11 lng tho IDK lng how he is for other Theo classes especially if it's for Juniors/Seniors</t>
  </si>
  <si>
    <t>https://web.facebook.com/groups/1568550996761154/permalink/2403042983311947/</t>
  </si>
  <si>
    <t>he puts more notice to the effort you put into his classes. His exams are not that hard compared to other theo profs (2 items lang 2 points each tapos you have the whole hour). You don't even need to read the readings the much kasi he'll dissect all parts of it for you during class discussions. His orals questions din, he gives them na two weeks before orals and answers them in class din HAHAHAHA. You'll learn a lot, at the same time easy A siya!!
one more thing pala. He adjusts the exam sched!!! In our class kasi karamihan were chem majors so vv hectic sched, he would ask us always if okay kami sa sched ng exam or gusto namin ipamove!!!</t>
  </si>
  <si>
    <t>Sir Roncal's class was really easy and A-able! He's not strict with attendance and doesn't require your camera to be on during class. He also ends class on time and we would only meet 2x a week on MWF schedule. Most of the outputs are grp works and he grades fairly too 🙂</t>
  </si>
  <si>
    <t>Sir Roncal is a bean he did not give any strict deadlines in the entire course bc he wants to make sure that we have time for our other subjects!!
Reqs are just 5 assessments only, 3 of them as a group (u choose ur groupmates)
The average per req in my class is around 90 afaik. I think most of us walked out w a B+ and I think that’s the lowest grade he’ll give na.
His sync classes are super friendly for ppl who haven’t had time to read the readings also. Plus the readings are interesting and easy to absorb! Take him.</t>
  </si>
  <si>
    <t>https://web.facebook.com/groups/1568550996761154/permalink/2260589624223951/</t>
  </si>
  <si>
    <t>Roncal vouch!! Def A-able, super understanding with deadlines!!! His lectures/synch classes are AMAZING!!! Loved his class</t>
  </si>
  <si>
    <t>OMG sir Roncal is the best!!! My fave Prof of all time. Very detailed when teaching but also makes sure to explain lessons simply. He doesn't give much readings and gives manageable requirements. You couldn't go wrong with him!!
I took him pre-pandemic so I don't know if he changed things up. But when I took him, we had around 4-5 quizzes and then finals orals. I don't remember having LTs. He also will try to call people for recit but it's very guided so if ur not that much of an active student recit wise, dw. For orals, he gave around ten questions beforehand, and then on the day itself, he spins a wheel on what two questions you'll be answering. Questions are very a-able:))</t>
  </si>
  <si>
    <t>SIR RONCALLLLLLL. SUPER NICE AND HE GIVES REALLY HIGH GRADES IN THE TESTS. SUPER A-able!!!
You can also talk to him about anything like life hehe.</t>
  </si>
  <si>
    <t>[Roncal Online Setting DLQ10]
Absolutely loved Sir Roncal’s class! His sync sessions were very chill since it was a mix of lecture and discussions and his readings are super nice (never thought I would cry over some readings in a good way) I would 100% die for Sir Roncal because his classes were super insightful! He also adjusted our assessments because he understood that our class was busy with other subjects 🥺 HIGHLY RECOMMEND PLS TAKE HIM ❤️❤️❤️
Ngl at one point i was like 2 modules behind but I was still able to catch up to his class and even join in discussions during sync sessions :&gt; super chill class and was definitely a highlight of my sem ❤️ Sir’s also v approachable and friendly
Assessments: 5 individual papers, some discussion boards (but super chill reflection type!)
Grading: Highest in papers would be a 95 &amp; lowest would be around 80+!</t>
  </si>
  <si>
    <t>run 🏃‍♀️</t>
  </si>
  <si>
    <t xml:space="preserve">Irvin 	</t>
  </si>
  <si>
    <t xml:space="preserve">Rondolo </t>
  </si>
  <si>
    <t xml:space="preserve">BIO 130.02
BIO 170.02
BIO 170.01 
BIO 130.01        
</t>
  </si>
  <si>
    <t xml:space="preserve">https://www.facebook.com/groups/1568550996761154/permalink/3573674942915406/
</t>
  </si>
  <si>
    <t>had him for Developmental Biology, he mentioned this sem would be his first time teaching Genetics.
He doesn't teach well, his PPTs are lacking, and he knowingly makes his LTs as difficult as he can (like only half the class would even get a passing score). You can get a decent score, but he goes out of his way to give you a hard time.
We also had these things called figure reviews where we would be the ones to discuss the figures in his PPTs to the class as part of our participation grade (XD). He also graded our other reqs harshly, like the scientific paper worth 20% of our grade. He also doesn't curve. We were his so-called "favorite class" but our average was around C-D.
He can be nice sometimes, like he says he wants us to learn something from his class and kept on reminding us to rest and take care of our mental health. He gives opportunities for bonus points since you'll need it. He even treated us to Shakeys on our last day XD not worth it, though. Try to loadrev out of his class if you can. If you can't, try to not complain. He likes people/classes who just take it and don't complain. And devote time to meticulously study the book and other materials as every detail counts.
TL;DR Do everything to loadrev out of his class, not worth it. Save yourself if you can. If not, pray and study hard. 🫡</t>
  </si>
  <si>
    <t>if you wanna survive his sci paper or any equivalent output, consult with him agad so he can point out where to improve on when the actual due date arrives
you’ll really need the book for explaining the figure reviews as well as other concepts. also, doing extra research on the topics being presented will help A LOT so manage your time wisely when it comes to this subject (and for any subject for that matter).</t>
  </si>
  <si>
    <t>everything u said is true. Like for example, the way he taught Dev Bio was so labo I had to read the book chapters pa in order to understand a thing. His class required us so much effort and energy but in the end you’ll just find yourself getting a C or even D from him; not worth it.</t>
  </si>
  <si>
    <t>bye 😭 sendan ka pa ng long message HWUAHAHAJAJAJAJJAJAA 😭😭😭😭😭😭</t>
  </si>
  <si>
    <t xml:space="preserve">if u want a prof to accuse u of plagiarism out of nowhere take him HAHAHAHAHAH
we had him for lab HAHAHAHAH run if u can </t>
  </si>
  <si>
    <t>Hello, OP! You can find my friend’s (shawarawt, Kevin) tots on Sir Rondolo for BIO 130.01 here: https://www.facebook.com/groups/1568550996761154/permalink/3435648940051341/?mibextid=W9rl1R
Pero to add, ang masasabi ko lang ay mag-aral ka nang bonggang-bonggang-bongga at magdasal ka nang mataimtim every minute, every hour, every day kung makuha mo siya. Chz not chz. Depende sa learner siguro kung effective yung teaching style niya but it was too fast for me, and marami rin talagang coverage yung course nung time namin kaya most of the time, info overload for me (kami ata yung unang batch na tinuruan niya ng BIO 130.01 and sinabi niyang baka bawasan niya yung course content sa susunod na batches). Yung quizzes naman niya were oks lang, kayang-kayang makakuha ng perfect score. Pero sobrang nasa ibang level yung LTs niya kaya need talagang mag-aral nang sobra at intindihin yung concepts para kahit gaano niya i-twist yung topics sa mga question, masasagutan mo pa rin. May iba pa kaming activities aside from the quizzes and LTs, like journal reading and worksheets.
On a more positive note, sobrang passionate ni sir sa pagtuturo, lalo na siguro sa genetics. Ang dami niyang alam tungkol sa course at madalas, interesting din talaga yung discussions basta hindi ka mawala. 😂 Generous din siya sa activities na ginagawang bonus points. Lenient din sa deadlines and considerate (like sa pagiging late, absent, etc.). Friendly rin and approachable at sasagutin questions mo, basta ‘wag mo siyang galitin or inisin kasi maaalala niya yun for the rest of his life chariz 1/2.
TL;DR: Teaches well and with passion but fast (for me), okay quizzes, DIFFICULT LTs, gives bonus points, oks to heavy workload. Kung may makita kang better prof na oks magturo and oks lang din ang assessments, ang advice ko ay to load rev out of Sir Rondolo’s class. Kung makuha mo siya, magdasal ka muna tapos mag-aral na nang sobra. His class will make you remember A LOT of genetics concepts (pero may kasamang pait CHZ). Basta magbasa, makinig, at be engaged palagi sa class, at make sure na hindi ka mawala sa bawat discussion. Not the worst prof because he teaches well naman, sobrang challenging lang ng class. :)) C+/B with effort, B+ with much much effort, A kung Genetics God ka (not completely impossible since may dalawa namang naka-A nung time namin). Chz not chz.
Good luuuck! :))</t>
  </si>
  <si>
    <t>existential crisis before every LT 🥹</t>
  </si>
  <si>
    <t xml:space="preserve">run if u can HAHAHAH
but here:
- very detailed ppts and lectures but super draining LTs
- tbh his lectures felt like a more than 3 unit course; we were light years ahead compared to other classes but i guess yun yung teaching style niya
- approachable for consultation
- he gives bonus points if u write an essay related to the course and if u participate in BOx's projects (he incentivized attendance in into the wild and sustainabox)
</t>
  </si>
  <si>
    <t>had him for BIO 130.01; although not a terror prof i suggest you avoid him if you want a normal, slower paced learning experience bc ang bilis ng pacing ng discussions niya, for me napakahirap mag-absorb and we were light years ahead of the other classes (the first module already felt like 7 modules, parang comprehensive final exam na yung LT)
every module has 1 LT and all of them are hard and super draining: not only will you have to memorize the ppt word for word, but applications of the topics are included as well. there was one time that about only half of my class passed (don't worry, by the end of the sem, he may give an optional comprehensive exam which is equivalent to a cancellable LT score). each module has about 2 quizzes which were okay naman.
he gives bonus activities in order to make up for your grade. also, if you're a member of BOx, pls support and participate in their projects bc it's possible he'll give bonus points if you do so. he incentivized participation in sustainabox and into the wild last sem.
knowing his accomplishments, i think he'd make a good thesis advisor actually.
plus he's a curve god. and is very chill.
overall, B/B+ with a looooooooooot of effort.</t>
  </si>
  <si>
    <t xml:space="preserve">https://www.facebook.com/groups/1568550996761154/permalink/3432544657028436/
</t>
  </si>
  <si>
    <t>Hello! I took his class for Genetics Lecture (BIO 130.01) so take this with a grain of salt!! This is just based from my experience w his way of teaching :))
1) he is a very effective and passionate teacher!! Hes good in making lectures and condensing alot of info into ppts (which are always super organized)
2) the pacing is very fast (for that big amt of info) pero idt thats his fault na kasi mahaba talaga coverage. So it would be better if u already have some foundation on d topics so u can grasp them faster
3) he is notorious for giving very difficult exams!! I can personally say his exams were d hardest i’ve ever had so far in ateneo. U will have to study everything talaga even down to the details kahit quiz or lt pa yan. My advice lang is to really understand the topics and not just memorize!! Like understand how everything connects to each other cos most of his exams are categorized into remembering (objective and general details) but also alot of analyzing and application (situational and specific info).
4) The prescribed book might help, but u dont need to read everything to ace his exams!! His ppts are enough but just make sure na u also take note of what he says during onsite lectures. Practice the problems there cos usually similar lang sila sa exam. We had 3 long exams (20% each) so make sure u rlly do ur best there kasi malaki hatak nila
5) hes very lenient sa deadlines and very generous sa bonus points, just dont abuse it!! Hes very nice but can also get mad if u disrespect him. Aside from the bonus points, he even gave an optional final exam which would replace our lowest score in the 3 long exams to give our class an opportunity to bring up our grades
6) honestly high risk high reward subject niya!! U really get to Learn talaga pero grades wise u have to put in so much effort during every exam if u want a decent grade.
7) In our class, only 2 people got an A (thats alr with the curve) so i would say na hes B/B+ with alot of effort!! Mild warning na bawal talaga sakanya walang effort :))
With that being said, i will also say hes one of d best profs i’ve ever had! Was planning to go med, but he kinda inspired me to pursue research/education instead. Goodluck and wishing u all the best ❣️</t>
  </si>
  <si>
    <t>https://www.facebook.com/groups/1568550996761154/permalink/3435648940051341/</t>
  </si>
  <si>
    <t>saks lang HAHAHA tl;dr one of the better batch 2-able profs
strict with attendance and doesn't allow anyone to go out of the class even for restroom breaks after the second bell
I love how she conducts her classes though! she says and discusses stuff you won't find her canvas modules. I come out of it learning something new BUT make sure you read the text beforehand because she likes calling random people for recit. she also does on-the-spot paired/group discussions and you have to present agad
i remember taking lots of short quizzes here and there and they're all about the reading that you should have read before coming in to class. you may or may not need to memorize it word for word because some items are fill in the blanks. BUT if you like kpop (especially BTS), your fan knowledge may merit you some points lol
her orals = presentations, indiv for midterms and group for finals. you get to choose your groupmates naman
be warned that she has very high standards though you can consult and she gives (not so timely) feedback naman. not exactly A-able but it's one of those life-changing classes where u don't need to sell ur soul to pass 🥳</t>
  </si>
  <si>
    <t>Lesley Anne A.</t>
  </si>
  <si>
    <t>Rosal</t>
  </si>
  <si>
    <t>Theo 13
Theo 11
TH 131
TH 151</t>
  </si>
  <si>
    <t>https://www.facebook.com/groups/1568550996761154/permalink/3573295949619972/</t>
  </si>
  <si>
    <t>hello!! would highly recommend taking maam lee-an for THEO 13 🫶🏼 you'll enjoy and learn so much from her class even if you don't consider yourself a practicing catholic. i appreciate how she actively tries to make her classes a safe space for everyone to share about their life experiences, so it really feels like you're having therapy sessions twice a week 🫂
maam is keen on attendance so you'd want to arrive early since she starts class on time. she tends to be fast-paced during discussions (as in lipat agad ng slide before you can even finish taking notes HDKSHD) but slows down a bit when she's telling personal anecdotes related to the lesson. what i like the most about her discussions is that she handles church teachings on controversial topics well and also encourages you to question these teachings. she makes it a point to facilitate healthy conversations in class not only through lectures but also through small group discussions :&gt;
for class requirements, expect to have announced and surprise quizzes based on the readings/videos she gives 🤓 quizzes are mostly objective too! you'll have two major outputs (both oral exams), one individual for midterms and one group output for finals. the first one is also a bit more personal since you'll have to talk about your vocation story in relation to concepts you'll be learning from the modules. for the final group output naman, you'll have to analyze and come up with a group stance regarding a moral issue related to the module on family. ma'am really expects you to know your topic and sources well and will ask you questions that challenge you to think critically and properly apply what you've learned.
maam is very approachable both inside and outside of the classroom! you can talk to her or even ask her for advice about anything and she'll make time to listen. she's very affirming and supportive and won't judge you whether or not you believe in god. she's like an older sister and i mean this in the best way possible! 🙆🏻‍♀️
overall, B+ able with effort and super duper life-changing! i'd take her class again if i could :&gt; good luck!! 🤍</t>
  </si>
  <si>
    <t>highly recommended tbh!! tho not an easy A, her classes really do teach you so much about love and discernment.
first thing to note is shes pretty strict when it comes to attendance. if youre late or absent, that most likely wont be rectified unless you have a valid excuse (usually kailangan ng med cert of some kind for this). if di ka umabot sa role call, automatic late na yun even if you show up a few minutes later.
the workload can be relatively heavy din, but thats mostly due to the readings. you definitely need to dig into the materials outside of class to get a sense of the discussion + to prepare for the short quizzes, so as long as you manage your time well and read a little bit each day, you’ll be able to do well.
pro tip for this class: dont be absent during quizzes, and really prepare for them. i failed this class because of crucial mistakes during midterms and finals, but also because i didnt have a few quizzes due to absences/lates that brought my grade down just below the minimum passing grade. DONT DO IT LIKE I DID 😭
despite all of this seemingly coming off as negative (strict siya, heavy workload), her lectures are really great. her life is very storied, and so she lectures from a place of passion. she puts in a lot of effort during her discussions, and i think the way she grades and constructs the course is based on the fact that she expects a lot of effort from the students din.
i took her class during a bad time in my life (breakup 😭) kaya ako bumagsak, but at the same time she taught a lot of valuable lessons that ill carry with me. alongside that she was always very kind, even if i wasnt the best student.
tldr: if you have time and effort to spare, i say go for it! you wont regret it even if you dont get that A ❤</t>
  </si>
  <si>
    <t>Hiii! I took her for Theo 13, so take my review with a grain of salt. (The course was about love, relationship, and marriage)
tl;dr, she's a fun prof with reasonable workload and a lot of pop culture references, but if you don't like annotating readings or extra work like padlet responses, you might wanna find another prof. Not very traditional and is accepting of more liberal beliefs. I had a great experience with her.
- Ma'am Le-Ann is really bubbly and lively which helped lighten the mood of the synch sessions and video lectures she posts.
- Synch sessions aren't really necessary, but she has a lot of insights during synch sessions that helped me write the papers.
- She also had nice recorded lectures for almost all modules which was helpful if the reading was difficult/long.
- She's overall really nice, she responds to disc board comments, gives feedback on most outputs, answers messages pretty quickly, and gives constructive suggestions during consultations. I encountered multiple tech issues during the course (we used a few canvas extensions) and she was kind to help me work through alternative ways. She also extended the deadline upon request when my group/the class needed it.
- I think she also grades pretty high, definitely A-able. (I can't remember class average, but I think it was B/B+, but a good number of people got A's most outputs afaik, just don't pass mema!!!)
- A lot of pop culture references w/ good explanation and connection to concepts (we had one movie/drama per module) and also BTS, 'cause ma'am is an ARMY 💜.
- I don't think we had a lot of readings, but we had one/two required ata per module? Then we had supplemental readings but are not required. For the required readings, we had to annotate using a Canvas extension that grades our annotations (she said she re-checks the grade we get naman). It took me a bit of practice to get used to it and was a bit of a chore tbh, but the exercise helped me understand and focus on the readings better.
- We also had a lot of padlet discussions, and it's ❗ important❗ that you respond to your classmates' disc board responses to get full points!!! I don't think she was meticulous with the db scoring as long as you answered within reason and engaged with your classmates.
- We also worked in a group for the final paper and podcast, and the instruction was kinda vague so my group had to do last-minute re-write the paper (💀💀💀 but that was our fault bc other groups understood the instruction well) but we still got a really high grade. The podcast was okay, our group just had a lot of reqs with other classes so it was kinda a hassle.</t>
  </si>
  <si>
    <t>https://www.facebook.com/groups/1568550996761154/permalink/2892432491039658/</t>
  </si>
  <si>
    <t>RBP</t>
  </si>
  <si>
    <t>Just adding to this!! I had her for online classes, and I got sick and I needed to go to the hospital for a day and was on meds for a week. It really delayed me in terms of her modules.
I contacted her about it and she was really accommodating and approachable about it! She gave me ample time to catch up with my modules, even if I sent them past the assigned deadlines.
She's really nice and understanding! :&gt;</t>
  </si>
  <si>
    <t>- her readings are interesting and digestible ! read them and the modules and u rly can't go wrong
- if u prefer quizzes over papers, she might be the prof for u bcs they comprised a big chunk of ur grade
- get good groupmates 🙂 i cannot stress this enough lol finals namin was groupwork which i... hated
- she's very approachable !! honestly a rly good prof and her lectures were nice. i think i grew to rly love the course bcs of her. to the point nga na naniwala ulit/nagka faith ulit ako sa idea ng marriage HAHAHA
- take her if u can! when i was enlisting i rmmber seeing very few good reviews for theo13 profs so i think she's rly one of the best u can get
- i also had her for theo11 and very very standard naman talaga hehe just read through ur materials, listen to lectures, don't bs ur outputs and you'll do fine :)) got an A in theo11 (as a tamad na freshie that was pretty surprising HAHA). A-able din siya for theo 13 (kahit nga if ur not that good at quizzes i think B+ able? pa rin) if you get okay-goodish groupmates :)) The disc boards mainly objective !! pero very straightforward naman hehe as in digest the readings (which are fairly simple pero very interesting!!) and you'll be fine. the few papers we had were subjective, including the midterms (which was more of a presentation). also nope, wala na kaming padlets or discussion boards hehe :&gt;</t>
  </si>
  <si>
    <t>EJO</t>
  </si>
  <si>
    <t>Hi! Had her for theo 13 first sem q1 (not an easy A) 😅
She puts a lot of effort into her modules and tries to make synch classes really lively - lots of kpop kdrama and pop culture references. So I think she really expects more or less the same from her students’ works. There was a lot of discussion boards and outputs for our class but she makes sure to plan and announce everything way ahead. She’s a fun and engaging prof naman even online. Basta there’s a lot to do in her class HAHAHAHA i think same lang with f2f if u put in the time and effort kaya B+/A</t>
  </si>
  <si>
    <t>https://www.facebook.com/groups/1568550996761154/permalink/2886583801624527/</t>
  </si>
  <si>
    <t>ECJ</t>
  </si>
  <si>
    <t>Hii I had Rosal for theo 13 last sem q2. She’s a really engaging prof online but i mean REALLY REALLY engaging lol and she expects u to be engaging/active too.
Small reqs: Every module has an exit ticket that’s either a discussion board or a 30-sec video. On top of that, almost every lesson page in one module has an activity or discussion board. Everything was graded at first but she eventually made those non-required except for the exit ticket. Oh yeah and u have to reply to at least one classmate’s work or else may deduction. I got a 2/4 in one of mine jus cos of this. No quizzes though.
Huge reqs: 5-7 page individual reflection paper, 20-30 minute group podcast, 15-20 page final group paper. it might be different for theo 11 tho
Readings: She has a lot of readings but tbh u don’t have to read most of em HAHA but they’ll be v helpful sources for the huge reqs!!
Grading: She doesnt give back any grades/scores/feedback on ur submissions until the end of the sem :(( As in mga 2 days before the release of final grades na lol so you have no idea what exactly she expects and how ure doing the entire qtr 🥴 Regarding d final grade, I dont rlly know abt the class average but she’s A-able naman
In short, the workload is quite heavy and she really wants u to participate actively HAHA also, she relates everything to pop culture... expect a lot of BTS 😀</t>
  </si>
  <si>
    <t>YH</t>
  </si>
  <si>
    <t>Hihi!! was her beadle last 2nd sem Q1 for Theo 11 (online setting)
B+ able with LOTS of effort.
Can vouch for her lively synchs/classes, she throws in pop-culture references about BTS, etc. which keeps things interesting 🤠 Also agree with the post above that says she doesn’t give back grades for your reqs until the end of the sem (Canvas grade is hidden too).
Some additional things to note viz her class (in my experience):
&gt; Consultations are 1 hour+
&gt; She prefers that you keep your cam on if pwede, and expects lively participation from her students.
&gt; Attendance to her synchs is important. Storms/typhoons will not faze her, she will still continue her synch sessions and expects full attendance from those in areas that do not have a typhoon signal (she asks her beadles to take attendance of those who are present).
&gt; I HIGHLY reccomend consulting with her if you are having trouble grasping the lessons/get a low advisory mark, she will appreciate the effort and will happily clarify lessons, etc.
&gt; Mind the rubric, and Turabian citations! She’s very particular about this. Keep in mind she does not round up grades (not that she should, but no curve), kahit you are 0.18 points away from an A, so abide by the rubric strictly! She is a fair enough grader, and these expectations are a given naman.
Overall I had a very immersive experience in her class. I was upfront about my lack of experience w Theo and she was very gracious and welcoming about it. Highly reccomend being her beadle, it was a fun experience as I got to converse in a class Q&amp;A with Archbishop Fr. Soc! Though she has high standards, and the reqs can be time-consuming and somewhat difficult to keep up w alongside your other subjects (🥴) I can say that it is manageable naman, provided you put in effort, and you will definitely learn something from the class. Best of luck to her future students! 🤗</t>
  </si>
  <si>
    <t>JRY</t>
  </si>
  <si>
    <t>Hello I took Rosal for my Theo 13 Class online (Semestral setup)
If you don’t have a heavy sem then take her… if you are up for the challenge.
I DO NOT RECOMMEND TAKING ROSAL IF YOU ALREADY HAVE HEAVY SUBJECTS THAT YOU HAVE TO TAKE FOR YOUR SEM!!
She is very demanding in terms of workload. EACH module has around 50 PAGES of required readings and so many videos (basically the videos and readings are your teachers for the sem). In her quizzes she WILL ASK SPECIFICS (SAMPLE QUESTION: What is the Hebrew translation of Vocation?). For her final she requires you and your group to do research and find legit sources about your topic and make an annotated bibliography. She also requires sources to be in Turabian format (i just found this to be weird lol).
She always has a breakout room for every sync class to discuss about the current topic/module. She talks about BTS a lot and she also kept bringing up the fact that she is SINGLE (i wonder why 👹 LOL). She also complains a lot about how the class’s grades are low and how no one shows up for her sync class.
Overall I had a terrible time in her class, but SOME of my classmates say that she’s okay. if you are looking for an easy A take another prof (it's hard to get a B+ in her class also imo). if you feel like you need a little bit more stress in your life then she’s perfect for you!</t>
  </si>
  <si>
    <t>ALG</t>
  </si>
  <si>
    <t>Hello! I also took Rosal during the semestral setup. Some of the things that I want to add is that when you don't do your modules or go to sync sessions for a while, most profs will be like "hello how are you? Are you doing okay? I noticed that you have not gone to class recently," but for ma'am, she is very unique about this. She chooses to post passive-aggressive announcements in canvas about her giving us everything and that it is our fault if we failed. If you want a prof that constantly updates you about your backlogs in a passive-aggressive manner, then I would recommend this prof.</t>
  </si>
  <si>
    <t>Not worth. Andaming pinaglalagay na pop culture references to try and be hip but seriously its just so tita. In the graded discussion boards, I only got half credit (even though I answered with my insights properly) apparently cuz I didn't reply to my classmates post (will probably just be the usual "I agree with you!!" anyways) even though thats not part of the criteria. Doesn't even grade until the end so you don't really know your standing, and as already mentioned above can be unreasonable in grading. Whack af, hard pass.</t>
  </si>
  <si>
    <t>her class was demanding (multiple readings per module + lowkey required synch sessions + a quiz) !! you’ll need to learn to prioritize n pace out the module content!!
quiz requires you to go through each and every module thoroughly if you want to get a high grade. sometimes my reviewers would reach 20+ pages HELP HAHAHAH but kinda necessary 😭
other than that, each class requires you to socialize!! you get separated into breakout rooms to discuss things.
on the bright side, I found her class really engaging and insightful! the class is what you make of it and I rlly think it’s possible to enjoy and learn a lot from her!! felt very hopeful after her class HEHE
in terms of grading, it’s possible to get an A, but it requires a lot of effort! I would say her class is B+ able tho if you are active 😊</t>
  </si>
  <si>
    <t>Had her for Theo 13.
Maybe an unpopular opinion but Ma’am is really good! Approachable siya and engaging yung classes. The lessons were very digestible too.
Some readings may be long but easy reads naman—nothing TOO technical. Plus sometimes you can get by without reading it (but please read, maganda naman content)
Quizzes are announced naman and she’ll tell you what to read. We had orals sa midterms which tbh was the BEST oral presentation I had in ateneo coz its mostly your story naman with applications of what you learned. Same goes with finals (pero instead of your story, more of societal aspect). Just stick to the rubrics and don’t forget the lesson and its application on the topic.
A-able naman, B+ able with little to no effort. Mabait esp if your class is participative. Super willing to adjust deadlines if you communicate it properly!
A con lang siguro is that late yung feedbacks on quizzes.
Safe bet rin si ma’am to those who are quite afraid of conservative theology profs. She accommodates all beliefs and will not impose hers on her student. + if you are a kpop fan, you can bond.
Would recommend 10/10! Beadle if you can too, she’s very friendly!</t>
  </si>
  <si>
    <t>Love her ❤️❤️ first ever Theo prof n made me super appreciate the subject
Personality wise, super down to earth and easy to talk to. Loves BTS a lot but in an endearing kind of way so I don't fault her for it
Back in online, she was super chill w deadlines n was generally lenient with submissions. If u just talk to her she'll adjust (iirc)
Def A-able w effort</t>
  </si>
  <si>
    <t>Oh my gosh, what a sem X'D
Anyways, Ma'am's really nice!!! She's approachable and, for me, she made the discussions really engaging and the readings more understandable. She also announces quizzes (most being a mix of identification, T/F, and essay). She's also open to other beliefs and perspectives ❤
Cons though is that how she grades is so...wack sometimes 🤧 For my midterms (indiv orals) and finals (group oral presentation), she told us that our presentations were really good and she only mentioned a few minor complaints (she even mentioned na she only said them kasi that was her being nitpicky and that our presentations were great), but we got a B+. There was also a quiz that I got a 0 in (which brought down my grade a lot) because there was only 1 essay question and she was only looking for 1 particular answer 🤧
Ma'am would also sometimes suddenly change the mode of class? There was a time that she made the announcement that our quiz (which would take up the first 30 mins of our class) would suddenly be online and then the remaining 60 mins would be onsite discussion on the day mismo, which sucked 😣
Overall, okay prof with okay workload and she teaches okay naman. How she grades can be a hit or a miss though and the sudden changes from online/onsite can be sucky :'&gt;</t>
  </si>
  <si>
    <t>KCG</t>
  </si>
  <si>
    <t>I was beadle in her class! I personally liked her class because overall, she makes theo concepts more digestable and easy to understand. But she can be repetitive a lot of times with her concepts but it'll help din naman cos repetition can help retain knowledge haha. Her lectures contain alot of psych concepts which were very helpful for me (cos im a psych major haha)
she's very open to opinions and ideas from her students but ofc she stands firm pa rin with what the church teaches.
it helps to recite alot in class cos she will praise and commend you for that! you can approach her every after class if you have questions you didnt raise during lecture.
what i didnt like about her class was she wont allow you to use the washroom during lecture period and she's strict with attendance cos she herself records it :c you also have to bring your bible and readings assigned for the lecture.
at first she'll be strict with it, but then she'll forget about it na when the sem progresses lol
Most of her readings are easy reads, except for her readings on the topics about original sin and innocence and the reading Love and responsibility by Pope John Paul II because they can be very technical esp with terms/doctrine and they're actual church documents. but for Love and responsibility you really have to read that cos she'll base most of the 2nd half of the semester on that reading and the thesis statements for finals!!
she gives out quizzes based on the readings she asks you to read and all of the answers naman are there. plus she gives out a bonus question about a technical term used in the reading/s.
she grades harshly during the time period before midterm orals (esp quizzes) and midterm orals itself, but she'll really help you big time to make up for the rest of the sem with activities and online/schoology stuff she gives out. she has 2 orals during the sem, one for midterms and for finals, and the thesis statements will be about around 1-3 topics per statement but they're easy to digest since the answers are in the statements themselves. so basically you just have to explain them cohesively and like why do these topics interconnect with each other.
compared to some stories/reviews from her previous classes and with our class i think she was very lenient with giving out scores and grades. though in general its difficult to get an A, youre gonna work for it talaga, but i think kaya naman B/B+ !
She's a really nice person outside of class and very approachable. though during class, she has some slight mood swings tho she's aware of them (and eventually she jokes about it), but yeah she's super friendly and will talk to you when if she sees you around (or kamustahin ka haha)
would take her class again if possible actually!</t>
  </si>
  <si>
    <t>https://www.facebook.com/groups/1568550996761154/permalink/2404443496505229/</t>
  </si>
  <si>
    <t>Update
Terrible pick for online class
Has graded discussion boards after every module that asks for your insights in which she expects you to literally reiterate all the points of the module. Also asks you to react or comment on other people's post in the board, else you get a reduction (I honestly don't get what I'd learn out of doing it though).
Slow and unreasonable at grading (especially with the discussion boards mentioned above). Very tita in a bad way, thinks of too many extra stuff to incorporate in the class like pop references (some make sense, a certain one she just keeps spamming cuz its her fave group).
She also had 2 papers (5-7 page reflection paper about 2 modules and 15+ page final group paper) and a podcast as requirements.
It may be just me, but take at your own risk 😴</t>
  </si>
  <si>
    <t>Had her for 151 and she's a pretty okay prof. Nothing mind blowing, personally. She's nice and grades fairly in my opinion. Not really easy A (she gave a bunch of people F/Ds in the midterm orals but she'll give everyone equal opportunities to make up for bad marks naman I think)</t>
  </si>
  <si>
    <t xml:space="preserve">Personally, not a big fan of hers. She's a bit strict in the classroom which isn't necessarily an issue but worth mentioning. You have to be VERY proactive with the readings because she had constant surprise quizzes that were mostly essays. Sometimes the quizzes would be about the next readings even though the class wouldn't cover them until a few sessions later. She kind of changed towards the end of the sem and began announcing them, but I don't know which style she'll keep.
Super strict in orals, but I guess the silver lining is she'll indicate in real time if you're doing well by agreeing with you. For context, we had 2 orals and I got a 0 and a 5 iirc. I later found out that a bunch of people also failed the first oral exam. We also had a sem-long group project which wasn't too difficult in itself, it just wound up being a hassle because of the timing and generally having very little direction. It's difficult for me to say because all we had were surprise quizzes and 2 oral exams which I already described. Generally, I'd say though that it felt like its a sort of hit or miss. You either score really high or really low based on your essays. Though I also suspect she curved our grades in the end. </t>
  </si>
  <si>
    <t>https://www.facebook.com/groups/1568550996761154/permalink/2400123220270590/</t>
  </si>
  <si>
    <t>b!! she was my theo prof and tbh i didn't have too many issues with her! biggest concern ko lang was that we were super behind on the syllabus bc she was out of town a lot, but to be fair, matino rin naman discussions namin. in terms of views, she's pretty open to questions are reiterates naman na what she presents in class is the Church's teaching, and we were welcome to ask questions about them if we wanted. she also tries to connect the teachings to more real-life/relatable applications (as in when we discusses vocation, puro moana yung examples namin HAHAH) B-able naman!</t>
  </si>
  <si>
    <t>EI</t>
  </si>
  <si>
    <t>She just started teaching in admu last sem (she came from dlsu)! TBH for me she was real chill! Her lectures were also entertaining and became one of the few classes which i enjoyed going to.
In terms of grading, i think youll be able to get a B/B+ with a lil effort but definitely you can get that A because she became very lenient with our final orals.
Quizzes are given either once a week or every 2 weeks. Very objective, but as long as you read the readings you'll be good. Also, after around 2-3 quizzes youll be able to predict the questions which will pop up in the succeeding tests.
She was listed as TBA when i got her class and overall i had no regrets. One of the better profs i had in terms of finding the balance between grades and actually being able to pick up something!</t>
  </si>
  <si>
    <t>https://www.facebook.com/groups/1568550996761154/permalink/2261480690801511/</t>
  </si>
  <si>
    <t>QB</t>
  </si>
  <si>
    <t>😢</t>
  </si>
  <si>
    <t>Concepcion L.</t>
  </si>
  <si>
    <t>Rosales</t>
  </si>
  <si>
    <t>IS 151</t>
  </si>
  <si>
    <t>https://www.facebook.com/groups/1568550996761154/permalink/2406839959598916/</t>
  </si>
  <si>
    <t>Jerome</t>
  </si>
  <si>
    <t>Rosalinda</t>
  </si>
  <si>
    <t>Angela Louise C.</t>
  </si>
  <si>
    <t>Rosario</t>
  </si>
  <si>
    <t>had her for two diff subjects (theories and counseling), and she’s the BEST PROF EVER!!! 🥹 she’s v competent as a prof and super kind. her workload is also manageable :&gt; take her!!</t>
  </si>
  <si>
    <t>Gilana Kim</t>
  </si>
  <si>
    <t xml:space="preserve">Roxas </t>
  </si>
  <si>
    <t>https://www.facebook.com/groups/1568550996761154/permalink/3039989016284004/</t>
  </si>
  <si>
    <t>Took Ma’am Gil for PSYC 24 and she was so niceee honestly one of the best profs I’ve haddd
very good at teaching and workload was manageable! she was also concerned about the well-being of her students and even moved deadlines herself
course content itself was very fun and the requirements were enjoyable to do!!
definitely A-able and if you get a chance take her u won’t regret it 😄</t>
  </si>
  <si>
    <t>for whichever class, kunin mo siya. You won't regret it. She's the type of teacher that memorizes her students' names, readily agrees to move extensions, capture the attention of a whole class for hours, break down complex concepts in easily understandable and relatable lessons, and genuinely passionate about what she teaches
Bonus trivia: Magna Cum Laude siya for BS PSY and a topnotcher for the Psychometrian and Psychologist Licensure Board Exam</t>
  </si>
  <si>
    <t>I took her as prof last school year and she is very good at teaching yet kind na, approachable pa.
In terms of workload, goods naman.
Overall you can easily get an A in her subject, and I'm satisfied in her class as well.</t>
  </si>
  <si>
    <t>i'll review my own post na lang akhdjd. i took her for socsc 11 last sem and it was satisfying overall. the requirements in her class were not that heavy and miss gil is really considerate when it comes to deadlines or if some of us in class have other concerns. her synch sessions are also chill although our class was at lunch time !! since she's also a professional, i can see how she establishes a truly open space for us to share our insights and personal experiences related to our lessons. i can say that she grades fairly naman and if you would do your papers well you can get high grades. solid 10/10, i'll take her class again if i can in the future :))</t>
  </si>
  <si>
    <t xml:space="preserve">Jose IV </t>
  </si>
  <si>
    <t>Rueda</t>
  </si>
  <si>
    <t>Mary Josephine</t>
  </si>
  <si>
    <t>Ruiz</t>
  </si>
  <si>
    <t xml:space="preserve">Nicca Narcisas </t>
  </si>
  <si>
    <t xml:space="preserve">Ruiz </t>
  </si>
  <si>
    <t>Arofiatus</t>
  </si>
  <si>
    <t>Sa'diyah</t>
  </si>
  <si>
    <t>You'll learn about coding and your calling!</t>
  </si>
  <si>
    <t xml:space="preserve">Miguel Zenon </t>
  </si>
  <si>
    <t xml:space="preserve">Saavedra </t>
  </si>
  <si>
    <t>CS 129.1</t>
  </si>
  <si>
    <t>https://www.facebook.com/groups/1568550996761154/permalink/2145514969064751/</t>
  </si>
  <si>
    <t>I heard he’s solid at teaching.</t>
  </si>
  <si>
    <t>黄莉娜</t>
  </si>
  <si>
    <t>CHALLENGING AF PERO WORTH IT</t>
  </si>
  <si>
    <t>I've had him for online setup on CSCI 61 (Information Assurance and Security). I got an A on his class with above average effort. The materials are understandable on their own but you will need to attend syncs to have a better grasp on the topic.
He has technical and professional background on software development which can help you out if you're struggling on some parts, but as an academic course, you won't go that far.
As for the requirements, pacing is on point and difficulty comes from both learning the materials AND looking up things online (syntax, libraries, addons, etc.)
Be patient nalang on his mic issues if ever you'll have him online, but for onsite I think he will teach better. Good luck!</t>
  </si>
  <si>
    <t>harder than doc garces yan HAHAHAHAHA</t>
  </si>
  <si>
    <t>Fructuoso T.</t>
  </si>
  <si>
    <t>Sabug, Jr.</t>
  </si>
  <si>
    <t>If nightmares could talk...
They'd probably communicate better than Ma'am Sadorra. Ironically her over-explaining every aspect of the assignment makes it more confusing and teaches how NOT to communicate purposively.</t>
  </si>
  <si>
    <t xml:space="preserve">Maria Luisa </t>
  </si>
  <si>
    <t xml:space="preserve">Sadorra </t>
  </si>
  <si>
    <t xml:space="preserve">ENGL 11	</t>
  </si>
  <si>
    <t xml:space="preserve">https://www.facebook.com/groups/1568550996761154/permalink/3569520779997489/
</t>
  </si>
  <si>
    <t>Ma’am Sadorra was “okay” naman (at least for me) but defo the subj was one of the hardest that i took cause she was the prof HWLDHWKDHAODH 😭
anyway here:
Pros:
1.) You’ll learn a lot because she’ll give comments about your paper and will give u time to revise it before the final submission
2.) Values your opinion (the past reviews bout her said na she will destroy ur mental health AND WE WERE SO SCARED WHEN WE HEARD IT BEFORE, but she changed naman cause she didn’t criticize our works or our knowledge bout writing)
3. Very considerate. She’ll really give us ample time to finish a paper and she always moves the deadline nga eh as long as it was communicated to her well
Cons:
1.) If u care about your QPI, she’s not the ideal prof. She gives C to some cause she has a very HIGH STANDARDS sa paper mo. She was a professor from a well-known univ in Singapore before and had a lot of experiences so… yea
2.) She’ll give LOTS of small group works and presentation (that’s why we’re anxious sa class niya lagi)
3.) Very strict with the journals and citations.
4.) She doesn’t give clear instructions and it’s always vague tbh.
5.) She’ll comment revisions sa works mo and when you pass it, THERE’S MORE pa and she didnt mention that in the first place. Even if you revise it, IT’S STILL WRONG FOR HER 🥹
Not recommending but C+ to B-able with minimal effort and A-able kung isasacrifice mo tulog mo 😁😁😁</t>
  </si>
  <si>
    <t>Noviel Zagada hiiii Khaye and I are blockmates, and I totally agree with everything she said, especially sa 4th point. Getting a high grade with her is all about asking for clarifications since her instructions can be a bit vague huhuh. Plus, consulting with her on Zoom always helps she appreciates it when you seek help legit frfr she even helped me arrange my thesis statement sa isang paper andjxjsh. Keep ur essays as succinct as possible and make them complex but at the same time not all over the place hedushsh ewan gl frfr!!! &lt;/33</t>
  </si>
  <si>
    <t>Honestly I entered this course with sincere optimism and excitement because he promised that it would be a “language course” and that he’d be teaching us concepts we wouldn’t be able to find in conventional textbooks. I was expecting an out-of-the-box style of learning and teaching and I can say FOR CERTAIN that after one semester with him, maybe the box isn’t so bad and maybe conventional textbooks were written for a reason.Pros:-Thorough. He’s smart and I’ll give him credit for the amount of detail he puts into his lectures.-That’s it. You were expecting more ba? HAHAHAHAHAHAHAHAHHAHAHAHAHAHAHAHAHAHAHAHAHAHAHAHAHAHAHAHAHHAHAAHHAHAHAHAHACons:-For a language class he really lacks communication skills. I am speaking from the perspective of being his beadle and not once has he replied to an email o Canvas message I sent. He did instruct me to add him on FB Messenger yet even there I got ghosted more times than I would with a crush-Lack of transparency. If you want to know what you got wrong in his Canvas quiz you’re better off reciting voodoo and looking at your horoscope. It took TWO MONTHS of convincing before he even allowed us to see what we got wrong for our quizzes and even then we weren’t able to see the correct answers. How are we expected to “learn from our mistakes” when the sole avenue of doing so isn’t presented?-Remember the sole pro? It’s also a con. The problem with the details he presents is that it takes him three hours to present what a 5 slide presentation contains. He has a problem with transitions too because one minute you’re talking about the mean then all of a sudden he jumps to standard deviation. It’s super easy to get lost in the amount of terms he brings up.-Information overload. The amount of detail he puts is actually insane. At the end of the semester I have a 107 page notes gdoc and I write Arial 11 single spaced. He expects you to memorize every small detail he presents and every quiz you are expected to retain every “Sagmit Vocabulary” term previously discussed. Again this wouldn’t be a problem if we found out our mistakes from past quizzes so that we understand the vocabulary better but apparently that’s too much to ask.Tips:-Find a study group. I SERIOUSLY URGE you, future Sagmit student, to find a study group not only to share notes with but also to cope with the disaster you’re about to experience.-Be a good beadle. From beadle to beadle pls do your best to communicate with Sagmit. It takes a lot of courage but he only listens during synchronous classes. So please use that time to say all of your classmates concerns and I’m sorry in advance because you need to argue with him sometimes and he is very stubborn with a lot of his quirks.-Take down notes. Notes will save your life 100% and your gdoc will be your best friend. Make sure that every small detail is accounted for.-Get rid of distractions. Don’t even eat during class. I seriously almost missed a key piece of “Sagmit Vocabulary” because I was too focused in my peanut butter sandwich. Special thank you to my study group who helped me with my notes later on.-Remember you are not alone. For sure your class is struggling with you. As beadle I received countless messages about people’s trouble with his class and always remember that you aren’t alone in the struggle and that you should help others struggling with you.-Don’t forget to laugh. He tells a lot of jokes and sometimes it’s ok to kick back and indulge him. Again, he’s a very smart guy and if circumstances were better I would even go as far as saying he’s a friendly guy. The class is super stressful but please remember to take care of yourself and allow yourself to laugh sometimes.Yes it is possible to get an A just always take down notes and all the quizzes are open notes so have them ready. Just attend synchronous, take down notes, and talk to your study group. I cannot guarantee an A but hard work will definitely pay off. You’ll get to meet amazing friends along the way too.</t>
  </si>
  <si>
    <t>Johann Andrew V.</t>
  </si>
  <si>
    <t>Sagmit</t>
  </si>
  <si>
    <t>PSYC 90.02 (Psychological Statistics Lec and Lab)</t>
  </si>
  <si>
    <t>https://www.facebook.com/groups/1568550996761154/permalink/3155849548031283/</t>
  </si>
  <si>
    <t>Here's more things to consider with this professor.Pro- Actually acknowledged and showed that the statistics field is subject to change and is not perfect; teaches how to use jamovi as a way of futureproofing.-This previous pro is the ONLY pro that does not have a downside to it.Cons- Not only did he not open the quizzes until the whole class petitioned him multiple times in synchronous over multiple weeks, he consistently complains about students. He has said phrases such as "Students want things on a silver platter" and "Your generation wants it easy" when the class first asked him to open the quizzes. We first asked him in March to open the quizzes and only opened it in May. That's three months (starting from Feb) where we had no idea what we did wrong thus stunting our learning.- Three hour synchronous sessions twice a week. Even with a short break in the middle it is still a physical and mental drain. Combine this with the aforementioned point of repetition and sessions can feel like they take forever which can detract from learning.- Lack of asynchronous materials or reference materials. Because he wants everything to be in the synchronous session, there is no such thing as reading ahead of time. Sure you can try and read in advance the topics but the prof uses his previously mentioned special vocabulary meaning you may have difficulty translating what you get from other sources into the class and vice versa. This lack of materials also means that you are forced to sit through hours of recordings if you missed a session.- He actually lacks rubrics (yep not even in the syllabus) for a major grade component in Lab so good luck trying to figure out what he wants out of it and what basis he has (until he supplies it).- Failed to supply mid sem advisory marks. Combine this with the previous point of no quiz transparency and we were truly clueless as to what we needed to work on and how to do so.- Due to how long he takes with lectures you may not end up covering everything previously promised.He is A able in the Lecture component provided a good amount of luck and a high amount of effort. Lab, as far as I understand the prof and his subject, is almost impossible to A.My biggest tip is to remember that SOSS Sanggu, Psyche, Psych Dept. and more are options to find recourse. Report early enough on things that are not right so that the report has a chance of making it through as it takes time to compile and process these reports. This applies to all other potential problems with other profs you may have. Good luck.</t>
  </si>
  <si>
    <t>cons: suffering.pros: character development</t>
  </si>
  <si>
    <t>i loved stat before this class cos i sucked at math but at least with statistics i just need to follow a certain logic or formula. BUT THEN i took psychstat under him and i suddenly hated stat fr💀😭he taught stat as a language which honestly sounded good and promising at first but i found him overly repetitive at times. i think the terms we used are so unique that when u use that in actual research, nobody would understand. like for example “average extent of deviation” is too long right?anyway ill list down some pros and cons:pros:- he’s kind and encourages class participation/questions- stat as a language sounded interesting and i somehow got to ~visualize~ the concepts (but i kinda forgot abt them na)- he curves a lot! he gives out what he calls “psychometric properties of the quizzes” so you could compute ur grade. my original grade on canvas was like a C lang or C+ but the final (curved) grade was a B+!- could be funny sometimes- gives 10-20min breaks per session- quizzes r timed but sufficient naman yung limit !!cons:- all our sessions with him were SYNCHRONOUS and sobrang nakakapagod having to listen to him for 3 hrs during mondays and wednesdays- quizzes were SO complicated kasi just when u thought u got it right, biglang ur final score would be a 9/20 or something- like i said kanina, vv repetitive during lectures and when this happens it’s kinda hard to follow whatever he’s saying huhu- no asynch modules but he has handouts on his website- kinda hard to negotiate with when it comes to class requests- no clear distinction between psychstat lec and labtips:- stay awake in class. keep ur camera on para di sya ma-upset- practice active listening (aka take down notes) or else you’d have to rewatch his synch eh 3hrs+ nga yon so sayang lang oras mo- attend his synch!!! para din u can directly ask him ur concerns (afaik he doesnt like it when u email him or msg on canvas. just ask agad sa synch)- key talaga dito is to refrain from being lutang grabe just focus on his words. take a power nap before his synch para you’re energizedok that’s all 🤩 it was a tough ride for us but at least we survived… so im sure you will, too.</t>
  </si>
  <si>
    <t>extra tips-minsan he'll be stuck explaining 1 thing for like 40 min u can have a power nap and when u wake up he'll still be explaining the same thing, it helps when you doze off though since u wont miss anything- he summarizes everything at the end and start of the lesson if u need it-recite, talk to him. magtatampo siya if no one answers and its better to get him to recognize you-ASK QUESTIONS!!! the course content may be terrible but he's not going to hold it against you if you ask questions, even if u think its stupid-do ur journals early lol-kaibiganin ang beadle HAHAHA also recommend na matapang beadle niyo para ipaglaban kayo when u raise issues as a class-take the time to digest his lessons. do it as much and as early as possible, hirap maghabol promise-helps to have a Big screen or a double monitor for the synch + notes + stat programs</t>
  </si>
  <si>
    <t>he is also not afraid to spend 3 hours sharing his life story</t>
  </si>
  <si>
    <t>yikes 😬 worst experience i've ever had tbh! i had him 2 sems ago, and i honestlydidn’t retain much knowledge after his classes. his tests were super hard and the internet is not your bestfriend since he makes the questions by himself!attending the synch session/watching his recorded lectures would help but not super since his sample problems are way different than the questions given in the quiz. in this class, you really have to trust in the curve 😩 and pray that the highest grade isn't too far from the mean since i think he bases his curve from that.there were a LOT of tests given in one go, but the time given is ample naman (it's available for one week iirc). sometimes his tests have no time limit and sometimes naman his tests have two attempts (but you wouldn't be able to know what your mistakes were, so it’s definitely a risk parin).also, he doesn't give much bonus or incentives so kailangan galingan mo talaga sa tests (tho he did give out a requirement asking you for a collective of the things you've learned in his class and i guess it's a bonus of some sort pero it's not really enough to hatak). he also asked for a daily journal where you list down what you've learned from every single one of his synchs tho i'm not sure if it had any bearing in the final grade.JASP and SPSS would be your bestfriend for this class so be sure to download both! the first is free (searchable on google) while the department would provide you with the activation + download link for the latter.ps: he won't hesitate to give you a C+ sa final if you’re often below the meantl;dr: good luck with this prof. i heard from a friend that others who took up this subject with a different prof had an easier time than we did. trust in the curve with this one!</t>
  </si>
  <si>
    <t>omg sir sagmit !! true na u really have to trust the curve on this one. siya yung prof na bet q at hindi at the same time kasi mahirap talaga. he can turn your C+ standing to an A bc he's like dat 😭requirements- quizzes are rlly difficult imo. no matter how hard i tried reviewing, i was barely passing them.- don't be discouraged tho and do ur best ! eventually you'll learn how he makes his quizzes and adapt kahit papaano.- as long as u're close to the class mean sa canvas (mas malagpasan mo mas okay) you'll be safe from failing hehe u can even get an A sa final. my unsolicited advice dito is don't mind if your classmates are getting 18/20s ganon. basta nakasampa ka sa class mean love ka na ni Lord. protect ur sanity 💗synch:- Verxielle and I's block had him noong quartely pa kaya he holds synch sessions kada araw na may schedule siya (mapa lec or lab). idk ngayon tho- sipag niya magturo masyado hilig mag overtime HAHAHAH and before, he takes note of the attendance and i think that also contributes to ur final grade. the more u attend and participate, mas nasa good side ka niya (and iirc may bonus din ata kapag may certain % ng days ng class na present ka, 95 ata?) 'pag nagamit ka na niya sa example mga ganon ok ka na HAHAHAHAHAH chz 1/2- sipagan mo magnotes! screenshot things na he does sa screen ! Notion can be ur friend on this one. share notes w ur friends.other things:- may sarili siyang references &amp; slides so ayun talaga aralin mo para makasagot ka nang maayos HAHAHAH other refs won't help much imo- he occasionally requires DBs din. be straight to the point with ur answers- the journal thingy sa end ng class yung compilation ng natutuhan mo sa kanya (mas away sa ppts niya and mas puno ng sense at irl applications, mas ok) simulan mo nang maaga pls para di sumabay sa finals HAHAHA take note of them every after class. pakinggan mo rin kung ano yung gusto niyang iparating sa inyo that day (bukod sa lesson itself), integrate both and that's p much ur entry for the day.and true mas madali lyf sa ibang prof kasi tough love ang ganap ni sir pero i personally liked him nung pa-end na coz ang sipag niya magturo,, at ayun nga nagcucurve siya AS IN 😅 pero oo ang hirap talaga before,,, hindi q madedeny HAHAHAHAHalso I'd recommend having a stable support system sa block!! will help talaga kapag sama-sama kayong bumagsak tapos damayan kayo. mas madali makarecover at bumangon. pls be friends w ur blockmates HAJAHAHAHAHAAH</t>
  </si>
  <si>
    <t>Kumapit ka and manalig sa curve!! But agree with the comments above but one thing I remember from his class is that he's very open to questions! As in he will take time to explain and even change the sched to accommodate questions!</t>
  </si>
  <si>
    <t>i had sir sagmit during my first year in dlsu under the same courses. he's very knowledgeable about the subject, but we really had a hard time during the exams bc it's subjective &amp; tricky. sir sagmit wants us to be familiar with the "statistics language" and he gets upset whenever no one answers in class. he randomly calls people to recite if masyadong quiet yun class. he curves grades naman pero it's still hard to get an A from him. tho, magaling naman siya magturo pero he just wants you to dig deeper talaga. C+/B-able if you get him to recognize you.</t>
  </si>
  <si>
    <t>WORST prof I’ve ever had in ateneo! Really inconsiderate to the point I withdrew my class lol</t>
  </si>
  <si>
    <t>I had him for general botany just not lab. He is not as energetic as some professors but he is very chill and he canceled lowest quizzes and stuff for us. Genuinely likes honesty, most important to him.</t>
  </si>
  <si>
    <t>Vernie</t>
  </si>
  <si>
    <t>Sagun</t>
  </si>
  <si>
    <t>Botany Lab/BIO 110.02</t>
  </si>
  <si>
    <t>https://web.facebook.com/groups/1568550996761154/posts/2897093473906893</t>
  </si>
  <si>
    <t xml:space="preserve">hello!! took him already for the online setting! nice guy! he's passionate, but in terms of workload medyo heavy siya, a lot of lab reports and videos to watch; usually done naman by group ung lab reps!! pero hope u get good groupmates because during the time i had him we didnt get to pick! his quizzes were "ok" naman, but you have to study the videos he gave or the extensions he gave! medyo maeffort class niya imo. tho very nice guy and approachable, he's lenient naman. medyo magulo lab reps niya, and sometimes medyo hassle bc extensive research on plants talaga :&lt;&lt; like u have to make guesses based na on ur gut feel of knowledge HAHA but most are searchable!! some lang medyo hirap! and last pala A-able naman siya maeffort lang !! </t>
  </si>
  <si>
    <t>Took him in my second semester last school year for lecture. He is alright I guess. The quizzes are alright though he had a rule wherein you have to take it the moment the quiz is out unless you have a valid reason. I sort of didn't like his main medium of teaching which was ppt with voice recordings. He discussed at a slow pace so I ended up not listening to them at all. Overall, he's fine. A-able if you prepare well for his assessments.</t>
  </si>
  <si>
    <t>Took his lec class last sem. He's very calm and speaks slowly, which might make you bored in his sync sessions or voice recordings. Most of it was self-studying. I can't say the workload was light, since he was churning out weekly/biweekly quizzes that covered 40-100 entire powerpoint slides. The quizzes aren't hard if you're careful, but I had to do a LOT of studying. Each of his powerpoints is accompanied by a voice recording, and if you're like me you'll put it on 2x speed. For some of his activities (the ones that aren't quizzes/exams), the instructions aren't very clear, which I disliked. One activity I had to do was my own lecture in front of the class and it's best that you put effort in explaining the processes well-- concise, like he does. We said dicot instead of eudicot (my bad) and he called it cringe (I'm not joking), but the rest of his words were very kind. I did enjoy his class very much since he was funny (unconventionally), and I was only able to get good marks since I was having fun. He doesn't know a lot about Filipino pop culture, and asked if Ben&amp;Ben were my brothers. Definitely A-able, but you have to put in work and make sure you understand the concepts well.</t>
  </si>
  <si>
    <t>Disclaimer: our plant-ana class only had like 6 people so idk how he'll be with a bigger class. There may be times where you'll end up having lecture-only or lab-only sessions. But you'll always end up finishing the class early! For lec: try to get as much personal notes as possible. He gives his slides naman but they usually lack explanation. Lec-only sessions last 2 and a half - 3 hours. Lab: easy worksheets. We do around 4 at a time but due to lack of materials, we always end up cancelling half of the worksheet contents.. Lab-only sessions usually last 1-2 hours.. You'll be ayt. Sir is an expert in botany and he knows everything he teaches like the back of his palm. You might have a hard time listening to his monotonous voice though. Also, I don't think he knows Katip that well cuz one time he asked me how to get to Regis Center. He's really solid ❤</t>
  </si>
  <si>
    <t>BI 150/150.1</t>
  </si>
  <si>
    <t>https://web.facebook.com/groups/1568550996761154/posts/2543467812602796</t>
  </si>
  <si>
    <t>Very flexible also for lab! If youre polite and show youre trying he moves deadlines, provides info, and helps out as best as he can 🌷 tip: ask the right questions hehehe he will give you the answers</t>
  </si>
  <si>
    <t>Hi! I was only under Sir Vernie for less than 2 months due to the pandemic, but he seems like a good prof. I had a hard time listening since I'm not a big fan of systematics. His quiz/LT questions were very straightforward and is based on both his lectures and the ppt. From what I heard from others, his class is A-able.</t>
  </si>
  <si>
    <t>had him for math 101.6 sy 2020-2021 2nd quarter
- friendly tito vibe prof
- i found the workload VERY manageable (light even), and this was already under quarterly setup where things were rushed
- synch sessions every meeting so u have to wake up early if u wanna attend (8am class). there was one time where only 5 people attended in our class i think. tho, he posts the ppt before the synch class so u can read/study ahead and decide if u want to attend synch or not. he also posts the recording afterward
- assessments: a few tests &amp; an excel project about interest rates
&gt; tests were easier than the other (ong) class, i think. questions are mostly similar to the practice exercises he gives iirc (tho this was one year ago so i'm not sure). there's sometimes A questions but it's not too hard, esp. since he's generous in giving partial points anyway
&gt; project was almost the same as the other class, but i think we had less features required
- he's a licensed/professional/certified (is that the right term?) actuary for a company (teaching is only his side job) and he's willing to answer questions about what an actuary does
overall nice prof, grades high, very A-able as long as you study and do the practice exercises. i'd be happy to take him again</t>
  </si>
  <si>
    <t xml:space="preserve">Gerardo S. </t>
  </si>
  <si>
    <t>Salas</t>
  </si>
  <si>
    <t>Math 101.6</t>
  </si>
  <si>
    <t>https://www.facebook.com/groups/1568550996761154/permalink/3036337246649181/</t>
  </si>
  <si>
    <t>He’s a chill person in general!! Plus he’s not ur typical math prof, he’s generous in giving partial points hehe plus tests are very similar to what he gives (examples in class/modules). he tries to help the class as much as he can and he doesn’t want to be the burden for the class since he says na it’s not our only class naman plus mas maraming magpapahirap so ayaw niya na raw dumagdag haha</t>
  </si>
  <si>
    <t>To add what others have already said, here’s a gist of the vibes of the LTs he gave last school year
1st LT: ez perfect [like legit perfect]
2nd LT: HELL AF [the topic was just so challenging for me HAHA]
3rd LT: slight hell-is [its the continuation of the previous topic but at the same time medyo watered down na]
Final project: ez perfect ❤
Would say B/B+ borderline A-able basta u put in the effort of practicing:DD</t>
  </si>
  <si>
    <t>His tests are mostly objective so u rlly need to memorize but he’s super cool &amp; super chill!</t>
  </si>
  <si>
    <t>2018-05-30 04:09:46 UTC</t>
  </si>
  <si>
    <t xml:space="preserve">Eufrocino </t>
  </si>
  <si>
    <t>Salazar</t>
  </si>
  <si>
    <t>https://www.facebook.com/groups/1568550996761154/posts/2095676364048612/</t>
  </si>
  <si>
    <t>he’s more like a friend than a prof!! classes are super chill! always bring your readings and he literally just says the interpretations in class. his quizzes are relatively easy, just remember the basic things he says in class and you’ll be good to go!</t>
  </si>
  <si>
    <t>LIT</t>
  </si>
  <si>
    <t>He’s pretty new and I never had him in college but I had him in grade school and high school, he is THE BEST.</t>
  </si>
  <si>
    <t>tbh just listen in class coz yun yung lalabas sa quizzes!! he's super nice + hindi ka mabbore sa class HAHA 11/10 would recommend ✨</t>
  </si>
  <si>
    <t>One of the best profs out there</t>
  </si>
  <si>
    <t>super duper nice! he's relatively chill and it's hard to get bored in his class! also, if you give a valid reason for your absence, he wont count it as a cut (not all the time, but you can ask him naman)</t>
  </si>
  <si>
    <t>A-able, kaya if you put in extra effort! pero parang the lowest he gives is b lang ata?</t>
  </si>
  <si>
    <t>I had Doc Salazar for Fili 11 but not on an online setting. Almost everything he discusses in class is in a book he was an editor of though. If u have that book and read through it you pretty much have an advantage in his class.
He does have high standards. We had essays in his class before and as long as you can point out everything you need to point out hahaha I think you can get an A on those essays.
As a final project we had an individual research project (it got cancelled due to the pandemic but we were still able to pass the proposal and he rated them.) The proposal for the topic must be complete af like from Chapters 1 to 3 ganun and the rationale of your project must be clear based on what you have written. Am not really good at writing in Filipino but still got a pretty high mark on the proposal so I feel he isn't that particular with Filipino grammar (but he does correct your errors in the paper) .
A-able but you really have to work hard hahaha read all the readings thoroughly!!! Learned a lot in his class but he is not that engaging tbh hahaha.</t>
  </si>
  <si>
    <t xml:space="preserve">Joseph T. </t>
  </si>
  <si>
    <t xml:space="preserve">Salazar </t>
  </si>
  <si>
    <t>https://www.facebook.com/groups/1568550996761154/permalink/2886988718250702/</t>
  </si>
  <si>
    <t>hi!! so someone messaged me abt this and this is what he said abt him:
i had him for artap 10 but i think it applies in any of his classes. he doesnt have overwhelming requirements, i think there was only one requirement per module (6 modules in artap) we had 2 synch sessions per week, one for discussions and one for consultations but none were mandatory. readings and videos mostly yung discussions haha and theres also discussion boards pala pero when it comes to grading gg HAHA very high standards bec idk why like for one essay 84/100 was the highest in our class. the deadlines are also set, theyre not flexible but maybe u can ask him to move them HAHA. i think he curves naman pero im not sure if he did for our class but overall great teacher. youll learn a lot in his class but be prepared lang HAHA kaya siguro B+ (kasi im not sure if nagbigay na siya ng A before HAHA) ooh and its challenging to stay awake in his class, especially if early morning HAHA very monotonous</t>
  </si>
  <si>
    <t>Well, this is a new update cuz I recently ended my hell (in fili).
Doc Salazar. Where do I begin (possible long review)?
✅ Boring siya
- This is subjective but yes, he is boring. He is monotonous or sounds one-note. I would not be surprised if people wanted to sleep during his class
✅ He is also big brain
- This is actually true. If you look past his voice, he actually knows a lot. He has a lot of insight on not only communication but also subjectivity, social structures, the mindsets of people today. He is woke. However, the downside is that may pgkadisorganized too yung thoughts minsan. Nonetheless, you would not doubt that he knows his stuff. ALSO, alam ko natatakot ka kay Doc pero do email him about your paper (the methodologies you will be using or how you are going to carry out your paper). He can help you in that part basta wag to the point na spoonfeeding na sya pero his comments can help you know what he wants. Also, the difference between MK and Purpcomm is that MK focuses on the mindset and subjectivity of the people. He also raises political and social issues but focuses more on the hierarchies and mindsets. Purpcomm is like that ttoo in a way but it is also linguistic (ex. Varieties of english, how you use words).
✅ high standards
- TRUE TRUE TRUE TRUE. His quizzes are tricky af. Furthermore, the essays are really hard to ace kase high ang standards niya. One of the projects you are going to have is analyzing an object and get a metanarrative out of it (if i am not mistaken). Study its relevance to society (ex. How romance films construct love as an image hope to the filipino people). My advice is to be specific. Wag vague. Have a clear and specific direction in your topic. Also have a good methodology to use as a lens of study. If you are going to use a method of collecting data, he does not like superficial analysis but an in-depth on what you can get from the data. It has to tie up all together under one source. If i were you, start thinking about it early (and i hope doc salazar will give you more time or will givenit to you earlier kase the max is 5000 words). Study and read the readings you need to read. You will need to know and understand sir.
✅ not super considerate.
- In terms of extension, well..AHAHAAHA. You can pray. It’s not impossible but it is improbable. My class tried to ask for an extension because we were stressed and some may be experiencing mental health problems. Then, if that is the case, he instead suggested to us to take an LOA. Then, there was this time wherein we did not get an extension for another requirement but for a peer review, but a few other classes got an extension. However, there was a “kerfuffle” wherein there was not supposed to be an extension in that requirement so he moved it back 2 days after the deadline so that the students can submit it. The one time he did intentionally grant an extension was when the election results happened. So.
Take your chances, i guess? HAHAHAHAHA.
Overall, hard class. If you are hellbent in getting an awesome GPA, pray or a last resort, load rev would not be a bad idea (but personally i would not so that i wont have hassle). Just accomplish things bit by bit rather than rushing so as to not clash with other subjects.
Overall, he is smart pero boring. Being fluent in filipino only takes you part of the way. Research skills are essential and will be sharpened (and awesome cramming and BS skills will also be gained. Take it from me. Adding 2000-3000 words in a day 😌😌). Does he know his stuff? Yes. Is he disorganized in a way and monotonous? Yes. Would I take him again? Hell no. Would I wish others to get him? No.
However, if you are confident (AND I MEAN REALLY CONFIDENT) in you research skills and fili (BOTH HA), then by all means go and maybe you will do well. I have not gotten my final grade and I am praying for a curve. So ayarn. Future Doc Salazar students, as a person of a previous generation of survivors, I pray for you.</t>
  </si>
  <si>
    <t>how his classes went:
- the week usually consisted of one sync session, one consultation period, and a free day (this was for MWF)
- we had a quiz and DB due every week, and these items were usually locked until you complete it (e.g. if you have a DB due before your quiz, you really have to answer it or else you won't be able to take the quiz)
- his material given to us was video lectures (which could be hard to understand at times, so what my blockmates and i did was transcribe them)
- he uses his sync sessions to discuss the topic too, so if you could go then definitely don't miss out on it.
pros:
- you'll actually learn a lot from him. from his sync sessions, he really puts irl value in his lectures
- his consultation periods are helpful. especially when it's time to work on the proposal/final paper (really make use of them!! it's important also because you need to finalize your topic pa and he will give insights on your paper or ideas)
- he's usually nice during consultation (I'll get to this point later but if you have any questions or clarifications about anything, utilize his consultation periods (and avoid emailing 😃, jk 1/2)
cons:
- he is quite passive-aggressive and unpredictable haha. was his beadle and his email replies were usually very straightforward, somewhat questionable, and you'll definitely feel attacked 😃 (so just mentally prepare yourselves)
- athough sometimes he can be understanding when he replies to you... so it really just depends :"&gt;
- our workload was really heavy. this was one of the classes that my friends and I cried about in the semester just because everything was really overwhelming (+ we were scared of sir :"&gt;)
- it was a hard class overall. the requirements were demanding (and frequent), and sometimes it felt like you couldn't really ask a lot of questions or clarifications
- our final paper was individual (for some this might be a pro, but since it was individual, it was a huge struggle on top of all the things we already had to do for the class)
- he's also really strict and particular with your papers so my tip is to use consultation periods and really think about how you'll execute it, given your topic.
TLDR:
- heavy workload, demanding reqs
- utilize consultation periods!!
- difficult class overall
- sir is quite passive-aggressive/unpredictable but can be nice!
*just be careful with what you say to him, and if you can't run, mentally prepare yourself 😃 GOODLUCK.</t>
  </si>
  <si>
    <t>took sir last sem and was his beadle as well!
i recommend attending all of his synch sessions since he further discusses the topics on the lec video that was posted for that week
in terms of workload he has a lot at the start of the sem in each week we had a quiz and a db due (his quizzes are kinda tricky so u rlly have to study well for them)
we only had 3 major reqs which were a proposal, group reporting, and research essay
in terms of grading for these reqs he grades fairly and leaves comments on things he was looking for in your paper (i recommend on consulting with him on your paper to make sure it has everything he is looking for)
all of his deadlines are usually final and he sometimes replies late to emails
if you are a beadle for his class or are planning to be i suggest you learn how to not take his replies in emails personally (there are moments he tends to sound passive aggressive in certain emails :,)) )
tips:
transcribe his videos and take notes during his sync classes (this will be super helpful in his quizzes)
go to his consultations and ask questions on the topics you dont understand or how you can improve your paper
dont ask if you can extend deadlines or not :,))</t>
  </si>
  <si>
    <t>723</t>
  </si>
  <si>
    <t>henlo! the reason why there is no reviews about Fr. Francis Salcedo yet is because first time daw siya magtuturo sa admu. He used to be my professor during my stay in DLSU specifically in LCCENWRD (which is the ateneo equivalent of Theo 11). The good thing is that according to many reviews in dlsu profs to pick, his teaching style never changes.
I think first time niya rin sa online setting.
Teaching style: Makwento siya and very quirky. Basically yan yung pinaka bulk ng teaching niya. Mahilig mag tsismis rin sa klase haha. He would randomly talk about interesting stories about his university chaplain days. Kahit papaano, he teaches the subject in a way everyone understands it.
Workloads: Chill sya in general. Ang hilig niya sa output-based creative projects. Our finals used to be a play (syempre iiba niya yung finals sa online setting). In terms of quizzes, sobrang dami niyang giveaways kaya maraming nakakaperfect sa kanya (idk how he will do it sa online setting tho). Meron naman essays rin pero its really chill lang to the point you can just rephrase what he says sa ppt.
Grading: Sobrang bait niya mag grade ahhahahahahha. Very A/B+-able. Just don't take advantage of his patience and niceness.
Overall: Fr. Francis Salcedo is a steal for theo 11. I know this review may not be really reliable kase baka mag iba siya sa admu online setting pero at least this gives you the glimpse on who he is personally. Hope this helps!</t>
  </si>
  <si>
    <t>Francis Xavier</t>
  </si>
  <si>
    <t>Salcedo</t>
  </si>
  <si>
    <t>https://www.facebook.com/groups/1568550996761154/permalink/2888821891400718/</t>
  </si>
  <si>
    <t>/Online Class Review/
The funniest moment I can recall with Father Salcedo is when he recalled how he was a terror prof back then. I really couldn't imagine it, since he's the one who gave me, at the time I'm writing this, the best Catholicism-related class in my ENTIRE life thus far.
Teaching Style: I really could not appreciate enough how kind, open, and caring Fr. Salcedo is. I usually put theo/cle profs in a litmus test by professing my SOGIE and my belief. Man, I never felt so safe as an LGBTQIA+ person and as an agnostic in a Catholic class. Fun fact, one of our first readings is from a feminist in the Catholic church!
However, some of his synch classes can be a bit boring. Granted, I think that's really a fault on my end, since I'm not super duper interested in Catholicism and Theology. Does he have eye-opening lectures though? When a literally Catholic priest concedes and apologizes for how the Catholic church f**** up throughout human history, you know you're in for a ride.
P.S: PARTICIPATE in his synchronous recitations. I'll tell why in a bit.
Requirements: I only found his major requirements (papers) difficult because it did require me to read through his readings and introspect a lot (not that easy facing yourself y'know!). Other than, all of the minor assessments (discussion boards, etc.) were really really easy. I finish them under 15 minutes most of the time.
Assessments: Remember when I said to participate in his recitations? You see, he gives BONUS points that accumulate over time with his recitations (in the form of guessing games). He gives bonuses as big as +15 for quizzes that automatically apply whenever you make a mistake or get deductions! Coincidentally, most of his quizzes is 15 - 20 points!
I feel guilty by saying this, but I didn't review for his final quiz since I had like +75 bonus points ready to apply whenever needed. I can literally fail the quiz (and the quiz before that!) and still get perfect...
tl;dr: Super super easy A! Likewise, I found Father Salcedo's classes fun and heartwarming! Totoo nga, hulog po talaga siya ng langit ;-;</t>
  </si>
  <si>
    <t>I agree with the aforementioned statements. Sobrang bait siya. Do your best in your works and you will get perfect. The places wherein I got mistakes were in the objective quizzes so study up on that.
EASY A!! AND YES THE BONUS RECITS ARE TRUE
SOBRANG VIBE CHECK SIYA
I like his class because it offers both a good and bad side in Catholicism. It is not overly romanticized. For me, there were a lot of readings and pages, though he opened everything na so u can read at ur own pace. He is funny and he tries to discuss it in a comical or fun manner. He does his best and he cares for his students. I regret not listening a lot. Listen so that you will learn (basic skills in college lol).
Just do ur best. TAKE NOTES FROM THE DISCUSSIONS AND REVIEW BEFORE TAKING THE OBJECTIVE QUIZZES.
Manage and you will be ayts. Heaven sent, easy A. :”3</t>
  </si>
  <si>
    <t>SDU</t>
  </si>
  <si>
    <t>You're in good hands 😄❤️
I always looked forward to our sync sessions bc he's welcoming abt ur insights on the catholic church, no matter what it may be (positive or negative). I appreciate how he really acknowledges that the church is not perfect, and there is a lot to improve. He's very open-minded.
He also gives bonus points during recitations so i highly suggest participating in them! This will definitely help, especially if writing reflections isn't your forte and if you get low scores on his objective quizzes.
Requirements are very much doable and his class is A-able! As long as, of course, you put in effort in really submitting. The only "downside" i encountered was that his modules were quite heavy on information, kaya minsan nakakaoverwhelm 🤧 but there's nothing to be afraid of, bc the way he teaches and approaches his students is great! Be patient lang kapag naooverwhelm ka na sa subject nya, kasi ok naman syang mag-grade at magaling syang magturo. He's also open for any questions you might have abt the lesson so feel free to ask him abt it &lt;33
Overall, i would take his class again if i could ❤️ just enjoy the class with him and work hard. If you do so, you'll do great for sure 🥰 best of luck!</t>
  </si>
  <si>
    <t>BAL</t>
  </si>
  <si>
    <t>online class setting review
- he’s very makwento and hyper even though our class is at 10 am
- as they said, he vibe checks every sync session!!
- he gives bonus points questions every sync like plus 10 points, and they were really enjoyable coz the questions are easy naman
- his class is definitely A-able with minimal effort, you should just worry about answering the quizzes and you’re good
- we had quizzes, reflection papers, movie reflection, etc. but all of them were really easy to do and he graded all of mine perfect
- downside for me was the lengthy information in the modules, but it didn’t bother me much because i read them all
- HE’S SO OPEN-MINDED, u would feel safe with him ganon
- finals was just a group paper and was really easy to do for me as long as your groupmates actually contributes</t>
  </si>
  <si>
    <t>ITDC</t>
  </si>
  <si>
    <t>"Goodmorning goodmorning goodmorning!!!" - you'll get a lot of that in his morning classes XD also, tip for the readings, download and read them because they are reviewers for the quizzes. Also listen well to his lectures cos that's also where I recommend you should review. Super open minded siya pero his workload is at least around 2 tasks per week but they are managable since they are mostly reflection essays! Though sometimes he requires projects that are actually creative outputs na manageable, so ya'll who take fr. francis will be fine &lt;333</t>
  </si>
  <si>
    <t>i LOVE him so much... as someone who came from a strict catholic school, it was soooo refreshing to hear such open and insightful lessons and opinions from a theology professor, and from a priest at that! he's so nice and understanding and his classes were so fun to be in, even at 9:00 in the morning! i hate synchronous sessions but i definitely enjoyed each one of his classes 😁 he also loves giving extra points though honestly you wouldnt even need them since he would most likely give you a perfect anyways HSKDGJHSDKH you'll end up with more points than you'll even need! super easy A too, he is no doubt my most favorite prof by far 🙏 just remember not to abuse his kindness and still listen and work hard in his class, you'll love it im sure ☝</t>
  </si>
  <si>
    <t>FOR ONLINE SETTING: Kapag nakuha nyo si Sir Salcedo for Theo, and swerte nyo sobraa ❤ Mae encourage kayong umattend sa synch sessions kase ang galing nyang mag turo, nilalagyan ng Gen Z twists mga Bible stories, basta pinapa simple nya lahat. For outputs, simple lang silang lahat and LITERAL na ipe perfect ka nya. Super A-able promise. Super considerate, sobrang bait lahat naaaa. May mga plus points pa if ever mahulaan nyo mga tinatanong nya sa recits (not required). Basta highly recommended talaga.</t>
  </si>
  <si>
    <t>DONT GET SALDANA cc Llander Colin Santillan Sherwin Ong</t>
  </si>
  <si>
    <t xml:space="preserve">Rafael P. </t>
  </si>
  <si>
    <t>Saldana</t>
  </si>
  <si>
    <t>Math 30.13
Math 30.14
Math 21
Math 30.23
Math 30.24</t>
  </si>
  <si>
    <t>https://www.facebook.com/groups/1568550996761154/permalink/2360149654267947/</t>
  </si>
  <si>
    <t>I took Saldana for MA 19 and i dont really recommend him. He's a nice person tho but you wont learn much. He pretty much gives u and only tells u what is being asked for in all his LTs when he discusses. He also teaches at a slower pace than most profs, it might be helpful for some students tho hehe. He made us do reflection papers and stuff (which was weird since its a math class) but it helps pull up your grades!! I think he's A-able as long as you really follow how he answers all the equations.</t>
  </si>
  <si>
    <t>amen d man that gave us C+
Saldana is OK. Kinda hard to rely on his lectures so you need to self-study BUT his tests aren't that hard to prepare for. Kayang kaya B above basta don't slack off</t>
  </si>
  <si>
    <t xml:space="preserve">shift out of Ateneo
</t>
  </si>
  <si>
    <t>Cathy!! 💕 don’t get Saldana. I had him for Calculus and he was really lazy, always solved everything wrong, and would scold us for not participating. didn’t learn anything huhu he didn’t teach us a thing</t>
  </si>
  <si>
    <t>Katie Uy ^seconded 😢 upside is his tests are doable with self-study and practice but you really need to put effort cos his lessons are kinda hard to follow :&lt;</t>
  </si>
  <si>
    <t>Saldana may be monotonous but his tests are relatively doable and his “test level questions” that he gives in class usually comes out during the test as well 👌🏼</t>
  </si>
  <si>
    <t>Jakob Lumacad still a ba</t>
  </si>
  <si>
    <t>Kahit sino wag lang si Saldaña. Sobrang damot niya sa partial points at mabagal pa magbalik ng mga papel.</t>
  </si>
  <si>
    <t>You can get a B from Saldana with some minimal effort. He’s a very nice man, but his teaching style is very slow, hard to follow, and often incomplete. Expect to study on your own, especially for the departmental tests he never taught the material for. The tests he makes are much easier though, so your grade will balance out to a B with minimal effort. He returns papers very slowly, and he often checks them wrong. Overall, I don’t recommend him if you want to truly learn math.</t>
  </si>
  <si>
    <t>Saldana’s teaching style varies! On some days, he takes the time to explain the topic &amp; on others, he promotes self-studying. Sometimes, he gives graded seatworks that last for at least half the period! He allows the class to answer them either individually or by group—maximize these seatworks because they can really pull up your grade! For the most part, he’s the type of prof to just write down the formulas without much explanation and we’d normally answer around 3-4 problems per meeting. His LTs and tests are patterned to what he discusses in class, so if you study that, you’re good! You need to put a lot more effort when it comes to the departmental assessments, though. They’re harder and Saldana misses out on some topics that are included. On the bright side, he has pretty engaging class activities! His Math Zumba and the Chocnut Challenges liven up the class. Put in the effort and you’ll get a good grade. With lots of hard work, he’s A-able!</t>
  </si>
  <si>
    <t>I read a lot of negative reviews about Saldana. But he seemed to improve in terms of being organized with his lectures. He still make mistakes tho, like he gets the numbers mixed up at times. It can be annoying sometimes but its sad that he has to explain himself every time he makes a mistake.</t>
  </si>
  <si>
    <t>Dont do it Allan Casaul Joshua Faustino Louis Pazcoguin</t>
  </si>
  <si>
    <t>https://www.facebook.com/groups/1568550996761154/permalink/2551926301756947/</t>
  </si>
  <si>
    <t>Get ready to teach yourself math</t>
  </si>
  <si>
    <t>haha gg Mika Medina</t>
  </si>
  <si>
    <t>Neil Christian Reyes asa sa magical curve na hindi naman lahat nakakaranas lol</t>
  </si>
  <si>
    <t>lol gluck nalang po</t>
  </si>
  <si>
    <t>ez b+ even when u dont listen/study. biggest cons would be u wont learn anything,, one of the most sayang class tbh</t>
  </si>
  <si>
    <t>Joriel Cruz pls save urself</t>
  </si>
  <si>
    <t>hi had him for math 21,, would be frank and say i didn't rlly learn anything in his class :// he commonly spends our meetings solving probs from the book (look out for his mistakes while he's doing so) or having us do pair seatworks. imo his class is rlly boring too i just spend his class talking to ppl shsjsj,, pro i guess is he's not a strict prof at all??
Lindsey Anne Yu i do know some of my blockmates that A-ed him (example: Christlen Carlo Olivares) but i didn't A him HSJSJ but to be fair i'm pretty bad at math too,, would say he gave me an okay grade tho considering my ability</t>
  </si>
  <si>
    <t>his grading is cumulative naman. he became super tired of checking papers to the point na instead of having two 50 pt quizzes; he just gave us 10-20 (can’t remember) seatworks by pair or threes.</t>
  </si>
  <si>
    <t>oh no lindsey,,,, load rev na
i learned nothing sa kanya skskks
Lindsey Anne Yu you will need to teach yourself sksjsjs super boring like halos buong sem im on my phone lang in his class sjsjjsjs pero once u understand naman the things, his quizzes are pretty easy.</t>
  </si>
  <si>
    <t>Nice guy and willing to answer questions, but yeah you Def have to teach yourself because he tends to just run through problems with little explanation
(and if you are bad at math like I was then by GOD it is the worst hour/hour and a half of the day trust me)</t>
  </si>
  <si>
    <t>I got him for Math 30.24 and tbh, he’s not that effective as a prof without his notes. He oftentimes wrote some mistakes when he copies his notes so be aware of that. His LTs were pretty much easy (B-able to A-able) but what’s gonna be the problem is the time he’s going to give. Just be prepared lang for the finals since it’s going to be departmental. Pretty much B-able to A-able if you really listen to him and write notes and study well for his LTs and he’s a curve god so pray that he’ll do his magic on your class.
P.S. He doesn’t like complicated solutions. To be sure, just stick to what he‘s going to teach you. Goodluck! 😉</t>
  </si>
  <si>
    <t>Saldana's classes are generally classes you only attend for two reasons
1.) To not overcut
2.) To take advantage of his "testing style"
I'll expound the points
1.) Saldana's classes ALWAYS teach very minimal content with regards to time spent. We once discussed 3 math problems in the span of 45 minutes. In addition to that, he often starts class late and ends it early, which gives you even LESS time to learn stuff. Assuming you know how Ateneo Math is hard, you know that this is a concern.
2.) As a little consolation, Saldana's test are on average EASIER than other math profs. Plus, he often straight out gives "exam-level" questions during classes which will appear later on in LTs. Pay attention to what problems he discusses. Heck, straight out ask him if X or Y problem is exam-level, I did it. It's an easy B or A. On the other hand, departmentals will kick your butt if you don't study more intensively.
Now this would sound very disenheartening, and believe me it is. However you can THRIVE in his class, at least I did with the following principles
1.) Self-study
When you say that you study under Saldana, try to rephrase that as studying under Paul's Online Math Notes, and the Organic Chemistry Tutor, because these online sources are the only reason I got a B whilst getting a 69 on my third long test. I recommend asking Saldana in advance what would be discussed and THEN tackling Paul's Notes to LEARN THE CONCEPT, and then OrgChem Tutor for practice problems. Believe me, these people will save your soul.
Paul's Math notes are a hard to get used to source at first, but if you do really try to understand what he's teaching (READ THE DEFINITIONS OF STUFF BEFORE solving problems), you've probably already prepared enough for a Saldana-level LT.
OGC succeeds at really getting to the meat of a math lesson in little time. Put his videos in 1.5x speed and you'll see learning alot quicker than via saldana. I crammed an entire quarter-sem
2.) Study a "bit more"
Because departmental exams are an average of the teaching styles of all math profs, and that Saldana is typically an easier prof, you risk being too unprepared for them if you just get used to saldana's teaching style. If you have any block mates / acquaintances/ crushes in a non-Saldana class, ASK THEM FOR PSETS, HW, ANYTHING. If you think they're harder than usual, great, sadly they are. Study them and the departmental will be easier on you.
3.) Take a deeeeep breath, and embrace the suck
Yes, you're going to be really frustrated with this guy. Yes, it's horribly unfair to have him while your classmates are learning something. But if you just throw in the towel and submit to your anger and disappointment, you'd let this guy's mediocre teaching style win over you. Don't let that happen, you're stronger than that. Don't let him win. Relax, focus, make sure you know your sh*t and then ATTEND HIS CLASS ANYWAYS (don't get too cocky with self-studying, arrogance always precedes a 0 on a long test)
You will get through this, and be stronger for it. Don't also let this class tarnish your view of math, it's a beautiful subject
Also note, don't expect him to return your LT's on time. We got our LT2 in november.
As a solution to this problem, once your other blockmates received their own LT papers, try to solve those problems and check the correct answers. I didn't try this method myself, but it seems like a good way to gauge your progress.
FINAL FINAL NOTE:
If for some reason he decides to teach you this fancy thing LaGrange Multipliers, just go to Paul's math notes and paul's method. The method he taught us was horrible, unclear, and made me waste 2 hours trying to learn it.
Final note 2 electric boogaloo
Don't be lazy and just follow the class when he gives a lecture, do a bit more practice problems when he inevitably spends 10 minutes explaining something you got 10 minutes ago. Any blank period in his class where you learn nothing is time you can use to review a bit more stuff in advance which gives you free time later in the day</t>
  </si>
  <si>
    <t>wag</t>
  </si>
  <si>
    <t>wag (1)</t>
  </si>
  <si>
    <t>LO</t>
  </si>
  <si>
    <t>wag (2)</t>
  </si>
  <si>
    <t>Jasmine Mae Yu Uy idk how he makes simple stuff sound so hard and make mistakes while answering his own questions</t>
  </si>
  <si>
    <t>He's nice. He's always tired and he's sorry that he's not that good at Algebra hahaha. Uhm he is not a really good prof tbh sometimes he can't even answer the problems he gives to his students. He's A- able if you are good at Math or you really studied for the exams (his exams are pretty easy).
I really learned nothing in his class. Tip: Play Quizarium nalang during his classes para worthwhile time niyo HAHAHAHA diba Denise and Christlen??
HUWAG MONG SUBUKAN. SISIRAIN MO LANG BUHAY MO.
Make sure you leave a good first impression!!! Get high scores on your first exams and also be active sa class ganun help in correcting his solutions or whatever. Mas nagiging considerate siya sa answers mo pag alam niyang you're good sa Math.
 pag tinamad siya magcheck ng finals auto 100 HAHAHAAHAHBDHSHSHA</t>
  </si>
  <si>
    <t>Uhm... i have a lot to say but i got a C so like... i guess he’s okay HAHAHAHA
In addition to that, you’ll receive your LTs super super late. For example, you’ll only get your 1st LT before the 3rd LT 🙃</t>
  </si>
  <si>
    <t>His pace is a bit slow and his methods are textbook; literally copies from the book
A lot of times when he copies a question wrong or a point was raised by a student, he wouldn't be able to answer and would skip it
A lot of times when the math gets abstract, it gets hard to follow his flow, and sometimes even he gets lost
Self study is key
The LTs and SWs are more or less a rehash of the book and/or lecture so relatively easy, especially if you're good at math
Be mindful of the finals cuz it's departmental so it's harder
He does allow makeup Exams
So that's a point for him</t>
  </si>
  <si>
    <t>Dana Cullen hes not terror if u dont look him up</t>
  </si>
  <si>
    <t>WAG
hes never prepared :—( so sometimes the problems are too hard even for him to answer EVEN IN THE TESTS ://</t>
  </si>
  <si>
    <t>Self study is a must.
generally LTs are A/B+-able if you review his own solutions (oftentimes the book has a different approach and it gets on his nerves when you don’t follow his). What he says while explaining is oftentimes different from what he writes on the board, so you gotta be awake to notice those.
He’s not really worth it but if you pushed yourself enough, i think you’re good to go.
Also, he encourages consultations!</t>
  </si>
  <si>
    <t>Had him for Math 30.23. His last exam was super easy, finished it in about 20 mins! Don't make him angry/irritated but he is open to consultations if you have a hard time.</t>
  </si>
  <si>
    <t>saddest class i've ever been in ): he's always tired and he doesn't really explain much it's like he expects u to come to class already familiar w all the basic concepts hay the only good thing was he dismissed us early</t>
  </si>
  <si>
    <t>SAVE YOURSELF!! he doesn’t know how to teach</t>
  </si>
  <si>
    <t>Dont do it 😫 its not a good experience Ricci Tagle</t>
  </si>
  <si>
    <t>He’s too fast and sometimes he gets cranky when you ask him questions HAHAHA. He gets cranky easily in general, like he’s on his period... and it’s up to you to see the mistakes he makes but as long as you follow the formulas you’ll see it naman and you’d be goods? HAHA he’ll admit the error but yun nga he’ll move on agad and u just have to note nlng that it’s wrong in ur notes lol. YouTube videos helped me understand naman how he generalizes, so tip nlng if you’re taking him!!</t>
  </si>
  <si>
    <t>OOF</t>
  </si>
  <si>
    <t>Make sure he likes u!!! He’s old and i feel bad cos he always talks about how he has a hard time breathing and stuff like that. make sure u listen in class, dont use ur phone (unless ure sure he cant see u) HAHAHA 😂 didnt learn much!! hes not the best teacher, but hes definitely not the worst. Just study on ur own and ask him for help or consult when u dont understand even if its just right after class (since he dismisses early quite a lot). Look out for his mistakes because if no one corrects him, he probably wont correct himself. His tests are kaya naman! but he takes forever to return them lol. Id say loadrev but if u cant, at least hes not terror, and its still kaya to get decent grades w him</t>
  </si>
  <si>
    <t>Always has mistakes in his solutions to practice problems and they usually only get corrected in the next session when someone points them out 😴😴</t>
  </si>
  <si>
    <t>oh no Luigi Via Josemaria Jamie</t>
  </si>
  <si>
    <t>hello! so i had him for MATH 21 and wow i had to do a lot of self studying. i think it's important to note that you need to rely on your books (if any) to get an A from him. although i don't know how he is in a face-to-face class, i do know what it's like to be in his online class. you need to pay attention to what he's saying because he WILL flame you if you're not listening to him. in short, you need to rely on reference materials MORE THAN this prof. do not take this lightly or you will have a hard time. good luck.</t>
  </si>
  <si>
    <t>he's def A-able if:
a) you alr have pre-existing knowledge about math 21
b) you're masipag in practicing the materials and attending his classes/watching his videos !
tbh i feel nga na he curves kasi i calculated my grades ... B+ dapat ako pero A ako in the final 🥲 thanks doc HAHSHSHA
+ if you need any notes for math 21 feel free to hmu uwu</t>
  </si>
  <si>
    <t>Tanya Carlos like what miss Trisha said, he is definitely A-able if you have pre-existing knowledge of the topics. i just wanna emphasize more on the self studying AND it's better if you find other people to study with. if your goal is at minimum a B, then you'll be fine! what we had were only two departmental quizzes and they were manageable. walang long test or something like that so you need to focus on the dept quizzes. hope i was able to help :DD</t>
  </si>
  <si>
    <t>got an A from him in math 21 (precalculus) this online setting
- he maximizes the schedule for his class for his synchro sessions (if you’re MWF on him, well too bad there are always zoom sessions every MWF hahaha)
- I tbh found the zoom sessions not that engaging + he’s just reading the lecture notes. I miss the sessions often hahahah and I self study with the lecture notes instead
- tests are pretty basic (I’m already acquainted with precal so I found it easy) but if you don’t really have much stock knowledge with the subject, the scope of the test doesn’t go beyond what’s in the lecture notes/readings so READ IT and PRACTICE SOLVING
- I saw tho that he made efforts for the course content and lecture materials so thumbs up for that hahaha (but he’s kinda disorganized in sorting the files hahaha)
- there are sometimes math errors in the course materials/quizzes so point it out for him
- he’s actually kind and approachable, di naman terror prof so don’t hesitate to email him if u have queries
- we only had 2 long tests (our scores here determined 80% of our grade so we really have to ace and prepare for it) and a few participation activities. He’d announce the latter during the zoom sessions so although you don’t feel like attending it, you may need to check Canvas if he posted graded activities (to be submitted in the evening of that day usually)
Overall, A-able really if u think u’re good/decent with the subject at hand. Otherwise, really learn self-studying, read the lecture notes and practice yourself on the exercises he gives. Really prepare for the tests because in our case, it has a really really major effect on our grade.</t>
  </si>
  <si>
    <t>🙁
- He’s still adjusting to online teaching, so his lectures are quite unclear
- Some people are not sure if the “curve god” comment still applies
- He didn’t return any of our quizzes/problem set scores so we were kinda just living in the dark
😊
- He’s very open to consultations
- He’s a very nice person! At least based on my experience HAHAH
- His modules are very extensive :00 He gives a lot of exercises and the specific pages you should answer sa book naman. I heard other profs had nearly blank Canvas pages hahaha.
Suggestions
- Consult as much as possible! Basta just show na you care about improving/doing well.
- But make sure na you have solutions na kasi he will not spend his consult time teaching you the lesson all over again.
- Make your ProbSets clean HAHAHA</t>
  </si>
  <si>
    <t>HE</t>
  </si>
  <si>
    <t>I DO NOT recommend him for the online setting. Find alternatives if possible.
His modules and canvas pages are extensive but it's super hard to master the lessons on your own.
He gives online lectures through synchronous classes but it's difficult to listen and learn from them.
The question types in the practice exercises and practice questions that he gives are very different from the questions in the exams. The exam questions tend to be significantly more complicated than the practice questions.
I feel that if we were in a face-to-face setting, he would be an amazing teacher because it's clearly his forte and he's still having a hard time with the online setting.
I also feel that given the quarterly set-up of our curriculum this year, we had so much less time to master and understand his lessons.</t>
  </si>
  <si>
    <t>We had him for chem lab last sem and while it was cut off too early, i can say he's a very kind and considerate prof! Generally, managing deadlines for postlab (especially the long ones) and prelab reports were a little stressful because there's always one to be submitted every week but he can be flexible about it if he sees the class struggling. And don't be afraid to ask questions, because he's a very approachable prof and he'll really help.
His short quizzes (we had one every meeting about the pre-lab) were easy!! Although, we dont know anything about his long tests since, again, the sem was cut off.
Grading-wise, he's alright! He gives templates naman for the lab reports so just follow that. And plus, he gives comments if you got something wrong. And you can always ask him rin.
I dont know how it'll be online but i think youre in good hands! Overall, great prof!!</t>
  </si>
  <si>
    <t>2020-08-31 04:09:46 UTC</t>
  </si>
  <si>
    <t xml:space="preserve">Jan Michael </t>
  </si>
  <si>
    <t>Salgado</t>
  </si>
  <si>
    <t xml:space="preserve">chem lab </t>
  </si>
  <si>
    <t>https://www.facebook.com/groups/1568550996761154/posts/2758907961058779/</t>
  </si>
  <si>
    <t>Had him for CHEM 10 during the cut off semester, but from the limited classes we had, Sir Salgado was the nicest and easiest prof ever! Hes a pretty young prof so hes very approachable if ever you have any questions and he entertains all the bibo kids HAHA You can easily get an A in his class because a lot of his tests are subjective (ex. What is Science for you?) or just based on what he literally just said 5 seconds ago (so make sure to listen/ understand his PPTs). He reviews the powerpoints the meeting before a test, so even if you didnt listen in the previous meetings, make sure you listen in that one because all of his test questions are based from those! (Not sure how online classes will go with him but during physical classes and you cut, you miss out on so many give away quizzes) cc: Jasper James Fausto Nicole Dela Rosa front row kidzzzzz</t>
  </si>
  <si>
    <t xml:space="preserve">CHEM 10  </t>
  </si>
  <si>
    <t>had him for CHEM10.01 first sem! he just started teaching last year idt there would be reviews for him abt that subject! he's really nice, and if there's a concept you really can't grasp, he'll spend the rest of the subject explaining and repeating it to you until you get it. he told me nga "hindi ko kayo susukuan" hehe his tests are easy if you study. even if the subject is hard, he'll adjust with how he defines it and explains it to you. sometimes chem teachers are too smart for what they're teaching and you don't get to learn anything hAHAHA that's not the case for sir JM! he's really patient :")
definitely A-able with effort! easy B/B+ prof. pls take care of him ❤</t>
  </si>
  <si>
    <t xml:space="preserve">CHEM10.01 </t>
  </si>
  <si>
    <t>Had him for Chem 21.11 on first quarter. He's really kind and very approachable! There are always question pages at the very end of every module if you are having a hard time understanding some concepts. Or you can send him a message and he will answer it as soon as he can (1-2 days). And he will ask for your permission to post it in the Q&amp;A para makita rin ng ibang students na may same problem. On the downside, for me medyo heavy yung slides (haha). We had some na may more than 150 slides which only covers topics for one week. May summary naman which is most likely the main concepts that you need to learn so you don't really have to go through the slides unless you feel like you still need to understand better. It is always 1 module per week plus a quiz, a long test, and a final exam. Also, hindi ka na pwedeng bumalik sa previous items during quizzes.
He is A-able. I just screwed up my final exam which is 50% of the grade. lol</t>
  </si>
  <si>
    <t>SIR JM SALGADO IS MY SAVIOR 🥰🥰🥰 He discusses the basics of Chemistry really well!!! ++ he finds a way to relate it to ur course so it will become more interesting (we are pol sci ppl so we talked about the issue on vaccination). In relation to teaching style, he simplifies everything for u from discussion to his powerpoint presentations. He will also reply to emails kahit na mema question lang yun or if you just want to ask how u’re doing so far. HE IS THE NICEST! He gives lots of bonus questions as well &amp; heads up!! pls be ready with ur chemistry jokes because he will ask for it sa mga long test. The usual seatworks + quizzes but he gives these to help u pull ur grade up so don’t look at it as a negative thing or “too much workload” because its really for u 😌</t>
  </si>
  <si>
    <t>https://www.facebook.com/groups/1568550996761154/posts/2556068788009365/</t>
  </si>
  <si>
    <t>I LOVE SIR JM! he's very understanding and considerate and generous w grading. he has requirements for the natsci vid that you'll get a perfect score as long as u pass on time, no matter the content HEHE and he also gives sw and quizzes after each discussion. quizzes are relatively easy and for sws, he'll give you unli chances until you get it correct and he'll tell you where u went wrong pa (sana ol) and tell you how to make it correct. he's a new teacher lang but he is very good at it. he wont stop teaching u legit until everyone else understands it. 🥺 he told us pa na " di ko kayo susukuan " HEJSJDJSJXJSJ sir has unli cuts HAHAHAH and starts class late and dismisses early. our 12:30 class would start at 12:50 or 1:00.
just dont cut too much bc those quizzes or sws have a huge impact on your grade ;( but if u do, give him a medcert and he'll excuse you! VERY NICE AND SUCHA SOFT BOI PLS TAKE CARE OF HIM</t>
  </si>
  <si>
    <t>Update bec of online classes: Sir JM was amazing!!!! super considerate and maayos ang modules niya. He listens to his students tapos he finds the time to teach us. His quizzes were also easy. Super A-able. I highly suggest him kasi he patterns everything based on your course. My class was mostly soss students so we had essays instead of quantitative quizzes.</t>
  </si>
  <si>
    <t>Czarina A.</t>
  </si>
  <si>
    <t>Saloma-Akpedonu</t>
  </si>
  <si>
    <t>Hi! Never took DS 120.2 but I had Salonga as a prof for another class. He's a very lively person, and his approach is very encouraging (since he's a training expert). He likes people who recite because he believes in what his audience knows, so he incorporates what everyone contributes into what he teaches. He's also good at breaking down information so I think you can expect to gain a lot from his lectures 🙂
In terms of workload, I'm not sure if it'll be the same since what I took was an elective and it's most likely very different from the class you're taking since it's more major. But all we had then were two long exams and a big project. The exams were objective: multiple choice, identification, and essay (which just asked us to explain concepts).
Won't be able to give advice on the class since I never took it though, sorry! Not sure if you're the first batch or what haha. he grades high rin pala (at least for that class haha) tho fair naman din siya.
Btw never had lopez but I think I heard na mej malabo siya haha anyway, good luck! 🙂</t>
  </si>
  <si>
    <t>2018-07-29 04:09:46 UTC</t>
  </si>
  <si>
    <t xml:space="preserve">Edwin </t>
  </si>
  <si>
    <t>Salonga</t>
  </si>
  <si>
    <t>DS 120.2</t>
  </si>
  <si>
    <t>https://www.facebook.com/groups/1568550996761154/posts/2150488225234092/</t>
  </si>
  <si>
    <t>He's great! Very fun and queer. I initially did not want to take Social Marketing but now it's one of my fave classes I took in college. Do well and show interest and you'll get a good grade! ❤</t>
  </si>
  <si>
    <t>2017-06-20 04:09:46 UTC</t>
  </si>
  <si>
    <t>COM 152 Social Marketing</t>
  </si>
  <si>
    <t>https://www.facebook.com/groups/1568550996761154/posts/1929564703993113/</t>
  </si>
  <si>
    <t>Maam Pol!! She was my prof for COM 134.2 which is Documentary Film class. As far as i know, this is her first time teaching COM 124 so it might be different from when she taught docu film.
She has more experience with documentaries and video coverage than films as far as i know, but she still knows how films work and how to make them. Her lectures covered the basics and essentials, and she provided supplementary readings, articles and other films for us so we can learn more. We would also watch films and dissect them together. Based on the structure of COM 124, I think she would put emphasis on the projects more, both solo and group, since that helped us more exercise the concepts and lessons we learned from her lectures and film viewings.
As a prof, she's really nice, patient, understanding and knowledgeable about our work and output. When we were making our final docu film project for class, she helped us get connections and talk to people when necessary. She also grades fairly, usually high, if she knows you put effort and planning into your work. Most of the time, she points out in your work where you need improvement and gives very helpful comments. She is really encouraging so i suggest you take her!</t>
  </si>
  <si>
    <t xml:space="preserve">Pauline </t>
  </si>
  <si>
    <t>Saltarin</t>
  </si>
  <si>
    <t>COMM 134.2</t>
  </si>
  <si>
    <t>https://web.facebook.com/groups/1568550996761154/posts/2402818060001106/</t>
  </si>
  <si>
    <t xml:space="preserve">Alma Maria O. </t>
  </si>
  <si>
    <t>Salvador</t>
  </si>
  <si>
    <t>Hi! Took Pet (That's how he asked us to call him haha) for this elective last last sem and he's a really passionate prof who teaches well. His assessments are reasonable and even if you have no background in games, the course and how he teaches is still so interesting 😄</t>
  </si>
  <si>
    <t>Japhet Duane</t>
  </si>
  <si>
    <t>Samaco</t>
  </si>
  <si>
    <t>GDEV20i</t>
  </si>
  <si>
    <t>https://www.facebook.com/groups/1568550996761154/permalink/3253410424941861/</t>
  </si>
  <si>
    <t>A-able siya imo hehe his assessments are based on stuff he discusses talaga and the workload is reasonable 😀</t>
  </si>
  <si>
    <t>Only had him for GDEV 21i for the first module. Expect a lot of citation of pop culture, media, and gaming for GDEV 20i for examples and references. For sure you will get the topics based on how he teaches. He has an aura talaga that you'd want to listen and pitch in on discussions.
In terms of requirements, manageable yung workload though be wary na since it's intersession, it'll be really short so if you can, attend the class as much as you can.
As a prof, madali siyang pakisamahan both inside and outside of class, just know when is class time and when is off time.
tl;dr A-able prof with enjoyable learning experience</t>
  </si>
  <si>
    <t>student vibes but legendary prof also make sure you zip ur files properly</t>
  </si>
  <si>
    <t>https://www.facebook.com/groups/1568550996761154/permalink/2992225857726987/</t>
  </si>
  <si>
    <t>I had Sir Samaco for intersession and I was really happy that I took this class! STS 10 was so informative and I really liked the topics because Sir presented them in an interesting and engaging way! Sir is super gvs and approachable also!! A-able imo, just go through all the material, he posts the powerpoints naman
I really recommend taking Sir Pet's class! This class kept me sane during intersession when I was dying in my other subjects bc I was genuinely interested to learn HAHHAHA
hope this helps! :&gt; and goodluck with enlistment!</t>
  </si>
  <si>
    <t>I also super vouch! Reqs were not really heavy naman, just a quiz per module + 2 indiv papers + final grp output! Sir is really young and easy to get along with naman so it makes learning more enjoyable :&gt;</t>
  </si>
  <si>
    <t>Sir Pet is hands down the best prof you will get! I was his beadle for last sem and rest assured our class had nothing but good experiences with him.
The first day of class will never not be good. Why? Go find out yourself 😉 trust me, you’ll love it.
When it comes to lectures, he discusses whichever module you are on during synch. If for some reason you can’t attend (do your best to go he puts in so much effort in the ppts and jokes), he has recorded lectures of both the actual synch and the previous sem’s synch.
For quizzes and workload, they are more than fair. I’d go as far as to say that he’s one of the most considerate and consistent profs with this. The items in the quizzes can be easily found in the ppts and recorded lectures he posts (some even ahead of time!). The quizzes will obviously have trick questions, but he explains so well that it shouldn’t be too hard to get it.
Workload is also similar. In fact, we had an issue last sem with the acad break so he moved most deadlines to the end of the semester. Despite this, DO NOT abuse his kindness. Make sure you read through the materials and watch the videos so you don’t pass mediocre work. As kind as he is, a fair grade is a fair grade, even if it is an F (unlikely but still do your best!)
When in doubt with anything, always feel free to ask him! Sir is more than willing to respond to your questions in a kind, non-condescending, and timely manner (naol for all profs right?).
Overall, sir is a GOAT. Yes, the guy being tagged in the comments above me is him. If that’s not proof of how chill he is, then you’ll see it yourself in the sem. Please do him justice by attending his classes and doing well. Like all his other students, we can attest that he does his very best for us. Only fair if we do the same 🤍</t>
  </si>
  <si>
    <t>super chill!! Didn’t get to have him sa full sem as last sem ended early but from experience like he explains well and if u have any questions he’s open to answering them, workload is ok naman but i had a hard time bc i didnt know sht abt photoshop but i guess it’s reasonable naman! Overall super ok just not sure abt final grading hehe but from other exercises he grades high naman!</t>
  </si>
  <si>
    <t>MSYS 25</t>
  </si>
  <si>
    <t>https://www.facebook.com/groups/1568550996761154/permalink/2753652344917674/</t>
  </si>
  <si>
    <t>Best:) pls join his sync classes very helpful with the requirements and promise worth it pumunta!
First day of class w him really set the tone for the entire sem and it was GREAT. One of the best classes I've had so far:)
He grades fairly. Very keen on the codes and outputs you pass! Just follow the instructions and you're good! Workload is fairly manageable! You will not drown as in evenly spaced out lahat(dont cram like me)! He follows his deadlines cause he gives the reqs weeks ahead:))) but di naman turn off yun he's a very fair prof! Plus super fun ng reqs niya and his lectures too!
No context: spongebob
It is a sin/sad ka na lang if you don’t get his class. Also if walang slots for Sir Pet, Sir JM Santos looks cool:)</t>
  </si>
  <si>
    <t>LOVE HIM!! I had lots of fun in his class. For MSYS 25, he usually teaches synchronously every week, and his modules would just be chock full of the recorded lectures. Honestly though, they're worth watching, because the material is techy and he explains the content as well as he can. But yes, like what Ralf said, better to join his synch classes if you can, and feel free to ask questions while he's teaching as he provides helpful clarifications. His workload is manageable also, but it's not always easy. In case you're having trouble with any of his labs, keep rewatching his recorded lectures or ask him on Canvas - those modes helped me figure out the labs. Tip to get good grades: ALWAYS go to project consultations (they're graded, so attend!) and get good and solid groupmates. He's a chill, funny, and kind prof, parang tropa na rin. Also very considerate, as we got a couple of deadline extensions on some of the assessments after explaining our academic/personal situations to him as a class. I'd say he's a B+/A-able with effort type of prof, but di naman labag sa loob mo yung pag-eeffort na kailangan mong ibigay hehe</t>
  </si>
  <si>
    <t>Hello! I had Sir Samar for FILI 12 onsite. In regards to his teaching, he likes to draw out answers/opinions from his own students about a subject/topic before inputting his own views/insights. He gives recitation points based on the uniqueness/novelty of the ideas you bring into the discussion, so I highly encourage you to do away with the generic/bookish answers and just enjoy engaging with him during his lectures with your own extempore thoughts. He does have a tendency to stray from the main topic of the discussion once in a while and even hyperfixate on one subtopic for too long (but hey, he’s just really passionate about all that stuff, so he gets carried away). Just try to jolt down the key points of his discussion and you’ll be fine (and he gives his Powerpoints naman after).
As for the workload and how he grades your outputs, his “Malikhaing Gawain” (Creative Outputs) really expect you to go all-out on the creative aspect. Simply printing your output on colorful paper can get you a 1.5/4 score. Also, ALWAYS READ THE ASSIGNED READINGS. Read in advance, if you can. AND ALWAYS BE PREPARED FOR AN ON-THE-SPOT CREATIVE OUTPUT TO BE SUBMITTED BY THE END OF CLASS. He’ll make you write poems, short stories, etc. Just make sure you’ve always got some creative juices to spare lol.
Other requirements for his class are okay lang din. We had to submit a podcast talking about a short story, and a Final Paper discussing two Filipino literary works from two different centuries. Sir Samar allots days for consultation naman, so as long as you make use of these you’ll be fine. All in all, if you’re the kind of person that enjoys being creative, I’d recommend Sir Samar. A-able with slight effort.</t>
  </si>
  <si>
    <t xml:space="preserve">Edgar C. </t>
  </si>
  <si>
    <t xml:space="preserve">Samar </t>
  </si>
  <si>
    <t xml:space="preserve">PNTKN 212.4 
Fili 12          </t>
  </si>
  <si>
    <t xml:space="preserve">https://www.facebook.com/groups/1568550996761154/permalink/3573647282918172/
</t>
  </si>
  <si>
    <t>ZH</t>
  </si>
  <si>
    <t>Super A-able!! Balarila expert, GOAT!
Make an impression (magis always amfee) na kay sir sa mga outputs niyo HAHAHA matic A, pero sir is vv meticulous w grammar. Pero kaya naman.</t>
  </si>
  <si>
    <t xml:space="preserve">just be ready with surprise quizzes, OP </t>
  </si>
  <si>
    <t xml:space="preserve">GOAT prof ngl
</t>
  </si>
  <si>
    <t>pass</t>
  </si>
  <si>
    <t>Hi! I had sir for Fili 11 last sem! The lectures were ok naman but I struggled to organize them into notes usually. But he does explain well and try to engage with the class. I am bad at Filipino as a language and the largest chunk of our grade was a 10-ish page essay about pop culture so I was dying. But!!! Naka B+ pa ako dun which I feel was grasya honestly on his part. I considered taking his class again for fili12 this sem but I hate that he uses Notion and not canva. He’s a little hard to reach because of that. But, if you look up to him I don’t think naman na madidisappoint ka.</t>
  </si>
  <si>
    <t>samar is passionate abt filipino so u cant bola him in one way or another. he's an insightful prof and you're gna appreciate him loads if u have a heart for literature.
A-able with saks effort! tho others say hes B+ w max effort</t>
  </si>
  <si>
    <t xml:space="preserve">Hello! I had Sir for FILI 12 last semester, I'd say you can get a B+ with effort. An advice I could give is to make sure you listen to his discussions and take notes, as most quiz questions are from there. He also gave lots of bonus points to our class which saved our grades from the quizzes we got low scores on.
</t>
  </si>
  <si>
    <t>Didn't have him for pos 130 but he's a very straightforward prof 🙂 he gives the readings ahead of time and encourages his students to really recite in class so always be prepared before coming to his class. Overall, really good prof. He can also explain things simpler during class so better take down notes. 🙂 Hope this helps!</t>
  </si>
  <si>
    <t>Benjamin A.</t>
  </si>
  <si>
    <t>San Jose</t>
  </si>
  <si>
    <t>POS 130
JPN 11</t>
  </si>
  <si>
    <t>https://www.facebook.com/groups/1568550996761154/permalink/2746847275598181/</t>
  </si>
  <si>
    <t>no doubt one of my favorite classes during undergrad!! he teaches very well but beware that his midterm exam was hard (objective siya) i remember i was one of the highest in the class but i still failed the exam HAHAHA it’s that bad but nonetheless i learned a lot! very reading heavy so read everything but he will give guide questions naman para you can look for the information and that will be used sa discussion. he had this pa game in class before about international relations but idk how he’ll do that because it’s online now. may debates din</t>
  </si>
  <si>
    <t>A</t>
  </si>
  <si>
    <t>Had him for IR and Foreign Policy. For IR, the class was pretty straightforward. He gave readings abt the 4 IR theories namely Marxism, Liberalism, Social Constructivism, and Realism. Parang I remember, we were divided into 4 groups and we’d debate about certain issues using the IR theories as our perspective! Through this, we were able to understand the theories in a more “palatable” and practical manner.
As a prof, he really encourages you to recite so it’s important that you read (or at least glanced) the reading. I don’t remember what his tests were like but he gives out interesting prompts for our papers! Overall tho, he’s a rlly nice and super galing prof! Super approachable 🤗</t>
  </si>
  <si>
    <t>PAJ</t>
  </si>
  <si>
    <t>Loved him a lot! Very reading heavy, and we had to write lots of essays too. We would also watch some documentaries to supplement class discussions. Generally his lectures are nicely paced, although I’m not sure how his teaching style will be online. Overall very approachable though, so he’s not scary to talk to during consultations. Good luck!!☆</t>
  </si>
  <si>
    <t>GJG</t>
  </si>
  <si>
    <t>I had him for 3 classes, IR, PhilJap Relations, and Jap Govt/Politics and hindi naman halata but I loved his classes!
Very enthusiastic professor as what these people have said naman. He's into Japanese stuff (since he did his PhD in Japan) and if I'm not mistaken he's the head of the Jap Stud Program now (??).
Engaging ang classes niya, with supplemental activities, a lot of recits, and papers! Tho i remembered that his midterms was a paper test na may identification ata. But he's generous naman sa grades 🙂
Since it's gonna be online, it'll be hard but knowing BSJ sensei, he's gonna make an effort engaging with the class 😃 Do take him, worth it! He's one of the reasons why I am into/making it an effort to study and be informed about IR/foreign relations now :))</t>
  </si>
  <si>
    <t>One of the best profs I've ever had! He has high expectations for you pero since he motivates and encourages you parang hindi mo ramdam yung hirap ng classes niya. Super approachable prof ❤️❤️</t>
  </si>
  <si>
    <t>Some things not yet said by other commenters:
BSJ's classes work in such a way that you need to read the readings beforehand (and a little bit more). He will then ask questions about the reading, then eventually expand into something. You may have to do a bit of further reading dahil nga "nEw NoRMal" hahaha. He's also a processual and structured prof, so if you think in terms of structure (i.e. what a theory says, how it is valid for a situation, what its implications are in the global arena), etc.
But I do wonder how he will be given the current situation. A huge chunk of why he is an endearing prof is because he is so approachable in person. He is more than willing to sit down with you over lessons you have difficulty understanding, and that's not easy to do now :((. He is excellent in proximity, and that's an advantage he does not have now.
As a bonus, if you do have grad school aspirations, be sure to let him know! He'll help you in that regard.He was my thesis adviser and I'd redo it again with him hahahaha sobrang solid niya</t>
  </si>
  <si>
    <t>POLSC 130.40 - Japan in East Asia
Ben Sensei is a delight to have in class, he was based in Japan last first sem 22-23. Synch session is once a week, then about 2 to 3 readings to tackle so really you have yo read ahead para makarecite at makasabay said discussion. The discussions are equally proportionate between his input and our thoughts. Then we only had 3 papers for his class, can be made individually, by pair or even by triads. I haven't seen him provide feedback in my papers maybe because of time constraints from his end.</t>
  </si>
  <si>
    <t>had him for jpn 11 back in 2018! he encourages a lot of recitations bc he really wants to know if u understand the grammar lesson BUT it’s really not scary super chill lang and if u make a mistake he’d be really nice about it. hes super understanding; if u say na u have a hard time catching up he is willing to know how he can help. just start as early as now to memorize hiragana and katakana because it would make everything much easier for you. pero all in all, bsj was one of the best jpn profs i had</t>
  </si>
  <si>
    <t>https://www.facebook.com/groups/1568550996761154/permalink/2759920467624195/</t>
  </si>
  <si>
    <t>Ben-sensei’s classes were really fun but super fast-paced. He expects the best from his students and pushes them with a lot of quizzes. He’s patient and understanding though, always reminding his students that he’s free for consultation. Also he is somewhat considerate with giving grades, you just really have to show that you’re putting in the effort even if you’re having a hard time!</t>
  </si>
  <si>
    <t>Got him for JPN11! He is very fast paced and like mentioned, if the class is already good at Japanese, it will be hard for you to catch up. But overall, hes still a good prof. Hes very approachable and im sure if u tell him that you feel like ur having a hard time catching up, he would understand! He might seem intimidating at times and he CAN get mad/disappointed (yes he has shouted at our class saying he was disappointed in us kasi we were the "smart class" pero we werent putting enough effort) so definitely SHOW that u care kahit na madali lang for u!! He really appreciated when u put in extra effort in ur work. Theres also the Japanese Week and you can volunteer to be the poster maker for it for bonus points on ur LT hehe tips 💯
In terms of exams, quizzes are pop quizzes most of the time cuz he wants to see if ur learning and studying at home! (So if u find it hard to adjust and learn easily, it might really take up ur time studying). For LTs, hmm some parts are easy na multiple choice (like fill in the correct missing word or smthn) or rearrange the sentence in correct grammar etc. There are also parts na u have to read a short essay in japanese and answer true or false items. Its really doable if you study! Edit: he wont give u anything he hasnt taught in class so dont worry about it too much!
Grade-wise i cant estimate eh but it is really based on how well u understand the lessons and how well u show ur effort and creativity during group presentations. A-able naman sjya with effort, creativity, and comprehension hahaha hes a good prof and we really enjoyed his class but would not recommend if you dont like/ cant keep up with fast paced learning!</t>
  </si>
  <si>
    <t>CBS</t>
  </si>
  <si>
    <t>I took him for JPN 11 back in 2019. What would definitely help in long tests especially the final one is being able to read the characters correctly and fast enough. It was not that the concepts were very difficult but it's really the reading that's going to take up time during tests. Downloading an app helps in familiarization even before classes start hahaha and as they said, Ben-sensei is approachable so don't be afraid to ask questions!</t>
  </si>
  <si>
    <t>His class is rlly fast paced and unless you're willing to put a lot of effort and time, I suggest not taking it. You can probably expect anywhere from a C+ to B! There's 3-4 LTs, weekly quizzes and a project. He is approachable, grades fairly and is strict with attendance. As another commenter said, he has shouted at our class so he has a temper too. If you get him, I suggest you start learning before class starts so you have an easier time!</t>
  </si>
  <si>
    <t>I actually enjoyed his class!! Like grades aside, we would watch several movies, clips, etc. and have minimum to no readings. We didn’t have quizzes just papers and vlogs and a podcast but we were given ample time to do all. He was also very considerate especially because art isn’t his forte &amp; it was his first time teaching it last sem but since most of the grading comes from papers, the average grade would be C to a B. I’m not sure how much this would help but I was expecting him to be terror but like I enjoyed his class more than my other classes HAHAHHAHA my friends and I were sad when it ended // we ended early during the sem and he likes it if you recite because he asks questions din at times!! only con talaga was his high standards for the papers and other projects lol</t>
  </si>
  <si>
    <t xml:space="preserve">Louie Jon </t>
  </si>
  <si>
    <t>Sanchez</t>
  </si>
  <si>
    <t>https://www.facebook.com/groups/1568550996761154/permalink/2408965006053078/</t>
  </si>
  <si>
    <t>I had him for enlit! He was always rumored to grade low! Like C+ prof siya! But im sure iba standards niyo in MH so im confident you'll get B-B+!
So yeah in terms of essay writing, HIS STANDARDS ARE HIGH! But, it's because of him that I improved my writing skillz!</t>
  </si>
  <si>
    <t>1061</t>
  </si>
  <si>
    <t>Myrna Joyce</t>
  </si>
  <si>
    <t>722</t>
  </si>
  <si>
    <t>Hello! Had her for Theo 12 last year ^__^
I dreaded the class at first since it’s in Filipino, but she made the class fun :)) iirc it’s okay to use some English here and then, but y’know, just don’t use straight up Taglish. We met 2x a week, but one day was our onsite and the other an asynch — not sure if this’ll apply for the fully onsite mode anymore though.
The general gist of our classes is that modules are mostly self-study and she’ll expound on some things not understood in class. Every onsite meet, we do an activity wherein you work with your group on answering these set of questionnaires (I remember questions were like, “what’s the most important thing you learned in the module,” “how can you apply this in your daily life” etc.) and she’ll spin the wheel as for which group’ll explain their answers in class.
Her requirements at the end of each module was usually a quiz, along with some discussion boards or annotation. +++What I love about ma’am is that she really cares about her students! I once forgot to answer a db that was due and she messaged me in the morning about it, and gave me a chance to answer it within the day; she gave these chances to my other course mates who forgot some reqs din. She gave me no deductions for it, pero y’know, don’t abuse this ofc hehe
Not sure if this part will apply parin, pero after a certain number of modules, you guys get a rest day in class:)) you’re still required to attend the class, but essentially you just check on each other and you can leave early if you like! Also, she checks attendance daily so don’t lose track of your cuts if ever.
Overall, I recommend her! A good and sweet prof, who made my morning class start on a good note ❤️</t>
  </si>
  <si>
    <t>Rachel Joyce Marie O.</t>
  </si>
  <si>
    <t>https://www.facebook.com/groups/1568550996761154/permalink/3575280106088223/</t>
  </si>
  <si>
    <t>tbh shes super chill lang! lectures can get a little boring &amp; one can tend to zone out (...) but it's easy enough to redeem yourself through reading the readings (which she'll give to you through google classroom)
tbh to get an A, just recite enough for her to know you, prepare for the quizzes she gives (some are pop quizzes so read!!!). then just do well on her final orals (which is just a summary of everything uve learned HAHA) &amp; you should be fine!! generally B+/A as long as you listen &amp; read a bit 🙂</t>
  </si>
  <si>
    <t>https://www.facebook.com/groups/1568550996761154/permalink/2555858924697018/</t>
  </si>
  <si>
    <t>Had her for last sem in a Fil class. She had readings of considerable length tho I ended up not knowing which reading to use on the latter part of the sem. She gives pop quizzes, so make sure to read (Got 0/4 in one quiz huhu). To get an A, make sure to recite coz she also wants the class to engage in the discussion. Your group for the immersion report would also matter; i got a good group luckily! For the orals, she had us present any topic of our choice for 8 mins.</t>
  </si>
  <si>
    <t>super chill. focus on the readings (which are in english yay) bc she’ll give quizzes from time to time. recite bc that could lift grade. she grades fairly. as long as you’re doing well, you’ll get a B+/A.</t>
  </si>
  <si>
    <t>pay attention to the details na she explains in the readings and make sure that you read the readings (or at least skim through them) because she gives pop quizzes lmao but she’s really nice and super chill as in you can eat/sleep in her class naman no problem but plus points if you recite often because she actually takes note</t>
  </si>
  <si>
    <t>Hi! I took her last sem, but the sem got cut short before we could have major outputs :(( Pero for mga small quizzes (one question, super short essay), she allowed english outputs! Readings are mostly in english too! I’m a little unsure about the bigger projects :(( But for recitation if I’m recalling right she prefers it in Fil, but she won’t mind if it’s bad basta you really try!! HAHA if ever naman I personally think conversational Filipino should suffice!</t>
  </si>
  <si>
    <t>Hello, had her Theo 12 1st sem last SY. Chill prof naman sya and fair mag-grade, except for the project medj high standards.
Can be inaccurate since semestral na set-up ngayon. Mostly asynchronous sessions, saw her one time lang ata. Her requirements naman are 2-3DBs per module plus you have to reply to atleast 2 other DBs looks a lot pero bearable (you can answer the DBs in English, pero ask her first para sure), mini activity like annotate a reading, a video per module of yourself answering certain questions, and a group project (NOTE: pick nice groupmates if you want that A)
Overall, she's a good prof and easy B-B+. A-able with effort and good groupmates</t>
  </si>
  <si>
    <t>Sanchez is an ok prof like B+able but hard A. Requirements are surprise quizzes around 4-5 (sometimes individual or by group) midterm (she'll give 5 thesis statements weeks before then during the exam itself, you'll randomly be given a paper with your TS then write about it), 1-2 papers, group paper and presentation (for those with PRAXIS) and final orals (10 Thesis Statements, choose 1 at random)
What's hassle about her is that she expects you to check Schoology 24/7 because this is where she uploads all readings together with an online discussion before every lesson where you have to reply to earn plus points for recitation. So if you're too lazy for that, just recite in class instead cuz she really takes note of that! In terms of grading, she really has high standards cuz she expects you to parrot everything that she says in class during your midterms and finals.
Her class is in Filipino but she’s not strict with that! You can recite in Taglish as long as the main point is there. You can make use of English terms in your essays especially when there’s no easy direct translation for certain words.</t>
  </si>
  <si>
    <t>Update: I took her in my last semester and it went well. She's a very well-prepared and kind teacher. She had a lot of individual, group, and class activities. Some were chill and some were not but only because of time constraints. The readings are not difficult but they were a lot. The quizzes are easy if you read the readings (note: the quizzes were usually before the lessons). She is not so strict about speaking Tagalog in recitation, but she expects you to write in Tagalog with all written outputs. I think as long as you know how to speak basic Tagalog, you would not have a problem. Hope this helps. 🙂</t>
  </si>
  <si>
    <t>https://www.facebook.com/groups/1568550996761154/permalink/1846561528960098/</t>
  </si>
  <si>
    <t xml:space="preserve">She's good and clear in her discussions, but not life-changing. Many, many readings. You need to participate in her class to get on her good side, but she gives lots of easy opportunities for recitation. Strict with attendance. I find her grading system just okay. Not high, not low either. Cutting her class is tricky because she gives surprise quizzes which are sometimes 5, 10, or 25 points.
All in all, I'd recommend her if you're a hardworking student, possibly even A-able. I was petiks (missed quizzes of total of 30 points), and didn't submit one paper on time (she gives automatic 0 for late papers, but I approached her about it and in the end she gave me a 60) but I managed to get a C+.
 </t>
  </si>
  <si>
    <t xml:space="preserve">Arrianeth 	</t>
  </si>
  <si>
    <t>Sandoval-Barcenas</t>
  </si>
  <si>
    <t>Pros:
-curve lord (emphasis on lord, not king)
-404 homework not found
-lots of easy 1/8 sheet of paper quizzes (or as he likes to call it, "quickies")
-randomly gives bonus points for anybody with a physical copy of the book
-automatic 45 points on the LTs and exams(if they're not departmental)
-keeps you ahead of the other classes with his lightning fast teaching
-funny af
Cons:
-boring lectures
-you will come out of the course knowing nothing
-expects you to have read the book before his class, as he will jump into problem solving while barely explaining concepts
-speaks so fast he'll have Eminem running for his money
-if the exams are departmental, u just signed a death warrant
-if u plan to have a future(e.g. minoring) in accounting and finance, don't take him</t>
  </si>
  <si>
    <t>2018-01-04 04:09:46 UTC</t>
  </si>
  <si>
    <t xml:space="preserve">Dennis </t>
  </si>
  <si>
    <t>Sandoval</t>
  </si>
  <si>
    <t>FIN 103</t>
  </si>
  <si>
    <t>https://www.facebook.com/groups/1568550996761154/posts/2022066368076279/</t>
  </si>
  <si>
    <t>Had him for Acc101. His teaching style is pretty much just answer the book with little to no explanation. You pretty much have to self-study a lot or get a tutor. On the bright side, in every long test, you are guaranteed at least 45 points provided you take it. In a sense, that makes it easy to pass his class. So if you care more about your grades than your learning, go for him.</t>
  </si>
  <si>
    <t>ACC 101</t>
  </si>
  <si>
    <t>I had him for Acc 101. Sandoval is good if you're grade conscious but no-go if you want to learn. He's lightning fast in teaching and corrects himself a lot, but the plus side is that you're usually ahead of other classes. It's just annoying because he breezes through all the questions and we don't have a chance to catch up. On the plus side, he's approachable in asking questions and clarifications if you don't get the lessons at all. Also, yes, he is the god of giving plus points</t>
  </si>
  <si>
    <t>omg i had him for acc101 and if he's anything like that you are not going to learn much but he gives unreasonably high bonus points for his LTs (read: automatic 45 points for effort) because that would be the only way anyone would pass. His teaching style is "answer the book in front of you" with little to no explanation. He's a human version of an answer key but I prefer the answer key because it doesn't adjust his pants in front of the class. Curve lord tho</t>
  </si>
  <si>
    <t>Curve lord</t>
  </si>
  <si>
    <t xml:space="preserve">FIN   </t>
  </si>
  <si>
    <t>KING!!!!! Sir Marvin is funny and teaches well! His requirements are feasible, insightful, and engaging. You have to constantly update him to post modules and set deadlines though ngl. BUTTT he grades well like easy A talaga as long as you pay attention to his very millenial-esque presentations.</t>
  </si>
  <si>
    <t xml:space="preserve">Marvin Rae </t>
  </si>
  <si>
    <t>https://www.facebook.com/groups/1568550996761154/permalink/3432772993672269/</t>
  </si>
  <si>
    <t>Sanez is pretty chill and ull learn. Even if you super hate acc, ull find his class pweds na</t>
  </si>
  <si>
    <t>Siegfriend Kiel</t>
  </si>
  <si>
    <t>Sanez</t>
  </si>
  <si>
    <t>https://www.facebook.com/groups/1568550996761154/permalink/2096167453999503/</t>
  </si>
  <si>
    <t>light workload, ez quizzes and exams. deal breaker is getting good groupmates and company~</t>
  </si>
  <si>
    <t xml:space="preserve">Cheryl J. </t>
  </si>
  <si>
    <t xml:space="preserve">Sanguyo </t>
  </si>
  <si>
    <t>https://www.facebook.com/groups/1568550996761154/permalink/3035939096688996/</t>
  </si>
  <si>
    <t>definitely agree w the lively discussions!! i think it helps if you engage w her and her kwentos esp during consultations. had her for Q1 and she had a discussion board for almost every page in her module which was v exhausting but deadlines were all at the end of the qtr (maybe she’s improved considering this was the first qtr for the online setup) !! lots of groupworks wherein you have to submit passes which you can basically compile at the end for your final paper + the ppt presentation for defense. she gives me tita/mom vibes at the same time since i can freely reply to her kwentos! she’s v approachable as well so it helps if you coordinate w your beadle if the class is having a hard time w deadlines. aside from getting tired from the amt of discussion boards, it’s very A-able as long as you submit all assessments for both indiv (dbs and quizzes) and group (papers) and do well in defending your group paper !</t>
  </si>
  <si>
    <t>Her class was a blur for me (but in a good way). Learned a decent lot to ensure medj sulit naman ung tuition, had relatively chill workloads BUT be sure to get good groupmates cos a lot of ur reqs will hinge on that. Overall wasn't a major stressi depressi and was a good experienssi</t>
  </si>
  <si>
    <t>GOOO GETTTT HIMMMM 😁😁😁 A-able prof, and he's very nice (though a bit sarcastic, but tolerable hehe labyu sir) !! He even brings art work to every meeting hehe plus his teaching style is so fun as in no dull moments at all!!! Santiago is the GOAT. As for the workload, it's very manageable naman!! I remember we only had to submit two papers the whole sem. :&gt;&gt; good luck!</t>
  </si>
  <si>
    <t>Joseph Sedfrey</t>
  </si>
  <si>
    <t>Santiago</t>
  </si>
  <si>
    <t>ARTS 104</t>
  </si>
  <si>
    <t>https://www.facebook.com/groups/1568550996761154/permalink/3643085795974320/</t>
  </si>
  <si>
    <t>EF</t>
  </si>
  <si>
    <t>Hii I had Carlos-sensei during my JPN 11 time online and he's pretty goods, nice and chill! Every session was full of fun exercises in reading Japanese from Hiragana to Katakana (I think there's also Kanji but we were not able to get to that due to the limited time we had from what I recall). He's got some fun facts too to say about Japanese culture so hope you have fun and participate and recite a lot in his class.Don't worry if you're not skilled in Japanese since he'll guide and help you naman reading and understanding it during meetings as long as you're able to progress and catch up learning the language🙂He also had some fun quizlet exercises too on Canvas in learning the language and the modules so you can use them as a helpful guide!For requirements, I remember we mostly had quizzes per module + final exam so be sure to keep practicing a lot of your Japanese from time to time throughout the sem and sir's there naman to help you out :))P.S. I took him online so things might have changed onsite since he also made kwento that there were more fun activities and much better engagement with the students onsite pre-pandemic.Overall, for as long as you're able to practice well your Japanese from time to time, learn and understand his modules, and participate and recite a lot in classes, you're in good hands with Carlos-sensei &lt;33</t>
  </si>
  <si>
    <t>Carlos Luis L.</t>
  </si>
  <si>
    <t>Santos</t>
  </si>
  <si>
    <t>JPN 11
JPN 13
JPN 14</t>
  </si>
  <si>
    <t>https://www.facebook.com/groups/1568550996761154/permalink/3574065699542997/</t>
  </si>
  <si>
    <t>hi!! got him for jpn 14 (n abt to be my prof again for 15). he’s super nice n chill, has a lot of relatable kuwentos din! for grading, he directly gets ur grades from canvas talaga, so do well on ur tests hehe ! he’s super fun !
im back bc i took him for jpn 14 and 15! carlos-sensei is just like any other prof in JSP. he has a friendly vibe so you can bare with him your difficulties in japanese without feeling embarrassed and even make a lot of chika.if you wanna get an A, make sure to ace your tests bc he grades solely on your quizzes and outputs. my only problem with him in jpn 15 was he forgot to show us our grades in class so i was lost with what my standing is 😭 but you can talk to him naman, he just genuinely keeps forgetting to do it.bonus: if you’re taking him for JPN 11 please memorize your hiragana, katakana, and basic kanji !! he rants to higher jpn students abt the fact that there are students who obviously don’t do their kana worksheets 😭 he dreads JPN 11 classes bc of this + students who obviously google translate sa quizzes bc they get ez A. take this from a student who genuinely feels bad for the man 🥲</t>
  </si>
  <si>
    <t>https://www.facebook.com/groups/1568550996761154/permalink/2991440694472170/</t>
  </si>
  <si>
    <t>Carlos Santos is no doubt one of the best language profs. He explains the lessons and language points in a detailed and easily digestible manner and gives clear answers to any further questions that the students have. Furthermore, he uses Filipino as a point of comparison whenever possible (kaya = できる, etc.). He also calls upon students to participate in the discussion so make sure you’re paying attention.The quizzes are really easy, mostly multiple choice and a section (or more) where you have to type out a Japanese sentence that applies the language points. (On that note, make sure to install a Japanese keyboard in your computer/phone). If ever you don’t do well in a quiz, he’s always open to giving bonus tasks (usually an activity in Genki’s workbook). Sometimes though, he gives take-home quizzes where students write their own dialogues in Japanese, applying language points and vocabs from that specific chapter. This usually only consists of a few sentences. He gives good and constructive feedback as well.As for JPN 13 specifically, the final output is basically an expanded version of the take home quiz, wherein students have to write their own opening dialogue like the ones in the beginning of each Genki chapter (this time, you have the freedom to choose language points and vocabs from one or more chapters). He gives extra points for creativity tho so make sure to go all out. Nonetheless, this was just during my time, so look out if he gives an entirely different task.All in all, his class is an easy A, but he definitely appreciates if you put a lot of effort into your outputs.As for Fukayama, bump din for JPN 16.お願いします🙏🙏</t>
  </si>
  <si>
    <t>https://www.facebook.com/groups/1568550996761154/permalink/3151029261846645/</t>
  </si>
  <si>
    <t>I wouldn't call her terror but you really have to work for your grade. She has really high standards but she isn't unfair naman. She's a really great prof though and she's really approachable and very motherly. Her classes are also medj fun.</t>
  </si>
  <si>
    <t>Corazon L.</t>
  </si>
  <si>
    <t>https://www.facebook.com/groups/1568550996761154/permalink/1761303450819240/</t>
  </si>
  <si>
    <t>NU</t>
  </si>
  <si>
    <t>She's very motherly and teaches well. Medj legendary and solid. It takes A LOT of effort to do above average in her class if you suck at Filipino. It actually has to come in naturally to do great in her class. I suck at Filipino and it was difficult for me to understand her lectures because she teaches super duper fast and medj malalim siya magtagalog. But just approach her like I did, tell her your concerns if you have any, and she'll adjust for you. She told me that if I didn't understand specific lessons just schedule consultation with her and she'll repeat the lesson in simpler terms. Her LTs are super hard (I failed both even with a Filipino-English dictionary), quizzes are do-able, no finals, only final paper. The final paper could be individually done or by groups. Get a good group because my group saved me big time</t>
  </si>
  <si>
    <t>Had her last sem for Fil 12. Yep, you need to work hard for your grade. However, she's not unfair; she's actually lenient. Got two Fs before getting a C+ for a journal. I also didn't do well in both of her orals. I keep forgetting lines. In the second one, I barely got to say the body of my speech. I also failed some of her quizzes, some pasang-awa (READ THE READINGS! I KEEP ON FAILING QUIZZES THAT HAVE TO DO WITH HER READINGS BECAUSE I DON'T READ) Despite these, I still got a B in her class which is okay if you're not expecting a really high grade. Her workload is heavy. If you're good at writing and speaking (as in delivery because she said she doesn't care if you have an accent basta may emosyon and yung mga diin sa mga salita nakukuha mo). She's not a terror prof; she's actually really nice. She's approachable (this made my F to a C+/B/B+ in journals/papers; DON'T BE SHY TO ASK HER ANYTHING. I know I was and regretted it.). Don't be afraid to be creative (in Fil 12's case, creative writing; she doesn't like cliche works (hence F lol she even said "Quibuyen, ang pangit ng journal mo" *ouch*). Do well in everything she asks for you to do; she's hard to please.
^ "It actually has to come in naturally to do great in her class."
Yes (to some extent) but you can learn to be better 🙂 I had classmates who already got a/an B+ or A in the first journal. She praised them for "learning their own technique" when it comes to writing.
She discusses the readings. Her pacing is a bit fast. She lets you recite though to make sure you understand the lesson. She also expects a lot in reports.
We didn't have LTs nor midterms and finals, just journals, reports, papers, quizzes, and orals.
GOOD LUCK! IT'LL BE WORTH IT! 🙂</t>
  </si>
  <si>
    <t>Had him for Math 10 last quarter. Super chill. Not much workload. Has one session per week. We had three quizzes na manageable naman as long as you understand the topics. We had two projects, one individual one group. And that's all. A few discussion boards pero di naman kakain ng oras. Super A-able. Take him!</t>
  </si>
  <si>
    <t xml:space="preserve">Durwin C. </t>
  </si>
  <si>
    <t>Math 10
Math 21</t>
  </si>
  <si>
    <t>https://www.facebook.com/groups/1568550996761154/permalink/2889694231313484/</t>
  </si>
  <si>
    <t>Super bait and super chill lang ng class nya pero you'll learn so much! He's really nice and super approachable ✊✊</t>
  </si>
  <si>
    <t>One of the best profs I've had! He's very considerate and straight to the point with his lectures and assignments. Just don't talk over him or interrupt while he's doing a lecture or else you'll get on his bad side haha but he likes to engage with the class and make jokes if the class does as well. Sure B+/A 😊</t>
  </si>
  <si>
    <t>Cayla Montales fave</t>
  </si>
  <si>
    <t>Ian Piolo Mirandilla THE BEST 🤩😭</t>
  </si>
  <si>
    <t>Jei Lorenz Sison +1! He also makes sure that we asks questions at the end of the discussion para he's sure na we understood it. Also, as much as possible (especially if ur bobo at math like me) attend the synch classes kasi he doesn't automatically release the recording of the session (you need a valid excuse pa)</t>
  </si>
  <si>
    <t>Sir Durwin is great! Class is not boring and is A-able. Just attend every session and listen to him. He's also very accommodating with students' questions so you can ask him things that you don't understand about the lesson.</t>
  </si>
  <si>
    <t>Sir Durwin is B-A-Able because he teaches Math like he's your dad! He jokes around in class, provides real life examples to certain mathematical concepts! Dahil sa kanya, hinding hindi ako nagcucut sa Math, kahit online pa yan!</t>
  </si>
  <si>
    <t>Had him last sem. Good prof, might seem masungit pero he's really nice and considerate. A- able 😁😁😁
Just listen to his lectures and you should be fine. His quizzes are usually based on his lectures so dont be absent- you need a good excuse for him to give you the recording of the lecture</t>
  </si>
  <si>
    <t>Matthew Ilag calc god</t>
  </si>
  <si>
    <t>https://www.facebook.com/groups/1568550996761154/permalink/2887930338156540/</t>
  </si>
  <si>
    <t>Super approachable! Just always ask questions or consult with him if youre having a hard time kasi he explains it very well talaga. 😊</t>
  </si>
  <si>
    <t>Miki Liuson BEST! ✨ go for it!!! 🤍</t>
  </si>
  <si>
    <t>Please please please listen to his discussions and make sure to ask questions if you're having a difficult time (this was my biggest regret lol) He's also very engaging and approachable!!</t>
  </si>
  <si>
    <t>Best thing that could ever happen to you 🤣</t>
  </si>
  <si>
    <t>BESTEST MATH PROF EVER IM NOT EVEN JOKING</t>
  </si>
  <si>
    <t>for a person whos dumb as me in math, hes very understanding when it comes to questions most especially when youre having a hard time getting the lectures!
i got him when the sem got short tho so idk how he is in an online set up</t>
  </si>
  <si>
    <t>best math prof , very solid and clear explanations !!</t>
  </si>
  <si>
    <t>Sir Durwin is the best: Nagpapatawa, makes math appreciative for anyone promise!</t>
  </si>
  <si>
    <t>Bea Chiu hello !! he doesn't [curve] . HAHAHAAHHA</t>
  </si>
  <si>
    <t>THE NICEST PROF YOU WILL EVER MEET ✨ he’s so down to earth and considerate</t>
  </si>
  <si>
    <t>Easy!!!!</t>
  </si>
  <si>
    <t>Literally the only good math prof i experienced in ateneo sksksksk</t>
  </si>
  <si>
    <t>Didn’t take him online, but I did take him for Math10!!
legit he was such a refreshing math prof to have after doing badly in my Calculus in the last Sem :((( He made me highkey love math again tbh!! If you ever get the chance to be in his class, I super say go for it!! Getting an A was fairly easy too with a little effort, and I think just try your best with the tests/problem sets he might give^^</t>
  </si>
  <si>
    <t>Antonio F. Villarosa war flashbacks</t>
  </si>
  <si>
    <t>John Matthew Go Yuching Durwin the GOAT</t>
  </si>
  <si>
    <t>KING If u dont attend his class all his previous students will come after you</t>
  </si>
  <si>
    <t>Ysabel Martinez ngl hindi ko na matandaan HAHAHAHA PERO PASADO AKO AT MAS NAGETS KO SIYA SO PARANG OKAY NAMAN HAHA</t>
  </si>
  <si>
    <t>UPDATE for online set-up:
&gt; He reasonably/fairly grades lalo na sa quizzes (he deducts a lot when necessary).
&gt; Super approachable and you wouldn't feel any tension when ur consulting him on a quiz.
&gt; Understanding because he's okay with moving the deadlines esp. the group project (the reason was compelling enough to convince him to move it, and he was very chill naman when i asked him to move the deadline)
&gt; His modules are easy to understand (although some modules may be long). He gives and tackles additional exercises tuwing synch sessions.
&gt; Lucky to have had him as my prof because I actually liked doing the math. Would take him again if I had another math subject.
TIP:
Manage your time well sa quizzes because he doesn't accept late submissions (ie: when you send through email/canvas). The quizzes seem deceivingly short because of how few the items are, but the points system per item can sometimes be a lot.
As much as possible, give your all for each quiz because the quiz components (part of ur total grade) have a high percentage weight each.</t>
  </si>
  <si>
    <t>IRT</t>
  </si>
  <si>
    <t>Hello! Sir Franz is a chill prof. Very considerate rin. I’d say he gives “wise Tito” vibes. The only thing I can complain about is the long readings per module (pero it’s kinda bearable naman since most of the module topics were done by group reporting, and he’s very generous with the group grade). I recommend taking detailed notes during your classmates’ group reports and help each other out by sending your Powerpoints to your HISTO group chats right after the presentation. It’ll save you guys a lot of time when preparing for his LTs since they’re all essay-type and based talaga on the readings. He discusses some topics on his own in between group reports, and I highly encourage you to jolt down as much details from these discussions as you can (they’re good info additions during LTs and for your Final Paper).
It’s not just the readings you have to watch our for as well. Remember to course through the other info in the modules that sir posts kasi some of them are used as bonus questions during LTs.
Participate as much as you can. Sir is the kind who welcomes his students’ take on things. It’s fun to exchange ideas with him during discussions (and he’s more than eager to engage with you if you wanna stay after class a bit to exchange more ideas— you can really tell he likes what he teaches).
REALLY IMPORTANT: Manage your time well during LTs. Don’t stay focused on one item for too long. Short yet info-rich essays are your key to an A. You also need to include from which reading you got that info from, but sir isn’t strict with the in-text citation. Just mention the last name of the author (“According to Gomez……) and you’re good to go.
Highly recommend. Made me enjoy Histo 11 very much. A-able as long as you put in effort with the readings (I’m afraid you can’t escape the long readings talaga lol)</t>
  </si>
  <si>
    <t>Franz Jan</t>
  </si>
  <si>
    <t>AdMU SHS History (Araling Panlipunan), HISTO 11, HI 165</t>
  </si>
  <si>
    <t>https://www.facebook.com/groups/1568550996761154/permalink/3573604602922440/</t>
  </si>
  <si>
    <t>OMG SIR FRANZ 😭 had him in senior high so im not sure if this would apply to college classes but major points that i loved about him:
- he's open to most, if not all, points of view and even thoroughly engages with his students' input/arguments.
- he's very encouraging and gives credit where it's due &lt;33
- you'll feel talaga na he takes the time to internalize your thoughts and ideas in your outputs!!</t>
  </si>
  <si>
    <t>https://www.facebook.com/groups/1568550996761154/permalink/3041644689451770/</t>
  </si>
  <si>
    <t>RSS</t>
  </si>
  <si>
    <t>SIR OMG I MISS HIM!! I also had sir Franz in shs online as a STEM student and it was a blast :DD
- He gives lots of feedbacks and guides your to form your thoughts properly
- Helps you see different perspectives in the matter
- very engaging whether it's a class, lesson recording, or consultations
 I'm not sure if he'll have the class split into groups for most of the workload, but best to pick group mates who you think you'll work with the best! We had group discussions, case studies, etc. so it's crucial to be able to relate or make the convo flow
And I personally think it was managable &amp; B+ or A-able in shs grading.</t>
  </si>
  <si>
    <t>Can highly recommend sir’s class! Sir’s lectures are pretty insightful and straightforward, as are the other assignments and tests that are often reflective. Taking the class content seriously should make the load manageable, and can help you appreciate the course content too!
Would recommend to take sir’s class for sure</t>
  </si>
  <si>
    <t>Santos is really good. His lectures and tidbits of information made history very interesting. His requirements when I was under him were light/reasonable, but each one holds tons of weight (1 point = 1% of your grade). A Long Test can make or break your grade, but he was open to extra credit work (since he saw a number of us were struggling, he gave an optional one-page reflection paper requirement on an exhibit in the Ayala Museum worth 5 points). Super nice guy. He clearly very much wants the whole class to learn.
[Re: grading] It depends. The LT's in my class (first sem of las year) were in essay format written during class. If you get what he's looking for in your answer, then he grades high. If you don't, then not so much. I know parts of the class could struggle with them at times and it was a big blow if you scored badly because each test was I think around 20% of the grade or so. That's what the extra credit was for. If you're good at essay writing and really listen to his lectures (take notes, etc), an A is definitely achievable.
[Re: essay questions] I'm afraid I don't remember too well anymore. I think they were mostly comprehensive for each lesson set they follow. So he might ask about what led to this or that historical event, your opinion (and reasoning behind said opinion) on a certain debatable history topic, a list of characteristics of certain social classes at the time, and so on. It's really a mixed bag.</t>
  </si>
  <si>
    <t>https://www.facebook.com/groups/1568550996761154/permalink/2404406263175619/</t>
  </si>
  <si>
    <t>Sir Santos is really nice and considerate! His LTs can be challenging (5 essay questions) but as long as you take notes, listen to people reciting you’ll do just fine 😀 He also gave a bonus paper which really helped boost the grade</t>
  </si>
  <si>
    <t xml:space="preserve">Franz Santos is a legend
</t>
  </si>
  <si>
    <t xml:space="preserve">can vouch for this ! A-ABLE and you learn talaga
</t>
  </si>
  <si>
    <t>Idk how he is in college, but Sir Franz was my teacher in ASHS. He's very approachable as a teacher and as a person</t>
  </si>
  <si>
    <t>Took Sir Franz last sem (we left comments (as a reply to one of the recent comments) in another post about Sir Franz so just look it up)
most of his readings were approx 10 pages each (as in 10 pdf pages) and you take like 1 or 2 per week. he's very merciful!!! like he could sense if it was hell week for us HAHAHAH and he adjusted the scheds for histo!! in terms of reading load tho marami nga siya (imo) but after the first LT each reading is gonna be reported by a group + he's not really into the details about the readings. just understand what it's about and have an opinion about it and you're goods na! his LTs are essays pero mga 30-40 mins lang so make sure you write + think fast
would recommend! chill class with reasonable workload</t>
  </si>
  <si>
    <t>Can vouch for franz santos!!! super cool prof. was his beadle and got an A. although you need to do well in his test and get good group mates to get an A. can get boring and it's late at night so you'll get sleepy but please laugh at his jokes it makes him feel better lmao</t>
  </si>
  <si>
    <t>^^ super nice guy!! nakaantok lang talaga yung classroom but overall can vouch for his passion as a prof!</t>
  </si>
  <si>
    <t>I love sir Franz’ class! His readings were overwhelming at first but you’ll get a hang of it.
His requirements are pretty chill: LTs, group presentation and a project. For his LTs, there are 3-4 questions. Answers are usually subjective but you have to back them up by citing info either from his discussions or assigned readings. For group presentations, he will assign a reading for your group. You just need to summarize it, highlight important details and load it up with your own insights.
He is very passionate about what he teaches and he is very considerate. Last sem, he moved our second LT because he sensed that everyone is just so ded c/o hell week HAHAHA. Then for the third LT, he made it open notes HAHAHA. He also gave us a bonus paper to pull our grades up. Would recommend sir 11/10! Really learned a lot from his class.</t>
  </si>
  <si>
    <t>Sir Franz! Easy lang! 3LTs, 1 grp presentation, and 1 group vid output only. He gives bonuses pa. A-able as well!</t>
  </si>
  <si>
    <t>He's a new University prof, I don't think you'll get any reviews except from his old AHS students. But he's currently the Social Science Coordinator in the SHS and recently finished his masters in history from what I remember.</t>
  </si>
  <si>
    <t>https://www.facebook.com/groups/1568550996761154/permalink/2145968645686050/</t>
  </si>
  <si>
    <t>He used to sub for my AP teachers back in AHS, and he teaches well naman. But I'm not too sure about him as an LS prof though</t>
  </si>
  <si>
    <t>best! took him online and intersession 2021 pa but very tropa vibes. his "module learning" papers per module (if he will still implement that) can be intimidating but it's relatively light naman ! you can even put memes in there to emphasize your point (and maybe earn yourself bonus points)
grades high but fair. very A-able with reasonable effort Anonymous member heard he's implementing orals now instead of written papers but I'm sure it will be of the same (reasonable) difficulty naman. good luck!</t>
  </si>
  <si>
    <t xml:space="preserve">John Michael B. </t>
  </si>
  <si>
    <t>https://www.facebook.com/groups/1568550996761154/permalink/3531148823834685/</t>
  </si>
  <si>
    <t>Solid 🫡 his course materials are engaging and relatable (kasi may mga memes). He has discussion boards and papers for each module (I took him online) pero they're light naman and you can write in a talking voice naman</t>
  </si>
  <si>
    <t>Solid. Very A-able then interesting din yung topics. Kapag nakita mo yung nanginginig na red cartoon character sa ppt, kabahan ka na kase ibig sabihin may quiz kayo nun haha</t>
  </si>
  <si>
    <t>10/10!</t>
  </si>
  <si>
    <t>Goat</t>
  </si>
  <si>
    <t>Will forever vouch for sir JM !! Approachable sobra 10/10 would enlist for his class if given the chance</t>
  </si>
  <si>
    <t>https://www.facebook.com/groups/1568550996761154/permalink/2992039581078948/</t>
  </si>
  <si>
    <t>Best prof!!! Very approachable and his class is super chill &lt;33 requirements aren’t too demanding and really encourages your creativity and thinking! he’s great in both onsite and online classes i highly recommend him 🫶</t>
  </si>
  <si>
    <t>fair workload, he grades kindly, not strict!!! SOLID PROF TROPA YAN  if anything i suggest you get him because he makes discussions fun naman. plus mahilig pa sya sa memes HAHA sorry if i wasn't able to help you in your context 😕</t>
  </si>
  <si>
    <t>https://www.facebook.com/groups/1568550996761154/permalink/2752529458363296/</t>
  </si>
  <si>
    <t>joke aside, he's super chill he has memes.
In my opinion it's a bonus to learn basic 3d modeling and animation (the course is really basic tbh) especially if you want a career in arts or game design. If you're like me and too lazy to watch 10 tutorials online for 1 lesson, the subject approaches it in a more hands-on way.
🙂 🙂</t>
  </si>
  <si>
    <t>CRCC</t>
  </si>
  <si>
    <t>SANTOS!!! Took her for Hi 166 or Philippine History. She's honestly one of the chill profs out there. Her requirements were all just Historiography Analysis (papers and online quizzes), Historiography Exercise (paper, excursion) and a final paper. We didn't have LTs w her. Tbh you just have to read the reading (though her readings are quite long) and write the paper properly according to the format she gives. Didn't have to listen to her lectures since all were based off the readings and stuff she gave for the analysis. However, she's a solid lecturer and knows her stuff about Philippine History. I feel I expanded my knowledge in her class. Her grading system though goes by per point, which means that your score per requirement super matters. She gives bonuses though don't worry and just participate in class so she remembers you. She's super OC with citation though as in follow the proper format and she really checks that. She's easy A. Just do your part and read the readings, do her papers properly, cite your sources correctly and properly. She's solid because she doesn't make histo such a burden!!! In fact, she even grades high and she only deducts when you cite your sources wrong (i.e. forgot to put page number, etc.). Overall, go get her!!!</t>
  </si>
  <si>
    <t>Kristine Michelle</t>
  </si>
  <si>
    <t>HI 166, HISTO 12, HISTO 132.03i</t>
  </si>
  <si>
    <t>https://www.facebook.com/groups/1568550996761154/permalink/2399184700364442/</t>
  </si>
  <si>
    <t>Ma’am Santos is the best!!!!! Took her for HI166! She always tried to make our classes super fun &amp; engaging. Readings are a bit long but LTs are chill lang and in essay form. Basta she’s looking for certain words/ideas lang in your answers and she gives the full 15 points per number. She’s also very considerate in terms of grading. TAKE HER PROMISE, super A-able also! ❤️</t>
  </si>
  <si>
    <t xml:space="preserve">Ma'am Santos is the best. High standards but super fun class </t>
  </si>
  <si>
    <t>Santos easiest A of my life</t>
  </si>
  <si>
    <t>She grades fairly, somewhat on the generous side, tbh.
She's very passionate about what she teaches and is very familiar with her stuff. She also makes sure that you understand the lessons and welcomes and questions or clarifications.
Teaching style is mostly ppt but allows you to use your laptop to take notes (no using your phone, tho.), but don't rely on ppt because a lot of the substance comes from her verbal teachings.
Her tests are all online on edmodo, and mostly requires essays regarding readings or analyses of library content (either microfilms, books, magazines, etc.)
Overall, a very enjoyable class, and while I wouldn't say it's an "easy A" because you do have to work a bit for it, it's easy to get high grades as she grades generously to those who put in at least the slightest effort.</t>
  </si>
  <si>
    <t>Go for Santos! Her modules are easily digestible, her requirements are manageable and mostly group work. She's also very considerate! When she realised we had no time left in the term to do finish the last two modules of the course, she uploaded the modules without any requirements and just gave everyone a bonus 20 points. She's absolutely perfect for online class</t>
  </si>
  <si>
    <t>Take Ma'am Santos!! I really enjoyed listening to her lectures and I learned so much even if we only had class for half a sem because of the pandemic. She uploads her ppts and has groupworks but it's very manageable! Con is that she makes us read a lot but the readings are pretty straightforward and interesting naman!!</t>
  </si>
  <si>
    <t>had ma'am santos last sem (online)! The class was fully asynchronous, we only met once to discuss the syllabus. Workload is do-able naman (just a bit hassle) there are a few individual 5pt. quizzes, then everything else is group work (group discussion board and paper per module + final group paper and poster). Her grading system is one is to one, so -1 in a quiz/submission is a -1 in your overall numerical grade. She grades fairly, B+/A-able with effort (and good groupmates)!
To add: her modules are vv organized, ma'am really knows her stuff!</t>
  </si>
  <si>
    <t>Really enlightening prof with so much interesting viewpoints about orientalism and seeking the Filipino identity. Since I took this noong quarterly setting, she doesn't have a lot of sync sessions. Hopefully ganon rin in sem form.
However, please have effective groupmates because the bulk of your work under her are group based. You really need to work together para your seatworks and final project are graded well.
Sulit na prof for me. Pwede A-able, but still worth it for the substance of the lessons :)))</t>
  </si>
  <si>
    <t>RMP</t>
  </si>
  <si>
    <t>A-able tapos easy LTs</t>
  </si>
  <si>
    <t>Santos’ long tests are essay type, most are take home long tests. You have to read the readings to answer the LT (ofc) but her lectures don’t heavily base on the readings. Also, she’s super chill and nice.</t>
  </si>
  <si>
    <t>COJ</t>
  </si>
  <si>
    <t>santos is fun!!!!
[Re: batch 2-able] not sure bb 🙁 people who took her for intersession might recommend her to their friends eh :(( pero feel ko she might have a few slots left naman! you just have to be quick siguro lo</t>
  </si>
  <si>
    <t>Ma'am Santos is easy-A pero I learned a lot from her and I actually loved reading her readings but they come in a hefty pile. She's pretty generous with grading as long as you got the core ideas down. LTs are essay type with tons of bonuses and I actually enjoyed writing our final paper. She makes you watch anime rin and write reflection papers on them.</t>
  </si>
  <si>
    <t>JAH</t>
  </si>
  <si>
    <t>Santos ez A</t>
  </si>
  <si>
    <t>PAM</t>
  </si>
  <si>
    <t>I took Santos for intersession and it was a very good class! Her lectures were engaging and she draws from the students' recitation. She doesn't teach history in a pedantic manner. Instead, she discusses historical periods with the class as though she's actively and simultaneously analysing/interrogating them. She inserts a lot of sociological/historiographical theories into her lectures as a result.
Since it was intersession, her workload was tailoured for a shorter semester; but judging from her syllabus and her comments about the course, a regular sem is likely to be more reading-heavy. I don't think this'll be a problem though because she gives you Fridays off! All of her requirements were either papers or essays. If you don't like having exams and would rather write for your grades, I highly recommend her! She's also very approachable! 😊
[Re: group projects] When I took her during intersession, there were none. Since most requirements are papers, work is likely to be individual. Not sure about a regular sem though. Hope it helps! 🙂</t>
  </si>
  <si>
    <t>SANTOS!!! We were her first class and she was super sweet and lenient!! Very understanding of your situation and gives you plenty of chances to get a better grade hehe it’s fun and you learn a lot!! There are LTs but very straight forward and you just need to read the readings ❤️❤️❤️ would highly suggest if she’s available for batch 2!!!</t>
  </si>
  <si>
    <t>Santos often made us play games in class and even gave us a take-home final. Easy A kahit magphone ka lang.</t>
  </si>
  <si>
    <t>Santos is extremely A-able and gives bonuses for almost everything 🙂 Also it was a fun class.</t>
  </si>
  <si>
    <t>https://www.facebook.com/groups/1568550996761154/permalink/2022503478032568/</t>
  </si>
  <si>
    <t>SANTOS TALAGA HUHUHU very underrated chz :(( she's new kaya ang konti ng reviews abt her but trust me!! im not really into easy-A profs kasi parang effortless for the student tapos not much learnings naman?? pero santos is different!!! her lectures are medyo life changing level but she still grades reasonably and gives out challenging exams (that do not focus on measuring how many you learned but how much!! awow) she proves na you dont have to be under a scary/intimidating/legendary prof to learn a lot from a class! 😊</t>
  </si>
  <si>
    <t>LOVE HER. Easy A if you participate in class</t>
  </si>
  <si>
    <t>https://www.facebook.com/groups/1568550996761154/permalink/2021092508173665/</t>
  </si>
  <si>
    <t>AMM</t>
  </si>
  <si>
    <t>I took her last sem and she is a really nice prof! She is new to teaching but I found her lectures interesting and engaging + her ppts (which she gives out btw) are aesthetically pleasing which I appreciated lol. She tallies recitation every meeting but it's not too hard to get your points because she often asks the class questions which are mostly based on your observations or opinions. She also has bonus papers so no worries there talaga haha Tbh I never took notes because everything she says is pretty much in the ppt and her LTs are based on the readings. Her LTs are super easy btw as long as you read the readings and know the gist of what each author wrote.
There is a group oral report and a research paper besides her LTs but it's not a hassle at all. I would totally recommend her if you want a chill class! :))</t>
  </si>
  <si>
    <t>https://www.facebook.com/groups/1568550996761154/permalink/1952769208339329/</t>
  </si>
  <si>
    <t>JKL</t>
  </si>
  <si>
    <t>Totally recommend! She's super nice and a really good prof, you'll both learn something and not stress too much about life; she tries to keep everything interesting to keep the class engaged and she gives a lot of bonus points for both participation/recitation and for the LT! The readings are okay, medyo heavy but very doable, no quizzes, very very considerate and fun (in my opinion at least), and she really really knows her stuff. Grading-wise, she's very fair and lenient tbh. Sometimes the slides are just blocks of texts but it's really not all that bad. Also there may be a portion where you'll have to exercise in class so mag-warm up kayo 1/2jk 🙂</t>
  </si>
  <si>
    <t>She's super generous!! Idk if same pa rin though cos I got her when she was TBA but ya back then it was a really easy A</t>
  </si>
  <si>
    <t>She’s really nice &amp; organized with her timeline. She gives a lot of chances for you to raise your grade. But it’s not hard to keep your grades up in her class 😊 She likes short essay tests, which she looks for like 3-5 sentence answers. The more to the point your answer is the better, try not to write long answers. Her tests are based on the readings, so make sure you read. But easy enough to pay attention to ther lectures cause she tries to make them fun &amp; interesting 😊</t>
  </si>
  <si>
    <t>In my experience with HISTO 12 in the online setting, Maam is actually a very approachable prof. You can approach her if you have any concerns or questions with the class. We didn't really have too many sync sessions because the quarter was cut short so expect a bit more work since it's semestral now.
The main workload consists of readings and groupworks (with our final project being both a group analysis paper and a movie poster). So be sure to find good groupmates since a huge chunk of the grade is groupworks and they will literally carry or break you. (If you do have issues with your groupmates you can also report them to maam so she'll only consider your grade as well as the members who actually did put in the work, IF NEED BE of course.)
The readings can also be kind of long but the topics are interesting enough to keep me invested in them. You also get to watch videos regarding Philippine history. Just be sure to answer the modules, a majority of which require a group answer, and you should be good.
In the end, I got a B+ in her class despite having a few issues with my group so I think she's A-able with effort.</t>
  </si>
  <si>
    <t>https://www.facebook.com/groups/1568550996761154/permalink/3037993916483514/</t>
  </si>
  <si>
    <t>She's pretty chill personally.. not much sync sessions held so better to go through her modules and readings thoroughly. Her requirements are mostly group so it's better to find someone you know and work well with. She grades fairly and points out what can be improve. Overall, she's pretty okay to take. B to A-able although I don't really learn that much from her, but she gives interesting topics to read.</t>
  </si>
  <si>
    <t>Hello! I took ma'am Q3 last semester and she's very organized! Her modules are neat and categorized properly. Iirc, we only had one synch session to discuss the course outline, and for the rest, you work on your own. At some point, it was information overload but you just have to pace yourself well. There's a reading, discussion board, essay, and/or quiz requirement for each module. It can be overwhelming but they're manageable especially if you have good groupmates!! She is particular about what you say in your essays but gives clear feedback naman so you know what to improve on moving forward. Overall, would recommend if you like asynchronous work. B+/A-able with effort!!</t>
  </si>
  <si>
    <t>DAN</t>
  </si>
  <si>
    <t>Had her for Histo12! Very organized prof! Doesn’t do synch lectures, but her canvas modules are very neat &amp; includes a recorded lecture naman. If you’re not a fan of asynch learning, do the modules bit by bit na lang coz it might seem overwhelming in terms of info (+ kinda boring). We had groups &amp; did most activities, including finals, by group as well. Workload was saks lang, not too light not too heavy. What i liked most about her is she gives feedback talaga with your work &amp; you’ll feel na you’re there for the learning talaga not just for compliance w/ the reqs and grades. At least that’s how i felt! Also, she grades high. ❤️😌</t>
  </si>
  <si>
    <t>https://www.facebook.com/groups/1568550996761154/permalink/3023423851273854/</t>
  </si>
  <si>
    <t>Hi! I took this class intersession 2020 and it’s one of my favorites ever!!! Since it’s gender and history, a really interesting mix, imo her modules are very well written and are super interesting! We had about 3 (?) short quizzes and our final output was a group paper. She’s a super approachable prof and very passionate about what she teaches — especially gender studies! Histo is personally not one of my strengths but I genuinely enjoyed this class and would take it again if I could! Very B+ and A-able too hehe. 11/10 super vouch this class and prof!! 💫
[Re: topics &amp; grading] for the introduction part it was mostly deep dives on gender identity, orientation, and expression. then it goes into the different lgbtq identites seen in east asia and SEA :&gt; for grading, her quizzes can be quite tricky but as long as you read the modules well and the assigned readings you’ll do fine since in our experience it was all multiple choice quizzes. for the research paper, always make sure you have enough and substantial primary and secondary sources. she also sent a google form in the middle of intersession where we expressed how we felt about the class since it was the first time online school officially started in admu so i rly appreciated that :&gt; you’ll be in good hands with maam for sure!!</t>
  </si>
  <si>
    <t xml:space="preserve">Mary Grace </t>
  </si>
  <si>
    <t>hi! actually i think it might be maam rica's first time teaching that subject? kasi it's my first time seeing her name for IDS 146!
nevertheless, i took her for ENLIT 31: LITERATURES OF THE WESTERN WORLD I: EUROPE, which is a very similar subject to yours because they both tackle classical/middle period literature! so even if my insights are not for the same subj, i can at least give u details on her teaching and grading style in terms of middle period literature hehe
to start, jus wanna say SHE'S RLLY RLLY NICE AND I LOVE HER SO MUCH !!! 🤩 here's why:
SUBJECT-WISE
- note that i was in a major literature subject na before ha but she was so understanding kasi she isnt strict whether or not students read the assigned literary piece !! 🥹
- she makes the concepts more easily digestible &lt;33333
- make sure to listen to what she discusses and understand them, because these will what her quizzes be all about!
- NOTE THO as much as she's lenient with students in reading, plsplspls kahit try nyo man lang din magbasa even if it's difficult and nakakatamad! she gets rlly happy and more bubbly when students are actually able to answer her questions regarding the literary piece hehehe ❤
GRADE-WISE
- medyo con lang sa kanya is ung fact na hindi sya consistent magbigay ng feedback n grades :")) but she does naman some of the time so i think that'll be enough to help you if ever na hindi ka confident sa englishing iskillz mo
[u can always just ask her den tbh bc she's very welcoming and warm!! and sometimes she honestly just forgets to give feedback kasi akala nya minsan na nabigay nya na rip]
- in my experience, she was def A-able!
- if ure that type who doesnt rlly like to read and who wants to exert minimal effort at it, make sparknotes your best friend!! maam rica always says sarcastically and playfully "okay guys so what did you learn when you read from sparknotes?" (non-verbatim)
- re sparknotes: maam rica knows when u used it tho 😆 so use that tip with caution pag assessments kasi mother rica KNOWS i tell ya. best to use it as ur basis lang!
BASTA MAIN TIPS ARE:
1. kung hindi kayang magbasa, at least know the gist of the story and take note of the details that maam rica discusses (important for quizzes which are mostly essay)
2. be ready to elaborate on them thoroughly sa mga assessment!
PERSONALITY
- she's very motherly huhu you're in great hands i swear !!
- the way she discusses is so animated and dynamic (bc she's so bibo and has a lot of energy)
- she's kinda disorganized sometimes tho ngl but it doesnt affect the overall flow of the class naman. her "disorganizationismalismz" is just rooted from the fact that she's very makulet and makwento 😆 in the best way ha
- id take her again, no doubt ❤ i learned a lot from her and exerting effort in her subj was an experience that was so worth it for me!!
TLDR:
- overall i hate classical/middle literature but maam rica made it enjoyable and fruitful, an experience filled with learnings ❤
- A-able basta u listen to her discussions, u know the gist of the stories, and u understand carefully the details she discusses abt them :&gt;&gt; madali lang naman ung concepts so i believe kayang kaya talaga even if ure not a literature major
- expect a lot of essays ! but dw in my experience her essays werent too technical; they were always rooted in personal experiences alongside the values and lessons contained in the text-- that was my fav part bc it made her subj load much much lighter
- last i can tell u is despite her occasional disorganized tendencies, the overall class flow was not affected, and it wont deter you from anything important bc she discusses very well and in a way that makes it easier for students to understand !!
enjoy IDS 146 with her OP! im sure it'll be a great and meaningful experience bc you'll be in the hands of an insightful, motherly, and lovely professor ❤</t>
  </si>
  <si>
    <t xml:space="preserve">Rica Remedios </t>
  </si>
  <si>
    <t>IDS 146</t>
  </si>
  <si>
    <t>https://www.facebook.com/groups/1568550996761154/permalink/3543547039261530/</t>
  </si>
  <si>
    <t>Get him, a great teacher, one that genuinely cares about his students and their learning. He will also help you when he sees that you need help. His lessons aren't too hard, and not to heavy on Math and numbers.</t>
  </si>
  <si>
    <t>Dino Carlo</t>
  </si>
  <si>
    <t>Saplala</t>
  </si>
  <si>
    <t>EC112</t>
  </si>
  <si>
    <t>https://web.facebook.com/groups/1568550996761154/permalink/2406058503010395/</t>
  </si>
  <si>
    <t xml:space="preserve">Sir Saplala is the best!! Took him for EC121: Dev Econ though but he’s super nice &amp; approachable and gives real life situations so you’ll understand certain econ terms in a better context! His reqs are chill: few quizzes, group paper/presentation, midterm &amp; finals (both essay) He also gives the ppt + readings online so no need to worry! Recite in class since he loves people who participate but if you’re the shy type, I think sir still appreciates it if you are really interested in the lesson and paying attention! Advice: there’s plus points ata if you volunteer to be his beadle! </t>
  </si>
  <si>
    <t>Workload: 40% of the grade comes from short quizzes (iirc 4-5 5pts quizzes weekly), 60% comes from 3 long tests which are all take home exams with roughly 12-24hrs time allotment (tip: u guys can ask ur beadle to communicate w sir if u need extensions, he is v considerate naman). The pacing of reqs is stretched out so u have enough time to review in between LTs.
Attendance: Sir doesn’t require attendance when I took his class and he also uploads all of the synch sessions in a gdrive. Tho disclaimer: I think the ADAA released an updated guidelines on attendance for fully online classes so I think required na ata this coming AY.
As a prof, sir Dino’s pacing would suit u if you’re a slow learner like me since he explains everything step-by-step and in full extensive detail. He’s also super considerate in compromising with the needs of the class when it comes to workload and deadline extensions. Overall, 10/10 would recommend. Also, he’s A-able w effort :))</t>
  </si>
  <si>
    <t>https://web.facebook.com/groups/1568550996761154/permalink/3024128747870031/</t>
  </si>
  <si>
    <t>Its the first time hes an enlit prof!!
Nonetheless super solid as a foreign fil teacher you got nothing to worry bout! Kwentuhan af!! Usally gives lots of exercises and very very generous with grades. Become beadle if its still applicable it will get you on his good side!! (Note never got a final grade in his class cause of covid 🙁 ).
Ps. Dont piss him off the niceness will go away</t>
  </si>
  <si>
    <t>Sarce</t>
  </si>
  <si>
    <t>ENLIT</t>
  </si>
  <si>
    <t>https://www.facebook.com/groups/1568550996761154/posts/2758884184394490/</t>
  </si>
  <si>
    <t xml:space="preserve"> actually he’s a fun teacher (based on Fili 12) his teaching style is basic lectures with q&amp;a and he connects lessons to current events with his own fun opinions about the events and lessons—in short he’s teaching style is relatable and fun lectures. He grades fairly as long as you do the work on his essays, assignments, group works, and recitation. Overall you’ll have a enjoyable and relatable time with him while also learning a lot from him. 😊</t>
  </si>
  <si>
    <t>SIR SARCE IS SO GOOD !! first time hearing him as an enlit prof tho but he has really fun classes. it straddles between a kwentuhan sesh and an informative one but overall i learned a lot from him !! just really pay attention to his classes and you’ll be a-okay 👌🏻</t>
  </si>
  <si>
    <t xml:space="preserve">FIL  </t>
  </si>
  <si>
    <t>easy A sa papers when u connect the topic to social issues 🙂</t>
  </si>
  <si>
    <t>Had him for FILI 11, easy A and is very understanding!! 15/10 would recommend. He sends his ppts after he discusses and his LTs are relatively easy as long as u understood his discussions. Great personality din and very open to consultations!</t>
  </si>
  <si>
    <t>15/10 TAKE HIM OMG HE'S A GREAT PERSON IN AND OUT THE CLASSROOM ❤</t>
  </si>
  <si>
    <t>15/10 AAAAAAAA BASTA BEST FILI PROF EVER (*r*n***** is shaking)</t>
  </si>
  <si>
    <t>tbh ang blessed natin to have such a drastic jump between profs in one year</t>
  </si>
  <si>
    <t>OMG I LOOOOVE SIR SARCE HELP. He’s so so kind and really really entices you to learn with his bubbly personality. Hands down forever one of my favourite professors. For FILI 11.1, the workload was never beyond what you could handle and he’s very very approachable.</t>
  </si>
  <si>
    <t>A of my life HAHAHA chz for OP, there were a lot of activities that I didnt appreciate when he was our Fili prof as it was very high school vibes (reporting, skits 🤢) but its not like youll ever have to struggle in his class.</t>
  </si>
  <si>
    <t>FILI 11.1</t>
  </si>
  <si>
    <t>[online class]
the workload was fairly manageable. sir lessened the required class participation and annotations for readings given the circumstances in quarter 2. the discussion boards were only 70-80 words, but make sure that you’re able to condense the ideas he’s looking for. overall, he was really considerate and graded high! definitely A-able. lecture-wise, he teaches very casually but most of the points he discusses are on the PowerPoints itself. the only downside i probably have was the lack of feedback for the papers and class participations. it would’ve been better if we got to learn the areas we could improve on. regardless, i definitely recommend Sir Sarce!</t>
  </si>
  <si>
    <t xml:space="preserve">FIL </t>
  </si>
  <si>
    <t>Bro I can’t imagine him teaching ENLIT haha but yeah to add lang he was absent of the time also, and the activities he gave us weren’t appropriate for college-level students.
I think that was validated when I heard a looot of good feeback from the foreign Filipino classes (no disrespect to foreign Fil students!) about Sir Sarce, because it goes to show that his level of teaching is more appropriate for basic-intermediate Filipino, but not high-level Filipino.
He’s really nice tho and very considerate! I fully agree with the positive comments that the other people mentioned here 🙂 Hopefully you’ll have a great experience in his first time teaching for ENLIT! 👌🏼</t>
  </si>
  <si>
    <t>Yeah isn't he an english major HAHAHAHA if u want hs requirements go for it lmao he's funny but sometimes it feels like he has his favorites hmmmm</t>
  </si>
  <si>
    <t>had him for enlit 12 during online classes !!! super nice and approachable, and is super down to earth during class. u don’t have next to nothing to do, but the load isn’t overkill. you’ll be doing annotations per module, which becomes pretty fun at some point (for me at least). hes rlly considerate nd will move deadlines if needed, and he rlly appreciates interaction between the students, so try to engage w ur classmates in the annotations. i guess the more difficult part of the class is understanding how to make some of the output (e.g. literary analysis and thematic exploration and whatnot) esp if ur someone like me who struggles with/doesn’t have a lot of experience w writing essays for literature, but he does help u a lot and offers his advice as long as u ask for it. given the circumstances of the second quarter, it was probably much harder for him to give feedback for all of our papers, but he’d probably be able to give you feedback if u asked him about it. overall, really great prof ! it won’t be an easy A/zero effort needed but you’ll learn a fair bit, would definitely take him again</t>
  </si>
  <si>
    <t>i had him as a fili prof. He is really nice and he will do his best to make the load lighter for you. He makes classes fun for everyone. 🙂 Will take him again if I get the chance.</t>
  </si>
  <si>
    <t>Yes !! Very nice, funny, and his discussions in class are fun. Not too many requirements, we would have a bunch of presentations but all grouped and pretty easy.
Workload is medium, I think there were a lot of DBs but towards midterms/finals, many of our assignments would prepare us for our paper so we could prepare earlier and get his comments. Def manageable. And his comments are very constructive and helpful in creating your final output!
I would say he grades pretty high and is A-able! I definitely recommend him, one of my favorite profs in first year!</t>
  </si>
  <si>
    <t>2023-07-28 04:09:46 UTC</t>
  </si>
  <si>
    <t>https://www.facebook.com/groups/1568550996761154/posts/3570659003217000/</t>
  </si>
  <si>
    <t>me and KL beadled for his class !!! he's rlly good and fair with communicating his standards, expectations, and feedback! he's very passionate din about literature and he encourages his students to think about their favorite writers, short stories, etc. ! i remember having a good time in this class, so super recommended ! A-able, i promise! :))</t>
  </si>
  <si>
    <t>Doc Sev is the best. Very funny and easy A, just don’t be too petiks with his requirements cause they’re already petiks. Mostly group works with quizzes.</t>
  </si>
  <si>
    <t xml:space="preserve">Severino </t>
  </si>
  <si>
    <t>Sarmenta, Jr.</t>
  </si>
  <si>
    <t>COMM 113: PUBLIC RELATIONS</t>
  </si>
  <si>
    <t>https://web.facebook.com/groups/1568550996761154/posts/2403975743218671/</t>
  </si>
  <si>
    <t>Broooo sir Sev! One of the best people that the comm dept has to offer. Had friends who took him and got ggez A's! Just put in effort and attend class brodie, suwerte mo. (+ PBA commentator so banatan mo ng basketball knowledge mo pap HAHAHAHA)</t>
  </si>
  <si>
    <t>Sir Sev is an amazing pr prof! Lots of reviews say na he's strict with worDZ or smth lyk dat but he's very lenient during online classes! He's very much g to move deadlines and is easy to reach via canvas message/email. Requirements are well-paced, mix of group and indiv work, papers and presentations. Sir makes sure to hav synch sessions as well so u'll really learn something from him.
Very A-able. He would really give perfect marks! I think sir believes that u can jus either get an A or B+ in his class so yes, no worries bout grades. Sir also gives cute af compliments so it makes u feel warm 🥺 Overall, this class and sir sev = 💯 HIGHLY RECOMMENDED</t>
  </si>
  <si>
    <t>video lectures ni sir Sev sobrang galing AS IN!! parang feel ko nakikinig ako sa isang live telecast because the way he projects his voice is just so so so aMaZiNG 🤩 +++ with the matching news report background music hehe (just goes to show how professional he is from this alone)
You wouldn’t want to miss his lectures because very enlightening. He really knows what he teaches and you’ll really enjoy PR with him!!
As mentioned by Alissa Evangelista definetly recommended 💯</t>
  </si>
  <si>
    <t>Sir is a really great prof even in the online setting! His sync classes are so worth going to and very engaging, feel free to ask any questions (ofc about the topic) even if they're a bit controversial cause he'll always give his input and it's honestly really interesting to hear what he has to say. For his recorded lectures they're really great too! He gives super helpful feedback on all assignments and in general grades generously. Would highly recommend taking his class! Definitely learned a lot from him!</t>
  </si>
  <si>
    <t>Sir Sev is the best. He used to be the chair for the com dept!! Best prof ever. I only had him for PR class but he grades really high in that class.</t>
  </si>
  <si>
    <t xml:space="preserve">PR  </t>
  </si>
  <si>
    <t>https://web.facebook.com/groups/1568550996761154/posts/2023408844608698/</t>
  </si>
  <si>
    <t>Had him for PR and PR Tools, and he's really harsh in terms of presentations like he stops you in the middle and makes your group go out to fix your shit. BUT I LOVE HIM. Best prof everrrr. Heavy and medj malabo at times, but worth it. Haven't met anyone who didn't get an A in any of his classes tbh</t>
  </si>
  <si>
    <t>PR/ PR TOOLS</t>
  </si>
  <si>
    <t>BEST PROF. You are in good hands. He's really chill and his group presentations are fun.</t>
  </si>
  <si>
    <t>FV</t>
  </si>
  <si>
    <t>took her for intersession online and honestly she isn’t worth it HAHAHAHA
- boring lectures, barely any engagement with class
- modules are somewhat ok, they’re mainly just summaries of the readings (which get quite long and boring imo)
- requirements were 4 short papers (around 500 words iirc), and she had no damn rubric to grade it with so it felt like she just graded whatever she wanted
- grades somewhat low to ok (lowest in the class probably a C), and she didn’t give any explanation as to why she graded your paper as such
B/B+-able without too much effort, but i’d rather find a new prof ngl HAHAHAH</t>
  </si>
  <si>
    <t>Emily R.</t>
  </si>
  <si>
    <t>Sarmiento</t>
  </si>
  <si>
    <t>Socsc 12
SA 21</t>
  </si>
  <si>
    <t>https://www.facebook.com/groups/1568550996761154/permalink/3434726916810210/</t>
  </si>
  <si>
    <t>not worth it, took her last sem FLEX mode, grades low (C+/B ish)
- went to class excited learning ab socsci but only ended up hating it
- basically wasted the first few weeks/month trying to figure out the setup (things like this could be done prior onsite class)
- whenever we have lectures, it seems like maam is not prepared at all. she rambles n loses her train of thought + vv disorganized (at least during flex mode)
some pros tho:
- insightful modules (id do all of it but they barely help in tests which is weird)
- flexi w deadlines (get an active beadle)
- she loves answering questions
tldr; there r probably better profs out there—learning &amp; grading wise.  not so sure about A-able (i didn't ask around na), but i would say B+/B is possible if FULLY onsite since no more zoom/flex prep time (istg it took a good 30 mins or cause minor distractions during class) &amp; more time for focused lectures. I honestly felt like ma'am did not value her students' time but also shouldn't be a problem na bc no more flex. Reqs were chill, arnd 4-5 (60-ish pts) objective quizzes, 1-2 major grp presentations, and a final.
tbh i feel like maam genuinely cares &amp; loves teaching the topics but (for me) kulang prep for the class (or maybe flex lang kasi so rlly bad experience). She also took forever to return our grades so be wary &amp; don't be so chill about the quizzes bc you'll only really know your grades 2 weeks before the sem ends lol tip for higher grades: i'd request for essay-type assessments rather than objective (esp for quizzes nearing the end of sem). also it would be nice if each group sends their synthesis for chosen reading bc these come up in the tests! yup! iirc she asked the beadle to survey d class for their pref. If ever u get objective quizzes, DONT focus on the modules and attached videos; i did all n they barely helped tlga. Slight hassle but i would hv a chat w diff groups ab their readings/listen to maams qna during other groups presentations!</t>
  </si>
  <si>
    <t>SOLID imo!! i took her during the intersession and discussions with her were always engaging and fun!! like!! so fun talking about things with her, even the most ludicrous ones bc she always finds a way to connect it to our lesson. one time we were discussing globalization in the asia pacific and we talked about how it has affected the food preferences of the people. the requirements were ez and she asked the class whether we want our reqs to be in quiz or essay format (most of the class were from sose so majority voted for the quiz form). though i barely read her readings (not a lot tbh but katamad basahin!! HAHAHA interesting selections doe) i got ave grades in them but ultimately got an A in her class i think bc of my essay.
ALSO yep get a trusty active beadle bc she's very open to extending deadlines, answering ur questions, etc.
definitely a-able</t>
  </si>
  <si>
    <t>Took her last sem, enjoyed her class a lot! I felt that a lot of the time I'd get a bit lost kasi medyo mahaba yung readings na binigay. Overall though, very flexible, allowed for class to pick essay type or objective tests, which nahirapan ako kasi palaging objective yung navote. Very nice person, understanding din, she knows a lot about the subject matter. Even when she definitely couldn't go to classes, she still made an effort to provide yung lessons.</t>
  </si>
  <si>
    <t>TL;DR I had her last sem kinda FLEX (but listed as ONSITE) &amp; she's not the best but not the worst. survivable.
(B with minimal effort but B+/A-able with effort)
[Personality]
M'am is honestly super nice, kind, and understanding. M'am was usually late for class and she wasn't strict with attendance. There were also barely any onsite meetings for our class and she's open to us requesting for online classes when there's bad weather. There was this time I missed a major online test because it was only open for 1 hour and she opened the next day for 24 hrs HAHAHA. M'am as a person is slay.
[Requirements]
Requirements are where opinions will be mixed. For us, there were around 5 modules with lots of heavy readings so be prepared to highlight a lot and take notes. Also, there are online quizzes for each module and the questions are very reading heavy so you'll need to take notes. The questions aren't something you can google pa, so unfortunately, you'll have to make notes based on the readings. There were also essay questions based on the readings huhu. Midterms and Finals were long online tests that synthesized the modules, and once again, these were reading-based. Lastly, there's a group report where each group is assigned one of the readings from the module to discuss. Nothing special naman and she's chill sa QnA, so nothing to worry about there. Aside from that, that's all. In terms of requirements, she doesn't give that many but the fact that her quizzes are heavily reading-based is what will make her class challenging.
[Classes]
During class, she would just present a PowerPoint with lectures and then most meetings were for group presentations. It's a vv chill class and not stressful because recitation was medyo optional. M'am doesn't really call people pa so feel free to chillax. Yes, lectures are boring and m'am rambles a lot. Halata na I didn't really listen in class HAHAHA. If you're looking for an engaging and fun class, you might be disappointed. Her classes are good if you're the type of person who wants to do other things in class.
Yes, there are better profs but I wouldn't panic about taking her.
Very much this emoji:😐</t>
  </si>
  <si>
    <t>Ma’am Sarmiento!! Easy B+/A! Just take the quizzes (50% of final grade) seriously and you’ll for sure get an A! The other half are just groupworks so get some really good groupmates that similarly understands your points so you guys can have cohesive papers! :)) may +2 sa final grade rin kung complete attendance ka hehe</t>
  </si>
  <si>
    <t>EYLB</t>
  </si>
  <si>
    <t>recommend sarmiento (took her this second sem). LTs are objective (T/F) and application-based (you’ll give answers applying the theories to your own life). assignments and papers are A-able if you go beyond what she teaches in class, taking concepts and examples from readings she gives and other sources; she has a rubric showing you how to get As in assignments which i followed haha. got an A by following her rubric and studying for LTs even if i wasn’t captivated by the material 🙂</t>
  </si>
  <si>
    <t>emily sarmiento hahaha chill siya and gives bonuses the tests aren't that hard but they usually have like concept application at the end but if you read the PPTs you gucci!!
behaviour wise, she legit lets you do anything in class some people listened to music and ate and basta mga ganern</t>
  </si>
  <si>
    <t xml:space="preserve">HAHAHA konti lang curve samin cuz we had a math beast in our class :((((
</t>
  </si>
  <si>
    <t>Jumela F.</t>
  </si>
  <si>
    <t>Math 21
Math 18
Math 40.1</t>
  </si>
  <si>
    <t>https://www.facebook.com/groups/1568550996761154/permalink/2243283475954566/</t>
  </si>
  <si>
    <t>Hello! I had Doc Jumela for MATH 40.1 in 2nd sem last year and overall, she was a good prof + she's kind and motherly. Kaya naman B-B+ if you answer almost all of her practice exercises, and A-able with more effort.
Synchs can be engaging if you answer the practice exercises she sends (she sometimes sends them late though), and recite during the sessions, though it can be pretty boring due to how slow she talks (my classmates could still understand the recording at 2x speed).
For requirements, we had 3 long tests (60% of the grade), a final exam (which is comprehensive; 25% of the grade), and about 6 checks for understanding (short quizzes; 15% of the grade). The CfUs are pretty easy once you've read through the modules while the long tests will take more practice to get.</t>
  </si>
  <si>
    <t>https://www.facebook.com/groups/1568550996761154/permalink/3146782355604669/</t>
  </si>
  <si>
    <t xml:space="preserve">Karl Vendell </t>
  </si>
  <si>
    <t xml:space="preserve">Satinitigan </t>
  </si>
  <si>
    <t xml:space="preserve">Had her for STS and envi 172. She's a really insightful prof tbh. She likes to give a social dimension to environmental science, so it really helps to talk about social issues in your papers/short assessments. She usually gives short quizzes at the end of each module that would be only 5-8 points in total (not sure if she will do this for ENVI 10.01 but she did this in both STS and ENVI 172). The quizzes are objective (multiple choice + true or false) or a short essay (250 words max). My issue with the quizzes is since they have only a small HPS, one mistake could really pull your grade down. But the quizzes aren't hard naman just a bit tricky sometimes! She's a bit nitpicky in grading papers, though. So be sure to give clear thesis statements in your paper. She gives pointers naman on what she expects to find in your paper, so be sure to carefully follow those to get high scores. She also puts comments on your papers, so be sure to learn from the feedback she gives and apply it in the next papers. Attending/watching the recording of the synch sessions can also help you figure out what to put in your synthesis paper. She's really nice when it comes to consultations. When i would email her to consult about our final paper, she woukd get back to me with constructive feedback within 24 hours. Definitely A-able, but you have to take your quizzes seriously and follow her pointers when writing synthesis papers. Tbh i don't regret having had her as a prof twice.
</t>
  </si>
  <si>
    <t>Dawn Iva P.</t>
  </si>
  <si>
    <t>Satumbaga</t>
  </si>
  <si>
    <t>https://www.facebook.com/groups/1568550996761154/permalink/3036420416640864/</t>
  </si>
  <si>
    <t>Loved Ma'am Dawn, but had her for ENVI movement! Her passion for the environment is contagious. She's so nice and approachable, and has a lot of good insights to offer. Even after class was finished, she was very open to having discussions on email about different environmental questions. Super worth it, and A-able with some effort!</t>
  </si>
  <si>
    <t xml:space="preserve">maam was Okay. i liked that her modules and sync classes were super insightful and had a good amount of social relevance to it. she’s also super nice and approachable for the most part, just as long as ur requests are reasonable. only con i’d say is that while her recs were managable, she’s rly finicky w her grading:’)
</t>
  </si>
  <si>
    <t>Hi! Took maam for ENVI 10.01 and 10.02. Super love her! The reviews above say it all; she makes lessons v interesting (imo) and highly relevant by including a social perspective on your regular envi topics. You can see talaga na she REALLY believes in what she does (she loves it when you ask questions, so ask away!!)
Modules and Readings: I would say pretty manageable naman; mix of readings, videos, and synch lectures. (*I would say most of d lessons come from d modules, but she also includes stuff from synch in the quizzes! It helps if you follow the schedule n not speedrun all at once 🤣)
Tests and Reqs: After every module, we had these mini quizzes around 10 pts each. Tbh it was so hassle bec you had to go through everything just for 10 points. The questions are a mix of objective and critical thinking type (U can easily fail these tests if you don’t understand the module) We also had 2-3 synthesis papers which took a lot of time and effort but (imo) v rewarding! ALSO she gives really good feedback + points for improvement!!
Grading: She’s medj strict with points n grades, but defo A-able with effort!
Tbh I came into this class wo expecting much, but I ended up with a greater appreciation for envi sci!! Learned so much from maam!!
(Omg also she’s v understanding when it comes to workload/due dates esp during hell week,, so get a god beadle 🤣)</t>
  </si>
  <si>
    <t>1060</t>
  </si>
  <si>
    <t>Fr. Herbert</t>
  </si>
  <si>
    <t>Schneider SJ.</t>
  </si>
  <si>
    <t>TOTOO!! Take Daisy See super bait medjo madaming hws lang nga but yun nga if u have background super easy lang!! I was put with the ppl with no background but idk if its just bc it was intersession and the time slot for the ppl with background was not aligned with mine</t>
  </si>
  <si>
    <t>Daisy</t>
  </si>
  <si>
    <t>See</t>
  </si>
  <si>
    <t>https://web.facebook.com/groups/1568550996761154/posts/2406249259657986/</t>
  </si>
  <si>
    <t>I’d go with ma’am Daisy but honestly if ur not sure talaga just call the dept to move to chn2 para less hassle. My chinese is absolutely terrible but i still survived with okay grades naman.</t>
  </si>
  <si>
    <t>EK</t>
  </si>
  <si>
    <t>Maam Daisy! She! ❤ She makes you write all your info on the first day of class to decide whether to make you stay or not. Even if you're the master, you can decide to stay bb ❤ you can just say na you really can't speak chinese. she'll try talking to you in chinese straight. That's what she did to me. and i was like "????? 🙂 "</t>
  </si>
  <si>
    <t>(Online Setting)
I had Ma'am Daisy See for CSP 12 and, as a beginner, it was difficult to keep up with those who studied Mandarin previously. Unfortunately, you'll have to self study the PPTs she gives out (contains grammar and vocab). Throughout the course, we used a Chinese drama as a guide/reference for our lessons. There's a voice recording req for most of her Modules to assess your pronunciation and tones.
You can ask for consultation with her though! She gave off a "homey" feel when I asked how to better study her course and was easy to talk to.
Good luck! Jiāyóu! 加油!  workload was pretty manageble and her grading was somehow high? Never got a perfect score on my recording reqs but my lowest was 16/20. For her finals, she made us choose between an exam and group video (we chose the latter). That's the only groupwork that I remember.
For the orals, most of her assessments online are for us to record ourselves speaking in Mandarin. So in this way, technically its considered as orals? But if you're asking if she tests us one-on-one with our Mandarin, she didn't do that for us in CSP 12 last sem.</t>
  </si>
  <si>
    <t>CSP 12</t>
  </si>
  <si>
    <t>omg HAHAHA okay so she likes to give alot of video/audio assignments per module that require scripts and all that. She looks intimidating af, bc she actually is HAHAH but she’s nice naman! She just tends to respond like she’s always mad at life LMAO I personally didn’t learn much in her class bc she just gives ppts that dont have audio examples which is hard bc you need to hear the words in order to actually learn it. I basically google translated everything in this class 🥴 she’s pretty lenient with late submissions though and she doesn’t grade low naman, medyo average. All in all I didn’t really have fun in this class nor learn much but she wasn’t terror and I got a good grade naman :&gt;</t>
  </si>
  <si>
    <t>Mary Kimberlie</t>
  </si>
  <si>
    <t>https://web.facebook.com/groups/1568550996761154/posts/2753247294958179/</t>
  </si>
  <si>
    <t>Great prof!
More or less you'll do the following:
-3 DBs
-A group presentation discussing the modules/readings
-Midterms paper
-Finals paper
B+ to A.</t>
  </si>
  <si>
    <t>hi! he’s quite malabo at times, but he’s nice naman. VERY heavy workload because we had graded discussion boards, quizzes, a final exam AND a final project.
honestly, his sync sessions are lowkey not useful. he just shares random facts about the environment that aren’t related to the topic. you all have to attend the last one though since that’s when you will present your final project.</t>
  </si>
  <si>
    <t xml:space="preserve">Paul Hector </t>
  </si>
  <si>
    <t>Segarra</t>
  </si>
  <si>
    <t xml:space="preserve">https://www.facebook.com/groups/1568550996761154/permalink/2891514944464746/
</t>
  </si>
  <si>
    <t>Just finished taking his class.
Pros:
He teaches ES.
Cons:
Not used to online setting yet.
Grades very low.
Strict with deadlines.
Barely reconsiders, after giving a grade.
Sometimes does not show up to class.</t>
  </si>
  <si>
    <t>Labo 💀
We had discussion boards and quite a few essays! I got interested sa lessons not because of him but the topics mismo
Final paganaps is an advocacy project [if you wanna see ours check Tara Ateneo, Usap Tayo #plug]
You can get exempted from final exams if you get a B average and higher!</t>
  </si>
  <si>
    <t>As his EnviLab beadle, gluck DUFIHDSUI he is a mega-ghoster worse than ur talking stage na taga-lasalle. he even ghosted his co-teacher so our grades were delayed HAHA (parang he gives grades higher for beadles tho!)
ALSO MAKE SURE TO CLARIFY DEADLINE IF HE HAS A CO-TEACHER PARTNER BC THEIR DEADLINES MIGHT BE DIFFERENT. OUR CLASS HAD A DILLEMA BC HIS PARTNER TEACHER HAD AN EARLIER DEADLINE PALA BUT WE THOUGHT HE WAS THE ONE WITH THE CORRECT DEADLINE so we all had to cram hahahs
Pros:
- he's sort of lenient with deadlines i submit late a lot but he doesnt really mind HAHSHSH just don't take it for granted
- chill and nice demeanor
Cons:
- he has high expectations and you really have to provide lots of scientific facts. You have to be super nitpicky with your data bc if he sees smth wrong he will negate you HAHA
- his homeworks are so hassle and requires hours of work
- grades low ish
- he gives SUPER VAGUE INSTRUCTIONS so always have to clarify HUHDUIDH
- announced that there were 8am classes, 1am on the day itself :'DDDD</t>
  </si>
  <si>
    <t>Had him this 1st sem as a fully online lecture class so here's my review:
As much as possible, please do not enlist in his class 😭If he’s the only option for envisci, I suggest pick another natsci nalang. (profs really do make or break the class)
If you do end up in his class, please be masipag in reading/accomplishing the modules because that’s the only way you’ll learn &amp; pass the subject (medj mabigat yung workload because of this) 😭🙏
PRO's
-He’s nice as a person; shows care for his students
-Can negotiate with deadlines
-Is knowledgeable with the subject
CON's
-Often experiences internet issues
-Announces the class is asynch during the time/day itself (last min)
-Synch sessions are a waste of time since he does not lecture; he just shares things related to the topic but does not go through the actual topic (you have to learn everything in the modules, which is text-heavy)
-Quizzes and exams are memorization based (you have to know the numbers!) + he has high standards for essay question (he expects a certain kind of answer)
-During finals, he promised my class that he would return the grades by a certain date, but he only returned it a day before the actual exam (he basically ghosted us before that)
if u have any questions, pls don't hesitate to send me a dm :&gt;</t>
  </si>
  <si>
    <t>dejk HAHAHAHA guds naman si Sir hehe metikuloso siya mag-grade so you have to be very careful with what you submit to get a high score. He always stays in contact with his students den to make sure that all students are up to date in his class. Overall, guds na guds dahil kay Sir nagsimula forever namin ni Raphael Antonio G. Aguilar 😋 jk HAHHAHAHAHA</t>
  </si>
  <si>
    <t>Jasper John</t>
  </si>
  <si>
    <t>Segismundo</t>
  </si>
  <si>
    <t>https://web.facebook.com/groups/1568550996761154/permalink/2551782041771373/</t>
  </si>
  <si>
    <t>I had him for Math 10 during the first semester of online classes! Sir is the type of prof to thoroughly explain and guide you through the lectures as much as he can to help you understand. Tbh I’m quite slow in Math lol but his modules were really helpful and concise. They weren’t boring or difficult to understand either and he tries to elaborate on concepts in simple and funny ways pa. He’s approachable and quick in responding to inquiries too so that’s a huge plus imo kasi it’s easy to consult with him if you’re unsure about certain instructions or topics! Plus, he extends deadlines if the class really needs them talaga.
I would have to say though that I didn’t find his class easy. Maybe it’s just because I’m not good in Math but for me our first few quizzes were fine then the last few ones were hard and frustrating to answer na especially with the time pressure. I also had difficulties with Sir’s oral test and problem set but the upside is that you could definitely bawi your scores with the other reqs he gives like reflection papers and projects (the projects weren’t easy though but he graded them pretty high). The workload for Math 10 was a bit heavy too but honestly, having more reqs gives you better chances of pulling up your grade. Some tips I’d have for you lang is to really expound on your answers and be precise with your solutions kasi I think he’s a bit meticulous with that + show genuine interest in wanting to learn and excel in his class. Definitely A-able with effort!!
(Btw, sometimes it helps to review topics in advance or familiarize yourself with pop culture and ateneo trivia bc he gives out bonus points through Kahoot games from time to time!)</t>
  </si>
  <si>
    <t>i had sir JJ for math10 online setting and he’s super solid and nice!! he even made a discord server for the class so we can set consultations with him ++ chill with him HAHAHAHA in lectures, he teaches slowly so you’ll get it tlga and he likes it when you participate din! his projects were p hard though but just keep consulting w him and bugging him!! he has oral tests and super kinabahan ako at first but then it ended up well naman and it’s like a kwentuhan sesh lang with sir and you “teaching” him how to solve certain questions! defo a-able</t>
  </si>
  <si>
    <t>super approachable!! hes always open for consultations and questions re the exams. very easy to talk to din when it comes to requirements. he will help u get the grade that u want, but he doesn't curve 🤷‍♀️ aminado naman sya HAHAAHA
PS. fun class kasi ang kalat ng POS-MPM
PPS. Wala ko masyado bonus sa kanya kasi I don't like Netflix 🤪</t>
  </si>
  <si>
    <t>tbh i felt like i wasnt being taught on a "college level" but i guess it's forgivable given that it was his first time teaching last sem
but despite that he's very organized, he constantly updates our fb group with announcements, schedules, and his ppts. although he didnt often include the solution in his slides so if you're not good in math maybe it's best that u dont cut cos u wouldnt be able to catch up HAHAHA trust me : )
he gave us a lot of quizzes and projects but it's probably cos we needed a lot to pull our grades from. you could ask him to extend deadlines and he might but he would consider first if the class really needed it and there's still time. also he gives a lot of bonus questions mostly about bball and the shows and food/drinks that he likes
he's someone the class was comfortable joking with, it's just that his teaching style really didnt suit me (but then again i max-ed my cuts oop)</t>
  </si>
  <si>
    <t>tl;dr you’re in good hands
He’s great at teaching kahit new prof siya. He explains his lessons well and makes sure that you understand the topics. He is also open to questions so you can approach him anytime.
Make sure to greet him happy birthday!</t>
  </si>
  <si>
    <t>SFDR</t>
  </si>
  <si>
    <t>Super solid na prof! He elaborates on the examples he gives and explains everything fairly well and malamang sa malamang yung mga tinuturo niya sa class parang ganun lang din sa mga quizzes. Super saya din ng classes at very approachable and kind.
tl;dr thank the god you believe in that you got him</t>
  </si>
  <si>
    <t>ALT</t>
  </si>
  <si>
    <t>Crazy knowledgeable, considerate, and fun!! Open to questions, understandable lessons, and v timely with PowerPoint uploads!</t>
  </si>
  <si>
    <t>solid prof, good luck lang sa problem solvings niya. magaling magturo. fun ung class niya, kahit ung subject hindi.
Edit:
Plus point ka kung marami kang alam sa pop culture</t>
  </si>
  <si>
    <t xml:space="preserve">Solid siya hekhek
Great in teaching, super kind, galing talaga na prof overall
</t>
  </si>
  <si>
    <t>HAHAHAHAHA very helpful and is always open for consultations!! Pero ang talino nya di makakeep up brain ko mami</t>
  </si>
  <si>
    <t>That's because he's a new prof. I had him last sem for math 10 as well. IMO he's p fun and chill. Once you get to the latter part of math 10 he'll probably teach mathematical finance. He gives plenty of exercise items and teaches pretty thoroughly. Also, masaya din mag joke time sa klase niya HAHAHAHA</t>
  </si>
  <si>
    <t>490</t>
  </si>
  <si>
    <t>Fatima B.</t>
  </si>
  <si>
    <t>Selerio</t>
  </si>
  <si>
    <t>He was my ENLIT prof and we had an online setup.
• About him: matalino siya, nag-aral siya abroad so he really knows his shit
• Our readings were lengthy. He made us read a 300-page novel and write a paper about application ng lectures lol mahilig siyang mag-set ng word count sa essays.
• He's very open to consultations. He also is very generous in tems of deadline extension, like you can submit everything by the end of the sem
• He reads your work. He gives feedbacks medj late, pero he is going to comment on ur MS Word document kung na-hit mo ba yung hinahanap niyang sagot, or kung naiintindihan niya ba sinasabi mo.
• Sa emails niya lang sinesend mga readings per module. All essays are submitted via email din tapos mahigpit siya sa format (font size, style, title ng email, name ng document, etc)
• He gives an A sa quiz essays if u deserve it talaga. Similarly, he also gives F :"(
• I got a B hahahahhahh hirap talaga ako sa literature ^__^
TIPS:
1) Participate during lectures
2) Consult!!!</t>
  </si>
  <si>
    <t>2023-08-03 04:09:46 UTC</t>
  </si>
  <si>
    <t xml:space="preserve">Vincenz </t>
  </si>
  <si>
    <t>Serrano</t>
  </si>
  <si>
    <t>https://www.facebook.com/groups/1568550996761154/posts/3574683396147894/</t>
  </si>
  <si>
    <t>Had him for an ENLIT subject (not ENE but I heard he conducts himself more or less the same).
(1) He's extremely strict with citations. You can get points off by a wrong comma or incomplete details.
(2) Expect lengthy readings that can get abstract at times, so be sure to ask him questions during class and consult with him.
(3) Overall a really insightful teacher (gives extremely in depth comments on your work which are super helpful) and he gives fulfilling class materials
(5) B+ with great effort!</t>
  </si>
  <si>
    <t>really boring class. I cant remember most of the lessons. He requires a lottttt of papers for this subject and his grading system is so labo. B/B+ needs a lot of effort. Impossible to get an A.</t>
  </si>
  <si>
    <t>2020-01-13 04:09:46 UTC</t>
  </si>
  <si>
    <t>https://www.facebook.com/groups/1568550996761154/posts/2553905901558987/</t>
  </si>
  <si>
    <t>‘substantiate, compress, organize’ —&gt; words that still annoy me to this day HAHAHHAHAHAHAHHAHAHAHAHAH. We tried making sipsip like consultations and stuff like that but that only got me a b+ nghhh damot sa A</t>
  </si>
  <si>
    <t>my glob his class is so boring. I swear I cut his class the most cos u won’t even miss anything if u don’t go lol. His lectures are basic, but his requirements are wtfff literally cos he has high af standards and he’s a bich with grading. He doesn’t grade high (I think he grades higher if u look pogi). ^ as what my friend said B/ B+ needs so much effort lol it’s nice also to collaborate with classmates. He usually just wastes time in class by making people discuss what he discussed in class but in mini groups then he waits till the bell rings lol. Overall, it’s not worth it to take a boring class with so much requirements and a prof with high standards. Oh, and don’t attend class then wander off cos sometimes he gives surprise quizzes (I missed one cos I was too bored inside class and walked so slowly to waste time but when I came back I had 2 mins left for the quiz) 🤦🏻‍♀️u can also use your gadgets in class he doesn’t mind lol it’s basically like more time to do reqs for other subjects 🤣</t>
  </si>
  <si>
    <t>You'll learn a lot, but he has super high standards and particular with his essays. He's particular with formatting and citation. You'll have to read readings at a total of nearly 500 or more pages. You will have to read (some you don't) but if he gives quizzes on readings and you didn't read them then you're screwed. His class needs a lot of effort and he is really smart as a prof. Also, some (I had one of his quizzes) that was really unexpected. Nobody got a good grade for that quiz since he the details he asked were ones that you had to think and analyze and not just simply read. It's a difficult class (due to high standards), but if you're not concerned about grades then probably one of the best English profs to learn from. I did not get him for 13.06 but for another English class...</t>
  </si>
  <si>
    <t>HAHAHA woooh
Anyway, he’s really good. I had him for Enlit12 tho. Although his lectures get boring, just try to listen and take down notes because it’s the same approach he wants you to do for his papers. Medjo long yung assigned readings but it’s best if you read so you can follow the lecture ++ write your paper. And consult!! He really helps you in consultation (tells you which parts to explain and expound, which parts to delete, and how to rearrange and progress your thoughts), that’s what pulled my C to a B+. He’s actually super nice and approachable :))</t>
  </si>
  <si>
    <t>OMG GOOD LUCK LEILA HAHAHAHA
But honestly he's a good prof and one of the only ones I trust in the eng dept lmaooo. Lots of papers iirc, but all pretty doable, as long as you read.
as all tips for lit profs who usually teach major lit subjects: READ READ READ!!!</t>
  </si>
  <si>
    <t>Lots of readings, but u don't necessarily have to read all since he discusses them naman. Get key points lang per lesson since you'll need it for the final synthesis paper.
Quizzes are about the stories lang (those are surprise quizzes kaya don't cut). Take note of the minor details in the stories. I'm not a reader so the stories for me were not that easy to digest lol. Some of my classmates found it easy tho baka ako lang yun.
Group papers are ok esp the one that you have to do fieldwork and research. Individual papers are kaya. His papers are short lang like 500 words max. High standards tho so proofread before u submit.
B/B+ with average effort HAHAHA</t>
  </si>
  <si>
    <t>hAHAHAHAHA the ppts talaga wildt</t>
  </si>
  <si>
    <t xml:space="preserve"> loadrev nalang kung tamad ka kagaya ko HAHAHAHAHA</t>
  </si>
  <si>
    <t>711</t>
  </si>
  <si>
    <t>She's very kind and accommodating!!
Bad points first—her requirements are quite frequent but simple/easy. Take that as you may. There are 2–3 papers due every week, but they're often 500–1000 words (which to me is hella short; I could do them in 30mins). The prompts are very broad, and while I wouldn't say totally bs'able, it's not that difficult to come up with an answer. They're either summary of reading + reflection, or purely reflection, and there are guide questions naman that kinda spoonfeed exactly what she wants to see from the readings. The readings themselves are relatively short for college readings (usually 4–10 pages) except for this one really long excerpt from pope francis' book. At least when I had her online, NO ORALS.
The caveat though is that this was already adjusted to a quarterly pacing! She asked for our feelings and feedback on the last week of synchro sessions, and I'd like to think she noted that we would've like her requirements spread out more given a whole sem.
Good points—everything else really. She's incredibly hospitable and attentive to anything you say. Her synchro sessions (once a week in smaller groups even if MWF) are mostly just open discussion and sharing. While it's nice to have gone through the readings, you don't really have to (?) There were even students who openly admitted to not having touched on certain parts of the current module yet but shared thoughts and tangents anyway, and she still appreciated the participation.
For grading, it's hard to explain, but "honesty" goes a long way? since it's all papers, she does like more personal insights and adding on / sharing counter arguments to the reading if ever. you're not forced to share personal stuff that you wouldn't otherwise share to people normally, but she does appreciate when you talk about your life outside of class. she does grade pretty high though, at least for a theo prof!
(EDIT: for everyone who has and will ask me, she's basically B+'able without minimal effort, but you'll need to exert a decent amount to get an A since it's the extras and open-ended parts that get you the points you need, and also take time to do the readings seriously enough to get the objective parts of the papers perfectly. TL;DR A-able if you treat it like a medium-effort class if that makes sense? B+ with low effort.)</t>
  </si>
  <si>
    <t>Marianne</t>
  </si>
  <si>
    <t>Servaas</t>
  </si>
  <si>
    <t>https://www.facebook.com/groups/1568550996761154/permalink/2890824697867104/</t>
  </si>
  <si>
    <t>Honestly, it's hard to concentrate during class. He doesn't really look at the students while he's discussing, and he's not engaging at all. 🙁
What I can say though is that he gives homework and they're pretty doable! You can do them in groups, so you can really just divide the work. I see this as his sort of "bonus". Not that difficult and can help boost your grades.
From what I remember, our class wasn't really doing well, so he found a way to boost our grades a little in a fair manner. There was a formula that he used if I'm not mistaken. He gives a class standing naman, and he's pretty transparent with his grading. He also gave us a take-home final exam instead to help boost our grades. So yes, he's very considerate naman! He also gave us a practice test for our second LT because we were doing so bad lol - maybe 20% of those questions showed up in the actual LT which is really nice of him!
Some of the items in his LTs come from the homework/groupworks he gives us, so if you get them right then at least that's some points you can easily get! He discusses the answers in class, which is actually something I really appreciate since not a lot of profs do that.
Overall, he's okay. He's not bad. He's lenient and chill - something that some people took advantage of, sadly. I honestly wish I gave more effort into his class. I don't think he's a difficult prof to please - you should just listen talaga no matter how hard it can be to stay attentive and I think you'll do fine!</t>
  </si>
  <si>
    <t xml:space="preserve">Joselito </t>
  </si>
  <si>
    <t xml:space="preserve">Sescon </t>
  </si>
  <si>
    <t>EC 112</t>
  </si>
  <si>
    <t>https://web.facebook.com/groups/1568550996761154/permalink/2753340068282235/</t>
  </si>
  <si>
    <t>Sescon is really boring at the start. But eventually you get used to him and his teaching style. He's not a bad prof because his quizzes are mostly subjective and he gives you the ppts every after lecture! He's very nice and lenient! It's just that he's a bit old! But nevertheless, a B-able prof!</t>
  </si>
  <si>
    <t>Just finished with sir Sescon from last quarter for Econ 112 macro. I found his class very informative because the assignments really connect the lessons to real world events. However, I found some of his assignments difficult because of the depth of analysis needed for the essay. He grades pretty fairly and allows for late submission with minimal deduction which really helped me out. There’s no test so your grades relies on the essay assignments and the group report, but it’s pretty doable! He gives the powerpoints but they’re by another professor who explains pretty well. Sir is a bit boring himself but he’s really nice. I would recommend him as long as you’re good at time management and put an effort in class!</t>
  </si>
  <si>
    <t>JK</t>
  </si>
  <si>
    <t>There are legends that say that Sevidal was actually the one who killed Spiderman’s uncle...
But he’s actually a really swell guy, and overall would recommend him! 💯💯💯</t>
  </si>
  <si>
    <t xml:space="preserve">Alfonso Miguel </t>
  </si>
  <si>
    <t xml:space="preserve">Sevidal	</t>
  </si>
  <si>
    <t>https://www.facebook.com/groups/1568550996761154/posts/2023440797938836/</t>
  </si>
  <si>
    <t>Sevidal doesn't smile but he knows his shit, gives pizza, and livestreams UAAP games</t>
  </si>
  <si>
    <t>LJ</t>
  </si>
  <si>
    <t>Sevidal is super insightful, you just have to study! Just ask him for help, and he's g naman also!</t>
  </si>
  <si>
    <t>QS</t>
  </si>
  <si>
    <t>Sevidal is a good prof. Teaches well but the tests can be challenging.</t>
  </si>
  <si>
    <t>Calvin</t>
  </si>
  <si>
    <t>Sia</t>
  </si>
  <si>
    <t>Good luck 🙃</t>
  </si>
  <si>
    <t>Aileen V.</t>
  </si>
  <si>
    <t>Sicat</t>
  </si>
  <si>
    <t>LAW 11
LS 11
LS 173: Strategic Issues in doing business in Japan
Law 112: Legal Research</t>
  </si>
  <si>
    <t>https://www.facebook.com/groups/1568550996761154/permalink/2262554454027468/</t>
  </si>
  <si>
    <t>super chill for LS 11. Relies on the book for long tests. Puro terms. And she told us to group ourselves that lasted for the rest of the sem. And pumapatol siya sa mga banat ng class</t>
  </si>
  <si>
    <t>High school vibes</t>
  </si>
  <si>
    <t>Hi 🙂 i got her LLAW112. I think she's actually pretty good. There are definitely better law profs, but she's okay na rin. On average, cguro B/B+ kami, and some A's (those who are really good).She likes to be "traditional". She doesnt really use powerpoints for lectures, so what she does is ask us to read a certain chapter sa book then the next meeting may recitation (shuffled index cards)-- that also means, remember to bring 3x5 index cards on the first days of class and 1x1 pic! Then with the recitation, she asks questions and corrects the students, so thats basically the lecture. Her recit btw is like she'll call a person then that person has to stand and keep answering her questions (kahit correct answer, she'll let you sit when she feels like your answers are sufficient na). She can also call other students if you cant answer the question. Dont worry, this isnt graded recit tho but it can really help.She actual graded recit is based on ppt presentations in class. She assigns a topic per group and asks each to present the next meeting under 5 min per group. I think most of us got B or B+ for those, but she never really told us our grades so we never knew HAHAjust make sure to BE PREPARED for every class, as in. She can also give random pop quizzes if she senses di kayo ready.For midterms, she gave the usual random recitation BUT SUPER HELPFUL bc she she asked a lot of questions that came out in the midterms.For finals, we were supposed to have a long research paper BUT SHE WAS SO NICE and tried to convince her co-profs to make it a 5 page proposal paper langShe also gave us bonus papers or bonus quizzes to help with the grades. I once got a 1/5 sa quiz niya HAHA so it really helped. Not sure if she curved but i dont think so?She seems passive-aggressive, but shes okay as long as you guys are prepared. And always listen to everything she says sa recit cuz its basically ur only source of infoGood luck!</t>
  </si>
  <si>
    <t>Atty. Sicat is very organized in an online class setup. Modules are prepared before hand including all the graded works and the Discussion boards. She replies fast din like within the day pero don't ask her dumb questions kasi maroroast ka lalo na if nasa instructions naman yung tinatanong mo🥲. I appreciate her so much kasi dedicated talaga sya , one time she missed a synch session so she recorded herself discussing the topics before midterm exams &lt;33. Jus listen to her advices, lectures, and take time to read the module, it will be good na.She's A-ble in an online setup but you need to exert effort and pass her exams +get good groupmates :))</t>
  </si>
  <si>
    <t>Had maam for llaw!1. TeachingsShe’s very concise with her teachings and aided with ppt, she teaches what you need to know talag. No need for a law book as she will provide the specific provisions you need to focus on. She calls out people for recitation in the synch class kaya be prepared haha ! I’m not brave to ask her questions in the session and she says din na before you ask her make sure it’s something you really couldn’t find the answer to!2. GradingI’d say she grades very reasonable! She applied the cancel the lowest in the short quizzes. In the midterm and finals, I heard from her that midterms people did okay!3. AssessmentsWe made case briefs, had short quizzes, and group Projects in synch classes. If you werent able to attend the group project you have to tell her so she’ll give you another task to do cause it’s still counted as a grade. The bigger tasks were the midterms and finals which she gave from morning to early evening and then when you open the quiz it usually lasted 4 hours kahit good for 1 lang.4. CanvasThe canvas was very short and straight to the point. She included pororo videos and I think those were quite cute and helpful to digest the dull nitty gritty details of the rules. She gives out what specific provisions you need to look up and also some cases that you can look into and see how the RA or how the problems related were solved. V helpful especially in answering the midterms/final exam.All in all, she’s a very great teacher - teaches succinctly without compromising quality. Clear on her instructions. Gives back the grades on time and a plus din if you have a brave Beadle. 😌</t>
  </si>
  <si>
    <t>TAKE HER! ❤</t>
  </si>
  <si>
    <r>
      <rPr>
        <color rgb="FF1155CC"/>
        <sz val="10.0"/>
        <u/>
      </rPr>
      <t xml:space="preserve"> https://www.facebook.com/groups/1568550996761154/permalink/2163174437298804/</t>
    </r>
  </si>
  <si>
    <t>the best !! easy b-b+, but you have to be extra for u to get an A! its kind of thought provoking talaga at first but once you get what he wants its rlly easy to score high!</t>
  </si>
  <si>
    <t>Luis</t>
  </si>
  <si>
    <t>Silvestre Jr.</t>
  </si>
  <si>
    <t>https://web.facebook.com/groups/1568550996761154/permalink/3576301729319394/</t>
  </si>
  <si>
    <t>Took him for ODE. Was very good and clear at teaching, not too lenient or strict in grading</t>
  </si>
  <si>
    <t>didn’t have him for math 30.13 but had him for math 10, was moved to his section after I was asked if I was willing to and I took a leap of fate and man, best decision ever 👍🏼 i dreaded math but sir was the type that made math so easily digestible and understandable plus he’s young pa and he often says “alam ko mga pinagdaan niyo when i was a student” so he kinda relates to his students!! he teaches so WELL and definitely A-able!!! not sure under Math 30.13/.14 but he really teaches math so well. Really the type of math teacher who’ll make you love math 😸</t>
  </si>
  <si>
    <t>https://www.facebook.com/groups/1568550996761154/permalink/3156234264659478/</t>
  </si>
  <si>
    <t>hello! I had him for intersession and orginally chose him as a gamble since i was emailed to be requested to transfer to his class. I am SUPER glad i took that gamble!
I'm not sure if the lessons will remain the same this sem (since our math 10 was constructed in the quarterly set-up), but you dont need to be good at math at all to understand the lessons in the course. The way sir taught math 10 really ensured that you valued the process more than the final answer. 90% of your grade will come from your solutions rather than the answer, and as long as you showed effort and substantial understanding in the problem, you'll get graded nicely for it! He is also super nice and understanding and is always free for consultation. Overall he is definitely A-able as long as you show effort! 11/10</t>
  </si>
  <si>
    <t>https://www.facebook.com/groups/1568550996761154/permalink/3037910293158543/</t>
  </si>
  <si>
    <t>Easily one of the best Math teachers I had the pleasure of studying under. He can be a bit strict with schedules so submitting stuff late is not an option. But because most of his grading comes from the solution portion, it’s easy to do very well in his quizzes even if you leave some questions blank (But I do not suggest doing that lol)
Make sure to join the discussion boards he puts on Canva, which is points for participation, and understand the process of solving the problems and you should get an easy high score!</t>
  </si>
  <si>
    <t>Best math 10 prof!!! just participate well and study the lessons (he gave bonus ques every quiz) and he does little certificate per module for students who did well 🥺 11/10</t>
  </si>
  <si>
    <t xml:space="preserve"> He's really nice and grades high, although he doesn't lecture a lot, so self-study is key. Requirements are light. For me it was quizzes, discussion boards, and two short research paper-ish requirements. Overall, A-able!!</t>
  </si>
  <si>
    <t xml:space="preserve">Patrick Gerard </t>
  </si>
  <si>
    <t xml:space="preserve">Simon-King </t>
  </si>
  <si>
    <t>https://web.facebook.com/groups/1568550996761154/permalink/2955064881443085/</t>
  </si>
  <si>
    <t>honestly a nice econ prof. Though in general the learning really is on the student as he does not really lecture on the topics and lets his students study on their own, but he grades high and is very understanding as a prof. I didn't have any LTs in my time in his class and definitely no regrets picking him for the semester.</t>
  </si>
  <si>
    <t>Easy B+, difficult A. He teaches well and you will understand the concepts quite well. Mastering the concepts well gives you an easy B+, but an A requires you to expand the concepts further. His exams always have bonus questions and he sends his slides which are good enough to study on</t>
  </si>
  <si>
    <t>https://web.facebook.com/groups/1568550996761154/permalink/2751203771829198/</t>
  </si>
  <si>
    <t>pros:— no deadlines! just make sure you do everything before the sem ends 😎 HOWEVER!!! this could also be a con if you have the tendency to procrastinate and cram 🥲 HAHAHA so my tip is set your own internal deadlines to make sure you don’t cram a week before the semester ends— light workload! we had a couple of groupworks, learning checks (short 5-10 item quizzes), and dbs. they were all super easy yay— you could also retake her learning checks and she’ll record the highest gradeyay— i really enjoyed her modules and her discussion boards were really insightful and interesting😎cons:— dami nyang synch lol HAHHA i think she had synchs 2-3 times a week?? they were fun naman since you get to engage in the topic and learn more about it kaso parang kaya naman na wala eh lol— her learning checks were randomized and when you retake it, you get new questions. make sure to answer fast also becauseyou only have 10 mins to answer and there are 10 questions HWHSHAHA— medj mababa siya mag-grade sa groupworks lol so make sure your works are creative aside from correct content-wiseoverall great prof! :&gt; i would say A-able with medium effort hehe</t>
  </si>
  <si>
    <t>Evee Kae</t>
  </si>
  <si>
    <t>Simon</t>
  </si>
  <si>
    <t>PSYC 20 (General Psychology)
Psy 90.01 (Expe Psy)</t>
  </si>
  <si>
    <t>https://www.facebook.com/groups/1568550996761154/permalink/3154540001495571/</t>
  </si>
  <si>
    <t>Passable naman after a couple of breakdowns and whatnot HAHAHA just read the book
Jokes aside though shes really chill and nice to talk to, she's in a band too so ask her about that hahaha</t>
  </si>
  <si>
    <t>https://www.facebook.com/groups/1568550996761154/permalink/2405272556422323/</t>
  </si>
  <si>
    <t>depends per person. I personally wasn’t a fan 🤷🏽‍♀️ I had her for Psych Assessment, and I found the lectures very dragging. Her exams were okay lang naman; mostly objective so it’s pretty easy if you read the book. She returned our outputs pretty late and I didn’t really find her helpful with regards to feedback. I think it’s manageable naman to get a B+</t>
  </si>
  <si>
    <t>just read the book and you'll be fine! lectures are def dragging though and be prepared for some awkward silences and defending some answers :&lt;definitely a/b+-able imo 😊</t>
  </si>
  <si>
    <t>She's pretty boring in lectures but if you read the book, sure B-A. She's harder to please in lab and her feedback is pretty malabo but she still grades high in lab. You can for sure get an A-B+ in her class if you read the book. Also she didnt give quizzes when i took her. Only seatworks. Very chill prof but prepare to get roasted by the panel since her feedback isn't super helpful
lol still scarred by that defense</t>
  </si>
  <si>
    <t>imo, you don’t really need to read the book. she explains EVERYTHING in her lectures, so just copy everything in the slides + the things she says. she says you’re not allowed to use your laptops but later in the sem she allowed us naman if you ask haha. in her LTs, she’s B+/A-able but in her requirements (i.e. papers), not so much. her standards are kind of malabo and there were many times na she would comment for us to change something in our paper, tas when we change it, she makes another comment basically telling us to do the thing we originally did ☹️ consultation doesn’t really do much (you can try tho), so it’ll be convenient if you and your classmates help each other out hehe
^ tho it might be helpful to read the book to clarify some concepts. for me kasi the book had so much stuff she didn’t discuss haha but her LTs are based on her lectures naman</t>
  </si>
  <si>
    <t>She’s nice and approachable! She tries her best to make her examples relatable so that we could understand them more. She gives a lot of chances for the class to participate more by asking them a lot of questions during discussions but most of the time it ends up with dead silence and draggy discussions.She teaches everything that’s in the book so I suggest for you to read the expe psy book when studying for LTs bc its ALL there. I stopped copying from her ppts and started highlighting and writing mini notes on my book during lectures after the 2nd LT bc its all in the book naman.For lab naman, I suggest you get good group mates !bc a big portion of your grade would be your psych experiment and paper.She’s really cool and cares if her students are learning from her class. She gets the normal distribution curve of the class every LT and if the class gets really low scores, she admits that it’s her fault. (most memorable thing that happened in class, for me was when she said sorry to us bc she said that it was her fault that the class had low scores for an LT)B+ or A-able for lecture and it really depends na lang sa lab.</t>
  </si>
  <si>
    <t>you should worry about the subject not the prof. Shes a chill person tbh. She’s very approachable so if you have questions, you can easily just ask</t>
  </si>
  <si>
    <t>Omg hi HAHAHAH. Had her for 2 quarters (3 subjects: Cog Psy, Expe Psy lec, and Expe Psy lab) but I'll delve into my experience sa Expe Psy.Personally, ma'am Evee is a really approachable person, like she's like your tropa HAHAH. However, I had a hard time acads-wise considering that she did not hold any synch classes and just expected everyone to understand the technicalities of Expe Psy by just reading from the (brief and limited) modules. There was a time na I suggested to have video lectures just for us to digest the information more easily, and she said "she'll try", but she didn't WAHHAHA. But then again, she really encouraged us to constantly schedule consultations (like legit u can consult with her for an infinite number of times char). My advice is that you have to schedule a lot of consultations to improve your grades. Take down notes though cause her comments are sometimes malabo. To add, she sometimes grades your outputs late, like ma shooshookt ka nalang. Overall, it was a scary experience for me.More advice: Ma'am Evee gives you an option to pass an ungraded draft of your paper. PLS PASS ONE so that she can give comments and you'll have better grades na sa graded output. FOLLOW THE RUBRICS. She's very strict and nit-picky (like she will see every flaw HAHAH). READ HER COMMENTS. She strongly prefers a certain way of writing a research paper, which she explains naman on the comments that she gives on your drafts.To end my comment, yes she's A-able if you put (a lot?) effort! WAHHAH</t>
  </si>
  <si>
    <t>Had her for 3 classes during online sem! (CogPsy, Expe Lec and Lab)For online classes, she was really helpful if you really consult with her often. She won’t be the type to reach out to check on your progress. You really have to be active in updating her so you know you’re going in the right direction with your paper. Also she’s gonna grill you talaga during consultations so be prepared for that.Almost all her module exercises are optional! They’re really just there if you have the free time to do them HAHAHAHAH. Also make sure to pass ur drafts as early as possible cuz she kind of takes a while to give them back.Definitely A/B+ if you really put in the effort.</t>
  </si>
  <si>
    <t>Had her last sem for Expe Psy Lec and LabWORKLOADThe only GRADED requirement she asked for are the drafts of each part of the paper, final paper and a recorded presentation. Sometimes she will require you to do some worksheets that you will use during your consultations or sometimes she just comments on it asynchronously, but these are just guides for each part of the paper. What requires a lot of time and work is collecting participants, especially if you would choose a synchronous set-up.TEACHING STYLE/SESSIONSWe had synch sessions once in a while to explain certain topics that might be confusing, kinda boring tbh since she doesn’t prepare a PPT but you would learn a lot if you listen and she appreciates it if you attend. What I find the most helpful is the group consultations since you would really work on your own paper. A tip is to be prepared with consultations because she asks a lot and sometimes its hard to answer cause she is looking for a specific answer. She is really helpful and don’t hesitate to ask for help if your group is lost.GRADESShe is very meticulous and nit-picky sa paper and she is kinda hard to please, but I think that is also helpful to produce a good paper. Another tip is that you can send her an ungraded drafts, she would comment on it and give a mock grade. This is really helpful if you really want to pull your grades up, just send it days before deadline since it takes her a lot of time to check or else she won’t check it na. I would say she kinda curves, but not much. You can gauge your final grade through grades pf your drafts(because she never graded the final paper and presentation). Just do the paper well and submit quality output. I would say A-able with max effort.</t>
  </si>
  <si>
    <t>Had him for PS21/21.1. Sir Simpas is generally chill. He has simple but direct ppts about the lesson from the syllabus. He simplifies the stuff in the book and has examples for each topic which he explains clearly. Could be boring at times if he gets into story mode or talking about the topic further than the basics but I guess he really loves PS lol. He helps you understand stuff so long as you ask him. The thing is there might be points where he has to hurry stuff along because of time (he can be busy with his other job and can be late at times(so free cut)) so just help each other/don't get left behind. For LTs he gives you problems from the book. They are a lot but the problem solving part of the LT is literally copy pasted except the numbers are changed. The rest is short answers for the theory. Best advice is really just do everything. Try to memorize how to do a problem but also the theory of course. As for labs he explains what to do and the concepts before an experiment. He goes around and helps you in any way possible just ask. Even helps you make sure your data is correct. The class is definitely B+/A-able with effort. 😁</t>
  </si>
  <si>
    <t>James Bernard B.</t>
  </si>
  <si>
    <t>Simpas</t>
  </si>
  <si>
    <t>PS21/21.1</t>
  </si>
  <si>
    <t>https://www.facebook.com/groups/1568550996761154/permalink/2155556074727307/</t>
  </si>
  <si>
    <t>His teaching style is quite boring, and he gets lost in his own solutions at times. If you study the book, you would be able to follow the lesson. He grades pretty generously (i got like 5/15 points for an item in an LT just for putting the given and a completely wrong solution). No curve at all, if he says you're getting a D, you're getting a D. Would still recommend him though, you're in good hands! 🙂</t>
  </si>
  <si>
    <t>I was his beadle for PS 31.1. He's an all-around chill guy. Since there were only a few of us in class, we were grouped up by pairs. We had mostly lab activities and one long test for our grade. He tends to send in pre-labs and instructions for the next lab activity a bit late, unless the beadle emails him about it to ask for it. Most of the lab activities are actually pretty similar to the lab activities of PS 2 for the earlier part of the sem. When it comes to attendance, he comes in a little bit late every now and then, and is pretty lax. If he comes in late and your class beadle is the kind that goes to the department to look for them (lol that was me), he's hardly ever in Faura, so you may have to go all the way to Manila Observatory to find him, even for consultations. Before doing the experiment, he'll show you how to go through everything and how to use all the machines, and he isn't sungit when you ask him to show you how to do it again which I really appreciated!! During actual lab times, if you and your partner/group decide to answer the questions for lab activity already, you can actually go up to him and ask if you got the right answer and he'll let you know if you're correct. He even lets you use the computers in the labs so that you can Google the answers. All in all he's a really chill guy - easy B+ and definitely A-able. Funny story: At the start of the sem, we didn't have lab for two weeks. People would go look for him in Faura to find out that he wasn't there. We later found out - not from him, but from the department chair - that he was working on something in the States for NASA. We wouldn't have known he was there if we hadn't looked for him.</t>
  </si>
  <si>
    <t>PS 31.1</t>
  </si>
  <si>
    <t>took that class last sem! (just wanted to update hehe)
teacher:
- very fun, father and lolo figure
- very makwento and insightful
lessons:
- parang common sense pero parang hindi rin hahaha. fun to learn tho
synchs:
- he’s a pretty good prof! parang kwentuhan lang ung mga synch which can be fun and slightly boring hahaha.
- mine was 3 hrs long so my mind was going elsewhere
- try to recite cause he grades recitation at the end of the sem
workload
- manageable and actually light if u have good groupmates
- AFAIK, 3 grp papers, 2 individual papers (pretty easy), 1 grp presentation, 1 final exam
- final exam ung nagpapapababa ng grade haha i scored 1.32/4 which pulled my grade down a lot, but just study for it you’ll be ayts
B/A - able all in all :))</t>
  </si>
  <si>
    <t>Manolet M.</t>
  </si>
  <si>
    <t>Siojo</t>
  </si>
  <si>
    <t>https://www.facebook.com/groups/1568550996761154/search/?q=siojo</t>
  </si>
  <si>
    <t>had sir manolet last sem and i found his class nice overall! his classes seem chill since he’s very makwento but a lot of his side stories still connect to the lectures. he also appreciates it if you/your group consults with him often and he’s patient enough to answer questions and give detailed insights.
there were times though where i felt that his modules had info overload and i had a hard time preparing for the departmental. but you can pull up your grade with the major reqs! they’re basically more heavy on analysis with indiv and group case studies. if you can thoroughly analyze and apply HR topics in the context of the assignment, you’d be good to go!
i find sir’s grading fair and you can get high marks with effort :&gt; hehe hope this helps!!</t>
  </si>
  <si>
    <t>he’s makwento but bc of that he makes 9am sat classes not too heavy! although even if his kwentos are fun and related to the topic it can get quite draggy rin. he’s a really nice prof too and easy to talk to! he gave old tito vibes (he talks abt his children and grandchildren a lot)
he doesnt share his ppts and im not sure if the lecture content is completely consistent with the canvas modules so it’s best to take notes during class
his workload is really light and easy to manage! as long as u listen well in class there’s no need for hard reviewing. ++ the dept exam was only 20-30 items at most which is objective and multiple choice pa. the rest of the assessments were quite subjective already
i’d say fairly easy b+ for this class. it’s a plus if you get good grpmates !</t>
  </si>
  <si>
    <t>Sir Manos highly recommend!
Even though Sir had to learn much of the processes of online teaching, he was able to integrate them well and maximize our synchronous sessions and Canvas brilliantly!
Was definitely worth to wake up at 8am on Saturdays to attend our synchronous sessions!
He was also very understanding of everybody’s pace with our modules and lessons - he was very open to feedback and even sharing of thoughts both asynchronously and synchronously! 🤗</t>
  </si>
  <si>
    <t>LS 135</t>
  </si>
  <si>
    <t>https://web.facebook.com/groups/1568550996761154/permalink/2022103388072577/</t>
  </si>
  <si>
    <t>I had him for LS 100. In terms of teaching, he's okay. I think you can learn more from other profs but he's really nice and the class is pretty chill. I wasn't bored during class also because I found his stories interesting. He has an LT, WACs, and a final group report. Grade-wise, class average was a B.</t>
  </si>
  <si>
    <t xml:space="preserve">Ma Vhiktoria </t>
  </si>
  <si>
    <t>Siva</t>
  </si>
  <si>
    <t>UPDATE AFTER TAKING HER IN Q4: Ms. Siy Van is a really great prof! She knows what she's saying and it shows in her lectures and the output she asks for.
She asked for 5 "journal entries" with no specific word count, but mine was 2 pages each, on different topics related to health systems (e.g., HIV/AIDS treatment, laws tackling abortion, etc.) and as long as you take it seriously, you should get good grades. Once you get the hang of it, you'll be fine.
There's a 20 minute final presentation at the end on a topic of your choice under an "overarching topic" (e.g., you can talk about anything as long as it's related to COVID-19) which you work on for the whole quarter.
The workload is very manageable and she's very easy to talk to (as we had to negotiate about the deadline for one journal entry and she extended it!), and she always provides really interesting resources to look at...even just casually. If you enjoy keeping up with current events and analysing stakeholders (even beyond just "health" as it also tackles politics, economics, culture, etc.) then you'll like this class! I learned a lot despite the limitations of the online setting 🙂
very A-able! just make sure that you read what her prompts are and make sure that you answer them 😊 it's just a matter of doing that (not necessarily information overload or intense research, but more on analysis and organisation!)</t>
  </si>
  <si>
    <t xml:space="preserve">Vanessa </t>
  </si>
  <si>
    <t>Siy Van</t>
  </si>
  <si>
    <t>HSCI 70i
EC 153</t>
  </si>
  <si>
    <t>https://www.facebook.com/groups/1568550996761154/permalink/2887856118163962/</t>
  </si>
  <si>
    <t>absolutely awesome, the trick is discerning whats relevant to put in your journal and finding the right balance between information and thorough analysis</t>
  </si>
  <si>
    <t>1059</t>
  </si>
  <si>
    <t>Antonia</t>
  </si>
  <si>
    <t>Siy</t>
  </si>
  <si>
    <t>Ended up taking her last sem. She's a new prof, so she's young and understand of our needs as students. She gives out her ppts and handouts. You really learn a lot from her and she's always there for consultation and even on Messenger if you need help. We had lots of bonus games and activities to attend to bump up our quiz grades. We also had 3 LTs. The 2nd one was the really hard one bc it had some malabo stuff we didn't discuss in detail but she gave us extra questions on the 3rd LT worth 20 points to pull up our LT grade. Kayang mag-A if you really study. 🙂 Overall she's a really great prof and would take again ❤</t>
  </si>
  <si>
    <t xml:space="preserve">Katrina Mae </t>
  </si>
  <si>
    <t>So Chan</t>
  </si>
  <si>
    <t>https://www.facebook.com/groups/1568550996761154/posts/2408102166139362/</t>
  </si>
  <si>
    <t>Really great prof!!! 💓She cares a lot about her students and will provide all the necessary materials you need to understand Acct concepts. She’ll give PPTs, handouts, reviewers and consultation to help you grasp the material well. I’m not good at Acct at all, but she made it fun and ez to learn. If I had a chance Id def take her class again! Shes super sweet and fun as well HAHA</t>
  </si>
  <si>
    <t>If you like watching YouTube Videos and scroll through Google Slides then go for it! Honestly she's not bad, she's really kind and responds to your messages really really fast (esp. on Messenger) but you don't really get your money's worth in my opinion. If you have a background in Accounting then you'll probs do okay, if not I don't recommend taking her up as her class is mostly self-study. So yes good luck!
[but seriously just run away]</t>
  </si>
  <si>
    <t>KAREN SO!! SOLID PROF AND SUPER ENGAGING!! Although may times na boring siya, super enjoy parin ng class niya. Requirements wise, super manageable and she isn’t super demanding. As long as you put effort into it and basta ma enjoy niya, suuuure kaya to get high grades. Super kaya B+ and definitely kaya mag A with effort!!</t>
  </si>
  <si>
    <t xml:space="preserve">Karen </t>
  </si>
  <si>
    <t>So</t>
  </si>
  <si>
    <t>HISTO 11, HISTO 12</t>
  </si>
  <si>
    <t>Karen So! Light workload na, A-able pa (take note na lang that (1) I got her for Histo 11 and not 12, and (2) I exerted a huge amount of effort pa rin in her reqs because I really enjoy the subject, so that might be a huge factor rin). Would take her again if I could.</t>
  </si>
  <si>
    <t>Ma’am Karen! Super insightful, really firm with her beliefs but she’ll really take into account what you think about the topic! A-able with effort!! Just listen, recite, and do your requirements and you can get an A!</t>
  </si>
  <si>
    <t>maam karen so! being her beadle was minimal work (post readings, prepare laptop for presentations, etc), plus points cos she freecuts a lot lol but she has a lot of good insights and it makes u not want to cut anyway HAHA manageable workload (essay tests, presentations, short quizzes essay type, group quiz bee, final paper and defense), would say shes a relatively easy B+.</t>
  </si>
  <si>
    <t>TAKE KAREN SO! She's very critical on a lot of historical arguments. She believes History is there as an avenue to avoid making the same mistake twice! Her workload is manageable and time-friendly. Easy B+/A!</t>
  </si>
  <si>
    <t>KAREN SO ALL THE WAY</t>
  </si>
  <si>
    <t>MA'AM KAREN SO!!! I took her for histo 11 tho
very fun and engaging prof with okay workload and you can get an A while enjoying the discussions 👌</t>
  </si>
  <si>
    <t>KAREN SO IS AMAZIN</t>
  </si>
  <si>
    <t>Maam Karen is great!! she really tries to immerse you  into the history. from what i remember din, her class' workload was fairly manageable.</t>
  </si>
  <si>
    <t>BRP</t>
  </si>
  <si>
    <t>maam karen so is a cool prof, immerses u into the topic 👍</t>
  </si>
  <si>
    <t>[Karen So]
Just take down notes when she's giving lectures and you'll have everything you need for the test. 
Expect:
Groupworks
1 Orals (3 questions as far as I remember) and these were more objective like "What is the blahblahblah.. Enumerate the blahblahblah....etc" You'd be done in 1-2mins.</t>
  </si>
  <si>
    <t>matik karen so</t>
  </si>
  <si>
    <t>We actually just had orals and it's pretty chill lang. She has 10 questions prepared and you just have to pick one number. All I can say is just understand the lessons and review well. Plus points if you can add terms and be more detailed with your answers. If you have time, you can rewatch the recordings because that's where I also based my answers. Some questions were vague but other than that it's super easy.
She's really cool and chill naman. Her projects are usually groupwork/pairs.She focuses on understanding more than memorization and she will be asking questions during class so do read your readings ahead of time.</t>
  </si>
  <si>
    <t>https://www.facebook.com/groups/1568550996761154/posts/3073450936271145/</t>
  </si>
  <si>
    <t>2590</t>
  </si>
  <si>
    <t>A ka nmn kahit terror eh 🙄</t>
  </si>
  <si>
    <t>Andrew K.L.</t>
  </si>
  <si>
    <t>Soh</t>
  </si>
  <si>
    <t>Philo 12: Philosophy of Religion</t>
  </si>
  <si>
    <t>https://www.facebook.com/groups/1568550996761154/permalink/2747262678889974/</t>
  </si>
  <si>
    <t>BF</t>
  </si>
  <si>
    <t>he's okay naman, he's been busy working on his syllabus. how abt u?</t>
  </si>
  <si>
    <t>Pros
- digestible content
- readings are quite easy to understand, not too many readings either
- nice and approachable, very accommodating and understanding to students
Regarding requirements
- most of the outputs were group works, make sure you have good groupmates.
- group outputs consist of graded discussion boards, group thesis orals, group recorded presentation
- there are corresponding quizzes also to readings
- individual reflection paper (3-4 pages, 1.5 spacing) about a particular module
- quizzes are very objective, so just read the readings
Cons
- sometimes he releases modules quite late
- there was a time he had an earlier deadline that was in the following module when the deadlines for the current module are not done yet
- only 2-3 synchronous sessions
- there may be times where he’s not easily reachable through consultation, email, or Canvas message board as he remotely teaches from Canada
Bottom line: very A-able class as long as you have good groupmates because most of the outputs are groupworks!</t>
  </si>
  <si>
    <t>get him!!!!! Very kind, very knowledgeable, very considerate! Tasks were fun and orals are done by group. You’ll learn a lot from him. He and his wife were ateneans also ❤️</t>
  </si>
  <si>
    <t>i agree 💗 he’s a rlly good prof + very considerate!!! plus his modules are very organized :)))</t>
  </si>
  <si>
    <t>He doesn’t give As (or maybe just a handful) His class was the only major I couldn’t get an A in but his classes are soo worth it!! He’s funny, engaging, considerate &amp; very knowledgeable. You’ll look forward to all his classes for sure. 🙂 He may have high standards but that’ll motivate you to work harder.</t>
  </si>
  <si>
    <t xml:space="preserve">Angelo Alfonso G. </t>
  </si>
  <si>
    <t>Soliongco</t>
  </si>
  <si>
    <t>FA ID 101.2</t>
  </si>
  <si>
    <t>https://www.facebook.com/groups/1568550996761154/permalink/2155759914706923/</t>
  </si>
  <si>
    <t>hi! had him for history of graphic design, but from what i know, the average is C+ to B. idk anyone who’s gotten an A but you’re gonna want to focus on being perceptive, impressive (output wise especially) and punctual. as for participation, just the right mix of enthusiasm. dont be annoying lol</t>
  </si>
  <si>
    <t>He's really solid tbh idk why people say he's bad at teaching :((( I had him recently lang and he comes prepared for class and he makes sure that everyone understands the lesson by giving us time to give our insights on the topic. He didnt make night class boring for me because he'd make sure everyone's engaged. Grading wise, he's not the best but he's not the worst either. His requirements dont stray too far from the lectures so its very doable to just go back to his ppts to understand everything again 😀</t>
  </si>
  <si>
    <t xml:space="preserve">Emmanuel Joseph II </t>
  </si>
  <si>
    <t>Solis</t>
  </si>
  <si>
    <t>https://www.facebook.com/groups/1568550996761154/posts/2751874885095420/</t>
  </si>
  <si>
    <t>I enjoyed his class even though it was at night hahahaha. He’s able to make concepts easier to understand at least for me, although it’d be best to really engage the readings beforehand. His papers are doable although he’ll be strict with the final presentation. Overall okay prof</t>
  </si>
  <si>
    <t>I got Sir EJ! He is a great prof. He teaches well and is passionate about his work. I would get it tho that some won’t like his style of teaching bec he doesn’t necessarily spoon-feed you everything. Tbh, if you are good w/ marketing, you’ll probably ace his class kasi you need to have good “customer” insights, practicality, creativity, and connections kasi better to know an NGO institution where you can openly get info.
He lets you think critically and learn through the main project/paper you will be defending at the end of the semester (well atleast for our batch.) I remember we had panelists in different humanitarian sectors who will be grading your paper. So hopefully, your panelists will like your project.
In terms of grading, I agree what the other’s said na he’s tough on scoring. It is difficult to get an A in his class but not impossible. I remember only one group got an A. Tho I got a B+ haha tho most of us were B or C+! His course load and requirements aren’t heavy naman. Just right. Mahirap lang talaga yung main paper.
Some tips. It really does help that you show passion in the subject matter. Maybe do consult &amp; give insight w/ him regularly via email even tho you might not be super interested. Basta he’s the type of prof naman na if you show na you care about his subject, he’ll recognize it naman and hopefully you’ll get a high grade!</t>
  </si>
  <si>
    <t>Francis</t>
  </si>
  <si>
    <t>Sollano</t>
  </si>
  <si>
    <t>Very nice</t>
  </si>
  <si>
    <t>Neris</t>
  </si>
  <si>
    <t>Sombillo</t>
  </si>
  <si>
    <t>PS1</t>
  </si>
  <si>
    <t>https://www.facebook.com/groups/1568550996761154/permalink/2161960564086858/</t>
  </si>
  <si>
    <t>BEST PHYSICS PROF EVER SUPER CHILL EASY B+. A IF YOU STUDY. She can get rather boring but she gives her ppts so you can just focus on that but also listen to her. Come early to her LTs because you can start like really early and leave right after finishing</t>
  </si>
  <si>
    <t>BEEEEST PROF EVER!! she’s super chill haha. im shit at physics but i really enjoyed going to class! super learned from her and she’s really helpful + makes sure you get the lesson. also do consultations! you have a quiz every meeting (like mga 5-10 items) pero super kaya since open notes or you can even ask your seatmates for help naman!! super helpful when it comes to the LTs. overall loved her haha easy B+/A</t>
  </si>
  <si>
    <t>OOF SUPER CHILL GREAT LADY?? Idk how she is as a lec prof but had her for PS2 lab Yeah like what the others have said, she can get a lil boring but she's very understanding! I never liked physics and I sucked at it (was struggling with 2 of my lab grpmates throughout the sem MS. NERIS SAW THAT WE RLLY TRIED THOUGH and she grades rlly well ??? She gives labwork, no LTs and a final project. As long as you complete those and ur responsible enough to submit what you have to submit on time/on the day she asked for them you'll be fine. Just listen in class, show her you care/are putting effort into what ur doing, and she rlly appreciates it! Got an A for a final mark from her (forever grateful because my physics lec grade was so sad cuz my prof wasnt all too amazin) !!! Very much A-able I'd say!</t>
  </si>
  <si>
    <t>Hello! True ang easy B+/A! That means don't take her for granted. Also, you can't cut much because of there are short quizzes every meeting. The short quiz is about the lesson from that day, so no worries. Overall, if you're scared of physics, she'll really be a great help ❤️ she posts the ppts too woot</t>
  </si>
  <si>
    <t>Took him online during intersession last year. Easy A just be sure to attend your classes and participate. For the requirements, it was mostly simple written exercises. He gives a lot of these exercises so you can practice. He might throw in a few group works (he assigns the groups for you, and it changes for each task). You can also expect a few audio/video assignments throughout the course (IIRC I only had 2 of these?). During classes, he will call on everybody in your class at least once but he really helps you out with this.
Had a really good experience with him and I’d definitely take this class again! Though my experience might be different from yours since again, it was an online class and/or he could have changed up his methods in the last year.</t>
  </si>
  <si>
    <t>Bayani</t>
  </si>
  <si>
    <t>Soriano</t>
  </si>
  <si>
    <t>https://www.facebook.com/groups/1568550996761154/permalink/3531209143828653/</t>
  </si>
  <si>
    <t>Great prof, really patient and nice! He would answer all of our questions and let everyone in the class have a chance at talking. Easy A if you just put effort.
I took him last sem, he had:
- a LOT of discussion boards (idk if you have to answer all but most of my class did)
- tons more worksheets, a bit long but fun to fill in. (in my experience i crammed them a lot but it wasn't really hassle)
- usually has recitation every class, and they're mostly about the recent worksheets
- 3 essays and 1 video (a vlog)
He has a lot of recitation, yeah, but don't feel pressured when you get called for recit cause he's gonna guide you towards the right answer!</t>
  </si>
  <si>
    <t>Uyyyy may accounting na siya!!! I dunno him eh but what I can tell you is that probably, Ibarra's gonna make the LTs so wala kang takas sa hirap lol
Just study well and practice on the problems sa workbook. And if u need help in this class, just ask me. 🙂
Good luck!!!!</t>
  </si>
  <si>
    <t>2016-08-04 04:09:46 UTC</t>
  </si>
  <si>
    <t xml:space="preserve">Enrique Jaime </t>
  </si>
  <si>
    <t>https://www.facebook.com/groups/1568550996761154/posts/1764357357180516/</t>
  </si>
  <si>
    <t>From what my friends told me, they said he's a good prof. But you know, Acc for any SOM student will be living hell because Ibarra will make profs rush their lessons and make every LT harder than it should be, so better know the basics/lessons beforehand. 🙂</t>
  </si>
  <si>
    <t>He is the freaking best. You're in good hands. He teaches well and makes sure you're prepared for tests. I took accounting second sem last year and i dunno. He was the one who made our tests and they were relatively challenging but he gives enough exercises for you to really prepare. Just be dilligent in answering the homeworks he gives. I dont see any reason for anyone to fail accounti g under him. He was the besttt</t>
  </si>
  <si>
    <t>Best prof to have in Acc. Nice af, all passed homework counts as perfect, quiz before every LT so it's like you can fail that one instead of the LT, not strict with attendance. I was beadle and I overcut. I got a B even tho I fail every quiz and didn't pass my homeworks. Basta do well in LTs 🙂 Also he likes Marvel, FC Barcelona, and the NBA.</t>
  </si>
  <si>
    <t>Sobrang the best. He makes the topics easy and he will treat you like a friend not a student. Di ka mahihiya magtanong if you don't get it. He also makes things easier. He ia one of the acc profs who will make you feel like they care about you. He also makes kwento about his life and gives you his phone number so you can contact him anytime. He's honestly one of the bests. 🙂</t>
  </si>
  <si>
    <t>Very nice! Teaches well, kind, approachable, and yes, he makes Accounting easy. Plenty of examples, sample LTs, and quizzes you can learn from to prepare for the real exams. Not too strict with attendance and cuts, tapos he lets you eat in class pa, with 10-minute breaks after every hour.
He does teach fast though, and expects that you review the lesson before the next session. Do keep in mind that Accounting requires plenty of practice--so sometimes it's really not the prof nor the subject... sometimes it's you.
Last but not the least, he has the magic curve! This is true. Believe me...</t>
  </si>
  <si>
    <t>ez gz</t>
  </si>
  <si>
    <t>Hi! I know this is late, but for the good of all I'll still try to help those who are enlisting in the future.
PROS:
~ Fully Online, flexible and can have pre-written scripts
~ Will translate English words to Spanish in the middle of your conversational tasks
~ Modules are digestible and can be fun to research about
~ Grades fair to high in modular tasks
~ Internet Usage/ E-dictionary is okay for homeworks.
CONS:
~ Hard Critic in conversational activities
~ Knows when you are using Google Translate
~ Not afraid in giving F for a grade instantly
~ Sometimes does not understand the reasons regarding cuts and disconnections
~ Audibly irritable (even the 10-min bell in campus)
~ Not a visual teacher, powerpoints are quite messy
~ Majority, she just audibly say the lesson in a fast pace
TIPS:
~ Remember that present tense is the only allowed, keep in mind the scope of her lessons so when you'll translate it's accurate.
~ Prioritize the website translator she will give, and only result to Google translate when there are no other choices.
~ Have a good microphone/audio in general and internet connection
~ Advance read her modules, familiarizing is the key and practicing is evident
~ Try avoiding Spain as an example for your conversation if it's just web searched. (She has first-hand experience.)
~ Try to participate first or middle early, you will be held for 10-30mins past the time if ur last.
~ Take note of her criticism as harsh as it can be.
EXP:
I had a hard time on her class especially on the synchronous sessions. If you have no choice but to take her, bring along a friend to endure it. Honestly, I enjoyed her modules more than the class, just not the load. Her modular exams and activities are chill, and from what I've heard from onsite FLCs, onsite exam is nerve wracking. It is actually still quite worth it, because I managed to get a B for the advisory grade and B+ for overall.
So, if you are like me who panicked when my initial FLC slot is full--just know you'll be okay. Enjoy her modules, weave your likes and personal details in the Spanish language, and bond with your classmates about the struggles you experience (your subject gc will be wiiiilllldd XD :&gt;.</t>
  </si>
  <si>
    <t>Evelyn C.</t>
  </si>
  <si>
    <t>https://www.facebook.com/groups/1568550996761154/permalink/3154320268184211/</t>
  </si>
  <si>
    <t>be a pogi athlete 😔 jk she’s actually nice as long as u really practice ur spanish! ik its hard but try not to get triggered when she lowkey👀 scolds u in front of the class. also go be a pabibo so that she won’t call u that much for recitation 🤪</t>
  </si>
  <si>
    <t>https://www.facebook.com/groups/1568550996761154/permalink/3578624735753760/</t>
  </si>
  <si>
    <t>i had her last year but our class was fully online!
- pick ur partner wisely, and strategize the dialogue itself hahahah don't make it too complicated since that would also be a dead giveaway u used google translate (which is a no-no).
- i'm not sure if she'll still give DBs this year but as much as possible get that out of the way because ANG DAMI TALAGA BINIBIGAY IN ONE GO 😭
- the class was kinda fast paced so i recommend to familiarize urself with the rules of conjugations, the feminine and masculine nouns, etc.
good luck!!! 🫶🏼</t>
  </si>
  <si>
    <t>..she'll rlly push u and embarrass you in front of the class but tbh i learned spanish better that way?!!😭 just hella #stressful. i had her fully online and was able to get an A !!! just:
- agree with previous comment ti pick a partner wisely!
- don't memorize. she'll notice talaga &gt;__&lt; try your best to practice speaking on your own
- she will try to converse with you in spanish even before the class starts
- dont take everything she criticizes to u by heart but also mind what she says
- ask questions and recite as much as possible so u get a good impression, she'll also call on u less if u do
- finish as many dbs as soon as possible if u dont want to get piled up.... 😃
overall, give ur best and prayers 🙏</t>
  </si>
  <si>
    <t>i had her online! it’s stressful at first, but slowly you’ll get a hang of what to avoid and what to do to get on her good side. if she knows youre doing good at spanish (minimal errors and corrections), she wont call you so much anymore.
really pay attention cause sometimes she’ll call you out of nowhere and get mad if you ask to repeat the question 😭
make sure you know your spanish very well! try to avoid critical mistakes (verb conjugations, etc sorry i forgot my spanish already) because she wont hesitate to stop you, call you out, and ask you to correct it 😵‍💫 just try not to take it personally
overall though, shes still an okay prof! she has interesting kwentos sometimes and talks slowly so you can pick up on what shes saying. dont stress so much, you can do it!!</t>
  </si>
  <si>
    <t>yea OP get on her good side 😭😭 i was traumatized last yr bc for some reason she was always in a bad mood, but i got thru it. although she can be unpredictable sometimes, always be prepared before each session and really understand the concepts. it will get u through the sem and it will make her call u less often.
another tip, be as confident in yourself as u can. she appreciates someone who knows their stuff + can answer her questions with confidence.
that is all and goodluck OP! 🙂</t>
  </si>
  <si>
    <t>update: had my first class with her idw to jinx it yet but i feel like she’s a tolerable prof? we had it online and started teaching us basic words already but not sure how things will go onsite</t>
  </si>
  <si>
    <t>traumatic af but worth the ride</t>
  </si>
  <si>
    <t xml:space="preserve">J. Richard S. </t>
  </si>
  <si>
    <t>MKT 102
LS 101</t>
  </si>
  <si>
    <t>https://www.facebook.com/groups/1568550996761154/permalink/2262588640690716/</t>
  </si>
  <si>
    <t>He’s an a**hole cause he looks at every detail and it’s really hard to please him at the start of the sem lang but when he likes your idea, he forces you to keep it. Grading, he grades high naman as long as you put in effort. He believes no one should get an A so we‘ll have a mindset that we should improve blah blah so B+ is the highest already. He also requires us to do fieldworks to have a more concrete idea cause research is only a part of it. Overall, he’s solid especially the free cuts (sobrang daming cuts) and his assistant/ replacement whenever he’s not around sucks. No WACs just 3 group passes and a mock defense. He will grade based on how much effort you put into the project.</t>
  </si>
  <si>
    <t>He teaches well and his teaching is not bookish, more on practical ways to understand the lessons and apply them to real life. But note that he has side businesses so he might be absent during some meetings to which he will have an assistant come in and teach instead of him or give a free cut. As for papers, he has high standards so expect that you won't be able to please him easily, but as long as you have a good project and he likes your idea, you'll be good to go. There are some small class activities as well, but they are fairly simple. Just make sure that you put in the effort in your project by doing actual field research and putting in the effort to make it good. The average class grade in my time was a C+. So expect a C+ grade or maybe a B if your papers are really good. You can pick your groupmates, around 3-5 in a group. You will learn a lot from him even if you may not always meet him. If you're batch 2 there will still be slots for him.</t>
  </si>
  <si>
    <t>Sir Dickie’s class was literally the only memorable and sulit class i’ve ever taken in Ateneo!! Legit like he’s so straightforward and brutal that it’s so funny. You also learn so much cause he makes everything sound so simple to the point that you don’t realize that the answer was right in front of you. He makes you sound stupid sometimes for thinking too much but it really helps broaden your perspective on things. He has high expectations and will make you do crazy shit, but tbh he really cares about his students and want them to learn.Overall, he’s a great prof if you wanna learn. He knows when people are putting in the effort and when people are shitting him. He doesn’t take bullshit nor excuses. If you take him, don’t take him for granted hahaha he has a chill personality but he’s not a chill prof. Most eye-opening class ever!!! No regrets taking him! My group got a B+. The process of getting the grade was crazy, but worth it.Also, loads of freecuts and is not by-the-book. If you take him, ask him for suggestions on what he thinks are good ideas for your mkt project cause it’ll be easier for him to guide you if he himself believes the product/service.</t>
  </si>
  <si>
    <t>BEST PROF EVER!!! He really cares for his students and will remember you even after the class. He will only teach things he knows are important and will skip parts which are normally common sense.No quizzes! He hates them. Believes that marketing isn't about memorizing facts and terms but really knowing how to do things.Just read the ones above! But I WOULD HIGHLY RECOMMEND HIM!!!</t>
  </si>
  <si>
    <t>Sir Dickie is one of the best profs i’ve ever had in college!! He was life-changing.He has an unconventional way of teaching (hands-on approach, not bookish) but it very much appealed to my learning style. You have to be willing to get your hands dirty if you want to reap the best results and get a grade worthy of a B+ standing. He has a lot of interesting examples and cases in class that up to this day, holds true about what Marketing essentially is. He is straightforward, blunt, has high expectations, and can be harsh with his comments, but that’s how he shows he truly cares for his students.I’ve had a whole lot of respect for Marketing after taking up sir. Btw, not only is he a great prof but also a life coach – we’re still in touch even after the sem. No regrets taking him! If you’re up for a challenge, his class is definitely one to take.</t>
  </si>
  <si>
    <t>His workload is actually an average one but you'll be compelled to exert tremendous effort into his class. He's one of the best profs I've ever had because he'll push you to do more than what you thought you were capable of. You'll learn a lot and stress out a lot under him. Grade-wise, I think class average was a B but that's because we all really worked hard. I'm sure he's not afraid to fail if you try to half-ass your way.</t>
  </si>
  <si>
    <t>Soriano will bring you to the Final 4. 💪🏿🙏🏿</t>
  </si>
  <si>
    <t>Soriano will lead you to victory</t>
  </si>
  <si>
    <t>Sir Dickie Soriano is amazing!! I loved LS 101!! He’s approachable and really cares for his students. He is open to discussing your perspectives as well! LS 101 was one of the most practical classes I’ve ever taken. It includes how to make pitches, no letters, negotiating, etc!! TAKE IT
Yeah he does naman! And he has activities in class 🙂 His slides have insightful quotes and stuff-really more of just listening and some notes 🙂</t>
  </si>
  <si>
    <t>https://web.facebook.com/groups/1568550996761154/permalink/1953221101627473/</t>
  </si>
  <si>
    <t>720</t>
  </si>
  <si>
    <t>HGYC</t>
  </si>
  <si>
    <t>Sir is a new teacher from the last sem but honestly got super lucky to have him. There were so many horror stories with ACCT 115 Profs, and admittedly the subject is not easy, but having sir as your prof is really good because sir cares about teaching his subject in the best way students can understand it! He has experience teaching accounting in other colleges, so you could tell he is passionate about helping students understand. He also has a youtube channel for further help! He is open to answering questions during lectures so take those opportunities because the lecture videos were uploaded in Zoom, and those disappear after 1 week. Although you'll really need to put in the effort to understand the concepts, the tests were not easy, especially the calculation parts, but from what I hear, his tests are much easier than other profs, he even simplified some quizzes for us. Overall, if you have good past experience with accounting in high school ABM then maybe it's possible to get B to B+? but if not maybe around C to C+ which is honestly better than having to repeat the class w another prof huhu 🙂</t>
  </si>
  <si>
    <t>Rainiel</t>
  </si>
  <si>
    <t>https://www.facebook.com/groups/1568550996761154/permalink/3043350019281237/</t>
  </si>
  <si>
    <t>YOU'RE IN GOOD HANDS!!! he knows his thing but he teaches fast pero he's supeer approachable and he really cares for his students. he doesn't want his students to fail so as long as you use consultations to let him know you want to improve and such you're good!!! ++ quizzes every module which will help you a lot in LTs</t>
  </si>
  <si>
    <t>Only had him for online last sem. He was supposed to be onsite but no more classrooms available. Sir is very chill, and replies fast, and gives reminders. He has lots of exercises so you can practice. He explains the lessons well (tho he talks fast ahahah), make sure to ask him to repeat if you need to. Sir gives lots of bonuses cuz the subject is hard HHAHA. He also tells you what to expect in the quizzes and tests. He's a good prof that looks out for his students, so make sure to consult with him if you really need. He curves the final grade also.</t>
  </si>
  <si>
    <t>https://www.facebook.com/groups/1568550996761154/permalink/3433439576938944/?_rdc=1&amp;_rdr</t>
  </si>
  <si>
    <t>would say a decent prof!
PROS
- curves (score gets one letter grade higher)
- has exercises and the ones that come out sa quizzes are from the exercises
- our tests were open notes!
- really nice but don’t try asking him for extra stuff (points) kasi magagalit sya kasi he will do it at the end naman
CONS
- for my class he always made free cut and lots of miscomms
- pretty fast teaching style if you’re new to accounting
- slightly moody haha
- tests masyadong mahirap compared to what’s taught BUT open notes naman so just search it online (he allows that)
8/10</t>
  </si>
  <si>
    <t>curves!! also very kind! i would say he was def better than the other profs bc we ended acct weeks before they did 😅 like natapos na kami sa acct for the whole sem bago pa mag finals week which was really helpful 🫶 he teaches well and complete naman and his quizzes are mostly in the modules + he lets us open notes. would say his cons were he teaches really fast 🥲 tapos he would change the sched a lot bc he was sick or some other reason. tapos the departmental LTs will really be a problem but that's honestly out of his control na. like sabi above don't ask him for plus points bc he will give it naman and he will get mad HAHAHA tsaka don't contest your answers unless you're really REALLY sure na he's wrong</t>
  </si>
  <si>
    <t>I had him for PH 101 and 102. He has quizzes for every batch of readings, 2 take home LTS, sometimes has bonus papers if ever there’s an event (e.g. like a play), then final orals!
His quizzes are pretty easy (or at least they were lang for me). The questions are in the syllabus na kasi and you just have to prepare an answer for it beforehand! For the LTs naman, I suggest na you listen and class and write down everything he says cause he doesn’t give his PPTs and the stuff he puts in it are kinda vague so you if you just copy it you might not get it. 101 orals were chill, only 1 thesis statement LOLZ, 102 naman was by pair HAHAHA but idk lang if it’ll be different na for you guys. Super chill prof, he doesn’t get mad when we eat class/use phones. But don’t use laptop lang, he really emphasizes handwritten notes. Grading-wise naman, I’d say he’s pretty generous? He got told nga by his head one time na he gives too much A’s so he had to make it “harder” in 102 but I think a lot got A’s also HAHA. Btw, Philo is block section so if you get him for 101, you get him for 102 also unless you have conflicts 🙂 Adding to that, I don’t think the workload is that heavy, like you can make bola the quizzes without reading the actual reading as long as you find the answers to the questions (which are usually first few pages lang naman hahaha)
Also I forgot, he has graded recit and you get called twice per sem, but it’s really just about the discussion from last meeting. Which is why, again, you should take down notes a lot 🙂 Hmm I’m not sure lang cause I was batch 1 ata when I had him, but he has multiple sections din kasi so baka kaya pa (which is also useful cause if you have smth for example you can join the earlier/later class if needed. He’ll be cool w it naman) Probably not the time you wanted lang though</t>
  </si>
  <si>
    <t>Joseph Emmanuel D.</t>
  </si>
  <si>
    <t>Sta. Maria</t>
  </si>
  <si>
    <t>PH 101
PH 102
Philo 12</t>
  </si>
  <si>
    <t>https://www.facebook.com/groups/1568550996761154/permalink/2402298863386359/</t>
  </si>
  <si>
    <t>TAKE HIM !!! SWEAR HE’S SO NICE AND RLLY HELPS U AS MUCH AS HE CAN, REQS ARE REASONABLE AND HIS GRADING IS ALSO V REASONABLE, easy B-B+ ❤️ love u sir
Edit: he was a student before din in Ateneo so he really understands u and rlly tries to relate to all of us :))) go get him</t>
  </si>
  <si>
    <t xml:space="preserve">You can’t go wrong with sir Sta. Maria! he gave us the list of readings we would need for the sem during the first meeting and we have quizzes before we discuss each philosopher. the quizzes are essay type 10 lines/1 paragraph for 10 mins. We have 2 take home LTs and final orals. Overall, super chill and you’ll learn a lot! 10/10 would recommend! </t>
  </si>
  <si>
    <t>https://www.facebook.com/groups/1568550996761154/permalink/2261412940808286/</t>
  </si>
  <si>
    <t>it’s also really easy to review for quizzes bc the questions are always the same and they’re given during the start of the sem!!
he can get a lil nitpicky during lt’s and quizzes but sometimes a general idea is enough too ALSO he has a wack grading system where u can get the scores b/b+ or b+/a which was annoying lol but overall his class is easy b+!!</t>
  </si>
  <si>
    <t>THE BEST SWEAR! You won't regret having him as your prof. Grading is cool cool cool cool and no doubt the workload is chill</t>
  </si>
  <si>
    <t>https://www.facebook.com/groups/1568550996761154/permalink/2154261718190076/</t>
  </si>
  <si>
    <t>ACN</t>
  </si>
  <si>
    <t>He is a new prof but as a friend, he is really kind and approachable. Also, when I was struggling with PH101/102 last semester, he taught and helped me through it all. I got a good grade for my Philo because of him so I can say he is a good and knowledgeable teacher.</t>
  </si>
  <si>
    <t>He's a new prof, but he's very good at explaining things (kasi I asked for help for my PH102 finals and I was able to get it naman kahit online consultation siya HAHAH), and he's very nice! I watched his master's thesis defense. super talino niya</t>
  </si>
  <si>
    <t>https://www.facebook.com/groups/1568550996761154/permalink/2151039928512255/</t>
  </si>
  <si>
    <t>He taught and helped me survive Philo last year. He is worth taking. He is a very nice young man! 😉</t>
  </si>
  <si>
    <t>Consulted w him about my philo orals and a lot of other philo topics some years ago and he helped a lot 😊 Super smart and nice and loves the Lord HAHA</t>
  </si>
  <si>
    <t>manageable since he records all his lectures, including transcripts ☺️ hes young so he feels so alive &amp; insightful, not boring at all HAHAHA. synch sessions are just Q&amp;As when youre done with the modules.
he makes you read a reading then take a quiz where itll be a random question out of 5, which he already gives in the syllabus. Hes very lenient as well since he understands its your personal insight and not what he had discussed yet. 10/10 prof</t>
  </si>
  <si>
    <t>https://www.facebook.com/groups/1568550996761154/permalink/2884567785159462/</t>
  </si>
  <si>
    <t>great prof for the online setting tbh! provides transcripts alongside his async video presentations so it’s easier to understand! also holds classes to further clarify the readings and entertain questions! grades generously as well tbh, would def recommend!</t>
  </si>
  <si>
    <t>gr8 prof for online class ! super smart &amp; i love his insights hehe + modules on canvas are super digestible! no orals too &amp; puro individual work yey
sad thing lang tho was we had to take timed quizzes b4 the synch class &amp; lecture so make sure to read &amp; understand them tlga! &lt;//3 but good thing is that he gives the questions to the quizzes in advanced so u can prepare your answers beforehand na tbh HAHAHA (only one out of the 5/6 questions will be given tho) kinda gets hassle to think of answers for all questions when we’re halfway the sem na but better than nothinggg hahaha
for grades, hes A able!! as long as ur explanations are concise &amp; all ure saying are valuable to the question ure answering hehe cos sometimes he gets meticulous but he gives feedback naman agad on what i couldve expounded on</t>
  </si>
  <si>
    <t>Doc PJ is very kind and lenient. He makes philo of religion relevant and relatable to all (believers and non believers alike). They know their stuff so don't be afraid to ask clarificatory questions. The class might seem boring because (i assume) people are hesitant to participate using filipino. But there is genuine insight behind every lecture. Just be responsible with your readings and get good groupmates and you should be fine! Easy B/B+, A with lots of effort to understand the readings and apply them properly</t>
  </si>
  <si>
    <t>Wilhelm Patrick</t>
  </si>
  <si>
    <t>Strebel</t>
  </si>
  <si>
    <t>https://www.facebook.com/groups/1568550996761154/permalink/3435639293385639/</t>
  </si>
  <si>
    <t>Hi, I took Dr. Strebel for PHILO 12 last 2023–2024 Sem 1.
Requirements
1. Module assessments (25%) - 2 of them were online essay quizzes, 1 was a short paper, and 1 is tied to the finals. There are no graded activities done during class.
2. Summary/Reporting (10%?)
- Every end of class, he asks two students to volunteer (or if none, he picks them). One student writes a summary of the previous class discussion and submits it the day after, and the other prepares an oral report of the previous class discussion and reports during the next class.
- There are more summary/reporting opportunities than the number of students, so when everyone is finished doing one of them, you can volunteer or get picked for a second one, but he gets the higher grade among those two.
3. Group Reporting (15%?) - you choose a group with people who took the same PHILO 11 track as you and report about a reading (that is not discussed in class, but is related to the current module being discussed)
4. Reflection Paper (20%) - there are two movies that he will give you around 3/4 into the semester. you're supposed to reflect on one of them (but prioritize writing about your own experience, not summarizing or squeezing concepts discussed)
5. Finals (30%) - at the start of the sem you'll submit an (ungraded) essay about a question you have about god/religion then for finals you'll discuss via an oral presentation about how your perspective changed/widened, based on the class materials.
Others
- The class is generally not very participative (maybe since there is no participation grade)
- Sir speaks quite slowly in class, but he chooses his words carefully, so malaman and thought-provoking yung discussion niya
- Sir posts his video lectures from online class which are good summaries
- Sir is an etymology nerd which I enjoyed since I also am one
- There are a total of 5 readings only (plus the one you have to read for the report)
- There is an ungraded quiz that you have to take at the start of the module before you go to the next parts, it is just one question (mcq or fill in the blank) about the reading (there are 5 attempts)
Main con lang talaga with him is, being the dept chair, he has very high standards (but I know someone who got an A). Plus he also grades on intervals of 0.5 lang (so ang laki ng hatak). Wala ring qualitative feedback (he gives back just a number sooo you don't really know where you particularly made a mistake)
There's supposedly a criteria for grading in his syllabus but he seems to not follow it. I think he just thinks of the grade and just finds the correct score per criteria (pm me for more info). I think he's B to B+ able, A is hard.
I don't know if there will still be batching next sems, but he's ok na for a batch 2 pick. You could end up with worse</t>
  </si>
  <si>
    <t>do not fail the ungraded quiz 5 times like i did! (read your readings thoroughly) 🤡 he will probably give you more chances to do it but it may come with a bombastic sideye (kidding; gave me a few more attempts and was nice about it but it feels bad disturbing the dept chair for that)</t>
  </si>
  <si>
    <t>(1) For the group reporting, make sure na you guys know the content of what you are reporting and hindi lang basta memorization. He knows kung ang sinasabi mo ay of quality or just plain bs. Also, be confident sa pagrereport. Fluency in Filipino is a big +++. Get good groupmates because that reporting comprises 12.5% of your final grade.
(2) He's A-able (despite me only having read half of the readings, not joking). I think ung hinahanap niya sa quizzes is more on your skills in tying up lessons he discussed sa onsite class + readings + canvas in such a way na hindi siya parroting. you gotta need to understand what the lessons are trying to teach/impose
(3) Medj boring yet though-provoking ang onsite class niya. I always tell to my friends na papasok ako sa class niyang sabog at inaantok pero lalabas na gusto pa ng another hour to listen to his discussions.
(4) Give your best sa outputs. Don't bs them--he will know it naman, anyways. Also, give your best sa last three outputs [Mapagmuning Papel, Orals, Mapa]---these three will dictate kung ano magiging final standing mo sa class niya
(5) Great choice of readings. Also, para akong nag-take rin ng another 3-unit course ng Language since he's inserting some info/facts about etymology (which I appreciated din)
(6) Andami niyang baon na kaalaman. He really knows what he's teaching.
(7) If you are confident sa Filipino language, choose the orals repetition than written.
tl;dr: very A-able with effort, just be confident with your report. don't bs your work. understand the topics &gt;&gt; parrot/ repeat them. taking his class is very worth it naman for me 🙂</t>
  </si>
  <si>
    <t>Mabait si Sir! Ngunit Philo ito so syempre medyo mahirap maka-A. Sa online, usually discussion boards at papers ang binibigay niya, pero hindi sila ganyang kabigo kaysa mga orals niya. Mababa siyang mag-grade doon. May pagkaweird rin ang mga ibang aralin niya sa Philo 12, as in sinasama niya si Jordan Peterson at Richard Dawkins. As a person, he's fine and not an edgelord, so hindi ko alam kung bakit ganyan yung mga pinipili niya; baka he wants something na payak lang para sa mga estudyante niya. Parang naging Philosophy of Reddit instead of Philosophy of Religion. LOL.
Also, hindi na siya pumapayag na gagamit ka ng Ingles, despite what older reviews say. Hindi naman sobrang masalimuot yung Tagalog niya sa modules and, well, kung nahihirapan ka sa readings maari mo namang hanapin ang mga English versions nila sa Google. Problema lang si Ferriols, pero recovering Inglesero rin ako at tinyaga ko naman siya. Overall I would say na he's one of the better Tagalog profs sa Philo, huwag mo lang aasahan na you'll get higher at a B, or, at most, a B+. (Muntik na akong na-B+ ngunit natulala ako sa orals niya. Grr.)</t>
  </si>
  <si>
    <t>https://www.facebook.com/groups/1568550996761154/permalink/3155481534734751/</t>
  </si>
  <si>
    <t>I love him.
• MODULES: Readings are cool, not super long. Slow paced naman yung modules, at mabagal din siya magdiscuss. He makes everything super simple. He makes pop culture references sometimes. Daming dead air sa klase kasi ang bagal niya magsalita, nag-iisip, at naghihintay din siya na magmuni kami.
• ATTENDANCE: Mahigpit siya sa attendance, pero nag-aattendance siya 30 mins after the start of class. Ayaw niya na may lumalabas ng room after niya mag-attendance, kahit pa mag-cr or whatever reason, kasi feeling niya, magca-cut sila(?) I think you really just have to go back to class kapag lalabas ka para 'di siya mag-overthink. I had to explain na I have rhinitis, then he said, "pansin ko ngang bumalik ka" hahahahahh
• REQUIREMENTS: May prelectio—quiz u have to take before the dicussion starts, pero dapat nabasa mo na reading. Hindi siya graded. Then may graded quiz every end ng module. Mostly multiple choice naman, pero may isang quiz kami na paper pero graded as quiz.
May pangkatang ulat at individual naman sa finals. Yung sa pangkatan, igugroup kayo base sa class na tinake nyo sa Philo 11. Na-appreciate ko yon kasi at least, pare-pareho ng background sa Philo and ng atake sa discussion ng reading for the orals. May timer, may follow-up questions unless sapat na yung report.
Yung sa finals, dapat may kinalaman siya sa pinaka-unang sanaysay na isasubmit mo na tanong mo about religion, na hopefully, masasagot ng course na Philosophy of Religion. You have to submit an outline din a day before you present your work. Felt like a roundabout hehe. May timer, may follow-up questions unless sapat na yung report.
• MEDIUM OF INSTRUCTION: Filipino medium niya, btw. Hindi ko alam gaano siya kahigpit sa papers, pero Filipino kasi mother tongue ko huhu goodluck with that.
Got an A for this class and im so so happy huhu</t>
  </si>
  <si>
    <t>(copy-paste ko na lang yung sinabi ko sa isang post)
For our class, we had a total of 6 modules with 3 quizzes, 2 orals (group &amp; individual), homework for each module (usually individual but can be by group), and 1 synchronous class before each module begins, and LOTS of readings. He understands rin naman na not many of his students speak Tagalog well so as long as you try to speak it anyway, you wont have a problem. In terms of grading, what you get will depend on how you worked on the stuff you passed and how you try to contextualize the lesson to your "big question" for the course.
I've been his student for 3 Philo classes na (and beadle for 2 philo classes) and he understands our current situation and adjusts as needed by the class.</t>
  </si>
  <si>
    <t>https://www.facebook.com/groups/1568550996761154/permalink/2883989121883995/</t>
  </si>
  <si>
    <t>He’s a great professor and he will notice your efforts if you really show it.</t>
  </si>
  <si>
    <t>He's great!! Effort goes a looong way and he doesn't mind being asked questions. If you don't understand the lesson do not be afraid to ask him, he'll help you! He tries to make his lesson as digestible as possible.</t>
  </si>
  <si>
    <t>For online: Honestly not that bad! I was scared at first because I heard so many bad reviews for his onsite classes but he was super understanding nung online and he was willing to extend deadlines and he even personally emails students to check up on them if he notices them struggling! He was pretty chill with students that used english terms instead of Filipino and didn’t give minus points during orals or written papers when you do. His modules are very amusing to go through because he has a lot of snarky side comments on some philosophical topics and the readings are manageable since he actually provides a summary of the points you’ll want to remember!
I honestly didn’t work too hard w his class and gave minimal effort (ginago ko lang yung papers ko and orals with him felt more like a conversation) but ended with a B+!</t>
  </si>
  <si>
    <t>IV</t>
  </si>
  <si>
    <t>Really liked how he explained Philo concepts so much I took his class for all of the four Philo classes in my curriculum.
Really nice and approachable! We got him to play bass with us for an org event. A really cool prof!</t>
  </si>
  <si>
    <t>update for most recent sem he's absolutely lovely as a prof!!! a-b+ able with little to moderate effort, but he appreciates it if you show an interest in the subject. he does a mix of essays and quizzes that are pretty managable naman, and have very loose deadlines. the only thing that's probably a little bit hard to get used to would be the depth of the filipino used, but once you get over that, it should be a rather steady course for you. last but not least, he KNOWS that philo is not your priority, and he does not make you into a philo major. all in all good batch 2 pick (if you're not opposed to studying philo in filipino)!!!</t>
  </si>
  <si>
    <t>challenging but one of my fav courses last sem because of ma'am elineth! workload was kind of heavy because there were a lot of groupworks and indiv tasks per module. but each task was a pre-req of our major outputs so they were very helpful in letting us know what the major outputs entailed. they were good practice too because she would give feedback on how to improve, especially for presentations. she prefers presentations w/o notes for more audience interaction.
was definitely not an easy A for the major outputs and groupworks because she was very meticulous and specific with what she wanted to see. but as long as you recite a lot and show continuous improvement, kaya B+/A! shes very lenient with deadlines and always takes the time to answer questions (during synch or through chat), so ask away! just make sure your questions CANT be found in the syllabus or canvas instructions because she doesn't like repeating them.
i think i was the only online student in my ENGL11 class last sem so it was a bit hard for me to interact with other people :&lt; but ENGL11 made it more bearable because i met new people through each groupwork, since they were randomized. moreso because the groupworks weren't just "task delegation and submit;" it required you to actually talk to each other and work together to finish it.
overall, you're in good hands!! it might be a bit challenging at first, but as long as you put in the effort and really try to find what she wants per output, B+/A-able :)) ofc the genuine willingness to learn din is a big part of it!</t>
  </si>
  <si>
    <t>Elineth Elizabeth</t>
  </si>
  <si>
    <t xml:space="preserve">Suarez </t>
  </si>
  <si>
    <t>https://www.facebook.com/groups/1568550996761154/permalink/2408695389413373/</t>
  </si>
  <si>
    <t>ZD</t>
  </si>
  <si>
    <t>I LOVE HER!
At first, the workloads might really be heavy but you’ll get used to it naman. She has a high standard, which isn’t really that easy sa una. Sometimes you’ll get confused about what she likes and what she doesn’t.
For some tips lang to get an A:
Make sure to participate in class! She loves it when her students are opening their cams and answering her questions. Even a simple ‘Yes Ma’am’ and ‘We can hear you po” make her happy. If the class is getting a sermon from her, make sure to respond pa rin with respect. She’s really chill lang, ‘wag kayo matakot huhu she’s so motherly and sweet.
For papers, don’t hesitate to ask for her help! CONSULT your draft first before submitting it. She might require the class a group Viber chat, which will serve as the channel for your communication with her. She’s also considerate of deadlines. She’ll move it naman as much as reasonable and not abuso.
She replies quickly, and will definitely help you to improve. She won’t let you pass easily as she’ll really reject your Thesis Statements, but that just means na she knows that you can still do better. She wants the best from you!
What I really love about her is that she’s hyping up her students, especially during presentations! She’s not the type of prof who’ll try to keep a poker face. She’ll smile talaga, laugh, and clap if she likes the presentation.
A-able for me! Basta exert extra effort din, especially during group presentations 💛</t>
  </si>
  <si>
    <t>I LOVE MAAM SUAREZ. She’s motherly and really cares about your wellbeing. She reminds us how understanding she is whenever we have to miss a class because of something urgent! So in terms of talking to her and consultations, you’ll be okay. For requirements however, she will really push you to give the best output you can make! She likes it when her students participate in class and think critically. In terms of giving out instructions, sometimes it can get jumbled up and confusing so please always clarify na lang with her like listen attentively and take note of each reminder she says so when you ask you have proof to back it up HAHSHA Maam’s also kind with deadlines as long as she knows you’re really working hard for her reqs so ayun she kinda has high expectations but trust me you’re gonna love her!!!</t>
  </si>
  <si>
    <t>Very mama/lola vibes!! Workload is reasonable naman. You'll have to do reportings, worksheets, and a final multimodal presentation in class. Make sure you read your readings and recite in class then you'll be fine. Very considerate with deadlines and super kind also!! Just make sure you guys are respectful or else she will reprimand you like a lola talaga. All the love for her!</t>
  </si>
  <si>
    <t>Don't need to worry about anything! She may come off as demanding at first, especially with instructions (remember to always clarify), but you'll love her a lot! I remember she doesn't like people asking her about instructions through texts/online especially when the deadline is near, so ask during class. She also helps a lot outside of class, and is very very supportive. Recite as much as you can and make magis and well-prepared presentations!</t>
  </si>
  <si>
    <t>he’s nice naman. Though he doesn’t really answer your questions. If he does, it’s gonna be very vague. Ibabalik niya lang yung tanong mo. During recitations he’ll ask “kamusta sayo yun?”, referring to a certain topic and dapat may masasabi ka. EZ C siya for me HAHAHA</t>
  </si>
  <si>
    <t xml:space="preserve">Venusto F. </t>
  </si>
  <si>
    <t>Suarez</t>
  </si>
  <si>
    <t>Fil</t>
  </si>
  <si>
    <t>https://www.facebook.com/groups/1568550996761154/permalink/2404549186494660/</t>
  </si>
  <si>
    <t>He also doesn't really give feedback on your papers/essays so it was hard for me to understand what he's looking for in the answers,,,hence,,,a low grade. I think it helps if you ask him what you don't understand and consult (I didn't HJSHJDSHDJ RIP) he's willing naman to help
Had him as Philo in FIL but the readings were in english, he just spoke in Filipino! He was considerate and asked who has a hard time with tagalog naman heheheheheeh</t>
  </si>
  <si>
    <t>he's so unclear with instructions and the entire course was just ????? no one knew what was going on ever dfjhfjksdfsl he's insightful, but def would not recommend for an online setting reqs are actually ~kinda~ chill! no graded quizzes and discussion boards, just 2 papers (5-7 pages) and 1 final paper (4-6 pages) but ayun nga, since he's so unclear, everyone had such a hard time proceeding with reqs!</t>
  </si>
  <si>
    <t>Just don’t</t>
  </si>
  <si>
    <t>if it's in an online setting, just don't haha. probably the worst class i've taken and the first time i actually dreaded philo.
he gives back ur grades for papers rly late, and when he does there's not much comments about your work. very vague with instructions also and his guidelines/effort/treatment varies per section for some reason?
he also grades pretty low and i barely learned anything from the entire class despite putting effort into it. baka he's better off as a physical irl prof but if online talaga, pass na</t>
  </si>
  <si>
    <t>plus the modules are imo super hard to understand because of the grammar and they felt like super long run on sentences tbh :// lectures arent rly that helpful either bc hes kinda just blabbing the entire time monotonously</t>
  </si>
  <si>
    <t>ok so there were only 3 reqs: 2 papers and 1 final paper/final orals (your choice)
when he gives you your grades for your papers thru email, he never gives you specific feedback ! like his ‘feedback’ would always be “check the rubrics in the syllabus,” (as in copy paste sa lahat ng students nya) which makes sense naman but i followed the rubrics naman for both of my papers and he still gave me a C+ for both!! and he told me na that’s above average na (n that’s a fact lol he gave 4 Fs in my class for the first paper) ! we all thought the first paper would be chill lang cos he said we can write it however we want daw pero di naman pala!!
what helps though, is if you email him on how to improve your papers even if (!!) he replies late, just to show him na you give a fuck about your grades and that you want to improve your work. i emailed him after i received the results of my second paper and asked for feedback since yun nga i followed the rubrics naman for my 2 papers, para i could at least pull my grade up for the final paper (which apparently determines your final grade pero thats not what’s in the syllabus naman 😂). and the feedback he gave me was to read more daw and that sa 2 papers you have to formulate your own arguments and philosophical reflections, but that wasn’t in the syllabus naman HAHAH whatever just email him cos i feel like that pulled my final grade up like crazy to a B+. (Dianne Miranda pls vouch HAJAHA also for d point below this)
also, he tells d class na you’re free to use english/filipino for your papers, but in one synchronous session he said na he has never read a good english paper pa daw so ayun may bias rin pala 🥴 so ever since the first paper (which i wrote in english), i started writing in filipino na talaga ! so i guess that’s a factor na and that pulled my grades up also
tldr;
- don’t get him cos he literally fails people n he is so labo😭
but if you end up w him
1. email him and ask for feedback even if he doesn’t reply fast, jus to show him u care
2. as much as possible, try writing your papers in Filipino!!! might as well not take the class if you’re not comfy w that</t>
  </si>
  <si>
    <t>A lovely thread for our dear prof 🤧 here’s the thing if you haven’t reached expert level in Filipino, don’t take him.
I rly thought my Fil vocab is ok na cos i took up ph 101&amp;102 in fil n i got good grades... but apparently it isnt enough:))) u thought fil 11/12 is hard? wait til u meet sir:)) his filipino is so deep even google couldn’t translate. So yah heads up lang naman
-like what bianca said, it’s really for the best if you follow up on his emails! After grading ur paper, make sure to ask for tips on how to improve ur paper as in make kulit cos that’s what i did. Based on my experience, he really wanted me to integrate my ph 101 n 102 lessons into his so it’d be best if u have a copy of ur past philo papers... oh and he knew who my past philo profs were so awit 🙂
-regarding the language to use, even if he says he’s good w either fil or english, he lowkey be imposing to use fil 🥴. If u plan to use english tho, u need to research talaga. Research meaning main philosopher + 2-3 additional philosophers to make ur paper “deep” enough for him 😃</t>
  </si>
  <si>
    <t>Grades low.
He explains the lessons well during synch sessions. The readings are in english but his lessons and modules are in filipino. He allows students naman to choose either eng/fil in writing papers. Requirements weren't that heavy. You have the freedom to choose if you want to submit reflection papers, discussion boards, group work - or just one of the 3. There are 2 required papers - about a required reading, around 30+ pages, each. Supposedly, orals dapat yung finals but because of the rising covid cases at the time, he made it optional na lang to submit or not submit a final paper.
His syllabus is kind of confusing and disorganized because of the formatting (it's in word doc) but you can always clarify with him naman.
He has high standards in papers and doesn't give enough feedback.
Readings were about ethical and political, metaphysical, phenomenological, etc. view of religion by Espinoza, Kant, Marcel, Schleiermacher, Gilson, Eliade, etc.
I guess I learned a lot naman, it's just really hard to get an A.</t>
  </si>
  <si>
    <t>Flop. A big flop.
He just does the signature senseless rambling style ng Philo department and really doesn't explain anything well. Other than using deep Filipino words, his grammar is atrocious. He translates words in a weird way, making philo even harder. As a native Filipino speaker, it was not it chile.
His syllabus was a mess and IDK why he's retained as a prof tbh. Well, not surprised since it took a rally to dismiss sir [redacted] oop 👀
The good news is, it's B+ -able, just show na you're interested and eager. Ask questions and read read read. Read 2 weeks worth of readings in advance and make sure you write in Tagalog.
Overall it was a waste of tuition money ❤️ I don't recommend. Mas ok pa si Dacanay because you'll actually learn something meaningful.</t>
  </si>
  <si>
    <t>[online class]
what has been said above are all tru :’)
if you’re planning to have a meaningful philo class, save yourselves, this ain’t it. i didn’t know what he wanted for our papers and he just kept giving “feedback” with just my grade, and a little bit of what i needed to work on (i did what he suggested, and he gave me consistent Bs 🥲 i felt like mejj nalabuan pa rin ako).
he’s not bad naman as a person, he’s nice and understanding, but his vague instructions outweigh his niceness. plus he doesn’t answer emails a lot of times, so 🧍🏽‍♀️🧍🏽‍♀️🧍🏽‍♀️</t>
  </si>
  <si>
    <t>Probably too late for this review but I think he was the worst philo prof I ever had when I was studying. At least when the other profs grade low you'll learn from them or it actually makes sense, but it's different for him. He gives readings that have different perspectives and counters each other which was confusing, and it doesn't help that he doesn't explain what was common or what was good in the readings. There are same terms that show up and have different meanings per reading which was also confusing. He literally just spits out the same thing from the reading but in Filipino during lectures. Furthermore, he goes off tangent most of the time during the recordings. Lastly, he doesn't give good feedback and just tells you to do your best for the final paper.
Tried to experiment around the papers to no avail. Tried to both talk about the different points of the philosophers + lessons you get from it, and the usual one which you share some part of your life as a reflection +some philosophers that are relevant. In the end, I still got around C+/B. Wrote both in Filipino.
You'd get a grade lower if you write in English.
Tips: Try to show that you're eager to learn and ask a lot about it through e-mails kahit mej wala siyang feedback. Might give u a bit of an increase in your letter mark. 😉 Ask around if miraculously someone got a higher score and ask for a look at his/her paper, you might find a pattern to whatever that prof is looking for.</t>
  </si>
  <si>
    <t>I had sir Clay for LAS 21 this intercession! He’s super nice! His workloads are a little bit heavy but it’s very doable! He’s responsive to emails and is very considerate! 😊 As long as you study his tests are easy to average in terms of difficulty. Personally I would say he’s slightly generous with grading overall.</t>
  </si>
  <si>
    <t>Clayton</t>
  </si>
  <si>
    <t>Sugay</t>
  </si>
  <si>
    <t xml:space="preserve">LAS 21
LS 125
</t>
  </si>
  <si>
    <t>https://www.facebook.com/groups/1568550996761154/permalink/2409759812640264/</t>
  </si>
  <si>
    <t>Super approachable and considerate!! Workload was little heavy but it might have been because of the intercession pacing 😢 overall fun prof!!!!</t>
  </si>
  <si>
    <t>Took him for LAS 21, this is his first year teaching. He was very lenient, a quiz on the readings almost every session, but they were really easy. He explains stuff extremely well (sometimes a bit too fast, but not that much). He's a great teacher, I learned a lot, and got an A. Granted, we were freshmen so he might not take it so easy on upperclassmen. You'll enjoy his class.</t>
  </si>
  <si>
    <t>https://www.facebook.com/groups/1568550996761154/permalink/2548488668767377/</t>
  </si>
  <si>
    <t>Super solid prof tbh! He really makes sure that the class understands his lectures! He also has a lot of non-textbook found insights. Participate well and you’re good! He sees every tiny bit of effort and recognizes you for it! 🤟🏻 SOLID TALAGA!!!</t>
  </si>
  <si>
    <t>Sugay is the GOAT. everything you'd want in a prof</t>
  </si>
  <si>
    <t>https://web.facebook.com/groups/1568550996761154/permalink/2543231419293102/</t>
  </si>
  <si>
    <t>SUGAY GOAT.</t>
  </si>
  <si>
    <t xml:space="preserve">The ABSOLUTE BEST. I went through some hard times (personal stuff) during the school year, and her being my CSCI 21 and INTACT 11-12 prof, she was always hands-on with her students' well-being. I think she's the only prof who actively asked if I was okay and all, which made me gain the courage to email my profs about my current situation. As for teaching, she would hold one online meeting (if your sched is T-Th) while the other day is for check-in (you need to just submit a Google form of how you are doing. I did have the advantage of having background knowledge about CSCI, but I believe that someone of my classmates who didn't have any prior knowledge adjusted well with her teaching style. She would code and explain during synchronous sessions, and would often entertain questions from students regarding a project, Hands-On activity, etc. Beware though, (though I think it's because of the curriculum) that sometimes the HOAs are easy but the midterm/final project parkours in difficulty. But they are always there to guide you with what you're planning to do, so you're in safe hands 😁😁😁 also she will answer questions regarding ADMU life, Katip life (if you're not from there), or any questions in general hehe
</t>
  </si>
  <si>
    <t xml:space="preserve">Jessica O. </t>
  </si>
  <si>
    <t xml:space="preserve">Sugay </t>
  </si>
  <si>
    <t>https://www.facebook.com/groups/1568550996761154/permalink/3255199518096285/</t>
  </si>
  <si>
    <t>Shes my intact prof but ive heard that shes a very understanding prof in her CSCI courses! She also makes sure that everyone understands the topics daw and very responsive in canvas inbox.</t>
  </si>
  <si>
    <t>Hi there! I had him for on-site intersession PHYS 25.02 a few years ago so I'm not sure how much of my review would help you :&lt;
As some of the commenters have said, Sir Sugon is pretty strict when it comes to lab reports. I'm not exaggerating when I say that our lab reports then bled red with all the corrections he placed. Every part of your lab report should be according to his template which he gives you at the start of class (especially for formulas, because he can very meticulous with the symbols you use, so highly recommend copying the exact symbol he uses when he teaches).
He knows his stuff, if I remember correctly he's a doctorate in theoretical physics. But the thing is he can be very theoretical that can be confusing to non-physics majors. I suggest copying the tables and formulas he uses and gives in classes, because that would be your exact guide in making your lab reports. He's easy to approach and you can consult with him regarding your work but I would say that he expects you to figure the answers on your own; so while he may guide you, he would spoonfeed you.
Since I got him for lab, each class meeting had a corresponding lab report, but the deadline for a lab report is exactly one week after that specific lesson. The lab reports are by group so pick good groupmates since they'll be your lab partners for the entire duration of the class. Then on the last day, we had an individual lab exam, which basically is writing a lab report on your own.
The nice thing about Dr. Sugon is that he allows you to revise 2-3 past lab reports that you sent in previously. You can choose your lowest lab reports and revise them according to his comments, and he'll grade the revised paper as the final pass. It helps pull your grades up, so please take note of and follow all his comments.
Dr. Sugon is a hard prof in terms of grading but a nice enough guy that he gives chances to pull your grades up. I got a B+ as a final grade when I really expected a B or lower. Good luck! :&gt;</t>
  </si>
  <si>
    <t>Qurino M.</t>
  </si>
  <si>
    <t>Sugon Jr.</t>
  </si>
  <si>
    <t>PHYS 25.02
PHYS 23.01
PHYS 23.11
PHYS 23.12
PHYS 31.01
PHYS 31.02
PHYS 33.01
PS 1</t>
  </si>
  <si>
    <t>https://www.facebook.com/groups/1568550996761154/permalink/3037839643165608/</t>
  </si>
  <si>
    <t>we had sir sugon onsite tho
he's really really strict sa format and malas ka if ms word ruins the format so yeah, just make sure your format is okie. better have your sources ready for references too.
sad thing is (altho i get to experience it onsite) it's just not worth it to be the only one compiling the answers, fixing the format of the reports, and then skipping the last 2 classes from your other subs just to complete his reqs hehehehuhuhu
so yeah, good luck in the online setting. pls don't die</t>
  </si>
  <si>
    <t>The meme lord himself. XD
I mainly had sir's Physics lecture class face to face back in my 1st year so I'm not too sure how he is online, sorry.
But regardless, my best advice I can give you is to work on your paper's spacing, proper placement, etc. You will lose more points if your "=" sign is slightly tilted or out of place than if you get the wrong numbers, trust me. Also if you have synch sessions, be sure to ask questions if you don't understand. Sir is actually very open to questions and clarifications when it comes to his class discussions. He will even make funny and cringy jokes and sound effects when he tries to help you understand. (The best part is that he's literally a walking meme lord. XD)
Honestly, he's not that bad and is B/B+ able if you pay attention to the most meticulous of details on all your papers. Just be ready for the unexpected.</t>
  </si>
  <si>
    <t>*Onsite review
Pros
-Gave bonus points whenever he returned papers late (which was all the time)
-Very approachable and open for consultation; a bit eccentric but really knows his stuff
-Lets you revise lab reports
Cons
-Your grade pretty much depends on the format
-Self-learning required because he’s not very good at explaining the lessons
He is very A-able for both lecture and lab if you can strictly follow the format. The exams are also standard and not really unreasonable. Got an A with moderate effort, but I dunno how online is like.</t>
  </si>
  <si>
    <t>Truly, he was an experience.
Pros:
-he knows what he's teaching. Somehow, he has this teaching style that simplifies the lesson, so even if it seems complicated, you'll be able to understand
-he seems very approachable and encourages you to ask questions every synch
-still a living meme (laro kayo spot the sound effects minsan ng blockmates niyo HAHA)
-allows you to resubmit your latter work after he returns the first assessments (I never did it coz tinamad na rin ako, but I think wala namang deductions)
-adjusted our load by the middle of the sem
Cons
-he's REALLY meticulous... For both lab and lecture classes too. I guess somehow, it's good practice, but also kinda ehh (esp for lab na kahit maganda yung outcome ng experiment mo and all that if di pasok sa format, expect a not so high grade)
-slow at uploading recorded videos, which makes it really hard to catch up if you have an absent... He holds classes whenever it's your schedule with him, so yeah... Find motivation to attend (?) There's a textbook you can use naman, but he kinda has his own methods of solving and writing symbols, so it might not be enough
-he doesn't really use a tablet or powerpoint when he's teaching... He uses a whiteboard, so when your internet's not so good, it might be a disadvantage coz it will get all blurry. Pero what he dictates, he writes naman.
-he's really slow in checking... Our class only got one out of nine assessments returned in the lecture class, while two out of eight in lab. Medyo sad kasi di namin sure how to improve...
-occasionally, he has no solid thought process (siguro kasi online and he was learning how to handle us), pero medyo frustrating...
-everything you need is in the announcement section ng Canvas (hope he changes and starts uploading modules/supplemental notes)
Tips:
-I'm not really sure, but try negotiating with him, for his sake and your block's. His deadlines can be a lot and he takes a really long time to check. Ewan I guess I kinda felt sad for him din kasi nga nahirapan siyang magcheck. I think he cares for the wellbeing of his students naman, pero nahirapan lang din siya how to manage us
-Be mindful of your labels, notations, axes, symbols, equations, arrows, and all that.
-Tatagan ang loob at i-clarify ang kailangan i-clarify HAHAHA he's gonna say a lot at times, but the objective is just really simple
-Pray 🙏🙏🙏 This will see you through the sem 😅
He can teach naman, but his assessments and his grading system are really a turnoff. For grading, I think he's B/B+-able pero yun medyo ehh... Eehhh...</t>
  </si>
  <si>
    <t>GJC</t>
  </si>
  <si>
    <t>[Online review]
He really is knowledgeable in physics, during class he has a lot of fun facts or nerdy jokes. However, his lectures aren't that structured so it can get a bit confusing and you'll need to self-study. In terms of requirements, we had roughly 10 problems and 10 lab reports which were submitted weekly. He is really strict in grading the lab reports but I can't really say much since he only returned one. I think he had something personal going on as well since we didn't have synch for the last month or so and he wasn't able to grade most of our labs/problems. I believe he does curve.</t>
  </si>
  <si>
    <t>had him for phys 23 lec and lab online !
what was particularly difficult for me was the fact that there were no modules nor assignment pages posted, so you really have to watch his lectures to understand what's going on in class. we had regular sync sessions (he posts the recordings after). honestly, i didnt learn much aside from what i already knew, since i didnt exactly like his teaching style. i guess the workload wasnt that heavy; we had 9 problem sets for lec and 8 lab reps for lab for the whole sem na. it just became stressful considering that he is not a generous grader at all (he gives like 60-70/100 LMAO) and that it takes a really long time before he returns papers. dun sa 17 reqs 3 lang binalik niya SHDSJDSHD make sure u follow all his guidelines that he will discuss at the start of the sem bc ayon he is very strict in grading. the only nice thing abt the reqs is that he's not so strict about late submissions. important: for the lab, get groupmates who are good at proofreading and formatting!! i think most of our deductions were bc of those and not the actual content :&lt; on the plus side, he is a curve god</t>
  </si>
  <si>
    <t>Takbo na, vebs. 😅
Had him for PHYS 31.01/02 and PHYS 33.01. He's not good for the heart and non-physics majors 🥹
Pros:
- He's really trying and talaga namang nagtuturo siya. He entertains questions and is very much interested to answer inquiries.
- He sticks fo rules and is considerate sa deadlines.
- He CuRveS pero that's from the plus pts he gives for returning papers late (which is always)
Cons
- His topics are super ultra mega advanced so it's not rlly suggested if you're not a physics major (personally think that the topics are beyond ny course's scope)
- Grabe ang range ng grades sa kaniya 🥹 from single digit to a hard B+ 🥹 he's very particular sa format and sa answers mo. 🥹
- late grades sa AISIS 🥵</t>
  </si>
  <si>
    <t>I took PHYS 23.01 online under Dr. Sugon and most of the comments are still the same:
- Very meticulous with formatting and alignment, more than the actual content
- Blurry whiteboard and noisy background (kid, motor, metal banging, etc.)
- Late returning of problem sets, and also late posting of grades
- For me, he doesn't focus so much on the concepts and goes straight to the problems
I'd say the only pro is that the workload is light. But it ends there</t>
  </si>
  <si>
    <t>I don't recommend sir Sugon. The way he lectures is confusing and all over the place and he often gets lost himself. Many people did pretty poorly afaik (his tests were tricky but he gives a set of possible questions in advance) but he had a way for us to kind of get higher grades than our raw scores.</t>
  </si>
  <si>
    <t>https://www.facebook.com/groups/1568550996761154/permalink/2023549731261276/</t>
  </si>
  <si>
    <t>One of the most stressful profs I've ever had!! Lab reports would get scores up to 20/100 and we wouldn't really understand why 🙁 HAHA. Surprisingly, our grades somehow ended up way higher than expected, but that class was way too stressful to be worth it.</t>
  </si>
  <si>
    <t>3088</t>
  </si>
  <si>
    <t>Joaquin Jose M.</t>
  </si>
  <si>
    <t>Sumpaico III, SJ</t>
  </si>
  <si>
    <t>Hi! I had her for Typography last year and I remember her being really nice :&gt; her specialty is lettering talaga so she rlly knows her craft! https://www.instagram.com/lianasletters/ and she provided visual presentations that made things easier to understand hehe. you'll be fine! i think i got an A/B under her</t>
  </si>
  <si>
    <t>Liana Cristy</t>
  </si>
  <si>
    <t>Sun</t>
  </si>
  <si>
    <t>IDES 102.03</t>
  </si>
  <si>
    <t>https://www.facebook.com/groups/1568550996761154/permalink/2752557695027139/</t>
  </si>
  <si>
    <t>maam liana is medj new so im not sure if this is her first time teaching this subject! hi classmate HAKSHSH also planning to take this bc ive had her before!!!
had her for digital design studio! she's really nice &amp; smart!!! has cool credentials like working for Netflix etc. Her grading is super fair! What I love about how she grades is how she seems to grade you based on your progress/based on how much youve improved instead of having super objective standards! Her workload is average but she makes it a point to make the assignments interesting hehe (ex. we had meme-making activities lol) She's VERY approachable hehe when i entered her classroom i thought she was a classmate lol she's tech savvy so online/canvas classes with her will be smooth sailing</t>
  </si>
  <si>
    <t>Hi! I haven't taken Ma'am Liana for Advanced Typography but maybe it would help to check her Instagram lol (@lianasletters) (Ma'am if you see this I'm sorry pero idol talaga kita)
Anyway, I took her before for Digital Design Studio! She's a new prof-ish but she's super nice and helpful!!! She will really teach you if you don't get something. She grades fairly and she really appreciates it when you put effort in your plates. She also loves people who recite tbh so be participative!!! Hope this helps ya friend</t>
  </si>
  <si>
    <t xml:space="preserve"> i wish I could give a coherent answer but I had him for ENLIT in freshman year and WOW it was challenging but he rly made me appreciate literature 😭 makes u think differently about the world and u won't regret taking him. I just know that u always need to come prepared with the readings every class cos there are usually pop quizzes hehe.</t>
  </si>
  <si>
    <t>Ramon Vicente</t>
  </si>
  <si>
    <t>Sunico</t>
  </si>
  <si>
    <t>sem got cut short so im not really sure we didnt get to do any papers but from what i gather he has high standards and super strict with format buuut he gives many chances for u to bawi! we only got to have 2 pop quizzes before it ended and it was easy naman but some got 0 for not following format alone lol recommend ko parin siya tho he's fun and i love his wittiness</t>
  </si>
  <si>
    <t>took him during online intersession for this class as well and sir sunico’s a really great prof!!!! 🥺 we had no pop quizzes na but instead we did group annotations and mini group papers! we also had a presentation where we had to summarize the Narnia books! the final project was also fun hehe we had to do a read-aloud/presentation of our chosen Narnia scene and present it in a creative way! high standards af also lol he’s very particular about formats and grades fairly 🙂 possible to get an A/B+ as long as you’re very participative and make an effort talaga 🙂 his lectures are also super interesting and funny HAHAH we talked about momol in relation to ethics one time HAHAHAH</t>
  </si>
  <si>
    <t>Honestly one of my fave profs!! Took him for great books I 2nd quarter last semester. Was actually scared of him at first (and didn't even want to take him) but he's such a great teacher. He forces us to think critically and creatively. You really just have to be prepared with the readings and be participative. He told the class "if I don't remember you by the end of the quarter, you'll probably get a low grade". He also likes it when you connect one play to another or one character to another. His requirements are just annotations (which are equivalent to lts). So basically it's on perusall and it's synchronous. There will be exerpts from the play and all you have to do is to annotate (share your thoughts, meaning of something, connect to another play, significance, structure/form, etc)
He grades well if he knows you made an effort. Will ask you to turn on your cams at the start of class.</t>
  </si>
  <si>
    <t>ssk is the best! had him for opman 120 and he's such a sweet old man! he's also very straightforward so it helps in your output cause he'll rlly let you know what he wants. in terms of grading, you get what you deserve talaga but i think he also curves according to my blockmates. in terms of workload, kaya naman and if you can't do it within the prescribed time period you can just tell him and he'll usually agree to extend the deadline for everyone. overall very A-able!</t>
  </si>
  <si>
    <t>Rogelio</t>
  </si>
  <si>
    <t xml:space="preserve">Sy Siong Kiao </t>
  </si>
  <si>
    <t>Quant 33</t>
  </si>
  <si>
    <t>https://www.facebook.com/groups/1568550996761154/?multi_permalinks=2994912727458300&amp;ref=share</t>
  </si>
  <si>
    <t xml:space="preserve">EYY JOIE had him last intersession pa so I'm not sure if same lang but the workload is okay!! the grpwork assessments are just a case study and a final paper and then u have to apply the statistic anaylsis tools for both! and then the quizzes are tricky so prep for them well!! he seems scary at first but he's kind and lenient naman so don't hesitate to msg him lang if u have any concerns about anything! A-able with effort 😌 </t>
  </si>
  <si>
    <t>So much regrets for not getting this prof</t>
  </si>
  <si>
    <t>update: had him for intersession during the online set-up. he’s an easy A if you’re into self studying and relatively good at stat! i mean he still teaches but i personally think you’ll understand the topics better if you study the modules yourself. he’s fr a curve god and very understanding too (bc he really wants everyone to pass the subject hehe). his class can be a bit confusing/unorganized because he uses facebook instead of canvas + you’re often on your own when deciphering instructions because he doesn’t elaborate or give examples but overall his class is kayang kaya! if you’re not too good with stat, i’d say he’s A-able with effort as long as you get good groupmates cause a large portion of your grade is the group report + paper!
update: just found out that he’s a bbm supporter btw :’)</t>
  </si>
  <si>
    <t>back now after the intersession!
curve god 🤠 TBH i didn’t expect him to actually curve but he did…he even told our class he’d curve &amp; issued a makeup midterm. sir is really kind, understanding, &amp; patient, though I have to warn you that this class will be mostly self-study. the majority of our reqs were manageable naman, sir usually gets the average of your quizzes/tests, proj scores etc. to compose the percentages. the grades are often given off of a correlated letter scale din.
overall, i really reccomend taking sir if you are worried about taking stats (grade-wise you’ll be in very considerate hands), but are good at self studying! hehe</t>
  </si>
  <si>
    <t>just gonna add a bit more details, very unengaging, and both rubrics &amp; feedback don't give you much to go off of, ALSO DOESNT USE CANVAS, SO THERES A LOT OF UNESSECARY REQS LIKE SUPER LOW FILE SIZE</t>
  </si>
  <si>
    <t>officially an SSK survivor ✊ worst prof ever it was so emotionally stressful to be in his class nyahahhahaa but hey nice curve 💯</t>
  </si>
  <si>
    <t>a-able with maximum effort ! really isn’t a decent prof and feedback isn’t the most helpful ☠️ if u take his class, it will be 100% self-study lol</t>
  </si>
  <si>
    <t>worst prof u could take ever!!! exams were so hard, everything literally everything was self study and he was like “my regular papers are 200 pages long” HELL NAH bye</t>
  </si>
  <si>
    <t>BK</t>
  </si>
  <si>
    <t>FUTURE GENERATIONS SHOULD JUST RUN FOR THEIR LIVES. End of story. In emoji form: ☠️☠️☠️☠️☠️☠️☠️☠️☠️☠️☠️☠️☠️☠️☠️☠️☠️☠️☠️☠️☠️☠️☠️</t>
  </si>
  <si>
    <t>i took her class last sem, she’s very nice, chill and considerate !! her discussions were alright she really tries to engage w the class, ma’am likes to host games like kahoot :&gt;the readings were light and iirc the discussion boards were not required, final assessment is a video integrating your learnings across the modulesi really enjoyed her class, definitely A-able :&gt;</t>
  </si>
  <si>
    <t>Janine Michelle</t>
  </si>
  <si>
    <t>Sy</t>
  </si>
  <si>
    <t>https://www.facebook.com/groups/1568550996761154/permalink/3037959943153578/</t>
  </si>
  <si>
    <t>New teacher thats why barely any reviews. But take a sigh of relief if u get her as a teacherRlly love her 💖💓😭 she is so kind and understanding and gentle and relatable and yeah.Her assessments arent that hard tbh, pure understanding of the material, just read the modules and youll be good.Easy A but makes u learn a lot. 💓💓💓</t>
  </si>
  <si>
    <t>[ONLINE REVIEW]M'AM JANINE 😭🫶💗 One of the best profs I've ever had so far! She's super nice, chill, considerate, and empathetic. Her discussions were vv chill and light and interesting (m'am isn't boring pa!). In terms of requirements, each module we had to create a powerpoint to synthesize what we've learned from each module and it's rlly chill compared to writing essays HAHAHA (There are around 4 modules if I remember correctly). The modules were also super easy to read and not stressful at all ❤ As mentioned above, the final assessment is a video where you have to synthesize everything and it's super chill naman dw! Overall, SUPER A-able! You're in good hands!</t>
  </si>
  <si>
    <t>Super kind and chill as a prof, willing to answer questions over and over!! I struggled so hard with calc and I failed twice but I managed to get a B+ under his guidance!! Take him for me, he was my best option though I didn't choose him myself (I gambled during enlistment because all 30.14 profs were TBA) so I just got really lucky honestly. For me also, he's definitely what made me pass 30.14. It's just that he explains everything so well and he doesn't mind if you ask questions kahit kakaexplain lang. To be honest, I didn't put as much effort but that's because I was able to understand his teachings talaga and he gives examples and sample tests for the tests/quizzes. Plus, he even gave an assignment which was strongly discouraged in the math department btw which helped pull up my grade. And this is coming from someone who's SO BAD at calculus.
Just make sure to approach him in the first few days of the semester and talk about how you failed and stuff because that definitely helped. Don't be afraid! He's very nice naman 😊</t>
  </si>
  <si>
    <t>Winfer</t>
  </si>
  <si>
    <t>Tabares</t>
  </si>
  <si>
    <t>https://web.facebook.com/groups/1568550996761154/permalink/3576462165970017/</t>
  </si>
  <si>
    <t>easy A, usually gives out sample exams (which if ure lucky they are the exams themselves but w diff values)</t>
  </si>
  <si>
    <t>MATH 30.13/30.14</t>
  </si>
  <si>
    <t>JGF</t>
  </si>
  <si>
    <t>He’s the best! You’re in great hands. For me, he’s an easy A prof even with minimal review lang (as long as u listen to his discussions).
I was his class beadle last 2nd sem and he was very responsive and lenient. He was also very kind in and out of the classroom.
His class was never boring kahit 8:00 am pa yan. Hindi siya nakakaantok magturo.
He gives practice long tests and quizzes and those are pretty much almost the same as the actual long tests/quizzes so really have time to understand it pag ni-ddiscuss niya yun sa class (yes he discusses the practice tests in class a day before the actual exam).
If u want notes, i have handwritten notes to offer! I loved taking notes sa class niya so just pm me.</t>
  </si>
  <si>
    <t>I had him for a different class pre-pandemic, but he’s one of the nicest profs I’ve had. He explains lessons well and is very approachable.
I also really appreciated how on one day of class, he decided not to start the lesson right away so we could have an open discussion about an issue that was going on in the school at the time. To me, this showed that he cared about more than just educating us in mathematics and also cared about setting his students on the right path in life, embodying the holistic education Ateneo gives emphasis to.</t>
  </si>
  <si>
    <t>The MAN the LEGEND the MYTH most possible A in your math life ever</t>
  </si>
  <si>
    <t>I took him for half of Math 71.1 so I can't say much but:
Sir uploads the slides and sync recordings on Canvas but there can be a slight delay with the uploading. We maximized our synch sessions and his discussions are easy to understand and laid back. He promised to give us practice exercises but it never happened ; - ; but he did give us additional questions for bonus points. Overall, he's a chill guy</t>
  </si>
  <si>
    <t>https://www.facebook.com/groups/1568550996761154/permalink/3154255308190707/</t>
  </si>
  <si>
    <t>hi! i took him for math 10 and he’s v laid back and accommodating. i opened up to him about not being super great at math since all my classmates were from stem courses while i belonged to soss, and he took the time to make sure that i understood the lessons by repeating his explanations in depth after class. he tries to make explanations simple kaya this helped me a lot in taking them in:-) as for his quizzes, he gives out practice quizzes that aren’t recorded before the actual quiz. some of us found the practice quizzes harder than the quiz itself [: imo, he’s A-able with effort!! most esp if you have good grp mates (since we’ve had about 2 major requirements that were by grp/pair)</t>
  </si>
  <si>
    <t>VWC</t>
  </si>
  <si>
    <t>solid prof, not much assignments given, comprehensive lectures, from my exp extensions are easy to request. For math 10 specifically, the course in itself is very simple, you’ll have an essay abt ur thoughts on math first week and a half in, a quiz on logic, problem set which ample time is provided, group work which ample time is also provided, and a very sped up final quiz on precal. got an A</t>
  </si>
  <si>
    <t>Hi, he was my prof during my first year 2nd sem and he taught calculus, He is very passionate about Math and would go the extra mile to teach u some extra steps that u might have missed in the solutions. He also explains things well. His grading is fair but occasionally gives bonus points.</t>
  </si>
  <si>
    <t>Calculus</t>
  </si>
  <si>
    <t>https://www.facebook.com/groups/1568550996761154/permalink/2758969691052606/</t>
  </si>
  <si>
    <t>I had him for math 71.1 last year. He teaches well and clear enough to understand the lesson. His lectures were interesting for me and each time he finished lecturing a topic, he would ask if anyone had questions. During class, sometimes he would make us do an exercise for a sufficient amount of time after teaching a lesson to apply what we understood. He would go around and check on how each of us would do and is open to questions and clarifications as well. From what I remember, we had two long tests, one for midterms and one for finals, and two projects, the finals was a group project and the other one i forgot HAHAHA. He curved our grades so if he does the same for y'all, its an easy B or B+ and if you put in some effort and time, getting an A is possible.
edit: he also gives homework, seatwork, and machine exercises.</t>
  </si>
  <si>
    <t>Had Sir Tabares for Math 60.2 (Stat) last intersession. He's very kind and considerate especially given the online situation. He's super willing to help you and explain to you things you don't understand. Asking him about stuff is the key because he makes sure to help you talaga. Try to really keep in touch with him bc its super useful</t>
  </si>
  <si>
    <t>MATH 60.2 (online)</t>
  </si>
  <si>
    <t>One of the most approachable and chill profs. He ensures that you understand the lesson, you can ask him questions and he slows down and stops muna until your question is answered or once you understand it. He's very passionate and teaches you other methods if you find others too difficult. Would recommend 11/10. You're in great hands!</t>
  </si>
  <si>
    <t>PDLR</t>
  </si>
  <si>
    <t>great guy, would even ditch the powerpoints he made to write longer detailed explanations and give examples on the board if he has to, either curves or gives bonus points to stuff and honestly compared with other profs in the same subject he would give loads of partial points if you're having trouble ask him and he will help!</t>
  </si>
  <si>
    <t>took him during intersession for Math 60.2 and he is very considerate as a prof!! he really explains lessons well and make sure you understand it clearly. he entertains as much questions from students and adjusts the difficulty of his tests. Super kaya naman I remember i got an A on most of the tests and even perfected one of them 🙂 make the most out of the q&amp;a portion kasi that’s when you can clarify stuff you found difficult!!</t>
  </si>
  <si>
    <t>MATH 60.2</t>
  </si>
  <si>
    <t>Took him for AMC 21 (the old course code for that subject) and MA 124. He is very chill in class and can explain well how to code in Python (it was Python at the time), use excel, even teach the math lessons well. He usually has coding exercises done individually or in pairs. The questions on his tests tend to be on the easier side. Also, whether this is a good or a bad thing but he sometimes forgets the final LT altogether. For that class, not sure how he'll handle online but he made us do a project with Python and made us do a presentation. It was a great class since because of it, I still use Python for fun up to this day</t>
  </si>
  <si>
    <t>MATH 71.1 and MA 124</t>
  </si>
  <si>
    <t>HCR</t>
  </si>
  <si>
    <t>THE BEST EVER ❤️❤️❤️ I LOVED WINFER 😭 had rlly hard 6 unit calculus but he made it a breeze!! super super understanding and will go through lessons step by step until you understand it :))</t>
  </si>
  <si>
    <t>THE. BEST. High-key one of the best profs of my entire college experience so far. Super nice and understanding and will really help you understand the lesson even if you're makulit. Although math was challenging, he made it bearable</t>
  </si>
  <si>
    <t>WINFER OMG BEST 🥺🥺 i was a stem student in high school so imagine taking calc Again right... but he surprisingly made it fun and bearable as in he gives practice exercises before exams and you can even consult with him kahit hindi mo nagegets kasi he’ll take time to teach you talaga!! tapos super helpful din na iba iba yung colors na gamit niya sa whiteboard marker para alam mo kung ano yung solution and alternative solution hehe. (plus he wears rly cute math shirts HAHAHAHA)</t>
  </si>
  <si>
    <t>WINFER IS THE BEST ! had math everyday that sem and it could be draining but he really makes sure you understand the lesson and he’s super nice about how you are in class :&lt; he’s always super open to consultations kahit one hour before exam pa iyan !! grading naman he’s really nice and fair about it!! towards the end of the sem he tells you how much points you need to get certain grades so super transparent siya in that aspect !!</t>
  </si>
  <si>
    <t>GET HIM. Had him for MA21 &amp; MA22 in the old curriculum (Calculus). Ngl he's not the most engaging prof, but he's organized. He gives a lot of examples in class that help a lot in the LTs. He also super kind sa grading as in generous af sa partial points. It helps also to ask him questions after class! but ya GET HIM</t>
  </si>
  <si>
    <t>MA21 &amp; MA22</t>
  </si>
  <si>
    <t>He's great! I had him for Math 71.1 last year, and for reference, I have absolutely no clue when it comes to coding or using computer application to solve mathematical problems so I was really worried about that class, but he was very open to questions no matter how basic they were. and trust me I had a lot of stupid questions that seemed to be common knowledge with the rest of the class. He took the time to make sure I understood the lesson and was very patient with my lack of knowledge on the subject. He's also pretty approachable outside of class too!</t>
  </si>
  <si>
    <t>EGS</t>
  </si>
  <si>
    <t>I WOULD DIE FOR SIR WINFER TABARES WHAT A BEAUTIFUL SOUL. EZ EZ A yan. Tests were super easy, and you could cram 2 weeks worth of lessons literally the night before. Super nice and approachable. He would also reply to canvas messages asap (I messaged around 12 am once and istg he messaged an hour after). His synchronous sessions are super laidback and he explains super well. The tests were often just as he’d discuss during the synch classes, and the time of 2.5 hours was more than enough to finish the tests. There were 5 tests only during the duration of the sem (every 2 weeks) and I’m pretty sure the average of tests were around the 90’s? Getting a 100 is super kayable. ISTG he made math the chillest subject out of all my subjects last semester, ang reliable talaga kasi alam mo na what to expect every test. ALSO HES JUST SUPER NICE I WISH HIM LUCK IN LIFE. USUALLY MATH IS HELL, BUT HE MADE IT FEEL LIKE A WALK IN PARK ANG SOLID!!! Whoever gets him is super lucky 🥺🥺</t>
  </si>
  <si>
    <t>WINFER TABARES FTW!! He will really explain to you step by step on how to solve a problem. Hes very approachable and he won't move on with the topic unless the whole class understands the lesson and how to do it. He also gives life lessons haha</t>
  </si>
  <si>
    <t>TABARES! WINFER WONDERLAND! Compared to most math profs I've had, he is the most lenient in grading. He teaches well naman but his voice can be kinda soft at times. Don't know about that math but in MA 124, his tests were very easy</t>
  </si>
  <si>
    <t>MA 124</t>
  </si>
  <si>
    <t>Carlos Santiago</t>
  </si>
  <si>
    <t>Tabora</t>
  </si>
  <si>
    <t>Ma'am Talusan is one of the kindest, most considerate profs I've ever had tbh! I had her for COMM192: Research Methods in Communication. She did not lecture much because her role in that class was more as a research adviser/mentor than it was a lecturer. However, the modules she did provide were well-organized and easy to understand! She gives students a lot of opportunity to participate via DBs, polls, etc. She makes it a point to react positively to her students' ideas, giving them pointers on how they can improve on their execution/understanding of an idea or concept further, rather than telling them that they are wrong. B+/A-able for sure! You could probably get high grades without much effort, but she's honestly so nice and tries her best to engage with her students, that you'd feel bad if you didn't give her class your best shot</t>
  </si>
  <si>
    <t xml:space="preserve">Irish Jane </t>
  </si>
  <si>
    <t>Talusan</t>
  </si>
  <si>
    <t>COMM192: Research Methods in Communication</t>
  </si>
  <si>
    <t>https://web.facebook.com/groups/1568550996761154/posts/3039438309672408/</t>
  </si>
  <si>
    <t>hello! i don’t have an input for comm 21 cos i’m about to take it pa lang (and i’m hoping to get her class again!) she’s super good and passionate about comm and she really knows her stuff (well, speaking for comm 20). as a prof, i super love her she’s considerate and you’ll rly learn a lot from her!! in regards to workload, she likes discussion boards but not sure if it’ll be the same for comm 21 but solid prof 10/10</t>
  </si>
  <si>
    <t>Welp just want to update this thread for 1st sem 22-23
At first, we were super pumped to have her as a prof based on the previous reviews. But boy we were so wrong 😭 Let's first start with what was still "true" LEL. She's indeed responsive, and would also be lenient with moving major reqs (not dbs). I suppose she's nice naman, and her feedbacks are really helpful. But that's pretty much it.
There are way too many DBs, but that's pretty fine since she'll give you a perfect grade naman as long as you answer on time and respond to your classmate's answers. But dude let me tell you, I doubt that any of our classmates learned a thing because she barely taught (just a bit na lang at the end lol).
For our first class, I tried to read in advance. Di ko super na-gets, so I was excited for our first "lecture" para maliwanagan ako ganon. BUT NOOO for our first lecture she gave a formative (ungraded) quiz agad hahaha and didn't even teach about the modules. She's the type of teacher who just expects her students to learn from reading the modules. I MEAN I guess kanya-kanyang style na lang per teacher pero grabe wala talaga kami natutunan :') Even for all our major requirements, lagi kaming nangangapa kasi we legit have no idea what we're even supposed to do. Be always prepared as well, kasi mahilig siya magtawag randomly.
To be honest din, medyo (if hindi super) similar lahat ng major requirements niya. Kaya medyo nakakabagot and nakakasayang energy na tapusin lahat lol. Mag-iiba lang ng konti, pero as in super similar lang nila to each other. And another thing, almost all synchs, puro student presentations lang yung ginagawa namin--barely any lectures from her.
A-able naman siya with effort, but I don't think I'll be taking her class again. Got super disappointed lang with her class since I was expecting to learn so much from COMM :')</t>
  </si>
  <si>
    <t>light workload (we were following a semestral schedule already), responds super promptly, patient with consultations, gives excellent feedback pa to help with your paper/s. ez A and you really learn!</t>
  </si>
  <si>
    <t>https://web.facebook.com/groups/1568550996761154/posts/3041363822813190/</t>
  </si>
  <si>
    <t>Lovely prof! In COMM 192 (the research subject), we were more hands-on and there weren't much lectures, pro consultations (whether scheduled or you can ask for one). Just vouching for her just like my batchmates here have said :)))</t>
  </si>
  <si>
    <t>COMM 192</t>
  </si>
  <si>
    <t>Def an async type of prof! Very organized modules &amp; a very hardworking prof (maeffort siya sa pagcheck ng canvas as in). Very lenient with deadlines as well! Talagang sinasagad niya deadlines until the deadliest deadline for the class. Honestly for the first few weeks I found her modules boring because most of it were already tackled elsewhere, but her expertise on the subject shone during my consultations with her (latter part of the class). She knows what she’s doing talaga &amp; will guide you with your output.
Easy A! She’s more of the “comply and you’ll get a perfect score” type of prof for most reqs. Sa drafts &amp; sa final output siya mejj mas strict with grading (though still high), but if ever may mali, she’s super generous with comments &amp; you’ll know saan ka nagkamali. Just work on her comments sa drafts &amp; you’ll def get an A sa final paper. She’ll know if you did coz she really reads the outputs.
Also a super kind prof. Such a positive vibe!</t>
  </si>
  <si>
    <t>OMG Yes! Maam is so kind and approachable. Very worth it imo.
For context, I took COMM 192 and we had a research project that needed us to have 4 members, but I only ended up with one other person so we were just a pair. Maam literally saved us from losing our minds during the project. We honestly weren't sure if we could do it. Talaga, do not hesitate to reach out to her (through emails, canvas or consultation) if you have any concerns or questions about your work. Plus she'll have mandatory check-ups/consultations scheduled for you naman. Not sure how she is for COMM 20 but from my experience alone, definitely worth it. Ain't that right Matthew Vasquez Medina? 😆</t>
  </si>
  <si>
    <t>[COMM192] literally the nicest prof i’ve ever had!!! she’s more of a mentor-type of prof!! her canvas modules are all in order and v organized!! she also replies asap and gives feedback really fast!! i was alone in writing the paper but she felt like a groupmate who’d help in making any sense of what i was writing HDJSHSGS she’s so approachable and understanding!! as for grading: she grades well + gives good comments!! you’re in good hands— no sweat</t>
  </si>
  <si>
    <t>&lt;Post-class review&gt;
Ma'am is a really good prof who knows her stuff and the media landscape really well!
MODULES AND SYNC SESSIONS
The modules are very descriptive and engaging. It's not boring at all and you'll really get to learn a lot. Her sync sessions are weekly but it's just a live version of the modules. There's always a mini activity at the end and it's an effective way of putting the theory into practice.
OUTPUT
Her modules have activities/discussion prompts that are graded and you'll also get to create a module page on a certain topic. There are 2 essays/paper you have to work on but it's very manageable.
GRADING
Ma'am grades fairly well! But more than this, I always look forward to her feedback because it's very constructive and descriptive.
Would take her again if I could! ♡</t>
  </si>
  <si>
    <t xml:space="preserve">Christine Abigail </t>
  </si>
  <si>
    <t>Tan</t>
  </si>
  <si>
    <t>I didn’t have him online but Sir Eldrige is a great prof! I found his lectures well-organized and if you ask questions, he is able to answer them well 🙂 Grades fairly well imo, but it is accounting so you have to show that you’re on the right path!
Sir is proud of Globe (he works there) and is an Animal Crossing &amp; Pokemon fan 😂
For acct 115, I’d advise you to go through book exercises for practice. Enjoy, guys!</t>
  </si>
  <si>
    <t>Eldridge Myles</t>
  </si>
  <si>
    <t>https://www.facebook.com/groups/1568550996761154/posts/2754989064784002/</t>
  </si>
  <si>
    <t>Highly recommend hahha no matter who you take for Accounting, the tests will be hard cause they’re departmental (idk if ganun pa rin rn) but he’s detailed and fun. Really walks you through the process plusI think mabait sa partials(?)</t>
  </si>
  <si>
    <t>I liked him, not very memorable but he wasn't terror or whatever. He was also pretty nice. Not life changing but I would take him again!</t>
  </si>
  <si>
    <t>Sir Eldridge was very organized and clear when teaching! My block's schedule was once a week so there were times when I'd feel unprepared because we only had 1-2 synch sessions (with no asynch materials) for each test but everything he covers naman in the synch session. He was complete and clear in his discussions and they were super easy to follow. I would say it's super kaya to get a B+/A in his tests if you prepare well and stay focused throughout the whole test (it can be time-pressuring). I would suggest getting the book for extra practice given that he gives no asynch material. His workload was not so bad too since we only had 3 tests, 1 HW, and 1 final project. Less room for error, but the tests were not so bad! My experience under him in an online class setting was pretty great and would recommend naman!</t>
  </si>
  <si>
    <t>Hi! Took ITENT 120 under Sir Eldridge 2nd sem last SY (online), and would rlly reco!! Course content is really helpful especially if you're taking other tech/dev-related classes. While we had him during a night class sched (6-9pm), we would rarely take up the entire time except siguro for consultations or longer group activities. In terms of the class itself, Sir's lectures are organized and he tries his best to add pop culture references to better engage with the class. He also appreciated class input during sessions (tho mostly Zoom chat for us) to deepen the discussions within the context of the main theme for the course (which changes per sem from what I recall Sir said). He's also open to consultations, but keep in mind that he also has work outside ADMU (i.e. Globe), so there may be delays in comms.
For requirements, we had some simple indiv activities and groupworks that were mostly done during class, alongside 3 main deliverables/passes (first was related to the persona and their customer journey, second was a taskflow diagram, third were wireframes). Make sure to get good groupmates para di maging ganun kabigat yung passes! Overall, B+/A-able with effort + really good experience and would take him again given the chance!</t>
  </si>
  <si>
    <t>https://www.facebook.com/groups/1568550996761154/permalink/2754989064784002/</t>
  </si>
  <si>
    <t>You'll learn quite a lot, the workload's a bit heavy but the materials she provides are substantial. She's a very human prof who's very considerate of her students. If y'all don't understand something or get something not entirely right, she takes the time to help you digest the concepts better, in and out of synch sessions.
I'd say she grades fairly, and she super values the insights of her students.
ll classes have that journal naman for her 1 per module ata I honestly don't remember? that's not the most demanding part tbh there's just a lot of readings (as with all philo classes) but they're on perusall and may mga group activities where y'all share your insights which takes up a good amount of your time. Midterms was an oral exam tapos finals was a paper.</t>
  </si>
  <si>
    <t>Jean Emily P.</t>
  </si>
  <si>
    <t>Philo 13
IDS 133.03i IDEOLOGIES: GENDER RELATIONS
IDS 143.05i (Literature and Philosophy: Reading for Life)
PH 104</t>
  </si>
  <si>
    <t>https://www.facebook.com/groups/1568550996761154/permalink/2886306528318921/</t>
  </si>
  <si>
    <t>Definitely a great teacher and you will learn a lot! workload is really *really* heavy though and you'll need to put in effort if you want a higher grade. readings are required and she grades how you annotate them via perussal. orals (midterms) and finals are both groupwork. generally, listening and really understanding the intricacies of what she says goes a LONG way.
the midterm for us was our orals! then the final was a group paper similar to the format of the orals.</t>
  </si>
  <si>
    <t>as long as you fully understand the readings, then u should be good. Some readings are kinda diffucult to understand so u ought to prepare for them. A-able with considerable effort. Generally, a great prof and would take her again given the chance.</t>
  </si>
  <si>
    <t>Hi! I was her beadle for PHILO 13, got an A for her class! Needs a lot of work and time though, and make sure you have good groupmates to work with! She has high standards and can be meticulous with papers, as well as a tedious workload, but the class is really worth it. Take her if you can take the intensity! ❤
Unfortunately the groupings are random, but it helps to be organized and to stay on top of the workload so the group can consult with her/make necessary revisions!</t>
  </si>
  <si>
    <t>I took ma’am tan for an IDS Elective, specifically Reading for Life (which is a literature and philo hybrid elective).I really would not recommend ma’am tan if you want a manageable workload. The difficulty of the readings became the main concern that some of my classmates and I experienced. We thought that the readings would be more understandable come the lectures, but that wasn’t really the case for a lot of us. Given that she had significant graded components on the readings, I had a hard time navigating the classHowever, ma’am herself is a very approachable and understanding person who does care about her students. She would try to answer many of the questions asked and was willing to adjust the workload at some point too.I would only recommend her class if you do want to challenge yourself and learn more (if you have more time and a lighter sched)i sadly don’t know how she is with teaching Philo 13, but i heard na same case with IDS (she was a good professor with a heavy workload)</t>
  </si>
  <si>
    <t>I took her for TWO classes in the same sem (IDS Electives Gender Relations and Reading for Life). A-able with effort, she's a kind prof. Kinda hard to follow her synchro sessions and the main readings but she's approachable naman. Also know how to use perusall (she used it for participation grades for both of my classes). Take the time to know the algorithm of persuall before getting her classes cuz she used them heavily. I think it was perusall that really brought my grade up haha. But A-able naman talaga si maam with effort. Medyo marami siyang reqs so its best to really plan ahead of time (also beware na suspensions would not be your friend for this class). Maam is approachable naman and open to changing scheds and/or size of readings.</t>
  </si>
  <si>
    <t>Hi! Took Ma'am Jean for the 2nd semester, and I would recommend her, especially for Batch 2 ppl 🙂As Angelikah already said in a previous comment, the workload (especially some of the readings) is quite heavy, so I really would suggest that you start as early as you can. From what I remember, you will have 10 readings for the entire semester, and you will need to annotate them (with your randomly assigned groupmates) using Perusall. Aside from this, you will have around 5 Group Integrated Reports (GIRs) where your groupmates (we chose our own, but not sure if always like this) will need to discuss certain topics and summarize it into a 2-page report. The rest of the requirements would be an individual Reading Report, a Group Oral Midterm Exam, and a Final Group Project. For the midterm exam and final project here, this is the same group as your GIRs.But even with this, I think the requirements were still doable naman? Just really make sure to have good groupmates, since you'll be working with them for the majority of the the course reqs 😅 Also, ma'am was sometimes open naman to extending deadlines for valid reasons so she's really a considerate prof.As for sync seshes naman, the way Ma'am Jean handles it is na aside from just giving a lecture, she also wants students to actively ask her questions so she can answer them directly! She really takes the time to go over each ethical perspective, kaya it helped me grasp the complex concepts better. Just do your best to attend as much as possible since she doesn't upload recordings nga lang. You'll have to request it from her individually mismo with your valid reason/s.And for grading, you'll really be given what you deserve tbh. Almost everything is out of 4 points, so every point matters 🥹. Ma'am is also very particular about how you phrase things and the terms you use, so she will immediately (and kindly) correct you in class or in paper when needed. I would say she's B+/B able (for me), but some of my classmates got A naman with lots of effort.Anyway overall, Ma'am Jean is the perfect prof for Batch 2 ppl (but I would still recommend her even if you're Batch 1)! Just manage your time wisely and don't be afraid to ask her questions (even if she corrects you haha, she means well dw ❤️). With consistent effort, you can get a relatively high grade in class :&gt;cc: Chloe Ysabel Chan Lim Sola Fide Diloy Ramos Elmer Johann Espino feel free to agree/disagree hihi</t>
  </si>
  <si>
    <t>I agree with this!! To add, with regards to the Perusall annotations, pay attention to the criteria of how they're graded. For us, it was based on how spread out your annotations are and their quality, and they really make a difference to your overall grade so try to go through it all and interact with other people's annotations!In terms of the synchronous sessions, it's mostly up to the questions asked, and she really appreciates it if you attend to ask questions or just share learnings. She explains things really well, so it's okay to be honest about what you understand and don't understand with her. If you're the type of person that genuinely wants to learn the lessons and don't mind a little bit more workload, she's the right prof for you!And I strongly agree with choosing your groupmates well! Most of the work is done by group and it helps to have people that you're comfortable sharing ideas with and spending a LOT of time with to work on the requirements.Overall, time management is key hehe but like Machu said, she's very open to extending deadlines and I think her class was worth it! She's A-able by keeping her key concepts in mind (especially with what she discusses in sync sessions) and sharing your ideas so she can correct you 😩 don't be afraid to recite, I think it helped me big time HAHHAHA. For context, I had 22 units this sem but got a good grade in the end lol</t>
  </si>
  <si>
    <t>To add, attending the synchronous sessions are legit super helpful!!! I have to admit I wasn't diligent enough with the readings 🥴 but even if I wasn't, I was able to understand her lessons in the synch sessions super well! She's really eloquent in like how she's able to make you understand the complex lessons and make it more digestible. If I were to give advice, try to attend the synch sessions as much as possible. Even if you haven't caught up with the readings, I can assure you that you'll still be able to go out of the sessions having learned the lesson for the class better 🙂</t>
  </si>
  <si>
    <t>this is gonna be her first time teaching this class but she did teach a similar philo elective a few years ago on the Philosophy of Woman! doc Jean specializes in feminist theory so you should definitely consider taking this class if you’d be interested in that 😁</t>
  </si>
  <si>
    <t>https://www.facebook.com/groups/1568550996761154/permalink/3039503439665895/</t>
  </si>
  <si>
    <t>Took this class online, but it was probably one of my fave classes! Personally, Maam Jean is one of the best profs you can get! As for workload, requirements were mainly annotating through perusall, where you can choose which readings you wanna work on (there was a minimum number of readings), so the workload is moderate, but self-paced! Our finals was a group presentation on a selected reading. The content of the readings can be pretty heavy, but they're really insighful, &amp; bring a lot of new perspectives into gender relations. (she specializes in feminist theory ata?). I got a B+, but she's definitely A-able with effort. 10/10 would recommend, especially if you're interested in learning more about gender theory!</t>
  </si>
  <si>
    <t>omg can't tell u much for onsite but she's my thesis adviser HAHA ngl when i took this class online (first sem 2021-2022) medyo sabog siya + i hated having to deal w perusall fhfhfjsjs but as a prof she's super kind and motherly!
she grades fairly!! ngl i didn't put a lot of effort into the indiv reqs but it's A-able with a little push naman, readings are kinda long but ure in socio so this is no biggie HAHAHAHA</t>
  </si>
  <si>
    <t>I got her for POLSC31 last semester, but I did have friends who took her IS Department classes rin.She has a predictable pattern of requirements. Perusal annotations + Reading reports (she calls them reading protocols) + Final project. I've heard that she's slightly chiller in her IDS classes. In my perspective, I literally had two long tests under her alongside those requirements in POLSC31 where I had to memorize a minimum of 50 flashcards!As for her teaching style, my friends are pretty consistent on this observation: paminsan-minsan matutulala ka na lang. She really, really knows her stuff and she knows how to elevate the discussion of a reading, but you have to exert a lot of effort to keep up! You're going to be taking a reading class naman, so my suggestion is read diligently, strategically, and efficiently!Overall, do I regret taking her? Nope! Will I do it again?NOPE! (Well maybe, if she becomes my senior thesis adviser T _ T</t>
  </si>
  <si>
    <t>https://www.facebook.com/groups/1568550996761154/permalink/3543544769261757/</t>
  </si>
  <si>
    <t>She's okay I guess but speaks a little softly and class can get rly boring (tbh I found her class interesting at first but it got boring fast), which is sad because it would really help to take notes in her class (and she doesn't allow the use of gadgets), but if you want a pretty low-maintenance Philo class (at least until finals) you could take her since she only has 4 class requirements:1. Midterm Examination - Essay-type2. Ethics Journal and Case Journal (only counted this as 1 since they'll be in the same notebook) - You'll be required to write an entry 1-2 times a week, but they don't have to be long3. Final Paper - You can do this individually or as a pair/ group, but do this well because she doesn't grade papers high, in my experience4. Fnal Oral Examination - Personally, I found this rly hard and a little excessive and it took way more preparation than the usual finals because it's not divided into thesis statements, but more like every topic being interconnected if that makes sense. If she senses u don't know the answer to one question, she won't let it go and basically you'll waste all your remaining time on that 'cuz she won't let you move on to the next point hahahuhu. Needless to say, DO NOT CRAM THIS :((One good thing about her tho is she's kinda flexible with grading. All 4 components are 25% each but at the start of the sem, she'll give u a chance to adjust them a bit in 5% increments from 20%-30% as long as the 4 of them add up to 100% total though once u finalize this by the given deadline you can't change them anymore. However, I honestly didn't rly learn much and finals and midterms were terrible but then again I crammed them both so 🤷🏻‍♀️ Hope this helps and good luck with enlistment!Faith Abam anything to add? Hahahahahuhuhu</t>
  </si>
  <si>
    <t>https://www.facebook.com/groups/1568550996761154/permalink/2261424227473824/</t>
  </si>
  <si>
    <t>Is an A doable with hard work</t>
  </si>
  <si>
    <t>https://www.facebook.com/groups/1568550996761154/permalink/2408139236135655/</t>
  </si>
  <si>
    <t>DO NOT</t>
  </si>
  <si>
    <t>Jean Tan is the head of the philo department hehe she’s very nice but will take no BS she is clear with what she expects from her students so just do ur best to give her what she asks for and you’ll be fine haha just read read readin our class, ancient greek, she gave the option to have an individualized grading rubric where u can change by a little how much one grade criterium can weigh for example if the final oral exam is 20% of the final grade, u can make it 15% and add the 5% to another criterium you’re better atIdk if she does that for other classes too but it helped a looot</t>
  </si>
  <si>
    <t>https://www.facebook.com/groups/1568550996761154/permalink/2405216699761242/</t>
  </si>
  <si>
    <t xml:space="preserve">Joy Ann Faith F. </t>
  </si>
  <si>
    <t>Hi!! I had him for philo last year first sem :&gt; not too fond of his teaching style tbh since he reads a lot off the slides he makes, BUT his slides are good and teach the lessons in a way that’s easy to understand. His reqs are p light rin, u jus have a DB after each module, a midterm op-ed paper, and a final paper. Since 11.03 is pheno, u jus have to relate the concepts to ur own experiences and ur goods na. Super B+ to A-able even w min effort ^^</t>
  </si>
  <si>
    <t>Justin Randall</t>
  </si>
  <si>
    <t>https://www.facebook.com/groups/1568550996761154/permalink/3644117359204497/</t>
  </si>
  <si>
    <t>YC (chinese character)</t>
  </si>
  <si>
    <t>I took Sir Justin's class this semester (SY 2023-2024). Here are my thoughts:
Teaching style:
∙ He does a great job of explaining the readings. In my opinion, some of the readings were rather difficult to parse; Sir Justin discusses them in a clarifying, systematic manner thus making them digestible.
∙To illustrate the concepts/ideas presented in these readings, he will often use: (1) real-life examples (news headlines) or (2) his stickman drawings with entertaining dialogues—something I observed about Sir Justin is that he is verbose: this is evident in his rather lengthy powerpoints (reaching about 150+ slides).
∙ Said powerpoints are posted only after he has finished discussing the lesson. This is so that you have a guidepost for answering the discussion boards. If, however, you will be pressed for time, he will post it earlier (around 1-2 days early).
∙ However, his verbosity is a double-edged sword: it can be illuminating but boring (there is no recitation in this class—90 minutes are spent with him lecturing non-stop); it can be interesting but also meandering. So, YMMV.
Workload:
∙ Quite light I would say. We had to do 4 discussion boards (supposedly 5 but we ran out of time; more on this later), 1 Op-Ed Style Paper, and Oral Exams (after I've had mine I will follow up my review of that).
∙ He returns feedback for the outputs in a timely manner. I will say I find it challenging to please Sir Justin. I got an A in one of the outputs but the discussion boards... well, the highest I ever got was a B+. I'm not sure what he is looking for, tbh. His feedback frequently comes in the form of questions: areas in your DB response where you could have possibly supplied more substance. This feedback is very detailed.
∙ Now, for the M5 Discussion Board—this is optional: he only recommends you do this if you are failing his class. This is not an incentive in the free candy sense because if you have relatively good marks but score low on this one, it will drag your marks down accordingly (he said so).
Overall? I think you're in good hands. You can tell Sir Justin is passionate about philosophy and open to questions regarding the lesson. Again, his responses can be meandering and roundabout but you will get the main idea. Bonus: he is kind. Very kind. So you won't feel talked down.
My #1 tip: listen in class. No matter how boring. It is tempting to go "Oh he will post the slides naman so I'm not gonna listen anymore" but I highly suggest not doing that. If you listen in class, it saves you more time digesting the lesson later on: what I'm saying is, at least if you listen you won't need to go through 150+ slides—if you do, you only do so for reference or to brush up on certain concepts (at least that is what happened for me).
How to stay awake?
∙ Take notes during lectures, but avoid copying everything word for word. Instead, focus on jotting down the main ideas being presented. I also took notes of what he was saying, almost like a transcript, because he tends to share additional information that is not included in the slides.
∙ Coffee and/or Berocca. 🥹😭</t>
  </si>
  <si>
    <t>agree with all the comments here but just wanna add a positive note: the final orals with sir was the best experience i have had with orals so far (as someone who has trouble arranging their thoughts on the spot). he mostly lets you talk but will ask questions if he wants you to flesh out a concept more. at one point i got stuck because i pretty much already said everything i had prepared for that thesis statement and it still wasn’t the specific answer he was looking for, but he continued to ask questions that guided me in the right direction without spoonfeeding or being frustrated. the timer rang, but he was all “it’s okay let’s just finish this thought” because he could tell i was almost there. when i finally remembered it (from his discussion; it wasn’t in the slides which is why i didn’t get it immediately), his face literally lit up.
was having a tiring finals week at that time but seeing his genuine happiness at how i reached the main idea cheered me up for the rest of the week (real). you can tell he’s not only passionate about his subject, but also about helping students understand it.</t>
  </si>
  <si>
    <t>I had Ma'am Tan for MA 12, i think she's a good prof because I'm [terribad] at math but she taught well enough that wow I passed. She also related math concepts to how they can be used irl, so it wasn't super boring. She's also approachable and super nice just don't cut/be tardy a lot. And no eating in class! She gave a lot of homework, which could be an upside or downside bc hassle but it forced me to practice~</t>
  </si>
  <si>
    <t>Ki Shan</t>
  </si>
  <si>
    <t>YES TO KI SHAN TAN very fair prof and her tests are easy to prepare for with enough work. Reasonable workload and very approachable and friendly.</t>
  </si>
  <si>
    <t>had her in freshman year (online setting) and i still remember her…all i can say is avoid her :)) really stingy with grades even when you put in a lot of effort and participate a lot in class. also don’t be her beadle 😭 she replies quickly to emails and messages but damn she will always be contacting you (for real i mean always) would not recommend</t>
  </si>
  <si>
    <t>https://www.facebook.com/groups/1568550996761154/posts/1846175012332083/</t>
  </si>
  <si>
    <t>Had her for intersession.
Requirements:
- discussion boards and practice quizzes (graded by participation only, not by the grade you got)
- two quizzes
- oral exam (by group)
- projects
a. infographic
b. data management report (by group)
The subject is pretty easy and Ma'am makes it even easier because she's super in-depth during sync sessions, just pay attention. She is accepting of questions, but try to be concise when talking to her. Overall, just put in some effort for the tests (I usually studied the night before) and get good groupmates for an Easy A with ma'am.</t>
  </si>
  <si>
    <t>https://www.facebook.com/groups/1568550996761154/posts/2890226234593617/</t>
  </si>
  <si>
    <t>CDG</t>
  </si>
  <si>
    <t>I had her for math 10 back in freshman year and she's alright. I would say she grades pretty fairly and is open to questions. The class isn't about algebra or pre-cal but more on how we see and apply math (ex. fibonacci seq, number patterns, how to generate credit card numbers, etc.). I didn't feel like I had to exert a crazy amount of effort to pass the class. It's not that difficult but I think it can get challenging hehe. Good luck! 🙂</t>
  </si>
  <si>
    <t>most chill prof ever 🥶 easy B (A-able if u put in more effort). ure automatically exempted for finals if u get B standing. not really engaging for me 😭 ginawang blue snooze ng half the class diba</t>
  </si>
  <si>
    <t>Mark Remington</t>
  </si>
  <si>
    <t>https://www.facebook.com/groups/1568550996761154/permalink/3574204716195762/</t>
  </si>
  <si>
    <t>His lectures were very confusing 😭. He wasn’t that familiarized on using canvas properly since he was still new to teaching. He uploaded his synchronous videos in the announcement tabs (which was a struggle since our Socsc 12 canvas page looked very unorganized). Some of our readings were very long, some were not. We had 4 major activities from what I remember: 1 Individual Paper, 1 Vlog (By group), 1 Infographic (By group), &amp; the Final Paper (By group). These were all what we had to do in the subject yet these also heavily affected our grade. On a positive note, he was very much open to our insights and gave our grades immediately when we asked. Overall, I think he is B-B+able.</t>
  </si>
  <si>
    <t>https://www.facebook.com/groups/1568550996761154/permalink/3434788893470679/</t>
  </si>
  <si>
    <t>TEACHING STYLE
his lectures are draggy affff and he goes off topic all the time. he focuses more on the authors themselves rather than the actual topic of the reading + the lectures/ppts were confusing cuz you don’t know what he’s saying half the time. all his teaching materials are in one google drive and like romina said everything he posts are in the announcements so the subj canvas is really disorganized. he also posts hour-long lecture vids on async days.
REQS &amp; GRADING
everything was mentioned in the other comment. one indiv paper (10pts) at the start of the sem, then everything else is by the same group you’ll chose for the whole sem (so choose wisely!). our final req was a 5-7k word essay for 2-3 people, but my class asked for it to be done by group nalang and he was ok with it. in writing, he doesn’t like dragging intros and prefers everything straight to the point. if it’s not his writing style,,, ur out! EME also he deducts points for wrong reference format (meaning he checks eeeeverything). he’s very strict with submissions and even just a minute late he’d subtract points. submissions are sent through email so ig that’s why my group was always late LMFAO. one thing tho: he required one group to make three additional papers because they wouldn’t be able to submit a requirement on time (for valid reasons !!). apparently this was to make it “even for the class” 🤥
OVERALL
he seems okay at first glance but once the lectures and requirements start you’re in for boring helllll 💀 he’s unnecessarily strict on things normally one would turn a blind eye to pero matatanggap ko pa if he’s actually a good prof but naur 😅 read the readings that interest you, but you don’t have to do all cuz it takes too much time. work smart not hard ika nga 🥸 personally i only read those i needed for the requirements + i did other school work during his class + malapit ko nang maubos yung cuts ko HDJDJSJ and still got a B+ ! if you’re a petiks student like me (1/2 emz)… keri lang 👍🏽 again, good luck op! you need it (and patience HAHA)</t>
  </si>
  <si>
    <t>Had Mike Tan for ACC 10 and this is what I have to say:
PROS: Super friendly, funny, makes a lot of jokes and if you have a super long class he gives breaks. Very easy to get a B+/B but it's also very possible to get an A from him.
CONS: Honestly, you won't really understand much from him. You're gonna have to rely on self-study and/or group study sessions talaga.</t>
  </si>
  <si>
    <t xml:space="preserve">Michael C. </t>
  </si>
  <si>
    <t>Mike tan is one of the sweetest guys in ADMU
try asking him tbh he’s willing to help students and also would like to make kwento about life &amp; etc 😊</t>
  </si>
  <si>
    <t>ACCT 15</t>
  </si>
  <si>
    <t>https://www.facebook.com/groups/1568550996761154/posts/2413934895556089/</t>
  </si>
  <si>
    <t>Medj mahirap yung mga LTs pero kaya naman. Monotonous and kinda disorganize with the lesson. She can also be a bit strict and demanding with the requirements hehe. May konting homework ata and then maraming quiz/sw. Medj hassle yun kasi sometimes she'll give it right after she's done with the lesson (as in same day). Not sure w/ average grade</t>
  </si>
  <si>
    <t xml:space="preserve">Rosalina </t>
  </si>
  <si>
    <t>EC  116</t>
  </si>
  <si>
    <t>https://www.facebook.com/groups/1568550996761154/posts/1934749943474589/</t>
  </si>
  <si>
    <t>B+ lang ako sa 115 niya haha. That was my bad though, I really had to use the washroom during one test and I didn't know I couldn't go back after.</t>
  </si>
  <si>
    <t>EC  115</t>
  </si>
  <si>
    <t>had him for LAS 50!! his workload was doable naman since he places a major requirement at the end of every module + some discussion forum for grading. deadlines are adjustable in cases that it seems difficult to accomplish on the said time. he also turned one of our reqs into group work bc we found it hard doing it individually :&gt; don’t be afraid to ask questions!! he’s very accommodating and would give you advices on which part you can improve on. he speaks from realistic experiences so we were able to digest the lessons instead of just memorizing the concepts. he also does synch classes once a week to give a recap on the module uploaded! overall, i can say na he’s A-able as long as you give effort to his class :DD</t>
  </si>
  <si>
    <t>Ross kendrick S.</t>
  </si>
  <si>
    <t xml:space="preserve"> Tan</t>
  </si>
  <si>
    <t>LAS 50
LAS 140: Sustainability &amp; Social Responsibility</t>
  </si>
  <si>
    <t>https://www.facebook.com/groups/1568550996761154/permalink/2885534455062795/</t>
  </si>
  <si>
    <t>i had him for las 50 as well. from what i can remember, we met once a week lang for synch where he'd give us an overview for each module. his modules are well-prepared and he provides graded discussion forums. he grades fairly and doesn't curve but he's really A-able as long as you put in the effort. tip: since most of his requirements are essays, make sure you follow the rubric and note that quality &gt; quantity!! surely you'd get a good score :DD overall, his class was insightful and worthwhile!!</t>
  </si>
  <si>
    <t>GOAT One of the best profs, hands down!! We had him for LAS 140! Super cares about his students and if they’re learning. I personally learned a lot hehe He really engages with the class and is always available for consultation! Kaya A with effort. He adjusts deadlines if he knows students are having a rough week.</t>
  </si>
  <si>
    <t>just to add, 1 submission per week (group or individual papers) outside of finals week which is a lot heavier (supposedly paper + video + oral defense of video iirc, but he scratched the oral defense for our class)one of d few online profs who taught really well, we all learned a lot 🙂 super open for consultations as well and u will deepen ur learning 100%!!</t>
  </si>
  <si>
    <t xml:space="preserve">Fr. Nilo E. </t>
  </si>
  <si>
    <t>Tanalega S.J.</t>
  </si>
  <si>
    <t>i love sir tanchingco :(((((((( but rip that WAC quiz HAHAHAHAHAHAHAHAHAHAHAHA it was super whack</t>
  </si>
  <si>
    <t>Norman S.</t>
  </si>
  <si>
    <t>Tanchingco</t>
  </si>
  <si>
    <t xml:space="preserve">MKTG 128.03i (Marketing and Consumer Psychology)
MKT101
MKT104
MKTG 111
</t>
  </si>
  <si>
    <t>https://www.facebook.com/groups/1568550996761154/permalink/2757191377897104/</t>
  </si>
  <si>
    <t>He's a good and approachable prof, but high standards nga lng in my opinion(had him in MKT 101)Anyways, I just don't like my grade from the effort I gave</t>
  </si>
  <si>
    <t>highly recommend!!! fun lectures and learned a lot from him 🙂 you do have to put extra effort if you want an A, but i’d say that he’s an easy B/B+!</t>
  </si>
  <si>
    <t>the best !!!</t>
  </si>
  <si>
    <t>Would take him again if I could!! 😂</t>
  </si>
  <si>
    <t>TAKE HIM!!!! I LOVE SIR 💖 Very light and relatable ng mga lessons niya</t>
  </si>
  <si>
    <t>SURE A NA YAN jk but tbh i dont think he gives a grade na lower than B-B+</t>
  </si>
  <si>
    <t>Hi got him for marketing last sem! The workload is pretty okay and he’s very understanding naman so if you need more time, you can tell him and he can adjust the deadline naman. In terms of teaching, would really give him a 5/5 🌟 (not exaggerating) because you’ll definitely learn a lot from his synch classes and even his modules are v digestible 😌 Although, if you’re aiming for an A, you really have to put A LOT of effort because even getting a B+ is quite tough. But overall, he grades fairly naman! Minimal effort siguro kaya makakuha ng B 🙈 Nonetheless, would recommend him talaga because learning wise, your money is sulit! 👌🏻</t>
  </si>
  <si>
    <t>One of the best profs you could get in the online setup 👌🏻 Definitely A-able with effort! For the passes, he gives valuable feedback and insights that would help you improve your project. Requirements are not heavy! Just a few chill discussion boards, one quiz, and passes for the project 😊</t>
  </si>
  <si>
    <t>Super solid prof!! 10/10 for me heheHis modules are constructed really well and were designed to be thorough and clear. There are graded discussion boards throughout all the modules, but they’re pretty manageable naman. He holds synch sessions every week to review the modules and answer questions.Personality wise, he’s super kind!! Easy to talk to and is very understanding when it comes to requirements and deadlines. He’s also super helpful when you ask him so make sure to do so when you write your paper heheHe’s very fair when grading, so if you put enough effort and show him you care about the class easy B+/AWould definitely recommend!! He’s one of the profs who got to adjust to the online setting really well 🙏🏻</t>
  </si>
  <si>
    <t>Agree! Getting an B+ is easy when you show enough effort!! But getting an A means putting in effort in the little things as well (like discussion boards and creative assignments) 😊</t>
  </si>
  <si>
    <t>I dont think he's taught mkt101 before 😮 only had him for mkt104. But he's really great!!!!!!!!!!! Super insightful class, and he makes sure it's never boring!! He also grades pretty high</t>
  </si>
  <si>
    <t>https://www.facebook.com/groups/1568550996761154/permalink/2152573125025602/</t>
  </si>
  <si>
    <t>Had him for MKT 104, but all i can say is that he is GREAT!!! It's like getting a cool tito to teach you! 😃</t>
  </si>
  <si>
    <t>Had him for MKT 104.He's really good! He'll definitely give you a good foundation in marketing haha. Quizzes are always announced and super kaya. When writing your passes, he prefers the direct, concise approach so just don't make bola and make sure any and every claim has a source to back it up. I know he gives A's also unlike a lot of MKT profs HAHA</t>
  </si>
  <si>
    <t>amazing MKT 101 prof tbh!!! his lectures are pretty infoverload (baka cuz 8 AM class so my brain died) but he makes it fun naman!! he only has quizzes when he feels like it/when u guys need to catch up HAHA tapos his quiz questions are pretty chill. His WACs are tricky though and he doesn't grade so hight for them. He really guides you throughout the whole Project making and makes sure you're challenged but ur output is good!! Pretty competitive guy so he will push u guys to become Top 4 or something but it's a huge help HAHAHA besttt</t>
  </si>
  <si>
    <t>best tito ever 🥵</t>
  </si>
  <si>
    <t>https://www.facebook.com/groups/1568550996761154/permalink/3037302259886013/</t>
  </si>
  <si>
    <t>quite fatherly</t>
  </si>
  <si>
    <t>Online setting - Semestral
Grading: A with effort
- Grades high + willing to give bonus pts
Prof:
- Very kind and understanding prof 🥹
- Truly knows what he’s teaching, you will learn a lot!
Workload:
- 1 individual req then the rest were groupworks
- Willing to extend deadlines
- No discussion boards but we had to share our takeaways after every sync class
- No exams or LTs
- Sir would randomly call students in class to recite
- A lot of lengthy readings but sirs ppts included important points + he explained them thoroughly
Overall, take him and you will get an A hehe</t>
  </si>
  <si>
    <t>Arthur Jr.</t>
  </si>
  <si>
    <t>Tangara</t>
  </si>
  <si>
    <t>https://web.facebook.com/groups/1568550996761154/permalink/3302952429987660/</t>
  </si>
  <si>
    <t>had him onsite!
his readings are EXTREMELY convoluting and full of jargon, so get your dictionary ready because you'll be reading 30-page documents that will leave you super confused. he's aware of it so he makes powerpoints to break down the readings, but he honestly just copy pastes big blocks of text onto slides and explains them verbally. like what a previous comment mentioned, he knows the subject very well so you will definitely learn a thing or two.
his workload is very manageable, mainly reflective essays and infographics. he gives straightforward feedback and he's very forgiving with late submissions and deadline extensions.
there are times where he'll go on 15 minute tangents talking about his volunteer work in africa and ranting about how privileged ateneans are and how we're living in our own bubble/echochamber (valid rant) then at the end he'll just say he's not angry, just very passionate. so prepare for plenty of these tangents during lectures because this man has a LOT of pent up passion (again valid as a social science professor)
he doesn't take attendance so skip as you like (jk don't abuse it too much). he'll show genuine concern for you when you say that you've fallen ill. he's really caring in that aspect and i've always admired him for it 🙂</t>
  </si>
  <si>
    <t>I took SocSc 12 onsite
grades
- returns stuff very quickly
- let us see his class record
- easy B+ (as long as you submitted, I don't think he gave anyone a grade lower than 83 in any major output)
teaching
- ppts are just copy pasted from the readings
- nakakaantok (idk if this is a me problem, since his class is usually my 4th for the day)
prof
- considerate with deadlines
- but very unclear with what he wants
tasks
- major tasks: 1 individual requirement and 4 groupworks, for some of these he gave examples from his previous classes
- minor tasks: a few db's and workshops (where you're in a group and you answer questions about the reading, originally not in the syllabus but he added it since he realized we don't read the readings)
- tip: keep mentioning the names of the authors of the required readings</t>
  </si>
  <si>
    <t>Gregory</t>
  </si>
  <si>
    <t>Tangonan</t>
  </si>
  <si>
    <t>Lester Gil</t>
  </si>
  <si>
    <t>Tanguilut</t>
  </si>
  <si>
    <t>Post-class review:
I don’t know how to start this but it was the epitome of not genuinely learning. For lab, there’s a lot of requirements—one group work per week. I felt like I was just doing it for the sake of finishing it and then moving onto the next one. I really don’t think the workload adjusted for online classes. If it weren’t for good groupmates (which is random), I don’t think I would’ve survived. Goodluck with this.
For bio lecture, I felt his effort in the video lectures and I was hopeful but was left disappointed because he had us self-study (with no reference materials) for 3 main topics—topics that took up a lot of questions in the finals.
He was also scolding us at some point because of the class turnout, even if attendance shouldn’t be required. Very malabo with instructions and class direction. He needed our beadle to keep re-explaining or reiterating the timeline because the syllabus wasn’t followed.
A-able with effort, I guess but he does grade high for the project.
Won’t recommend taking his class if you can take others 😕</t>
  </si>
  <si>
    <t>Rommel</t>
  </si>
  <si>
    <t>Taniegra</t>
  </si>
  <si>
    <t>https://www.facebook.com/groups/1568550996761154/permalink/3037247693224803/</t>
  </si>
  <si>
    <t>Had him for bio lab this intersession and honestly would not survive without my zoo lec notes and the best grpmates. For the lab reports, he would ask you to draw the pics of the specimen na he’ll provide so you’ll feel na u signed up for an art class kakadrawing ng mga hayop BWHAHA. It was super tiring to do 2 lab reps per week since we only had a month for intersesh but its very common for him to give perfect grades for the lab reps!! He gives deductions lang if the parts of the specimen are not properly labeled. For the LTs naman, just study the lab reports but good luck na lang sa first LT 🥲🥲🥲. We also had a live dissection of a squid and clam.
Final tip is to get on his good side so that he’ll extend the ddls, attend synch sesh if you can so he won’t be BV, and tell ur beadle to be a little makulit when it comes to clarifying instructions hehehe :&gt;&gt; If you can’t escape, just pray you’ll have good grpmates bc he will be the one to assign the groups. Goodluck!!</t>
  </si>
  <si>
    <t>I had him for lab only and he was pretty magulo 😢 we had no advisory grade for lab because he had given no requirements, thus, no output for him to grade 🙁 I survived because of my groupmates so tysm to them but some people still had a hard time huhu :&lt;</t>
  </si>
  <si>
    <t>Hi!! Had him for bio 100.02 (zoology lab) this intersession 😁 Short answer would be, run 🤣
- We were assigned a total of 9 (?) lab reports, with 1-2 due per week.
- He does grade (kind of) high as long as you put in extra effort in your outputs.
- Takes attendance very seriously, and chooses your groupmates for you.
- He also had us dissect a squid and clam at home, and submit a video identifying its parts.
- Last requirement was a review of a study he’ll assign to your group.
- Assigned a quiz after every 2 lab reports.
- 2 long tests, one midterm and one final.
- You HAVE to self study and get resources online because some items in his LTs/lab reports aren’t found in his handouts; powerpoints are mostly pictures.
- Preferred Telegram over email.</t>
  </si>
  <si>
    <t>Honestly the most confusing lab prof I’ve ever had! Messaged him through telegram for a lot of corrections in LTs &amp; vague instructions and he’d just reply “ok” at best 😭🏃🏻‍♀️
If given other choices, I highly recommend getting a prof that’s more passionate about teaching!
On the positive note tho, definitely A-able :—)</t>
  </si>
  <si>
    <t>very A-able but it’s hard to actually learn anything in the class cos his teaching style feels … medyo effortless &amp; monotonous</t>
  </si>
  <si>
    <t>fr i had him for onsite lab tho and he's so mema like yo his lts would have different pics but same lang yung sagot. didnt consider other answers pa, and minsan the slides he shows are labo af. his explanations succ minsan so u honestly need to keep asking him HAHAHAHA. labreps have confusing af grading, we thot we got 49/50 dahil 49 ang nilagay sa paper, 49/55 ata when we asked LASDAHDDKJAHDAJAD
yung quizzes niya r so weird af like its memorization but sometimes things we didn't learn or even yung irrelevant concepts would show up so prepare ASLDADKHSDAKD
since its online i suggest u google a lot since honestly he doesnt rlly know how to explain the concepts. gud news he curves real hard daw so u can still get a good grade</t>
  </si>
  <si>
    <t>https://www.facebook.com/groups/1568550996761154/permalink/2888439851438922/</t>
  </si>
  <si>
    <t>Had him for intersession for BIO 100.01. Gives a lot of assessments like DBs, essays. He tends to not explain things very well even in the lecture videos.
He has these oral quizzes where it's basically identification but in spoken form. For the LTs, sometimes there are terms you never encountered or cannot extrapolate from the lessons so yea. He also has group presentations for certain phyla and he built the module off of the presentations, which kinda felt lazy on his part.
10/10 will not recommend</t>
  </si>
  <si>
    <t>- A-able, easy LTs and lab reports (make sure you can do PokemonGo HAHAHHA)
- He's kind of difficult to contact? During finals week, he was unreachable through five different platforms. I would suggest that you message/email nonetheless, then message OSSO + the department head as well.</t>
  </si>
  <si>
    <t>I had him for bio lecture !!! His video lectures were very straight to the point so he doesn't really explain the concepts so much. I suggest you read the book because sometimes his explanations are so labo 😜 He gave many essays and group works (oral presentations, infographics ++) and he graded those very high naman so use those to your advantage to pull up your grade heheh quizzes were relatively easy too !!! A-able with effort :))</t>
  </si>
  <si>
    <t>RUN AS FAR AS YOU CAN. Lecture-wise, he does not explain concepts quite well. The reading materials he gave in our syllabus didn't even match with the ones he used to discuss the terms. Though may pagka-tropa siya (tries to be friendly), I don't feel comfortable with his decorum. He gets mood swings – he'll get sulky and then he'll get calm and happy. Quizzes and LTs are .... :((((( THE WORST. Not only confusing, meron pa siyang mga di dinidiscuss na terms meron sa quiz. B+/A with so so much effort, ESPECIALLY IN MEMORIZATION. Lab-wise, you have to pass a lab rep per week. But in comparison to lec, he's much more lenient in giving grades there. As long as you pass the reqs, A-able guaranteed. 11/10 would not recommend,it's as if the lessons (especially the middle ones) were not meaningful at all.</t>
  </si>
  <si>
    <t>All I can say is, I drowned in requirements in lab, lecture was easy though, he had video presentations which were good, but hindi sakop yung modules all the time, so a lot of self study :(((
Can I just say, I HATED LAB BECAUSE OF HOW MANY REQUIREMENTS THERE WERE? pasalamat ako at may mas masipag sakin sa grp because we wouldn't have been able to pass all of them if it weren't for good grpmates</t>
  </si>
  <si>
    <t>Grades high but seenzoned me many times when I tried to clarify some concepts and ask about guidelines for reqs and exams ahahahah 🥺 (for context: he communicated with us mostly through Telegram)</t>
  </si>
  <si>
    <t>had sir mel for biodiversity lec and lab during first sem and general zoology lec and lab last intersession. note that bio 10 was pure online while bio 100 was hybrid.
- sir’s way of teaching is kinda magulo. he is very knowledgeable in zoology but has weak spots in biodiversity. (personally, i think he taught better during zool but still if you want someone who is very insightful and passionate, i think he is not the prof for you)
- sometimes he can’t explain his lessons well in a way that can be easily understood by his students making easy concepts hard to grasp.
- lenient in deadlines but make sure to ask nicely.
- replies late to messages or does not reply at all.
- tests are saks lang in biodiversity but in zoology his lab exam was hard (identification of slides: function, parts, etc.)
- he also likes including questions na hindi niya na discuss HAHAHA SO RIP TALAGA.
- for zoology, quizzes include drawing things ganon.
- very book-based ang discussion (hickman, campbell, etc.)
- for lab reports, i think as long as you were able to include the things needed matic perfect na.
- for both bio 10 and bio 100, we wrote several papers, and discussion boards. easy lang yung topics and usually he gives perfect marks.
- also for both zool and biodiversity, he required us to make infographics tho by grouo naman siya! make sure na aesthetically-pleasing and complete siya to get perfect marks.
- sobrang fun ng onsite zoology lab kasi tbh i was able to learn more actively and effectively and mas easier i communicate kay sir yung things you weren’t able to understand. he’s also better (teaching-wise) in f2f.
- he’s A-able naman (with effort of course) though i think he curves naman. pero be sure to do well in his long exams kasi usually yun talaga yung determining factor.
- better din if you recite always para maremember ka niya 🫶</t>
  </si>
  <si>
    <t>He's a pretty chill prof who doesn't use a powerpoint to teach. He'll just talk most of the time in class but it's the type na you wont really get bored since he makes the class engage with him. Would help to read the modules in advance since he sometimes gives bonus points for the quizzes in recitation.
We had a couple of quizzes, long tests, and a group work but they weren't hard as long as you studied. Workload wasnt super heavy also esp since it was a once a week class lang and our onsite class last sem was a 6-9PM class but he would only have it from 6-7:30PM.
Overall great prof and super attainable to get a B+/A :&gt;
cc: Ramon Cruz Paolo Lukban Ashley Ibasco Kim Margarette Trinidad</t>
  </si>
  <si>
    <t xml:space="preserve">Jose Herminio III </t>
  </si>
  <si>
    <t>Taylo</t>
  </si>
  <si>
    <t xml:space="preserve">https://www.facebook.com/groups/1568550996761154/permalink/3432818027001099/
</t>
  </si>
  <si>
    <t>Super kind prof!!! A-able also! As for the workload, we had:
- 3 labs
- 1 quiz
- Final project presentation
Make sure to maximize ma’am availability during consultations because she helps you talaga.</t>
  </si>
  <si>
    <t>Hannah Elyse</t>
  </si>
  <si>
    <t>Tee</t>
  </si>
  <si>
    <t>CSCI 117i</t>
  </si>
  <si>
    <t>https://www.facebook.com/groups/1568550996761154/permalink/2990670664549173/</t>
  </si>
  <si>
    <t>Hi Ago!! :&gt; I love Hannah Tee!!! ❤ Took her last year for intersession! Btw, She's from MIS :&gt; very approachable prof!
I like how she explains the lessons comprehensively and how she really knows data viz as I believe she had experiences on her workplace as she shared stories/real-life examples during discussions, which is good!
In our class, we covered one data viz tool lang but she gave descriptions of the other tools na we can learn on our own free time. I'd say na even if one data viz tool lang na-cover in class, I was able to apply what I learned from her in my internships. :')
In terms of workload, if I can recall, we had few lab assignments with weekly deadlines and one final project (we can choose our group members that time so YAY) so I would say it’s not heavy!</t>
  </si>
  <si>
    <t>You don’t have to worry she’s legit one of the best and understanding profs I had! Super manageable naman yung workload and kayang-kaya! Data Viz is one the most useful classes I took kasi magagamit mo siya in any subject!</t>
  </si>
  <si>
    <t>She's the best! Solid lectures and really cares about her students' well-being. Course load and grading is fair as well! Just make sure to read ALL instructions well HAHA</t>
  </si>
  <si>
    <t>Love her!! We had weekly two-hour classes with a break between the hours, and participation was chat-based (not over-the-mic/cold-calling), so super chill and fun hehe. Teaches the software (Tableau) really well especially for those with zero knowledge/experience. You can choose to do all activities by yourself, by pair, or by trio. A-able even if your lab grades are low if you do the project/presentation really well!!</t>
  </si>
  <si>
    <t>Teh</t>
  </si>
  <si>
    <t xml:space="preserve">Lota A. </t>
  </si>
  <si>
    <t>one of the best profs in the law department imo 🥹 had him both for labor law (llaw 116) and socsc 14, which were online &amp; onsite respectively!lecture style• 20% socratic 80% pure lecture!• really digs deep into the fundamentals behind everything; for llaw 116, we really spent a whole lecture day talking about human rights bc he wanted us to appreciate the history of labor law!• after he gets the fundamentals down, his lectures become a bit more straightforward, interactive, and easier to consume! great canva slides &amp; even made an astrology-themed one and made us guess what kind of zodiac sign best fits the kind of illegal dismissal (?) HAHAHA people got bonus test points from that• sometimes things he didnt get to discuss appear on quizzes, but these materials are in canvas naman!workload• light overall!• i think the most time-consuming ones lang were the midterms (mcq &amp; essay) &amp; the final group project (we had to make a collective bargaining agreement/CBA)• recitation was graded as participation, not necessarily in terms of correctness! some qs were jus rly opinion/analysis-based &amp; recit was voluntary (at least in our online labor class; but for our onsite socsc class it was voluntary lang din!)grading• fair naman! a bit generous &amp; provided opps for pulling your grade up• A-able with moderate effort!! maybe easy B+impact• sir rly moved ppl enough to consider labor law as a career path and i think that says a lot abt how he teaches!!!• he also was super approachable!! i think some batchmates asked him pa to make reco forms for law school also• overall 11/10 recommend 🤍</t>
  </si>
  <si>
    <t>Juan Carlo</t>
  </si>
  <si>
    <t>Tejano</t>
  </si>
  <si>
    <t>LLAW 116
SocSc14: POLITICS, GOVERNANCE, AND CITIZENSHIP</t>
  </si>
  <si>
    <t>https://www.facebook.com/groups/1568550996761154/permalink/3572597939689773/</t>
  </si>
  <si>
    <t>BEST PROF! not sure about light overall tho..... it was B+able with a lot of effort!</t>
  </si>
  <si>
    <t>Atty. Tejano really applies his experience as a lawyer in his teaching approach.Synchronous sessions often involve recits that employ the Socratic method so your critical understanding of the required materials is really tested. Incentives are also given from time-to-time if you attend these sessions.Also, plus if you're aware of current events haha.In terms of deadlines, he is strict with timelines, but is also considerate whenever the class needs extensions. He does give deductions for late submissions but if you have a reasonable explanation on the situation, he almost always considers them naman din. Also, he's VERY PARTICULAR with his work hours so contact him only within his prescribed schedule.He's also really keen on looking for sound arguments and well-defined concepts in any of your paper submissions (again, very lawyer).Class (so-far) is groupwork-heavy, but that's expected for a SocSc class.Overall, he's effective naman so long as you also do your part in digesting the topics. Make use of consultations as much as possible.Good choice for Batch 2 people. A-able with enough effort.</t>
  </si>
  <si>
    <t>https://www.facebook.com/groups/1568550996761154/permalink/3035705596712346/</t>
  </si>
  <si>
    <t>Atty. Tejano is one of my favorite profs! I took a shot with him kasi he didn't have any reviews when I chose his class and I made the right choice talaga. His lectures are very relevant and our sync classes with him were always engaging and interesting. He also gives extra points for early submissions or if may class activity and you were present, etc.All his requirements are papers. A few individual ones, two trio, and a couple of group papers (all of which are part of the final paper). Make sure you have good group mates who you get along with kasi you guys would need to talk about important details regarding your advocacy paper. You'll be able to choose them naman. Make use of his consultations also so that you'll know what he expects and also get his insights. When he returns your papers, laging may comments so really guided. May mga discussion boards na required sagutan to move to the next part of the module but these are not graded. Just a guide para you know kung nasaang part ka na dapat ng module by that time.If you ask for deadline extensions and have a reasonable reason why, he'll most likely take it into consideration. Just be nice about it hehe A-able with effort but you'll feel that you earned your grade. Overall, would recommend him 10/10 and would definitely take his class again if ever!&lt;3</t>
  </si>
  <si>
    <t>Just take his class kahit na it is scheduled at night (6:30-8:00 PM). Super A-ble + you’ll learn a lot of things.🫶 Also, he is batch 2-ble.</t>
  </si>
  <si>
    <t>Temporal</t>
  </si>
  <si>
    <t>Mikhail G.</t>
  </si>
  <si>
    <t>Tendero</t>
  </si>
  <si>
    <t>Nice prof. You might wanna sit in front because his voice is so weak. He's actually quite open for consultation. A bit boring, but lol it's ma19.</t>
  </si>
  <si>
    <t xml:space="preserve">Timothy Robin Y. </t>
  </si>
  <si>
    <t xml:space="preserve">Teng </t>
  </si>
  <si>
    <t>MA19</t>
  </si>
  <si>
    <t>https://www.facebook.com/groups/1568550996761154/permalink/1675310506085202/</t>
  </si>
  <si>
    <t>He teaches really well! Had him for ma19 🙂 he gives the ppt few days before he'll discuss it sa class so that you can print it out and just listen to him, instead of copying notes. He gives Sample and Practice LT also in his egroup, really helps. Beware for the very last item of each LT, really hard. I think hes the AMF Program director or something ahhaah :)) but rest assured he will make u understand the lesson.
Has a soft voice too 🙂</t>
  </si>
  <si>
    <t>SOBRANG THE BEST !!!!! He knew the Answers to my Questions before I could even ask them so I think he's a Wizard or something ..... Even though I had noisy seatmates I was still able to get a Good Grade. Just Study the night before the L.T.s and you're good to go since he gives out sample L.T.s and his Slides are very useful. I hardly / Never even used the Textbook since he discusses so amazingly and Because of the slides. He will also respond to your messages instantly so feel free to ask him anything ( there's a Website you have to be enrolled in wherein Sir will post all the materials and you can message him there ) 🙂 ..... And Wala siyang Favoritism so that's a Plus !!!!! May maingay kami na Classmate that he Always calls out * J*****y Ma** C**n * , But since he's Smart he still got an A .....</t>
  </si>
  <si>
    <t>Took him for Ma18A&amp;B and honestly, he was the best math prof ever (if not one of the best I've ever had!!)
Teaching: Although he does have a somewhat quiet voice, he's super thorough when he teaches. If you somehow doze off during his class, as long as you listen again after a few minutes, you'll be able to pick up what he's trying to teach again!! You definitely don't need to have a tutor for his class because he's an amazing teacher!! He's not like other math profs that are malabo, are too lax, or teach the basics, he really knows what's important and how to teach it!!! He's super easy to ask questions too!! And he'll try to answer your question to the best of his abilities talaga
Grading: LOTS OF PLUS POINTS OMG, one time I just wrote an equation and a sentence that said "I hate this problem" or something like that AND I GOT +1 HEHE. I don't think he curved, but he's super fair (to somewhat generous) talaga in grading compared to the other math profs.
Attitude: Easily approachable, super nice, and very very friendly!! He's that kind of prof that you can be friends w cus he's so solid. Once I left in the middle of class to go somewhere and I didn't come back and he got concerned for me :----(
Overall, AMAZING PROF TALAGA, I wish I could take him for all of my math subjects because he's super super great
tl;dr WOULD TAKE FOR ANY SUBJECT IN A HEARTBEAT.</t>
  </si>
  <si>
    <t>Sit in front! He has a weak voice but he knows what he's talking about 🙂 He's also very lenient as long as you're doing okay in your LTs. He doesn't really mind the cuts either as long as you're doing fine in the LTs. One of the best math profs in my opinion. 🙂</t>
  </si>
  <si>
    <t>He da best!! lol You're very lucky! He teaches as if he is performing in a theater, which is how he is very engaging in class. It's quite hard to fall asleep really with how he projects his voice.
Grading-wise, okay naman siya. Just do the requirements well and you'll be fine. They're kinda hassle but manageable naman. A little more effort, kaya maka-B+ or A 🙂
Make sure to read and understand the readings din. He gets pissed off when no one reads the ones required for that session. He wants a real discussion in class, like students give good insights.
*This is for Fil11 tho but I guess his style's not too far from Fil11.</t>
  </si>
  <si>
    <t>Jethro Nino</t>
  </si>
  <si>
    <t>Tenorio</t>
  </si>
  <si>
    <t>https://www.facebook.com/groups/1568550996761154/posts/1762336947382557/</t>
  </si>
  <si>
    <t>i took him for fil14 and his grading system is essentially if you get 15/20 in a quiz, that's a B coz it's 3/4. it was during intersession so a lot of the stuff we did was at a pretty fast pace. no papers or lts, just quizzes and projects 🙂</t>
  </si>
  <si>
    <t>Had him for Fil 12 HC (Our topic was pagsasalin.) He always has a lively discussion with interesting bits of information to think about. He also appreciates it a lot when you recite. He didn't require any papers (save for bonus ones if you watched a play) but had lots of creative projects (Tumblr entries, Vines, singing/dancing performance, etc.) Good for you if you're not a big fan of papers, but kinda hassle if you're not the creative type.</t>
  </si>
  <si>
    <t>He's the best! All your lessons with him will be a blast. Had him for Fil 14 during regular sem.
In terms of workload, he doesn't let you do a lot of papers (usually just for bonus play/movie-watching na 1-pager). He gives quizzes, usually 20 items and around 2 long ones that are 40 items (about longer readings like books or epics). Same with the others, he makes it over 4 so that it's easier to compute. Projects are creative outputs like tumblr pages and videos. He has a lot of group work (reporting and for those projects) as well, so pray that you get good seatmates because that's how he'll group you.
For lectures, he's really animated and passionate when he teaches. Always recite so that he remembers you (that's how he evaluates your recitation percentage).
Your finals will be in the form of group orals with around 10 thesis statements.
You'll enjoy his classes and lessons a lot!! Kayang mag-A hehe</t>
  </si>
  <si>
    <t>I had him last sem and he made it 12 thesis statements na for orals. ALSO the quizzes are super objective so memorize your notes!</t>
  </si>
  <si>
    <t>Had him for Fil 11 and he was the best!!! Im not the best Filipino speaker (probably the worst) but then I got a B+ in his class!
It was difficult at the start though like I failed most of his quizzes but then eventually you learn to adapt to his teaching style then you get a hang of it so yea I started to pass haha
He has no LTs and his quizzes are always objective so read and study the details. Make sure you recite a lot in his class so he'll remember you and I think he bases his grades off recitation as well.
Super enjoyed his class and learned sooooo much! you're so lucky hehe (good luck with finals though cus his orals are pretty hard but meh he's still the best prof ever)</t>
  </si>
  <si>
    <t>He really knows his stuff. His grading system is reasonable. Best fil prof I took!</t>
  </si>
  <si>
    <t>had him for Fil 14. recite a lot, ready, study, listen in class, and yes make sure that he remembers you because that'll help you and your ~marka mula sa puso~ 🙂 he made me want to never cut his class cause he was that good HAHAHA. note rin na he'll make you use an artista notebook tas plus points na yun kaagad!!</t>
  </si>
  <si>
    <t>Best prof ever! Sensitive to people who can't speak Filipino well but appreciates their effort when they try. So much bonus points/quizzes! And you'll learn a lot and get equally entertained as much during his classes.</t>
  </si>
  <si>
    <t>Recite a lot in class 🙂 If he remembers you and your grade is in between he usually bumps it up to the higher grade (like B - B+). Plus if he sees that you're making an effort it's impossible to fail even if you're super bad in filipino. OH! And get a jeje notebook kasi he gives bonus points for that</t>
  </si>
  <si>
    <t>One of the best profs! You wont regret his class! give his requirements for class, do well in his tests, recite (bonus points for notebook 😃) and you will have a good grade with a great experience of a prof with sir Tenorio! 🙂</t>
  </si>
  <si>
    <t>Get ready to have a bunch of group works and insane quizzes HAHAHAHA btw he gives bonus questions in his quizzes about random Pinoy celeb tsismis or pop culture so keep yourself updated!! Hehe</t>
  </si>
  <si>
    <t>[ONLINE]
Sir Tenorio was my professor for FILI 11, but I think some thoughts still apply regardless of the class. An important thing to note about him is that he did not provide exams/quizzes. Instead, he posts like a lot (and I mean A LOT) of discussion boards. These discussion boards are important, because depending on the quantity and quality of your answers, he can literally increase your grade by one legend (like even if your numerical grade leaves you with a B+, really good participation in these boards can bump you up to an A). Long answers are fine, and I think he likes it when you connect your answers/ideas to social issues (especially from a Marxist-Feminist lens HAHAHA).
Other than that, he will make you do one-page essays and round table discussions. Just try to avoid being repetitive, always aim to be critical, and show that you're -trying- to speak in filipino properly.</t>
  </si>
  <si>
    <t>Hello!
Sir Tenorio was my prof for Fili 12 last sem (and I was also the beadle xD).
Workload:
Workload for Sir Tenorio's class was kinda heavy. We had 4-5 discussion boards per module. Some DBs are like the typical essay-type of DBs. But there are instances where we need to submit videos (and an audio) of us explaining our answer. He likes to put "creativity" onto every output so hindi sya ung typical na puro essays and stuff.
For the entire course, we had to submit 4 major outputs (apart from the DBs) and a final oral exam. 2 major outputs are essays while the other two are BLOG and VLOG. The blog is done individually while the vlog is done by group. The final oral exams are done by group.
We also had a group work for each module. The groupwork ranges from oral presentation, essays, and finding videos from tiktok that are related to the lesson. Again, he is not the "typical" prof na puro presentation.
We also had to read 1-3 readings for each module, typically ranging from 3 to 8 pages (the longest was 33 I think). You really need to read it tho because he will not discuss one-by-one on synch classes, he just relates it to the lesson for that module.
Lesson:
The best part of Sir's class is that you'll learn a lot about the topics. Like literally, a lot. He explains the lessons posted on the module thoroughly in synch classes. He also covers some topics which are not written in the module but can further deepen your understanding of that lesson.
Also, make sure that you have read the module before attending the classes. He posts video lessons to explain specific topics for each module. Hindi rin surface level ang discussion dito so make sure that you have understood it well (lol, the trauma I got for not understanding "trauma" of Module 4 JK).
Grading:
We followed a different grading system on Fili 12 than in other classes. All the outputs, as well as our final grade, were graded on a scale of /4 and not /100. So always make sure na you exert a lot of effort on his class (especially to his major outputs) dahil medyo mabigat ang bearing kapag hindi ka nakakuha ng above 3/4 sa kanya.
Sync classes:
Attend sync classes. Participate. Give good-quality answers for his questions or add more to the discussion. Let him remember your voice. Because those na he can remember the student's voice in the end can receive a boost on their final grade (up to one legend, so bali B+ to A, B to B+).
Always aim to speak in Filipino properly (in sync classes and in outputs that you're doing). Ayaw nya ng code switching every sentences sa mga outputs. Allowed naman ang english words basta't hindi sya ganoon kadaling i-translate or walang exact translation sa Fili. There are times na pwedeng gumamit ng conversational Fili language sa outputs. Meron din na kailangang formal (final orals ang example).
Overall, he's definitely worth it tbh! Well for me, he made Fili 12 fun and exciting subject. Marami akong natutunan sa klase nya. Sobrang organized nya rin sa Canvas. A able if you exert effort on his class.
Tips:
- Always aim to be critical sa mga outputs (especially the major outputs). It would be better if hindi mo lang inuulit ung lessons sa mga essays nya. Add more into it. Mahilig si sir sa mga tipo na may dinadagdag ka na bagong kaalaman sa mga outputs at class discussions.
- Maximize class consultations. We had like 3-4 (???) consultations sa kanya just so we could clarify questions on his major output. Trust me, you'll need it.
- Not really sure about him giving quizzes dahil sa class namin, wala kaming naging quiz.
- Group works are done as a preparation for your major outputs. If you have understood the task for your group work, you are more likely to succeed on the major output needed to pass on that module.</t>
  </si>
  <si>
    <t>Ma’am is really nice!! One thing for sure is that she knows her stuff w sustainability. She challenges you to think beyond CSR &amp; surface level sustainability interventions, which can be hard at first but it’s needed tbh HAHA. She also seems pretty well connected,, our finals panelists were sustainability professionals with 5-10??+ years of experience so everything was pretty legit HAHA. Aside from these she’s very organized and open to consultation!
There were a bunch of reqs but nothing too demanding, and she gave enough time for each:
- 10% 2 discussion boards
- 15% group output
- 25% individual output
- 25% finals (5 min video)
- 25% final defense
+ 2 short bonus papers for more points
She grades pretty high based on canvas distributions! B+/A-able for sure 🙂 Just get a good group &amp; you’ll be fine hehe</t>
  </si>
  <si>
    <t xml:space="preserve">Monique Ann </t>
  </si>
  <si>
    <t>Tiongco</t>
  </si>
  <si>
    <t>https://www.facebook.com/groups/1568550996761154/posts/3037151439901095/</t>
  </si>
  <si>
    <t>I believe she grades pretty high naman! Although, her lectures may be a bit boring and I tend to feel a bit sleepy to all sync classes. Pero during the supervised learning, it kind of feels na she's the one doing the actual work na since she's tell us to connect this to that and this to that. I think we only did group work for the entire class so choose your group wisely. But shes pretty nice and pretty lenient with the deadlines as well, just inform her! She's definitely A-able as well!</t>
  </si>
  <si>
    <t>She was my prof for ITMGT Excel, super nice naman and quite lenient with online submissions. She did her best to understand where we were coming from naman. Got medj tricky lang trying to understand the dates and announcements for our quizzes or LTs but I'm sure she will improve naman next sem! For context our canvas dashboard got pretty messy so she made a GCal for us and sends us emails quite often! Just be transparent with her if you have concerns and she will do her best to accommodate naman! Hope this helps! Reply nalang if you have any more follow ups haahah. In terms of grading tbh not the best! Given I gave it minimal effort (tho hindsight, I should have better placed my effort that sem) I got C+ lang 😕 Pero if I made push pa probs like kaya B or B+, but if ur lookin for an easy A, best look elsewhere 🥴
*just a note, she really is super nice tho HAHAHAH so it ain't too bad naman if u get her! Just set your expectations nalang siguro</t>
  </si>
  <si>
    <t>ITMGT</t>
  </si>
  <si>
    <t>https://www.facebook.com/groups/1568550996761154/posts/2752530285029880/</t>
  </si>
  <si>
    <t>idk if ure taking her, but she's super chill and nice naman. her class is kinda technical and sometimes u resort to self-studying 😅 but she's open to consultations and questions! it's her first time teaching as well so she appreciates any feedback. (easy B+/A!!)</t>
  </si>
  <si>
    <t>DEC 140/DECSC 140</t>
  </si>
  <si>
    <t>Had her for ITMGT 20.51 last online intersesh*
She’s new pa lang I think and she’s very lenient naman but I think she’s still adjusting to the amount of work she’s giving students because grabe we had so many hw and quizzes, and it was very stressful. We compared our workload with other classes and they said they had less and more time, so idk hahaha
TLDR
-She’s new and maybe kaya marami siya magbigay ng reqs?
-She’s very lenient and caring!!
-Easy B/B+ but good luck with the amount of reqs hahaha</t>
  </si>
  <si>
    <t>Gives out a loooot of info but won’t explain it too much!! Majority of the “explanations” are lectures from other profs or videos from youtube. She’ll also share lots of readings so you’ll really have to self study 🤗 the modules can be long and dragging so make sure you that you allot enough time for it!!! The reqs can be heavy but it’s mostly group work!! So make sure you find good group mates!!
The subject itself can be confusing...esp when you’re making your models na!! So make sure you consult whenever you need it!! Even tho the materials can be too much and even boring at times (sync sessions are her just reading the same stuff in the modules) the best part about ma’am is that she’s very very responsive. ☺️ If you ask for examples, she’ll give what she can and if you need her opinion on how to improve your model/etc she’ll give you specific advice!!
A/B+able with lotsa effort!! Idk how the other profs are for that subject but I would take her again! ☺️</t>
  </si>
  <si>
    <t>Had her for 2 online classes (1 for dis specific class, 1 for an envi sci class!) she's nice and I'd suggest you consult with her if youre lost with decsci because she's really helpful!!</t>
  </si>
  <si>
    <t>EnviSci/ DIS</t>
  </si>
  <si>
    <t xml:space="preserve"> you're in good hands my g. Subject wise for decsc 141, it is really not for everyone. It can be confusing sometimes and you'll really overthink your projects and stuff. Pero with ma'am Nique, she will really help you ubderstand what you need to know and learn. She will also help you sa project especially if she sees your effort sa subject. Solid B+/A -able with effort. Maximize her consultations and get good groupmates lang and you'll be fine, in fact, you'll be way more than fine if you do these.</t>
  </si>
  <si>
    <t>Took her just this 1st sem for DECSC 141, and coming back here to say that as someone who wasn't able to consult as much other than during syncs or workshops (meaning lost ako so many times till the sem ended HAHAHA), ma'am grades high and she's really considerate/flexible!
Tho yes if you have opportunities to do so, do consult or get in touch with Ma'am. A lot of concepts were very technical and new esp Vensim documentation (formulas, etc) and it's a lot to take in and overwhelming talaga if you solely self study or practice on your own.
There are surely a lot of requirements (DBs, reports, presentations, etc with a journal article as the final output) and I remember Ma'am had an Airtable just to list out all of them HAHAHA but she has been so considerate for a lot of our requirements given the circumstances (finals week has been so heavy, typhoon, etc) that we had a lot of things moved to accommodate our concerns! That said, make sure to have good groupmates because the requirements, esp the final output, are heavy given the course content (modelling, policies, etc) + nature of the course (studies of systems, meaning a lot of paper-writing would be involved)
Overall, B/B+ able with effort, tho i guess A-able with a lot of effort, practice, and consultations. I would definitely take her again given the opportunity and would make sure to consult HAHAHAH</t>
  </si>
  <si>
    <t>Hey! Had him as a prof for POS 100. Really great lecturer incredibly sassy and cynical. The only thing I hated was we only got him for three months coz of grad and he didnt wanna continue teaching the non seniors.
He will totally give you shit for not knowing your shit but he's pretty funny and light about it and will still explain stuff to you anyway. Open about his own political views and backs them up pretty well so he helps you think critically about it your own views.
He understands you're not POS majors so he gives take home exams and gives lots of leeway. His quizzes are very easy as long as you listen and take note.
5/5 will recommend he gives As. 16/40 got an A if I remmwber correctly</t>
  </si>
  <si>
    <t xml:space="preserve">Javier Rico Israel R. </t>
  </si>
  <si>
    <t>Tionloc</t>
  </si>
  <si>
    <t>https://www.facebook.com/groups/1568550996761154/permalink/2550280601921517/</t>
  </si>
  <si>
    <t>from another review: "u only have 2 individual papers and a group paper na 5k words. the indiv papers r also short lang, mga 2k words max. unli cuts. I love his lectures because he’s always very sharp, concise, and ull really understand them. he’s also snarky and funny HAHAHAHA. i learned A LOT about the world tbh he’s so makwento cos he’s been everywhere"</t>
  </si>
  <si>
    <t>I think as a person, he is very insightful and is super critical about things, specially politics, which is good.
Tho im not a fan of his teaching style. I didnt learn too much during my sem and sometimes found it hard because the lectures were one sided sometimes, like u gotta be on his wave length.
He grades pretty okay, def not easy A but possible. Tho his requirements are 25% each for 2 papers and 50%grp paper, hard to recover from any one bad gradeZ</t>
  </si>
  <si>
    <t>She grades based on three criteria: explanation (how correctly you understood the concepts), insight (using your own words and examples), and organization (clarity + using a structure that's different from what she used in class). While just 4 requirements means a light workload, since each of those is 25% of your grade, if you do badly on one it's pretty hard to make up for it. Still very fair tho~
If you want to do really well, figure out early on what she's looking for. Ask for examples of A-quality papers / arguments. She's super accommodating when you ask her what you can do to improve, so don't be shy about consulting~ 🙂</t>
  </si>
  <si>
    <t>Jacqueline Marie J.</t>
  </si>
  <si>
    <t>Tolentino</t>
  </si>
  <si>
    <t>PH101</t>
  </si>
  <si>
    <t>https://www.facebook.com/groups/1568550996761154/search/?q=TOLENTINO%2C%20JACQUELINE%20MARIE%20J.</t>
  </si>
  <si>
    <t>I'll let the reviews above speak how good she is, and she is damn good. I have to warn you though, last year we missed approx 1/4 of both semesters because she got sick (or her child etc).</t>
  </si>
  <si>
    <t>She is THE best. No ragrets at all. I loved every single lecture and took every lesson to heart. ❤ i'd say she's a legend.</t>
  </si>
  <si>
    <t>SHE'S AMAZING!! She's super organised, and you kinda don't have to read the readings na kasi she explains every single part of the reading all the time 😅 She's also really approachable! In terms of grading style, she'll give you what you deserve! She isn't a prof that will grade high, but she'll be willing to give you a B+/A or an F if it shows in your performance hehe</t>
  </si>
  <si>
    <t>Can't go wrong with the Tolentino couple.</t>
  </si>
  <si>
    <t>BEST TALAGA. She is v structured. All the readings are really wonderful and manageable. She only has 4 requirements: 2 LTs, Midterms, and orals. Very light workload. And her lectures are very engaging. She is generally fun in and out of class and she is such a mom too. huhuhu ❤</t>
  </si>
  <si>
    <t>Yes take her!!!! -- She has high standards but u gonna learn a lot!!!</t>
  </si>
  <si>
    <t>LCL</t>
  </si>
  <si>
    <t>boiiiiii she is organized as fuck so you can understand the lessons fairly quickly but she will demand the same organization and clarity from your papers and orals!! As long as you really prepare beforehand you're sure to ace her class!</t>
  </si>
  <si>
    <t>Best!!! Extremely caring, clear and concise!!!! Also very motherly and considerate. Overall an awesome and solid prof! You're very fortunate to have her as a prof as in solid huhuhu</t>
  </si>
  <si>
    <t>Awesome prof! Organized, fair, plus she's a really nice person</t>
  </si>
  <si>
    <t>FAVE!! she's very very organized when it comes to her lectures so it's easy to understand. workload is just take home lts and orals—no quizzes iirc. she grades really fairly! you'll love ma'am jackie Guaranteed -- wait sorry not all lts are take home pala hehe for her lts she has like 3 thesis statements that she gives a week before and the class randomly picks one on the day of the lt!</t>
  </si>
  <si>
    <t>she is the best</t>
  </si>
  <si>
    <t>JACKIE TOLENTINO!!! She teaches in English. She is a GREAT teacher, very organized and clear when she teaches (she uses a lot of examples to explain concepts that can be difficult to grasp). She's also very funny and energetic when she discusses, and each session is packed with great insight. Easy to keep up with the readings. Very manageable workload, 2-3 LTs (paper to be completed w/in 24 hours), and 2 orals (midterm and finals). And also importantly, she is very approachable and understanding. If grades are your concern, it's definitely very manageable to get a good grade in her class if you apply yourself. She has easily been one of my favorite professors throughout college (only next to Fr. Dacanay for TH131) and I really loved every bit of her class.</t>
  </si>
  <si>
    <t>MAAM JACKIE IS THE BEST. HANDS DOWN. Very structured, manageable workload, wonderful readings, fun and super approachable. Class will never be boring. You'll really learn to love philo when you're her student. She's such a great philo mom too. ❤</t>
  </si>
  <si>
    <t>I got Ma'am Jackie Tolentino for PH 101 and 103! She's really good. She explains the concepts well and provides relevant and memorable examples. If you listen well, yoh won't get lost..much. she'a super organized with her outline and efficient in discussing the readings. Her workload is also pretty light, with the only requirements being 2 oral exams and 2 24-hr long tests.
Some of her readings are kind of long but since she doesn't really require you to recite in class, you'll survive if you read after the lectures.
PLUS she's an outstanding human being and you'll learn a lot from her as a person, too. I super enjoyed my year with her hehe</t>
  </si>
  <si>
    <t>PH 101 and 103</t>
  </si>
  <si>
    <t>TOLENTINO! (refer to CL's comment) ❤ super loved her and her classes ; n ;</t>
  </si>
  <si>
    <t>He already has his presentation deck (and he shared it to us so we can advance study). It would have been helpful especially when reviewing but he commits a lot of typos and it's hard to keep track with all the revisions in his powerpoint. I sat on the second row from his class but it's hard to habol with the note taking because he covers the board lagi (I guess this won't happen in an online class naman)
Good points though, people say he's nice with giving partial points. He's also open for consultation. Pweds na siya as a prof and I think you will pass naman as long as you're not like me. I got a D from his class eh HAHAHA tbh i get distracted talaga with the way he teach. Hirap iexplain pero yun problem ko kaya di ako makaconcentrate HAHAHAHAHA goodluck Ed!!!</t>
  </si>
  <si>
    <t>Mark Anthony C.</t>
  </si>
  <si>
    <t>MATH 31.3</t>
  </si>
  <si>
    <t>https://web.facebook.com/groups/1568550996761154/permalink/2755147474768161/</t>
  </si>
  <si>
    <t>He was my prof.
I think he's a generally good prof.
But you relly need to pay attention to his classes, CONSULT (yes very important to consult especially when necessary), and make sure to study the powerpoints and examples. It will also help if you do your own extra studying like tons of help.
Main good point: with enough effort even a midterm F can go to C+/B at finals.
Not so good thing: Its really the subject that requires effort.</t>
  </si>
  <si>
    <t>For me, Tolentino has very detailed solutions. He has slow-paced explanations which may be good or bad depending on your pace. It's better to consult with him and ask him for more exercises when reviewing for LTs since he will give you old LTs to answer. However, if you need more practice to review its good to get textbook exercises and problem sets from other profs. If you have any questions, you can email him and he replies very fast even if you email him late like 3am, esp if it's exam season. He grades fairly.
With the online learning, he's considerate with LT submissions...we had a rule that you could submit your LT late but every minute late is a -1 from your LT score. For those sending LTs via email instead of canvas, I heard some profs didn't accept the outbox sending time even if you had a screenshot of it (i.e. they only count the time email is sent), but Tolentino does accept the outbox sending time if you have proof of it.</t>
  </si>
  <si>
    <t>I had Tolentino for Math 61.2 this Intersession so I’ve experienced taking him for online class! He’s one of the most considerate math profs ever HAHA he’s really kind and understanding! You just have to approach him and tell him about your situation and he’ll most likely understand where you’re coming from.
In terms of teaching, his solutions are detailed and he tries to give as much exercises as he can. He also kind of dumbs down math a bit just to make it more digestible for students. He’s always available for consultation during your subject time so you should maximize that period! It’s open to everyone and even if you don’t have a question, you can just tambay there and listen to other people’s questions. He’s very approachable and not intimidating at all! I personally think that going to the open sessions helps him get to know you more so he’s nicer to you HAHAHA
In terms of grading naman, I’d say he’s one of the more lenient math profs!! He isn’t stingy with partial points. This is not confirmed but I feel like he curved (???) because me and some of my friends got an impossible grade WAHAHA
Overall, he’s the best talaga HAHA he’ll try to help you as much as he can but sometimes it’s really the subject that’s hard so you just have to practice welp good luck!</t>
  </si>
  <si>
    <t>RGM</t>
  </si>
  <si>
    <t>just emphasizing how helpful consultation was!!! Be sure to make the most out of those hours. For MA 61.2, Tolentino was always on a Zoom call during class time and you can literally hop in and out if you have questions about certain examples or if you just want to hear what other people have to consult about! Consulting with him really helped a lot; he always made sure to explain thoroughly and was willing to repeat things over and over again for you to get it. He also had a synchronous session at the end of every module to go through all the concepts and solve a few examples. While he teaches well, some of his examples may be fairly easier compared to what other profs can give, so I'd recommend to be sure to answer other profs' problem sets and the book exercises too especially in preparation for LTs 🙂</t>
  </si>
  <si>
    <t>Do not know for 103 but i love his 101/102. He just talks. He has PPT's. He has engaging topics pero he has a chill voice so if you're not interested talaga, makakatulog ka.
He has few requirements. No quizzed, just LT's. Typewritten usually. Orals, probs 2 lang - isang midterms, isang finals. Chill siya tbh, pero taas expectations. Mataas na ang B.
I love him doe. Sobrang naattach ako sakanya kasi tangina ang deep talaga ng Philo huhuhu. Take him~ Naiyak ako noong last lecture niya. 🙁 Never ako nagcut (na-late ako once kasi walang parking). Never ako nakatulog. Ang ganda talaga bes.
Sir Roy helped me discern kung ipupush ko ba Philo minor ko. 💖💖💖 Also if it helps, mej GC ako. B dapat lowest ko, eh B lang talaga nakukuha ko kay Sir Roy. Natutunan kong lunukin yun kasi ang dami ko talagang natutunan sakanya. His lessons molded how i live my life.
"Ang mahalaga ay hindi masasabi; magagawa lamang. Also if it helps, mej GC ako. B dapat lowest ko, eh B lang talaga nakukuha ko kay Sir Roy. Natutunan kong lunukin yun kasi ang dami ko talagang natutunan sakanya. His lessons molded how i live my life.
"Ang mahalaga ay hindi masasabi; magagawa lamang.</t>
  </si>
  <si>
    <t xml:space="preserve">Roy Allan B. </t>
  </si>
  <si>
    <t>https://www.facebook.com/groups/1568550996761154/permalink/1759519290997656/</t>
  </si>
  <si>
    <t>&gt; he hates "na-realize" to the very depths of his core
&gt; took him for 101/102 (which is in Filipino), but we had 2-3 lectures in English. I'm used to thinking in filipino so i found those lectures quite a struggle.
&gt; he has powerpoints, yes, pero those are only skeletons/outlines of discussion, tip is to listen to him and take notes talaga. no chill if you're an avid notetaker or smth
&gt; LTs depend on the class, may batch na written, our batch had typewritten exams
&gt; orals is basically just talking to him, but be consistent with the language you use.
&gt; do not use your phone/iPad, and keep them in silent mode. he gets mad when he hears a ringtone during class (you don't want to see him mad)
&gt; rare grade ang A, saktong hardwork pag B (well, for me)</t>
  </si>
  <si>
    <t>Took him for 101-2 as well. You'll love him and adore his baby, Mio. :&gt; little munchkin will be in his PPTs and stories of him (along with other relatable and/or fascinating stories and padre roque ferriols trivia) will be shared in his classes. The way he communicates ideas (o baka it's just his eloquent use of filipino) will induce a lot of sabog-utak and nganga moments. He's really nice and has a good sense of humor pa. Take him. Sobrang worth it. ❤</t>
  </si>
  <si>
    <t>He talks fast in english. As in fast so it would take some time to process what he says if you're not that fluent in english. But, if you're really into philo, you should definitely get him. High standards but fair in grading.
Trivia lang: i've read the theses of some philo profs including his and her wife's and he's the only one who was able to get an excellent remark. Ganun siya kagaling. His thesis is mind-blowing.</t>
  </si>
  <si>
    <t>hi there!! I took him for socsc 13 and tbh like i liked him naman but his grading was a bit ?? like our entire class wasnt sure what to expect :^(
- He’s super nice though and super passionate about the topic and there are no “deadlines” only recommended ones for papers/discussion boards
- discussion boards are usually around 25-75 words only (but u can go higher if u want!)
- We had 4 essays which 2 were directly connected to our nstp and were group. The other 2 were individual.
- he also gives a LOOOOOT of readings like baka umabot ng 20+ ... i only read like 3 tho (oops) HAHAAHA pero im hearing from other people that if you read more u can probs get a higher grade (I ended up with a B+ !!)
Overall super good prof and his workload is rlly light! I’d recommend him naman it’s just im not rlly sure what he expects from the paper sometimes HAHA  For full transparency I got Bs in my indiv. Papers and B+ in the group ones. I know you have to connect them to your nstp experience + the lessons (which i did naman) but for some reason I didn’t get that high HAHA. Maybe i didnt cite enough from the readings is a possibility (i only read like 3/20+) and i know that the discussion boards contribute to your grades!! (And apparently sync session recitations??)
Ive seen reviews of people saying he’s A-able but honestly im not sure how HAHAHAA kasi mej malabo talaga hinihingi sa papers imo. (Or i thought it was clear till i got it back 😭💔)</t>
  </si>
  <si>
    <t xml:space="preserve">Harald Eustachius A. </t>
  </si>
  <si>
    <t>Tomintz</t>
  </si>
  <si>
    <t>Soc Sci 13</t>
  </si>
  <si>
    <t>https://web.facebook.com/groups/1568550996761154/permalink/2750744475208461/</t>
  </si>
  <si>
    <t>Hi! Took him for SOCSC 13 last sem :")
Workload:
Okay, grabe 'yung dami ng readings, ghorl haha. Tas minsan, hindi kinekeri ng brain cells ko yung mga concepts so best talaga if you make outlines with your groupmates. You don't have to read everything (I think I read 2 books lang tbh) pero Sir appreciates if naaapply mo sa papers and DBs mo 'yung content.
Sakto lang naman 'yung dami ng DBs pero you really have to engage with other posts to get high marks. Also, need din na may nag-eengage sa post mo so yes, pilitin mo friends mo na magreact sa'yo haha.
We also have 3 individual papers na maiksi lang naman and a final group paper na keri rin.
Grading:
Nagkagulo buong klase namin dahil sa grading ng indiv papers... kasi Sir said na the class average for the grades are C/C+ (tas mataas na raw ito) :"( I only know one person who got an A in one of the three papers tas a handful lang na nakaka-B+. Medj malabo us2 niya plzst we had to ask him directly during class what he expects,, and I think dahil writer siya, medj mataas standards niya.
Bawi naman sa mga group reqs kasi sobrang taas na niya magbigay. Madali maka-A if you have a solid group so choose your members wisely talaga.
For final grade, kayang-kaya maka-B+ and A but yeah with effort talaga.</t>
  </si>
  <si>
    <t>HIII HAHAH i took him for socsci 13 online!! solid experience he’s a rly chill guy 👌🏻
a LOT of readings pero he breaks it down for you every synch session (his readings were like 2 books tas around 4? chapters per module) i had a concern nun where i didn’t have a background on macro-econ kaya double effort to study in his class, pero he addressed it! i hope na he gives u guys a short crash course muna bcs a lot of us raised that concern noon HAHAH but just read his readings + the breakdowns on the module pages n u should be fine
iirc this is also tied to nstp 12? requirements are reasonable, just get a good group! he has required dbs with deadlines every week so watch out for that na lang (tho mostly soft deadlines lang siya, but better pass it on time bc not crammable) + i forgot but 3 papers ata. B+/A with effort pero kaya :&gt;
he plays european music n speaks german before class HAHAH such a cool guy</t>
  </si>
  <si>
    <t>just providing a recent review as someone who took (and beadled for) him just this 1st semester (SY 2021-22)
-one of the most understanding profs of all time!!! he's very sympathetic, asking me to ask the class to check up on them from time to time. our class has asked for more than about 6 smth extensions for almost all his requirements which he's always granted us (but pls don't abuse his leniency)
-idk how you would gauge his requirements but they include (from what i can remember): 1 individual essay proposal, 1 final individual essay, 2 group podcasts worth 10 minutes each, 1 group final output proposal, and a final group presentation on the final output (i can't say how heavy the final group outputs are since the outputs are highly dependent on your partnered major class and NSTP 12 so it's rlly up to your group on how difficult it's going to become) (ALSO just imo it's actually a lot lighter than it seems)
-he grades VERY GENEROUSLY you won't even believe it so just do your best in the outputs and i promise u that you'll get a grade higher than what you think your output is worth
-there are DB's but they are not required so just do it from time to time so that sir know's you're still alive
-the readings are LONG but i got away with barely reading (SORRY IF YOU READ THIS SIR) but i paid attention to the lectures a lot and they were honestly enough for me to do the requirements
-definitely A-able (i'm not studious and i still got it)
all in all, he admits he hasn't perfected the online setup but i can attest to him trying his best so just think that his class is like fine wine with it aging better each passing semester
ALSO ((((and i cannot stress this enough)))) to make sure you choose your groupmates wisely if you have the liberty to do so
TLDR: if you want a class that's low maintenance and you can wing without actually reading much, get him if you can</t>
  </si>
  <si>
    <t>he is very kind and understanding. he has this thing where u can submit smth late once and there won't be any deductions. i emailed him one time about having a hard time keeping up with acads bc of mental health issues and he was sympathetic. if u actually listen to his class he engages with you and isn't just the type to go on monologues. he actually wants to know ur opinion. but if u can't focus much then his class is still absolutely passable.
TLDR he is a great teacher and you should absolutely get him if you can 💙</t>
  </si>
  <si>
    <t xml:space="preserve">hi there!! I took him for socsc 13 and tbh like i liked him naman but his grading was a bit ?? like our entire class wasnt sure what to expect :^(
- He’s super nice though and super passionate about the topic and there are no “deadlines” only recommended ones for papers/discussion boards
- discussion boards are usually around 25-75 words only (but u can go higher if u want!)
- We had 4 essays which 2 were directly connected to our nstp and were group. The other 2 were individual.
- he also gives a LOOOOOT of readings like baka umabot ng 20+ ... i only read like 3 tho (oops) HAHAAHA pero im hearing from other people that if you read more u can probs get a higher grade (I ended up with a B+ !!)
Overall super good prof and his workload is rlly light! I’d recommend him naman it’s just im not rlly sure what he expects from the paper sometimes HAHA
</t>
  </si>
  <si>
    <t xml:space="preserve">https://www.facebook.com/groups/1568550996761154/permalink/2750744475208461/
</t>
  </si>
  <si>
    <t>Sir Harald is super understanding! He really cares about his students 🥺 At the start of every sync session, he makes small talk and he chats with us. If you don't like readings (like me lol), well sadly, this course is heavy on readings so you gotta read :(( but it's manageable naman! And yeah, he's European so don't be afraid to speak your mind with him HAHAHA he appreciates honesty (but with respect !!)
Edit: add sources to ur reflection papers HAHAHAHA</t>
  </si>
  <si>
    <t>https://www.facebook.com/groups/1568550996761154/search/?q=tomintz</t>
  </si>
  <si>
    <t>9/10 would recommend Sir Harald!! I attended only one sync sesh ahskufhi BUT that sync sesh was really good! He spoke so fast but was able to make the topic fun by contextualizing it re current events ?? he was medj specific about what he wanted to see in our papers ! HIS READINGS OMG SO DAMI LIKE HIS RECOMMENDED LIST HUNDREDS OF PAGES PER MODULE BUT like in the middle of the sem when my head couldnt take it na i messaged him to say ang dami HAHSKH then he said I have the option to focus on only the readings from at least 1 book !
didnt give him a 10/10 only bc the course itself is medj meh? :((</t>
  </si>
  <si>
    <t>Had him for FIN113 online, we had ten quizzes, three group case analyses, and a final video presentation
As the head of the finance department (as of 2021) he's serious with the course (ex. he expects everyone to do all the review problems before the classes starts) but approchable for questions and knows his stuff (since we were MEC students he contextualized our course more into stocks; our final project was fundamental analysis for the financials of a made up company). Thought the outputs were hard but the final letter grade was really good. Get him if you're no nonsense when it comes to classes and want a good course in finance, from what I remember he doesn't curve but the grades say otherwise</t>
  </si>
  <si>
    <t xml:space="preserve">Aldo Zelig U. </t>
  </si>
  <si>
    <t>Tong</t>
  </si>
  <si>
    <t>FINN 101</t>
  </si>
  <si>
    <t>https://www.facebook.com/groups/1568550996761154/permalink/1673769589572627/</t>
  </si>
  <si>
    <t>aaa i miss her definitely the best!! the modules are well organized that made it enjoyable to go through all the concepts and answering the DBs isnt much of a hassle.
We jus had a couple of documentations, one for every module where ull apply the concepts u learned for that ~big question~ ull have to make a final paper about. Apart from that is yeah the discussion boards and some minimal activities. I'd say workload is manageable tbh! I suggest (if its still the same) to make a big question that u rlly like so ull enjoy it along the way, super fun learning and applying the concepts. I remember i made my paper about why we are attracted to red flags AHAHAHA
The class is definitely A-able, jus put effort lang in the documentations (or papers, again if it's the same) and make sure ur not jus being mema with the concepts! I was beadle for her class and she's super fun and if u can, pls do actively participate in her class :')) she'll appreciate it a lot even if u jus share ur own perspective or whatnot. i was even joking in her class shes gvs lang!!</t>
  </si>
  <si>
    <t>Anne Marie</t>
  </si>
  <si>
    <t>Topacio</t>
  </si>
  <si>
    <t>SOCSC 11</t>
  </si>
  <si>
    <t>https://www.facebook.com/groups/1568550996761154/permalink/3156299937986244/</t>
  </si>
  <si>
    <t>highly reco!! mam also said na she wants her class to learn more kaya she doesn’t require much, lalo na she doesn’t grade DBs &amp;&amp; super super passionate about psych and the subj. attend her synch seshs!! sobrang pleasant talaga the way she speaks plus how she teaches. Super A-able, basta don’t mema the paper and you build your final paper up kasi so make sure maayos talaga para pag dating sa final paper madali na sila lahat istitch together.
11/10 would reco!! A-able sobraaaaaaa and shes super kind pa 🥺</t>
  </si>
  <si>
    <t>A-able and super considerate. One of the profs na talagang vina-value yung mental health ng mga students. 💖💖</t>
  </si>
  <si>
    <t>The absolute best!! Would take her class again if i could 🥺 there are few dbs per module, and you have to submit a documentation/reflection (1-page lang!) per module rin (tho iirc module 1 and 2 had a combined reflection). Tapos the final requirement is a 3-page synthesis paper. Super A-able 🤍</t>
  </si>
  <si>
    <t>BEST PROF EVER!!! You’d really love attending her synch classes since she explains the lessons very well and lets you voice out your own examples and opinions. Rlly learned a lot from her. She’s very passionate with the subject! Definitely A-able and 1000/10 would recommend :&gt;</t>
  </si>
  <si>
    <t>Jana Angelina our favorite prof 
you have to read lots of cases cause there’s recitation (spin the wheel) every session, but she’s nice and lets you do it by group so if you’re called, anyone can answer (so we divided the cases among ourselves nalang) read them though cause she gets kinda annoyed when nobody can answer
her summary notes on canvas are super helpful, and her illustrations during class help a lot!! she had a quiz bee review session and uploads her vids and ppts too even though we’re onsite! what helped me was going through the canvas side by side with the civil code + watching yt vids or going back to her illustrations on topics I didn’t get — she also replies super fast if you have any questions
her tests were mostly essay type (ALAK format) and she’s pretty generous there! I got an A w effort
genuinely my fave class last sem cause of her ☺️</t>
  </si>
  <si>
    <t xml:space="preserve">Maria Crisselda </t>
  </si>
  <si>
    <t xml:space="preserve">Torcuator </t>
  </si>
  <si>
    <t xml:space="preserve"> LLAW 113</t>
  </si>
  <si>
    <t xml:space="preserve">https://www.facebook.com/groups/1568550996761154/permalink/3437900099826225/
</t>
  </si>
  <si>
    <t>Jessie Cruz fr i love her!! i get bored with cases but her recit format (by group) + teaching style make them more bearable
she grades fairly also and on the higher side, like even if ur answer isnt super exact/complete, as long as she sees that ur coming from Somewhere, she gives partial credit na for that
she provides u with all of the study material u'd ever need (class recordings, ppts, handouts, book pages, cases) + she's so so organised on canvas!!
she's also super accommodating when it comes to consultations!! even if she's busy she really makes time. just prepare ur questions beforehand
just make sure that ur always on time + read the cases bc shes pretty strict lang w attendance n recit
overall u'd be lucky to get her i sweaaaarrr &lt;33</t>
  </si>
  <si>
    <t xml:space="preserve">Jonathan </t>
  </si>
  <si>
    <t>Torres</t>
  </si>
  <si>
    <t xml:space="preserve">Justin Bryce </t>
  </si>
  <si>
    <t>hi! i had sir kris during intersession and i enjoyed his class even if it was his first time teaching in admu!! his workload was pretty straightforward where we’d have synch sessions once or twice a week, multiple choice quiz every thurs, and 2 DBs due every fri. the final reqs included a research paper (which you can do alone or with a partner) and a final exam which was a mix of multiple choice and essay questions.
he also posts vid lectures/synch class recordings for each lesson. i found these helpful since he explains clearly, relates the lessons in the ph context (or sometimes with hallyu HAHAH), and mentions things that will come out in the quizzes. he also tries to make his synch classes engaging since we had a chance to get bonus points from breakout sessions! (he doesn’t require attendance btw)
personality-wise, he is super open to concerns and willing to adjust the workload. he also gives comments on some of your DBs and general class feedback on some assignments so you have some ideas on how his standards are. i’d say for as long as you put in the effort, you can get a B+/A! though if you want an A just make sure to do consistently well esp in the final reqs since they have a heavy weight on your grade hehe but overall, he’s a great prof!! ❤️</t>
  </si>
  <si>
    <t xml:space="preserve">Kristian Paolo </t>
  </si>
  <si>
    <t>https://www.facebook.com/groups/1568550996761154/posts/2990747771208129/</t>
  </si>
  <si>
    <t>just to add, readings were a bit heavy, he’d required you to read multiple chapters from a website, but his video lectures and synch sessions really simplify these and focus on the most important terms</t>
  </si>
  <si>
    <t>He’s the best! Honestly a gem. Requirements are straightforward and easy to accomplish, lessons are easily digestible due to his manner of teaching/explaining, and feedbacks for assessments are insightful and helpful for upcoming passes.
He’s also caring and considerate - just email him any of your concerns or questions and he will really do his best to help you in any way possible!
In short, very A-able and you’ll learn a lot! ❤️</t>
  </si>
  <si>
    <t>One of my fave profs for sure! He makes econ topics easy to understand and you can tell that he clearly cares for his students 🥺</t>
  </si>
  <si>
    <t xml:space="preserve">Jaime Gabriel </t>
  </si>
  <si>
    <t>Trazo</t>
  </si>
  <si>
    <t>New teacher. Pretty chill during class discussions and Taglish is fine (especially if you're not good with speaking fluent Filipino). Grading wise, you can get a final B/B+ since she's very meticulous with the way you work in her class (papers and presentations). Also, have consultations cause she replies fast and entertains any necessary question! Every effort can pull your grade up. 🙂</t>
  </si>
  <si>
    <t xml:space="preserve">Andrea Anne I. </t>
  </si>
  <si>
    <t>Trinidad</t>
  </si>
  <si>
    <t>https://www.facebook.com/groups/1568550996761154/permalink/2261360670813513/</t>
  </si>
  <si>
    <t>U can tell she's very passionate about her subject!!! she is very enthusiastic and bubbly when discussing, and she made an effort to remember our names lol i felt like i was back in high school. personally enjoyed her discussions bc she has a lot of relevant things to say, especially since many discussions involve pop culture. she's also flexible and willing to move deadlines and provided extra work to bring our grades up. Group work yung final research paper namin last sem, so you won't be going through it alone hahaha. She reads everyone's papers meticulously which might be nice bcos it means she pays attention to what we submit.... but then that means she'll spot each n every grammatical error u make 😅 but she's approachable and u can tell she cares about her subject and her students!!!</t>
  </si>
  <si>
    <t>She's very approachable and available for consultation most of the time! you can ask for a breakdown of grades and how you can do better. you can also consult for papers before you turn them in. she's a new teacher, so she's easy to talk to.
+ You don't have to speak straight filipino when you recite
+ passionate about her subject, so topics will be interesting
+ flexible re: deadlines
+ organized powerpoints, discussions
+ you'll really learn how to write better papers and how to organize your thoughts well
+ fair grading + returns quizzes, papers relatively fast!
- she relates very different topics to the readings, so it might get too much/overwhelming/confusing sometimes
- very strict and meticulous when it comes to grammar in papers; writing might be a little hard; that's why it's important to consult
- lots of groupworks, if that isn't your thing (but sometimes she might give you the option to work alone if you want)
additional notes: recitation will save your grade if you're not that good at writing papers, but overall a really good prof even if i didn't get that high of a grade! all in all a challenging class-ish (in my opinion), but i learned a lot, and she really was there to help you get through it!</t>
  </si>
  <si>
    <t>Sobrang bait nya at madaling lapitan!! Format and grammar in your papers are important, i can't stress that enough, pero tuturuan nya kayo kung ano yung mga madalas na mali sa grammar and structure ng papers ng lahat ng klase nya, in a constructive way, of course. She gives bonus points on quizzes if you win her games, and she also gives bonus papers. I only know her as a prof in FILI 11 tho, not sure if she's the same with FILI 12, but she's probably just as nice!</t>
  </si>
  <si>
    <t>She was my prof for Fili 11 last sem during online classes. Honestly, she was lenient and approachable yet really meticulous and difficult to please. She doesn’t mind if you speak in Taglish for discussion boards / recit and she’s usually very willing to help if you’re having difficulties in her subject. However, she’s also super precise when it comes to paper-writing. Put in a lot of effort + double check your grammar, format, choice of words and everything kasi she really looks into all those!
Some things to prepare yourself for would be tons of discussion boards and comments on your works! You’re gonna have to submit MULTIPLE long ass discussion board answers and papers lmao if you’re bad at Filipino you’ll probably suffer like I did but you can definitely bawi with hard work and active participation. If your work isn’t specific din, she’ll give multiple paragraph-long comments kaya keep that in mind too! A-able naman as long as you answer all her class-sharing activities and submit substantial papers with minimal errors!!</t>
  </si>
  <si>
    <t>he is the best 🥳
wonderful prof, kpop stan, reveluv, A-able ✨</t>
  </si>
  <si>
    <t>Gino Antonio P.</t>
  </si>
  <si>
    <t>SocSc 14
POS120: Fundamentals of Public Management</t>
  </si>
  <si>
    <t>https://www.facebook.com/groups/1568550996761154/permalink/3569029736713260/</t>
  </si>
  <si>
    <t>GOAT 🐐</t>
  </si>
  <si>
    <t>Hi! I haven’t taken SocSc 14 yet, but Sir Gino was my instructor for 4 courses (Introduction to PolSci, Quali, Quanti, and Public Management), and his teaching style was more or less consistent naman throughout.His lectures are super organized, and his readings are manageable as well. For discussion boards, the questions are very practical for the course and easy to answer if you attend his lectures. Overall, the courses he taught were manageable and not too heavy nor too light.In terms of grading, he’s very A-able as long as you do the work and put in the effort. I suggest consulting with him since he gives helpful comments to guide the direction of your papers.Sir Gino is super kind and considerate too! 100% would recommend taking him.</t>
  </si>
  <si>
    <t>https://www.facebook.com/groups/1568550996761154/permalink/3571513856464848/</t>
  </si>
  <si>
    <t>HES AMAZING</t>
  </si>
  <si>
    <t>https://www.facebook.com/groups/1568550996761154/permalink/2706716919611217/</t>
  </si>
  <si>
    <t>LOVED HIM
He gives lectures just like he’s making kwento and they’re the type na easy to learn from, tho he randomly rants during haha. Gives like 10 item quizzes every week I think but he announces them naman and as long as you study/memorize past lessons you’re good. Has papers that he gives over the weekend where you have to answer a question lang. Midterms were 4 essay questions and finals was just a group presentation, no exam. Grades rly fairly too. This was 2 years ago tho idk if he might’ve changed things up but I super recommend him!! He’s also the type who remembers you outside the classroom which is nice
LOVED HIMFor his quizzes pala he gives bonus trivia questions usually sports related/sports that he’s into aka football/basketball, local and international. Overall super worth the 8am TTH class lol</t>
  </si>
  <si>
    <t>HES AMAZING. It's been a year since I took his class and I still remember all of the lessons he taught us! He also gives quizzes after each topic, and he's A able (in PolSci)</t>
  </si>
  <si>
    <t>THE COOLEST PROF. make sure to read the assigned readings n prepare a size 4!! and know your kpop facts bc those r sometimes his bonus points HAHAHA</t>
  </si>
  <si>
    <t>He's amazing and he has this way of making whatever he says stick with you. A-able for sure!!!!</t>
  </si>
  <si>
    <t>SOLID YAN SI SIR walang quizzes for us, but we had a paper. he divided it into 3, each with its optional deadlines (this means u can opt to not submit the output sa deadlines na ‘yun, but its highly encouraged that you submit so he can give feedback + ‘di pa graded yung first n’yong pinass, graded lang yung final like yung sa end ng sem). In terms of DBs, we had 2-3 DBs for the quarter. I highly recommend na you consult sir in case you wanna step up ur DB game HAHAI vouch for sir!!! When we had on-site classes super takot ako kay sir, but I had him twice for online! In short, dati di talaga ko umaasa magka-A, pero kakayanin naman pala. 😁</t>
  </si>
  <si>
    <t>https://www.facebook.com/groups/1568550996761154/permalink/3034953230120916/</t>
  </si>
  <si>
    <t>One of the best profs Ive had for pos.Very considerate din. Just be good with your readings and papers.</t>
  </si>
  <si>
    <t>best prof ever!! no need for lengthy reviews just take him 
sir's passion in teaching + F2F = one of the best admu experiences ever &lt;&lt;3</t>
  </si>
  <si>
    <t xml:space="preserve">Jyro </t>
  </si>
  <si>
    <t>Triviño</t>
  </si>
  <si>
    <t xml:space="preserve">https://www.facebook.com/groups/1568550996761154/permalink/3305246513091585/
</t>
  </si>
  <si>
    <t>Ry +1 best prof 😩 super understanding + teaches really well!! sat classes didnt feel like sat classes bc of him</t>
  </si>
  <si>
    <t>he's the econ dept chair!!
I found it hard to concentrate in class as he wasn't very engaging :(( I guess he also realized that alot of students were not listening so he actually decided to delete parts of his slides (like graphs, tables, etc) when he sent it to us HAHAHAHAHAH grabe talaga yun but an alumni sent us his old slides that happened to be exactly the same so chill lang
The LTs were kinda hard to prepare for :(( it was 50% multiple choice and 50% essay!! Idt i ever had a perfect score for an item sa essay HAHAHA and for finals, it covered ALL TOPICS so hassle sya shdndnd BUT he releases finals exemption for those wt a class standing of B+ and up!!
There were lots of group activities that required research so GET GOOD GRPMATES!!</t>
  </si>
  <si>
    <t xml:space="preserve">Philip Arnold P. </t>
  </si>
  <si>
    <t>Tuano</t>
  </si>
  <si>
    <t>https://web.facebook.com/groups/1568550996761154/permalink/2753340361615539/</t>
  </si>
  <si>
    <t>For online classes tho he had us do reflection papers (4 rps all indiv except for 1 but i think this depends on how many students are in the class).
He uses zoom and didnt require us to turn our audio/camera on. Pero he does random recitations as well as random poll questions. Answers for the poll are anonymous naman pero he calls a few students to share their ans and explain.
For finals he gave the questions (7 qs ata to) around 9am then submit it on or before 5pm the next day and its a lot like the reflection papers so practice na rin yon. He also has bonus papers to bring ur grade up if u want.
We had synchronous classes daily during the fast track HAHAH so draining af !
Hes super nice naman and rlly gives time to provide feedback on ur work sadyang may pagkamalabo lang talaga siya when it comes to discussing (slides nung online classes werent fill in the blanks naman so god bless).</t>
  </si>
  <si>
    <t>he’s nice naman and he’s free for consultations!! but well his discussions werent engaging at all and i found it hard to pay attention at most times bc i felt like he couldnt explain a lesson well (or baka im st00pid lang iDK HSSJSHHA) also, he gave us incomplete slides even the examples were incomplete but maybe that’s just for our class 😩 LTs were hard but he grades fairly naman! tbh u get naman what u deserve dasall hehe</t>
  </si>
  <si>
    <t>I just took him for ECON 110 last intersession and he was so hassle HAHA but he’s really helpful and gives off tito vibes!! I always got annoyed with his teaching style but he is super considerate that it’s hard to hate him
He gives a quiz and discussion board after each module, 3 group papers and a final. He doesn’t really teach but when he does, it’s very hard not to fall asleep!! He posts the recordings tho. The modules are SO LONG rip but that’s because he doesn’t really lecture and you have to read the required readings to know what’s happening
He grades fairly but if you think you deserve a higher grade for a paper then you can talk to him about it! He raised our grade for 2 papers after we clarified some points with him.
Overall, he’s really A-able if you put the effort. Not really a chill prof tho. I got an A without reading any of the modules HAHA just watch youtube videos and teach yourself tbh!! The final is really long and hassle as compared to the other profs</t>
  </si>
  <si>
    <t>Hi! I took her last semester and here's my personal experience! Hope it helps 😃
She's overall a very kind person. Understanding and the things you learn in class are really fun. She is fair and flexible. I personally appreciate how she holds her classes, and it's a pretty chill class.
One of the downsides would probably be how the assessments were returned a bit late (or not returned at all), so I kinda found out my grade on the day that grades have been released. 😛 A-able though imo 😃
I personally had fun in her class, but if you prefer seeing your grades and getting feedback immediately, then you may want to reconsider.</t>
  </si>
  <si>
    <t>Ruby Roselle</t>
  </si>
  <si>
    <t>Tugade</t>
  </si>
  <si>
    <t>https://www.facebook.com/groups/1568550996761154/search/?q=tugade</t>
  </si>
  <si>
    <t>If I could take POS 100 again, I'd take my chances with Atty. Ross as the professor! She's a lawyer for CHR and has worked with the Human Rights Victims' Claims Board</t>
  </si>
  <si>
    <t>Her requirements were mostly super short papers, and a bunch of them were by group so signing up for her class with a reliable group would be great! Her modules are easy to read through, which I really appreciate.</t>
  </si>
  <si>
    <t>Bro Madz is super nice and friendly! He has graded recit every session but it’s really light. He can call half the class in one session so its not intense at all. No quizzes - just papers, and a final oral exam if i remember correctly!
He handles the University Archives as well so he knows his stuff. A-able!!</t>
  </si>
  <si>
    <t>Amado Jr. T.</t>
  </si>
  <si>
    <t>Tumbali SJ.</t>
  </si>
  <si>
    <t>https://www.facebook.com/groups/1568550996761154/permalink/2021480261468223/</t>
  </si>
  <si>
    <t>Very chill n u wont get stressed at all hehe just read the readings and you’ll be fine. He’s super nice huhu</t>
  </si>
  <si>
    <t>JGR</t>
  </si>
  <si>
    <t>He's an awesome prof. Kinda boring since the lectures turns monotonous at times. Minsan pamatay ang LTs pero once you get the hang of it, easy A na siya. His test types are usually essay and matching types. Little bit of memorization will go a long way for him. Listening to him is a must kasi minsan mahina boses niya. Got a B+ in my final grade under him when I was in AHS.</t>
  </si>
  <si>
    <t>SHS</t>
  </si>
  <si>
    <t>https://www.facebook.com/groups/1568550996761154/permalink/1850094595273458/</t>
  </si>
  <si>
    <t>I had him for CHEM 122.01!
He's a nice prof and open for consultation. If you need to email him, give him roughly a day or two.
His lecture materials are short and concise, and his crash course videos are also very, very abrupt (but helpful as well). It's better to have your reference material by your side when studying his modules! 😄
His synchronous sessions are really, really quick (there was one session where I haven't fully absorbed the lecture slide and he has already discussed 5 more slides 😭). If you have questions during the synchronous sessions, I suggest you open your mic because there are instances when he only checks the chat box by the end of the lecture.
On tests and exams, being acquainted with your class beadle helps out a lot (I was a beadle when I had him as a prof) because there are items on his quizzes that needs clarification/corrections, especially on sigfigs. His tests are just right in terms of difficulty— there are some challenging items and there are easy items.</t>
  </si>
  <si>
    <t>Adam</t>
  </si>
  <si>
    <t>Turner</t>
  </si>
  <si>
    <t>CHEM 122.01</t>
  </si>
  <si>
    <t>https://www.facebook.com/groups/1568550996761154/posts/2886919644924276/</t>
  </si>
  <si>
    <t>also didn't have him for CHEM 33.51 but we had him for CHEM 122.01. i think some of these apply naman ! hehe :&gt;
even though i didn't really practice this as much, i personally think it's important to read the materials before you sync sessions! doc adam's modules naman are posted na before the sync sessions kaya go through it na. use his sync sessions to clarify things that you don't understand from the materials and don't be afraid to open your mic and ask. during the sync, he's really speedy kasi he really tries to fit in the content of the module in your sync sessions. as said by kiki, there are times where you haven't absorbed the lesson yet pero he's already 5 slides ahead HAHAHAHAHA pero he's open naman and you can tell him if he's going too fast :&gt;
+ he posts his videos on youtube &amp; he has a lot of additional materials din dun which i think will really help for you to understand the topics.
for his quizzes and lts, it's aight naman, manageable siya! the practice problems he provides, along with those practice exercises you have during the sync session, are super useful. yung kalaban mo lang talaga when there's computations are sig figs 😔 super important to clarify questions about sfs because mali lang sf mo, patay ka na HAHAHAHA if there are calculations in his quiz, it's prolly a 4-pt or a 5-pt question kaya don't be careless :0
don't be afraid din to reach out about the exams, if you think there's a mistake with the choices (e.g. wala dun tamang sagot), email sir at #IpaglabanMo HAHAHAHA
also, don't be afraid to ask for consultation sessions before a quiz or a long test! the chem department is really flexible with these stuff ! hehe good luck :&gt;</t>
  </si>
  <si>
    <t>had him for chem 122.01 (fundamentals of inorg chem). he teaches pretty fast but i like it that way. he's quite straightforward with his discussions so it was easy for me to understand the lessons. quiz, long test, problem set were manageable. 10/10 would take his class again HAHAHA</t>
  </si>
  <si>
    <t>Had him for Ch 122.01. He's fast, like really, really fast so you should take your time in studying his lectures and watching his vids in youtube (you can watch his videos naman in a 1.75x-2x speed). His quizzes and LTs are challenging but as long as you prepared and studied for them, you can get a good-high score. Tbh, I'm having a hard time learning in this online setting but I really learned a lot from him. Just make sure that you are able to understand the concepts, and if you can, the you're good to go.</t>
  </si>
  <si>
    <t>had doc turner for ch 122.01 :0
• fast-paced lectures, you’re pretty likely to attend a synch session and have no idea what’s going on if you don’t look at the module in advance, but also..
• material is very straightforward, not too convoluted, not difficult to absorb!! which is why it's easy to catch up despite the pacing
• Quizzes/LTs are very similar to his ppt slides, so make sure you study those and you should be good
• Multiple choice w/ 3-5 points per question so like… be careful
• Make sure you know sigfigs!!!
• v considerate w/ test and quiz items w/ corrections - we would message him about it and he gave everyone full marks
• v approachable about consultation - ask anything you're not sure about, he replies within a day or two 😃</t>
  </si>
  <si>
    <t>okay honest review:
hes sucha fast teacher ngl but i swear the only module i got everything perfect on 📈📈 mad respect only because he spoke in straight english and if u know me,, i cant speak filipino for my life HAHAHA
had him for chem 122.01 though, but he really goes his way to make short comprehensive youtube videos to accompany his lectures, writes down the lecture chapters from the book and uploads synch classes as unlisted youtube videos (ngl best move ever) and his pptx are so comprehensible !! love it i swear i stan
PLS TAKE HIM IF URE A ENGLISH SPOKENER LIKE ME,, but ngl his accent is still intimidating 👁👄👁</t>
  </si>
  <si>
    <t>oof had sir for CHEM 22.11 and he was experimenting with how he held tests, so 😢
for the questions with solutions, he just asked for final answers so no partial points + sig figs are v v important!! also feel free to ask about a question from the test if you think your answer is correct cuz he usually corrects them after the test (this will boost ur grades i swear HAHA)
tbh didnt really learn much kasi he covers the topic really fast and this class stressed me out so much LOL
also if may announcements siya, minsan sinasabi lang niya sa synch session and not the canvas group so its better to attend the synch classes</t>
  </si>
  <si>
    <t>CHEM 22.11</t>
  </si>
  <si>
    <t>Hi! Had him for chem 21.11 AND SUPER LONG POST AHEAD,,,, ALL I CAN SAY IS 😭😭😭😭😭😭😭😭😭😭😭😭😭😭😭😭😭😭😭😭😭😭😭😭😭😭😭😭
we had tests almost every other day and the coverage for each test was worth 300-500 slides 😭 time limit is CRAZY SHORT 😭 esp for tests that require problem solving 😭 he doesnt ask for solutions but he is strict about sigfigs!!!! if ur answer is correct naman but wrong sigfig,, ure automatically wrong, no partial points!! Also no backtracking so u have to be sure of ur answer before going to the next number,, the questions arent even in the slides he gave?????? imo the slides he gave were not that comprehensive and during sync lessons he doesnt really solve anything he just reads the question and says the answer,,,,,, 🥲 he discusses quite fast like reading and just skimming thru the slides in class,, i asked him a question during sync which prompted more questions from my classmates and he just ended the meeting bc he was not “”satisfied” with our understanding,, he gave a couple exercises to compensate tho,, haha
i messaged him abt a question that had wrong choices (i was just so sure that my answer was correct eventho its not in the choices),, i emailed him with my solutions and explanation abt the limiting reactant and i did not get any response!!!!!! 😭 that went on for like 2 tests 😭 he also doesnt show the correct answers so u dont know which ones r ur wrong answers 🥲
altho he is considerate with moving deadlines/adjusting the time for quizzes but literally,, save urself,,, if u can choose another prof, choose another prof istg not worth the stress talaga 😭 i was a good student in chem tbh and his class made me feel like i was so dumb at chem HAHA 🧍🏻‍♀️
quizzes, midterms, and finals were the only ones he used to compute our grades and he computed it like [(overall score)/highest possible score ] x 100 and whichever letter grade ur %score falls under is ur final grade so by the looks of it,, theres kind of no difference when it comes to the weight of ur midterms/finals compared to the weight of the quizzes cos he just adds and divides and multiplies by 100 😭
for midterms and finals, there were 2 parts and u can take each part separately as long as pasok sa lead time,, each item would be 2 pts each tho so be careful,, i was almost at a C mark bc of midterms but i was able to bawi sa finals and other quizzes and bump my overall grade to b+ 🥲 TBH B+/A-able WITH MAX MAX MAX MAX EFFORT, RESEARCH, UNDERSTANDING, and YOUTUBE HAHAHA but if ure kinda jus meh and don’t research abt the topic (like solely relying on his lectures and handouts),, legit C+ 🥲 literally traumatizing !!!!!!!!!!!</t>
  </si>
  <si>
    <t>Had Mr. Tuviera for online intersession! He's actually young, doesn't have a purely traditionalist view of art which i rly like. (bonus: he loves makeup&amp;drag). No quizzes, just 3 staggered outputs that make up half of the grade. The thing abt sir lang is he didn't give feedback, except for the second output. And when he did, most of us were shocked with how high his standards actually were. Personally, i got my target grade at the end naman, I think he reads between the lines of a student's passion for whichever art they're talking abt, and that's the nice thing abt sir Tuviera! He's pretty all-around and thus opens his mind to any art u wanna do. His final project is rly just: 'do anyth you want but be sure to consult w me abt it'. Lastly, surround urself w good groupmates! They'll be with you for a podcast &amp; debate and help make the experience worthwhile hehe.
[Specifically for online: he's all async. (bonus: has a meme in every lecture post). Just have to make sure that u answer his forums by the end of the course. He held open zoom calls every Thurs if wanna consult w him re final project.]</t>
  </si>
  <si>
    <t xml:space="preserve">Frederick </t>
  </si>
  <si>
    <t>Tuviera</t>
  </si>
  <si>
    <t>https://www.facebook.com/groups/1568550996761154/permalink/2551538205129090/</t>
  </si>
  <si>
    <t>we weren’t able to finish the sem bc of COVID (LOL) but he was super chill and nice!!!! his requirements weren’t that heavy also. he tried to make ArtAp fun and relatable (ish) for people who weren’t into arts HAHA</t>
  </si>
  <si>
    <t>chill and kind prof ! He tries his best to make his lectures entertaining. His assessments are quite fun and interesting too. He basically made ArtAp enjoyable! Would recommend taking him !</t>
  </si>
  <si>
    <t>Excellent prof. Sir Tata is very engaging with his students. I had him online three years ago, 4th Quarter, and the workload was like intersession because core classes were divided into two sets of 8 weeks.
His reqs were
Class Participation (15, 5 small tasks of 3% each)
Essay (15)
Podcast (15)
Debate (15)
Final Project (20)
Final Synthesis Essay (20)
All are very doable, because Podcast and Debate was a group work. Sir Tata is also easy to consult with!</t>
  </si>
  <si>
    <t>https://www.facebook.com/groups/1568550996761154/permalink/3532353850380849/</t>
  </si>
  <si>
    <t xml:space="preserve"> Sir Tata grades very high, too, so his class should be an easy A.</t>
  </si>
  <si>
    <t>i had him for intersession last yr (hybrid setup)!! the class was chill and the workload can be a bit heavy but its still manageable—we wrote 2 essays, watched a film, a group podcast and for the final req we made our own artwork to present in class. we also had recitations during discussions. i’d say a-able with effort 😊</t>
  </si>
  <si>
    <t>https://www.facebook.com/groups/1568550996761154/permalink/3439540566328845/</t>
  </si>
  <si>
    <t>nachallenge ang pagiging artistic naten 💃🏻</t>
  </si>
  <si>
    <t>super good prof. Very interactive and engaging classes</t>
  </si>
  <si>
    <t>Hi! Just took this class and the prof this intersession
Overall sir's pretty nice, and his assignments are super simple as long as you take a look at the slides that he sends. He would set a synchronous session once a week that would make things you don't understand soo much clearer.
At the start lang the assignments may feel a bit overload kasi mostly essays siya and like there are 3-4 per week, but don't worry cause its just really simple like I said 🙂
Tldr: Sir's pretty chill and fun (you can even speak japanese with him hehe) and he explains lessons pretty well in sync sessions and the class is pretty basic (for example, you'll talk about UI, game balance, and "kinds of fun". There's no coding at all).
Hope this helped! 🙂</t>
  </si>
  <si>
    <t>Jayzon</t>
  </si>
  <si>
    <t>Ty</t>
  </si>
  <si>
    <t>GDEV 20i</t>
  </si>
  <si>
    <t>https://www.facebook.com/groups/1568550996761154/permalink/2752768231672752/</t>
  </si>
  <si>
    <t>didn't take him for game dev but I had him for a separate class. he's a pretty good prof and I would say he is beginner-friendly. doesn't hesitate to go over a topic if he sees that the class is struggling to understand it. always open to questions tas madali kausap. didn't really feel that much pressure from his class and he grades fairly. sometimes he has surprise mini quizzes at the start of a class which are like 5 points and are based off the previous slides but it doesn't happen every session. overall a good prof!</t>
  </si>
  <si>
    <t>I took his class for intersession. 100% would recommend.
*Note that I'm not a gamer and I still got an A from him. So he's good at explaining talaga.. he doesnt expect everyone in the class to know the game examples so he really tries to illustrate.
*This class doesnt call for programming skills. It's all essays lang, mostly subjective.
Workload is manageable, the ppts are easy to browse through kahit na it says 40-60+ slides because a lot are just transitions. Attend class if you have questions, but you should find everything you need in the ppt to get an A for the essays.</t>
  </si>
  <si>
    <t>Welison Evenston G.</t>
  </si>
  <si>
    <t xml:space="preserve"> Ty</t>
  </si>
  <si>
    <t>Personally, I enjoyed our Histo class with Sir Ubaldo. As a freshie, I was overwhelmed with the amount of information I didn’t know yet about Philippine History/Rizal. You could easily compare the lessons taught in highschool to college and you’ll notice that it’s a huge gap filled. You’ll appreciate his class if you’re really one who values learning &amp; if you’re okay with the old style chalk talk way of teaching. He truly knows his material. Nakakatuwa siya because he reminds me of a mini Jose Rizal or even an Ambeth Ocampo (!!!! he’s really good) kasi dami niyang alam but in a good way naman. Some of my blockmates found it hard to pay attention because of his voice modulation &amp; the overload of information within the 50 minutes of lecture, but I understand that it’s because it’s not something you’d want to hear at 8am in the morning. For some naman, naging wake up alarm 😂
There were readings every meeting, but he gives them a week beforehand in bulk (mga 5-20 pages per reading, depends). You don’t necessarily need to read everything in detail. Just get the gist of it and you’re good to go for oral recitation &amp; tests. Our finals was pure essay but he gave us the questions beforehand as well, kalaban mo lang yung oras.
In my opinion, Super A-able siya (of course with effort). I didn’t expect it. Following the syllabus, I think my grade was supposed to be a C+ (kasi naman his requirements in total were over 100 lang, so to think of it, if you make a mistake that’s -1% na agad), but to my surprise, he doesn’t follow it hehe.
After the sem, my blockmates and I have converted to Iglesia ni Ubaldo (inside joke I’m sorry i just had to HAHAHA)</t>
  </si>
  <si>
    <t>Abel</t>
  </si>
  <si>
    <t>Ubaldo</t>
  </si>
  <si>
    <t>https://www.facebook.com/groups/1568550996761154/search/?q=abel%20ubaldo</t>
  </si>
  <si>
    <t>He's a great prof! Super eye-opener kaya you'll really enjoy his class! He has a lot of readings (and I mean a lot lot) but he doesn't include anything he didn't discuss in his exams naman. But if you read, you get to do better in recitation and discussions (like presentations but interactive) which help boost your grade. Also, you don't have to memorize a lot of dates and names; it's more about how you understand our history and how it molded our nation.
No quizzes in his class pero his 2 Long Tests have a lot of essay questions with citations. He will require index cards for the 2nd one.
It's possible to get an A if you work hard and listen well. The readings are really good naman (I even used them as sources for my Fili 11 paper). I loved his class! You'll be astounded by his insights!</t>
  </si>
  <si>
    <t>Hi! I took sir ubaldo’s Histo 11 class online for intersession! He’s A-able! While he is nice and approachable, you have to really put in the effort since he has high standards. We had 1 short essay (2-3 pages long) and 1 discussion board (source analysis) every week, so a total of 3 essays and 4 discussion boards. The readings can be long and sometimes hard to understand but when u tell him naman, he’ll explain in sync class and his explanation is helpful enough to be ur answer to the essay prompts! Our final assessment was a group paper on wordpress (2,000-4,000 words; not strict w exceeding). If you want to get an A, I advise you make an outline first since he strictly grades essays based on coherence, content, and structure. For the final paper, which is 45% of ur grade, u can ask for a consultation and hes really nice because he’s not madamot w the advice! We also had 1 sync class every week that you are not required to attend since recorded din. Overall, I advise u take sir ubaldo for histo 11!! I really learned a lot from him! If you have any qs abt him, feel free to message me lang : )</t>
  </si>
  <si>
    <t>Had Ubaldo Onsite for Histo 12
- B+ able with a lot of effort
PROS:
- His lectures are very interesting! I really enjoyed his class. It was an eye opener
- Marami kang matututunan hindi masasayang tuition mo
- You can consult with him and he’s easy to talk to naman
- magaling tlga siya magturo
CONS:
- We had around 4-6 onsite quizzes, long tests, 2 essays (?) and the group work finals on wordpress.
- All tests were done in class and written
- His quizzes are multiple choice, modified true or false, identification, and minsan essay. Need mo talaga magaral for the tests. Sometimes the true or false is just iba yung date (that type of tests).
- Wrong spelling wrong, dapat full name or else wrong
- Very strict when it comes to essays
- The coverage of lessons is heavy so sana magaling kayo sa memorization
- Does not curve. History 12 is my lowest grade :’)
- takes attendance tlga
TIPS:
- Make notes in groups. Mahirap if you make notes by yourself (our notes in his class had to be divided into two docs kasi naka 60+ pages na yung una and it was struggling to load)
- Try not to miss any of his classes! Highlight tlga yung lectures niya (although sometimes boring pero interesting nmn)
Overall, I don’t regret taking his class. I really learned a lot. I think kasi first sem onsite ko siya nakuha, it was hard to get back my memorization skills so nahirapan talaga ako HAHHAAHAHA.</t>
  </si>
  <si>
    <t>HISTO 11-Super bait ni Sir! Galing din nya magturo ng history, may interesting questions lagi na binibigay sa synch sessions tapos nagpapa recite and nagpapa basa sya ng PPT. Marami syang Histo myths na cinorrect. Very manageable ang workload, mej heavy lang in terms of readings. A-able si sir! I think, mas prefer nya and simple and direct writing styles. Basta mag recite lang kayo sa synch sesh para makilala nya din kayo</t>
  </si>
  <si>
    <t>The topics for Theo 12 are really good but she can't really discuss them well since it's her first time handling the class last sem. If she's your Theo 12 prof and you're interested in learning about Theological Intersectionality and other similar topics, you might want to loadrev.
If you're getting her for Theo 11, then you're in good hands. Anyway, super legit yung review ni Jhea. To add lang siguro, she gives deduction if she saw u doing her assignments during class (like from 10/10 to 8/10 ganyan). Her grading system might also be a bit difficult to understand basta as long as you get decent scores, you'll get that A naman.
She also mentioned during the class that you can ASK her for extra credit as long as there would still be time for her to check whatever additional requirements she will give. At least 2 weeks ata?? It's not in the syllabus though basta ang pinaka-message niya that time is if you need something from her (extra time, extra credits, or consultation), just ask her and she will make arrangements.</t>
  </si>
  <si>
    <t>Gina</t>
  </si>
  <si>
    <t>Udarbe</t>
  </si>
  <si>
    <t>https://web.facebook.com/groups/1568550996761154/permalink/3577066875909546/</t>
  </si>
  <si>
    <t>Had her for THEO 11 back when it was online pa. I'd say she's A-able as long as you go through the readings, recite (a lot), and submit on time. I think her standards are saks lang not too high. My tip is make sure she knows you (in a good way) and youre goods na :&gt;</t>
  </si>
  <si>
    <t>Hi! Had her for Theo 12 last semester. Here’s some thoughts:
- She loves to kwento and to keep the class engaged. Recite as much as you can!
- Her quizzes can be quite confusing especially because it’s not really “discussed” so you have to browse the modules and study talaga on your own.
- You’ll be taking this subject with NSTP so expect na your requirements will be graded by her and the formator.
- The syllabus already has everything abt the class (assuming this is Theo 12) including the deadlines. Tho she adjusts/extends naman upon request.
- For essays/assignment/recitation/reports: derive from personal experiences or societal issues
- For quizzes: READ the modules!!!!
- definitely A-able if you’re active in her class.</t>
  </si>
  <si>
    <t>i took ms. udarbe for THEO 11 onsite
dbs and other assignments come with readings and guide questions. it's a given that you have to answer her dbs on canvas without being reminded so i suggest you answer them asap. she also gets your participation grade from self-check quizzes (5 to 10 pts) and there weren't any long tests. manageable to heavy workload depending on your ability to write essays and understand readings
all assignments were open until the end of the semester and there was a default one-week extension for all assignments that allowed you to submit without incurring deductions (i loved this). so yes it's okay to submit everything by the end of the sem but i don't recommend, it's super hassle to sabay with finals 😭
i got an A even tho i was expecting a B+, so i think she curves? i might be wrong tho bc my participation grade was quite high so i think that saved my grade. as long as you recite in class and she knows your name by the end of the sem, your participation grade will be okay. although overall i wouldn't recommend her as a first choice bc her onsite lectures didn't really stick with me, and most of the time she didn't discuss the readings we had to read for the assessments 😅</t>
  </si>
  <si>
    <t>there’s one synch session every week then during the start of the semester super daming breakout rooms! then after that you guys will share to the class what u discussed with ur groupmates (she won’t ask questions after that naman na more on sharing lang with the entire class) she also checks the attendance so as much as possible try to attend hehe
modules: u have to pass something every week, there are readings tas u have to give ur thoughts or like ask questions abt it, usually max of 200 words?? kahit give ur thoughts about it lang then u r good to go :DD the readings r kinda long pero tbh kahit pili ka nalang ng parts that u want to discuss HAHAH +++ super daming discussion board pero ur answers doesn’t really have to be long, also there’s like a check up quiz??? and dont worry if u get a low score coz its part of participation points naman :&gt;
for quizzes &amp; finals, no orals naman but all essay type (individual &amp; by group)she doesn’t really give a perfect score here but exert effort nalang din overall she’s a nice prof and a-able naman :DD</t>
  </si>
  <si>
    <t>https://www.facebook.com/groups/1568550996761154/posts/3156063351343236</t>
  </si>
  <si>
    <t>Hello! From my experience with her, her synchronous lectures don't match her outputs in canvas. She also tends to go off-topic a lot. She also doesn't really give feedback on your outputs. Her standards for grading are a bit confusing but overall A-able naman.</t>
  </si>
  <si>
    <t>hello! took her last semester &lt;33 she's nice and open-minded (tries her best to accomodate everyone regardless of what you believe in). you can always message her for anything sa canvas.
it depends if mwf or tth but you have at least 1-2 zoom lectures per week (she encourages recitation and questions). kaya lang if you plan to not attend, you have to tell her + the reason you're not attending so if ever you wanna skip, it's sort of hard to bc of that :"&gt; she checks attendance din at the start of every class.
modules are kind of long tbh, especially the readings ;-; there are multiple discussion boards but nakalagay naman kung required or hindi. final reqs for each module are either individual or group &amp; are all essay type. she grades fairly naman :&gt; can't rlly remember if she gives feedback though lol, but i think she does.
overall, not necessarily a-able pero it's definitely achievable if you put in effort and i wouldn't mind taking her again!</t>
  </si>
  <si>
    <t>She's new last sem and was okay. She isn't used to canvas so you might get startled by some deadlines even though she said that it was moved. She grades okay and actually high compared to other theo profs but doesn't really give feedback as to why you got deductions in requirements. She's lenient with deadlines and the requirements are not that demanding compared to other profs. An A is quite doable.</t>
  </si>
  <si>
    <t>https://www.facebook.com/groups/1568550996761154/permalink/2818714748411433/?_rdc=1&amp;_rdr</t>
  </si>
  <si>
    <t>ma’am was having a pretty rough time w online stuff + she’s a new prof. the course was disorganized and was basically readings and self-study. 2 major tasks plus some groupwork &amp; other module assignments. A-able but sad theo experience ://</t>
  </si>
  <si>
    <t>hi!! took her class during 2nd sem (4th quarter) of SY 20-21. can vouch for what the others said! ma'am was new so she was kinda figuring out how to manage online &amp; synch classes. so basically, module DBs, readings then text entry submissions, individual papers, then group work. for submissions, so long as you're able to defend your stance, you're good. a pro would be her flexible deadlines. during synch sessions naman she just iterates what's already in the modules but she also has these prompts/questions then people are assigned to breakout rooms (3-4 people) so you have the opportunity to share your ideas/experiences with your classmates. overall, pretty much self-paced learning, A-able.</t>
  </si>
  <si>
    <t>Tests are hard, and they're 40% of your grade. Study for them if ayaw mong magpanic at the end of the sem.
She's nice and knows her stuff, pero I find it's really hard to please her.</t>
  </si>
  <si>
    <t xml:space="preserve">Claudette </t>
  </si>
  <si>
    <t>Ulit</t>
  </si>
  <si>
    <t>https://www.facebook.com/groups/1568550996761154/posts/1844121129204138/</t>
  </si>
  <si>
    <t>I found her requirements really fun and reasonable like the grammar tests she'll give out at the start of the class, which will test if you really know your basic stuff 🙂 It's also good to consult with her regularly hehe</t>
  </si>
  <si>
    <t>Had her for Fil 11, she's really nice and funny plus when she makes kwento sobrang nakakatuwa but yung grades hindi nakakatuwa HAHA
You have to study hard talaga for her tests and take notes. Cause usually the info she asks sa tests are yung mga hindi mo nahahalata if you just read through. I had to work really hard for a C+ :(( walang naka A samin so....</t>
  </si>
  <si>
    <t>She's really funny and easy to talk to plus she'll curve if you're failing. 🙂 Just make it a point to know the readings by heart haha</t>
  </si>
  <si>
    <t>VOUCH!VERY VERY CONSIDERATE.Synchronous sessions are useful for clarifications, but I'd suggest staying loyal to the required reading (Kring and Johnson) for most of the course. Treat that book as your bible chz.Put effort also in furnishing your final requirement. She really focuses on checking this since it comes in parts, but she also provides comments naman to guide you nonetheless. Try to schedule consultations if you can.Assessments would more or less require you to look into cases mentioned in the book and in other references. They're not too easy, but also not too hard at times. The course, after all, is designed for you to look into nuances of Psychological disorders that often coincide with one another so that's something that you need to look into in general.Preferred for Batch 2 peeps. A-able.</t>
  </si>
  <si>
    <t xml:space="preserve">Jofel </t>
  </si>
  <si>
    <t xml:space="preserve">Umandap </t>
  </si>
  <si>
    <t>PSYC 26
PSYC 25 Developmental Psychology
SocSci11</t>
  </si>
  <si>
    <t>https://www.facebook.com/groups/1568550996761154/permalink/2880748802208027/</t>
  </si>
  <si>
    <t>Hi! Got Ma'am Joey for 2nd Sem (as Batch 2 🥲) and she's an AMAZING prof. Would retake her again if I had the chance :&gt;For class, you will be asked to do a number of requirements:- 1 group case study (draft + sync presentation + final slides/paper)- 1 group reviewer about a particular chapter of the Kring &amp; Johnson book (but dw there will be 4 submissions for the different sections of the reviewer)- 1 group service-learning project paper (for NSTP 12)- 5-6 learning checks (final one being a long, comprehensive exam)- around 3 graded discussion boards (with some optional ones)- 1 individual Thought Paper (a bit related to NSTP)At first glance, it may seem like a lot, but promise it's super doable! Her deadlines are very reasonable and if your class needs an extension, she's usually accommodating naman.Would suggest lang na you get good groupmates since you'll be working with them for 3 major requirements (NSTP grpmates are not necessarily your case study/reviewer grpmates btw since by pairs/triads yung latter).And as Franco already said in another comment, please PLEASE read the Kring &amp; Johnson book!! Legit it will help you understand the lessons, since not everything can be discussed in sync class. Just make sure to read ahead of time because the chapters are quite long 😅. Additionally, her learning checks tend to be about application-based cases and specific details mentioned in the book and/or in her sync class discussion, so pls read and attend class as much as possible.Overall, she's very kind and B+/A-able!! Just do your best to understand what makes each disorder different from each other, and start early on your work, so you don't get too overwhelmed. 🙂</t>
  </si>
  <si>
    <t>Vouch, reading the book is enough to pass the whole sem. She also grades pretty high for submissions, the quizzes are what you have to look out for but again reading the book is enough!</t>
  </si>
  <si>
    <t>MAAM UMANDAP BEST PROF EVER!! I tell you she is the KINDEST MOST CONSIDERATE UNDERSTANDING talaga as in I remember there was a time in the pandemic where everyone was at a point of absolute burnout in our class so she cancelled a few major requirements to make it easier on us!! Tapos if you need extensions, she will give it to you because she genuinely cares. You can feel her warmth through the screen (I’m not sure how is that even humanly possible) BUT SHES JUST AN ABSOLUTE SUNSHINE!! I took her for both Abnormal Psychology and Developmental Psychology!! Maam Umandap understands students so well because she’s a student herself !!In terms of requirements, she usually asks you to write papers. They’re simple, straight to the point, but you have to put effort. What I appreciate about it is that often these papers are really fun to write. She is very particular on using APA7 ofc.For quizzes, in DevPsy I don’t really remember any. For Abnormal Psych naman it was there but you could take it a number of times and it technically wasnt graded—it’s a just make sure you take the exam to learn type of exam.She’s so approachable, lovable, and kind!! 10/10 would take again for the third time if i could!!!!!!!!!Definitely A-able with just the right amount of effort!! Hindi ka niya bibigyan ng anxiety and you will look forward to her classes because she is a RAY OF SUNSHINE !!! PROTECT AT ALL COSTS!!</t>
  </si>
  <si>
    <t>I had Ma'am Go and Umandap for Gen Psych and Abnormal psych, respectively.For Ma'am Go, very A-able. I had her during f2f classes. Work load is in between light and medium. During f2f, the quizzes and exams mattered a lot, but they were fairly constructed. Reflection papers were also light. She teaches well and is also very approachable and friendly. She actually made gen psych a really fun experience for our class. She's the type of prof one would generally look up to (at least for our class). Nothing more to say than would recommend 10/10 (although unsure for online classes).Ma'am Joey Umandap, also A-able, has been nothing but super considerate to us during our online AbPsych class. She wouldn't think twice to extend deadlines when needed and just empathizes with everyone's situation. She's big on professionalism and respect, but she's super approachable if you have a concern. For AbPsych (not sure about other courses), she gave perfect scores on quizzes given that you use up all your attempts. At first, the work load was a bit heavy but we communicated our concerns and she made the work significantly lighter (I can't emphasize this enough). As she said in her farewell message to us, she is the epitome of mercy. You can really see that she cares and wants you to learn without burning out. She also grades high and has a lot of stories of her experiences in counselling.Overall, I'd take those two anytime for a psych class. You'd be in good hands</t>
  </si>
  <si>
    <t>She really, really loves weekly reading checks</t>
  </si>
  <si>
    <t>https://www.facebook.com/groups/1568550996761154/permalink/2551560418460202/</t>
  </si>
  <si>
    <t>I don't know how different her teaching style will be given it's online but just prepare for a lot of readings and reading checks (IIRC questions were mostly objective). Her tests were multiple choice but had essays for bonus questions. Not sure about if she curves though because our sem with her was cut lol</t>
  </si>
  <si>
    <t>She's a new prof! Maayos naman content nya and the discussion is in depth, though sa sobrang in depth, it may a little bit overwhelming.She's very lax with non-objective scoring. Unfortunately, the sem got cut so yeah, not really sure of what could have been. If you do plan on taking her class, I do suggest taking it before lunch or later in the afternoon.</t>
  </si>
  <si>
    <t>Prepare for daily reading checks. Legit memorize the most trivial terms in her readings. Make sure to be nice and if you want to get a good grade then participate minimum once a week.Her powerpoints were just word vomit honestly. Don’t even copy the text, just write what she says or you’ll basically use up your entire notebook. Legit didn’t copy a single thing and was pretty fine for the class. Do well and don’t flip her off unless she really likes you (speaking from personal experience).</t>
  </si>
  <si>
    <t>If you like psychology you’ll like the lessons she teaches, just power through cause sometimes her power points and daily lessons are a lot to take in (she’s the if you miss one session you miss a lot). Her readings are quite easy to understand but she always gives “reading checks” after every reading and it really depends on memorisationShe really likes student-teacher respect, and appreciates recitations! Don’t stress yourself with notes if you just listen in class and do the readings you’ll be okie 🥰</t>
  </si>
  <si>
    <t>Super approachable!! If you have concerns, just straight up talk to her after class. She’s willing to compromise and adjust naman if kaya! Her reading checks are objective (True/False or identification) so make sure you really read her readings. Don’t use your phone after the bell has rung. Do your best to recite whenever she asks questions. It’s mostly just about your thoughts and experiences naman. Her voice is super soft and medj mahina rin. So try to sit sa 1st or 2nd row if you wanna hear better.</t>
  </si>
  <si>
    <t>Had her for Q2 (SY 2020-21). She’s super nice. Her quizzes are easy, and sometimes multiple attempts pa. Her creative assignments are very fun. It’s a chill subject. The readings are short and she likes to make us watch videos. I’d say she’s an Easy A.</t>
  </si>
  <si>
    <t>super loved ms joey's course &lt;33 her modules were super insightful and she's very chill during her lectures. medj marami individual workload but they're usually easy to do lang since they're based on your creativity and self-awareness/reflection. she's also very passionate about the course and all her students. she takes the time talaga to give personal feedback to each work and grades high as long as you show self-awareness and creativity. she's also very attentive and understanding when we share our own insights in class about her lessons or our experiences! ure in good hands if u get ms joey :))for the modules, they might be a bit long, but i noticed that they're the super summarized versions of her assigned readings. so if you want a quick (but also not so quick) summary of the lessons, the canvas modules would do. tho the readings (kahit long) are super interesting and insightful, so u can read through them too!definitely A-able as long as you show your genuine interest in the course. i learned a lot from this course, and i'd take it again if i could. i hope u enjoy it as much as i did! :))</t>
  </si>
  <si>
    <t>hi had her during f2f! i’ll try to be as objective as possible
i had her for lec and lab and to put it bluntly don’t take her if u have a choice especially if ur an ES major 😅 i’m not sure abt the online setting but her lectures during onsite were pretty dragging and she somehow made the concepts unnecessarily complicated. her tests can also be quite difficult so u’d have to study the concepts well and watch out for trick questions! workload wise, iirc it was pretty manageable naman for lecture! for lab, it’s all group work so if u have the freedom to, choose good group mates! not sure how she’ll conduct lab exercises now but most exercises last 1-2 weeks save for one of them that served as the final project and starts early in the sem
she grades low and you’ll wonder where she gets those scores from 😭 i think the highest in class only got a B+ and that was with maximum effort
all in all, ma’am is nice but if you want to actually learn ES and get good grades, get a different prof
hope this helps!</t>
  </si>
  <si>
    <t>J. Racquel</t>
  </si>
  <si>
    <t>Unson</t>
  </si>
  <si>
    <t>ENVI 10.02</t>
  </si>
  <si>
    <t>https://www.facebook.com/groups/1568550996761154/search/?q=UNSON%2C%20J.%20RACQUEL%20S</t>
  </si>
  <si>
    <t>[online classes]
hello i had maam for envisci lecture during intercession, and idk about everyone else but I actually liked her LOL
she barely gave any major requirements and all we had to do for class were discussion boards per topic + 2 group activities (1 presentation, 1 project) and that was really it, no quizzes no lt no exams. Although she was pretty strict with grading, shes very considerate and will reopen discussion boards if u needed it to be reopened. She also lets u skip finals (which is a reflection paper) as long as your final grade is B or above.
when you do attend her synch, shes very lively which is pretty cool esp since its online.
Although, i didnt have her for envisci lab bcos my IPS doesn’t require me to take a natsci lab, so she might be different in terms of that.
Overall, she wasn’t the best prof ive had during online classes, but she was pretty good 9/10.</t>
  </si>
  <si>
    <t>DON'T ! Has major favoritism and super unclear grading criteria. Unless you're willing to be sipsip and you're sure you can charm her to the point that she'll remember you, then you can take her bc she'll give you a high grade. Didn't really learn anything from her class, I woulda rather taken a diff NatSci than take an "easy A" class under her.</t>
  </si>
  <si>
    <t>But if you happen to get her, hope this helps!
Pedagogy: makes you report indv and as a group. In order to get a high grade, you need to catch her attention. For your report, take a new topic/study about ES or make an ES joke. Just make her remember you, in a good way ... she's not afraid to give D's and F's. She's also not as engaging as other teachers. When she gives instructions for tests/quizzes/activities, it's lowkey magulo. And she gets irritated when you clarify it with her lol. She's a powerpoint kind of gal and if i remember correctly she uploads her ppts thru the beadle in a yahoo group because she doesnt know how to operste fb groups yet (idk if she knows now).
TIPS: she gives extra credit if you attend a seminar then write a reflection about it. Write one, it helps to push that C+ to a B.
Also, ask questions to her, even obvious ones. I THINK, she takes that as 'you're interested about the discussion'. And helps her remember you.
Be prepared on your report. Dont let her know you dont what youre saying, even if you dont. She gives really low scores and the report is like 10-20% of your final grade cant remember.
Dont take the finals if you qualify for the exemption unless you really want that A.
ES is relatively easy class but she highkey makes it really ehhhhh. Got a B+ i think but didnt learn anything aside from my report</t>
  </si>
  <si>
    <t>Tbh her tests are lowkey hard and she grades low. I think ez A if you’re a guy tho haha, but easy B+ / hard A if you’re a girl. Don’t make her hate your class lang hehe, or else she won’t grade nicely! 😊 And being a beadle has no effect on your grade, lel.</t>
  </si>
  <si>
    <t>Had Unson for Lecture
- Old style prof
- Recite and you can pull a C to an A (this is true if you check her rubric or whatever they call that thing)
- when u report you need to be very sure on everything you report with sources ofc, reports also have to be specific
- she grades a bit weird for reporting but as long as you recite and she remembers you youll get high grades
Had Josol for lab
- very nice just follow instructions
- likes creativity
- gives bonus articles
- has quizes before each lab activity to make sure u read it
- kinda strict with attendance which is important since u only have 3 cuts
- reporting usually has timers
- also she likes applying stuff in the real world so she has questions regarding current environmental laws etc</t>
  </si>
  <si>
    <t>ES 10.02</t>
  </si>
  <si>
    <t>Unson is a straight up lola. She will forget some things so everything is submitted online. You need to recite a lot because it honestly helps your grade. She gives hard tests but everything is based on the book and her lectures (verbatim). Shes really into creativity for the projects but dont sacrifice content for it. And always make sure you submit/post everything online and on time. All in all, she’s a very lovely prof.</t>
  </si>
  <si>
    <t>ES 10.01</t>
  </si>
  <si>
    <t>Unson is tita-like, kinda frustrating, gives super hard tests and a lot of extra projects (like Envi News that u need to study for the tests btw), but if u recite a lot u can get an A</t>
  </si>
  <si>
    <t>Unson’s grading is questionable, pero if you recite may magic curve. Also make sure you get good groupmates because most of your grades would come from group works</t>
  </si>
  <si>
    <t>Unson is great if you can only sustain being "sipag" in short bursts and recite often enough, as long as you don't overestimate yourself. As for lab, she really grades based on group works, so make sure you get good groupmates and work talaga as a solid group😊. Easy B+ if you put the work in</t>
  </si>
  <si>
    <t>Unson is a great prof! She really helped me all throughout and even made me realize that I shouldn’t be too grade conscious. She was like a second mom to me hehe, you can get an A/B+ if you put in the effort!</t>
  </si>
  <si>
    <t>She's super nice, try to recite daily and be a smart person and she'll give you like +5% or more to your final grade</t>
  </si>
  <si>
    <t>Honestly just read the book, be very pabibo in class and it's a sure B+/A
Regarding her teaching style, she... doesn't really teach tbh. She relies heavily on the discussions of the class to carry lectures. If ever she has a lecture of her own, it's almost a carbon copy of the book.
In terms of requiremets, she has these things called news reports (which are indivdual), group reports and project, no quizzes and 2 LTs. Her LTs are very objective and calls for a lot of memorization of concepts. She has LOOOTS of seatworks, and they have a big chunk in the grade.
Her recitation is graded (like 25% of the grade) so make sure to really recite in class. Kahit sobrang memang question tinatanggap niya.
I love unson though, she always made the classroom feel so chill and bright. Just dont like her teaching style.
Tip: be an active beadle. Easy plus points sa grade (I got additional 5 points in my recitation so I got a 30% over 25% in the recit component of my grade for being a good beadle)</t>
  </si>
  <si>
    <t>Update: Our ES class turned out to be one of my best classes last sem! Our class bonded really well by the end of the sem. Her class discussions are very open. She appreciates sharing as long as it’s related to the topic. Her LTs are quite challenging but all you have to do is to study the book! Sadly her discussions won’t tackle everything covered in the test so you really have to study hard for the test. I didn’t mind though because everything we discussed in class (although not part of the LT) turned out to be very applicable and relevant in real life!
She’s very strict with reporting (bullet points, not paragraphs) and be sure to research a lot on your topic. She asks difficult questions sometimes but you can BS your way around it by quoting concepts from her topics and applying it to your report. She also hates it if you’re not prepared so double check everything in advance.
She doesn’t give back grades immediately and she often makes mistakes with schedules and reminders. Had a fight with her in class about it but felt bad about it later on HAHA. She has a genuine lola vibes LOL you just have to get used to how she handles her class and that’s it.
I didn’t take notes at all for the whole sem. Just read the book, promise. For discussions, just recite a lot because she takes note of the number of recitations you have.
I love Unson, tbh. She’s so precious.</t>
  </si>
  <si>
    <t>Recite recite recite. It really impacts your grade so recite even if you're not sure about your answer. Your textbook is bible considering test items is based on what's on the book. Really take note on what she is looking for regarding news report/reporting. Good luck!</t>
  </si>
  <si>
    <t>i was really scared for the first LT because i didnt know how her tests were but i did okay naman in all 3. studying for the LTs was really hard because it was like memorizing the book lang. her LTs were mostly 3-5 chapters of the ES book (we werent required to buy it but it helped A LOOOT). memorize and understand the book and understand how she asks questions n ur fine. she gave us 3 LTs and 1 final (exempted if ur grade is B or higher)
attend the optional bonus point/s talks and submit your reflection papers. also submit your peer eval on time because its minus one if u dont 🙁
RECITE A LOT EVEN IF ITS TO MAKE KWENTO LANG SHE RLLY KEEPS TRACK (if u have a lot of recitation points compared to the other students she'll give u plus points when the sem ends)
i was her beadle and tbh best class to be beadle because if she sees how much effort you put into the class the more she'll love you. our class also surprised her for her bday and she was soooo happy! she's too cute 🙁 best teacher ever 💙😎</t>
  </si>
  <si>
    <t>recite a lot and tests are not giveaways nor are they really hard. details are important and take her seatworks and groupworks seriously
Easy b+/a. She is quite boring</t>
  </si>
  <si>
    <t xml:space="preserve">Ma. Stella C. </t>
  </si>
  <si>
    <t xml:space="preserve">Unson </t>
  </si>
  <si>
    <t>Had her for LAS20 nung first quarter!The class was v groupwork heavy so make sure to have good groupmates tlga HAHA! Mostly discussion boards and group submissions and not a lot of quizzes as far as I remember. Ma'am naman is nice n understanding, plus she's v open for group consultations. She works nga lang and sometimes can be a bit sabog, but ayown lang nga. Overall, she's good and v B+/A-able with effort and as long as you have good groupmates tlga HAHA</t>
  </si>
  <si>
    <t>Bernadee</t>
  </si>
  <si>
    <t>Uy</t>
  </si>
  <si>
    <t xml:space="preserve">LAS 120.03
LAS 20
LAS 140
</t>
  </si>
  <si>
    <t>https://www.facebook.com/groups/1568550996761154/permalink/2399899403626305/</t>
  </si>
  <si>
    <t xml:space="preserve"> covered most na but her quizzes are also super easy and v manageable basta familiarize yourself with the module (no need to intensively study them tbh). Make sure to be very substantial in the group papers though because she appreciates effort (and the usage a LOT of sources). Participate in her sync sessions also if you could!</t>
  </si>
  <si>
    <t>she likes to talk ab her other jobs besides teaching lmao</t>
  </si>
  <si>
    <t>Get good groupmates and you’ll be set for the quarter</t>
  </si>
  <si>
    <t>presentation over d phone 😊😊😊😊😊😊😊</t>
  </si>
  <si>
    <t>https://www.facebook.com/groups/1568550996761154/permalink/2402853639997548/</t>
  </si>
  <si>
    <t>chill AF prof HAHAHAHAHHHHAHAH</t>
  </si>
  <si>
    <t>free cut every class</t>
  </si>
  <si>
    <t>best A ever hehe</t>
  </si>
  <si>
    <t>Took her for another class and We were supposed to have like 12 saturday meetings but we only had 5.....?? Our group also had our final defense over the phone..... then another group ata had it in one of the bars along katip??? HAHAHA Weird class didnt learn anything But i think we got high grades in d end</t>
  </si>
  <si>
    <t>Free cut all the time tho. Got A cause I think she felt bad LOL</t>
  </si>
  <si>
    <t>hi! maam buy was actually super nice and lenient with your grades. Relatively easy workload and she makes libre (sad now that its online classes). Super A-able!!</t>
  </si>
  <si>
    <t>HI!!! just want to give a review for the online class setting since these reviews are super outdated 🥲🥲 (took her for LAS 140)Ma'am Berns modules for the sem were super short and chill and all DBs were super kaya to answer without necessarily finishing the previous pages. She also didn't have any quizzes. She'd also have synchronous classes every week (took her sat class), but they were super useless because she'd super super rush through her modules.As for the outputs,,, she grades relatively LOW af for someone who gives such basic examples in class. She also doesn't give much feedback that can help you improve for future passes. My group and I met with her twice pero same grades padin 🥲 (C+/B). I think this was the average grade for all of the people in the class tbhSo yeah over-all, she's pretty chill so if you wanna get her for the sake of not being stressed, go ahead!!! But if u wanna get high grades she's a hardpass bc she doesn't help at all</t>
  </si>
  <si>
    <t>dont forget how she rarely responds to emails 😂</t>
  </si>
  <si>
    <t>her reply in viber: your output is ok naman 🙂actual grade: 🥴🥴🥴</t>
  </si>
  <si>
    <t>biggest scam</t>
  </si>
  <si>
    <t>Jhanna</t>
  </si>
  <si>
    <t>We had him last semester for FIN103! I think we were his first students so,,, He's a new prof but he's very nice and knowledgable about finance and investments. He gives quizzes at the start of class but they aren't that hard naman. His teaching pace is fast (!!) but he's open to answering ALL questions so make sure to keep asking! He also gives a break in between a three hour class
*(if u get him) make sure to remind him to dismiss you on time because we've had multiple instances of being dismissed late hehe tho i dont think this will be a problem rn*. Before the suspension of classes, our class was around B-ish</t>
  </si>
  <si>
    <t xml:space="preserve">Ryan </t>
  </si>
  <si>
    <t>https://www.facebook.com/groups/1568550996761154/posts/2751457315137177/</t>
  </si>
  <si>
    <t>TAKE HIM! He really takes the time to help you understand and answer all your questions. Not entirely sure about how he grades cause the sem was cut off, but all you need to know is what he discusses naman so most likely A-able!</t>
  </si>
  <si>
    <t>I was used as an example in one of the quizzes felt pretty good 🙂</t>
  </si>
  <si>
    <t>Only got to take him for half of a sem because of the pandemic, but honestly I really like his class! The pace may seem a little fast, but he is always willing to answer your questions talaga! In terms of grading, he gave us a quiz every session because we were a Saturday class. The quizzes are based on the practice homework he gives you so be sure to answer them! His testing can be a little tricky, he likes to add in a little challenge or a little twist to long problems that tries to make you think beyond just the lectures. His long tests can also be tricky, but he tries to be as considerate as possible naman. You really just have to understand the concepts and how it ties together with others, not just objective knowledge. He's the kind of prof that really wants you to learn and really tries to apply theory into practical knowledge!</t>
  </si>
  <si>
    <t>I had him last quarter and I'd say he's not really a good prof in terms of teaching. He basically provided us with the resource materials (ppts and videos which were helpful naman) and then he would have occasional synchronous sessions to explain the lessons but I found them boring and useless. But I think an advantage of taking him would be he has a relatively lighter load compared to other profs. For our class at least, he took out the final project and basically determined our grade off of the 2 LTs. His LTs were quite challenging, but nothing to really be scared of imo. If youre looking to really learn, don't get him. But if you want a class that really won't stress you out, I think his class is a good choice. Hope this helps hehe. Grading: for the LTs, they were purely objective so he wasn't really flexible in terms of giving consideration (but according to him he would curve LTs if the general performance of the class was poor). For other reqs, he was really chill. Almost everyone got a 4 for the reflection paper and for participation, he'd give you a high grade already if you recited at least once in his synch class and participated in the discussion boards. The most challenging part aside from the LTs were the group homeworks which he graded fairly naman.</t>
  </si>
  <si>
    <t>sir sean is pretty chill but he explains stuff pretty clearly naman. he can be somewhat sabaw in class tho.</t>
  </si>
  <si>
    <t xml:space="preserve">Sean Rich </t>
  </si>
  <si>
    <t>ACCT 30</t>
  </si>
  <si>
    <t>https://www.facebook.com/groups/1568550996761154/posts/2095947787354803/</t>
  </si>
  <si>
    <t>Best accounting prof Sean uy!!</t>
  </si>
  <si>
    <t>hi! i took this exact same class but it was labelled as COMM 64.05. i personally really love how dr. v approaches his film classes so this was already my second class with him + he asked me to be his beadle! ☺️ i was initially apprehensive about this class because i didn’t want to be writing papers every week or every other week but i eventually loved each critique that i wrote. there would be films (with literary sources or counterparts) that were allotted for the corresponding week/module and we would have 1 sync class to discuss and help us answer the guide question for the paper to follow. i personally love watching films and writing about them so it was really fun for me + reading reviews online really helped me a lot! for some literary sources that were too long to read like novels, i just read up on summaries and reviews then integrated the guide question so i would know what i specifically needed to look for. it was generally a really interesting class and it gave me more excuses to watch films in between studying! 🥰 lmk if you have more questions!!</t>
  </si>
  <si>
    <t>Valbuena</t>
  </si>
  <si>
    <t>COMM 64.05</t>
  </si>
  <si>
    <t>https://web.facebook.com/groups/1568550996761154/posts/2147177148898533/</t>
  </si>
  <si>
    <t>hi! i took this class last semester and it was definitely one of the highlights of my 1st semester. totally agree with what louisa said on their comment. but here’s my review on his class:
Pros:
- you get to watch films from different genres (most of which are mainstream).
- he gives really helpful guide questions and every week we’re tackling a different facet of film and literature.
- not sure if this is a pro or a con but you don’t have to read the literature from which the films were based on in order to get a perfect score. you can just read their detailed summaries.
- sir loves interesting/bizarre takes on films. he appreciates your ideas especially if they’re unique.
- A-able for sure!
Cons:
- some films are not on streaming platforms such as netflix, hbo go, and amazon prime. you really have to find them on your own since sir does not give copies.
- he does not record his synch sessions so if you missed one, you won’t catch up on his takes. he appreciates it if you attend and recite!</t>
  </si>
  <si>
    <t>Enjoyed Sir Valbuena’s class as well as the lineup of films we had to watch 🤧 Sync sessions are once a week in google meet and sir doesnt use a powerpoint so make sure to listen and take notes (esp the insights of your classmates din) since you can use them for papers! Class was fun and the readings are manageable!
Workload wise
- We had a total of 8 papers (3 pages max)
= 6/8 are for films assigned
= 1 movie of your choice based on a fairytale
= 1 synthesis paper
- film papers are out of 5 or 10 while the synthesis paper is out of 30
- expect to write a paper every week but chill lang tbh once you get used to it hehe
Would recommend esp if you love watching films hehe A-ble with somewhat minimal effort :&gt; super fun class 🤧</t>
  </si>
  <si>
    <t>I didn't find Valdes life changing tbh but she grades high, so she'll be gone right away.</t>
  </si>
  <si>
    <t>Carmen</t>
  </si>
  <si>
    <t>Valdes</t>
  </si>
  <si>
    <t>https://www.facebook.com/groups/1568550996761154/permalink/1670114716604781/</t>
  </si>
  <si>
    <t>- solid prof and will learn a lot from him but I'd say he has a heavy workload (min of 1k words for papers)
- in terms of grading, he has high standards but I think easy b but if you want an A, you need to have lots of effort
- gives bonus also if you're the beadle HAHAHA tip: email him na before start of class na you volunteer to be his beadle XD
- might take him again if ubos na ung easier profs</t>
  </si>
  <si>
    <t xml:space="preserve">Earl Allyson P. </t>
  </si>
  <si>
    <t>Valdez</t>
  </si>
  <si>
    <t>Philosophy of Religion</t>
  </si>
  <si>
    <t>https://www.facebook.com/groups/1568550996761154/permalink/2750640298552212/</t>
  </si>
  <si>
    <t>took him for philo 12. wouldn’t recommend him for online classes, f2f maybe. he’s a smart dude who’s really good at explaining topics, but he has a shitton of readings, reqs for us are papers and a final oral exam, and has pretty high standards tbh. curves though so that’s nice. prolly a B on average, could get B+ or A, but I wouldn’t recommend the effort required haha</t>
  </si>
  <si>
    <t>https://www.facebook.com/groups/1568550996761154/permalink/2883483398601234/</t>
  </si>
  <si>
    <t>B+/A-able but with high effort. He doesn't mind if you don't attend sync sessions. Workload is above average I guess because we had three major papers, 2 major discussion papers, reflection and quiz at the end of each module, and final oral exam/project. There are also DBs and group activities which he made optional mid-quarter. Only had soft due dates for major reqs, you'll be fine as long as you submit before last day of sem (can be a good or bad thing). He also has a high standard in grading essays and projects/orals. He responds to emails naman and is open to consultations. Lots of readings (and offers secondary readings pa) which can be hepful for the major papers.
overall, grading is meh, wouldnt take him again nakakapagod.</t>
  </si>
  <si>
    <t>and dont forget the weekly blog posts but it might not be a problem if u got good groupmates but his grading isnt as forgiving as it could be and for synch classes he doesnt really discuss the readings as its a lot of material so if the class doesnt have questions you wont really get much out of it. hard pass not worth the effort</t>
  </si>
  <si>
    <t>i took him for philo 11.05! managed to bag that A and i have some tips if u do decide to take him!!!! he’s actually pretty nice and okay! B/B+ and A with lots of effort!!!!
1. be beadle !!! i think this helped me BIG TIME ngl HAHAHAHA if u’re g to be beadle, it helps talaga!!!!
2. make your critical papers or your submissions in general revolve around a main idea!!! he likes it when your essays are based off of one main idea (that you place in the introduction) and then slowly branch out from there! also in your conclusion make sure to mention your main idea again so that the entire paper is cohesive!
3. something i also did was to send him a draft or at least an outline of my essay before the submission! sir isn’t strict with deadlines and actually paces the class on soft deadlines so you have more than enough time to write the papers! hard deadlines only apply to the journal blog entries we did, but this might not apply to every class!
4. he kinda replies to emails late tho :&lt; so expect feedback medj close to the deadlines!!! i think it’s cos he’s very busy, but if u’re not ready to make last minute changes, he might not be for you!
5. he has quizzes on your readings that range from essay or multiple choice objective. just make sure to read the readings and remember impt details. the essay quizzes are a lot easier imo!
6. try reciting and giving your input in class! i think he likes getting to know his students, so it’s easier!
7. in my class with him, he gave us the option of doing an alternative project or orals!
8. i think sir’s actually not that bad!!!! just make sure to read your readings and don’t bs!!!! i think he can tell when students bs their way thru papers!!
all in all, not the easiest A but def possible!!!! he’s rlly accomodating and nice and i still learned a lot from him 🙂</t>
  </si>
  <si>
    <t>Heavy Workload but I learned a lot from him &amp; enjoyed his classes!!
- Quizzes per reading (2-3 questions), about 2 readings per module (NOT SHORT)
- Papers are mostly reflective papers that you have to connect to the overall topic of the module
- One Paper per module and a graded discussion
- A-able but you have to work for it with effort because he is technical with his papers and really gives comments
- be his beadle !! it helps</t>
  </si>
  <si>
    <t>OS Q3. grades high and low. Assessments are straightforward and more subjective than objective. A-able and responds fast.</t>
  </si>
  <si>
    <t>Update: he quizzes reasonably HAHAHAAHAHAHAHA
UPDATE: I RETRACT THIS STATEMENT SEND HELP
Had him for second sem so we didn’t get a grade, pero it was doable as long as you read the cases and understand their main points.
I think we were halfway through the sem when I realized that the book referenced most of the cases so we can look at that instead to save time.
In our first quiz, he gave a lot of 1s so medyo scary. As the sem progresses naman, he’ll give higher grades.
To get a 4 in his quizzes, you need to have a complete answer and follow a certain structure when you write your paragraph (1. Y/N? 2. Case referenced 3. What the case’s main point? 4. Relevant facts from the given situation 5. How does the case relate to the facts of the given situation?). Multiple case references are also accepted but optional.
Also, sir accepts different cases to state your point (I remember referencing a case that wasn’t discussed in class yet but he accepted it ahahahahaha) but I think that goes for every prof naman.</t>
  </si>
  <si>
    <t>Eduardo Victor J.</t>
  </si>
  <si>
    <t>LLAW 115
Law 124</t>
  </si>
  <si>
    <t>https://www.facebook.com/groups/1568550996761154/permalink/2568255963457314/</t>
  </si>
  <si>
    <t>tbh his workload is light lang, we had 4 quizzes n 1 groupwork. His quizzes are really based from the book (exact words pa minsan wahahah) but it is time pressuring cos we had quizzes na 15 items but we were only given 5 mins to answer... so yaaa goodluck heh, we didn’t have case studies n we rarely had synchronous classes din. I’d say he’s definitely B+/A-able during this online setting :&gt; hehe</t>
  </si>
  <si>
    <t>Julia Tulagan vouch to this!!! Be careful lang with his quizzes cos its mostly T/F where he'd tweak the words a bit tas one quiz had computation! so its rlly important to read the book/articles in prep for the quizzes ! alsooo just have good communication with ur group for the final paper cos its 45% of the grade! :&gt;</t>
  </si>
  <si>
    <t>He’s pretty traditional but I feel like he’s been adjusting to online and everything pretty well! Quizzes were multiple choice but super time pressuring so you rlly need to study. Wordy quizzes also. Jeff Mearns Leia Guison Gabbee Pinga Mika Velasco</t>
  </si>
  <si>
    <t>He won’t really say much about some guidelines since he sort of wants to see what you’d rather do ((but asking him is a good idea if you don’t want to risk it)). Read and understand all the readings and you’re good to go. Definitely A-able</t>
  </si>
  <si>
    <t>had him last sem and his quizzes are chill!! it's multiple choice and it's all from the book/modules but the allotted time of the test is usually half the number of items (15 mins for a 30-point test) so you have to read fast. you cant go back to the items too so careful! but yeah the workload is pretty chill and he's really nice naman very A-able in an online setting!</t>
  </si>
  <si>
    <t>super A-able 🙂</t>
  </si>
  <si>
    <t>Kristen Matias dude get him he’s super A-able! chill workload and quizzes were all based on the ppts/handouts (almost exact same wording) u just have to answer them fast cause the time limit is half the number of items</t>
  </si>
  <si>
    <t>He’s better online than onsite, but he might’ve adapted coz most of us got an A in his class HAHAHAHA</t>
  </si>
  <si>
    <t>Nicole Dela Rosa very easy A in our experience but he might have just gotten tamad 🤣</t>
  </si>
  <si>
    <t>Leia Guison HAHAHAHA The easiest A I had🤘</t>
  </si>
  <si>
    <t>scam of the century Josh Moraleda Julio Alvero de Borja</t>
  </si>
  <si>
    <t>10pt quiz worth 40% of your grade? no for me 😀😀</t>
  </si>
  <si>
    <t xml:space="preserve">Violet B. </t>
  </si>
  <si>
    <t>He's super kind and approachable!!! The class has presentations and papers and one LT (midterm)! He grades high in presentations and papers as long as you give the points he asks for (he gives a criteria). For the tests, we're still waiting for our grade hehe 🙂</t>
  </si>
  <si>
    <t xml:space="preserve">Arturo A. </t>
  </si>
  <si>
    <t>Valencia</t>
  </si>
  <si>
    <t>LS 142</t>
  </si>
  <si>
    <t>https://www.facebook.com/groups/1568550996761154/permalink/1991773864438863/</t>
  </si>
  <si>
    <t>Not Analytical Chem, but I had him for both Industrial and Physical Chem. A great professor who teaches well, but his exams are darn hard!</t>
  </si>
  <si>
    <t>Nestor</t>
  </si>
  <si>
    <t>Valera</t>
  </si>
  <si>
    <t>Industrial &amp; Physical Chem</t>
  </si>
  <si>
    <t>https://www.facebook.com/groups/1568550996761154/posts/3435176503431918/</t>
  </si>
  <si>
    <t>Took his class for Chem 22.11. The syllabus is very similar to 33.51 and I'm pretty sure our first two exams were identical.
PROS:
1. He's a great lecturer.
2. He gives a lot of problem sets, all of which are fairly simple naman
3. The powerpoints are easy to follow.
4. The course materials are VERY faithful to the textbooks.
5. He genuinely cares about your class standing/s. He's open to curving or, alternatively, giving what he calls a "life jacket option"
6. He dedicates time to go over the exam questions right after he returns your results
7. He gives a lot of feedback on your solutions. He always gives feedback on time.
CONS:
1. He's forgetful
2. He's unpredictable*
3. His exam questions are sometimes different from the problems you tackle in class (he takes questions from the textbook, sometimes it's stuff he didn't explicitly discuss with us)
4. His exams can be structured just a bit unfairly**
5. It's a hard class if you're not good at math
*He'd give me a 12/15 because my solution was messy (verbatim) even though my answer was right. Or he'd give me a zero because I forgot a negative sign. Still, sometimes I'd be a few digits off (significant figures or whatever) and he'd still give me full points
** A lot of his exams were dominated by multiple choice items weighing 2.5-4 points each. Meaning it was essentially all-or-nothing and you wouldn't get partial points if your answer was wrong.
TIPS/OTHER COMMENTS
1. Study the textbook
2. Practice your math and problem solving skills.
3. Read EVERY slide in his powerpoints (don't trust him when he says he won't include a topic, lol)
4. During exams, manage your time. You have to be smart about it. The way he operates his exams kinda reminds me of college entrance tests.
5. Try to participate in his class. You can take advantage of the fact that a lot of chemistry problems operate on basic algebra
6. He doesn't curve as drastically as he did in previous years, but he still curves.
7. Take your problem sets seriously, even if you think they're easy at first glance, and compare with your peers. It helps.
8. Get a scientific calculator that is capable of solving quadratic equations for you</t>
  </si>
  <si>
    <t>Hello! I took Doc V's class not in Indus. Chem but in Principles of Chemistry (121.01).
A. Grading
Just like the majority of the profs in the chem and math dep't, their grading scheme is just score/total which can be advantageous and nerve-wracking at the same time. Now, if he's lenient on grading problem sets, he was a mix of both worlds. May mga times noon na ma-miss mo lang 'yung sign or charge ng isang ion, minus 2-4 points na kaagad. Meron din namang times na trip niya lang mamigay ng free points. There was this problem set na binigay niya lang for the LOLs tapos lahat kami naka-30/30 doon.
B. Ability to Teach
He is one of the senior profs in chem, so his ability to teach is a no brainer. Kahit na nag-ABM ako noong SHS, the way he taught it was exceptional and he tries his best in explaining it kahit online. There were concepts na sobrang hirap i-describe/visualize, pero nagagawan niya ng paraan na i-explain nang maayos 'to (I remember he described thermodynamics as a bank would never forget). Now to clear your doubt about any of these, he worked in the tire industry as a chemist so that makes him more than fit to teach industrial chem + he was the mentor before for chemistry education for chem majors' research. He certainly knows what he is teaching and more importantly how to teach them.
C. Workload
Not very heavy. Promise this is just like face-to-face classes where you sometimes go to the zoom room and just listen to him. He just had 3 Long Tests (~100 pts. each) 3 problem sets (30 pts. each, one prob set was the LOLed one where he freely gave away points), and a comprehensive finals (150 pts). He regularly reuses the questions from the Long Test onto the finals so just review that as well as his material.
Just to note on his workload sometimes the amount of points in the assessments, and the amount of assessments themselves aren't final. He changed the number of LTs mid-sem as he deemed fit kasi kinilangan niya mag-focus sa isang topic, kaya less time and hence less LTs. Take what he puts in the syllabus with a grain of salt, but just know he does it for your good naman.
Overall, 10/10 would take him again. He has that very fatherly vibe that recognizes that life's sufferings are inevitable but will try to ease up your burden as much as possible.</t>
  </si>
  <si>
    <t>CHEM 121.01</t>
  </si>
  <si>
    <t>https://www.facebook.com/groups/1568550996761154/posts/3256603924622511/</t>
  </si>
  <si>
    <t xml:space="preserve">Stephanie Beatriz </t>
  </si>
  <si>
    <t>Ernesto</t>
  </si>
  <si>
    <t>Valiente</t>
  </si>
  <si>
    <t>Light workload and his discussions are interesting. Although he has long readings, it doesn’t really matter much as long as you listen in class. He’s also Dutch and his Filipino accent can be a bit funny at times haha. He actually grades pretty high and you can answer anything in his class since there are no wrong answers but don’t go too far. Just do well in the major projects and you’ll be fine. Overall, he’s a really great prof and will make every session worth it.</t>
  </si>
  <si>
    <t>Hidde Tjakke</t>
  </si>
  <si>
    <t xml:space="preserve">Van Der Wall </t>
  </si>
  <si>
    <t>https://www.facebook.com/groups/1568550996761154/permalink/2408358209447091/</t>
  </si>
  <si>
    <t>had him for a hi18 and fa102 !! he can be quite a little boring sometimes (medj napapacut ako dahil doon) but overall, he’s a really nice prof !!! he’s also an interesting person to talk to casually. Madalas in class tho whenever he asks us a question we just kinda try not to stare at him and then may awkward silence then he ends up answering his own question HAHAH sometimes I feel bad for him because of that so do participate in class if u can hehe
Grade-wise he grades pretty high din tbh I honestly thought i was gonna fail his histo class (im really bad in histo) pero he gave me a C+ HAHAHAH for fa102 he liked my project a lot and he gave me a B+ sa final grade. I don’t know what his requirements will be for artap10 pero just show him effort with your requirements and for sure you’ll get a high grade naman !! Dont be afraid to talk to him abt your ideas din because he’ll help improve them din talaga 😊</t>
  </si>
  <si>
    <t>hi18 and fa102</t>
  </si>
  <si>
    <t>totally recommend since though some say he's boring i enjoyed his discussions (plus his requirements are generally easy)</t>
  </si>
  <si>
    <t>Had him for Intersession so I guess things were pretty fast-paced then (we had two readings per meeting and we usually finished a module within the week)! I learned a lot of interesting stuff in his class! He gave us a quiz at the end of every module, but if you skim through the readings (they can get a bit long, averaging around 20 pages each haha) and listen to his discussion in class (he usually reiterates the important points from the readings and asks for your insights/views in relation to the discussion), you’ll find his module quizzes manageable naman! Take notes because he doesn’t give the slides tho (at least for us XD) His major requirements include papers, a final art project, and some group projects (for us, it was a podcast and a presentation) so I highly suggest getting good groupmates! (❤️) He really likes asking for his students’ ideas and insights regarding the lessons and you’re free to share your mind because he’s really open to receiving input from his class! He’s a really nice and approachable prof and with the right effort you can get good grades! Be open and participate because he really appreciates that! Good luck and I hope you enjoy his class! 😀</t>
  </si>
  <si>
    <t>Had him this past intersession so you could tell it was faster than usual in terms of pace with around 2-3 readings per meeting, but don’t expect that to happen to your class so he’ll spread the modules out. While each one is longer than I honestly could take up where I skimmed them at the very least, to be fair you’re still going to get the important parts from it during the discussions that will make quizzes manageable. While there may be times like it’s dead air, the discussions are interesting enough as he really knows his stuff.
In terms of projects, there are analysis papers, group projects and a final project. With the last one, he gave us the privilege of how we’re going to execute it. Don’t be afraid to approach him when sharing ideas and insights in class discussions and project consultations as he makes an effort to understand the perspectives of each one. Pretty much an A/B+ class with enough effort. Good luck!</t>
  </si>
  <si>
    <t>Super panalo bro hahaha
Magaling magturo, chill reqs, nakakatawa pa.</t>
  </si>
  <si>
    <t>Super chill. Had a few sync sessions here and there and was super understanding since I changed my final project.
Super approachable and cool and sync sessions stopped after a while when it seemed like we didn't need any na!</t>
  </si>
  <si>
    <t>https://www.facebook.com/groups/1568550996761154/permalink/2998734477076125/</t>
  </si>
  <si>
    <t>Had sir Hidde for ArtAp in first year. Don't know how he is on online setting though, sorry.
He's very chill and approachable. He knows what he's talking about and is very knowledgable about what he talks about. If you ever have meetings his voice might be a little off to you at first but you get used to it. Honestly a really solid prof.
As for grading, sorry but I couldn't finish his class because that was right when the pandemic hit, so I only got "PASSED" as a grade. Hope this helps.</t>
  </si>
  <si>
    <t>Lectures were pretty chill!!!!! It's almost like an english / lit class na most of the time was spent discussing the artworks. Discussions were pretty interesting in my experience hehe Some readings were long, but almost all works had video counterparts for explanations! His workload was super manageable. we had a lot of discussion boards with prompts that weren't so easy! they weren't hard either, but they required profound answers. he's very smart, so i think he can sense bs answers!! there was a major project at the end where we had to make an artwork similar to the works we discussed in class. id say the workload was light! sync sessions were pretty interesting tho</t>
  </si>
  <si>
    <t>He’s super chill. I had him for this class last sem. He grades pretty well, just give effort and submit things on time. Most of the stuff we did was just a lot of discussion boards (with readings or videos that we had to watch). And then we had to make a final output (can be like any form of art) that requires the audience to respond to the work. He’s a generally nice prof and easy to approach. The workload is super manageable, it’s just right. And he’s generous with grades just finish things on time. We usually had like a sync class once a week.</t>
  </si>
  <si>
    <t>I had him for an art theory class. Honestly, he's really dragging and boring. He's really eager to learn about art but sometimes he stays too much on the topic of history rather than theory so you don't really learn as much as you're supposed to. It felt more like a Hi18 class on Nazi Germany than an Art class. We talked more about Hitler than about art. His lectures aren't really interactive. Like the other comment, I recommend Alfred more. If ever you have to have Van Der Wall, he's really nice and he's accommodating. He grades fairly well.</t>
  </si>
  <si>
    <t>Had him for my Histo 18 last sem. Admittedly, some of his lectures were a bit dragging, but he explains well enough. Powerpoints are filled with cool visuals (although, he won't give all of them. the one time he did that, i think, was during finals week). Also makes jokes related to the topic being discussed. Not sure how he does in FA 101, but he's a chill prof.</t>
  </si>
  <si>
    <t>i think this is his first time teaching FA101! i took his intro to visual arts class and it was okay! while most would say his class is boring, draggy, etc., he's really chill. his assessments were just short papers and a creative project! although he's known for teaching histo, he loves art and is really enthusiastic about it. however, this didn't translate so well and almost everyone overcut (he rarely records attendance)
overall, he's not bad. not so sure how he'd teach FA101 tho, since it's like a philo-art class. i'd recommend marasigan instead! 😊</t>
  </si>
  <si>
    <t>Stephan</t>
  </si>
  <si>
    <t>Van Erp</t>
  </si>
  <si>
    <t>Hi! I took sir Vargas last semester and I'd say he's an A with effort prof. His class is conducted online because he lives in Spain, and he makes kwento about his life there and how he became a priest during class sessions. While I wouldn't say the requirements he assigned were particularly difficult, the biggest problem I had with class is that he assigned requirements pretty much every week. It got pretty annoying especially toward the end when the requirements seemed very repepetive. He also grades pretty high naman, as I was able to get an A parin despite submitting a few requirements late. Overall I'd say he's not the worst prof naman but there are probably better options especially if you're batch 1.</t>
  </si>
  <si>
    <t>Marlon</t>
  </si>
  <si>
    <t>Vargas</t>
  </si>
  <si>
    <t>DLQ 10
TH 151</t>
  </si>
  <si>
    <t>https://www.facebook.com/groups/1568550996761154/permalink/3430444657238436/</t>
  </si>
  <si>
    <t>hello, i ended up taking his class. i dont regret it. overall hes a really good prof, knows what he's doing he isn't confusing or harsh. we didn't have orals. all we did was attend sync classes, he likes it when students participate. super approachable w anything and considerate. we had a lot of dbs tho but its not too heavy. at the end of the sem we had to compile our papers by making a portfolio on canvas, journals and make an overall reflection about it. i survived without really reading all the materials. i just focused on submitting on time, and answering everything. being a beadle helps too i was able to get an A. youll learn a lot!  i was trying to find the syllabus but then i dont have a copy of it anymore. I remembered discussion boards, discernment analysis case paper by group, 4 journal entries, a paper on key decision (based on readings), paper on personal vision of leadership, an ikigai statment, small discussion , at the end compile some papers + a synthesis paper in a portfolio thru canvas and make it a little creative! - so far thats what i remember. It’s not heavy on concepts, he’s open-minded so it’s more of ‘a self-reflection using general concepts’ kind of class from my experience 🙂</t>
  </si>
  <si>
    <t>https://www.facebook.com/groups/1568550996761154/permalink/2890562481226659/</t>
  </si>
  <si>
    <t>Hi DLQ 10 (Online) Review
I took him last sem for DLQ 10, and we had a sync session once a week. Most of the workload are the reading response papers, journal papers, and discussion boards per module (there were 6 modules ata). For dbs, we were required to write our response, and reply to two other members of the group. The groups were randomized at the start, but sir let us choose our groupmates in some modules. He gives feedback regarding the papers u submit during sync sessions, and there was a point where we just needed to be active in the sync class/sync group work so we won't need to write a reading response paper for the module. The final requirement was just a final journal paper. He grades high if you really include the readings+external sources in your papers. He's really nice and he just messages late because he's in Spain, overall, take him! A with effort ❤</t>
  </si>
  <si>
    <t>KLI</t>
  </si>
  <si>
    <t>Easy A if u do the work like actually read then not just regurgitate the info when you write the required essays after. He really appreciates getting to know you since it is DLQ, so make sure to find a way to apply what he made you read to your experiences then really highlight that when you make the reflections or reading response papers. Lots of reqs imo because we had to write a total of 10 papers and a db every module that felt like an essay lol. He also replies slow or sometimes not at all. Seems boring because he goes on and on when he discusses like how a priest does (which he is). I’d still get him again tho!!</t>
  </si>
  <si>
    <t>Noel</t>
  </si>
  <si>
    <t>I had her for com11!! She's a super good teacher hehe grades fairly! just participate and do your work well, you'll do great! I took her for com 11! Her teaching style is super organized. You'll be fine!</t>
  </si>
  <si>
    <t xml:space="preserve">Serena </t>
  </si>
  <si>
    <t>Vaswani</t>
  </si>
  <si>
    <t>COMM 11</t>
  </si>
  <si>
    <t>https://www.facebook.com/groups/1568550996761154/posts/2146714478944800/</t>
  </si>
  <si>
    <t>I had her for com 11 super approachable and passionate prof. She may have a lot of work but there’s always bonus work so u don’t have to worry about getting high grades. She’s A-able honestly! Take her if I were you 😉</t>
  </si>
  <si>
    <t>Had her for Com 11, a good teacher who really knows her stuff! Had a lot of requirements (weekly graded reflection posts, quizzes for new lessons, etc) so her class wasn't as chill, but overall she's really approachable and nice. Mind you, she grades fairly though. She will email you a breakdown of your grades at the end of the sem and she doesn't curve (from what I know). You'll get the letter grade based on her grading system in the syllabus. Got an A from her! I feel she's an easy B-B+, but if you put in the work, A is very attainable.</t>
  </si>
  <si>
    <t>ma'am molly's so nice :(( i didnt get her as my HGD prof pero when i got her as my BGD (+ thesis adviser!! bless) she was pretty good at teaching naman. very patient + approachable especially when u dont get something haha</t>
  </si>
  <si>
    <t>Molinia</t>
  </si>
  <si>
    <t xml:space="preserve">Velasco-Wansom </t>
  </si>
  <si>
    <t>https://www.facebook.com/groups/1568550996761154/permalink/2760294417586800/</t>
  </si>
  <si>
    <t>Ma'am Molly is a very nice teacher! She knows a lot of stuff and has fun facts about different things, she uses examples that make you understand topics easier. If you love kpop and cute things, you can bond with her abt that LOL
HGD course readings are kinda boring tho imo</t>
  </si>
  <si>
    <t>Ma'am Molly made us do interesting plates! As for the final project, same with Juancho HAHAHA I only learned how to edit videos during finals week so it was kinda ~ rough ~ lol pray you don't have to do a video (unless you're really into that)
For her teaching pace, she'll ask naman if the class is keeping up and she's very accommodating when it comes to questions. From what I know she either has a bachelor/master's degree on graphic design history talaga (tho I could be wrong) but even still, she's very knowledgeable on the course!</t>
  </si>
  <si>
    <t>Quick side note, her husband works in the game development industry and she was my panel for thesis din because my design intervention was a video game! Super insightful niya magbigay ng suggestions in general so don't be afraid to consult with her 🙂</t>
  </si>
  <si>
    <t>Ma'am Molly is great for history of graphic design!! had her for onsite classes and she was structured &amp; taught us a lot!! her lectures were info heavy but still understandable since ma'am is passionate when teaching!! she also has a relatable sense of humor + points if u speak weeb BDSJXB quizzes were kinda hard since there was a lot of info and you'd need to remember technical details. for projects, she'd give us the option to go solo or pair/group + the creative freedom on how to do it!! consultations are helpful so u dont lose sight of what ur supposed to achieve w the project + her expectations are high and its hard to get a high grade but it feels fulfilling if u do get there HAHA overall medj heavy class bc its kinda info overload plus high expectations for outputs but i learned a lot!</t>
  </si>
  <si>
    <t>Super nice and understanding
Never had lower than a B. Her standards got higher from years ago. She gives plates every week. Honestly really nice and approachable! You can talk to her just about anything too.</t>
  </si>
  <si>
    <t>[onsite]
𝗼𝗻 𝗼𝘂𝘁𝗽𝘂𝘁𝘀
♡ majority of our outputs are by pair/trio
♡ outputs should be passed onsite
♡ we had
• 3 worksheets, including a bonus worksheet
• an infographic
• a midterm paper
• final integrative output (fio)
♡ activities are ok, not rly lengthy na vs the prev reviews
♡ make sure not to miss any of the activities tho, malaki yung hatak ahahaha
♡ ... &amp; make sure to pass on time
♡ lighter workload vs my other subs tho !
𝗼𝗻 𝗹𝗲𝗰𝘁𝘂𝗿𝗲𝘀
♡ we are a fully onsite class, but he made it hybrid #batas
♡ he takes attendance both in online &amp; onsite classes
♡ our class generally liked his onsite lectures ahahaha he's vv passionate abt what he teaches (cc: Zhari)
♡ BUT we barely had any onsite lectures bcos he only goes to school on mondays
♡ he makes ppl recite pero hindi sya namamahiya so i think oki lg 🙏
𝗼𝗻 𝗳𝗲𝗲𝗱𝗯𝗮𝗰𝗸
♡ he doesn't rly reply sa canvas messages or emails ... but the beadle has a higher chance of getting a reply re: concerns
♡ he gives the papers back ahahaha . does he give it the time he promised? no. but does he give it? yes !
♡ he gave us our scores for some pprs mid sem, yung others we knew nalang during grade consul
𝗼𝗻 𝗴𝗿𝗮𝗱𝗶𝗻𝗴
♡ A-able, with effort (... ish)
♡ he grades high naman for us !
𝗼𝘁𝗵𝗲𝗿 𝘀𝘁𝘂𝗳𝗳 𝘁𝗼 𝗻𝗼𝘁𝗲
♡ he sometimes give ppts but its vague so take notes
♡ todaro &amp; smith + ur notes are ur besties for the worksheets
♡ yah he's still unorganized 👍
♡ yah he has questionable takes
tl;dr sir velasco "improved" based on prev reviews! (but maybe its bcos we barely had onsite sessions ahahaha) def A-able !</t>
  </si>
  <si>
    <t>Mark Anthony</t>
  </si>
  <si>
    <t>Velasco</t>
  </si>
  <si>
    <t>https://web.facebook.com/groups/1568550996761154/permalink/2756440904638818/</t>
  </si>
  <si>
    <t>Honestly very incompetent. His instructions are quite vague, but when you ask him something, he answers with a question AHAHA He stops replying to the class, and ghosts your emails. The only reason he replied during the latter part of the quarter and gave feedback was because our class complained na AHAHAH Not an engaging prof, assessments were okay (as long as you put in a lot of context to back up your paper) and does not seem to like teaching. He checks attendance. He’s A-able, but not worth it.</t>
  </si>
  <si>
    <t>good luck if you get him :(( he never gave back our outputs on time, offered consultations but only freed up his time when we passed basically almost all of our outputs, and his humor is questionable or weird at best. think insensitive boomer humor HAHAHAH lectures are also dragging and unproductive</t>
  </si>
  <si>
    <t>Took Sir Velasco’s class in the online setting, He wasn’t available for some weeks and gave feedback really late &amp; towards the latter part of the quarter na. The sync class is long and not that interactive. He’s doing some stuff also which makes him busy/doesnt reply to emails. He can be A-able but his assessments were long. You need to recite a lot during sync class to get max points. Also he checks attendance 😢HAHA</t>
  </si>
  <si>
    <t>I feel like he improved upon everyone's suggestion of him, because he actually got better this semester. Most of the people I took the class with him, got an A. HOWEVER, he gives a lot of reqs to accomplish. Once a week, it's not odd to have as much as 3 reqs to pass to him. However, if you guys approach him as a class about the absurdity of the amount of work and deadline, he'll often move the deadlines.
The modules were easy, and tbh how he teaches his class was very clear. He gives out his PowerPoints, and his PowerPoints are vague tho. You really have to listen if you want to make sense of his PowerPoints. He often has sync activities, so if you're the kind to fall asleep or not attend, he may not be right for you. You still can do the sync activities asynchronous. He will make you pass them 2 days later, but those who miss them during sync classes have to them individually instead of a group.
He also doesn't show grades until the last day of the semester so you really don't have any idea on your standing in his class.
I'd say A able with average effort.</t>
  </si>
  <si>
    <t>He's pretty okay! We had to answer in total, 3-4 discussion boards, then made one infographic/graphic organizer, one essay, one policy paper, then the final integrative output in collab with NSTP.
He's A-able but you have to exert effort in both the requirements and recite a lot during synch classes! For requirements, make sure your reflections are contextualized to your situation so it's more personal and related to your field/course. For synch sessions, the first half of the synch session is you sharing your insights on the reading as well as the previous session, and then the second part is his discussion/lecture time. If you don't go to synch classes, there is a DB to answer so you can have a class participation grade. Make sure to clarify things like format for paper and citation style just so it's clear for you and him which one to use.
At the end of the quarter, he does grade consultations wherein he gives you a breakdown of your grades before the release of grades on AISIS! you can ask questions during that time if you have concerns or issues.</t>
  </si>
  <si>
    <t>Posting this here as there is no information of this proff as he is new (2022 was his first time as a professor)  and he is relatively good.  Gerundio Jr. VELASQUEZ   
Took him for onsite classes FINN 121 (it was a once a week 3 hour Saturday class)  With the setup of once a Week 3 hour long Saturday class, he implement weekly online quizes that were taken every Wednesday. The accessibility was originally from 8am Wednesdays until midnight but was since extended until 11 am Thursdays out of concern of students submitting as late as 11 pm Wednesday.  (idk how different it is for his classes that are multiple times a week) so it is a new topic every saturday that you will be tested on on wednesday, rarely going back to previous topics.  
Other requirements in this class were a market report done by groups every week (1 group per week). And a mock stock market project where you actually pretend to be investing in stocks with your group over the course of around 5 weeks.
  While his powerpoint presentations may not have the most detail, he does say himself that most of the things he discusses can be found on investopedia.com. However he has a few self made concepts and details that are not on the powerpoint and you will have to take note of what he says in his classes.  He is more than willing to help students understand the concepts he is teaching, and will be willing to provide you extra work if he sees that your are putting in the effort (especially if it seems like you are struggling a bit).  overall 9/10 proff who is still learning how to teach more effectively.
If you are smart and understand the concepts completely, you can get an A. if you are not smart but willing to work hard, you can get a B</t>
  </si>
  <si>
    <t>Gerundio Jr.</t>
  </si>
  <si>
    <t>Velasquez</t>
  </si>
  <si>
    <t>FINN 121</t>
  </si>
  <si>
    <t xml:space="preserve">https://www.facebook.com/groups/1568550996761154/permalink/3407724122843823/
</t>
  </si>
  <si>
    <t>Pog Charles Manglallan Gab Young</t>
  </si>
  <si>
    <t>Irvin Carl Sadia goated si Sir!</t>
  </si>
  <si>
    <t xml:space="preserve">Irvin Carl Sadia the best!!!
</t>
  </si>
  <si>
    <t xml:space="preserve">Marites R. </t>
  </si>
  <si>
    <t>Veloso</t>
  </si>
  <si>
    <t>Msgr. Sabino, Jr. A.</t>
  </si>
  <si>
    <t>Vengco</t>
  </si>
  <si>
    <t>One of the best profs I’ve ever had! He can explain economics on a level that you can easily understand (which is pretty hard to do for econ). Really funny prof and he loves bantering with the class so don’t worry if he makes fun of you, malakas lang siya mangg*go hahaha
For his reqs, very basic! A midterm, final, research paper, and presentation. Midterm grades are usually low; avg of C, but he makes up for it sa finals w an avg of like B-B+. Your research paper and presentation should be as watertight as possible; as mentioned, you really can’t slack off on his requirements. Finally he actually curves well, majority of the class would get Bs while a couple would get B+. Really tough to get an A though</t>
  </si>
  <si>
    <t>Venida</t>
  </si>
  <si>
    <t>EC121</t>
  </si>
  <si>
    <t>https://web.facebook.com/groups/1568550996761154/permalink/2547220572227520/</t>
  </si>
  <si>
    <t>黄建程</t>
  </si>
  <si>
    <t>Won't waste your time, and is very engaging. Tough to get higher than b, but tries really hard not to give below b too. Exams are hard, but your paper and group report will help buffer grades. And READ THE READINGS even if it seems very stylized and he doesn't tell you to read them.
And don't take it the wrong way if he makes fun of you. It's all for everyone's good laugh 😁</t>
  </si>
  <si>
    <t xml:space="preserve">just had him for an online semester! he has a very anthro-econ approach to teaching and you'll really learn A LOT from his "lectures" aka ppts with plain white slides and voiceovers kahit nakaka-antok (+at times it's too much info to take in). this was the subject i was most excited to take this sem but idk hindi ko siya na-enjoy masyado :&lt;
we only had two requirements (an essay exam and a comprehensive research paper) so 50%-50% na ng grade mo yun. dw, his instructions will be given sa simula palang (even the essay questions!!). he's also very particular with the application of concepts and how you use data/statistics so i suggest consulting kahit nakaka-intimidate!!
course content is really bomb (i'm keeping some readings tbh) and ideas from most of the lessons can be applied to actual issues in the country (such as agriculture)!! BUT if you're the "sensitive" type and/or maintaining a high QPI (like me), i don't recommend him bc he's a hard B+ and he gives comments that make you want to disappear LMAO
</t>
  </si>
  <si>
    <t>Best prof! He knows how to explain economics in real life. You can't slack off with the requirements tho, he'll know when u do</t>
  </si>
  <si>
    <t>Love him! Funny guy also! Like his humor is different, so if you're sensitive, might not be the best for you. But he curves. Explains lessons very well. Didn't count attendance for our class. Two tests only, all essays. He'll send the questions WAYYY ahead like start of sem, then he will just pick 3 that you will answer during the exam na. Overall great prof!!</t>
  </si>
  <si>
    <t>You'll learn a lot! Not just econ but a wide variety of random stuff like history, pop culture, etc hahah. He can be (abrasive?) So if you're the type to get easily offended then maybe this class isn't for you.
Midterms and finals are like written orals where you have to explain 3 thesis statements out of memory. Make sure to listen in class, don't just copy the powerpoint, and read the readings since the class is a theory class. READ the readings, if you do it's an easy B+. Afaik he doesn't give A's</t>
  </si>
  <si>
    <t>Phillip</t>
  </si>
  <si>
    <t>Ventigan</t>
  </si>
  <si>
    <t>Hello, I had him for FLC 3 FR
In terms of teaching, he's really nice and understandable. He always has synch sessions (for you to practice orally); although you're not really required to go to every session.
His workload is really doable (you can finish an entire module in 6 hours or less lol). You do have a lot of quizzes, but they're all multiple choice. Also, answer all the grades discussions (they're fairly easy). You're major requirements include an essay or two and a vlog of yourself.
He grades fairly high imo. Got a B+ for being too careless on quizzes lol
Overall, would recommend</t>
  </si>
  <si>
    <t>Jose Teodoro</t>
  </si>
  <si>
    <t>Vera Cruz</t>
  </si>
  <si>
    <t>FLC 1 FR</t>
  </si>
  <si>
    <t>https://www.facebook.com/groups/1568550996761154/permalink/2887092298240344/</t>
  </si>
  <si>
    <t>Had him for FRE 14 (and FRE 13 on campus but the sem got cut short)! I really liked his teaching style. He goes over the lesson during synchronous sessions which were held about twice a week. They’re usually reviews or a more in depth overview of the modules that were posted. I think he takes note of who recites during synchronous sessions. He would have us post discussion boards or comments for most of the modules and it would vary between short answers, identification, etc. Workload was definitely manageable without being underwhelming. Sir teaches at a good pace and is very patient. He’s also really understanding when it comes to extending deadlines if needed. I really liked having him as a prof and felt like I was able to learn a lot because of the environment of his class. He’s quite generous when it comes to grading. I think he can tell naman when you put in effort to learn. Highly recommend!</t>
  </si>
  <si>
    <t>SYNC SESHES
- we had sync seshes almost every class time
- during those seshes, monsieur would sometimes have recitation for the exercises but it was nothing scary naman HAHAHAH cos like he’d review us naman on the answers before calling on us (if you don’t know the answer like if you stay quiet for too long he won’t force you to recite na and he’d usually move on na)
- but most of our “recitation” per se was just like inputting our answers in the chatbox naman!!
- there was this one time na we had a graded dialogue though where he paired us with someone and put us in a breakout room with them then gave us a few minutes to prepare then came back to the room to test us — it wasn’t too bad because he gave us the questions to prepare on before the sync sesh!!
REQUIREMENTS
- the modules were honestly really light naman since he understands that we’re beginners lang
- imo the modules were really fun too HAHAHAH monsieur makes it engaging with videos
- we’d have usually have graded discussion boards, quizzes (simple 5-15 item quizzes lang that are usually fill in the blanks or multiple choice), and async orals (where we basically film ourselves saying some french dialogue then we post a link of it on the discussion thread)
- overall we had 3 compositions lang which were basically just simple paragraph constructions that were super kaya naman!!!
- our final requirement was a 2-3 min vlog where we basically had to introduce ourselves in french and it was super kaya naman din because the modules really prepare you for it!!
WORKLOAD
- I think that the workload was really light naman! you could probably finish an entire module and the composition in a few hours!!
GRADING
- easy A as long as you do your work on time and submit everything
OVERALL
- monsieur teddy was honestly the best huhu he’s really been the kindest and most understanding prof I’ve had so far
- he’ll really remember each of your names and you can really see that he cares for all of his students
- like skl one time I asked him about some requirement then he told me that I was doing a good job even if it was online lang and he was commending me and stuff ): BDSJSJAJ he’s rlly like a lolo
- having him as a prof will motivate u to work hard and do well even in a difficult subject
- I really recommend that u take him!!!! he really motivated us to learn and it made the class super enjoyable!</t>
  </si>
  <si>
    <t>sir was okay. he’s very particular about how you write as in he will deduct points for grammar and punctuation mistakes. most of our reqs were group works and iirc it was randomized grouping. the thing about this class is it finishes early as in parang first 3 weeks and we were already done with 3 out of the 4 reqs so medj mahirap bumawi if mababa ka sa start. Although the good thing is he gives comments talaga and u can consult so u know how to improve. I think you have to really be observant at how he talks and how he writes (youll be required to read his book) kasi mimicking his style will help - well thats how i did it and i think it was a big reason why i got high. He gave us all an A for the last req which was a relief kasi his grading for the first req was so low.
Tl;dr he’s okay, saktong workload lang and saktong difficulty lang, nothing notable. A-able with effort.</t>
  </si>
  <si>
    <t>Charlie</t>
  </si>
  <si>
    <t>Veric</t>
  </si>
  <si>
    <t>ENE 13.03i</t>
  </si>
  <si>
    <t>https://www.facebook.com/groups/1568550996761154/permalink/2884883005127940/</t>
  </si>
  <si>
    <t>overall super nice prof! was beadle for his class and he’s very nice and adjusts stuff if u ask. workload is not so heavy like 3/4 are done by group and most of it u just have to write 100 words each. final is an indiv paper. he’s super strict about writing tho like the technicalities like the wrong use of comma/hyphen can merit u a deduction so just be careful of that but u can consult naman before passing
B+/A-able</t>
  </si>
  <si>
    <t>I found his class to be alright! Workload was pretty manageable. We had a synchronous session about once a week. You’re expected to read the text beforehand, and then he discusses it during the call. He assigns a lot of group works and the members are randomly assigned. The final is an individual paper. He gives enough time to complete each output for the week so try not to fall behind when it comes to accomplishing the work or else it gets difficult to catch up and submit on time. The instructions for assignments are a little confusing at times, so make sure to clarify with him. He pays a lot of attention to detail which is good because he gives a lot of feedback and really pinpoints what you can improve on. But that also means there’s a bit of room for your mistakes to be more glaring (in terms of grammar, writing ability, expressing ideas). I really suggest asking him questions and getting clarifications because the slightest misinterpretation of the prompt/instructions could jeopardize your overall output. He does give you a lot of room to explore and develop your own ideas though! He seems to appreciate creativity and depth. A difficulty I encountered though had to do with sticking to his max word count. He expects you to be able to express ideas concisely. Be careful with how you word things, and be conscious of your output’s content! Overall it was a good class, and I liked the way sir went about it.</t>
  </si>
  <si>
    <t>Hey there! I’ve never had the class creativity and problem awareness but imo sir Aaron is the absolute best. I had him for Comm 48 (basic photography) last intersession and Comm 180.15 (photojournalism) last sem. I just kept learning new things lang every time even with background knowledge in photography already. He’s very approachable and very easy to talk to, as both a mentor and a friend.
He’s a photojournalist himself, so if anything I guess you can probably expect some photo related stuff in the class. In terms of workload he’s very understanding, if you can’t deliver something in time just bring it up to him lang, if there’s enough time he’s most likely willing to adjust naman!
Overall, 10/10 would recommend sir Aaron. He’s the kind of mentor that I wish I met earlier cuz he really knows what he’s talking about and he’d never run out of patience to explain things HAHAHA
Hope this helps!</t>
  </si>
  <si>
    <t xml:space="preserve">Aaron </t>
  </si>
  <si>
    <t>Vicencio</t>
  </si>
  <si>
    <t>COMM 48/ COMM 180.15</t>
  </si>
  <si>
    <t>https://www.facebook.com/groups/1568550996761154/posts/2738851336397775/</t>
  </si>
  <si>
    <t>Sir Aaron is a really talented photographer &amp; overall amazing prof - his activities are always fun to do din!! He makes an effort to teach the class new &amp; interesting things that's why I always looked forward to attending his class for creativity and problem awareness</t>
  </si>
  <si>
    <t>OMG SIZ I've never been in a class of his yet but he's BRILLIANT hes our moderator in ACOMM. hes super smart and is the poster child and ambassador for COM. take him he will be worth it</t>
  </si>
  <si>
    <t>Sir Aaron is the best pls cherish him 😭 I’m rlly not a creative person but he made me feel like I could do it if I tried HAHAHA was super sad my class with him got cut bc of the pandemic. Go for it!!</t>
  </si>
  <si>
    <t>omgg sir aaron is the best!! super easy load and he rlly understands his students tlga! one of the best classes ive taken ngl</t>
  </si>
  <si>
    <t>Chill prof, his class is honestly relaxing if you’re coming from a really hard class 🙂. Very very open for consultation for grades and projects and if you’re interested in photography, he can give you some tips. Grades well and fair so just do the work and you’ll be more than fine</t>
  </si>
  <si>
    <t>Hello! Had him for viscom and photojourn, and he's a really great prof! Chill lang, very knowledgeable, and his critique on your work is always very constructive. Super nice and has been a friend ever since haha he also lets the class browse through his photography books! Haha</t>
  </si>
  <si>
    <t>Viscom/ Photojourn</t>
  </si>
  <si>
    <t>ZG</t>
  </si>
  <si>
    <t>I didn’t take this class but I had him as a prof for Photojournalism! He’s really knowledgeable about visual communication, and he’s really patient and understanding with regards to his teaching methods! A lot of the requirements we had in the class were also very fun and challenging, but we’re manageable.
Like others mentioned as well, he’s very very approachable and he’s open to consultations if you have further questions, even if it’s for creative projects outside of class!
If you’re into photography, or want to learn, he’s also an amazing mentor figure! It’s been a few years since I took the class, but even after, he would occasionally reach out with different opportunities to apply the skills I learned! He definitely helped me a lot in developing my skills, and I’m sure he does the same with all the other students he’s taught!
He’s the best prof!! 11/10 would recommend!</t>
  </si>
  <si>
    <t>Photojourn</t>
  </si>
  <si>
    <t>HELLO I'M REVIEWING MY OWN POST LOL, IN CASE ANYONE IS CONSIDERING HIM FOR NEXT SEM ! (I just got my grade for this quarter WAHAHA)
Groupworks are mabigat, but he grades GENEROUSLY 😻 He's fun to talk to din during synch sessions and he will adjust deadlines when you need to!! A-able !</t>
  </si>
  <si>
    <t>COMM 111</t>
  </si>
  <si>
    <t xml:space="preserve">May Celine Thelma M. </t>
  </si>
  <si>
    <t>Vicente</t>
  </si>
  <si>
    <t>Bernice G.</t>
  </si>
  <si>
    <t>Victoriano</t>
  </si>
  <si>
    <t xml:space="preserve">Vanessa C. </t>
  </si>
  <si>
    <t>Villaluz</t>
  </si>
  <si>
    <t>Fredrico</t>
  </si>
  <si>
    <t>Villanueva</t>
  </si>
  <si>
    <t>Hi I love and hate Martin with all my heart. HAHA He might be intimidating and he says a lot of things in the heat of the moment but they're mostly Really Substantial Things. It's also His Thing to ask you questions or raise points of discussion that'll sometimes make you feel like you're screwed, but that's his way of letting you approach the readings + your own essays critically. He gave us 4 writing assignments, a butt ton of readings (all of which I LOVE despite the length), a group report, and a final exam. Sounds daunting tbh but he normally gives you enough time to accomplish everything, so keri naman. And if you're having a hard time with an assignment/if you want to clarify a certain comment he left on your work, he makes himself available for consultation. I had consultations with him for all of my assignments and willing naman siya tumulong. If you disagree with him at times, he's also open to have discussions with you over your work (as in muntik ko siyang awayin once about something he said about my essay so we talked about it). He doesn't give you deductions naman if you don't follow everything he says, just as long as your output is still good. He once told us that he's B-able and that you have to try really hard for him to fail you hahaha but honestly, you just have to put effort into the class. He was the one prof I had that made me want to work hard to the point of frustration. Even if I felt like he was hard to please, he still gave me an A at the end of the sem 😳
TLDR YOU'LL BE FINE JUST BE A GOOD STUDENT hahaha at the end of our final exam, he told me, "Everyone's grades are too damn high in my class."
also NEVER show up to class without having read the readings. He can tell when you haven't read anything and it's something that pisses him off the most haha</t>
  </si>
  <si>
    <t>FA-CW 102.1</t>
  </si>
  <si>
    <t>https://www.facebook.com/groups/1568550996761154/permalink/2153121694970745/</t>
  </si>
  <si>
    <t>He's a really smart prof! It's really an amazing experience to take his class and to be mentored by him. Workload is okay since there's okay 4 works (+ 4 revised works) to passed. The class is pretty fun as well. He'll give you a bunch of readings and some might be long but they're all very interesting. You'll also be workshopped (meaning your work will be discussed in class and people will give comments on what worked and what didn't). It may be intimidating but you honestly learn a lot from it. He also gives comments on the first draft as well to help you revise it. Overall, it was a really great experience since you really do learn a lot.</t>
  </si>
  <si>
    <t>It's an experience being taught by the FA Dept Head AND one of the great essayists of Ateneo. In terms of workload, if I remember correctly, he requires about four kinds of works to be written (both first draft then final version after workshops). He grades okay naman. Just make sure your writing has substance and knows what it's talking about.</t>
  </si>
  <si>
    <t>Martin is critical. He'll nitpick your works, and roasts when needed, but its all for the sake of improving as a writer (I'd like to think). He's a fun guy to have as a prof snarky comments and all. But tbh, intro to nonfic is a really great class. The essays, although long, are well written and you could learn a lot from those readings, not only style wise but also genre wise especially since its an intro class. Two years ago (LUH MATANDA NA AKO), we had to write at least two major essays, and several writing excercises, and the final output is an anthology made up of the readings and your essays, and you have to write an intro to that anthology. The class is gonna break down what you know about nonfic and turn it upside down but you'll gain a deeper understanding of the nonfic as a thing itself (whatever nonfic really is HAHAHA). Grading well it works typical CW style. The grade is based on the improvement towards the revision. The draft will obviously suck and only very few, very good writers get it right on the first draft. It's the CW major initiation rites, everyone goes through martin, and you'll grow. You'll break at times but you'll grow.
As a person, personally, he's okay. There's the occasional snide remark, and rant about things outside of class. But he's very open to talking about anything classwise, or not. You can drink with him tbh. He's also very insightful regarding your work most especially, you'll notice the chinks and cracks you never knew your work had--its both a good and a bad thing. I think when it comes to writing in general, don't lose the joy of writing (HAHAHAHA), its easy to forget about it when you're under some profs, and have to go through the workshop process (steel your heart, but also your mind, don't take comments personally, its never personal... unless it is and people throw shade but other than that, the workshop is an experience all writers can learn and grow from).
ALSO, SUBMIT EVERYTHING ON TIME. He is not merciful on deadlines. Sometimes, no work ready or submitted on time means no workshop and that means no grade for that. Other times, a deduction.</t>
  </si>
  <si>
    <t>He’s very nice and he really tries to help everyone! He gives comments individually so that we can really work on our mistakes. Recitation every meeting but he guides you through it. Grades high too! Once you know how to do the Cyrillic alphabet, everything else will be easy. B/B+ able!</t>
  </si>
  <si>
    <t>Villar Jr.</t>
  </si>
  <si>
    <t>FLC: Russian</t>
  </si>
  <si>
    <t>https://www.facebook.com/groups/1568550996761154/permalink/1619298945019692/</t>
  </si>
  <si>
    <t>Review everything, as in EVERYTHING you learned since the first day. Memorize the rules as much as you can, cause as long as you have a good grasp of them you'd be able to work your way through it. His tests are long and tedious, and as far as I remember most of them have to do with conjugation. He loves that LOL. Do the practice tests in the book so you can test yourself! Some of them MAY reflect on the test. (It depends on him) If he said that he would include Russian culture, make sure you study that, too! He'd give you a scope of it naman. Throughout the test proper he would go around and make sure everybody is doing okay, and when he sees you struggling he'll guide you so you can get the right answer. He grades fairly high, too. I had a considerable amount of mistakes during the first long test and he still gave me a B+. He's easy A as long as you memorize everything HAHAHA (I got an A as a final grade from him just by doing this).</t>
  </si>
  <si>
    <t>https://www.facebook.com/groups/1568550996761154/permalink/2461923704090541/</t>
  </si>
  <si>
    <t>Ez B+/A !!! (As long as you study and have been listening in class)</t>
  </si>
  <si>
    <t>his tests r easy as long as you study for it!!!! kung ano pinagaralan niyo usually yun lang din sa test then may 10 bonus questions abt russia itself</t>
  </si>
  <si>
    <t>Study well and you'll be fine! I suggest focusing more on conjugations since some vocab words (particularly adjectives) will be provided naman iirc. For sentence construction in essays, keep it simple lang. He prefers that, and it'll also be easier for u. It also helps to practice writing so u can write faster and save time during the actual test. The easiest part will be the 10 questions about russian culture since you can answer them in English so read on that too</t>
  </si>
  <si>
    <t>he’s a great prof and is willing to extend some deadlines most of the time. He’s pretty chill lang and easy going not too strict naman in sync classes.</t>
  </si>
  <si>
    <t>For online class this guy gives a really heavy workload. Also he expects/requires people to go to sync class if too few ppl go he’ll ask those those who didn’t go to submit a official excuse slip. Though i think its really just a bluff. In addition to this I didn’t really learn russian so if you really wanna learn a foreign language in online this ain’t it.</t>
  </si>
  <si>
    <t>nak!! he’s the best!! super nice and has the sweetest tito/lolo vibes :3 russian overall is pretty easy to learn and he makes it much easier because he’s a really kind and patient teacher! easiest A of my life ngl hehe ure in good hands</t>
  </si>
  <si>
    <t>https://www.facebook.com/groups/1568550996761154/permalink/3156727547943483/</t>
  </si>
  <si>
    <t>i had him for russ 11 last sem and had so much fun! you get to pick a russian name on your first meeting and he uses it to address you for the entire sem— so he’s really for your total immersion into russian culture. he also gives extensive and thorough modules. he expects you to have gone through them by your next synch session so you guys can quickly start on oral recit + supplementary material. he also inserts russian culture things in your modules as a “study break”.
as for the way he teaches, he’s vvv patient and takes the time to correct you during oral recitations. he also makes sure that you grasp the lesson, so you’re allowed to pass during recit if you’re still unsure on your understanding. as long as he sees you trying, you’re good.
tl/dr: he’s the best and you’ll leave his class knowing a good ton of conversational russian. you’re gonna have fun, so don’t worry!</t>
  </si>
  <si>
    <t>Slay get him asap</t>
  </si>
  <si>
    <t>Jose SJ.</t>
  </si>
  <si>
    <t>Villarin</t>
  </si>
  <si>
    <t>https://www.facebook.com/groups/1568550996761154/permalink/3303145913301645/</t>
  </si>
  <si>
    <t>Fr Jett, our former university president, c'mon this class will be definitely fun!!!</t>
  </si>
  <si>
    <t>slay 🥹 i wish i had the option to get fr. jett as a prof in the last 4 years &lt;/3</t>
  </si>
  <si>
    <t>I'd take that class without worrying about the grade</t>
  </si>
  <si>
    <t>hi! took fr. jett as my sts 10 noong last fully online sem (second sem of 2021-2022...omg mag iisang year na wuuuut)ok sa aisis dati nakalagay si doc lyndz (sir olaguera) magtuturo but i was surprised it was fr. jett who taught and mostly nasa background lang si doc lyndz noon. nung nag onsite na tho hiwalay na silang nagturo.lets get on with da review tho!caution:get good groupmates. most activities are done by group. some initial requirements were indiv, then the final one (video presentation, more on that later). the others are group activities involving worksheets.on requirements:- exams!! there were exams, as expected of a science class lol IDK how it works onsite but online there was a specific time period during the day when we could take it. mostly based sa modules n sync lessons so kaya naman!- group worksheets. u rly need to cooperate w ur groupmates for this one! im lucky i had great groupmates bc the parts i couldn't understand, they covered 😭 (shoutout to hawking: Dane, Julian, and Isabelle!)- final requirement: indiv video presentation (u cud include ur face or not...i didnt) abt a topic u liked or rly interested in during the whole class. i made a video parodying buzzfeed unsolved, but it was abt the similarities of brexit n the may 2022 elections since the fast spread of misinformation and brexit itself gets discussed. maximum 3 mins!!on teaching style:- i was scared this wud be full of numbers n formulas kasi ohh science and im a fa major, pero wala naman masyado! biniro pa nga ako ni fr. na para sakin dadagdagan daw nya ng formulas yung course 😭 (Except for some worksheets involving formulas sa excel 🫠 pero groupwork naman yun u will b fine...i hope)- great prof! syempre he knows what he is talking abt and is very passionate abt it. he makes us watch vids(some r magisterial lectures) and sometimes sa canvas module, the vid is his magisterial lecture hehe- very understanding prof! i enrolled late bc i returned from LOA that time, and when i attended sync for the first time he gave me a warm welcome as "the only fine arts student" in that class...then proceeded to make the dadagdagan ng math ung course for me joke 😭overall: 10000000/10 would take again!Veeeeeery A-able with GROUP effort! fr. jett da goat i feel honored to have gotten an A from him T◇Tnot sure if he is entirely d same onsite reqs wise, but i rly hope so!</t>
  </si>
  <si>
    <t>took him as a tba prof for polsc 124: participatory governance last sem and he’s very nicee! definitely A-able
for our outputs, we were graded based on two essays (~600 words each), a group issue paper, and recitation. he doesn’t grade low for the outputs, but i’d say you have to put a bit of effort in order to get high grades. the issue paper that we worked on was based on randomly selected trios (we had to draw lots on the second day of class). as for the recitation, just make sure you read the materials in advance. he announces naman when there’s going to be graded recit and tbh his ppts are enough to get you through them.
as for readings, i’d say they’re the average length and number in terms of polsci readings HAHA (i didn’t read all of them).
we usually had onsite classes once a week so the other day was left to do readings and such. although towards the end of the sem, our sched wasn’t as uniform as it had been but oks lang naman bc he announced it in class and in canvas. i guess a downside is that his voice isn’t loud when he gives his lectures. actually his voice was very calming and there were times na inantok ako (sorry sir i still love ur class) so just keep that in mind when choosing where to sit in his class. another downside is that he didn’t fully utilize canvas. his announcements were sent as DMs instead of actual announcements so mej nahirapan ako when i had to double check for deadlines and links and stuff. the two essay outputs were submitted via google form and not canvas, but he graded them and uploaded them naman in canvas.
he’s very nice talaga bc i remember during the first essay submission, he sent me a message bc i haven’t submitted yes (deadline was 11:59am not pm). he assured me naman that as long as i submit before 6pm i wouldn’t incur deductions 😩. he also returns feedback for outputs really really fast (or maybe the bar is just low bc polsci profs often don’t give feedback haha)
would recommend with reservations!</t>
  </si>
  <si>
    <t>Tomasito</t>
  </si>
  <si>
    <t>POLSC 121.10 
POLSC 124</t>
  </si>
  <si>
    <t xml:space="preserve">https://www.facebook.com/groups/1568550996761154/permalink/3429536617329240/
</t>
  </si>
  <si>
    <t xml:space="preserve">Angelique Pearl V.P. </t>
  </si>
  <si>
    <t>Villasanta</t>
  </si>
  <si>
    <t xml:space="preserve">Dan Louie </t>
  </si>
  <si>
    <t>Villegas</t>
  </si>
  <si>
    <t>For online classes,I’m telling u now,run.</t>
  </si>
  <si>
    <t xml:space="preserve">Kerish S. </t>
  </si>
  <si>
    <t>QUANT 162</t>
  </si>
  <si>
    <t>https://www.facebook.com/groups/1568550996761154/permalink/2754999528116289/</t>
  </si>
  <si>
    <t>Ambiguity aside, I had him for Intersession for QUANT 34 and just like his reviews for that subject, he’s nice and he curves. His tests are difficult for sure.With the online setting, we’ve found his modules difficult to digest and his test times somewhat unreasonable (6pm-12MN finals hello).You might have a good chance of trouble with grades, even if he curves.But he is really nice and approachable so there’s that</t>
  </si>
  <si>
    <t>You'll have a hard time if you're more of an audio-visual learner since he mainly gives out handouts (in an unorganized and unstructured way so you don't know where to start). Feedback on your performance and checked assessments are scant so you'll only know if you ask. Medyo magulo rin yong synchronous lectures niya if he hosts any. The only things I liked about him were that he was approachable and that he curved.</t>
  </si>
  <si>
    <t>Make sure you have friends under Aly and ChumsIf you get low scores just beg for curves Kerish willmost likely cave in lmao</t>
  </si>
  <si>
    <t>no curve even if you ask him, all requirements are departmental and standardized across all sections. there is no teacher's component anymore for this sem</t>
  </si>
  <si>
    <t>Had him for quant 34 this intersession, so not sure if he'll be different for Quant 162!!His classes were mostly asynchronous so u rlly need discipline to read the materials and do the exercises yourself. He also barely returned assessments throughout the sem so its hard to gauge your performance :(( Only positive is that he definitely curved all our grades</t>
  </si>
  <si>
    <t>Self-study ka talaga under his class :&lt; He goes straight to the exercises ng lessons niyo during synchronous sessions. So you should really understand the lesson based sa materials beforehand! Pero super approachable siya and helpful!</t>
  </si>
  <si>
    <t>felt like an airhead during lectures but was still very lucky to have sir compared to other profs HAHAHA</t>
  </si>
  <si>
    <t>i mean he kept trying to help us out butttttt HAHAHA hes nice tho</t>
  </si>
  <si>
    <t>EH</t>
  </si>
  <si>
    <t>Info overload but approachable + curve god</t>
  </si>
  <si>
    <t>he super nice. Ya just gotta keep up on what he’s saying, if ya trip along the path bye bye</t>
  </si>
  <si>
    <t>Don't take his class. He may curve but it's because it's really hard to pass his class without it.</t>
  </si>
  <si>
    <t>HAHAHAHAHAHAHAHHAAHHAHAHAHAHAHAHHAHAHAHAHAHHAHAHAHHAHAHAHAHAHAHHAHAHHAHAHAHAHHAHAHAHAHHAA RUN</t>
  </si>
  <si>
    <t>Pls no. The horrors.</t>
  </si>
  <si>
    <t>i just took sir kerish’s class onsite (also his first time teaching onsite) for QUANT 162 (Operations Research 1), and i don’t think he’s as bad as the previous comments portray him to be. yes, he’s extremely smart so the problems he proposes in the LTs aren’t always the easiest. but he is also very accommodating when his students ask him questions—even at 5 in the morning.TEACHINGhe is a great teacher. he always comes to class prepared with lessons to teach and gives his students printed handouts so they can follow the discussion. his explanations have so much detail that sometimes the things he teaches are not even part of the LT coverage anymore lmao. but imho, even though his lectures go to extreme lengths, they are still helpful for big picture learners! a lot of sit-ins go to his lectures because of that!some of the questions in his problem sets, for example, are divided into parts that just help you get to the final answer. they are tedious to solve for, but you get that his goal is really just to teach you a system to get to the correct answer.he is also ALWAYS available for consultations. be it by chat or if you ask him to give you a lecture, he will make time for you. just don’t take advantage of his kindness because you don’t want to get on his bad side! i.e., be genuine when you ask him questions—don’t just ask for mema because he will see thru that.GRADING AND DELIVERYi can’t say a lot about sir kerish’s grading because most (if not all) of the course’s final grade components are standardized across the batch. also, majority (70 percent) of your final grade is dictated by your LT scores, so you really have to learn to solve OR problems to pass the course.what i can say, though, is that he is generous with extra credit. he gives out short quizzes before each LT that sorta give you a taste of what the LT should look like. he doesn’t “grade” your scores in these quizzes but he checks your answers for extra credit and participation. you can also get extra credit if you are never absent to class or if you actively participate in his lectures. he also gives out starbucks gift certificates if you consistently get great scores/if you are active in class 🤣i would also have to disagree with comments that say his canvas modules aren’t organized. imo, they are well-arranged, and the handouts are VERY helpful! at the end of each module, he enumerates all the OR problems discussed in class and highlights the ones that are likely to appear in the LT. a lot of us found this helpful because it makes us prioritize some problems over others and saves us a lot of time!TLDRi 100% vouch for kerish. you should take him too!lmk if you have any questions at all!</t>
  </si>
  <si>
    <t>didnt take kerish, but always sat in his class! 100% vouch for him go get him when u can</t>
  </si>
  <si>
    <t>the best! very accommodating, would help you understand the topics and would reply to your messages even at midnight :”) most of the time he gives out a lot of hints as to what his problem would be for the LT as well! overall a really nice prof, pls take him if u can 🫶🏻</t>
  </si>
  <si>
    <t>the KINDEST 🥹 didn’t take kerish’s class but sat in his class often, and he’s honestly so accommodating and approachable! ❤️allows people from outside his class to consult with him and he gives handouts too!</t>
  </si>
  <si>
    <t>Had him for onsite!!OR is really just a difficult subject, and I won’t sugarcoat it cause Sir Kerish rlly does try to make it even harder alreadyBut the amount of preparation and learning you get from sir is just top tier. His passion for teaching and his students really pulls through even from the extra bonus make up classes that he schedules.He replies instantly even when you message at like 1 AM and hes also rlly patient with us students.Just make sure to attend onsite classes because there are no fall backs for when you miss a session. Sir’s p chill though, he’s okay with filming his onsite classes.Best OR prof 💯</t>
  </si>
  <si>
    <t>LN</t>
  </si>
  <si>
    <t>Onsite Review:I was not even a student of Sir Kerish, yet I always did my best to attend his classes because I found them very helpful and he welcomed me warmly. I looked forward to sitting in his classes because he teaches comprehensively and ensures your questions and follow up questions are answered.His lessons are a good mix of conceptual and practical with a bit more on the conceptual—which I found very helpful because it is from these I was able to build better confidence when it comes to the LTs since its impossible to prepare for every single question especially in OR.The subject can be intimidating and requires a learning curve yet sir does his best to equip his students for the journey ahead by exposing his students (and those who sit in like me) to many types of questions—some made by other profs and some made by himself. I can't speak for how he taught online, but the level of preparation he makes for onsite teaching is 100000^10000000^[1E+30]% That is ultimately why I appreciate him—he makes time for students, he has a heart that desires for his students to excel, and he will meet your vigor to learn with his dedication to impart his knowledge as a teacher and mathematician.So in other words, if you are serious with your studies, you will appreciate a teacher like Sir Kerish. Take him by all means and if you do your part, you won't regret it.</t>
  </si>
  <si>
    <t>GOATED PROF TAKE FORE SURE</t>
  </si>
  <si>
    <t>I love kerish frfr</t>
  </si>
  <si>
    <t>He wasn’t my prof, but I only have good things to say about him. He is one of the few profs I have met who has shown that he really wants to grow as a person and educator even though he already has the teaching job. A lot of the comments under this post do mention some of his short comings in the past, but I have both seen and heard from him directly that he actively works on these to become a better teacher for his students. In my personal experience, I was able to ask him for consultations even if I wasn’t actually in any of his classes. In those consultations, he took a substantial amount of time out of his schedule to make sure that all of us who were there really learned how to answer his problems. OR is one of those courses where it’s important to understand how each professor may present a problem, so being able to learn what Sir Kerish was looking for in an answer really helped me a lot. Would definitely recommend Sir Kerish!! :&gt;His questions were also, without a doubt, usually the trickier and, for me at least, more difficult ones to answer. But, they definitely weren’t impossible questions. If you take the time to learn Sir Kerish’s style, answering his questions becomes a significantly easier experience.</t>
  </si>
  <si>
    <t>Best OR prof imo</t>
  </si>
  <si>
    <t>1000000000/1000000000 PROF. Coach Tab ng OR!!! TAKE HIM FOR SURE!! detailed review to follow</t>
  </si>
  <si>
    <t>Don’t take his class if you hate profs that give all their time and effort to make sure that you learn the topic!</t>
  </si>
  <si>
    <t>gives u starbucks gc and lets u use his shakeys supercard 10/10</t>
  </si>
  <si>
    <t>Took Kerish onsite last sem for QUANT 162not much to say that hasn't been said above (see: Jamil's review) but just want to add how much attention he puts in towards the learning of his students!His problem sets are a complete pain in the ass, even he admits this as his Problem Sets are more for learning than they are for testing your skills. But after going through them, they teach you a lot of techniques that you can't gain just from listening to lectures/taking down notes alone. His problem sets are created so that you really come out of them gaining a lot of the techniques that he feels will come useful (which they do) in the upcoming LTs. Furthermore, in the leadup to LTs he emphasizes and points out which problems in the Problem Sets are most important to master as those concepts will be reflected in the LTs.He incentivizes your participation and tries his best during class to make sure you are able to understand the concepts and what are their implications. You can just sense how much he wants his students to learn the topic and help them out as best as he can, even if it means replying to a message at 2 in the morning (he is a night owl though so don't hesitate to message clarifications around this time as he's actually okay with it)I came into his class extremely apprehensive but came away very much surprised at how much I, and safe to say most of my peers, really appreciated our experience under him (even those he didn't directly handle). 11/10 prof!</t>
  </si>
  <si>
    <t>1/2 kidding though. Didn't have him for Quant 30 but for 2 OR classes. From my experience he was terrible. He made 0 effort to teach and was vague when asked questions (he never really gave us a straight answer, just kinda repeated back what we knew or was obvious). lol the difficulty of his test questions come out of no where and will mess with your mind. Grading was brutal, hardly any partial points, so expect quite a few 0s if you aren't sure of your answer. There will also probably be problem sets for each module by group that are not difficult. However, for both subjects because scores were so bad in the tests he decided that as long as you submit and attempt to answer the question you would get perfect. That's only 10-15% of your final grade though. He also didn't return any scores until the end of the quarter but I mean most of us knew it was bad anyway.</t>
  </si>
  <si>
    <t>QUANT 30</t>
  </si>
  <si>
    <t>https://www.facebook.com/groups/1568550996761154/permalink/2990819074534332/</t>
  </si>
  <si>
    <t>Prof = teacherKerish = does not teach</t>
  </si>
  <si>
    <t>he’s nice and makes an effort to teach/hold consultations but no matter what it’s so hard to understand bc of the complexity of his teaching style 🥴</t>
  </si>
  <si>
    <t>Don't even consider him. Save yourself</t>
  </si>
  <si>
    <t>take this from ur profs to pick moderatordon’t. Just, don’t. #TheOnlyDInMyGrades</t>
  </si>
  <si>
    <t>I recommend him if you're a masochist</t>
  </si>
  <si>
    <t>saks lang...</t>
  </si>
  <si>
    <t>pls nooooo pls pls in general just no</t>
  </si>
  <si>
    <t>worst prof ive ever had</t>
  </si>
  <si>
    <t>If you get him make sure you have friends in other sections. Youre fr gonna learn everything from other profs</t>
  </si>
  <si>
    <t>WORST PROF EVER 😤😤😤 HES A SAD EXCUSE FOR A PROF LMAOGRADES SO LOW AND DOESNT EVEN TEACH ANYTHING</t>
  </si>
  <si>
    <t>he's so bad i don't even consider him a prof. profs actually teach</t>
  </si>
  <si>
    <t>got him twice; we had our first OR LT before we even had a legit sync class. in OR2 naman, he ghosted before our last LT so he never discussed topics in class. pls run</t>
  </si>
  <si>
    <t>i don't even trust him in doing admin tasks as a prof late pa mag-submit ng grades lmao at least alam kong mababa grade ko :')</t>
  </si>
  <si>
    <t>Don't take him for the love of God</t>
  </si>
  <si>
    <t>You mean self-study?YouTube &gt;&gt;&gt;</t>
  </si>
  <si>
    <t>WITHDRAW by any means necessary !!!!!!!!!!!!!!!!!!!!!!!!!!!!!!!!!!!!!If worst profs had a GOAT, he’s d undisputed</t>
  </si>
  <si>
    <t>He’s a solid prof! During synch lessons he teaches and gives shortcuts via excel, PAG EXAM NA BAWAL DAW EXCELMight just be the worst prof I’ve ever had. I actually might fail this subj.</t>
  </si>
  <si>
    <t>am reviving my own post for the benefit of his future students 😩 ang masasabi ko nalang is good luck sa inyo….anyway these are my feedback from my experience with him for quant 30 !! (disclaimer: i am not exaggerating when i say im super bad at math so this is from the pov from someone who takes a long time understanding math concepts 🥲):synchs/modules:- i attended like a good amount of his synchs but sorry i didn’t really get what he was teaching like almost the whole time- during the synchs, he focused a lot on how to solve the exercises using excel with the mindset that we’d be able to use these for our stat project but our tests were mostly abt concepts HSHAHAHA tawa nalang- his synchs aren’t rlly as structured, parang he just teaches as he goes then minsan naguguluhan siya sa sinasabi niya- my friends say they learn more from rewatching the recordings than going to actual synch sadly so at some point there were like less than 10 ppl going to synch nalang and we were like 30 in a class- his modules were just pdfs, honestly it helped that they were in this format bc that way they’d be easier to print for notes for the tests!reqs:- we had a stat research project which we did for the entire quarter! the timeline for this was poorly planned since it felt as though Sir was just giving more instructions as we went deeper into the quarter 🥲 we were p much free for the first part of the quarter then crammed like 70% of the paper in the last half (or even week lmao)- we had 2 quizzes &amp; 1 finals, all taken in a synchronous call and open notes- bawal gamitin yung excel &amp; google for the tests (pero kulang yung mga tinuro niya kaya we go to google…and he mostly taught us solving on excel) lmao so during our tests, for some of them we needed to solve pero he taught us how to solve on excel lang pero we didnt know how to do it so tameme nalang hahaha- we also had a 3rd assessment where we had to answer 4 questions where we applied what we learned from a reading, he gave this on a saturday madaling araw then it was due on monday night (during finals week haha)- special experience: i had to take a make up test for the first assessment (which was supposed to only cover the first 2 modules) but he told me ONLY THE NIGHT BEFORE MY MAKE UP TEST that he’d include lessons from modules 3-5 (which at that point I HAVENT STUDIED) needless to say, i cried that night hahahagrading:- we will never know the correct answers to the questions in the tests 😢 i asked for the answer keys and he gave me a doc with comments per number haha the comments were like hints to reach the answer or like whether or not most of us got the answer correctly —&gt; basta it wasn’t rlly helpful when we were reviewing- he returns the scores for the tests super late so you don’t really know what you’ll get at the end of the sem- almost (if not) everyone failed the assessments that we received the scores for! i was alr glad to get a score higher than the mean (which was like 14/50 or 16/50 hahaha)- also di pa sya nagbibigay ng grades namin….it’s been 4 days since release of grades…anuna…final remarks:- another disclaimer: i tried giving him a chance like after seeing these reviews before me, i rlly tried to stay optimistic and hope that this man has changed — i mean he did like he’s more responsive sa emails now i think but lots of the comments here still apply to my experience- okay in his defense, he’s a nice person like he rlly seems like he wants to help but he’s too smort, like i can’t understand his teachings because they’re too high IQ for me HSHAHAHA- i think having consultations with him would work! i jus couldn’t take advantage of that since i didn’t know what i didn’t know and i didn’t have much toime :&lt;- when people told me to run, i should’ve listened but it was too late when i realized it….- i feel like my mental health has been negatively affected by this experience…but i am recovering during this break 😌- i was the beadle for the class and honestly idk if that even mattered to my grade but i guess i was just glad i got to help my classmates who were also suffering with me hahahuhu- in the end, di parin kami marunong mag t test f test chi square test kung anong test man yan 😭 anova more like anoba 😩- collaboration is key ! take that how u will- if you have any questions about what i said here, don’t hesitate to message me :&gt;</t>
  </si>
  <si>
    <t>run away while u can!!!!!!!!!!!!!!!!!!!!!!!!</t>
  </si>
  <si>
    <t>update: he curves asf HAHAHAHAHAHAHAHA LOOLL</t>
  </si>
  <si>
    <t>Update: Ang lala ng curveGot 6/50 and 10.5/50 in an assessment and ended up with a C+</t>
  </si>
  <si>
    <t>An absolute Angel that must be protected at all costs. You heard of curve lords? He's a curve god. He's really nice and really knows his stuff. We took him during intersession so idk how different the workload will be but the LTs were manageable and the final project was a paper. Please dont abuse his kindness🥺.</t>
  </si>
  <si>
    <t>Quant 34 Statistical Modeling</t>
  </si>
  <si>
    <t>https://www.facebook.com/groups/1568550996761154/permalink/2554147271534850/</t>
  </si>
  <si>
    <t>-Grading: Definitely A-able and he definitely curves. You shouldn't be too worried even if you do bad on tests, as long as you present solutions, because he will find ways to count your desperate scribbling and teardrops on the paper as effort points.-Workload: You'll be having mini activities (and mini heart attacks) on excel in almost every other meeting, coupled with long, time-consuming LTs (to the point where we had to extend dismissal a bit) every once in a while but overall, I'd say that workload is still relatively lighter than most subjects.-Lectures: His lectures can get boring fast. I'd cut him some slack for this (because making stats interesting is an almost impossible feat in itself) but to level with you, he delivers the lesson without explicitly saying the practical applications of certain statistical concepts and the relationships between them. It's easy to get lost even if you miss just one meeting. And all of these is packed into a ruthless and fast-paced syllabus that does not bat an eye when students with no stats background start failing. Hence, it is not entirely his fault either.-Consultations: Fortunately, he gladly accepts consultations when you're having trouble in catching up. I had him for intersession, and he was open for consultations almost everyday after class, so be sure to seize that opportunity if you need it. His patience in teaching and clarifying whatever problems you have is what sets him apart from other profs.In short, I DID learn a lot about stats in his class, but it was just a huge info dump that I never want to experience again. As I am typing this, I can no longer recall any significant statistical concept. My only takeaway here is just to find yourself good group mates that can dumb down the lesson for you. Do take this with a grain of salt though, because as I've said, I had him for intersession, so my experience would be different from yours. The summer heat does things to your brain. Good luck</t>
  </si>
  <si>
    <t>HE IS A CUTE ANGEL !!!! PLEASE DON'T ABUSE :(((((</t>
  </si>
  <si>
    <t>guys curve god ngaKasi sa Sobrang hirap ng tests you need his curve skills</t>
  </si>
  <si>
    <t>Curve god po kasi mababa mag grade as in malala</t>
  </si>
  <si>
    <t>Lots of mixed reviews here on sir kerish but after taking him, I really want to add my own thoughts ^^Cons:- mahirap long tests HAHAHA he will really force you to think critically and even if you print the whole reviewer it will not guarantee a high grade- sometimes he will dismiss you late like around 20-30 mins after class because the time simply isn't enough to cover all the topics- on the topic of late dismissal, his long tests will really take a long time to answer like i took 3 and 4 hours respectively on LT 1 and 2- you can't just BS this class you really have to study- hindi siya namimigay ng score sa pass 1, 2, and 3 like even now idk what's our score there and how significantly did it affect my grade HAHAPros:- workload is chill! we only had three groupworks, and two presentations. both presentations were very chill, it was like just having a conversation with him and he was very kind about it and the insights you would get from the groupworks were very helpful- most activities and quizzes were done onsite during class, and i liked that because his only homework was to study so the workload was lighter (for me)- sir definitely knows his stuff. comes to class prepared and he has printed worksheets and handouts for the class (which i found very helpful) and all these are also available on canvas. powerpoints, excel files, handouts, etc. can be easily accessed on canvas so if you missed any of sir's lectures you can just access the learning material easily since everything is organized.- you can see that he really wants the students to know what he's teaching and why research is important not only from an academic standpoint but also from a moral one.- even if his long tests are difficult, i believe it's fair naman to say that everything in it is something he discussed in class. additionally, he even makes handouts that you can print out and use as a reference during the exam- on that topic, sir doesn't really let us memorize formulas or anything, hence the handouts. he focuses more on us knowing concepts and the processes of each procedure, which is ultimately more helpful- bro is always online like i would study for the LTs at 1 am in the morning and he would answer any inquiry i had about the lessons right away and that helped a lot- curve god? i think so! i got high in the quizzes kasi but i would say he's very generous when grading because in two of my quizzes, i made minor mistakes that would have definitely been marked as wrong if it were checked by a diff prof but sir just commented something like "baligtad to" or crossed out my extra wording and then checked my answer nalang 😭 in short i feel like he really just wants you to learn so he dismisses careless mistakes if you got the process right- namimigay si sir ng starbucks/tim horton's gift certificate if you get consecutive high grades in worksheets/quizzes/LTs/groupworks bonus nalang yan but it was a nice gesture from him (and motivation to study for his quizzes kahit maiyak ka na trying to understand chi squares etc.)all in all, he's the goat 💯 if you want to learn about stat and research, definitely take him! A-able with effort, you really have to study but it's worth it. Get good groupmates din so the groupworks can pull your grades up. honestly, reviews for sir kerish are from a case to case basis and even now i know some people who might not give him such a positive review. (but pls take him he's definitely one of my fave profs ever)</t>
  </si>
  <si>
    <t>I HAVE TO SAY I WILL OFFER MY LKFE TO KERISH</t>
  </si>
  <si>
    <t>Had Vistro-Yu for MA18B. Just, no.</t>
  </si>
  <si>
    <t>Vistro-Yu</t>
  </si>
  <si>
    <t>MA18B, MATH 10, MATH, 11, MA 18, MA 19</t>
  </si>
  <si>
    <t>https://www.facebook.com/groups/1568550996761154/posts/1919580504991533/</t>
  </si>
  <si>
    <t>Ez D</t>
  </si>
  <si>
    <t xml:space="preserve">Get vistro yu if u want to pull ur qpi down rly bad:)&lt;3
</t>
  </si>
  <si>
    <t>Try not to get vistro-yu. She really doesn't teach well. Also she gives low partial points</t>
  </si>
  <si>
    <t>FOR VISTRO-YU. She's very meticulous in graphs. She grasped the whiteboard as if it was hers, make sure to practice and perfect your graphs every now and then. She has a very theory-laden foundation in proper mathematical steps in solving, so you might as well consider following what she taught and not the other way around. LTs are relatively easy. During our time, it's always departmental, so I couldn't say really. But overall, she's not easy A if you tend to forget even the slightest detail in your solutions, STICK WITH WHAT SHE TAUGHT.</t>
  </si>
  <si>
    <t>hiii, was her student last sem for math 10! honestly her workload and her strictness is just the things that you should look out for!! she has a lot of requirements, which means that there would be plenty of opportunities to pull up your grade! she's not very lenient with deadlines so I suggest you do the requirements asap.
her assessments, on the other hand, they're a bit hard, and she's very brutal in checking 😭 so you really need to review for it
how to pull your grade up? participate! she likes and appreciates it when her students voluntarily recite.
heads up, she dismisses the class late 😭
B+ able with effort!</t>
  </si>
  <si>
    <t>https://www.facebook.com/groups/1568550996761154/posts/3436380963311472/</t>
  </si>
  <si>
    <t>Other than getting a tutor which is really needed if you wanna cry less cause of her subject
Make sure that your graphs look almost as good as the book's. She deducted 10 out of 20 points from one of my answers before cause she "couldn't understand the graph" even if every solution and coordinate was already correct.
Write in complete sentences cos ur final answer is apparently wrong if it's just a number/phrase
She will literally tell you to stare at a formula on the board for 5 minutes without saying anything and then she'll ask the class if you guys understand it already 🙂 If you get a B and above from her class u should probably consider shifting to a math course cause I really have no idea how people did that HAHAHA
She's motherly....but that's really the only good point
O ya also u need to be able to answer the hardest questions of the exercises in the book if you want at least a C in all of her tests</t>
  </si>
  <si>
    <t>https://www.facebook.com/groups/1568550996761154/posts/2262684934014420/</t>
  </si>
  <si>
    <t>oh no pls loadrev HAHAH i had her for math 11 and math 19 and it made me hate the subject i used to love 😞
If you take her class tho i suggest you study every single day after her class HAHAH get all the practice exercises you can get from previous classes (i can send you some!!). Get a tutor rin to understand the topics more. Her examples are a lot easier than the exams so expect the worst talaga 😞 she barely gives partial points pa so be careful on how you answer the tests pa. Idk if consulting would help cause i tried but i still ended up getting the wrong answer HAHA ended up with a C and thats with all the tears and week long studying na. If you get a tutor early on, kaya magB!
seriously tho, loadrev na lang</t>
  </si>
  <si>
    <t>Tbh you'd be very lucky to scrape a B/C+ in her class. Honestly you'll have to just keep answering mock tests and previous LTs and pray to the Lord she put an easy question to get points from. Run away if u can she doesn't even teach well for the difficulty she dishes out</t>
  </si>
  <si>
    <t>only way you’re getting a B+ or A is if you repeat the class hahaaha no way never again</t>
  </si>
  <si>
    <t>1. study like your life depends on it
2. be consistent and meticulous, and practice. study math as if you were in high school trying to get honors and failing math</t>
  </si>
  <si>
    <t>CGL</t>
  </si>
  <si>
    <t>step 1: see if the gods are with you. roll for religion or consult the bones.
step 2: realise that since you got vistro-yu the gods have clearly abandoned you long ago
step 3: attempt to see if you can load rev and if you do LOAD REV!!! it's okay to run away. anyone would be afraid
step 4: if you are unable to load rev roll for initiative and prepare for the ff:
a. study. and i mean study, not that half-assed thing you do because you were "the smart kid" all your life. actually work hard.
b. write your answers as clearly as possible as this is worth two points and is gonna make the bulk of your grades
c. make sure your solution follows exactly what she taught. if it differs even by a bit even if it leads to the same answer it will net you zero points. this is worth eight points.
d. pray to the gods. even if they have clearly abandoned you if you pray hard enough they might come back. good luck.</t>
  </si>
  <si>
    <t>RHB</t>
  </si>
  <si>
    <t>Pretty sure A/B+ is near-impossible, man.
She legit gives 2/16 for a correct final answer if she feels your method contains "leaps in logic" or is inconsistent with the textbook material. Consulting with her didn't help, I consulted about 4 times and just got more confused because she can't seem to explain in layman's terms or relay basic concepts. I feel like the only way to get a high grade aside from sacrifing time for other subjects(not advisable) is to have natural ability. If you think you can handle learning from a walking textbook, go for it
Good luck and God bless</t>
  </si>
  <si>
    <t>IND</t>
  </si>
  <si>
    <t>my god good luck HAHAHA but ok legit doe you really need to study everyday when u have her as a prof like study past lessons, current lessons, and actually study in advance for her class : ( there's no such thing as "bonus points" like every point counts talaga !! be careful with graphing because she's really particular about the graphs that u make!! In general, just be careful in her class because everything really counts n u'll get deductions if you miss something : ( took her class twice n I got the hang of her teaching style naman hehe u'll get how she teaches siguro after LT1 because thats when u'll figure out how she tests u huhu. she was more caring the 2nd time i took her n when i went to her for consultation, she really asked me how i was n offered math (and life??) advice hehe so i suggest take her consultations talaga if u need advice on how to pass or if u need help : ( hehe overall, study extra hard, be careful with what u submit to her, ATTEND CLASS (lol if u miss a class u basically miss the whole lesson like u WILL get confused : () and just pray that u pass!! HAHA super good luck 🙁</t>
  </si>
  <si>
    <t>I suggest you find another prof or loadrev into another class, Sean 🙁 Had her for MA 18 and she practically talks to the board hahaha She doesn’t teach. She’ll just give out a problem and expects you to know the solution. Also, she only accepts answers that were solved just like how she “taught” it. She deducted 5 pts from me because she was unfamiliar with my solving technique 🙂. She is motherly but she won’t really help during consultations. And she doesn’t give out quizzes or seatworks to save your grade, only LTs</t>
  </si>
  <si>
    <t>she deducted 8 points from mine because she was unfamiliar with my solution. i feel so robbed. i lost so many points because my solutions are almost always different.</t>
  </si>
  <si>
    <t>A/B+ is next to impossible even if you try hard. I suggest you load rev if you care about your grades :(((</t>
  </si>
  <si>
    <t>she’s jus gonna “?” ur entire paper no partial points af :—)</t>
  </si>
  <si>
    <t>OKAY IMMA GIVE SOME POSITIVE ISH FEEDBACK!!!
I was legit failing this class like banat 3 Fs no matter how hard i tried I EVEN CRIED TO HER cause wow di ko na alam!!!! then she kinda saw that i really worked hard and i barely cut so i got a B in the last lt then idk what I got in my finals but I ended up with a C!!!!
point is: don’t be late/absent, show that you’re trying (kahit fake it till you make it) you’ll be fine 🙂</t>
  </si>
  <si>
    <t>AGE</t>
  </si>
  <si>
    <t>helloo for the people bumping this, sir was really chill! he'd pretty much talk about his own industry experiences and the stuff he learned from it (mostly geared towards design, since that's his industry). we had a few presentation and some short papers for requirements. the syllabus mentioned readings, but we never actually did any of them?? lol. also very understanding, especially with mental health concerns!!
(this was all before the online sem though, so i don't know how it is now reqs-wise, but i assume he'll still be as nice and chill :'))  from my experience he was pretty lenient!</t>
  </si>
  <si>
    <t>Paul Ceser D.</t>
  </si>
  <si>
    <t>Vitug</t>
  </si>
  <si>
    <t>FA 104</t>
  </si>
  <si>
    <t>https://www.facebook.com/groups/1568550996761154/permalink/2548561675426743/</t>
  </si>
  <si>
    <t>He's chill. Just submit all your requirements and you'll probably get an A/B+</t>
  </si>
  <si>
    <t>https://www.facebook.com/groups/1568550996761154/permalink/2549380252011552/</t>
  </si>
  <si>
    <t>hi! I had maam for chem 122.02 (actually im not sure anymore BUT anyway) and overall i would def recommend her hehe shes super nice
✰ teaching style: she knows her stuff, uploads vv informative lecture vids! easy to digest but at the same time v detailed, so you rlly have to spend time going through all of them if u want that p*rf*ct sc*re .... sync sessions are mostly consultation for questions, she's v accommodating and approachable tho!! she really puts in effort to give us review sessions too, if she holds them pls attend bc they are super helpful
✰ deadlines: not super strict, if you ask her for an extension she usually pushes things back
✰ tests: i had around 5(?) chem profs in freshman year and tbh her tests were the hardest HAHA they're a combination of objective/mult-choice + calculation. her q's are tricky, very analytical, and the objective questions are usually all-or-nothing 3 point items which can trip you up sometimes. BUT she never asks something that wasn't covered in her modules (so if i didnt know something that was on me &lt;/3)! calculations were manageable but try to put complete solutions! overall our class average was in the B-B+ range i think, so not too much to worry about
tip: make sure you understand the trends and relationships between diff properties, a lot of questions abt that come out!!
✰ grading: i think as much as possible she tries to give partial points in the calculations part, but unless there's a correction/mistake in the objective test questions she usually doesn't touch it
✰ feedback/returning work: she usually handles a lot of sections at once so it takes a while before she returns work, but in my exp it's always at least before finals week so we have time to review all our past tests and go over mistakes
tl;dr - she's a vv kind and good prof with challenging but manageable tests. moves deadlines if you ask. grades fairly. in the B-B+ range for us Human people, overall would definitely recommend :"D</t>
  </si>
  <si>
    <t>Erika Kirsten</t>
  </si>
  <si>
    <t>Vocal</t>
  </si>
  <si>
    <t>CHEM 122.02</t>
  </si>
  <si>
    <t>https://www.facebook.com/groups/1568550996761154/posts/3155513681398203/</t>
  </si>
  <si>
    <t>hi i had her for chem 21.31. The workload is relatively light. She gives 1 worksheet per module, and as long as you accomplish it, you’ll get full points. Downside is you’ll not receive feedbacks for the worksheets. so even though your points are guaranteed, you’ll have no idea if what you’re doing is correct. Quizzes are manageable, but you have to pace yourself, especially for the LTs that require solution sheets. You also cannot backtrack during quizzes (which doesn’t make sense to me).
Overall, she’s approachable and chill. However, her classes can get too boring. Regardless, she posts her lectures regularly so maybe you can watch those in case you space out during synch sessions. (Tip: in case you watch her extra lectures, play it with x2 speed. Honestly, i don’t watch those anymore and just attend the synch).
I think her class is B+/A-able, but dont take her if you genuinely want to learn bc she kinda expects u have background in chem</t>
  </si>
  <si>
    <t>CHEM 21.31</t>
  </si>
  <si>
    <t>https://www.facebook.com/groups/1568550996761154/posts/2023530391263210/</t>
  </si>
  <si>
    <t>Had her for Chem 21.31. She will expect you know the lessons already so study in advance. She will not go through every lesson anymore and will just post video lectures (which I don't like because I cant ask directly in those videos if I have questions abt the lessons.)</t>
  </si>
  <si>
    <t>hello for those who are bumping! ☻ heheh,, maam is suuuuuper nice omg i took envi lab under her and she's really good huhu ♡ she's very understanding and considerate + ^^ she checks up on our experiment often, she's also v approachable and replies fast sa mga emails hehe ♡ rlly had fun being her beadle cos we built a good rapport and our class really loves her heheh,, for the requirements nothing too heavy honestly just make sure to have a plant that will last up to six weeks hahahaha ♡ overall 10/10 hehe</t>
  </si>
  <si>
    <t>Ethel</t>
  </si>
  <si>
    <t>Wagas</t>
  </si>
  <si>
    <t xml:space="preserve">https://www.facebook.com/groups/1568550996761154/permalink/3034888943460678/
</t>
  </si>
  <si>
    <t>- v nice prof i love her! id take her again if i could
- constantly checked in on us and our progress w the culminating activity and experiment
- workload was light! you only have to record your plants growth weekly for like 5 weeks and then present your findings as a group
- culminating activity wasnt too difficult also, it was by group so v manageable
- everything was due end of the sem
- very high naman mag grade din! as long as you show talaga that you put in effort with the requirements
- very B+ and A-able</t>
  </si>
  <si>
    <t>hi I was her beadle last sem for 10.01!
- super super nice I swear (we had a bad prof for lab but thank god she was our lec HUHU)
- informative lectures! sync sessions are nicely spaced imo (and she posts all the recordings + there's a drive w all class materials) and she lets u know of any schedule changes in advance
- outputs: culminating activity, reflection papers, quizzes, discussion boards, and an exam (the tests are open for a fair time, there are technically deadlines for the boards and papers but u rly have until the end of the semester)
- she responds rly promptly!!! and open for consultations for both the final output and just in general
- if u submit all/enough of ur stuff before a date, she can give u a tentative grade (and if you're above B+ u can get exempt from the final exam!)
- can get an A fr :&gt;- constantly checked in on us and our progress w the culminating activity and experiment
- workload was light! you only have to record your plants growth weekly for like 5 weeks and then present your findings as a group
- culminating activity wasnt too difficult also, it was by group so v manageable
- everything was due end of the sem
- very high naman mag grade din! as long as you show talaga that you put in effort with the requirements
- very B+ and A-able</t>
  </si>
  <si>
    <t>YY</t>
  </si>
  <si>
    <t>10/10 🥺 Mam Warren is such a sweetheart. I had her last year right before Covid hit so hybrid yung sem namin with her. Very encouraging and constructive siya and even if you yourself don't feel confident in your own skills, she'll be collaborative on how you can achieve what you want from your work. I was her beadle and she was super chill. Like Persephone said, she's very much into anime and pop culture so di siya jaded. I implore you to take her class, best first experience in workshop and you'll be well taken care of. 😊</t>
  </si>
  <si>
    <t>Maria Amparo N.</t>
  </si>
  <si>
    <t xml:space="preserve">Warren </t>
  </si>
  <si>
    <t>CRWR 110.03</t>
  </si>
  <si>
    <t>https://www.facebook.com/groups/1568550996761154/permalink/2887069961575911/</t>
  </si>
  <si>
    <t>Hello OP. Just wanna put it out here (since CW freshie ka pa naman) you rarely lose on FA profs. On your entire stay in Ateneo non-fa profs lang poproblemahin mo hahaha. Like, you literally can’t dunk on them. Pa vouch, friends.
Echoing yumi, Ms. Peep would take care of your first experience on writing/major subjects. She’s a terrific prof to get your feet wet in this workshop biz HAHA. She’ll take care of you 100%</t>
  </si>
  <si>
    <t>If you have Ma'am Warren, you are in good hands. No question. She's probably one of the nicest (but also lowkey snarkiest) profs I've ever met—one of my favourites thus far.
I've had her both in onsite and online, and her effort to make both the course material and the course itself accessible should be noted. Class discussions (for Workshop 1) usually revolve around breaking down readings related to the weekly topic, and Canvas posts offer her thoughts and insights regarding the readings.
The readings themselves range in length, but are usually curated to expand your reading portfolio in terms of the course. (With Fiction, we were brought from horror fiction all the way to parodies!) So, if you're interested in expanding your portfolio or reading bank, get ready for some good reads.
Requirements-wise, she's quite light as per the nature of CW classes. (Can't say for other subjects sadly.) While her feedback does take some time, she will make the effort to get back to your inquiries and questions on email (or social media if beadle).
As said by those above, her feedback and criticism is usually profound. She makes the disclaimer that any criticism given are at best suggestions but goes ahead and points out things that you probably never realised, both good and in need of improvement. She focuses heavily on the intent and tries to understand what the author is getting at in the work. (Screw Death of the Author.) With that in mind, her comments focus more on honing that specific intention rather than general comments to make a work better suited to the audience or incredibly specific comments at that.
Put in the effort, and you're gonna have an amazing time. Honestly, her class is one of the biggest highlights of last semester for me. (Type of prof who makes you look *forward* to 5-8PM classes, even if they are 5-8PM classes.)</t>
  </si>
  <si>
    <t>Itd be a mistake not to take maam warren honestly you should be deleted if you dont choose warren's class</t>
  </si>
  <si>
    <t>I was totally not ready to make my thesis chapbook until I had maam warren HAHA
SHE ALWAYS LOOKIN FOR the intention of your work and how your story works rather than nitpicking all the faults and whatever (although im a senior with old curric so i dont know wtf that class is)
Basta shes one of the two NICEST KINDEST profs ive ever had in this university (and im a senior na) and she'll rejuvenate any love youve lost for your craft</t>
  </si>
  <si>
    <t>If you want my take on her, I was her Beadle last sem Quarter 1. She was very pleasant to work with.
As mentioned by Matt, her teaching style revolves around bringing people's ideas up rather than tearing them down, and I think that's what we needed during these times.
Also, as a testimony to another thing Matt said, she did help me regain what I loved in writing throughout the class. They were not my best works by far, but I think that I enjoyed writing them out far more than I thought I would.
So yes. Please do take her class. She will not disappoint.</t>
  </si>
  <si>
    <t>Ma’am Warren is the absolute sweetest!
She’s very understanding with her submissions and her comments are super constructive and helpful! She doesn’t grill anyone, because she doesn’t believe in that kind of method. Her workshops are chill and she’s very approachable! :&gt;</t>
  </si>
  <si>
    <t>SUCH A SWEETHEART AND A WEEB. I STAN.
She's super nice even if my story was absolute poop. She's caring and collects stickers and buys books and only reads half of them. So relatable 🥺
She isn't harsh with her criticism and is just a nice prof. I don't know about how she grades cuz we had her right before the pandemic. But she grades fair naman on our exercises.</t>
  </si>
  <si>
    <t>You gotta love journalism to survive his class. He grades fairly but you really have to put in effort for a good grade. Also his class focuses more on basics and newspaper journalism (which makes sense given his background). It may not be enjoyable for some, but it's very helpful and you learn to think and write like a journalist and become your own editor.
So yes, B-able as long as you work for it.</t>
  </si>
  <si>
    <t>Chin Wah</t>
  </si>
  <si>
    <t>Wong</t>
  </si>
  <si>
    <t xml:space="preserve">COMM </t>
  </si>
  <si>
    <t>https://www.facebook.com/groups/1568550996761154/posts/2767296303553278/</t>
  </si>
  <si>
    <t>agree with teo! his workload isn't too heavy naman and you can see the purpose in every requirement he gives you. Your writing will be sharpened talaga because of his weekly writing exercises (Dw they're short naman!). But he's more focused on traditional journ rather than multimedia which some people might not enjoy so much. B-able naman as long as you don't bola his reqs because he'll see through it talaga!</t>
  </si>
  <si>
    <t>hello this is an older post but would love to contribute to this! took him for 1st sem this year onsite on saturdays. a really great introduction to journalism, it's really all the basics. he uses a lot of real cases to get his topics through which makes it interesting. helps you stay in touch with recent news. agree though that you really have to enjoy journalism to get a good grade here. he grades pretty lower than average but he's honestly chill, knows how to set boundaries with the workload and deadlines (like not assigning too many reqs outside of the designated class times), really knows his stuff bc he was an editor before. lenient with submissions but hard to be absent when onsite. he doesn't allow for retakes usually but negotiable.
enjoyed his class naman! you learn a lot from him. his class is B-able..... but even if i enjoyed his class i still got a C+ lolll</t>
  </si>
  <si>
    <t>John</t>
  </si>
  <si>
    <t>I forget what class he taught that I took but he's a great prof. Great attitude and makes complicated concepts easier to grasp. I don't recall being burdened by his workload which tells me that it wasn't too much. Pay close attention in class and you might find that his classes are very interesting. Hope that gives you an idea of what to expect 🙂</t>
  </si>
  <si>
    <t xml:space="preserve">Marvic Dale A. </t>
  </si>
  <si>
    <t xml:space="preserve">Wong </t>
  </si>
  <si>
    <t>https://www.facebook.com/groups/1568550996761154/permalink/3146865125596392/</t>
  </si>
  <si>
    <t>Had him last sem for finn 115! Overall ok naman siya, would take again. Learnt a lot in his class but ik not all my friends agree w me HAHA
Reqs: tldr reasonable but felt heavy towards the end
We had 3 main types of assessments, quizzes (1 per modules, multiple choice w unli time), case studies (2 but due to situation only 1 was required and other was opt), course project (grp work of 6-7 ppl, 4 total passes). We had no set deadlines except for the quizzes. It was chill overall in terms of pacing, but our grp crammed af so it felt heavy sa end HAHA (entirely our fault tho). The case study is like a budget stock/shareholder/market report, and the project was a mix of mkt/econ/acct which all came together somehow as finn. Its pretty ayts basta get good grp cos ur gonna cry soloing it lolz + get an acct god bc ull need it. Re reqs, Wong provides samples for all (except quizzes ofc HAHA)
Teaching: tldr ok but not for everyone
Not sure how itll be w the hybrid setup, but our online class was 100% asynch with consults as needed. Personally appreciated the approach since it allowed us to really get our hands dirty and experience doing acct, finn, etc for ourselves. Learnt a lot bc of this, but its the opposite of spoon feeding. Dont expect to do well if ur used to tradtl lectures since Wong’s classes are rly very hands on/project based vs tests. He doesnt always give specific direction which is a double edged sword as it allows u to explore what u want but also if u dont know where to start then haha 😀. Id say its pretty challenging if u have minimal experience and/or interest in finance.
Grading: tldr ez B+/A
Wong grades pretty high, to the point sometimes feel mo u dont deserve it HAHA. He rly understands that its an introductory finn course so he doesnt expect everyone to be finn gods naman! Got an A w average effort
Personality: tldr super nice prof, tropa vibes
Sir is v nice! Super easy to talk to and ask for questions/consult/feedback. 😁 hes also open to discussing things if ur interested which arent strictly part of the module/course.</t>
  </si>
  <si>
    <t>He is an amazing prof. Grades immensely fairly and generously. Very clear and concise with his lectures and is very open to consulting with his students when they are confused. 10/10 would recommend no matter where or when. Basta ilibre niyo siya sa Korean, solve na kayong lahat</t>
  </si>
  <si>
    <t>Hi! I got sir Marvic Dale Wong for ACC15 last sem. Overall, he was very kind and approachable so don’t worry about not understanding the lessons at first since his discussions are very easy to follow. I did pretty well in his class since you could always ask him any question you have and he even guides you in answering exercises and he gives a lot of SUPER HELPFUL worksheets to prepare you for the long tests so don’t worry! Hahahaha Furthermore, self-studying also helps a lot (esp Youtube lol ) He’s not strict with cuts and is very understanding in general. He’s not too heavy with the requirements since it would include the 3 LT’s, worksheets, activities, class recit, and a group project that could pull up your grade!!! In terms of his grading, He’s A-able with effort and you will most likely get the grade you deserve.
Overall, I’d highly recommend him (lol best prof ever) HAHAHA</t>
  </si>
  <si>
    <t>https://www.facebook.com/groups/1568550996761154/permalink/2153531381596443/</t>
  </si>
  <si>
    <t>Got him for ACC101 He’s super nice and very approachable!! You get the grade you deserve hehe although need to self-study a bit but he discusses the lesson well naman hehe he has practice exercises or reviews naman before every LT but most of the time harder questions in the LT AHHAAH but he’s A-able naman!</t>
  </si>
  <si>
    <t>Had him for ACC 101, he's pretty chill. Gives a lot of resources for review, gives really interesting lectures, gives free cuts and bonuses from time to time.</t>
  </si>
  <si>
    <t>I had her in f2f classes so I am not sure if this review is still relevant. I remember her lectures were very engaging with her using history memes in her ppt. I don't remember how she grades sadly since the semester got cut and we were auto passed. Her requirements were unconventional from what I remember since we had a bingo to do list of sorts as one of our requirements. Overall I think she is a great prof</t>
  </si>
  <si>
    <t>Patricia Ysabel</t>
  </si>
  <si>
    <t>https://www.facebook.com/groups/1568550996761154/permalink/2992079087741664/</t>
  </si>
  <si>
    <t>Super good in online class. Her lectures are super interesting and its all voice recordings, so you can play it at x2 speed in the background and still understand.</t>
  </si>
  <si>
    <t>Hi! I had her last 2nd sem and I really loved how her class is so chill. She gave us 4 discussion boards but all over 100 points. Aside from the discussion boards, she doesn't hold any synchronous classes unless needed for consultation or inquiries. She shows that she is really informative, interested, and optimistic in her recorded lectures. She gives audio lectures to accompany the ppt/pdf for each module :&gt; If you could be really open-minded and creative in her subject, please do!! Don't hesitate to message her if you want to get creative in your discussion boards and in your final assessments :&gt;</t>
  </si>
  <si>
    <t>She’s amazing!! Had her in the 3rd quarter. She uses audio lectures with PPTs to teach. Workload is very manageable (1 DB per module and you get options to chose which topic to focus on!!) and the final project was unconventional yet fun. She also grades really nicely imo :)) She makes Rizal extremely interesting, definitely a-able, 10/10 would take again.</t>
  </si>
  <si>
    <t>Hello! Had her during the second quarter of last year but with HISTO 31! Totally vouching her! She’s nice and approachable, and she really makes her topics really engaging! Her ppts are very informative and she has a portable outline of her lesson audios! Her discussion boards are fun to answer and you only need to answer 1 each module (but I answered everything 😅 since she didn’t inform us beforehand about answering only 1!) You also need good group mates for the final project and you’re good to go! Super a-able even even with average effort as long as you get to answer what she’s asking from you!</t>
  </si>
  <si>
    <t>Hello! She was my prof in the 3rd quarter and she’s definitely one of the best! Her lectures are audio recordings (with lofi bg music) and powerpoints that aren’t text heavy. The workload was also manageable with just 1 DB per module and a final group project (which was a bingo). One thing though is that she’s really particular about citation, specifically in the Chicago Turabian format. Nevertheless, she still grades nicely and is a very good prof!</t>
  </si>
  <si>
    <t>I had her last sem in online setting:
- she’s A-able naman with effort but she really has high standards, you could at most get B if you just chill
- she gave podcasts for lectures, along with ppt for visuals and transcript of the podcasts
- we had 5 DBs, but you only need to answer 4! She gives options of questions you can answer for each DB
- For the final project, you should have good groupmates, but she assigned us to groups at the start palang
- we never had synchronous sessions, only async
- she’s approachable, only met her once through consultation
- tip: don’t cram the discussion boards, a lot tend to cram everything because the deadlines of the DB were in finals week</t>
  </si>
  <si>
    <t>The best! Super nice and accommodating to students. Easy B+ to A for sure!</t>
  </si>
  <si>
    <t xml:space="preserve">Sun Jung </t>
  </si>
  <si>
    <t>Woo</t>
  </si>
  <si>
    <t>KOREAN 11</t>
  </si>
  <si>
    <t>https://www.facebook.com/groups/1568550996761154/permalink/3433516906931211/</t>
  </si>
  <si>
    <t>top tier !!! she lets you read a copy of the script for speaking assessments 30 secs before the assessment starts! and even translates the sentences to english if she sees you having a hard time ❤</t>
  </si>
  <si>
    <t>sonsaengnim is definitely 10/10 ! take the class ! She’s patient with your korean speaking skills and would always commend you whenever you ace the conversation every synchronous session. we had some writing exercises that could be answered well when you watch her video lessons and when you listen to her discussions. she’ll also tell you where you’re lacking and as for me, she would always remind me to practice speaking. she also sends messages on canvas to commend your efforts. 💯</t>
  </si>
  <si>
    <t>One of the kindest &amp; most understanding profs I’ve ever had!!! Had her for intersession so pacing was faster but was able to genuinely pick up the language (i’m a slow learner w languages heh). There are quizzes for every chapter, a midterm and final exam but all are mostly multiple choice. Grades fairly/high I believe the lowest grade she gives is a C! She said once she hates giving low grades and a C was already super low for her. She checks papers on the spot and will tell you right away what you need to work on. There were also ‘oral exams’ which were basically acting out a 4 line convo with a partner and reading a paragraph – but she gives the content for both exams way ahead of time so you can practice. She also frequently gives hw but she’s not strict about the deadlines. I would highly recommend her!! She even gives snacks when you get a quiz perfect or even when you dont ❤️ I would say hardest part about her class is picking up vocabs because sometimes she includes advanced or very conversational vocab that you wouldn’t know unless you rly did her hws so don’t take the hw for granted hehe also she shows kpop/kdrama vids frequently to segue into topics as her approach is more of learning korean in a conversational/more natural manner so she also doesn’t teach it very precisely or you hardly notice you’ve already had a firm grasp on the language because it wasn’t taxing at all. You also get to learn a lot about korean culture and history she always has interesting tidbits to share in class!</t>
  </si>
  <si>
    <t>https://www.facebook.com/groups/1568550996761154/permalink/2402945139988398/</t>
  </si>
  <si>
    <t>I will vouch for songsaengnim Woo!!! She's super approachable and she's full korean so she really wants to make sure everyone is understanding her properly, and always helps with your grammar/pronunciation so that you can get it right. I learned so much and honestly would take this class again if I could, I super recommend her!
Edit: if you’re grade conscious she is highly B+/A-able and is willing to give extra credit points! she always uploads reviewers</t>
  </si>
  <si>
    <t>A-able!!! As in she wants everyone from the class to get an A! And she’ll help u even during quizzes/LTs 🤓 mej maraming hw tho but its all copying stuff from the book lang + answering whatever she uploads on ur fb grp! bonus she gives orig choco pie everytime u get perfect sa quiz 🤪</t>
  </si>
  <si>
    <t>Veronica seonsaengnin (that's her English name!) is an easy A! Got her in an online class for a minor subject and super recommend her~ She's very kind and as she is Korean, she will do her best in correcting your pronunciation and grammar :&gt;
Final examination is an oral speaking exam and she'll have you pick out a random situation (taking orders in a resto, buying stationery, etc.). You just need to memorize the words and sentences she puts in the reviewers and modules and you're pretty much good to go!</t>
  </si>
  <si>
    <t>AAAH LOVE 선생님 SO MUCH!!
Took her for FLC during intersession and never has a module passed na di ako aliw na aliw!! Her Modules are vv fun to go through and her synchronous sessions are super gaan!!
Workload may look like a lot at first, but it's vv kaya!! She takes the time at every start of synch to check on individual progress, and corrects the things that needs to be corrected
she's sUPER SPEEDY when giving feedback and she doesn't hold back on compliments!! Make sure to take notes of the things she says during synch bc those are the things that matter tbh
final exam was just a short conversation with her and was vv manageable!
def A-able!!</t>
  </si>
  <si>
    <t>I LOVE HER SO FRCIKING MUCH I WOULD TAKE HER SUBJ AGAIN N AGAIN !!!! 🥺
Her modules are kinda quick so they get locked in canva agad but she would always private message me if i miss anything and reopen the disc board so i can pass my reqs 🥺 shes so sweet w compliments and u can tell she really LOVES teaching. my final grade was supposedly B+ but she messaged one day before grades come out on AISIS and she told me she re-reviewed my finals and just decided to give me an A instead 🥺
QUEEN OF KOREA! Singlehandedly made me fluent. TAKE HER NO MATTER WHAT.</t>
  </si>
  <si>
    <t>had her for online classes!! her subject is kind of heavy on discussion boards/writing in general but she’s really kind as a prof! do take note though that she’s meticulous when it comes to meeting the criteria for her requirements. sometimes her instructions are confusing too but she’s really approachable naman kaya there shouldn’t be any problems when it comes to reaching out to her hehe i didn’t attend a single synch class all quarter but definitely A-able as long as you demonstrate mastery in the topics and apply the theories well &lt;33</t>
  </si>
  <si>
    <t>Ma. Glenda</t>
  </si>
  <si>
    <t>Wui</t>
  </si>
  <si>
    <t>https://www.facebook.com/groups/1568550996761154/permalink/2890359847913589/</t>
  </si>
  <si>
    <t>She's a good prof naman. Sometimes mej nakakaoverwhelm yung lectures, but she knows her stuff. And usually yun lang din naman yung nakasulat sa module + other insights. She likes when you ask questions... plus it makes the discussions more lively rin if you do.
For workload, mej challenging but manageable naman and di siya madamot sa grades (I think?). Just prepare to write a lot siguro hehe.
Overall, she's good naman.</t>
  </si>
  <si>
    <t>Mam wui is very gentle when it comes to assessing your outputs.
She just talks fast sometimes during synch sesh pero she has ppts naman and she uploads it for your reference. She is also organized in modules and she strictly follows the release per modules so everyone would be on the same page. There are lots of activities, ull have 110% of grading becausw 10% comes from your participation aka the concept checks, so make sure ull always email ur questions to her for every module so ull maximize this perk because it would really pull u up for a-able. Plus medj workload heavy lang siya for discussion boards and some major assessment outputs but u just have to effort and follow the rubric so that you can get a decent grade kasi di naman siya terror. A-able by effort.</t>
  </si>
  <si>
    <t>I can attest to the testimonies above especially the detailed one by Rob. Tho she speaks fast on her lessons, she makes up naman sa effort by trying to be responsive and transparent to all questions. She is approachable and friendly naman. Di siya yung ma-effort na terrible sa grading, kasi of course she also deserves to be given serious attention and effort. She gives effort and you have to willingly give it back to assure you'll be getting the grade you want.</t>
  </si>
  <si>
    <t>https://www.facebook.com/groups/1568550996761154/permalink/2805831749699733/</t>
  </si>
  <si>
    <t>I think she likes art LOL I enjoyed submitting requirements because she's integrating the lessons sa visuals (though may written din like discussion boards and reflections).
She's also giving feedbacks hihi. She's vocal that she'll be keeping a copy of the outputs that she finds nice or interesting (nagpapaalam si Ma'am 😆).
Mabilis din siyang mag-check ng outputs, like with feedback.
She's also giving the opportunity for us to ask questions, sync (sinasagot niya agad) or async (she posts announcements).</t>
  </si>
  <si>
    <t>This is her first teaching experience pala in ADMU and since nag-hihintay na lang naman ako ng grades, I think I can answer my own inquiry naman skksksk
1. Modules = 10/10!!!! Sobrang aesthetic niya and nakagagana siya basahin kasi may figures, illustration... basta di siya plain words lang. Sa module content naman, madali lang ma-absorb. Di siya "copy-pasted" lang from our readings eh. She's definitely good in simplifying concepts like kahit di mo na basahin yung readings, maiintindihan mo na yung key points (though syempre u need to read her readings for reasons below this)
2. Requirements = 9/10. Puro discussion boards, grabe. Lyk 3 discussion boards = 10% ng grades. Although nung tumagal kumonti rin, dumami naman yung questions so wala rin. Pero maganda dito is sa latter part ng modules (4 to be exact) eh naglalagay ng 5 DB pero 2 lang yung required. Nag-aadjust talaga siya lalo na pag midterms and finals week eh.
Also, there are DBs na you will cite from readings.
Manageable naman other reqs. niya like website and family timeline. Kaso kasama sa grade yung creativity pero di naman ganun kalaki. Nagpasa rin kami one time ng infographics sa discussion board. Also, CHECK YOUR SYLLABUS lalo na pag integrative and reflection paper kasi may dun nakalagay yung format (TNR, 12, single space pero double in between paragraphs, APA citation).
Deadlines = 10/10. She adjusts her deadline especially pag midterms and finals week.
Sync session - 5 or 6/10 kasi nakakaantok, 8 am ba naman classes eh. Nagha-hang rin ppts niya si kung gaya kita na madaling ma-distract sa mouse pointer, good luck. Pero she definitely teaches tapos dun din siya nagsasagot ng concept checks.
Also, siya lang yung prof na 110% yung total grades. Yung extra 10% is for class participation so if ever you fcked up her DBs or any other requirement, mag-send ka lang ng concept checks (bale any inquiry lang to about sa module), try to do her activities and quizzes (na di naman graded pero magagamit mo siya sa finals project niya na website), and other DBs.
6. Readings - 7/10. Ang haba at ang dami. Average page per reading niya is 12-14 tapos no less than 3 readings. Most of them are journal articles (JSTOR!!!).
I think A-able naman siya pero we'll see. I'll edit this part na lang pag nag-release na sa AISIS
Edit: A-able!!!!</t>
  </si>
  <si>
    <t>FEM</t>
  </si>
  <si>
    <t>In my opinion he's pretty okay for a fresh grad! He was Lambino's teaching assistant so his style is similar to hers.
Discussion - He bases it off the readings so read to keep up! He also really tries his best to make his discussions relatable! Could be boring some days but you'll survive
Dress code - When we started, boys had to wear pants and girls could only wear dresses/skirts or pants. No shorts. And he'll kick u out of class if u don't abide by it so huhu hope nalang na ur class isnt in SEC
Tests - Gives lots of quizzes on readings so read well! It helps to know ur Jesus promise. His midterm is written and his finals are orals. Have good structure and content. For finals he'll let u bring in an index card which is a super big help!
Papers - Cite everything properly, have good and structured content, and print on scratch paper (lol he'll give u bonus for this)
Grading - Umm I wouldn't say he has favorites but parang the people he seemed to like got higher grades and the ones he seemed to not like almost failed so be invested in the class and get on his good side! A-able if u do this 🙂</t>
  </si>
  <si>
    <t>Raphael Agustine L.</t>
  </si>
  <si>
    <t>Yabut</t>
  </si>
  <si>
    <t>TH 121</t>
  </si>
  <si>
    <t>https://www.facebook.com/groups/1568550996761154/permalink/1948500102099573/</t>
  </si>
  <si>
    <t>He's pretty good at teaching but he has really high standards.. He won't hesitate to give you a 0 in a submission if he thinks it's not good enough. He gives a lot of quizzes and you have to have read the reading for you to be able to answer his question.
It's hard to miss one class because missing one class would mean you'd have no notes for that topic lol and you'd have to pray that your seatmates took down notes..
For finals, he made us prepare for 12 Thesis Statements (lol)</t>
  </si>
  <si>
    <t>He's a fair prof. Prepare for his quizzes, they're always based on the readings naman. When he asks you to do papers, always follow the format he gives because he has this way of knowing when even a bit of font, font size, spacing si wrong (idk how he does this honestly). And for the love of all things good, don't use your phone in class (if you do don't be halata).</t>
  </si>
  <si>
    <t>He really knows his stuff and it's a huge bonus if you did the readings (which I realize now, is really a given oops). He also gives a lot of quizzes based on the readings but if I remember correctly, he does cancel out your lowest score. Also, he has a "talk to your seatmate" time and idk I think it's pretty neat? Has a strict rule on cellphones. Overall, he is a great prof, and in my opinion, him being younger than most profs did help in relaying a lot of concepts to us. Protip is definitely participate in class as much as you can, ask questions, and generally just engage. This goes without saying but it really helps if you're genuinely interested in the things he's teaching!</t>
  </si>
  <si>
    <t>MHS</t>
  </si>
  <si>
    <t>He was like a teacher's assistant in our class before and he taught us for just one day I think, and he seemed pretty cool. Can't say much about him since it was just like 40 mins of him lecturing, but he seemed like the type of prof who really wants you to understand the topic, and very approachable. He's kind and friendly. Not sure how he is as a full-time prof tho. Hope this helped. 🙂</t>
  </si>
  <si>
    <t>https://www.facebook.com/groups/1568550996761154/permalink/1762816254001293/</t>
  </si>
  <si>
    <t>Super friendly and approachable! Gives a quiz every Friday but as long as you read the readings you'll be fine. (Always have your readings during class or you get kicked out.) He's very casual with the lectures, makes you ask a lot of questions, asks you how you feel about the topic &amp; gives you time every class to talk to your seatmates. Chill lang during class. Personally found the LTs harder than orals but both doable! Major and minor essays are the only requirements. Just always read the readings 🙂
You can make him ur friend also, we brought him to Papu's and he goes to Walrus sometimes hahaha</t>
  </si>
  <si>
    <t>OS</t>
  </si>
  <si>
    <t>very clear and understandable in discussion, will be patient even if you bombard him with questions, chill pace and workload, gives one quiz every week but real simple lang. Also very friendly and approachable, willing to hang out with his class if they invite him =))))</t>
  </si>
  <si>
    <t>https://www.facebook.com/groups/1568550996761154/permalink/1759947414288177/</t>
  </si>
  <si>
    <t>CUP</t>
  </si>
  <si>
    <t>He's actually really fun! Had him for assistant prof since he's new 👌🏻 Our session with him wasn't boring at all</t>
  </si>
  <si>
    <t>https://www.facebook.com/groups/1568550996761154/permalink/1676902422592677/</t>
  </si>
  <si>
    <t>Pablo Leonardo</t>
  </si>
  <si>
    <t>Yambot</t>
  </si>
  <si>
    <t>Jonathan Patrick</t>
  </si>
  <si>
    <t>Yan</t>
  </si>
  <si>
    <t xml:space="preserve">Karen Melanie L. </t>
  </si>
  <si>
    <t>Yao</t>
  </si>
  <si>
    <t>wag na gg na
may curve daw if sa math21</t>
  </si>
  <si>
    <t>Lean Franzl L.</t>
  </si>
  <si>
    <t>Math 30.14
MATH 60.2</t>
  </si>
  <si>
    <t>https://www.facebook.com/groups/1568550996761154/permalink/2395920160690896/</t>
  </si>
  <si>
    <t>Please lang</t>
  </si>
  <si>
    <t>nopeeee 😢</t>
  </si>
  <si>
    <t>hAHSHAHSHA NO :,(</t>
  </si>
  <si>
    <t>Not at all 🙁 he gives you the grade you deserve though 🙁</t>
  </si>
  <si>
    <t>Walang curve curve dito</t>
  </si>
  <si>
    <t>Sir pls</t>
  </si>
  <si>
    <t>walang curve yan 🙁</t>
  </si>
  <si>
    <t>no</t>
  </si>
  <si>
    <t>lol math major here. no.</t>
  </si>
  <si>
    <t>Lean yao!! Amazing 👌</t>
  </si>
  <si>
    <t>https://www.facebook.com/groups/1568550996761154/permalink/2360901157526130/</t>
  </si>
  <si>
    <t>Had Lean Franzl Yao (if this is the prof you’re asking for) for Math 21. Couldn’t really take notes in his class because he’d solve on his iPad most of the time and just airdrop the answers to the questions to us - but if that works for you, then there’s nothing wrong w taking him. He’s also really helpful if you ever ask questions, he’ll answer them.</t>
  </si>
  <si>
    <t>boss Yao for the win</t>
  </si>
  <si>
    <t>sir yao d best !!</t>
  </si>
  <si>
    <t>YAO THE GREATEST</t>
  </si>
  <si>
    <t>SIR YAO OR SIR ENGEL 💖 They make math fun</t>
  </si>
  <si>
    <t>[update] ABSOLUTE FAVE ‼️ she goes by Tata and personally loved her class despite it being online and how heavy it was. as always, i feel like onsite setting would've been 293x better :&lt; nonetheless, she was a wonderful prof!
(sry for the messy review ahead) slack is ma'am tata's main platform where she posts most of the announcements n other stuff relevant to the class (which may be hassle for some but i didn't mind it). I was also her beadle for last qtr and it's an 80-20 medyo Stress but it was worth it hehe
pros:
- A-able &lt;3&lt;3&lt;3
- knows her stuff!!! my interest in typography and her energy for teaching jived well even if the lectures were all long i still learned a lot!
- will give u very useful design games and tips (sometimes lowkey illegal but just know n abide by the limits lol)
- grades high! but i think this has to work with effort which she recognizes naman
- adjusts requirements' loads and deadlines if you ask early n politely!
- invited renowned local typographers to talk about PH type one time and I had nothing but a good time
- also gives out ur grades n lets u know how you're doing in class
- very appreciative
- she's quirky n fun n ur millennial shawol n napaka kyot shes such a fangirl u'll enjoy her class no doubt
cons:
- requirements are heavy you'll come out of type class as a weightlifter chz (but as mentioned above, she adjusts n decreases the load if requested by majority!)
- draining ang 3-hr lectures esp if you get a saturday sched but she does her best in making it fun n insightful!
- as a beadle medj hard to read ang tone ng messages niya at times i get scared tbh cos idk if she's annoyed or sadyang millennial messaging style lang BAHAH
- she sometimes replies at ungodly hours! personally, i don't mind it but it's a bit worrying lang i hope she still sleeps WAH
overall, would love to have ma'am tata as my prof again and fingers crossed na I get to experience her onsite class &lt;/3</t>
  </si>
  <si>
    <t>Analyn</t>
  </si>
  <si>
    <t>Yap</t>
  </si>
  <si>
    <t>https://www.facebook.com/groups/1568550996761154/permalink/2886819878267586/</t>
  </si>
  <si>
    <t>re: consultations
- super chill consultations as in medj kwentuhan vibe so u wouldn’t rlly feel intimidated or anything HAHA
- imo ma’am is very straightforward ! she helps u identify ur strengths n skills to improve on. rlly helped me improve my work!!
- ma’am is also particular when it comes to details n design decisions so make sure to be intentional n detail-oriented in creating ur plates
overall, 10/10 would recommend ❤</t>
  </si>
  <si>
    <t>they already mentioned most of it but i rlly recommend taking her class if u want to learn and enjoy! her requirements might seem a bit heavy but she'll definitely guide you through it and her lectures are super packed with insight that is super relevant to the class hehe
She's very approachable and she rlly knows her material which makes it easy for when you need to consult about anything regarding the class.
Overall amazing prof, workload is manageable, she grades pretty high if she sees na you put effort in your work, her lectures are so helpful for developing your style and curating your idea of what good design is. 10/10 vouch for her just have fun + put in the work and you'll love her!!</t>
  </si>
  <si>
    <t>Joaquin</t>
  </si>
  <si>
    <t xml:space="preserve">'He's definitely A-able! You just have to participate a lot in recitations.'';
</t>
  </si>
  <si>
    <t>Joseph Martin</t>
  </si>
  <si>
    <t>FLC 1 , FRE 11, FLC ITAL</t>
  </si>
  <si>
    <t>https://www.facebook.com/groups/1568550996761154/permalink/2408270619455850/</t>
  </si>
  <si>
    <t>'Take him! He’s really good at teaching, manageable yung load and A-able! ❤️ if ur alright with recitation as well go for it! Hehe''</t>
  </si>
  <si>
    <t>'Really great professor, he really made me interested in the language. Very flexible in teaching, and he always makes sure that you understand the lessons. A large part of the grade depends on how well you absorb the lessons and apply it to recitation, quizzes, and oral exams/exercises. Very easy to get an A in his class if you listen, take notes, and participate.''</t>
  </si>
  <si>
    <t>'He’s a reallly great prof and he grades quite fairly!! Just dont cut so you dont miss any extra exercises and quizzes. He is definitely A-able as long as you listen to him during class as he guides you abt the stuff that will come out on his exams. Best tip is to recite as much as you can (he mentions on the first day that he wants students to recite a lot)''</t>
  </si>
  <si>
    <t>'excellent professor. will use italian alone during lecture to get you practicing your listening and speaking skills, but that shouldn't intimidate you (tip: use context clues and maybe read ahead a bit to not get lost lol). make sure to practice dialogue and vocabulary for daily recitations. A-able!''</t>
  </si>
  <si>
    <t>'One of my fave profs tbh! I was supposed to loadrev out cos Italian was my second choice but after the first session, he made me love it na ?? He’s suuuper patient and makes sure every single student in the room understands the lesson before leaving class. He also adjusts his pacing depending on everyone’s general performance. Reciting is a big part of his class but it’s not that hard to do cos his questions are rlly easy and flc classes are generally small so everyone gets at least 1 pt per session. Not scary at all w recit cos he knows everyone’s a beginner in the language. Quizzes, long tests, and orals are all pretty easy, just review your notes and the modules. Practicing w your classmates outside of class helps a lot din!''</t>
  </si>
  <si>
    <t>'had him for french!! he’s really good at teaching! show him your effort talaga esp w recitation! dont be careless in his exams and read directions talaga hehe he appreciates when you show him that you’re really interested and trying your best! good luck!, he grades fairly naman! i dont think he curves tho but as long as you work hard you’ll get the grade you deserve 😊''</t>
  </si>
  <si>
    <t>'one of my favorite profs! his class is super A-able. you just really need to recite a lot, do good in the HW &amp; quizzes. his class is purely recitation, but it ain’t scary at all because he really teaches at the pace of the class. you’ll really feel his passion and dedication to the language and subject! also don’t b absent LOL he doesn’t give makeup quizzes, exams, etc.''</t>
  </si>
  <si>
    <t>'hi! I had him in French nga lang, but I believe his methodology is rather the same for both classes (some of my classmates had taken ITAL under him as well and felt well adjusted). He takes synch sessions as opportunities for recitations in the form of conversations based on the items in the modules prior to the session. If you have an MWF sched with him, sometimes he will give the 3rd session off as time for you to practice! He may also seem very particular about one's pronunciations, but it won't majorly affect your grade as long as you really show you're trying during his recits! also, recite recite recite!!
He has quizzes in different submodules, and some will open and some won't thanks to canvas (blessings in disguise jk). He opens them after you've had a first synch sesh for that module in question. He would like that you get the lesson first with him before the quiz is taken.
He gave lots of additional materials such as external links to videos and many infographics.
Requirements wise, in our french class he only required 3 compositions max and made us do a vlog for the finals. Discussion boards are relatively easy, as they are mostly "try saying this" type of questions. Make sure lang talaga na you follow the rules of the language (spelling, placement of certain words, etc) and you will be okay!
Got an A in his class as well! Hope this helps!!''</t>
  </si>
  <si>
    <t>'Had him for French last sem and he’s a really good and patient prof!! Enjoyed his class so much haha he can be intimidating at first but he’s super nice naman pala! It’s not scary to recite at all din bc he will help in case you say something wrong. We had 2 synch sessions every week but v manageable load naman. Grades fairly! As long as you review before every session (esp pronunciation) and recite often A-able naman! 😊''</t>
  </si>
  <si>
    <t>'Got him for Italian, and he’s the best!!!!! Super fun and grades high hehe just participate in class and be eager to learn the language 🤗'''</t>
  </si>
  <si>
    <t>https://www.facebook.com/groups/1568550996761154/permalink/3036693003280272/</t>
  </si>
  <si>
    <t>'participation is key!! it's a good chunk of your Fre11 grade along w mini quizzes and video submissions:) he's also particular w pronunciation and verb conjugation HAHAH''</t>
  </si>
  <si>
    <t>'HES GOOD !! But it comes with a catch ofc that you also put in effort for the subject :&gt; He’s A-able as long as you:
1. Attend the synchronous classes (most) and participate! There will be times he will ask you guys to recite all of a sudden so make sure you’ve read the modules / went thru it the night before or smth
2. Take the quizzes within your modules. They’re relatively short &amp; easy as long as you took time again to read the module
3. DO THE COMPOSITIONS !! Be careful with how you write them though hahaha
4. Submit your final video project hehe :&gt;
But really, Monsieur Martin is good. You’re in good hands if you get him for Fre11 ✨''</t>
  </si>
  <si>
    <t>'If you manage to get him for Fre11, then you're in good hands. He is very chill and patient, always reminding us the correct way of pronunciation or spelling during recitation and such, when we get it wrong.
A tip would be to participate as much as you can. He usually asks questions (in French) at the start of the synch about the previous lesson that you would have to answer (in French 🤧). Kinda stressful, but still fun HAHA.
10/10 would recommend, A-able with effort.''</t>
  </si>
  <si>
    <t>'the best !!!! took him for italian n probably one of the best class ive ever taken !''</t>
  </si>
  <si>
    <t>'Took Sir for basic french and italian just because his teaching method is something that works for me. He doesn't expect you to be able to read a French novel when your done with his class but the very least you should expect to engage in basic conversation (questions like what's your name, where do you live, how old are you, what you like/dislike etc.), and pronounce &amp; spell properly. He likes to hold recitations frequently because this is a chance for students to test their knowledge and bc part of learning a language is speaking it. He won't ask you something he hasn't formally taught yet so your aim is just to use the set of words and phrases he's already introduced instead of using what google translate gives you. I think he's batch 2-able since I was able to enlist in his italian class when there weren't much choices left. Occasionally funny and grades generously when he sees you consistently reciting.''</t>
  </si>
  <si>
    <t>'i vouch for him!! i took him for french and he’s A-able but ofc you need to put effort into learning the lessons
- you’ll need to be participative during synchs! all of his synchs were legit recitation so you’d need to at least go through the modules before synchs! tbh the recit was quite stressful kasi paunahan and like he’d try as much as possible to call everyone if he could so like rlly be prepared!!
- his reqs were okay! 3 short compositions (like 2 sentences to 50 words each or smth) + some short quizzes + final vlog + some discussion boards
- don’t be afraid to make mistakes with him! he’ll definitely help you improve your pronunciation and grammar''</t>
  </si>
  <si>
    <t>'BEST!! I didn’t have him for online class but generally he’s a reasonable and super galing prof tbh, super manageable and super nice as well, he teaches rly well imo, plus he’s rly A-able, I was absent in his class for two weeks cause I got sick, he was super nice about it and my grade turned out okay as well, he likes it when you recite even though you don’t get the answer. Overall, reasonable workload and prof! He’s super galing and super nice also, A-able as long as you do all the activities and active ka sa class, tbh one of my fave profs ever 🤍''</t>
  </si>
  <si>
    <t>'the best!!! just make sure to do the (very easy) requirements and participate in class :’) ,also if youre like me who hates reciting and speaking in front of the class, dont worry! hes super chill and fun and i actually found myself looking forward to our recitations every week :DD"</t>
  </si>
  <si>
    <t>'Great prof! Manageable requirements. We had regular synchronous sessions wherein nagrerecite lang kami according to the module. Highly recommended to attend sessions. Final project is a vlog wherein you speak french with subtitles written in french. A-able as long as study!''</t>
  </si>
  <si>
    <t>OC</t>
  </si>
  <si>
    <t>'Super nice!! One of my fave during freshman year''</t>
  </si>
  <si>
    <t>'He's the best!! He makes the class fun and activities are almost always in pairs so you dont have to worry much. A lot of reqs tho (quizzes and recits) but theyre pretty easy naman,, around 10-15 items generally, basta u remember ur words well. He also grades high as long as he sees you making an effort in his class!''</t>
  </si>
  <si>
    <t>'sir is really good!!! i took him for FRE11 and he was a really fun prof. he knew how to make things lively and enjoyable even if the online setting could be limiting at times. as others have said before, he grades high in class just as long as you're able to participate during sync sessions and answer the quizzes well enough, although they aren't too hard naman! sir is definitely one of the profs i want to see again once F2F comes back, and i think that's a clear sign that he's the one to take if ever you're considering learning french!''</t>
  </si>
  <si>
    <t>'good prof! i took him during F2F though! easy B+, just a little more effort for an A! he explains well and just remember to practice.''</t>
  </si>
  <si>
    <t>'TAKE HIM!! Easy A as long as you attend class and most importantly, participate and recite a lot!! The quizzes and compositions are super easy, and the vlog was really fun to make. He makes sure that the class understands the lessons and he makes class so fun to go to''</t>
  </si>
  <si>
    <t>Basta mag-aral ka nang mabuti, easy A.</t>
  </si>
  <si>
    <t>Patricia Carmel L.</t>
  </si>
  <si>
    <t>PSY 103</t>
  </si>
  <si>
    <t>https://www.facebook.com/groups/1568550996761154/permalink/2261844440765136/</t>
  </si>
  <si>
    <t>Hi!! I don’t remember much about her class but all I know is I ended up loving it 🙂 she’s a really nice and considerate prof! thorough and direct to the point during discussions so the topics were easy to understand. Her quizzes were easy naman as long as you listen and take notes during the discussion. Sometimes they were identification and other times multiple choice but 10-15 pts lang usually. There was also a group research paper which was related to NSTP, and a group report for a specific topic in the book. Both weren’t hassle and super doable. Definitely A-able!!baka may gusto ka pa idagdag wala na kong maalala HAHAHAH</t>
  </si>
  <si>
    <t>one of the best psy profs I ever had! I really enjoyed her class and she discussed everything well. Her LTs were not that hard, as long as you study the book and listen during discussions! She shared to us her ppts and gave us video links that were presented in class. Also, she grades fairly!</t>
  </si>
  <si>
    <t>Success and learning in her class depends on your study habits and learning style. If you're looking for a more objective, by the book, and only by the book approach, go ahead. I felt like I was listening to an audiobook in her class. A chunk of the discussion was done by group work, wherein students simply read-off the book and reiterated whatever it is they found out in the short span of time for group discussion, and was not followed by guidance and supplementary information. I think some of my classmates might have different views.</t>
  </si>
  <si>
    <t>yeah agree w this !! her ppts just had info directly lifted from the book, and she'd just read off her ppts. if you're ok with that, then go for it. but personally, i didn't need someone to read the book to me.definitely lots of breakout sessions during class where she'd assign you to read a chapter and report before the class ended. not sure how any of that will translate online, though. ma'am was really nice naman but it just seemed like she was too unprepared. too often we'd ask questions in class that she didn't know the answer to hahu and then she'd just say that if we'd read the book, we'd know the answer :--) good luck!</t>
  </si>
  <si>
    <t>Sessions:Sessions usually began with the PowerPoint presentation on the topic for that day. On several occasions, Ma’am Poy showed a couple of videos related to the topic.After the presentation, we normally had a group activity. These activities weren’t very difficult to accomplish, primarily because they were objective. You just had to skim through the chapter to look for the answers to your question. While these activities are great for reviewing the source material, it doesn’t really add much to the overall learning experience.Teaching Style:As some of the previous contributors to this post pointed out, she is very direct and thorough in presenting topics in class. However, some of my classmates and I felt that she rarely added anything new to the lessons. She usually reads off her PowerPoint presentations but rarely expounds on them.Ms. Yap assumes that you read the assigned chapter/s beforehand. This is probably the reason why she usually breezes past the ppt presentation. The chapters in the textbook we used were usually 20 to 25 pages long and were loaded with a lot of information (e.g. case studies, new findings from the field etc.). Highly recommend that you do some advanced reading to prepare for the class and avoid getting lost.Grading:B/B+ with considerable effort. Not sure if she curves. Got the final mark that I was expecting after computing for my grade based on my scores in her requirements.Assessment (e.g. Quizzes, Long Tests, Groupwork):Quizzes were ten points each. Objective type. Early on in the semester, quizzes were either identification or multiple choice. Towards the end of the semester, it was just multiple choice.Long tests were 50-60 points. First LT is relatively easy. Second and third LT were much more difficult. Had items that asked for very specific details from the chapters (which is why it is very important to read/skim through the assigned chapters multiple times so you recall the important information). Some items asked for the findings from a study discussed in the chapter (e.g. In the 2011 study by ______, how does unstructured play affect the social development of a preschool child?).Not everything that comes out in the LTs are discussed in class.Towards the end of the semester, she will ask each group to present on an assigned chapter and make the quiz for it. Highly recommend that you ask for the PPTs of the other groups beforehand so you can study ahead of time.We also had an SLP (Service Learning Project) tied to our NSTP area experiences. Basically, we designed educational modules for the sectors assigned to us. Not sure how this will translate into online classes.Overall Review:Batch 2-able. Ma’am Poy is a kind instructor, but her teaching style leaves a lot to be desired. Developmental Psychology is one of the more interesting branches of psych so it’s quite unfortunate that she wasn’t able to offer a lot of depth to the topics we were discussing.</t>
  </si>
  <si>
    <t>Had her for Dev Psy.Just. Take. Her.The best 🧡🧡🧡</t>
  </si>
  <si>
    <t>Take her!! Had her for dev last qtr and the class was light and enjoyable!! Very A-able and super considerate. Modules aren't long and we had no quizzes or midterms! Her main requirements are discussion boards and reflection papers (usually 1-2 pages, double space). She gives lecs (summaries of the module) once a week. Imo u don't need to read the book cuz her modules cover the chapters. Having her is perfect if u have heavy classes 🙂</t>
  </si>
  <si>
    <t>Super chill, grades VERY VERY high and she’s very knowledgeable about the things she’s gonna talk about. She’s gonna make you apply a lot of concepts to your personal life and she really puts an emphasis on the applicability of the different theories and concepts. Dont expect to go super in-depth though in the modules. Most of her discussion boards are group works rin, but tbh you can accomplish these on your own if you’re the type HAHA. Super solid and her synch classes are so chill she wont even ask you to turn on your cams HAHA super A-able, lowkey easiest A of last sem for me</t>
  </si>
  <si>
    <t>FE</t>
  </si>
  <si>
    <t>oks naman steads lang in class</t>
  </si>
  <si>
    <t>https://www.facebook.com/groups/1568550996761154/permalink/2266533040296276/</t>
  </si>
  <si>
    <t>EJM</t>
  </si>
  <si>
    <t>She was my prof for math 10 and she was my favorite!💗 queen of consideration I say. She's very motherly and does everything she can to assure that everyone understands the topics she discusses. She's also very responsive sa emails.
The only thing I didn't like about her before is that some (but not all) of her practice quizzes were not accompanied with answer keys nor solutions, so hindi mo alam pano nakuha, but thats for Math 10 not sure about Math 30.23. Also, she doesn't curve. But you can ask her naman your current progress, and she will tell how many you should get to reach the grade you are aiming.
Nevertheless, I loved her class. 🤍 A-able with effort.
10/10 would take her again, if given the chance. 🥰</t>
  </si>
  <si>
    <t>Romina Ann</t>
  </si>
  <si>
    <t>https://web.facebook.com/groups/1568550996761154/permalink/3436579203291648/</t>
  </si>
  <si>
    <t>took her also for math 10. got a high grade naman thanks to her kahit bobo talaga ako sa math, lmao super naenjoy ko bc of her. take her, you'll be in good hands!!!!! A-able with effort ofc!!! :&gt; good rin magpa-consult from time to time</t>
  </si>
  <si>
    <t>took mam ray in online class and can vouch for her work ethic and teaching style 🥹💛 she made me sincerely believe in myself bc her modules were so well written and she is v encouraging.
during dbs, she’d ask for solutions and would give feedback on time. when she discusses tho, some ppl might doze off bc she’s so soft-spoken 😅 A-able esp if u comply w all requirements and consult if u need any help!</t>
  </si>
  <si>
    <t>MATH 10 [online]</t>
  </si>
  <si>
    <t>took ma'am ray for math 10 instead but can vouch for how much of a great prof she was. she really does care a lot about your learning and was very approachable whenever i had a question or needed consultation. she posts her lecture slides on canvas after every session and also gives supplementary materials. her classes would mostly comprise of a short lecture and a lot of seatworks/activities but they really helped allow me to grasp and understand the lessons better. her workload was v manageable and consisted of a quiz every module and 3 projects (1 indiv and 2 grouped). medyo monotonous lang voice ni ma'am during discussions so i would suggest being caffeinated during lectures (especially if morning class ka niya HSHDHAHA)
pero overall, ma'am ray is a very nice prof talaga! very chill, very considerate, very generous with extensions, and super mabait :&gt;&gt;</t>
  </si>
  <si>
    <t>took maam for math 30.23 and shes one of the best!! takes the time to explain and repeats it if ur having a hard time. so easy to approach and gives out practice tests (pdfs &amp; canvas). downside for the pdf ones is only some of them have answers</t>
  </si>
  <si>
    <t>maam yap is the best! we had her for math 21 (precalc) and a little bit of 30.23. she really takes the time to make sure that you get the lesson/topic with tons of drills and seatworks, and she goes around the classroom to check up on everyone’s work. she’s really approachable and will answer any question you have, and will help you believe in yourself. definitely one of the kindest teachers i’ve ever had and we all miss her so much bc she left our class halfway thru the sem 😭</t>
  </si>
  <si>
    <t>MATH 21 and 30.23</t>
  </si>
  <si>
    <t xml:space="preserve">she's super nice and gives a lot of reviewers (her tests aren't easy tho need tlga to study) Had her for intersession calc so it's rlly fast-paced!
</t>
  </si>
  <si>
    <t>https://web.facebook.com/groups/1568550996761154/permalink/2410601885889390/</t>
  </si>
  <si>
    <t>she's kinda monotone but super easy class! She teaches slow enough to understand everything</t>
  </si>
  <si>
    <t>she’s very good at teaching like you’re really going to understand the topic. had her for math 30.13/30.14 so idk what her curriculum for math 10 is. in terms of grading, she’s very fair, like I doubt you’re going to get a low grade because you’ll understand all her lessons naman. she doesn’t give a lot of requirements, just seatworks during class &amp; like 3-4 hw. tbh you’re in good hands, you don’t have to worry too much</t>
  </si>
  <si>
    <t>REAL TALK THIS WOMAN WAS A GIFT TO OUR LIVES.
She genuinely loves her students and wants everyone to do well. What I like about her teaching style is she's really open to adjusting to what works best for your class. Her style is setting up the fundamentals and then building it up from there. She gives the powerpoints so focus more on understanding the lesson vs. copying everything on the slides. Don't be afraid to ask questions because she's always G to answer naman. Volunteer to solve on the board din because it'll help u learn. For grades, she gives a lot of partial points so just WRITE SOLUTIONS!!! She's suuuper generous forrealz. Her requirements are the usual math requirements (quizzes, LTs, midterm + final) and sometimes she'll give homework either by pair or solo.
TLDR; Ma'am Yap is definitely one of my favorite profs in Ateneo. She's super considerate and one of the kindest profs EVER. She is a queen who legit made us like math after a suuuper bad sem of math before we had her. Consider yourself incredibly lucky to have her!</t>
  </si>
  <si>
    <t>UR IN GOOD HANDS ❤️ best math prof ever. she's super generous with partial points, always willing to consult with you if you don't quite get the lesson!! she's also very motherly hihi</t>
  </si>
  <si>
    <t>Teaches well &amp; is very generous with partial points!! Just make sure to come to class &amp; do the exercises. 🙂 i’m not sure if she’s ever failed a student but just do your best ❤ You’re in good hands</t>
  </si>
  <si>
    <t>Super lenient!!! And lectures may get a bit dull but other than that, she grades really good and if you put extra effort, its A-able !!! Just remember to do ur hws hehe Super chill teacher and very approachable! 💯</t>
  </si>
  <si>
    <t>DMR</t>
  </si>
  <si>
    <t>She's very friendly and she really knows what she's teaching! I was her beadle in Math 10 and you'll just need to listen to her class, take notes, and you're goods. As long as you put effort in her class (recit, review for the topics, consultation), it's an easy B+. May gift siya to the beadles when the semester ends btw so 👀👀</t>
  </si>
  <si>
    <t>very friendly, very nice, and a very good teacher. i really didnt expect my grade in her class (i think she curved or something). overall, just listen and take notes! GREAT TEACHER TALAGA 🙂</t>
  </si>
  <si>
    <t>SHE IS THE BEST
I mean i got her for calc and learned so much. She helps u get the lesson and tries to understand ur style of solving things. If i got thru it with calc, im pretty sure ure gonna have an easy time with her for math10!</t>
  </si>
  <si>
    <t>BEST MATH PROF EVER!!! Explains everything very well, will show and allow different techniques of solving, gives like 2 quizzes for the whole term which are all super easy, (theyre just to add to ur grade!!) she gives hw to submit every topic!</t>
  </si>
  <si>
    <t>SUPER APPROACHABLE AND LENIENT ☹️❤️ had her for MA20 and i honestly wouldnt have passed if it wasnt for her teaching style and patience! you are in good hands!!! super giving w partial points!</t>
  </si>
  <si>
    <t>MA 20</t>
  </si>
  <si>
    <t>QD</t>
  </si>
  <si>
    <t>Gives you the grade you deserve, doesn’t curve, LTs are very similar to her PowerPoints, she sends her slides to the class, she usually doesn’t count late comings as cuts especially if you’re close to the maximum amount of cuts allotted, class beadles get chocolate at the end of the sem, not so much homework</t>
  </si>
  <si>
    <t>https://web.facebook.com/groups/1568550996761154/permalink/2098932693722979/</t>
  </si>
  <si>
    <t>She’s the same naman siguro for MA12 as with MA19 just different subject matter. She sends the slides after she’s done discussing that section so you can do the exercises yourself. She gives LT reviewers but the only down side is she’ll also only send the mismong answer not how she got to that answer which sucks but kaya naman. She cares about her students talaga. Would take her for any Math subject again tbh
She also gives u this sheet of paper around 3/4 into the sem with your current standing and the scores you need to get in total to reach a certain letter mark which can help+
If you do the exercises in the PPTs and during discussion constantly then u should be good for her LTs since it’s basically the same idea just different values and the wording of the question is different from the PPT</t>
  </si>
  <si>
    <t>MA 12/19</t>
  </si>
  <si>
    <t>got her for ma20 but she's good! she's understanding and patient when you dont understand the topic so dont hesitate to ask. She also gives a guide on what final grade you can end up with based on ur personal standing so u have an idea of how many more points u need to get the grade u want!!</t>
  </si>
  <si>
    <t>She’s one of the profs that rly take the effort to help her class understand the lesson! She goes through a few exercises per lesson then sends extra reviewers for LTs. Although she doesn’t provide the solution for every number and there may be times when you won’t understand her solutions because she rushes through them during syncs, she’s very approachable and responsive via email/canvas so just message her anytime if you need guidance! She doesn’t curve though so you’ll really have to put in the extra effort to ace the LTs &lt;//3</t>
  </si>
  <si>
    <t>SET</t>
  </si>
  <si>
    <t>Update: she’s the best math 19 prof</t>
  </si>
  <si>
    <t>https://web.facebook.com/groups/1568550996761154/permalink/2022408401375409/</t>
  </si>
  <si>
    <t>Curve God yan</t>
  </si>
  <si>
    <t xml:space="preserve">Alvin </t>
  </si>
  <si>
    <t>Yapan</t>
  </si>
  <si>
    <t>Fil 11</t>
  </si>
  <si>
    <t>https://www.facebook.com/groups/1568550996761154/posts/1675626702720249/</t>
  </si>
  <si>
    <t>Hard tests but curves a lot</t>
  </si>
  <si>
    <t>curve to the max. and he expects a lot of logical, non-moral approach for essays.</t>
  </si>
  <si>
    <t xml:space="preserve">finals namin mag picture ng paintings A na kami
</t>
  </si>
  <si>
    <t>be his beadle para one letter grade up! wild mag curve, but for good reason. sooobrang hirap ng mga test niya haha also super well known sa indie film industry as in award winning level.</t>
  </si>
  <si>
    <t>Super hard tests but mega curve,, but you'll learn a lot from his class, super cool nya!</t>
  </si>
  <si>
    <t>Na realize ko na mega curver siya kasi he gives a lot of value to your participation in class as opposed to his LTs. Swear. Pakita mo sa kanya na interested ka sa class niya which wont be hard to do kasi ang galing niya magturo. Super passionate. Mahilig magrant hahaha. Just dont be the class that gets on his bad side. 🙂</t>
  </si>
  <si>
    <t>you'll really learn a lot from him i swear!! just make sure you and your class aren't noisy bc he hates noisy classes hahaha. Make sure you participate in class bc it will save your life. HE'S MY FAVE PROF AND HE'S A LEGIT GOD</t>
  </si>
  <si>
    <t>Super technical yan sa formatting, kaya ayusin nyo. Magbibigay yan ng C pag mali mali yung method ng citation mo haha. Yung quizzes nya are fun. Easy read articles or basic grammar lang.
Got a B+ sa kanya. Pwede na</t>
  </si>
  <si>
    <t>Had him for my 2nd sem online last year. One of my fave profs! His class is not really a discussion/lesson type of class, but more of writing a paper step by step! He really would guide you throughout the process starting from writing an abstract, outline, and the paper itself (which would have Part 1 indiv, Part 2 group, final paper revision). The topic would be based on the theme he'd set (it changes every time, for us it was about time something). He has a couple of quizzes on grammar, citation, and a few readings that could be found on his book (which you could access online on rizal lib but not sure if the latest edition is avail na there!). They're pretty simple naman since galing lang talaga sa readings.
He's pretty strict with grammar but as long as you could get your thoughts across properly, kaya naman. He's A-able with effort! Lmk if you have questions pa abt him :)) You're in good hands hehe</t>
  </si>
  <si>
    <t>Enjoy the ride. One of the best profs in Ateneo</t>
  </si>
  <si>
    <t>/Online Class Review/
I... still don't know how I managed to get an A from the class that gave me my college life's first F,,,,
Teaching Style: Most of his synchronous sessions are just check-ups, consultations, and Q&amp;A's. If he needs to lecture, he will do it through canvas modules. Kung gayon, dapat ka bang umattend?
YES. PLEASE. ATTEND. Kung nalilito ka na sa research mo, magtanong ka na. Kung umiiyak ka na sa balarila mo, magtanong ka na. If there's something confusing about your vocabulary, please magtanong ka na. Do what you need to save yourself from his standards ;-;. Plus, he had an additional rule where, if the class annoys him to the point of no return, iibahin niya yung grading system kahit sa kalagitnaan na ng sem. He starts with a curve system but he's not scared to remove that ; _ ;
Annoy = hindi nagbukas ng camera yung beadles niya, ayaw magpakita ng mga estudyanteng may problema sa papel nila, hindi umaayon ang klase sa instructions
s/o po sa mga beadles namin. Best beadles we could ever ask for.
Requirements: Hindi naman sa masokista ako, pero I... loved his class HAHAHAHAHA
Not gonna lie, the paper I produced with my group within his class is one of my proudest academic works in my life thus far! Pero siyempre, hindi ko na rin i-susugarcoat. Paminsan-minsa'y mapapaiyak ka na lang talaga sa research mo. The thing is, he gives a list of topics to choose from for your research. The thing is, lahat ng topics na ibibigay niya, mahirap. Isipin mo naman, papaano mo ipagkokonekta ang BL ng Thailand sa Buddhism? (Which, surprisingly, MAY CONNECTION?!) O di kaya't, ang Tiyanak, Purgatory, at Heaven (MAY CONNECTION SIYA, PAPEL NAMIN YAN)
Golden Rules to live by in his class:
1. Check your formatting (pormat)
2. Check your grammar (balarila)
3. Check your content (nilalaman)
tl;dr Basahin ang libro niya (Bagay at Borador).
Assessments: He gave me my first F. Need I say more?
Charot, just proceed with his quizzes cautiously. Plus, his assessments are a good way of gauging your weak spots in Filipino grammar (Sobrang metikuloso ni Sir Yapan sa balarila!)
tl;dr: Hindi ko pa rin alam talaga kung papaano ko nairaos yung klase niya, let alone ending with an A. I guess, I really just had the best teammates I could ask for, and picked a topic that inevitably became a blessing in disguise!
A-able? Malaking question mark. Realistic expectations, however, C - B+.</t>
  </si>
  <si>
    <t>Magic curve! His tests are difficult though, plus he expects a lot of participation during his lectures</t>
  </si>
  <si>
    <t>mega curve!!! lol &amp; his lectures are really interesting so you won't get bored (recite as much as you can)</t>
  </si>
  <si>
    <t>you have to basically memorize the ppts he sends bc he asks for definitions in tests  but just put a little effort in the paper and the final project and presentation and u good! i listened and took notes at the beginning of the sem but towards the end i gave up cuz it got too dragging and i just spent class watching a movie or taking photos w my friend but i got a b+ naman in the ending</t>
  </si>
  <si>
    <t>Yaptangco</t>
  </si>
  <si>
    <t>https://web.facebook.com/groups/1568550996761154/permalink/2757224651227110/</t>
  </si>
  <si>
    <t>into the essay. Make it long for a good grade !
Have a good group for the final project hihi
Modules tend to be boring with a lot of external links pero there’s still a bunch to learn naman.
He grades low sometimes pero it’s not too hard to bawi. Be on his good side and you’ll be ok hehehe</t>
  </si>
  <si>
    <t>This class required so much effort!!! Learning the modules weren’t SOO hard and class was just him discussing the lesson but answering his tests were challenging. For some reason, I think the grades quantity &gt; quality! Sometimes my quizzes reached 3000 words 😭😭 Just talk abt a bunch of econ topics and you’ll be fine!!
To study, I suggest printing the PPT and adding extra notes based on what he says in class and extra information from the book!! This is so that it’s easy to go back to your notes during open notes exams :&gt;
He gives As!!!!! but u rlly have to work for it 😭</t>
  </si>
  <si>
    <t>https://web.facebook.com/groups/1568550996761154/permalink/3006456502970589/</t>
  </si>
  <si>
    <t>Edison Jr.</t>
  </si>
  <si>
    <t>Yatco</t>
  </si>
  <si>
    <t>ONE OF THE BEST PROFS I’VE HAD!!!!
usually for LS100 it’s really boring bc u have a lot of readings and requirements but for him, he knows you won’t learn from that so he changes the way he teaches and makes the class go through modules instead of just reading about it. At the end of the sem, we even had our own team-building getaway wherein our final output was to create the modules that the class was going to do. Workload is not at all heavy, grading-wise definitely A-able.</t>
  </si>
  <si>
    <t>Carlos Francisco C.</t>
  </si>
  <si>
    <t>Ycasiano</t>
  </si>
  <si>
    <t>https://www.facebook.com/groups/1568550996761154/permalink/2405835586366020/</t>
  </si>
  <si>
    <t>Even if the workload is "heavy," you'll for sure enjoy doing all of it.</t>
  </si>
  <si>
    <t>I  think he usually teaches seniors but for first sem online he taught LAS 21 to freshies!
- HANDS DOWN BEST PROF FR 🥺🥺 WOW AS IN 10/10 FOSHO
- no doubt his sync sessions are the best!! it’s the kind of lecture where u learn more by actually applying the lessons then processing it after and even if we’d go way overtime it was always super fun nd worth going to! (sayang cos it rlly seems like he would be sm better for physical classes)
- defo A-able!! i think lowest he gives is a B or a B+
- modules are by the dept so we were jus given pdfs, websites &amp; videos to read on our own then minimal discussion boards
- he does have a hard time adjusting w the online setting tho but hes pretty lenient w deadlines nd super duper understanding
- our workload was relatively super light, jus had to do 1 LT, 1 case analysis, 1 reaction paper, nd our final group project was a magazine
- he rlly appreciates it when ur thorough nd detailed w ur work !! usually guarantees an A
- honestly what made our class appreciate him so much was that he understands how bad the online workload can be and you can see he genuinely just wants his students to learn from his class through discussions more than graded assessments and TBH!! thats what made me enjoy learning from him a lot more</t>
  </si>
  <si>
    <t>Make sure you participate in the activities!! It’s a big part of how you learn in his class, and that’s where his class participation grade comes from.</t>
  </si>
  <si>
    <t>(If this is too long for you or if you need additional info or tips, Pm me for real-time advice ❤)
He is a must-take in my opinion.
Had him during intersession and despite intersession’s nature or time frame his class felt the most manageable.
- Gives tips and provides everyone consultation time for their outputs.
- If ever you don’t do well in one output, you can approach him and ask for alternatives.
- Makes the class interactive. Sometimes the class time would only be composed of a short fun activity. At the end of all activities, sir will provide insights so that the lesson will make more sense.
- He gives examples of other works and even his personal take for more concrete explanations.
- I was also his beadle during the time. If you want to take this role, sir only gives short tasks (ex. send a link to the class or remind the class of XYZ) so no need to worry.
- He said his class is an easy B but don’t worry it’s A-able. Just be honest with how you feel about certain pieces and don’t half-ass the work. There are no right or wrong perspectives just make sure to place personal effort. Additionally, you can present or pass any art piece that speaks to you. It can be action figures, album covers, etc.
- There are 5 Modules. You will have at least 1 output for each module. 1 individual essay, 1 group podcast, 1 group art catalog pamphlet type, 1 individual performance or piece that represents your identity, and 1 synthesis essay. We also had 1 short quiz but in the previous classes he didn’t. Side note: the word count of the essays are short so don’t worry.
Additional Tips:
- Read the readings beforehand for participation and to grasp the concept when sir discusses it. If you don't just listen well.
- Consult as much as possible. If you are confused in any segment, feel free to ask sir questions after class (he dismisses the class 15-20mins before the time).
- Avoid non-visual pieces as you need to critique something seen.
- Try to minimize absences as you miss context and also to avoid a W (6 cuts max).</t>
  </si>
  <si>
    <t>Charles Ivan Jr.</t>
  </si>
  <si>
    <t>Yee</t>
  </si>
  <si>
    <t>https://www.facebook.com/groups/1568550996761154/permalink/3444846209131614/</t>
  </si>
  <si>
    <t>I enjoyed his class, very thought-provoking readings and discussions that stay with you for a long time and he’s easy to talk to naman.</t>
  </si>
  <si>
    <t>I personally enjoyed attending his onsite sessions as the discussions are always insightful. You could tell he's pretty knowledgable on the stuff he teaches (as he also directed for a theater play in some places such as NYC (?) I think he mentioned this before).
As for grading, I found his grading to be pretty fair. He could kinda tell if you're BSing a certain requirement so just be really personal about your insights as well as have a good balance of what you're going to point out in the end. I think he has a certain feel for essays that he's looking for so I think if you consult you can probably get a good score. Lastly, you might have to explain some requirements to him as he asks for the meaning behind what piece you do decide to create.
He's extremely nice and he wants his class to be extremely interactive. He also really gives good feedback if you do choose to consult. There's not really a dull moment in that class if you choose to let yourself be immersed in the discussion.
Overall, for me, 11/10 prof would take again. One of my favorite profs so far. Def A-able w effort.</t>
  </si>
  <si>
    <t xml:space="preserve">https://www.facebook.com/groups/1568550996761154/permalink/3530163340599900/
</t>
  </si>
  <si>
    <t>He's a really good prof! I assure you that enlisting in his class is so worth it. All his discussions are entertaining to listen to. Whether you read the readings or not, you will still be able to follow along (might be because of the course but he does lead the discussion well). I was able to go onsite for his classes. He is able to make you feel a part of the class in one way or another.</t>
  </si>
  <si>
    <t>A bit late, but CY was a solid teacher in 2022 but turned almost unrecognizable in 2023. It reached levels of him yelling at the entire class for one student being 2 minutes late, a massive control freak ego, ditching class extremely last minute, and overall acting very passive-aggressive and guilt trippy.
Objectively, he is a very smart teacher with a strong work ethic, but be careful when he's in the process of directing a theatrical production. Sometimes the stress and toxicity begins eating him up, only to take his anger out on certain classes. Great teacher when not under pressure, but can turn into a monster once sh*t hits the fan.
I don't want to invalidate his years of being a great teacher, especially since I had experienced him at his best, but take care of your mental health if this semester just so happens to be a rough time for him.</t>
  </si>
  <si>
    <t>Criselda</t>
  </si>
  <si>
    <t>Young</t>
  </si>
  <si>
    <t>Spanish under Young! Medyo maraming light reqs pero you will really learn the language</t>
  </si>
  <si>
    <t>Maria Luisa P.</t>
  </si>
  <si>
    <t>Shakira Dacudao
Allyana Jhena Marie Santos vouch !!</t>
  </si>
  <si>
    <t>Hello, I had him for online Histo 12 last sem. Not sure if this applies to you but I bet his online setup is still similar to the onsite setting.
Attitude-wise:
He's very calm, respectful, and wholesome! He values discussions and any type of recitations and he doesn't mind you disturbing mid-discussion if you have something to bring up or share. He places lots of disclaimers and trigger warnings since you'll be reading a lot about things you might not have encountered before or perspectives that seem niche.
Sir Young knows his stuff! You can tell he's super passionate about history and culture (you'll be surprised by how many credentials he has). He also gives thoroughly brief feedback! Likewise, if you find yourself confused at any point, he's very approachable!
Teaching-wise:
For the online setup in particular, he'll present slides and discuss them in detail. The slides are similar but not the same to his module lecture videos; he tends to put a lot more detail and context when lecturing synchronously. I recommend listening in because most of the things he says can be applied to your papers!
You will LEARN. Sir has many many insights and, like I said, he knows his stuff! He'll give you at the very least one or two realizations or food for thought throughout the sem!
Bonus thing to add: Sir has memorabilia, books, and "artifacts" from periods of PH history you'll be discussing with him!
Requirements-wise:
It's manageable! Some readings are quite long but you'll get used to it and it gets mitigated by the video content that sir makes or links.
You have a module synthesis for every module (we had 6 modules) where you summarize the readings and videos and integrate them with what you learned! Along with the synthesis you will also have group DBs where you often have to give your insights and learnings from a specific video or reading. Make sure to reply to each other's thoughts because he gives a premium on this part of the rubric!
He has two reflection papers, one at the start of the sem to gauge your understanding of PH history and one at the end of the sem to gauge how much you learned. Your finals is a group research paper where you are to trace the history and development of a specific topic or issue within Philippine society. The finals is very detailed and long! It is also a large chunk of your grade (which is understandable)
Sir is also very approachable, communications-wise. You can email or Canvas message him within office hours and you can expect a somewhat speedy response.
Grades-wise:
Sir is very strict on the rubric! He grades fairly and he'll notice how much work you put into your work or not. He also returns work fairly quickly! Although he very much appreciates your opinions, he will ask you to integrate them with the readings or required videos so make sure to diligently read and watch!
In this way, sir is very practical, he doesn't want you to read and answer (and forget) he wants you to read, answer, and keep in mind.
Definitely A-able with the right amount of effort! B+ with minimal effort.
Honestly, would not think too much of it. If you get him, have fun in his class and interact! His wholesome nature stems from the fact that he loves history and you will feel that!
TL;DR?
One of the best Histo Teachers! In another life where I'm not super busy, I wouldn't mind taking him again. I would definitely recommend him though!</t>
  </si>
  <si>
    <t>Stewart</t>
  </si>
  <si>
    <t>https://www.facebook.com/groups/1568550996761154/permalink/3435146693434899/</t>
  </si>
  <si>
    <t>Super nice. Got A in acc 100 cause of him. He values learning in students and not just teaching the lesson. He gave us a handout, so we could follow with him and not mindlessly copy. Learned the most in his class. Just don't be gago lang HHAHAHA</t>
  </si>
  <si>
    <t xml:space="preserve">Justin Edric G. </t>
  </si>
  <si>
    <t>Yturzaeta</t>
  </si>
  <si>
    <t>https://www.facebook.com/groups/1568550996761154/permalink/2262599480689632/</t>
  </si>
  <si>
    <t>Took him for ACC 101 but gotta say, he’s one of the best profs I had. He’s a recent graduate lang so he’s still young and has very chill classes. You can see how sincere he is in wanting his students to learn. Throughout the sem, he gave us handouts. Tbh, I suck at accounting but for the first time, I finally learned what I was really doing — and not just memorizing what to do in a problem. Pls don’t take him for granted! Hehe</t>
  </si>
  <si>
    <t>Literally the nicest prof ever. Knows how students operate and is very considerate. At the end of your synch sessions he just makes kwento LOL Taking his class makes you wish you took his class f2f! One of the best online profs I’ve had tbh</t>
  </si>
  <si>
    <t>It's his first time teaching accounting but he taught ITM last sem naman but he's one of the most sincere human beings on the planet and would tutor me with such gusto it made me want to learn more haha</t>
  </si>
  <si>
    <t>he's been my prof for 3 sems already and he's really nice, funny and patient! for fr1, he really makes it fun and engaging for everyone and you'll really learn the basics</t>
  </si>
  <si>
    <t>Robert John</t>
  </si>
  <si>
    <t>Yu</t>
  </si>
  <si>
    <t>FLC: French and Italian</t>
  </si>
  <si>
    <t>monsieur robert !!! ♥️ he's an amazing prof. he engages w the class well, and you really will learn whether you like it or not hahah. he gives TONS of opportunities to practice both writing &amp; speaking skills. had him for intersession and we had oral presentations (by pairs or more) every week. it's not the scary type of presentation naman cause he's super chill! if you're looking to really learn and pick up the basics, he's the best one to pick for sure. in terms of workload, super manageable. i remember having a few quizzes, 2 LTs, 1 magazine project (basic stuff lang about yourself), and 1 vid project by group. his quizzes &amp; LTs are just exactly what he teaches, nothing that you can't handle. super A-able as long as you listen to him in class &amp; review well. he's also vvv funny and he has a fatherly vibe too!! overall, he's great 🙂</t>
  </si>
  <si>
    <t>Take Yu!! Had him for intersession before and he's very engaging. Like others said, you'll really learn the basics and have a lot of opportunities to learn and practice speaking and writing. There are pair orals in front of class but they're chill and, for us, used the dialogue in the book. The workload isn't hard. Just a few quizzes and 2 LTs na kaya if you studied and practiced. Very A-able 😊</t>
  </si>
  <si>
    <t>Hi pls don't listen to the ppl who say yu is masungit, mean &amp; temperal. Robert yu is amazing! If yoy really, really want to learn the language, take him. He mades us do dialogues so we can practice what we learned in class and it's very effective. He speaks french 95% percent of the time so you can associate words and again, very helpful! 2-3 lts, and a final exam you will be very prepared for. He's great and likes it when you show genuine interest for the subject ❤</t>
  </si>
  <si>
    <t xml:space="preserve">Robert Yu isn’t an easy A but he’ll definitely make sure you learn. Light workload, just make sure to always review your notes. The most work he gives is quizzes and 1 project lang </t>
  </si>
  <si>
    <t>https://www.facebook.com/groups/1568550996761154/permalink/2011802832435966/</t>
  </si>
  <si>
    <t>Robert Yu isn't an easy A but he gives you the grade you deserve. Workload wise, major bulk includes partner or group skits that are easy naman if you pay attention in class and study your notes. Other than that, just a few announced quizzes, 3 LTs, and a fun to do final project. One of my fave profs in ateneo and he actually made me love French.</t>
  </si>
  <si>
    <t>I got sir Yap. As long as you show and give effort kayang kaya siya. He also teaches at a pace each student can understand. Sobrang considerate pa.</t>
  </si>
  <si>
    <t xml:space="preserve">I had Sir Yap for Italian but he also teaches french, I highly recommend him!! You’ll definitely learn so much and enjoy! </t>
  </si>
  <si>
    <t>Monsieur Robert Yu!!! If you really want French to be drilled in you, then he's definitely your choice. Not exactly an easy A, but yes if u rly wanna learn and are willing to work hard, he's a great prof.
He's also like idk smth like the top tier foreign language educators in the country or smtn!!! So u know he teaches really well</t>
  </si>
  <si>
    <t>no comments</t>
  </si>
  <si>
    <t>Sherwin G.</t>
  </si>
  <si>
    <t>We made the material together last year, and revised it this year. Supposedly, this year's version should be easier. If you can, refresh your Python and C++ skills.</t>
  </si>
  <si>
    <t>William Emmanuel</t>
  </si>
  <si>
    <t>CS 195.15</t>
  </si>
  <si>
    <t>https://www.facebook.com/groups/1568550996761154/permalink/2563812830568294/</t>
  </si>
  <si>
    <t>Things were very rushed. The only thing I'm sure that was plenty was his assumptions on our prior knowledge of things. Learning in his class, not so much. Quite rude in his responses in canvas when asked questions (when he clearly was the one who gave insufficient instructions/info). Bad experience, ruined probably a good subject.</t>
  </si>
  <si>
    <t>Got her for CHN 2 not 3, but I suspect that 3 is just a harder version of 2. A little strict, only speak Mandarin in class (most of the time). Idk how tests are like in CHN 3.</t>
  </si>
  <si>
    <t xml:space="preserve">Jane </t>
  </si>
  <si>
    <t>Yugioksing</t>
  </si>
  <si>
    <t>https://web.facebook.com/groups/1568550996761154/posts/1923286957954221/</t>
  </si>
  <si>
    <t>Had her for CHN 8 and she's great! She's really understanding and she grades high even if you suck as long as she sees that you're really trying your best.</t>
  </si>
  <si>
    <t>CHN 8</t>
  </si>
  <si>
    <t>ez, chill af, ez A (im gonna get bashed after thiz)</t>
  </si>
  <si>
    <t>CH 3</t>
  </si>
  <si>
    <t>dont listen 2 MD magaling siya mag-chinese and not helpful if ur crap in chinese lol1/2jk</t>
  </si>
  <si>
    <t>TAKE HIM if you really want to LEARN. 🥹 He's a great teacher and a doctor by profession. He made everything understandable for our class (but as he mentioned, he includes medical terms if you're in HS class). He knows his lectures well!
He takes attendance seriously! Sometimes, “graded” recitation (which you can use to make “bawi” from the quizzes 😛). Grades fairly. Fair lang ang requirements (not too heavy, but not easy A). Anticipate a quiz or recitation every meeting. He also does some pambawi (aka bonus questions). Discover his “pakulo” when you enter his class na lang. 👀 Get good groupmates too!
Overall, A-able with effort. Study, study, study. Doc Jian a cool instructor!
P.S. Baka may bias sa non-HS major, but based on chika from HS class, he's a great teacher talaga!</t>
  </si>
  <si>
    <t>Jerric Ian</t>
  </si>
  <si>
    <t>Yumol</t>
  </si>
  <si>
    <t>HSCI 80.1</t>
  </si>
  <si>
    <t>https://www.facebook.com/groups/1568550996761154/permalink/3572614846354749/</t>
  </si>
  <si>
    <t>he’s organized, generally really nice but he gives A LOOOOOOT of requirements. so if u’re looking for a chill class do not take him. perooo i haveto say he grades super high hahahaha i was a crap student pero i survived with kinda flying colors</t>
  </si>
  <si>
    <t>John Paul Dominic</t>
  </si>
  <si>
    <t>Yumul</t>
  </si>
  <si>
    <t>SocSci 13: The Economy, Society, and Sustainable Development</t>
  </si>
  <si>
    <t>https://www.facebook.com/groups/1568550996761154/permalink/2751430891806486/</t>
  </si>
  <si>
    <t>He's a new prof and he graduated from Ateneo with an econ degee which means he's very eager and he really loves econ. I have no idea if socsc13 is supposed to be an econ class but my class with him felt like an econ class instead of a socsc class. He gave a looot of requirements from the start as in multiple long readings in a week, long videos, his video lectures + the video/reading you need to answer the graded DBs + his synchronous session that week. However even if I didn't really read/watch all the reqs I still got a good grade (he grades high). Also, he lectures very slowly. Generally, he's a nice guy, trying his best although sometimes he I feel like he's a little overeager with requirements and doesn't really comprehend how much time it actually takes to do all the reqs he gave us. FYI, my class negotiated with him to lessen the reqs and he's a tough cookie. You need to be reaaaallly persistent to get him to substantially lessen the reqs.</t>
  </si>
  <si>
    <t>grades high but overall stressful class for me lmao. too much reqs from DBs to readings to quizzes to FIO to LT to indiv paper 🤧 we explained to him na its too much but he really wont adjust so we reported pa sa dept chair just to remove one of the reqsDBs require extra research other than the readings and discussionwe also had one quiz with essay pero three attemptsbut yeah was surprised he gave us high grades!</t>
  </si>
  <si>
    <t>older brother vibes 👌
B+able, A with a bit effort and love (haha)IMHO He doesn't really seem to have a lot of reqs--maybe it's because I took Sir Libre before him HAHA and he must've changed ren 🙂 I really enjoyed his class because he's soooooooo kind and understanding plus his content is comprehensive and meticulous. Alam mo nageffort ren si sir ❤ Best experience and I'd honestly get him again.During Q4 2021 online class, requirements were:1. One Summative Quiz: opens on class time and due at the end of that day2. Usually 2 DBs or related activities for EACH module (we had a total of 4 required modules since 1 was a bonus):Dbs are on posting your response towards a specific topic with specific instructionsThe other activity was creating an infographic based on Planetary Boundaries.3. One Individual Analysis Paper. This is the heaviest requirement so be sure to do well here. You can select from a list of policy papers.4. Final Integrated Output for BigkisHis teaching is very scholastic, very erudite. He loves to insert a lot of various materials from videos, articles, books, etc; however, you do not really need to browse through all of them to get by. Still, since he posts and shares a lot of resources, this is a big opportunity to really learn a lot (but requires gana on your part to go beyond).He grades fairly. According to how well your content is, he doesn't hesitate to give you a perfect.What I love most about him is he gives detailed feedback so even if it takes time for him to check, worth it since his responses are worthwhile and versed. You really know he took the time to read your work. He also loves to add comments or stickies on your pdf submissions.He's also so easy to approach and very understanding. Like he's almost always agreeable to move or extend the deadlines.The only thing you have to be careful about is the *deadlines*. Since deductions are really high if you submit late like it lowers your grade down to one letter (-0.5~). So do take note of the extensions he gives.</t>
  </si>
  <si>
    <t>LOVE THIS PROF</t>
  </si>
  <si>
    <t>He’s of my fav profs ngl! 🤍 requirements are manageable especially if you’re into essays! He’s very appreciative and knows the topics well ❤️ really enjoyed his class and would take him again if given the chance! Easy B+, A with effort 😊</t>
  </si>
  <si>
    <t>GOATED would take again 10/10 he grades high, number of papers and assessments arent the least but also arent a lot (they arent difficult tho), for his midterm exam he gives which parts of the PPT to review and that's rlly it. Also, he gives lots of bonus activities and points that are dead giveaways. Overall A-able with moderate effort.</t>
  </si>
  <si>
    <t>panalo ka na diyan HAHAHA jk</t>
  </si>
  <si>
    <t>Maria Claudia</t>
  </si>
  <si>
    <t>Yupangco</t>
  </si>
  <si>
    <t>https://www.facebook.com/groups/1568550996761154/permalink/3034656740150565/</t>
  </si>
  <si>
    <t>At the beginning of the sem, it seemed like she wasn't sure of the things she was talking about and sometimes parang bored siya sa sarili niyang discussion :(( She reads from the powerpoint tapos the content is literally copy-pasted from the book so kahit di ka na pumasok you'll probably ace the quizzes bc they're mostly memorization, sometimes lang yung analyzation HAHA. LTs are the same lang din but a bit more confusing kasi minsan paulit-ulit yung answers pero different question. Tapos she grades fairly with group works as long as ineffortan niyo yung output niyo or atleast hindi halatang crammed lolz. By the end of the sem, when she gets to know you guys na, she kind of becomes fun naman kasi mahilig siya sa games and she doesn't rely on the powerpoint 100% anymore hahah. Overall, I think her class is an easy B or B+!! Plus, she's really kind and fashown af HAHAHA</t>
  </si>
  <si>
    <t>Camille Therese C.</t>
  </si>
  <si>
    <t>Yusay</t>
  </si>
  <si>
    <t>PSY 101
PSY 105.1/2</t>
  </si>
  <si>
    <t>https://www.facebook.com/groups/1568550996761154/permalink/2143496065933308/</t>
  </si>
  <si>
    <t>Super A-able class because it’s a lot of memorizing lang. You can study the book and still get a good grade (save for 1-2 items that may not be in the book but in her lesson). She also kinda rushes the lessons. There was a time na we’d have one quiz nearly every week, and sometimes she’d quiz after having one group project or one activity lang ganun haha :(( I think it’s rushed kasi she wants to talk about other lessons like abnormal psych, but yeah study the book &amp; you’re good to go!!! She can be kinda boring and uninterested in the lesson but overall she’s a very nice prof and always updates you about your class standing haha</t>
  </si>
  <si>
    <t>My friend took her na! She's a bit boring but you can get a high grade as long as you read the book 🙂</t>
  </si>
  <si>
    <t>https://www.facebook.com/groups/1568550996761154/permalink/2263794620570118/</t>
  </si>
  <si>
    <t>Had her for PSY 101 and she‘s okay! She’s new. She’s a bit boring because she just reads her slides and she doesn’t explain that much. She doesnt really give us her powerpoints but you can find them online. She sounds like she’s not that interested and it’s frustrating because I really like Psychology. BUT her tests are quite easy!! Just read the book and you’ll be fine. She’s friendly too and gives bonus points. Easy B+! She gives As too but you really have to work hard for it. 🙂</t>
  </si>
  <si>
    <t>I had her for Psych assessment! I'm not sure how that compares to SocSci11 though.Overall, she was a pretty decent prof! Most of the time she'd read from the slides and it can get pretty boring at times, but she gives her ppts so that's a plus! She's also chill and easily approachable. Not sure if she's A-able, but kaya B+ with effort! Hope this helps</t>
  </si>
  <si>
    <t>https://www.facebook.com/groups/1568550996761154/permalink/2556655274617383/</t>
  </si>
  <si>
    <t>gorl, traumatized w that apa formatting</t>
  </si>
  <si>
    <t>RUN HAHAHAHAHA JK</t>
  </si>
  <si>
    <t>she’s chill and approachable! if you don’t like the subject you’ll get bored talaga bc she’s very by-the-book. just read the readings and you’re good 🙂 but iba iba prequizzes niya tho sometimes identification, t/f, or essay.</t>
  </si>
  <si>
    <t>she is pretty generous in giving us workload although she expects effort in doing the projects as long as you comply on time she wont intimidate you</t>
  </si>
  <si>
    <t>I had her for socsc 11 and shes pretty chill naman! most of her assessments especially the jam board activities had no deadline! From what i remember her sync sessions were mostly just to check up on us and how we were doing in her class or in general which was nice!Her modules are quite long and heavy but she didnt give us a test! Shes very chill and approachable so dont be afraid to ask!I would say shes A-able just give some effort in your assessments :))</t>
  </si>
  <si>
    <t>had her for socsc 11 in 4th qtr online! she’s really nice and understanding ❤ i submitted an assignment two weeks late and she said it was fine lolher assessments didn’t have any deadlines! as long as you finish and submit all the assignments on or before the given date, you’re gonna be fine. but iirc these were 7(?) activities, some of which really required (at least for me) a good amount of effort because the instructions she would give are…super malabo HAHA her sync sessions were also very chill lang, mostly to check up on us and/or synthesize some activitiesbut overall she was really nice and approachable! her class was pretty enjoyable is very A-able</t>
  </si>
  <si>
    <t>PLEASE DON'T ISTG (but u don't have a choice so gg)We literally had no legit sync session, only like 6 group presentations. She never actually taught like she only leads Q&amp;A after each presentation.The modules itself are long but hardly have anything useful. There's a lot of jamboards, discussion boards and worksheets pero she's so labo with grading. I found out she like gives almost the exact same comments for everyone as in copy-paste.There's a group project and paper. Project is a Do Good Project where your group does something good, kahit ano, then make a presentation about it. We made mental health related IG stories where peeps can submit concerns and we'll help them. Final paper is medj hard cause you have to explain your life story using every single concept and lens of the entire course, which there's way too much.</t>
  </si>
  <si>
    <t>don’t be afraid to ~respectfully~ ask her to reconsider the grades she gives for ur assessments cos she’ll change it naman if u defend urself well enough 😁 base ur defense on her rubric + instructions</t>
  </si>
  <si>
    <t>Sa online setting, we only had around 6 synch sessions din allotted for group presentations leading into qna sessions. For our finals we had to make a ppt. presentation about our life narrative. Did not teach at all.Malabo sa grading system, shes very strict with her rubric tho, but as long as you trauma dump a bit, you can get good grades ❤Modules are readable naman but at times are tiring. GL sa mga magtatake ng classes niya.</t>
  </si>
  <si>
    <t>trauma dump is key &lt;33</t>
  </si>
  <si>
    <t>Hard pass—If you want to LEARN and ENJOY the course, she is NOT the prof you’re looking for.As a person, she may be nice, but as a teacher, you’re hardly gonna learn anything from her because she doesn’t teach. From my experience, I had her online and only around 20% of our classes were synchronous, and those sessions were only for group presentations, nothing else. Not to mention,￼ you do the presentation first BEFORE she even teaches, so parang ikaw yung nagtuturo when you’re the student.She gives you a load of readings which can help you learn about the theories and concepts, but that’s literally all you have for your learning opportunities. She’s not gonna explain the theories and concepts enough considering how little her synchronous sessions are; she’s just gonna give you a hard time by not being there to teach, especially if you hate reading.Lots of worksheets to do and a narrative presentation for finals; no tests. She will strictly abide by her rubrics for those deliverables, but her grading and instructions are so unclear, even her rubrics are unclear.UTS was supposed to be the course that I would enjoy the most out of all my other courses, but I literally had the worst experience having her as my prof.In conclusion, if you’re fine with not having any synchronous sessions, para you can use her asynchronous sessions for free time, go take her. But again, you’re not gonna learn from her, especially because she’s under the psychology track of UTS—the track with lots of theories and concepts to learn.</t>
  </si>
  <si>
    <t>Fitriyatuz</t>
  </si>
  <si>
    <t>Zakiyah</t>
  </si>
  <si>
    <t>Doc Z is the legendary prof of the SocioAnthro department. Had him for ANTH 141.2, Anthropology of Southeast Asia.
His voice is very monotone, but if you try your best to follow his lectures, you will learn a lot. He provides PPTs too. His readings range from 5-20 pages.
Work wise, most are group works, especially papers. He has a particular criteria kaya focus on that, Doc Z will critique your paper even to the grammatical bits.
Hard A tbh but I know many who got B/B+!</t>
  </si>
  <si>
    <t>Fernando</t>
  </si>
  <si>
    <t>Zialcita</t>
  </si>
  <si>
    <t>ANTH 141.12, Introduction to Cultural Heritage</t>
  </si>
  <si>
    <t>https://www.facebook.com/groups/1568550996761154/permalink/3434737186809183/</t>
  </si>
  <si>
    <t>Had him for Introduction to Cultural Heritage! Overall really amazing prof, very lucky to have taken his class. Really knows the class material and is (literally) the expert on it. I think it would be best if you really go through his PPTs and readings. Consult with him if you can and get good groupmates! 😙😌</t>
  </si>
  <si>
    <t>https://www.facebook.com/groups/1568550996761154/permalink/3299294500353453/</t>
  </si>
  <si>
    <t>sea anth besties Gabrielle Ainah Jose Angelo !!!! i agree^^, get good groupmates!! we had groupworks (reportings), group papers mostly.. also had multiple choice quizzes after several modules,, they were easy naman just take down notes in his class to summarize bc maraming info. the readings were also enjoyable, quite long but u just have to familiarize urself and connect it to the lecture. doc z's an expert in the field and it really shows in his lectures, very interesting + makwento rin siya... super casual ng discussion para lang kayong nagkkwentuhan... he's also very open to ideas (&amp; ur personal experiences)!!! u should consult with him esp for papers so u can gauge what he wants to see. he's meticulous 🥲 he's gonna tear ur paper apart,, mga paragraph per paragraph during consultations 😃 and will ask u questions abt the smallest details... will make u realize what needs to be there and what needs to go... so prep for that!! brainstorming talaga,, pero A-able naman 😄</t>
  </si>
  <si>
    <t>the way he does sync sessions also is through recit (voluntary) so he basically just gives the class the floor to discuss, make sure to read his material beforehand so you can contribute :&gt;
participation was a huge chunk of our grade iirc so really just sharing ur ideas in his class pulls ur grade up by a lot and helps him remember you 😁
+ his accent is a little heavy so it was hard to understand online but it might be better onsite
he also calls himself "analog lolo" bc he's not that techy so be redi to help him out nalang for tech stuff!! overall solid and kind prof!
agree with B+ to A-able</t>
  </si>
  <si>
    <t>Fr. Georg</t>
  </si>
  <si>
    <t>Ziselsberger</t>
  </si>
  <si>
    <t>THEO 12
TH141</t>
  </si>
  <si>
    <t>https://web.facebook.com/groups/1568550996761154/permalink/3431280717154830/</t>
  </si>
  <si>
    <t>had him 2 sems ago in an online setting so i found it challenging to understand his heavy accent through the screen :") to add, he had to familiarize himself with the canvas interface + technology so the posting of grades and submission tabs were messy. overall he's a very kind and considerate prof + he made an effort to recall tiny details we disclosed about ourselves in the information sheet he had us fill out. he loves students who recite a lot, but make sure u understand what u're saying since he has the tendency to follow up with a question and/or challenge your claim/s. the course is also centered on having solid grpmates (which i had, hehe) since u do most of your reqs with them in line with NSTP... barely any individual outputs from what i recall. definitely B+/A-able</t>
  </si>
  <si>
    <t>hi i v much agree with the other comments on this from when i took him second sem last sem (online) but also wanted to add:
volunteer for beadle for him ! esp if you know how to stay on top of things and have certain systems in place, itll make the class experience better as a whole. tho attendance wasnt required at the time, fr g still wanted us to keep an attendance so he can check on those that arent attending class (since most of your grade was participation and class discussion on the topic). he also asks for prayer leaders at the start and end of every session, so he appreciated our class’ system of assigned prayer leaders so everyones prepared and a “saluhan” system in case one prayer leader couldnt make it.
if you have groupmates that are uncooperative/unresponsive/just MIA without valid reason, you can 100% approach him and let him know that particular person isn’t contributing to the groupworks and he’ll grade it accordingly or be understanding if you decide not to include their name in the output. just let him know in advance and keep him updated if its a consistent problem ! (tho i hope u dont have to use this tip 😩)
beadles make friends with the other beadles !! it means more chances of having a deadline moved 🫶🏼
all in all, i definitely recommend taking his class esp if ur able to speak up and share ur insights and opinions on things and connecting topics to real world applications or your life and views ! he’s also not strict with having the typical catholic mindset and is open to people of various belief systems even with the opinions you share in class (ofc if its still reasonably tied into the lessons)</t>
  </si>
  <si>
    <t>i got ziselsberger when i was batch 2! he’s very kind and he likes recitation (class participation heavy siya, it’s part of the grade) and you’ll have to read the readings that he’ll send before class but they’re not difficult naman. his orals are A able, he usually has no thesis statements more of “what did you learn” or something like that</t>
  </si>
  <si>
    <t>Fr. Ziselsberger is a good prof. Light workload, interesting lectures, and no thesis statements. Recitation is key tho, a lot of your grade rests on recitation based on the readings and your own personal insights into the given topic of discussion. Easy B+ as long as you don't forget the reqs remember to check if he sent readings.</t>
  </si>
  <si>
    <t>[Ziselsberger for online setting]
• Father Z is nice…definitely A-able!
• He has a lot of discussion boards and I suggest you answer them all as early as possible because I think he closes them.
• Appreciates recitation during class…you can Google your answers, and he actually encourages it.
• Very into environmentally-friendly stuff!
• 2 group papers! 1 is with your Praxis sector groupmates, the other for T’boli people, you can choose your groupmates. My suggestion for getting an A is to send him a draft in advance (even just 1 day before) and consult with him, then apply his comments.</t>
  </si>
  <si>
    <t>Fr. Georg is quite a hassle tbh cause he had like around 35 discussion boards + 2 group works (1 is a paper and the other is an output)! He also held synch sessions every TTh (but doesn't count attendance). Grading-wise, as long as you answer ALL discussion boards (even if you mema your way through it, one sentence answers are fine), you'll get an A for the discussion board component. As for the group works, make sure you have good group mates and you'll be fine hehe moderately heavy workload but definitely A-able if u do everything!</t>
  </si>
  <si>
    <t>Hes a nice guy overall and he isnt strict at all, but he can be very very vague when explaining requirements. Youre better off asking past students what kind of output he could accept, but due to the online setup, he's much more reasonable with the final project. The heaviest thing about him is his discussion boards. His entire modules are all just discussion boards, but i dont think hes too strict about completing all. I hadnt, but i still got b+ in the end, but its cuz di talaga kaya he had like over 25 total throughout the quarter?? HAHA But i think really biggest thing is recitation. There's no graded recit but he takes kindly to people who speak a lot during class! Requirements were 1) discussion boards, 2) group paper (dependent on your immersion sector via signups), 3) group project — an advocacy/initiative to help a sector that he will discuss throughout the qtr, which for us at the time was indigenous peoples because of the Jubilee Year of the church (he gave us the choice to either randomize or pick our members, and our class voted for the latter)</t>
  </si>
  <si>
    <t>https://www.facebook.com/groups/1568550996761154/posts/2012093312406918/?comment_id=2887246584891582</t>
  </si>
  <si>
    <t>Father Z, is a great batch 2 prof. His lectures are really insightful and really help you reflect on your own spirituality even if you aren't that religious. His perspective on Christianity/Catholicism is refreshing since he doesn't take the traditional grade school or high school perspective of religion which make his discussions really interesting so its not difficult to jump in and recite.
Most of the other comments on him on this post still hold true. His workload is manageable you don't need to read at all honestly since he goes through each reading in depth but reading in advance will help you a lot with recitation. His orals are kind of hit or miss. For some people he'll just ask you to talk about what ever you've prepared, but sometimes he'll ask you a lot of questions. Also, make sure to sit at the front of the class it can be hard to understand him and he can get a bit boring if you're at the back. Easy B with minimal effort.</t>
  </si>
  <si>
    <t>https://web.facebook.com/groups/1568550996761154/permalink/1925464861069764/</t>
  </si>
  <si>
    <t>Tldr; A/B+ able with minimal effort imo. I had Sir Zosa for Math 61.2 (Online). This review is about him in the online setup, not sure how he’s like onsite. I read the reviews about him before coming to his class but after it all, I can say that he’s a different person to what those reviews said. Sir is probably one of the nicest profs I ever had. He’d check up on us sometimes about how we are and he’s very understanding. We had class at 9am online which is p early so we’d all be too braindead to answer correctly sometimes and he never once shamed us for it (even though outdated reviews say he shames students). He’s also very lenient with grading long tests. Sir emphasized to us at the beginning of the class that the final answer is not what he looks for, but the process. He takes a bit of time in grading because he grades you based on your logic flow, not how close or how far your solution is to the answer key. Compared to the other profs we had at that time, Sir was the most lenient grader. Con about him is that he’s not the greatest teacher. Not sure if it’s because of the online setup or he’s just bad at teaching. For a big part of our sync sessions, he’d be reading off the Canva module page (which was from another prof but he uploads it also) and then solves a few examples with a virtual board.</t>
  </si>
  <si>
    <t>Zosa</t>
  </si>
  <si>
    <t>https://web.facebook.com/groups/1568550996761154/posts/3436386579977577/</t>
  </si>
  <si>
    <t>had him for math 10 before and tbh it was challenging since he's kinda labo when teaching but he's nice naman hahaha just make sipsip/bola ur way through the class and u'll probably get a good grade</t>
  </si>
  <si>
    <t>GZ</t>
  </si>
  <si>
    <t>i had him for math 10 last semester (onsite) and let me tell you, if you're someone who's not really good at math or if you're someone who's used to detailed and step-by-step explanations, then you're gonna have a really hard time with his class. when he teaches, he's usually seated and reads through the slides with little explanation here and there. when he shows solutions on the board, he either lets the students try to answer (which is also graded!) or he writes the solution down with really little explanation ;-;. personally, math has always been my weakest link and i usually need really detailed lessons, so it was HARD to catch up with his class. if you struggle with math, you *NEED* to dedicate time for studying! always note down his solutions and utilize every resource you can find (youtube, google, etc). do NOT cram studying for a test bc his tests cover a lot of material from one entire module!! one tip that also helped me is to have study buddies within your class or someone who also takes his class, so you can help each other 😊 on a positive note, he uploads naman his powerpoint slides on canvas and he also posts modules with practice questions, which you can use as reference for tests. you can also approach him after class if you have questions, which he entertains naman. side note lang, he can be a little malabo with his instructions and communication. he also prefers physical copies of his reqs and projects, so make sure to always prepare those. good luck! 😣</t>
  </si>
  <si>
    <t>A-able! I had Sir Zosa for Math 10 last semester (onsite). He's actually very nice, def gives cool grandpa vibes. It's difficult to understand his steps in solving problems sometimes. The good thing is that if you really listen to his lectures, the quiz questions are just variations of his examples during the discussions (which he answers during class). He likes giving multiple choice questions for definitions and terminologies, read up on your whole material and not just the actual problem solving. He's also quite considerate with answers to definition type questions. He will still give a few points for wrong answers to the problem solving questions as long as he see that you tried to answer the question. I got an A in his class with much effort in reviewing by myself and sometimes with my blockmates. I understood his discussions naman so I don't think you should be too worried about the other reviews.</t>
  </si>
  <si>
    <t>I had sir Zuniga for STS in the first sem last year, here's some thoughts:
- He will ask for an essay per module and that is where he will base nearly all of your grades
- We had a group paper before and groupings was random
- His volume is rather low (or maybe because we had our class in BEL where the windows are open) so if u like to take notes and pay attention in his class it's best to sit closest to the board
- Nearly all his onsite sessions is dedicated to discussing the modules and tbh nakakaantok lectures niya if you're not interested in the topic
- when he does discuss a topic u have intrigue with tho, his lectures can be thought provoking and rewarding
- In terms of grading, he's pretty generous, as long as you pass your essays and make them well researched, he is B+/B -able. Getting an A is difficult considering the few outputs he gives as basis of your grade but not impossible
Overall: easy B+/B, difficult to A, just don't forget to write</t>
  </si>
  <si>
    <t>Brian Karlo</t>
  </si>
  <si>
    <t>Zuniga</t>
  </si>
  <si>
    <t>https://www.facebook.com/groups/1568550996761154/permalink/3533073246975576/</t>
  </si>
</sst>
</file>

<file path=xl/styles.xml><?xml version="1.0" encoding="utf-8"?>
<styleSheet xmlns="http://schemas.openxmlformats.org/spreadsheetml/2006/main" xmlns:x14ac="http://schemas.microsoft.com/office/spreadsheetml/2009/9/ac" xmlns:mc="http://schemas.openxmlformats.org/markup-compatibility/2006">
  <numFmts count="12">
    <numFmt numFmtId="164" formatCode="yyyy-mm-dd"/>
    <numFmt numFmtId="165" formatCode="d&quot;-&quot;mmm&quot;-&quot;yyyy"/>
    <numFmt numFmtId="166" formatCode="yyyy&quot;-&quot;mm&quot;-&quot;dd"/>
    <numFmt numFmtId="167" formatCode="m/d/yyyy"/>
    <numFmt numFmtId="168" formatCode="dd/mm/yyyy"/>
    <numFmt numFmtId="169" formatCode="yyyy-mm-dd h:mm"/>
    <numFmt numFmtId="170" formatCode="yyyy-mm-dd h:mm am/pm"/>
    <numFmt numFmtId="171" formatCode="M/d/yyyy"/>
    <numFmt numFmtId="172" formatCode="d-mmmm-yyyy"/>
    <numFmt numFmtId="173" formatCode="d-mmm-yyyy"/>
    <numFmt numFmtId="174" formatCode="&quot;$&quot;#,##0.00"/>
    <numFmt numFmtId="175" formatCode="yyyy&quot;/&quot;mm&quot;/&quot;dd"/>
  </numFmts>
  <fonts count="68">
    <font>
      <sz val="10.0"/>
      <color rgb="FF000000"/>
      <name val="Arial"/>
      <scheme val="minor"/>
    </font>
    <font>
      <color theme="1"/>
      <name val="Arial"/>
    </font>
    <font>
      <u/>
      <color rgb="FF1155CC"/>
      <name val="Arial"/>
    </font>
    <font>
      <u/>
      <color rgb="FF1155CC"/>
      <name val="Arial"/>
    </font>
    <font>
      <u/>
      <color rgb="FF1155CC"/>
      <name val="Arial"/>
    </font>
    <font>
      <sz val="10.0"/>
      <color theme="1"/>
      <name val="Arial"/>
      <scheme val="minor"/>
    </font>
    <font>
      <u/>
      <sz val="10.0"/>
      <color rgb="FF0000FF"/>
    </font>
    <font>
      <u/>
      <sz val="10.0"/>
      <color rgb="FF1155CC"/>
      <name val="Arial"/>
      <scheme val="minor"/>
    </font>
    <font>
      <sz val="10.0"/>
      <color rgb="FF1F1F1F"/>
      <name val="Arial"/>
      <scheme val="minor"/>
    </font>
    <font>
      <u/>
      <sz val="10.0"/>
      <color rgb="FF1155CC"/>
    </font>
    <font>
      <u/>
      <sz val="10.0"/>
      <color rgb="FF1155CC"/>
      <name val="Arial"/>
      <scheme val="minor"/>
    </font>
    <font>
      <u/>
      <sz val="10.0"/>
      <color rgb="FF1155CC"/>
    </font>
    <font>
      <u/>
      <sz val="10.0"/>
      <color rgb="FF0000FF"/>
    </font>
    <font>
      <u/>
      <sz val="10.0"/>
      <color rgb="FF1155CC"/>
    </font>
    <font>
      <u/>
      <sz val="10.0"/>
      <color rgb="FF1155CC"/>
      <name val="Arial"/>
      <scheme val="minor"/>
    </font>
    <font>
      <u/>
      <color rgb="FF1155CC"/>
      <name val="Arial"/>
    </font>
    <font>
      <u/>
      <sz val="10.0"/>
      <color rgb="FF1155CC"/>
    </font>
    <font>
      <color theme="1"/>
      <name val="Roboto"/>
    </font>
    <font>
      <u/>
      <color rgb="FF0000FF"/>
      <name val="Arial"/>
    </font>
    <font>
      <color theme="1"/>
      <name val="Arial"/>
      <scheme val="minor"/>
    </font>
    <font>
      <u/>
      <color rgb="FF1155CC"/>
      <name val="Arial"/>
    </font>
    <font>
      <u/>
      <color rgb="FF0000FF"/>
      <name val="Arial"/>
    </font>
    <font>
      <sz val="9.0"/>
      <color theme="1"/>
      <name val="Arial"/>
    </font>
    <font>
      <u/>
      <color rgb="FF0000FF"/>
      <name val="Arial"/>
    </font>
    <font>
      <sz val="10.0"/>
      <color theme="1"/>
      <name val="Arial"/>
    </font>
    <font>
      <u/>
      <sz val="10.0"/>
      <color rgb="FF1155CC"/>
      <name val="Arial"/>
    </font>
    <font>
      <sz val="11.0"/>
      <color theme="1"/>
      <name val="Arial"/>
    </font>
    <font>
      <u/>
      <color rgb="FF0000FF"/>
      <name val="Arial"/>
    </font>
    <font>
      <u/>
      <color rgb="FF1155CC"/>
      <name val="Arial"/>
    </font>
    <font>
      <u/>
      <color rgb="FF1155CC"/>
      <name val="Arial"/>
    </font>
    <font>
      <u/>
      <color rgb="FF4285F4"/>
      <name val="Arial"/>
    </font>
    <font>
      <u/>
      <color rgb="FF4285F4"/>
      <name val="Arial"/>
    </font>
    <font>
      <u/>
      <sz val="10.0"/>
      <color rgb="FF0000FF"/>
    </font>
    <font>
      <u/>
      <sz val="10.0"/>
      <color rgb="FF1155CC"/>
    </font>
    <font>
      <u/>
      <sz val="10.0"/>
      <color rgb="FF0000FF"/>
    </font>
    <font>
      <u/>
      <sz val="10.0"/>
      <color theme="1"/>
      <name val="Arial"/>
      <scheme val="minor"/>
    </font>
    <font>
      <u/>
      <sz val="10.0"/>
      <color rgb="FF0000FF"/>
    </font>
    <font>
      <u/>
      <sz val="10.0"/>
      <color rgb="FF4285F4"/>
    </font>
    <font>
      <u/>
      <sz val="10.0"/>
      <color theme="1"/>
      <name val="Arial"/>
      <scheme val="minor"/>
    </font>
    <font>
      <color theme="1"/>
      <name val="Docs-Roboto"/>
    </font>
    <font>
      <u/>
      <sz val="10.0"/>
      <color rgb="FF0000FF"/>
    </font>
    <font>
      <u/>
      <sz val="11.0"/>
      <color rgb="FF0000FF"/>
      <name val="Arial"/>
    </font>
    <font>
      <u/>
      <sz val="10.0"/>
      <color rgb="FF1155CC"/>
    </font>
    <font>
      <u/>
      <color rgb="FF0000FF"/>
      <name val="Arial"/>
    </font>
    <font>
      <u/>
      <color rgb="FF1155CC"/>
      <name val="Arial"/>
    </font>
    <font>
      <u/>
      <color rgb="FF4285F4"/>
      <name val="Arial"/>
    </font>
    <font>
      <sz val="10.0"/>
      <color rgb="FF050505"/>
      <name val="Arial"/>
      <scheme val="minor"/>
    </font>
    <font>
      <u/>
      <color rgb="FF4285F4"/>
      <name val="Arial"/>
    </font>
    <font>
      <sz val="9.0"/>
      <color theme="1"/>
      <name val="&quot;Google Sans Mono&quot;"/>
    </font>
    <font>
      <color theme="1"/>
      <name val="System-ui"/>
    </font>
    <font>
      <color rgb="FF000000"/>
      <name val="Arial"/>
    </font>
    <font>
      <u/>
      <color rgb="FF1155CC"/>
      <name val="Arial"/>
    </font>
    <font>
      <color theme="1"/>
      <name val="Helvetica"/>
    </font>
    <font>
      <sz val="11.0"/>
      <color rgb="FF050505"/>
      <name val="Arial"/>
    </font>
    <font>
      <u/>
      <color rgb="FF0000FF"/>
      <name val="Arial"/>
    </font>
    <font>
      <u/>
      <color rgb="FF1155CC"/>
      <name val="Arial"/>
    </font>
    <font>
      <u/>
      <color rgb="FF1155CC"/>
      <name val="Arial"/>
    </font>
    <font>
      <u/>
      <color rgb="FF0000FF"/>
      <name val="Arial"/>
    </font>
    <font>
      <u/>
      <color rgb="FF1155CC"/>
      <name val="Arial"/>
    </font>
    <font>
      <u/>
      <sz val="11.0"/>
      <color rgb="FF0000FF"/>
      <name val="Arial"/>
    </font>
    <font>
      <u/>
      <sz val="10.0"/>
      <color rgb="FF1155CC"/>
      <name val="Arial"/>
      <scheme val="minor"/>
    </font>
    <font>
      <u/>
      <color rgb="FF1155CC"/>
      <name val="Arial"/>
    </font>
    <font>
      <u/>
      <color rgb="FF1155CC"/>
      <name val="Arial"/>
    </font>
    <font>
      <color rgb="FF050505"/>
      <name val="Arial"/>
    </font>
    <font>
      <b/>
      <color theme="1"/>
      <name val="Arial"/>
    </font>
    <font>
      <color rgb="FF1F1F1F"/>
      <name val="Arial"/>
    </font>
    <font>
      <u/>
      <color rgb="FF1155CC"/>
      <name val="&quot;Segoe UI Historic&quot;"/>
    </font>
    <font>
      <u/>
      <color rgb="FF4285F4"/>
      <name val="Arial"/>
    </font>
  </fonts>
  <fills count="11">
    <fill>
      <patternFill patternType="none"/>
    </fill>
    <fill>
      <patternFill patternType="lightGray"/>
    </fill>
    <fill>
      <patternFill patternType="solid">
        <fgColor rgb="FFFFFFFF"/>
        <bgColor rgb="FFFFFFFF"/>
      </patternFill>
    </fill>
    <fill>
      <patternFill patternType="solid">
        <fgColor rgb="FFC9DAF8"/>
        <bgColor rgb="FFC9DAF8"/>
      </patternFill>
    </fill>
    <fill>
      <patternFill patternType="solid">
        <fgColor rgb="FFCFE2F3"/>
        <bgColor rgb="FFCFE2F3"/>
      </patternFill>
    </fill>
    <fill>
      <patternFill patternType="solid">
        <fgColor rgb="FFA4C2F4"/>
        <bgColor rgb="FFA4C2F4"/>
      </patternFill>
    </fill>
    <fill>
      <patternFill patternType="solid">
        <fgColor rgb="FF9FC5E8"/>
        <bgColor rgb="FF9FC5E8"/>
      </patternFill>
    </fill>
    <fill>
      <patternFill patternType="solid">
        <fgColor rgb="FF6FA8DC"/>
        <bgColor rgb="FF6FA8DC"/>
      </patternFill>
    </fill>
    <fill>
      <patternFill patternType="solid">
        <fgColor rgb="FFD3E3FD"/>
        <bgColor rgb="FFD3E3FD"/>
      </patternFill>
    </fill>
    <fill>
      <patternFill patternType="solid">
        <fgColor rgb="FFFF0000"/>
        <bgColor rgb="FFFF0000"/>
      </patternFill>
    </fill>
    <fill>
      <patternFill patternType="solid">
        <fgColor rgb="FFCCCCCC"/>
        <bgColor rgb="FFCCCCCC"/>
      </patternFill>
    </fill>
  </fills>
  <borders count="5">
    <border/>
    <border>
      <bottom style="thick">
        <color rgb="FF000000"/>
      </bottom>
    </border>
    <border>
      <right style="thin">
        <color rgb="FF000000"/>
      </right>
    </border>
    <border>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304">
    <xf borderId="0" fillId="0" fontId="0" numFmtId="0" xfId="0" applyAlignment="1" applyFont="1">
      <alignment readingOrder="0" shrinkToFit="0" vertical="bottom" wrapText="0"/>
    </xf>
    <xf borderId="1" fillId="0" fontId="1" numFmtId="4" xfId="0" applyAlignment="1" applyBorder="1" applyFont="1" applyNumberFormat="1">
      <alignment vertical="bottom"/>
    </xf>
    <xf borderId="1" fillId="0" fontId="1" numFmtId="0" xfId="0" applyAlignment="1" applyBorder="1" applyFont="1">
      <alignment vertical="bottom"/>
    </xf>
    <xf borderId="0" fillId="0" fontId="1" numFmtId="0" xfId="0" applyAlignment="1" applyFont="1">
      <alignment vertical="bottom"/>
    </xf>
    <xf borderId="0" fillId="2" fontId="1" numFmtId="4" xfId="0" applyAlignment="1" applyFill="1" applyFont="1" applyNumberFormat="1">
      <alignment vertical="bottom"/>
    </xf>
    <xf borderId="0" fillId="0" fontId="1" numFmtId="164" xfId="0" applyAlignment="1" applyFont="1" applyNumberFormat="1">
      <alignment horizontal="right" vertical="bottom"/>
    </xf>
    <xf borderId="0" fillId="0" fontId="1" numFmtId="4" xfId="0" applyAlignment="1" applyFont="1" applyNumberFormat="1">
      <alignment vertical="bottom"/>
    </xf>
    <xf borderId="0" fillId="0" fontId="1" numFmtId="0" xfId="0" applyAlignment="1" applyFont="1">
      <alignment horizontal="right" vertical="bottom"/>
    </xf>
    <xf borderId="0" fillId="0" fontId="2" numFmtId="0" xfId="0" applyAlignment="1" applyFont="1">
      <alignment shrinkToFit="0" vertical="bottom" wrapText="1"/>
    </xf>
    <xf borderId="0" fillId="0" fontId="1" numFmtId="164" xfId="0" applyAlignment="1" applyFont="1" applyNumberFormat="1">
      <alignment vertical="bottom"/>
    </xf>
    <xf borderId="0" fillId="2" fontId="1" numFmtId="3" xfId="0" applyAlignment="1" applyFont="1" applyNumberFormat="1">
      <alignment vertical="bottom"/>
    </xf>
    <xf borderId="0" fillId="0" fontId="3" numFmtId="0" xfId="0" applyAlignment="1" applyFont="1">
      <alignment vertical="bottom"/>
    </xf>
    <xf borderId="0" fillId="0" fontId="1" numFmtId="0" xfId="0" applyAlignment="1" applyFont="1">
      <alignment horizontal="center"/>
    </xf>
    <xf borderId="0" fillId="0" fontId="4" numFmtId="0" xfId="0" applyFont="1"/>
    <xf borderId="0" fillId="3" fontId="1" numFmtId="0" xfId="0" applyAlignment="1" applyFill="1" applyFont="1">
      <alignment vertical="bottom"/>
    </xf>
    <xf borderId="0" fillId="0" fontId="5" numFmtId="4" xfId="0" applyAlignment="1" applyFont="1" applyNumberFormat="1">
      <alignment horizontal="left" shrinkToFit="0" vertical="center" wrapText="0"/>
    </xf>
    <xf borderId="0" fillId="0" fontId="5" numFmtId="0" xfId="0" applyAlignment="1" applyFont="1">
      <alignment horizontal="left" shrinkToFit="0" vertical="center" wrapText="0"/>
    </xf>
    <xf borderId="0" fillId="3" fontId="5" numFmtId="0" xfId="0" applyAlignment="1" applyFont="1">
      <alignment horizontal="left" shrinkToFit="0" vertical="center" wrapText="0"/>
    </xf>
    <xf borderId="0" fillId="0" fontId="5" numFmtId="165" xfId="0" applyAlignment="1" applyFont="1" applyNumberFormat="1">
      <alignment horizontal="left" readingOrder="0" shrinkToFit="0" vertical="center" wrapText="0"/>
    </xf>
    <xf borderId="0" fillId="2" fontId="5" numFmtId="4" xfId="0" applyAlignment="1" applyFont="1" applyNumberFormat="1">
      <alignment horizontal="left" shrinkToFit="0" vertical="center" wrapText="0"/>
    </xf>
    <xf borderId="0" fillId="0" fontId="5" numFmtId="3" xfId="0" applyAlignment="1" applyFont="1" applyNumberFormat="1">
      <alignment horizontal="left" shrinkToFit="0" vertical="center" wrapText="0"/>
    </xf>
    <xf borderId="0" fillId="0" fontId="6" numFmtId="0" xfId="0" applyAlignment="1" applyFont="1">
      <alignment horizontal="left" shrinkToFit="0" vertical="center" wrapText="0"/>
    </xf>
    <xf borderId="0" fillId="0" fontId="5" numFmtId="165" xfId="0" applyAlignment="1" applyFont="1" applyNumberFormat="1">
      <alignment horizontal="left" shrinkToFit="0" vertical="center" wrapText="0"/>
    </xf>
    <xf borderId="0" fillId="0" fontId="7" numFmtId="0" xfId="0" applyAlignment="1" applyFont="1">
      <alignment horizontal="left" shrinkToFit="0" vertical="center" wrapText="0"/>
    </xf>
    <xf borderId="0" fillId="0" fontId="8" numFmtId="0" xfId="0" applyAlignment="1" applyFont="1">
      <alignment horizontal="left" shrinkToFit="0" vertical="center" wrapText="0"/>
    </xf>
    <xf borderId="0" fillId="0" fontId="5" numFmtId="3" xfId="0" applyAlignment="1" applyFont="1" applyNumberFormat="1">
      <alignment horizontal="left" readingOrder="0" shrinkToFit="0" vertical="center" wrapText="0"/>
    </xf>
    <xf borderId="0" fillId="0" fontId="9"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5" numFmtId="164" xfId="0" applyAlignment="1" applyFont="1" applyNumberFormat="1">
      <alignment horizontal="left" shrinkToFit="0" vertical="center" wrapText="0"/>
    </xf>
    <xf borderId="0" fillId="2" fontId="5" numFmtId="0" xfId="0" applyAlignment="1" applyFont="1">
      <alignment horizontal="left" shrinkToFit="0" vertical="center" wrapText="0"/>
    </xf>
    <xf borderId="0" fillId="0" fontId="5" numFmtId="0" xfId="0" applyAlignment="1" applyFont="1">
      <alignment horizontal="left" shrinkToFit="0" vertical="center" wrapText="0"/>
    </xf>
    <xf borderId="0" fillId="2" fontId="5" numFmtId="0" xfId="0" applyAlignment="1" applyFont="1">
      <alignment horizontal="left" readingOrder="0" shrinkToFit="0" vertical="center" wrapText="0"/>
    </xf>
    <xf borderId="0" fillId="0" fontId="5" numFmtId="49" xfId="0" applyAlignment="1" applyFont="1" applyNumberFormat="1">
      <alignment horizontal="left" shrinkToFit="0" vertical="center" wrapText="0"/>
    </xf>
    <xf borderId="0" fillId="0" fontId="10" numFmtId="0" xfId="0" applyAlignment="1" applyFont="1">
      <alignment horizontal="left" shrinkToFit="0" vertical="center" wrapText="0"/>
    </xf>
    <xf borderId="0" fillId="0" fontId="5" numFmtId="164" xfId="0" applyAlignment="1" applyFont="1" applyNumberFormat="1">
      <alignment horizontal="left" shrinkToFit="0" vertical="center" wrapText="0"/>
    </xf>
    <xf borderId="0" fillId="0" fontId="11" numFmtId="0" xfId="0" applyAlignment="1" applyFont="1">
      <alignment horizontal="left" shrinkToFit="0" vertical="center" wrapText="0"/>
    </xf>
    <xf borderId="0" fillId="0" fontId="5" numFmtId="49" xfId="0" applyAlignment="1" applyFont="1" applyNumberFormat="1">
      <alignment horizontal="left" readingOrder="0" shrinkToFit="0" vertical="center" wrapText="0"/>
    </xf>
    <xf borderId="0" fillId="4" fontId="5" numFmtId="0" xfId="0" applyAlignment="1" applyFill="1" applyFont="1">
      <alignment horizontal="left" shrinkToFit="0" vertical="center" wrapText="0"/>
    </xf>
    <xf borderId="0" fillId="0" fontId="12" numFmtId="0" xfId="0" applyAlignment="1" applyFont="1">
      <alignment horizontal="left" readingOrder="0" shrinkToFit="0" vertical="center" wrapText="0"/>
    </xf>
    <xf borderId="0" fillId="0" fontId="5" numFmtId="0" xfId="0" applyAlignment="1" applyFont="1">
      <alignment horizontal="left" readingOrder="0" shrinkToFit="0" vertical="center" wrapText="0"/>
    </xf>
    <xf borderId="0" fillId="0" fontId="13" numFmtId="4" xfId="0" applyAlignment="1" applyFont="1" applyNumberFormat="1">
      <alignment horizontal="left" shrinkToFit="0" vertical="center" wrapText="0"/>
    </xf>
    <xf borderId="0" fillId="0" fontId="14" numFmtId="4" xfId="0" applyAlignment="1" applyFont="1" applyNumberFormat="1">
      <alignment horizontal="left" shrinkToFit="0" vertical="center" wrapText="0"/>
    </xf>
    <xf borderId="0" fillId="2" fontId="5" numFmtId="3" xfId="0" applyAlignment="1" applyFont="1" applyNumberFormat="1">
      <alignment horizontal="left" shrinkToFit="0" vertical="center" wrapText="0"/>
    </xf>
    <xf borderId="0" fillId="0" fontId="1" numFmtId="0" xfId="0" applyAlignment="1" applyFont="1">
      <alignment horizontal="left" shrinkToFit="0" vertical="center" wrapText="0"/>
    </xf>
    <xf borderId="0" fillId="3" fontId="1" numFmtId="0" xfId="0" applyAlignment="1" applyFont="1">
      <alignment horizontal="left" shrinkToFit="0" vertical="center" wrapText="0"/>
    </xf>
    <xf borderId="0" fillId="0" fontId="1" numFmtId="166" xfId="0" applyAlignment="1" applyFont="1" applyNumberFormat="1">
      <alignment horizontal="left" shrinkToFit="0" vertical="center" wrapText="0"/>
    </xf>
    <xf borderId="0" fillId="0" fontId="1" numFmtId="0" xfId="0" applyAlignment="1" applyFont="1">
      <alignment horizontal="left" shrinkToFit="0" vertical="center" wrapText="0"/>
    </xf>
    <xf borderId="0" fillId="0" fontId="1" numFmtId="4" xfId="0" applyAlignment="1" applyFont="1" applyNumberFormat="1">
      <alignment horizontal="left" shrinkToFit="0" vertical="center" wrapText="0"/>
    </xf>
    <xf borderId="0" fillId="0" fontId="15" numFmtId="0" xfId="0" applyAlignment="1" applyFont="1">
      <alignment horizontal="left" shrinkToFit="0" vertical="center" wrapText="0"/>
    </xf>
    <xf borderId="0" fillId="3" fontId="5" numFmtId="4" xfId="0" applyAlignment="1" applyFont="1" applyNumberFormat="1">
      <alignment horizontal="left" shrinkToFit="0" vertical="center" wrapText="0"/>
    </xf>
    <xf borderId="0" fillId="4" fontId="5" numFmtId="4" xfId="0" applyAlignment="1" applyFont="1" applyNumberFormat="1">
      <alignment horizontal="left" shrinkToFit="0" vertical="center" wrapText="0"/>
    </xf>
    <xf borderId="0" fillId="0" fontId="16" numFmtId="3" xfId="0" applyAlignment="1" applyFont="1" applyNumberFormat="1">
      <alignment horizontal="left" shrinkToFit="0" vertical="center" wrapText="0"/>
    </xf>
    <xf borderId="0" fillId="0" fontId="1" numFmtId="3" xfId="0" applyAlignment="1" applyFont="1" applyNumberFormat="1">
      <alignment horizontal="left" shrinkToFit="0" vertical="center" wrapText="0"/>
    </xf>
    <xf borderId="0" fillId="2" fontId="1" numFmtId="4" xfId="0" applyAlignment="1" applyFont="1" applyNumberFormat="1">
      <alignment horizontal="left" shrinkToFit="0" vertical="center" wrapText="0"/>
    </xf>
    <xf borderId="0" fillId="0" fontId="1" numFmtId="164" xfId="0" applyAlignment="1" applyFont="1" applyNumberFormat="1">
      <alignment horizontal="left" shrinkToFit="0" vertical="center" wrapText="0"/>
    </xf>
    <xf borderId="0" fillId="0" fontId="1" numFmtId="165" xfId="0" applyAlignment="1" applyFont="1" applyNumberFormat="1">
      <alignment horizontal="left" shrinkToFit="0" vertical="center" wrapText="0"/>
    </xf>
    <xf borderId="0" fillId="0" fontId="5" numFmtId="4" xfId="0" applyAlignment="1" applyFont="1" applyNumberFormat="1">
      <alignment horizontal="left" readingOrder="0" shrinkToFit="0" vertical="center" wrapText="0"/>
    </xf>
    <xf borderId="0" fillId="0" fontId="1" numFmtId="0" xfId="0" applyAlignment="1" applyFont="1">
      <alignment horizontal="left" readingOrder="0" shrinkToFit="0" vertical="center" wrapText="0"/>
    </xf>
    <xf borderId="0" fillId="2" fontId="1" numFmtId="0" xfId="0" applyAlignment="1" applyFont="1">
      <alignment horizontal="left" shrinkToFit="0" vertical="center" wrapText="0"/>
    </xf>
    <xf borderId="0" fillId="0" fontId="17" numFmtId="0" xfId="0" applyAlignment="1" applyFont="1">
      <alignment horizontal="left" shrinkToFit="0" vertical="center" wrapText="0"/>
    </xf>
    <xf borderId="0" fillId="0" fontId="18" numFmtId="0" xfId="0" applyAlignment="1" applyFont="1">
      <alignment horizontal="left" shrinkToFit="0" vertical="center" wrapText="0"/>
    </xf>
    <xf borderId="0" fillId="0" fontId="17" numFmtId="0" xfId="0" applyAlignment="1" applyFont="1">
      <alignment horizontal="left" shrinkToFit="0" vertical="center" wrapText="0"/>
    </xf>
    <xf borderId="0" fillId="5" fontId="1" numFmtId="0" xfId="0" applyAlignment="1" applyFill="1" applyFont="1">
      <alignment horizontal="left" shrinkToFit="0" vertical="center" wrapText="0"/>
    </xf>
    <xf borderId="0" fillId="2" fontId="8" numFmtId="0" xfId="0" applyAlignment="1" applyFont="1">
      <alignment horizontal="left" shrinkToFit="0" vertical="center" wrapText="0"/>
    </xf>
    <xf borderId="0" fillId="0" fontId="5" numFmtId="166" xfId="0" applyAlignment="1" applyFont="1" applyNumberFormat="1">
      <alignment horizontal="left" shrinkToFit="0" vertical="center" wrapText="0"/>
    </xf>
    <xf quotePrefix="1" borderId="0" fillId="0" fontId="5" numFmtId="0" xfId="0" applyAlignment="1" applyFont="1">
      <alignment horizontal="left" shrinkToFit="0" vertical="center" wrapText="0"/>
    </xf>
    <xf borderId="0" fillId="0" fontId="5" numFmtId="1" xfId="0" applyAlignment="1" applyFont="1" applyNumberFormat="1">
      <alignment horizontal="left" shrinkToFit="0" vertical="center" wrapText="0"/>
    </xf>
    <xf borderId="0" fillId="0" fontId="5" numFmtId="1" xfId="0" applyAlignment="1" applyFont="1" applyNumberFormat="1">
      <alignment horizontal="left" shrinkToFit="0" vertical="center" wrapText="0"/>
    </xf>
    <xf borderId="0" fillId="0" fontId="8" numFmtId="4" xfId="0" applyAlignment="1" applyFont="1" applyNumberFormat="1">
      <alignment horizontal="left" shrinkToFit="0" vertical="center" wrapText="0"/>
    </xf>
    <xf borderId="0" fillId="0" fontId="19" numFmtId="0" xfId="0" applyAlignment="1" applyFont="1">
      <alignment horizontal="left" readingOrder="0" shrinkToFit="0" vertical="center" wrapText="0"/>
    </xf>
    <xf borderId="0" fillId="0" fontId="1" numFmtId="4" xfId="0" applyAlignment="1" applyFont="1" applyNumberFormat="1">
      <alignment horizontal="left" readingOrder="0" shrinkToFit="0" vertical="center" wrapText="0"/>
    </xf>
    <xf borderId="0" fillId="0" fontId="20" numFmtId="4" xfId="0" applyAlignment="1" applyFont="1" applyNumberFormat="1">
      <alignment horizontal="left" shrinkToFit="0" vertical="center" wrapText="0"/>
    </xf>
    <xf borderId="0" fillId="0" fontId="1" numFmtId="49" xfId="0" applyAlignment="1" applyFont="1" applyNumberFormat="1">
      <alignment horizontal="left" shrinkToFit="0" vertical="center" wrapText="0"/>
    </xf>
    <xf borderId="0" fillId="0" fontId="21" numFmtId="4" xfId="0" applyAlignment="1" applyFont="1" applyNumberFormat="1">
      <alignment horizontal="left" shrinkToFit="0" vertical="center" wrapText="0"/>
    </xf>
    <xf borderId="0" fillId="2" fontId="1" numFmtId="0" xfId="0" applyAlignment="1" applyFont="1">
      <alignment horizontal="left" shrinkToFit="0" vertical="center" wrapText="0"/>
    </xf>
    <xf borderId="0" fillId="0" fontId="22" numFmtId="4" xfId="0" applyAlignment="1" applyFont="1" applyNumberFormat="1">
      <alignment horizontal="left" readingOrder="0" shrinkToFit="0" vertical="center" wrapText="0"/>
    </xf>
    <xf borderId="0" fillId="0" fontId="1" numFmtId="3" xfId="0" applyAlignment="1" applyFont="1" applyNumberFormat="1">
      <alignment horizontal="left" readingOrder="0" shrinkToFit="0" vertical="center" wrapText="0"/>
    </xf>
    <xf borderId="0" fillId="0" fontId="23" numFmtId="4" xfId="0" applyAlignment="1" applyFont="1" applyNumberFormat="1">
      <alignment horizontal="left" readingOrder="0" shrinkToFit="0" vertical="center" wrapText="0"/>
    </xf>
    <xf borderId="0" fillId="0" fontId="1" numFmtId="49" xfId="0" applyAlignment="1" applyFont="1" applyNumberFormat="1">
      <alignment horizontal="left" readingOrder="0" shrinkToFit="0" vertical="center" wrapText="0"/>
    </xf>
    <xf borderId="0" fillId="0" fontId="1" numFmtId="1" xfId="0" applyAlignment="1" applyFont="1" applyNumberFormat="1">
      <alignment horizontal="left" shrinkToFit="0" vertical="center" wrapText="0"/>
    </xf>
    <xf borderId="0" fillId="0" fontId="1" numFmtId="1" xfId="0" applyAlignment="1" applyFont="1" applyNumberFormat="1">
      <alignment horizontal="left" shrinkToFit="0" vertical="center" wrapText="0"/>
    </xf>
    <xf borderId="0" fillId="4" fontId="1" numFmtId="4" xfId="0" applyAlignment="1" applyFont="1" applyNumberFormat="1">
      <alignment horizontal="left" shrinkToFit="0" vertical="center" wrapText="0"/>
    </xf>
    <xf borderId="0" fillId="4" fontId="1" numFmtId="0" xfId="0" applyAlignment="1" applyFont="1">
      <alignment horizontal="left" shrinkToFit="0" vertical="center" wrapText="0"/>
    </xf>
    <xf borderId="0" fillId="0" fontId="24" numFmtId="49" xfId="0" applyAlignment="1" applyFont="1" applyNumberFormat="1">
      <alignment horizontal="left" shrinkToFit="0" vertical="center" wrapText="0"/>
    </xf>
    <xf borderId="0" fillId="0" fontId="24" numFmtId="4" xfId="0" applyAlignment="1" applyFont="1" applyNumberFormat="1">
      <alignment horizontal="left" shrinkToFit="0" vertical="center" wrapText="0"/>
    </xf>
    <xf borderId="0" fillId="0" fontId="24" numFmtId="0" xfId="0" applyAlignment="1" applyFont="1">
      <alignment horizontal="left" shrinkToFit="0" vertical="center" wrapText="0"/>
    </xf>
    <xf borderId="0" fillId="0" fontId="24" numFmtId="165" xfId="0" applyAlignment="1" applyFont="1" applyNumberFormat="1">
      <alignment horizontal="left" shrinkToFit="0" vertical="center" wrapText="0"/>
    </xf>
    <xf borderId="0" fillId="0" fontId="24" numFmtId="3" xfId="0" applyAlignment="1" applyFont="1" applyNumberFormat="1">
      <alignment horizontal="left" shrinkToFit="0" vertical="center" wrapText="0"/>
    </xf>
    <xf borderId="0" fillId="0" fontId="25" numFmtId="4" xfId="0" applyAlignment="1" applyFont="1" applyNumberFormat="1">
      <alignment horizontal="left" shrinkToFit="0" vertical="center" wrapText="0"/>
    </xf>
    <xf borderId="0" fillId="2" fontId="1" numFmtId="0" xfId="0" applyAlignment="1" applyFont="1">
      <alignment horizontal="left" readingOrder="0" shrinkToFit="0" vertical="center" wrapText="0"/>
    </xf>
    <xf borderId="0" fillId="2" fontId="1" numFmtId="3" xfId="0" applyAlignment="1" applyFont="1" applyNumberFormat="1">
      <alignment horizontal="left" shrinkToFit="0" vertical="center" wrapText="0"/>
    </xf>
    <xf borderId="0" fillId="0" fontId="26" numFmtId="0" xfId="0" applyAlignment="1" applyFont="1">
      <alignment horizontal="left" readingOrder="0" shrinkToFit="0" vertical="center" wrapText="0"/>
    </xf>
    <xf borderId="0" fillId="0" fontId="27" numFmtId="49" xfId="0" applyAlignment="1" applyFont="1" applyNumberFormat="1">
      <alignment horizontal="left" shrinkToFit="0" vertical="center" wrapText="0"/>
    </xf>
    <xf borderId="0" fillId="0" fontId="28" numFmtId="49" xfId="0" applyAlignment="1" applyFont="1" applyNumberFormat="1">
      <alignment horizontal="left" shrinkToFit="0" vertical="center" wrapText="0"/>
    </xf>
    <xf borderId="0" fillId="3" fontId="1" numFmtId="4" xfId="0" applyAlignment="1" applyFont="1" applyNumberFormat="1">
      <alignment horizontal="left" shrinkToFit="0" vertical="center" wrapText="0"/>
    </xf>
    <xf borderId="0" fillId="0" fontId="1" numFmtId="165" xfId="0" applyAlignment="1" applyFont="1" applyNumberFormat="1">
      <alignment horizontal="left" readingOrder="0" shrinkToFit="0" vertical="center" wrapText="0"/>
    </xf>
    <xf borderId="0" fillId="0" fontId="26" numFmtId="49" xfId="0" applyAlignment="1" applyFont="1" applyNumberFormat="1">
      <alignment horizontal="left" shrinkToFit="0" vertical="center" wrapText="0"/>
    </xf>
    <xf quotePrefix="1" borderId="0" fillId="0" fontId="1" numFmtId="49" xfId="0" applyAlignment="1" applyFont="1" applyNumberFormat="1">
      <alignment horizontal="left" shrinkToFit="0" vertical="center" wrapText="0"/>
    </xf>
    <xf borderId="0" fillId="0" fontId="29" numFmtId="3" xfId="0" applyAlignment="1" applyFont="1" applyNumberFormat="1">
      <alignment horizontal="left" shrinkToFit="0" vertical="center" wrapText="0"/>
    </xf>
    <xf borderId="0" fillId="4" fontId="1" numFmtId="3" xfId="0" applyAlignment="1" applyFont="1" applyNumberFormat="1">
      <alignment horizontal="left" shrinkToFit="0" vertical="center" wrapText="0"/>
    </xf>
    <xf borderId="0" fillId="2" fontId="24" numFmtId="0" xfId="0" applyAlignment="1" applyFont="1">
      <alignment horizontal="left" shrinkToFit="0" vertical="center" wrapText="0"/>
    </xf>
    <xf borderId="0" fillId="3" fontId="1" numFmtId="49" xfId="0" applyAlignment="1" applyFont="1" applyNumberFormat="1">
      <alignment horizontal="left" shrinkToFit="0" vertical="center" wrapText="0"/>
    </xf>
    <xf borderId="0" fillId="2" fontId="1" numFmtId="49" xfId="0" applyAlignment="1" applyFont="1" applyNumberFormat="1">
      <alignment horizontal="left" shrinkToFit="0" vertical="center" wrapText="0"/>
    </xf>
    <xf borderId="0" fillId="0" fontId="1" numFmtId="164" xfId="0" applyAlignment="1" applyFont="1" applyNumberFormat="1">
      <alignment horizontal="left" shrinkToFit="0" vertical="center" wrapText="0"/>
    </xf>
    <xf quotePrefix="1" borderId="0" fillId="0" fontId="1" numFmtId="0" xfId="0" applyAlignment="1" applyFont="1">
      <alignment horizontal="left" shrinkToFit="0" vertical="center" wrapText="0"/>
    </xf>
    <xf borderId="0" fillId="0" fontId="30" numFmtId="4" xfId="0" applyAlignment="1" applyFont="1" applyNumberFormat="1">
      <alignment horizontal="left" shrinkToFit="0" vertical="center" wrapText="0"/>
    </xf>
    <xf quotePrefix="1" borderId="0" fillId="3" fontId="1" numFmtId="0" xfId="0" applyAlignment="1" applyFont="1">
      <alignment horizontal="left" shrinkToFit="0" vertical="center" wrapText="0"/>
    </xf>
    <xf borderId="0" fillId="0" fontId="31" numFmtId="3" xfId="0" applyAlignment="1" applyFont="1" applyNumberFormat="1">
      <alignment horizontal="left" shrinkToFit="0" vertical="center" wrapText="0"/>
    </xf>
    <xf borderId="0" fillId="0" fontId="5" numFmtId="167" xfId="0" applyAlignment="1" applyFont="1" applyNumberFormat="1">
      <alignment horizontal="left" shrinkToFit="0" vertical="center" wrapText="0"/>
    </xf>
    <xf borderId="0" fillId="3" fontId="5" numFmtId="0" xfId="0" applyAlignment="1" applyFont="1">
      <alignment horizontal="left" shrinkToFit="0" vertical="center" wrapText="0"/>
    </xf>
    <xf borderId="0" fillId="0" fontId="32" numFmtId="4" xfId="0" applyAlignment="1" applyFont="1" applyNumberFormat="1">
      <alignment horizontal="left" readingOrder="0" shrinkToFit="0" vertical="center" wrapText="0"/>
    </xf>
    <xf borderId="0" fillId="0" fontId="33" numFmtId="0" xfId="0" applyAlignment="1" applyFont="1">
      <alignment horizontal="left" readingOrder="0" shrinkToFit="0" vertical="center" wrapText="0"/>
    </xf>
    <xf borderId="0" fillId="0" fontId="5" numFmtId="164" xfId="0" applyAlignment="1" applyFont="1" applyNumberFormat="1">
      <alignment horizontal="left" readingOrder="0" shrinkToFit="0" vertical="center" wrapText="0"/>
    </xf>
    <xf borderId="0" fillId="0" fontId="5" numFmtId="168" xfId="0" applyAlignment="1" applyFont="1" applyNumberFormat="1">
      <alignment horizontal="left" readingOrder="0" shrinkToFit="0" vertical="center" wrapText="0"/>
    </xf>
    <xf borderId="0" fillId="2" fontId="5" numFmtId="164" xfId="0" applyAlignment="1" applyFont="1" applyNumberFormat="1">
      <alignment horizontal="left" readingOrder="0" shrinkToFit="0" vertical="center" wrapText="0"/>
    </xf>
    <xf borderId="0" fillId="0" fontId="34" numFmtId="4" xfId="0" applyAlignment="1" applyFont="1" applyNumberFormat="1">
      <alignment horizontal="left" shrinkToFit="0" vertical="center" wrapText="0"/>
    </xf>
    <xf borderId="0" fillId="0" fontId="35" numFmtId="4" xfId="0" applyAlignment="1" applyFont="1" applyNumberFormat="1">
      <alignment horizontal="left" shrinkToFit="0" vertical="center" wrapText="0"/>
    </xf>
    <xf borderId="0" fillId="0" fontId="36" numFmtId="3" xfId="0" applyAlignment="1" applyFont="1" applyNumberFormat="1">
      <alignment horizontal="left" shrinkToFit="0" vertical="center" wrapText="0"/>
    </xf>
    <xf borderId="0" fillId="2" fontId="5" numFmtId="0" xfId="0" applyAlignment="1" applyFont="1">
      <alignment horizontal="left" shrinkToFit="0" vertical="center" wrapText="0"/>
    </xf>
    <xf borderId="0" fillId="0" fontId="5" numFmtId="169" xfId="0" applyAlignment="1" applyFont="1" applyNumberFormat="1">
      <alignment horizontal="left" shrinkToFit="0" vertical="center" wrapText="0"/>
    </xf>
    <xf quotePrefix="1" borderId="0" fillId="6" fontId="5" numFmtId="0" xfId="0" applyAlignment="1" applyFill="1" applyFont="1">
      <alignment horizontal="left" shrinkToFit="0" vertical="center" wrapText="0"/>
    </xf>
    <xf borderId="0" fillId="0" fontId="37" numFmtId="3" xfId="0" applyAlignment="1" applyFont="1" applyNumberFormat="1">
      <alignment horizontal="left" shrinkToFit="0" vertical="center" wrapText="0"/>
    </xf>
    <xf quotePrefix="1" borderId="0" fillId="7" fontId="5" numFmtId="0" xfId="0" applyAlignment="1" applyFill="1" applyFont="1">
      <alignment horizontal="left" shrinkToFit="0" vertical="center" wrapText="0"/>
    </xf>
    <xf borderId="0" fillId="0" fontId="38" numFmtId="0" xfId="0" applyAlignment="1" applyFont="1">
      <alignment horizontal="left" shrinkToFit="0" vertical="center" wrapText="0"/>
    </xf>
    <xf borderId="0" fillId="0" fontId="17" numFmtId="4" xfId="0" applyAlignment="1" applyFont="1" applyNumberFormat="1">
      <alignment horizontal="left" shrinkToFit="0" vertical="center" wrapText="0"/>
    </xf>
    <xf borderId="0" fillId="0" fontId="39" numFmtId="4" xfId="0" applyAlignment="1" applyFont="1" applyNumberFormat="1">
      <alignment horizontal="left" shrinkToFit="0" vertical="center" wrapText="0"/>
    </xf>
    <xf borderId="0" fillId="0" fontId="26" numFmtId="4" xfId="0" applyAlignment="1" applyFont="1" applyNumberFormat="1">
      <alignment horizontal="left" shrinkToFit="0" vertical="center" wrapText="0"/>
    </xf>
    <xf borderId="0" fillId="0" fontId="19" numFmtId="0" xfId="0" applyAlignment="1" applyFont="1">
      <alignment horizontal="left" shrinkToFit="0" vertical="center" wrapText="0"/>
    </xf>
    <xf borderId="0" fillId="2" fontId="1" numFmtId="165" xfId="0" applyAlignment="1" applyFont="1" applyNumberFormat="1">
      <alignment horizontal="left" readingOrder="0" shrinkToFit="0" vertical="center" wrapText="0"/>
    </xf>
    <xf borderId="0" fillId="2" fontId="8" numFmtId="0" xfId="0" applyAlignment="1" applyFont="1">
      <alignment horizontal="left" readingOrder="0" shrinkToFit="0" vertical="center" wrapText="0"/>
    </xf>
    <xf borderId="0" fillId="2" fontId="5" numFmtId="165" xfId="0" applyAlignment="1" applyFont="1" applyNumberFormat="1">
      <alignment horizontal="left" shrinkToFit="0" vertical="center" wrapText="0"/>
    </xf>
    <xf borderId="0" fillId="0" fontId="40" numFmtId="0" xfId="0" applyAlignment="1" applyFont="1">
      <alignment horizontal="left" readingOrder="0" shrinkToFit="0" vertical="center" wrapText="0"/>
    </xf>
    <xf borderId="0" fillId="0" fontId="26" numFmtId="0" xfId="0" applyAlignment="1" applyFont="1">
      <alignment horizontal="left" shrinkToFit="0" vertical="center" wrapText="0"/>
    </xf>
    <xf borderId="0" fillId="0" fontId="41" numFmtId="0" xfId="0" applyAlignment="1" applyFont="1">
      <alignment horizontal="left" shrinkToFit="0" vertical="center" wrapText="0"/>
    </xf>
    <xf borderId="0" fillId="2" fontId="42" numFmtId="0" xfId="0" applyAlignment="1" applyFont="1">
      <alignment horizontal="left" shrinkToFit="0" vertical="center" wrapText="0"/>
    </xf>
    <xf borderId="1" fillId="0" fontId="5" numFmtId="4" xfId="0" applyAlignment="1" applyBorder="1" applyFont="1" applyNumberFormat="1">
      <alignment horizontal="left" shrinkToFit="0" vertical="center" wrapText="0"/>
    </xf>
    <xf borderId="1" fillId="0" fontId="5" numFmtId="0" xfId="0" applyAlignment="1" applyBorder="1" applyFont="1">
      <alignment horizontal="left" shrinkToFit="0" vertical="center" wrapText="0"/>
    </xf>
    <xf quotePrefix="1" borderId="0" fillId="0" fontId="5" numFmtId="0" xfId="0" applyAlignment="1" applyFont="1">
      <alignment horizontal="left" readingOrder="0" shrinkToFit="0" vertical="center" wrapText="0"/>
    </xf>
    <xf borderId="0" fillId="3" fontId="5" numFmtId="0" xfId="0" applyAlignment="1" applyFont="1">
      <alignment horizontal="left" readingOrder="0" shrinkToFit="0" vertical="center" wrapText="0"/>
    </xf>
    <xf borderId="0" fillId="0" fontId="1" numFmtId="0" xfId="0" applyAlignment="1" applyFont="1">
      <alignment horizontal="center"/>
    </xf>
    <xf borderId="0" fillId="0" fontId="1" numFmtId="0" xfId="0" applyFont="1"/>
    <xf borderId="0" fillId="0" fontId="1" numFmtId="166" xfId="0" applyAlignment="1" applyFont="1" applyNumberFormat="1">
      <alignment horizontal="center"/>
    </xf>
    <xf borderId="0" fillId="0" fontId="1" numFmtId="4" xfId="0" applyAlignment="1" applyFont="1" applyNumberFormat="1">
      <alignment horizontal="center"/>
    </xf>
    <xf borderId="0" fillId="0" fontId="1" numFmtId="4" xfId="0" applyFont="1" applyNumberFormat="1"/>
    <xf borderId="0" fillId="0" fontId="1" numFmtId="3" xfId="0" applyAlignment="1" applyFont="1" applyNumberFormat="1">
      <alignment horizontal="center"/>
    </xf>
    <xf borderId="0" fillId="3" fontId="1" numFmtId="0" xfId="0" applyFont="1"/>
    <xf borderId="0" fillId="4" fontId="5" numFmtId="0" xfId="0" applyAlignment="1" applyFont="1">
      <alignment horizontal="left" readingOrder="0" shrinkToFit="0" vertical="center" wrapText="0"/>
    </xf>
    <xf borderId="0" fillId="0" fontId="1" numFmtId="165" xfId="0" applyAlignment="1" applyFont="1" applyNumberFormat="1">
      <alignment readingOrder="0" vertical="bottom"/>
    </xf>
    <xf borderId="0" fillId="0" fontId="1" numFmtId="3" xfId="0" applyAlignment="1" applyFont="1" applyNumberFormat="1">
      <alignment vertical="bottom"/>
    </xf>
    <xf borderId="0" fillId="0" fontId="43" numFmtId="0" xfId="0" applyAlignment="1" applyFont="1">
      <alignment vertical="bottom"/>
    </xf>
    <xf borderId="0" fillId="2" fontId="1" numFmtId="3" xfId="0" applyFont="1" applyNumberFormat="1"/>
    <xf quotePrefix="1" borderId="0" fillId="7" fontId="1" numFmtId="0" xfId="0" applyFont="1"/>
    <xf borderId="0" fillId="0" fontId="1" numFmtId="49" xfId="0" applyFont="1" applyNumberFormat="1"/>
    <xf borderId="0" fillId="0" fontId="1" numFmtId="3" xfId="0" applyFont="1" applyNumberFormat="1"/>
    <xf borderId="0" fillId="0" fontId="44" numFmtId="0" xfId="0" applyFont="1"/>
    <xf borderId="0" fillId="0" fontId="45" numFmtId="0" xfId="0" applyFont="1"/>
    <xf quotePrefix="1" borderId="0" fillId="0" fontId="1" numFmtId="0" xfId="0" applyFont="1"/>
    <xf borderId="0" fillId="0" fontId="1" numFmtId="0" xfId="0" applyAlignment="1" applyFont="1">
      <alignment readingOrder="0"/>
    </xf>
    <xf borderId="0" fillId="0" fontId="1" numFmtId="0" xfId="0" applyAlignment="1" applyFont="1">
      <alignment vertical="bottom"/>
    </xf>
    <xf borderId="0" fillId="2" fontId="1" numFmtId="170" xfId="0" applyAlignment="1" applyFont="1" applyNumberFormat="1">
      <alignment horizontal="right" vertical="bottom"/>
    </xf>
    <xf borderId="0" fillId="2" fontId="46" numFmtId="4" xfId="0" applyAlignment="1" applyFont="1" applyNumberFormat="1">
      <alignment horizontal="left" shrinkToFit="0" vertical="center" wrapText="0"/>
    </xf>
    <xf borderId="0" fillId="0" fontId="5" numFmtId="171" xfId="0" applyAlignment="1" applyFont="1" applyNumberFormat="1">
      <alignment horizontal="left" shrinkToFit="0" vertical="center" wrapText="0"/>
    </xf>
    <xf borderId="0" fillId="0" fontId="1" numFmtId="49" xfId="0" applyAlignment="1" applyFont="1" applyNumberFormat="1">
      <alignment vertical="bottom"/>
    </xf>
    <xf borderId="0" fillId="0" fontId="1" numFmtId="170" xfId="0" applyAlignment="1" applyFont="1" applyNumberFormat="1">
      <alignment horizontal="right" vertical="bottom"/>
    </xf>
    <xf borderId="0" fillId="3" fontId="1" numFmtId="4" xfId="0" applyAlignment="1" applyFont="1" applyNumberFormat="1">
      <alignment vertical="bottom"/>
    </xf>
    <xf borderId="0" fillId="6" fontId="1" numFmtId="4" xfId="0" applyAlignment="1" applyFont="1" applyNumberFormat="1">
      <alignment vertical="bottom"/>
    </xf>
    <xf borderId="0" fillId="0" fontId="1" numFmtId="49" xfId="0" applyAlignment="1" applyFont="1" applyNumberFormat="1">
      <alignment horizontal="center"/>
    </xf>
    <xf borderId="0" fillId="0" fontId="1" numFmtId="164" xfId="0" applyAlignment="1" applyFont="1" applyNumberFormat="1">
      <alignment horizontal="center"/>
    </xf>
    <xf borderId="0" fillId="0" fontId="19" numFmtId="0" xfId="0" applyAlignment="1" applyFont="1">
      <alignment readingOrder="0"/>
    </xf>
    <xf borderId="0" fillId="8" fontId="1" numFmtId="4" xfId="0" applyAlignment="1" applyFill="1" applyFont="1" applyNumberFormat="1">
      <alignment vertical="bottom"/>
    </xf>
    <xf borderId="0" fillId="2" fontId="1" numFmtId="3" xfId="0" applyAlignment="1" applyFont="1" applyNumberFormat="1">
      <alignment shrinkToFit="0" vertical="center" wrapText="0"/>
    </xf>
    <xf borderId="0" fillId="0" fontId="1" numFmtId="4" xfId="0" applyAlignment="1" applyFont="1" applyNumberFormat="1">
      <alignment shrinkToFit="0" vertical="center" wrapText="0"/>
    </xf>
    <xf quotePrefix="1" borderId="0" fillId="0" fontId="1" numFmtId="4" xfId="0" applyAlignment="1" applyFont="1" applyNumberFormat="1">
      <alignment shrinkToFit="0" vertical="center" wrapText="0"/>
    </xf>
    <xf borderId="0" fillId="0" fontId="1" numFmtId="0" xfId="0" applyAlignment="1" applyFont="1">
      <alignment readingOrder="0" shrinkToFit="0" vertical="center" wrapText="0"/>
    </xf>
    <xf borderId="0" fillId="0" fontId="1" numFmtId="3" xfId="0" applyAlignment="1" applyFont="1" applyNumberFormat="1">
      <alignment shrinkToFit="0" vertical="center" wrapText="0"/>
    </xf>
    <xf borderId="0" fillId="0" fontId="1" numFmtId="0" xfId="0" applyAlignment="1" applyFont="1">
      <alignment shrinkToFit="0" vertical="center" wrapText="0"/>
    </xf>
    <xf borderId="0" fillId="0" fontId="47" numFmtId="0" xfId="0" applyAlignment="1" applyFont="1">
      <alignment shrinkToFit="0" vertical="center" wrapText="0"/>
    </xf>
    <xf borderId="0" fillId="0" fontId="5" numFmtId="164" xfId="0" applyAlignment="1" applyFont="1" applyNumberFormat="1">
      <alignment horizontal="left" readingOrder="0" shrinkToFit="0" vertical="center" wrapText="0"/>
    </xf>
    <xf borderId="0" fillId="3" fontId="5" numFmtId="4" xfId="0" applyAlignment="1" applyFont="1" applyNumberFormat="1">
      <alignment horizontal="left" readingOrder="0" shrinkToFit="0" vertical="center" wrapText="0"/>
    </xf>
    <xf borderId="0" fillId="2" fontId="1" numFmtId="0" xfId="0" applyAlignment="1" applyFont="1">
      <alignment vertical="bottom"/>
    </xf>
    <xf borderId="0" fillId="8" fontId="1" numFmtId="0" xfId="0" applyAlignment="1" applyFont="1">
      <alignment vertical="bottom"/>
    </xf>
    <xf borderId="0" fillId="2" fontId="1" numFmtId="49" xfId="0" applyAlignment="1" applyFont="1" applyNumberFormat="1">
      <alignment horizontal="center"/>
    </xf>
    <xf borderId="0" fillId="0" fontId="1" numFmtId="164" xfId="0" applyAlignment="1" applyFont="1" applyNumberFormat="1">
      <alignment vertical="bottom"/>
    </xf>
    <xf borderId="0" fillId="0" fontId="1" numFmtId="4" xfId="0" applyAlignment="1" applyFont="1" applyNumberFormat="1">
      <alignment horizontal="right" vertical="bottom"/>
    </xf>
    <xf borderId="0" fillId="0" fontId="1" numFmtId="3" xfId="0" applyAlignment="1" applyFont="1" applyNumberFormat="1">
      <alignment horizontal="right" vertical="bottom"/>
    </xf>
    <xf borderId="0" fillId="2" fontId="1" numFmtId="4" xfId="0" applyAlignment="1" applyFont="1" applyNumberFormat="1">
      <alignment shrinkToFit="0" vertical="bottom" wrapText="0"/>
    </xf>
    <xf borderId="1" fillId="0" fontId="1" numFmtId="4" xfId="0" applyAlignment="1" applyBorder="1" applyFont="1" applyNumberFormat="1">
      <alignment horizontal="left" shrinkToFit="0" vertical="center" wrapText="0"/>
    </xf>
    <xf borderId="1" fillId="0" fontId="1" numFmtId="0" xfId="0" applyAlignment="1" applyBorder="1" applyFont="1">
      <alignment horizontal="left" shrinkToFit="0" vertical="center" wrapText="0"/>
    </xf>
    <xf borderId="0" fillId="0" fontId="1" numFmtId="0" xfId="0" applyAlignment="1" applyFont="1">
      <alignment vertical="center"/>
    </xf>
    <xf borderId="0" fillId="2" fontId="48" numFmtId="4" xfId="0" applyAlignment="1" applyFont="1" applyNumberFormat="1">
      <alignment horizontal="left" shrinkToFit="0" vertical="center" wrapText="0"/>
    </xf>
    <xf borderId="0" fillId="0" fontId="49" numFmtId="0" xfId="0" applyAlignment="1" applyFont="1">
      <alignment horizontal="left" shrinkToFit="0" vertical="center" wrapText="0"/>
    </xf>
    <xf borderId="0" fillId="4" fontId="1" numFmtId="0" xfId="0" applyAlignment="1" applyFont="1">
      <alignment horizontal="left" shrinkToFit="0" vertical="center" wrapText="0"/>
    </xf>
    <xf borderId="0" fillId="2" fontId="50" numFmtId="0" xfId="0" applyAlignment="1" applyFont="1">
      <alignment horizontal="left" readingOrder="0" shrinkToFit="0" vertical="center" wrapText="0"/>
    </xf>
    <xf borderId="1" fillId="0" fontId="1" numFmtId="165" xfId="0" applyAlignment="1" applyBorder="1" applyFont="1" applyNumberFormat="1">
      <alignment horizontal="left" shrinkToFit="0" vertical="center" wrapText="0"/>
    </xf>
    <xf borderId="0" fillId="0" fontId="1" numFmtId="165" xfId="0" applyAlignment="1" applyFont="1" applyNumberFormat="1">
      <alignment vertical="bottom"/>
    </xf>
    <xf borderId="0" fillId="0" fontId="1" numFmtId="4" xfId="0" applyAlignment="1" applyFont="1" applyNumberFormat="1">
      <alignment shrinkToFit="0" vertical="bottom" wrapText="0"/>
    </xf>
    <xf borderId="0" fillId="0" fontId="51" numFmtId="0" xfId="0" applyAlignment="1" applyFont="1">
      <alignment horizontal="left" shrinkToFit="0" vertical="center" wrapText="0"/>
    </xf>
    <xf borderId="0" fillId="2" fontId="52" numFmtId="0" xfId="0" applyAlignment="1" applyFont="1">
      <alignment horizontal="left" shrinkToFit="0" vertical="center" wrapText="0"/>
    </xf>
    <xf borderId="0" fillId="0" fontId="19" numFmtId="165" xfId="0" applyAlignment="1" applyFont="1" applyNumberFormat="1">
      <alignment horizontal="left" shrinkToFit="0" vertical="center" wrapText="0"/>
    </xf>
    <xf borderId="0" fillId="0" fontId="1" numFmtId="0" xfId="0" applyAlignment="1" applyFont="1">
      <alignment readingOrder="0" vertical="bottom"/>
    </xf>
    <xf borderId="0" fillId="2" fontId="53" numFmtId="0" xfId="0" applyAlignment="1" applyFont="1">
      <alignment horizontal="left" shrinkToFit="0" vertical="center" wrapText="0"/>
    </xf>
    <xf borderId="1" fillId="0" fontId="5" numFmtId="165" xfId="0" applyAlignment="1" applyBorder="1" applyFont="1" applyNumberFormat="1">
      <alignment horizontal="left" shrinkToFit="0" vertical="center" wrapText="0"/>
    </xf>
    <xf borderId="0" fillId="0" fontId="1" numFmtId="165" xfId="0" applyFont="1" applyNumberFormat="1"/>
    <xf borderId="0" fillId="0" fontId="1" numFmtId="4" xfId="0" applyAlignment="1" applyFont="1" applyNumberFormat="1">
      <alignment horizontal="center" shrinkToFit="0" wrapText="1"/>
    </xf>
    <xf borderId="0" fillId="0" fontId="1" numFmtId="49" xfId="0" applyAlignment="1" applyFont="1" applyNumberFormat="1">
      <alignment vertical="center"/>
    </xf>
    <xf borderId="0" fillId="0" fontId="54" numFmtId="0" xfId="0" applyFont="1"/>
    <xf borderId="0" fillId="2" fontId="5" numFmtId="4" xfId="0" applyAlignment="1" applyFont="1" applyNumberFormat="1">
      <alignment horizontal="left" readingOrder="0" shrinkToFit="0" vertical="center" wrapText="0"/>
    </xf>
    <xf borderId="2" fillId="0" fontId="5" numFmtId="0" xfId="0" applyAlignment="1" applyBorder="1" applyFont="1">
      <alignment horizontal="left" shrinkToFit="0" vertical="center" wrapText="0"/>
    </xf>
    <xf borderId="3" fillId="0" fontId="5" numFmtId="3" xfId="0" applyAlignment="1" applyBorder="1" applyFont="1" applyNumberFormat="1">
      <alignment horizontal="left" shrinkToFit="0" vertical="center" wrapText="0"/>
    </xf>
    <xf borderId="0" fillId="2" fontId="0" numFmtId="0" xfId="0" applyAlignment="1" applyFont="1">
      <alignment horizontal="left" readingOrder="0" shrinkToFit="0" vertical="center" wrapText="0"/>
    </xf>
    <xf borderId="0" fillId="2" fontId="55" numFmtId="0" xfId="0" applyAlignment="1" applyFont="1">
      <alignment shrinkToFit="0" wrapText="0"/>
    </xf>
    <xf borderId="4" fillId="0" fontId="5" numFmtId="3" xfId="0" applyAlignment="1" applyBorder="1" applyFont="1" applyNumberFormat="1">
      <alignment horizontal="left" shrinkToFit="0" vertical="center" wrapText="0"/>
    </xf>
    <xf borderId="0" fillId="0" fontId="56" numFmtId="0" xfId="0" applyAlignment="1" applyFont="1">
      <alignment shrinkToFit="0" wrapText="0"/>
    </xf>
    <xf borderId="0" fillId="2" fontId="8" numFmtId="165" xfId="0" applyAlignment="1" applyFont="1" applyNumberFormat="1">
      <alignment horizontal="left" shrinkToFit="0" vertical="center" wrapText="0"/>
    </xf>
    <xf borderId="0" fillId="0" fontId="1" numFmtId="49" xfId="0" applyAlignment="1" applyFont="1" applyNumberFormat="1">
      <alignment horizontal="center" vertical="center"/>
    </xf>
    <xf borderId="0" fillId="0" fontId="1" numFmtId="0" xfId="0" applyAlignment="1" applyFont="1">
      <alignment horizontal="center" vertical="center"/>
    </xf>
    <xf borderId="0" fillId="0" fontId="1" numFmtId="0" xfId="0" applyAlignment="1" applyFont="1">
      <alignment vertical="center"/>
    </xf>
    <xf borderId="0" fillId="0" fontId="1" numFmtId="166" xfId="0" applyAlignment="1" applyFont="1" applyNumberFormat="1">
      <alignment horizontal="center" vertical="center"/>
    </xf>
    <xf borderId="0" fillId="0" fontId="1" numFmtId="0" xfId="0" applyAlignment="1" applyFont="1">
      <alignment horizontal="center" vertical="center"/>
    </xf>
    <xf borderId="0" fillId="0" fontId="1" numFmtId="4" xfId="0" applyAlignment="1" applyFont="1" applyNumberFormat="1">
      <alignment horizontal="center" vertical="center"/>
    </xf>
    <xf borderId="0" fillId="0" fontId="1" numFmtId="3" xfId="0" applyAlignment="1" applyFont="1" applyNumberFormat="1">
      <alignment horizontal="center" vertical="center"/>
    </xf>
    <xf borderId="0" fillId="0" fontId="57" numFmtId="0" xfId="0" applyAlignment="1" applyFont="1">
      <alignment vertical="center"/>
    </xf>
    <xf borderId="0" fillId="3" fontId="1" numFmtId="0" xfId="0" applyAlignment="1" applyFont="1">
      <alignment vertical="center"/>
    </xf>
    <xf borderId="0" fillId="0" fontId="1" numFmtId="0" xfId="0" applyAlignment="1" applyFont="1">
      <alignment horizontal="center" shrinkToFit="0" vertical="center" wrapText="1"/>
    </xf>
    <xf borderId="0" fillId="0" fontId="26" numFmtId="0" xfId="0" applyAlignment="1" applyFont="1">
      <alignment vertical="center"/>
    </xf>
    <xf borderId="0" fillId="0" fontId="1" numFmtId="4" xfId="0" applyAlignment="1" applyFont="1" applyNumberFormat="1">
      <alignment vertical="center"/>
    </xf>
    <xf borderId="0" fillId="0" fontId="1" numFmtId="172" xfId="0" applyAlignment="1" applyFont="1" applyNumberFormat="1">
      <alignment vertical="center"/>
    </xf>
    <xf borderId="0" fillId="0" fontId="1" numFmtId="172" xfId="0" applyAlignment="1" applyFont="1" applyNumberFormat="1">
      <alignment horizontal="right" vertical="center"/>
    </xf>
    <xf borderId="0" fillId="2" fontId="1" numFmtId="3" xfId="0" applyAlignment="1" applyFont="1" applyNumberFormat="1">
      <alignment vertical="center"/>
    </xf>
    <xf borderId="0" fillId="0" fontId="58" numFmtId="0" xfId="0" applyAlignment="1" applyFont="1">
      <alignment vertical="center"/>
    </xf>
    <xf borderId="0" fillId="0" fontId="1" numFmtId="173" xfId="0" applyAlignment="1" applyFont="1" applyNumberFormat="1">
      <alignment vertical="center"/>
    </xf>
    <xf borderId="0" fillId="0" fontId="1" numFmtId="173" xfId="0" applyAlignment="1" applyFont="1" applyNumberFormat="1">
      <alignment horizontal="right" vertical="center"/>
    </xf>
    <xf borderId="0" fillId="2" fontId="1" numFmtId="0" xfId="0" applyAlignment="1" applyFont="1">
      <alignment vertical="center"/>
    </xf>
    <xf borderId="0" fillId="3" fontId="1" numFmtId="172" xfId="0" applyAlignment="1" applyFont="1" applyNumberFormat="1">
      <alignment vertical="center"/>
    </xf>
    <xf borderId="0" fillId="0" fontId="1" numFmtId="164" xfId="0" applyAlignment="1" applyFont="1" applyNumberFormat="1">
      <alignment readingOrder="0" vertical="bottom"/>
    </xf>
    <xf borderId="0" fillId="0" fontId="1" numFmtId="4" xfId="0" applyAlignment="1" applyFont="1" applyNumberFormat="1">
      <alignment horizontal="center" vertical="bottom"/>
    </xf>
    <xf borderId="0" fillId="0" fontId="1" numFmtId="0" xfId="0" applyAlignment="1" applyFont="1">
      <alignment horizontal="center" vertical="bottom"/>
    </xf>
    <xf borderId="0" fillId="0" fontId="1" numFmtId="3" xfId="0" applyAlignment="1" applyFont="1" applyNumberFormat="1">
      <alignment horizontal="center" vertical="bottom"/>
    </xf>
    <xf borderId="0" fillId="0" fontId="26" numFmtId="0" xfId="0" applyAlignment="1" applyFont="1">
      <alignment horizontal="center"/>
    </xf>
    <xf borderId="0" fillId="0" fontId="1" numFmtId="4" xfId="0" applyAlignment="1" applyFont="1" applyNumberFormat="1">
      <alignment shrinkToFit="0" vertical="center" wrapText="1"/>
    </xf>
    <xf borderId="0" fillId="0" fontId="59" numFmtId="0" xfId="0" applyAlignment="1" applyFont="1">
      <alignment vertical="center"/>
    </xf>
    <xf borderId="0" fillId="0" fontId="26" numFmtId="4" xfId="0" applyAlignment="1" applyFont="1" applyNumberFormat="1">
      <alignment horizontal="center" vertical="center"/>
    </xf>
    <xf borderId="0" fillId="0" fontId="26" numFmtId="4" xfId="0" applyAlignment="1" applyFont="1" applyNumberFormat="1">
      <alignment shrinkToFit="0" vertical="center" wrapText="1"/>
    </xf>
    <xf borderId="0" fillId="3" fontId="1" numFmtId="4" xfId="0" applyAlignment="1" applyFont="1" applyNumberFormat="1">
      <alignment shrinkToFit="0" vertical="center" wrapText="1"/>
    </xf>
    <xf borderId="0" fillId="9" fontId="60" numFmtId="0" xfId="0" applyAlignment="1" applyFill="1" applyFont="1">
      <alignment horizontal="left" shrinkToFit="0" vertical="center" wrapText="0"/>
    </xf>
    <xf quotePrefix="1" borderId="0" fillId="0" fontId="1" numFmtId="0" xfId="0" applyFont="1"/>
    <xf borderId="0" fillId="0" fontId="5" numFmtId="166" xfId="0" applyAlignment="1" applyFont="1" applyNumberFormat="1">
      <alignment horizontal="left" readingOrder="0" shrinkToFit="0" vertical="center" wrapText="0"/>
    </xf>
    <xf borderId="0" fillId="0" fontId="5" numFmtId="174" xfId="0" applyAlignment="1" applyFont="1" applyNumberFormat="1">
      <alignment horizontal="left" shrinkToFit="0" vertical="center" wrapText="0"/>
    </xf>
    <xf borderId="0" fillId="5" fontId="5" numFmtId="0" xfId="0" applyAlignment="1" applyFont="1">
      <alignment horizontal="left" shrinkToFit="0" vertical="center" wrapText="0"/>
    </xf>
    <xf borderId="0" fillId="0" fontId="1" numFmtId="175" xfId="0" applyAlignment="1" applyFont="1" applyNumberFormat="1">
      <alignment horizontal="right" vertical="bottom"/>
    </xf>
    <xf borderId="0" fillId="10" fontId="1" numFmtId="0" xfId="0" applyAlignment="1" applyFill="1" applyFont="1">
      <alignment vertical="bottom"/>
    </xf>
    <xf borderId="0" fillId="0" fontId="1" numFmtId="0" xfId="0" applyAlignment="1" applyFont="1">
      <alignment shrinkToFit="0" vertical="bottom" wrapText="0"/>
    </xf>
    <xf borderId="0" fillId="0" fontId="1" numFmtId="175" xfId="0" applyAlignment="1" applyFont="1" applyNumberFormat="1">
      <alignment vertical="bottom"/>
    </xf>
    <xf borderId="0" fillId="2" fontId="1" numFmtId="0" xfId="0" applyAlignment="1" applyFont="1">
      <alignment horizontal="center"/>
    </xf>
    <xf borderId="0" fillId="2" fontId="1" numFmtId="0" xfId="0" applyAlignment="1" applyFont="1">
      <alignment horizontal="center"/>
    </xf>
    <xf borderId="0" fillId="0" fontId="1" numFmtId="1" xfId="0" applyAlignment="1" applyFont="1" applyNumberFormat="1">
      <alignment horizontal="center"/>
    </xf>
    <xf borderId="0" fillId="0" fontId="1" numFmtId="49" xfId="0" applyAlignment="1" applyFont="1" applyNumberFormat="1">
      <alignment horizontal="center" readingOrder="0"/>
    </xf>
    <xf borderId="0" fillId="3" fontId="1" numFmtId="4" xfId="0" applyFont="1" applyNumberFormat="1"/>
    <xf borderId="0" fillId="4" fontId="5" numFmtId="4" xfId="0" applyAlignment="1" applyFont="1" applyNumberFormat="1">
      <alignment horizontal="left" readingOrder="0" shrinkToFit="0" vertical="center" wrapText="0"/>
    </xf>
    <xf borderId="0" fillId="2" fontId="1" numFmtId="0" xfId="0" applyAlignment="1" applyFont="1">
      <alignment vertical="bottom"/>
    </xf>
    <xf borderId="0" fillId="2" fontId="61" numFmtId="0" xfId="0" applyAlignment="1" applyFont="1">
      <alignment vertical="bottom"/>
    </xf>
    <xf borderId="0" fillId="0" fontId="1" numFmtId="164" xfId="0" applyFont="1" applyNumberFormat="1"/>
    <xf borderId="0" fillId="0" fontId="1" numFmtId="0" xfId="0" applyAlignment="1" applyFont="1">
      <alignment horizontal="left"/>
    </xf>
    <xf borderId="0" fillId="0" fontId="5" numFmtId="3" xfId="0" applyAlignment="1" applyFont="1" applyNumberFormat="1">
      <alignment horizontal="center" shrinkToFit="0" vertical="center" wrapText="0"/>
    </xf>
    <xf quotePrefix="1" borderId="0" fillId="0" fontId="5" numFmtId="4" xfId="0" applyAlignment="1" applyFont="1" applyNumberFormat="1">
      <alignment horizontal="left" shrinkToFit="0" vertical="center" wrapText="0"/>
    </xf>
    <xf borderId="0" fillId="0" fontId="1" numFmtId="4" xfId="0" applyAlignment="1" applyFont="1" applyNumberFormat="1">
      <alignment readingOrder="0"/>
    </xf>
    <xf borderId="0" fillId="0" fontId="1" numFmtId="164" xfId="0" applyAlignment="1" applyFont="1" applyNumberFormat="1">
      <alignment horizontal="center" vertical="center"/>
    </xf>
    <xf borderId="0" fillId="0" fontId="17" numFmtId="0" xfId="0" applyAlignment="1" applyFont="1">
      <alignment vertical="bottom"/>
    </xf>
    <xf borderId="0" fillId="0" fontId="1" numFmtId="0" xfId="0" applyAlignment="1" applyFont="1">
      <alignment vertical="top"/>
    </xf>
    <xf borderId="0" fillId="0" fontId="62" numFmtId="0" xfId="0" applyAlignment="1" applyFont="1">
      <alignment vertical="top"/>
    </xf>
    <xf borderId="0" fillId="0" fontId="1" numFmtId="0" xfId="0" applyFont="1"/>
    <xf borderId="0" fillId="0" fontId="1" numFmtId="4" xfId="0" applyAlignment="1" applyFont="1" applyNumberFormat="1">
      <alignment horizontal="center" vertical="top"/>
    </xf>
    <xf borderId="0" fillId="0" fontId="26" numFmtId="4" xfId="0" applyFont="1" applyNumberFormat="1"/>
    <xf borderId="0" fillId="0" fontId="1" numFmtId="1" xfId="0" applyAlignment="1" applyFont="1" applyNumberFormat="1">
      <alignment horizontal="center"/>
    </xf>
    <xf borderId="0" fillId="3" fontId="1" numFmtId="4" xfId="0" applyAlignment="1" applyFont="1" applyNumberFormat="1">
      <alignment shrinkToFit="0" wrapText="1"/>
    </xf>
    <xf borderId="0" fillId="0" fontId="1" numFmtId="0" xfId="0" applyAlignment="1" applyFont="1">
      <alignment horizontal="center" shrinkToFit="0" wrapText="1"/>
    </xf>
    <xf borderId="0" fillId="0" fontId="1" numFmtId="49" xfId="0" applyAlignment="1" applyFont="1" applyNumberFormat="1">
      <alignment readingOrder="0" vertical="center"/>
    </xf>
    <xf borderId="0" fillId="0" fontId="1" numFmtId="4" xfId="0" applyAlignment="1" applyFont="1" applyNumberFormat="1">
      <alignment horizontal="left" readingOrder="0"/>
    </xf>
    <xf borderId="0" fillId="2" fontId="8" numFmtId="4" xfId="0" applyAlignment="1" applyFont="1" applyNumberFormat="1">
      <alignment horizontal="left" shrinkToFit="0" vertical="center" wrapText="0"/>
    </xf>
    <xf borderId="0" fillId="0" fontId="1" numFmtId="4" xfId="0" applyAlignment="1" applyFont="1" applyNumberFormat="1">
      <alignment shrinkToFit="0" wrapText="0"/>
    </xf>
    <xf borderId="0" fillId="2" fontId="1" numFmtId="4" xfId="0" applyAlignment="1" applyFont="1" applyNumberFormat="1">
      <alignment horizontal="center"/>
    </xf>
    <xf borderId="0" fillId="2" fontId="63" numFmtId="0" xfId="0" applyAlignment="1" applyFont="1">
      <alignment horizontal="center"/>
    </xf>
    <xf borderId="0" fillId="0" fontId="1" numFmtId="0" xfId="0" applyAlignment="1" applyFont="1">
      <alignment horizontal="center" readingOrder="0"/>
    </xf>
    <xf borderId="0" fillId="0" fontId="64" numFmtId="0" xfId="0" applyAlignment="1" applyFont="1">
      <alignment vertical="bottom"/>
    </xf>
    <xf borderId="0" fillId="0" fontId="1" numFmtId="0" xfId="0" applyAlignment="1" applyFont="1">
      <alignment horizontal="center" vertical="top"/>
    </xf>
    <xf borderId="0" fillId="0" fontId="1" numFmtId="164" xfId="0" applyAlignment="1" applyFont="1" applyNumberFormat="1">
      <alignment horizontal="center" vertical="bottom"/>
    </xf>
    <xf borderId="0" fillId="2" fontId="46" numFmtId="0" xfId="0" applyAlignment="1" applyFont="1">
      <alignment horizontal="left" shrinkToFit="0" vertical="center" wrapText="0"/>
    </xf>
    <xf borderId="0" fillId="4" fontId="5" numFmtId="0" xfId="0" applyAlignment="1" applyFont="1">
      <alignment horizontal="left" shrinkToFit="0" vertical="center" wrapText="0"/>
    </xf>
    <xf borderId="0" fillId="2" fontId="46" numFmtId="0" xfId="0" applyAlignment="1" applyFont="1">
      <alignment horizontal="left" shrinkToFit="0" vertical="center" wrapText="0"/>
    </xf>
    <xf borderId="0" fillId="0" fontId="1" numFmtId="164" xfId="0" applyFont="1" applyNumberFormat="1"/>
    <xf borderId="0" fillId="9" fontId="5" numFmtId="0" xfId="0" applyAlignment="1" applyFont="1">
      <alignment horizontal="left" shrinkToFit="0" vertical="center" wrapText="0"/>
    </xf>
    <xf borderId="0" fillId="0" fontId="65" numFmtId="0" xfId="0" applyAlignment="1" applyFont="1">
      <alignment horizontal="left" shrinkToFit="0" vertical="center" wrapText="0"/>
    </xf>
    <xf borderId="0" fillId="0" fontId="1" numFmtId="166" xfId="0" applyFont="1" applyNumberFormat="1"/>
    <xf borderId="0" fillId="0" fontId="66" numFmtId="0" xfId="0" applyAlignment="1" applyFont="1">
      <alignment horizontal="left" shrinkToFit="0" vertical="center" wrapText="0"/>
    </xf>
    <xf borderId="0" fillId="0" fontId="1" numFmtId="0" xfId="0" applyAlignment="1" applyFont="1">
      <alignment horizontal="center" shrinkToFit="0" wrapText="1"/>
    </xf>
    <xf quotePrefix="1" borderId="0" fillId="0" fontId="1" numFmtId="0" xfId="0" applyAlignment="1" applyFont="1">
      <alignment shrinkToFit="0" wrapText="1"/>
    </xf>
    <xf borderId="0" fillId="0" fontId="1" numFmtId="164" xfId="0" applyAlignment="1" applyFont="1" applyNumberFormat="1">
      <alignment horizontal="center" shrinkToFit="0" wrapText="1"/>
    </xf>
    <xf borderId="0" fillId="0" fontId="1" numFmtId="3" xfId="0" applyAlignment="1" applyFont="1" applyNumberFormat="1">
      <alignment horizontal="center" shrinkToFit="0" wrapText="1"/>
    </xf>
    <xf quotePrefix="1" borderId="0" fillId="3" fontId="1" numFmtId="0" xfId="0" applyAlignment="1" applyFont="1">
      <alignment shrinkToFit="0" wrapText="1"/>
    </xf>
    <xf borderId="0" fillId="0" fontId="67" numFmtId="0" xfId="0" applyAlignment="1" applyFont="1">
      <alignment shrinkToFit="0" wrapText="1"/>
    </xf>
    <xf borderId="0" fillId="0" fontId="8" numFmtId="0" xfId="0" applyAlignment="1" applyFont="1">
      <alignment horizontal="left" readingOrder="0" shrinkToFit="0" vertical="center" wrapText="0"/>
    </xf>
    <xf borderId="0" fillId="0" fontId="1" numFmtId="167" xfId="0" applyAlignment="1" applyFont="1" applyNumberFormat="1">
      <alignment horizontal="left" shrinkToFit="0" vertical="center" wrapText="0"/>
    </xf>
    <xf borderId="0" fillId="2" fontId="53" numFmtId="0" xfId="0" applyAlignment="1" applyFont="1">
      <alignment horizontal="center"/>
    </xf>
    <xf borderId="0" fillId="9" fontId="19" numFmtId="0" xfId="0" applyAlignment="1" applyFont="1">
      <alignment horizontal="left"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1" Type="http://schemas.openxmlformats.org/officeDocument/2006/relationships/hyperlink" Target="https://www.facebook.com/groups/1568550996761154/permalink/3575121359437431/" TargetMode="External"/><Relationship Id="rId30" Type="http://schemas.openxmlformats.org/officeDocument/2006/relationships/hyperlink" Target="https://www.facebook.com/groups/1568550996761154/permalink/3434794243470144/" TargetMode="External"/><Relationship Id="rId33" Type="http://schemas.openxmlformats.org/officeDocument/2006/relationships/hyperlink" Target="https://www.facebook.com/groups/1568550996761154/permalink/2551594428456801/" TargetMode="External"/><Relationship Id="rId32" Type="http://schemas.openxmlformats.org/officeDocument/2006/relationships/hyperlink" Target="https://www.facebook.com/groups/1568550996761154/permalink/3433535273596041/" TargetMode="External"/><Relationship Id="rId35" Type="http://schemas.openxmlformats.org/officeDocument/2006/relationships/drawing" Target="../drawings/drawing10.xml"/><Relationship Id="rId34" Type="http://schemas.openxmlformats.org/officeDocument/2006/relationships/hyperlink" Target="https://www.facebook.com/groups/1568550996761154/permalink/3298605533755683/" TargetMode="External"/><Relationship Id="rId36" Type="http://schemas.openxmlformats.org/officeDocument/2006/relationships/vmlDrawing" Target="../drawings/vmlDrawing10.vml"/><Relationship Id="rId20" Type="http://schemas.openxmlformats.org/officeDocument/2006/relationships/hyperlink" Target="https://web.facebook.com/groups/1568550996761154/permalink/2406072619675650/" TargetMode="External"/><Relationship Id="rId22" Type="http://schemas.openxmlformats.org/officeDocument/2006/relationships/hyperlink" Target="https://www.facebook.com/groups/1568550996761154/search/?q=QUINTANA%2C%20OLIVER%20JOHN%20C." TargetMode="External"/><Relationship Id="rId21" Type="http://schemas.openxmlformats.org/officeDocument/2006/relationships/hyperlink" Target="https://www.facebook.com/groups/1568550996761154/posts/2750646231884952/?comment_id=2750669138549328" TargetMode="External"/><Relationship Id="rId24" Type="http://schemas.openxmlformats.org/officeDocument/2006/relationships/hyperlink" Target="https://web.facebook.com/groups/1568550996761154/posts/2259232351026345/" TargetMode="External"/><Relationship Id="rId23" Type="http://schemas.openxmlformats.org/officeDocument/2006/relationships/hyperlink" Target="https://www.facebook.com/groups/1568550996761154/posts/2325339414415638/?_rdc=1&amp;_rdr" TargetMode="External"/><Relationship Id="rId26" Type="http://schemas.openxmlformats.org/officeDocument/2006/relationships/hyperlink" Target="https://www.facebook.com/groups/1568550996761154/permalink/3299400453676191/" TargetMode="External"/><Relationship Id="rId25" Type="http://schemas.openxmlformats.org/officeDocument/2006/relationships/hyperlink" Target="https://www.facebook.com/groups/1568550996761154/permalink/2143365192613062/" TargetMode="External"/><Relationship Id="rId28" Type="http://schemas.openxmlformats.org/officeDocument/2006/relationships/hyperlink" Target="https://www.facebook.com/groups/1568550996761154/search/?q=QUINTANA%2C%20OLIVER%20JOHN%20C." TargetMode="External"/><Relationship Id="rId27" Type="http://schemas.openxmlformats.org/officeDocument/2006/relationships/hyperlink" Target="https://www.facebook.com/groups/1568550996761154/permalink/3025624661053773/" TargetMode="External"/><Relationship Id="rId29" Type="http://schemas.openxmlformats.org/officeDocument/2006/relationships/hyperlink" Target="https://www.facebook.com/groups/1568550996761154/search/?q=QUINTANA%2C%20OLIVER%20JOHN%20C." TargetMode="External"/><Relationship Id="rId11" Type="http://schemas.openxmlformats.org/officeDocument/2006/relationships/hyperlink" Target="https://www.facebook.com/groups/1568550996761154/permalink/1765470620402523/" TargetMode="External"/><Relationship Id="rId10" Type="http://schemas.openxmlformats.org/officeDocument/2006/relationships/hyperlink" Target="https://www.facebook.com/groups/1568550996761154/permalink/2087418178207764/" TargetMode="External"/><Relationship Id="rId13" Type="http://schemas.openxmlformats.org/officeDocument/2006/relationships/hyperlink" Target="https://www.facebook.com/groups/1568550996761154/permalink/1765470620402523/" TargetMode="External"/><Relationship Id="rId12" Type="http://schemas.openxmlformats.org/officeDocument/2006/relationships/hyperlink" Target="https://www.facebook.com/groups/1568550996761154/permalink/1765470620402523/" TargetMode="External"/><Relationship Id="rId15" Type="http://schemas.openxmlformats.org/officeDocument/2006/relationships/hyperlink" Target="https://www.facebook.com/groups/1568550996761154/permalink/1765470620402523/" TargetMode="External"/><Relationship Id="rId14" Type="http://schemas.openxmlformats.org/officeDocument/2006/relationships/hyperlink" Target="https://www.facebook.com/groups/1568550996761154/permalink/1765470620402523/" TargetMode="External"/><Relationship Id="rId17" Type="http://schemas.openxmlformats.org/officeDocument/2006/relationships/hyperlink" Target="https://www.facebook.com/groups/1568550996761154/permalink/2237302879885959/" TargetMode="External"/><Relationship Id="rId16" Type="http://schemas.openxmlformats.org/officeDocument/2006/relationships/hyperlink" Target="https://www.facebook.com/groups/1568550996761154/permalink/2884606281822279/" TargetMode="External"/><Relationship Id="rId19" Type="http://schemas.openxmlformats.org/officeDocument/2006/relationships/hyperlink" Target="https://www.facebook.com/groups/1568550996761154/permalink/2094828520800063/" TargetMode="External"/><Relationship Id="rId18" Type="http://schemas.openxmlformats.org/officeDocument/2006/relationships/hyperlink" Target="https://www.facebook.com/groups/1568550996761154/permalink/3569594389990128/" TargetMode="External"/><Relationship Id="rId1" Type="http://schemas.openxmlformats.org/officeDocument/2006/relationships/comments" Target="../comments10.xml"/><Relationship Id="rId2" Type="http://schemas.openxmlformats.org/officeDocument/2006/relationships/hyperlink" Target="https://www.facebook.com/groups/1568550996761154/posts/2555834028032841/?_rdc=1&amp;_rdr" TargetMode="External"/><Relationship Id="rId3" Type="http://schemas.openxmlformats.org/officeDocument/2006/relationships/hyperlink" Target="https://www.facebook.com/groups/1568550996761154/posts/2543825949233649/?_rdc=1&amp;_rdr" TargetMode="External"/><Relationship Id="rId4" Type="http://schemas.openxmlformats.org/officeDocument/2006/relationships/hyperlink" Target="https://www.facebook.com/groups/1568550996761154/permalink/2887004928249081/" TargetMode="External"/><Relationship Id="rId9" Type="http://schemas.openxmlformats.org/officeDocument/2006/relationships/hyperlink" Target="https://www.facebook.com/groups/1568550996761154/permalink/2028029967479919/" TargetMode="External"/><Relationship Id="rId5" Type="http://schemas.openxmlformats.org/officeDocument/2006/relationships/hyperlink" Target="https://www.facebook.com/groups/1568550996761154/permalink/2406241599658752/" TargetMode="External"/><Relationship Id="rId6" Type="http://schemas.openxmlformats.org/officeDocument/2006/relationships/hyperlink" Target="https://www.facebook.com/groups/1568550996761154/permalink/3572075063075394/" TargetMode="External"/><Relationship Id="rId7" Type="http://schemas.openxmlformats.org/officeDocument/2006/relationships/hyperlink" Target="https://www.facebook.com/groups/1568550996761154/permalink/2898149867134587/" TargetMode="External"/><Relationship Id="rId8" Type="http://schemas.openxmlformats.org/officeDocument/2006/relationships/hyperlink" Target="https://www.facebook.com/groups/1568550996761154/permalink/3038103403139232/"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facebook.com/groups/1568550996761154/permalink/2148781995404715/?_rdc=1&amp;_rdr" TargetMode="External"/><Relationship Id="rId42" Type="http://schemas.openxmlformats.org/officeDocument/2006/relationships/hyperlink" Target="https://www.facebook.com/groups/1568550996761154/permalink/2021427588140157/?_rdc=1&amp;_rdr" TargetMode="External"/><Relationship Id="rId41" Type="http://schemas.openxmlformats.org/officeDocument/2006/relationships/hyperlink" Target="https://www.facebook.com/groups/1568550996761154/permalink/2021427588140157/?_rdc=1&amp;_rdr" TargetMode="External"/><Relationship Id="rId44" Type="http://schemas.openxmlformats.org/officeDocument/2006/relationships/vmlDrawing" Target="../drawings/vmlDrawing11.vml"/><Relationship Id="rId43" Type="http://schemas.openxmlformats.org/officeDocument/2006/relationships/drawing" Target="../drawings/drawing11.xml"/><Relationship Id="rId31" Type="http://schemas.openxmlformats.org/officeDocument/2006/relationships/hyperlink" Target="https://web.facebook.com/search/top/?q=JOSON%2C%20PAULO%20RAFAEL%20S." TargetMode="External"/><Relationship Id="rId30" Type="http://schemas.openxmlformats.org/officeDocument/2006/relationships/hyperlink" Target="https://www.facebook.com/groups/1568550996761154/permalink/3436445853304983/" TargetMode="External"/><Relationship Id="rId33" Type="http://schemas.openxmlformats.org/officeDocument/2006/relationships/hyperlink" Target="https://www.facebook.com/groups/1568550996761154/permalink/2888684294747811/" TargetMode="External"/><Relationship Id="rId32" Type="http://schemas.openxmlformats.org/officeDocument/2006/relationships/hyperlink" Target="https://web.facebook.com/groups/1568550996761154?multi_permalinks=3043115995971306&amp;hoisted_section_header_type=recently_seen" TargetMode="External"/><Relationship Id="rId35" Type="http://schemas.openxmlformats.org/officeDocument/2006/relationships/hyperlink" Target="https://www.facebook.com/groups/1568550996761154/permalink/2888684294747811/" TargetMode="External"/><Relationship Id="rId34" Type="http://schemas.openxmlformats.org/officeDocument/2006/relationships/hyperlink" Target="https://www.facebook.com/groups/1568550996761154/permalink/2888684294747811/" TargetMode="External"/><Relationship Id="rId37" Type="http://schemas.openxmlformats.org/officeDocument/2006/relationships/hyperlink" Target="https://www.facebook.com/groups/1568550996761154/permalink/2888684294747811/" TargetMode="External"/><Relationship Id="rId36" Type="http://schemas.openxmlformats.org/officeDocument/2006/relationships/hyperlink" Target="https://www.facebook.com/groups/1568550996761154/permalink/2888684294747811/" TargetMode="External"/><Relationship Id="rId39" Type="http://schemas.openxmlformats.org/officeDocument/2006/relationships/hyperlink" Target="https://www.facebook.com/groups/1568550996761154/posts/3568382383444662/?comment_id=3569376323345268" TargetMode="External"/><Relationship Id="rId38" Type="http://schemas.openxmlformats.org/officeDocument/2006/relationships/hyperlink" Target="https://www.facebook.com/groups/1568550996761154/permalink/3035093440106895/" TargetMode="External"/><Relationship Id="rId20" Type="http://schemas.openxmlformats.org/officeDocument/2006/relationships/hyperlink" Target="https://www.facebook.com/groups/1568550996761154/permalink/3038663373083235/" TargetMode="External"/><Relationship Id="rId22" Type="http://schemas.openxmlformats.org/officeDocument/2006/relationships/hyperlink" Target="https://www.facebook.com/groups/1568550996761154/permalink/1846195458996705/" TargetMode="External"/><Relationship Id="rId21" Type="http://schemas.openxmlformats.org/officeDocument/2006/relationships/hyperlink" Target="https://www.facebook.com/groups/1568550996761154/permalink/2021427588140157/" TargetMode="External"/><Relationship Id="rId24" Type="http://schemas.openxmlformats.org/officeDocument/2006/relationships/hyperlink" Target="https://www.facebook.com/groups/1568550996761154/search/?q=QUINTANA%2C%20OLIVER%20JOHN%20C." TargetMode="External"/><Relationship Id="rId23" Type="http://schemas.openxmlformats.org/officeDocument/2006/relationships/hyperlink" Target="https://www.facebook.com/groups/1568550996761154/search/?q=QUINTANA%2C%20OLIVER%20JOHN%20C." TargetMode="External"/><Relationship Id="rId26" Type="http://schemas.openxmlformats.org/officeDocument/2006/relationships/hyperlink" Target="https://www.facebook.com/groups/1568550996761154/search/?q=QUINTANA%2C%20OLIVER%20JOHN%20C." TargetMode="External"/><Relationship Id="rId25" Type="http://schemas.openxmlformats.org/officeDocument/2006/relationships/hyperlink" Target="https://www.facebook.com/groups/1568550996761154/search/?q=QUINTANA%2C%20OLIVER%20JOHN%20C." TargetMode="External"/><Relationship Id="rId28" Type="http://schemas.openxmlformats.org/officeDocument/2006/relationships/hyperlink" Target="https://www.facebook.com/groups/1568550996761154/posts/2887074198242154/" TargetMode="External"/><Relationship Id="rId27" Type="http://schemas.openxmlformats.org/officeDocument/2006/relationships/hyperlink" Target="https://www.facebook.com/groups/1568550996761154/permalink/2154455818170666/" TargetMode="External"/><Relationship Id="rId29" Type="http://schemas.openxmlformats.org/officeDocument/2006/relationships/hyperlink" Target="https://www.facebook.com/groups/1568550996761154/posts/2261404960809084/" TargetMode="External"/><Relationship Id="rId11" Type="http://schemas.openxmlformats.org/officeDocument/2006/relationships/hyperlink" Target="https://www.facebook.com/groups/1568550996761154/permalink/1765470620402523/" TargetMode="External"/><Relationship Id="rId10" Type="http://schemas.openxmlformats.org/officeDocument/2006/relationships/hyperlink" Target="https://www.facebook.com/groups/1568550996761154/permalink/2265193550430225/" TargetMode="External"/><Relationship Id="rId13" Type="http://schemas.openxmlformats.org/officeDocument/2006/relationships/hyperlink" Target="https://www.facebook.com/groups/1568550996761154/permalink/1765470620402523/" TargetMode="External"/><Relationship Id="rId12" Type="http://schemas.openxmlformats.org/officeDocument/2006/relationships/hyperlink" Target="https://www.facebook.com/groups/1568550996761154/permalink/1765470620402523/" TargetMode="External"/><Relationship Id="rId15" Type="http://schemas.openxmlformats.org/officeDocument/2006/relationships/hyperlink" Target="https://www.facebook.com/groups/1568550996761154/posts/2738162419800000/" TargetMode="External"/><Relationship Id="rId14" Type="http://schemas.openxmlformats.org/officeDocument/2006/relationships/hyperlink" Target="https://www.facebook.com/groups/1568550996761154/permalink/1765470620402523/" TargetMode="External"/><Relationship Id="rId17" Type="http://schemas.openxmlformats.org/officeDocument/2006/relationships/hyperlink" Target="https://www.facebook.com/groups/1568550996761154/posts/2883951241887783/" TargetMode="External"/><Relationship Id="rId16" Type="http://schemas.openxmlformats.org/officeDocument/2006/relationships/hyperlink" Target="https://www.facebook.com/groups/1568550996761154/posts/3433516486931253/" TargetMode="External"/><Relationship Id="rId19" Type="http://schemas.openxmlformats.org/officeDocument/2006/relationships/hyperlink" Target="https://www.facebook.com/groups/1568550996761154/permalink/3569484930001074/" TargetMode="External"/><Relationship Id="rId18" Type="http://schemas.openxmlformats.org/officeDocument/2006/relationships/hyperlink" Target="https://www.facebook.com/groups/1568550996761154/permalink/2259857194297194/" TargetMode="External"/><Relationship Id="rId1" Type="http://schemas.openxmlformats.org/officeDocument/2006/relationships/comments" Target="../comments11.xml"/><Relationship Id="rId2" Type="http://schemas.openxmlformats.org/officeDocument/2006/relationships/hyperlink" Target="https://www.facebook.com/groups/1568550996761154" TargetMode="External"/><Relationship Id="rId3" Type="http://schemas.openxmlformats.org/officeDocument/2006/relationships/hyperlink" Target="https://www.facebook.com/groups/1568550996761154/permalink/1765470620402523/" TargetMode="External"/><Relationship Id="rId4" Type="http://schemas.openxmlformats.org/officeDocument/2006/relationships/hyperlink" Target="https://www.facebook.com/groups/1568550996761154/permalink/1765470620402523/" TargetMode="External"/><Relationship Id="rId9" Type="http://schemas.openxmlformats.org/officeDocument/2006/relationships/hyperlink" Target="https://www.facebook.com/groups/1568550996761154/permalink/3300286423587594/" TargetMode="External"/><Relationship Id="rId5" Type="http://schemas.openxmlformats.org/officeDocument/2006/relationships/hyperlink" Target="https://www.facebook.com/groups/1568550996761154/permalink/1765470620402523/" TargetMode="External"/><Relationship Id="rId6" Type="http://schemas.openxmlformats.org/officeDocument/2006/relationships/hyperlink" Target="https://www.facebook.com/groups/1568550996761154/permalink/1765470620402523/" TargetMode="External"/><Relationship Id="rId7" Type="http://schemas.openxmlformats.org/officeDocument/2006/relationships/hyperlink" Target="https://www.facebook.com/groups/1568550996761154/permalink/1765470620402523/" TargetMode="External"/><Relationship Id="rId8" Type="http://schemas.openxmlformats.org/officeDocument/2006/relationships/hyperlink" Target="https://www.facebook.com/groups/1568550996761154/permalink/3569036800045887/" TargetMode="External"/></Relationships>
</file>

<file path=xl/worksheets/_rels/sheet12.xml.rels><?xml version="1.0" encoding="UTF-8" standalone="yes"?><Relationships xmlns="http://schemas.openxmlformats.org/package/2006/relationships"><Relationship Id="rId20" Type="http://schemas.openxmlformats.org/officeDocument/2006/relationships/vmlDrawing" Target="../drawings/vmlDrawing12.vml"/><Relationship Id="rId11" Type="http://schemas.openxmlformats.org/officeDocument/2006/relationships/hyperlink" Target="https://www.facebook.com/groups/1568550996761154/permalink/2893657174250523/" TargetMode="External"/><Relationship Id="rId10" Type="http://schemas.openxmlformats.org/officeDocument/2006/relationships/hyperlink" Target="https://www.facebook.com/groups/1568550996761154/permalink/2893657174250523/" TargetMode="External"/><Relationship Id="rId13" Type="http://schemas.openxmlformats.org/officeDocument/2006/relationships/hyperlink" Target="https://www.facebook.com/groups/1568550996761154/permalink/2893657174250523/" TargetMode="External"/><Relationship Id="rId12" Type="http://schemas.openxmlformats.org/officeDocument/2006/relationships/hyperlink" Target="https://www.facebook.com/groups/1568550996761154/permalink/2893657174250523/" TargetMode="External"/><Relationship Id="rId15" Type="http://schemas.openxmlformats.org/officeDocument/2006/relationships/hyperlink" Target="https://www.facebook.com/groups/1568550996761154/permalink/2552718085011102/" TargetMode="External"/><Relationship Id="rId14" Type="http://schemas.openxmlformats.org/officeDocument/2006/relationships/hyperlink" Target="https://www.facebook.com/groups/1568550996761154/permalink/2403043446645234/" TargetMode="External"/><Relationship Id="rId17" Type="http://schemas.openxmlformats.org/officeDocument/2006/relationships/hyperlink" Target="https://www.facebook.com/groups/1568550996761154/permalink/3435033243446244/" TargetMode="External"/><Relationship Id="rId16" Type="http://schemas.openxmlformats.org/officeDocument/2006/relationships/hyperlink" Target="https://www.facebook.com/groups/1568550996761154/permalink/2886453528304221/" TargetMode="External"/><Relationship Id="rId19" Type="http://schemas.openxmlformats.org/officeDocument/2006/relationships/drawing" Target="../drawings/drawing12.xml"/><Relationship Id="rId18" Type="http://schemas.openxmlformats.org/officeDocument/2006/relationships/hyperlink" Target="https://www.facebook.com/groups/1568550996761154/posts/2547328132216764/" TargetMode="External"/><Relationship Id="rId1" Type="http://schemas.openxmlformats.org/officeDocument/2006/relationships/comments" Target="../comments12.xml"/><Relationship Id="rId2" Type="http://schemas.openxmlformats.org/officeDocument/2006/relationships/hyperlink" Target="https://www.facebook.com/groups/1568550996761154/search/?q=karaos" TargetMode="External"/><Relationship Id="rId3" Type="http://schemas.openxmlformats.org/officeDocument/2006/relationships/hyperlink" Target="https://www.facebook.com/groups/1568550996761154/search/?q=karaos" TargetMode="External"/><Relationship Id="rId4" Type="http://schemas.openxmlformats.org/officeDocument/2006/relationships/hyperlink" Target="https://www.facebook.com/groups/1568550996761154/search/?q=karaos" TargetMode="External"/><Relationship Id="rId9" Type="http://schemas.openxmlformats.org/officeDocument/2006/relationships/hyperlink" Target="https://www.facebook.com/groups/1568550996761154/permalink/2893657174250523/" TargetMode="External"/><Relationship Id="rId5" Type="http://schemas.openxmlformats.org/officeDocument/2006/relationships/hyperlink" Target="https://www.facebook.com/groups/1568550996761154/permalink/2893657174250523/" TargetMode="External"/><Relationship Id="rId6" Type="http://schemas.openxmlformats.org/officeDocument/2006/relationships/hyperlink" Target="https://www.facebook.com/groups/1568550996761154/permalink/2893657174250523/" TargetMode="External"/><Relationship Id="rId7" Type="http://schemas.openxmlformats.org/officeDocument/2006/relationships/hyperlink" Target="https://www.facebook.com/groups/1568550996761154/permalink/2893657174250523/" TargetMode="External"/><Relationship Id="rId8" Type="http://schemas.openxmlformats.org/officeDocument/2006/relationships/hyperlink" Target="https://www.facebook.com/groups/1568550996761154/permalink/2893657174250523/"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www.facebook.com/groups/1568550996761154/search/?q=lanaria" TargetMode="External"/><Relationship Id="rId42" Type="http://schemas.openxmlformats.org/officeDocument/2006/relationships/hyperlink" Target="https://www.facebook.com/groups/1568550996761154/permalink/2557233074559603/" TargetMode="External"/><Relationship Id="rId41" Type="http://schemas.openxmlformats.org/officeDocument/2006/relationships/hyperlink" Target="https://www.facebook.com/groups/1568550996761154/permalink/2549647481984829/" TargetMode="External"/><Relationship Id="rId44" Type="http://schemas.openxmlformats.org/officeDocument/2006/relationships/hyperlink" Target="https://www.facebook.com/groups/1568550996761154/permalink/3573991552883745/" TargetMode="External"/><Relationship Id="rId43" Type="http://schemas.openxmlformats.org/officeDocument/2006/relationships/hyperlink" Target="https://www.facebook.com/groups/1568550996761154/permalink/2013733632242886/" TargetMode="External"/><Relationship Id="rId46" Type="http://schemas.openxmlformats.org/officeDocument/2006/relationships/hyperlink" Target="https://www.facebook.com/groups/1568550996761154/permalink/3028759260740313/" TargetMode="External"/><Relationship Id="rId45" Type="http://schemas.openxmlformats.org/officeDocument/2006/relationships/hyperlink" Target="https://www.facebook.com/groups/1568550996761154/permalink/3436290116653890/" TargetMode="External"/><Relationship Id="rId48" Type="http://schemas.openxmlformats.org/officeDocument/2006/relationships/hyperlink" Target="https://www.facebook.com/groups/1568550996761154/posts/2983021241980782/" TargetMode="External"/><Relationship Id="rId47" Type="http://schemas.openxmlformats.org/officeDocument/2006/relationships/hyperlink" Target="https://www.facebook.com/groups/1568550996761154/permalink/2895962627353311/" TargetMode="External"/><Relationship Id="rId49" Type="http://schemas.openxmlformats.org/officeDocument/2006/relationships/hyperlink" Target="https://www.facebook.com/groups/1568550996761154/posts/2154460431503538/" TargetMode="External"/><Relationship Id="rId31" Type="http://schemas.openxmlformats.org/officeDocument/2006/relationships/hyperlink" Target="https://www.facebook.com/groups/1568550996761154/permalink/1765470620402523/" TargetMode="External"/><Relationship Id="rId30" Type="http://schemas.openxmlformats.org/officeDocument/2006/relationships/hyperlink" Target="https://www.facebook.com/groups/1568550996761154/permalink/1765470620402523/" TargetMode="External"/><Relationship Id="rId33" Type="http://schemas.openxmlformats.org/officeDocument/2006/relationships/hyperlink" Target="https://web.facebook.com/groups/1568550996761154/permalink/2025016017781314/" TargetMode="External"/><Relationship Id="rId32" Type="http://schemas.openxmlformats.org/officeDocument/2006/relationships/hyperlink" Target="https://web.facebook.com/groups/1568550996761154/permalink/3155503374732567/" TargetMode="External"/><Relationship Id="rId35" Type="http://schemas.openxmlformats.org/officeDocument/2006/relationships/hyperlink" Target="https://www.facebook.com/groups/1568550996761154/posts/2260166650932915/?comment_id=2545510009065243" TargetMode="External"/><Relationship Id="rId34" Type="http://schemas.openxmlformats.org/officeDocument/2006/relationships/hyperlink" Target="https://www.facebook.com/groups/1568550996761154/posts/3424721121144123/?comment_id=3572521279697439" TargetMode="External"/><Relationship Id="rId37" Type="http://schemas.openxmlformats.org/officeDocument/2006/relationships/hyperlink" Target="https://www.facebook.com/groups/1568550996761154/search/?q=lanaria" TargetMode="External"/><Relationship Id="rId36" Type="http://schemas.openxmlformats.org/officeDocument/2006/relationships/hyperlink" Target="https://www.facebook.com/groups/1568550996761154/posts/2260582687557978/?comment_id=2260699617546285" TargetMode="External"/><Relationship Id="rId39" Type="http://schemas.openxmlformats.org/officeDocument/2006/relationships/hyperlink" Target="https://www.facebook.com/groups/1568550996761154/search/?q=lanaria" TargetMode="External"/><Relationship Id="rId38" Type="http://schemas.openxmlformats.org/officeDocument/2006/relationships/hyperlink" Target="https://www.facebook.com/groups/1568550996761154/search/?q=lanaria" TargetMode="External"/><Relationship Id="rId20" Type="http://schemas.openxmlformats.org/officeDocument/2006/relationships/hyperlink" Target="https://www.facebook.com/groups/1568550996761154/permalink/2893657174250523/" TargetMode="External"/><Relationship Id="rId22" Type="http://schemas.openxmlformats.org/officeDocument/2006/relationships/hyperlink" Target="https://www.facebook.com/groups/1568550996761154/permalink/2543741619242082/" TargetMode="External"/><Relationship Id="rId21" Type="http://schemas.openxmlformats.org/officeDocument/2006/relationships/hyperlink" Target="https://www.facebook.com/groups/1568550996761154/permalink/2893657174250523/" TargetMode="External"/><Relationship Id="rId24" Type="http://schemas.openxmlformats.org/officeDocument/2006/relationships/hyperlink" Target="https://www.facebook.com/groups/1568550996761154/permalink/3297987820484121/" TargetMode="External"/><Relationship Id="rId23" Type="http://schemas.openxmlformats.org/officeDocument/2006/relationships/hyperlink" Target="https://www.facebook.com/groups/1568550996761154/permalink/2022044834745099/" TargetMode="External"/><Relationship Id="rId26" Type="http://schemas.openxmlformats.org/officeDocument/2006/relationships/hyperlink" Target="https://www.facebook.com/groups/1568550996761154/permalink/2405678033048442/" TargetMode="External"/><Relationship Id="rId25" Type="http://schemas.openxmlformats.org/officeDocument/2006/relationships/hyperlink" Target="https://www.facebook.com/groups/1568550996761154/permalink/2159787117637536/" TargetMode="External"/><Relationship Id="rId28" Type="http://schemas.openxmlformats.org/officeDocument/2006/relationships/hyperlink" Target="https://www.facebook.com/groups/1568550996761154/permalink/3675964336019799/" TargetMode="External"/><Relationship Id="rId27" Type="http://schemas.openxmlformats.org/officeDocument/2006/relationships/hyperlink" Target="https://www.facebook.com/groups/1568550996761154/permalink/1951149158501334/" TargetMode="External"/><Relationship Id="rId29" Type="http://schemas.openxmlformats.org/officeDocument/2006/relationships/hyperlink" Target="https://www.facebook.com/groups/1568550996761154/permalink/1765470620402523/" TargetMode="External"/><Relationship Id="rId11" Type="http://schemas.openxmlformats.org/officeDocument/2006/relationships/hyperlink" Target="https://www.facebook.com/groups/1568550996761154/permalink/3038229253126647/" TargetMode="External"/><Relationship Id="rId10" Type="http://schemas.openxmlformats.org/officeDocument/2006/relationships/hyperlink" Target="https://www.facebook.com/groups/1568550996761154/permalink/2889551844661056/" TargetMode="External"/><Relationship Id="rId13" Type="http://schemas.openxmlformats.org/officeDocument/2006/relationships/hyperlink" Target="https://www.facebook.com/groups/1568550996761154/permalink/3023401887942717/" TargetMode="External"/><Relationship Id="rId12" Type="http://schemas.openxmlformats.org/officeDocument/2006/relationships/hyperlink" Target="https://www.facebook.com/groups/1568550996761154/posts/2260698124213101/?_rdc=1&amp;_rdr" TargetMode="External"/><Relationship Id="rId15" Type="http://schemas.openxmlformats.org/officeDocument/2006/relationships/hyperlink" Target="https://www.facebook.com/groups/1568550996761154/permalink/2893657174250523/" TargetMode="External"/><Relationship Id="rId14" Type="http://schemas.openxmlformats.org/officeDocument/2006/relationships/hyperlink" Target="https://www.facebook.com/groups/1568550996761154/posts/2547481588868085/" TargetMode="External"/><Relationship Id="rId17" Type="http://schemas.openxmlformats.org/officeDocument/2006/relationships/hyperlink" Target="https://www.facebook.com/groups/1568550996761154/permalink/2893657174250523/" TargetMode="External"/><Relationship Id="rId16" Type="http://schemas.openxmlformats.org/officeDocument/2006/relationships/hyperlink" Target="https://www.facebook.com/groups/1568550996761154/permalink/2893657174250523/" TargetMode="External"/><Relationship Id="rId19" Type="http://schemas.openxmlformats.org/officeDocument/2006/relationships/hyperlink" Target="https://www.facebook.com/groups/1568550996761154/permalink/2893657174250523/" TargetMode="External"/><Relationship Id="rId18" Type="http://schemas.openxmlformats.org/officeDocument/2006/relationships/hyperlink" Target="https://www.facebook.com/groups/1568550996761154/permalink/2893657174250523/" TargetMode="External"/><Relationship Id="rId84" Type="http://schemas.openxmlformats.org/officeDocument/2006/relationships/hyperlink" Target="https://www.facebook.com/groups/1568550996761154/posts/3574453012837599/?comment_id=3574763116139922" TargetMode="External"/><Relationship Id="rId83" Type="http://schemas.openxmlformats.org/officeDocument/2006/relationships/hyperlink" Target="https://www.facebook.com/groups/1568550996761154/permalink/2752544828361759/" TargetMode="External"/><Relationship Id="rId86" Type="http://schemas.openxmlformats.org/officeDocument/2006/relationships/hyperlink" Target="https://web.facebook.com/groups/1568550996761154/permalink/3568383130111254/" TargetMode="External"/><Relationship Id="rId85" Type="http://schemas.openxmlformats.org/officeDocument/2006/relationships/hyperlink" Target="https://web.facebook.com/groups/1568550996761154/permalink/3569482600001307/" TargetMode="External"/><Relationship Id="rId88" Type="http://schemas.openxmlformats.org/officeDocument/2006/relationships/hyperlink" Target="https://web.facebook.com/groups/1568550996761154/permalink/2260582687557978/" TargetMode="External"/><Relationship Id="rId150" Type="http://schemas.openxmlformats.org/officeDocument/2006/relationships/hyperlink" Target="https://www.facebook.com/groups/1568550996761154/permalink/2537798396503071/" TargetMode="External"/><Relationship Id="rId87" Type="http://schemas.openxmlformats.org/officeDocument/2006/relationships/hyperlink" Target="https://www.facebook.com/groups/1568550996761154/permalink/3033449203604652/?_rdc=1&amp;_rdr" TargetMode="External"/><Relationship Id="rId89" Type="http://schemas.openxmlformats.org/officeDocument/2006/relationships/hyperlink" Target="https://web.facebook.com/groups/1568550996761154/permalink/2260516130897967/" TargetMode="External"/><Relationship Id="rId80" Type="http://schemas.openxmlformats.org/officeDocument/2006/relationships/hyperlink" Target="https://www.facebook.com/groups/1568550996761154/posts/2096900800592835/" TargetMode="External"/><Relationship Id="rId82" Type="http://schemas.openxmlformats.org/officeDocument/2006/relationships/hyperlink" Target="https://www.facebook.com/groups/1568550996761154/permalink/2752544828361759/" TargetMode="External"/><Relationship Id="rId81" Type="http://schemas.openxmlformats.org/officeDocument/2006/relationships/hyperlink" Target="https://web.facebook.com/groups/1568550996761154/permalink/2884082771874630/" TargetMode="External"/><Relationship Id="rId1" Type="http://schemas.openxmlformats.org/officeDocument/2006/relationships/comments" Target="../comments13.xml"/><Relationship Id="rId2" Type="http://schemas.openxmlformats.org/officeDocument/2006/relationships/hyperlink" Target="https://www.facebook.com/groups/1568550996761154/search/?q=QUINTANA%2C%20OLIVER%20JOHN%20C." TargetMode="External"/><Relationship Id="rId3" Type="http://schemas.openxmlformats.org/officeDocument/2006/relationships/hyperlink" Target="https://www.facebook.com/groups/1568550996761154/search/?q=QUINTANA%2C%20OLIVER%20JOHN%20C." TargetMode="External"/><Relationship Id="rId149" Type="http://schemas.openxmlformats.org/officeDocument/2006/relationships/hyperlink" Target="https://www.facebook.com/groups/1568550996761154/permalink/2884034775212763/" TargetMode="External"/><Relationship Id="rId4" Type="http://schemas.openxmlformats.org/officeDocument/2006/relationships/hyperlink" Target="https://www.facebook.com/groups/1568550996761154/posts/3153715314911373/?_rdc=1&amp;_rdr" TargetMode="External"/><Relationship Id="rId148" Type="http://schemas.openxmlformats.org/officeDocument/2006/relationships/hyperlink" Target="https://www.facebook.com/groups/1568550996761154/permalink/2024577637825152/" TargetMode="External"/><Relationship Id="rId9" Type="http://schemas.openxmlformats.org/officeDocument/2006/relationships/hyperlink" Target="https://web.facebook.com/groups/1568550996761154/search/?q=Maria%20Kenosis%20Lachica" TargetMode="External"/><Relationship Id="rId143" Type="http://schemas.openxmlformats.org/officeDocument/2006/relationships/hyperlink" Target="https://web.facebook.com/groups/1568550996761154/permalink/3576373285978905/" TargetMode="External"/><Relationship Id="rId142" Type="http://schemas.openxmlformats.org/officeDocument/2006/relationships/hyperlink" Target="https://www.facebook.com/groups/1568550996761154/posts/1925807001035550/" TargetMode="External"/><Relationship Id="rId141" Type="http://schemas.openxmlformats.org/officeDocument/2006/relationships/hyperlink" Target="https://www.facebook.com/groups/1568550996761154/posts/1844759419140309/" TargetMode="External"/><Relationship Id="rId140" Type="http://schemas.openxmlformats.org/officeDocument/2006/relationships/hyperlink" Target="https://www.facebook.com/groups/1568550996761154/permalink/3532511537031747/" TargetMode="External"/><Relationship Id="rId5" Type="http://schemas.openxmlformats.org/officeDocument/2006/relationships/hyperlink" Target="https://www.facebook.com/groups/1568550996761154/posts/2405938866355692/?_rdc=1&amp;_rdr" TargetMode="External"/><Relationship Id="rId147" Type="http://schemas.openxmlformats.org/officeDocument/2006/relationships/hyperlink" Target="https://www.facebook.com/groups/1568550996761154/permalink/2360980624184850/" TargetMode="External"/><Relationship Id="rId6" Type="http://schemas.openxmlformats.org/officeDocument/2006/relationships/hyperlink" Target="https://www.facebook.com/groups/1568550996761154/search/?q=LA%20VINA%2C%20ANTONIO%20GABRIEL%20M." TargetMode="External"/><Relationship Id="rId146" Type="http://schemas.openxmlformats.org/officeDocument/2006/relationships/hyperlink" Target="https://www.facebook.com/groups/1568550996761154/search/?q=lozari" TargetMode="External"/><Relationship Id="rId7" Type="http://schemas.openxmlformats.org/officeDocument/2006/relationships/hyperlink" Target="https://www.facebook.com/groups/1568550996761154/permalink/3429431614006407/" TargetMode="External"/><Relationship Id="rId145" Type="http://schemas.openxmlformats.org/officeDocument/2006/relationships/hyperlink" Target="https://www.facebook.com/groups/1568550996761154/permalink/3656105264672373/" TargetMode="External"/><Relationship Id="rId8" Type="http://schemas.openxmlformats.org/officeDocument/2006/relationships/hyperlink" Target="https://www.facebook.com/groups/1568550996761154/permalink/2416672401949005/" TargetMode="External"/><Relationship Id="rId144" Type="http://schemas.openxmlformats.org/officeDocument/2006/relationships/hyperlink" Target="https://www.facebook.com/groups/1568550996761154/permalink/3598211950461705/" TargetMode="External"/><Relationship Id="rId73" Type="http://schemas.openxmlformats.org/officeDocument/2006/relationships/hyperlink" Target="https://www.facebook.com/groups/1568550996761154/permalink/2261308680818712/?mibextid=W9rl1R" TargetMode="External"/><Relationship Id="rId72" Type="http://schemas.openxmlformats.org/officeDocument/2006/relationships/hyperlink" Target="https://www.facebook.com/groups/1568550996761154/permalink/2704974246452151/" TargetMode="External"/><Relationship Id="rId75" Type="http://schemas.openxmlformats.org/officeDocument/2006/relationships/hyperlink" Target="https://m.facebook.com/groups/1568550996761154/permalink/2549647481984829/?mibextid=Nif5oz" TargetMode="External"/><Relationship Id="rId74" Type="http://schemas.openxmlformats.org/officeDocument/2006/relationships/hyperlink" Target="https://www.facebook.com/groups/1568550996761154/permalink/2402875876661991/?mibextid=W9rl1R" TargetMode="External"/><Relationship Id="rId77" Type="http://schemas.openxmlformats.org/officeDocument/2006/relationships/hyperlink" Target="https://www.facebook.com/groups/1568550996761154/posts/3574837702799130/" TargetMode="External"/><Relationship Id="rId76" Type="http://schemas.openxmlformats.org/officeDocument/2006/relationships/hyperlink" Target="https://m.facebook.com/groups/1568550996761154/permalink/3038043463145226/?mibextid=Nif5oz" TargetMode="External"/><Relationship Id="rId79" Type="http://schemas.openxmlformats.org/officeDocument/2006/relationships/hyperlink" Target="https://www.facebook.com/groups/1568550996761154/posts/1734517810164471/" TargetMode="External"/><Relationship Id="rId78" Type="http://schemas.openxmlformats.org/officeDocument/2006/relationships/hyperlink" Target="https://www.facebook.com/groups/1568550996761154/posts/2887672158182358/" TargetMode="External"/><Relationship Id="rId71" Type="http://schemas.openxmlformats.org/officeDocument/2006/relationships/hyperlink" Target="https://web.facebook.com/groups/1568550996761154/permalink/2886544174961823/" TargetMode="External"/><Relationship Id="rId70" Type="http://schemas.openxmlformats.org/officeDocument/2006/relationships/hyperlink" Target="https://www.facebook.com/groups/1568550996761154/permalink/3036583369957902/" TargetMode="External"/><Relationship Id="rId139" Type="http://schemas.openxmlformats.org/officeDocument/2006/relationships/hyperlink" Target="https://www.facebook.com/groups/1568550996761154/posts/2754966541452921/" TargetMode="External"/><Relationship Id="rId138" Type="http://schemas.openxmlformats.org/officeDocument/2006/relationships/hyperlink" Target="https://www.facebook.com/groups/1568550996761154/permalink/1765470620402523/" TargetMode="External"/><Relationship Id="rId137" Type="http://schemas.openxmlformats.org/officeDocument/2006/relationships/hyperlink" Target="https://www.facebook.com/groups/1568550996761154/permalink/1765470620402523/" TargetMode="External"/><Relationship Id="rId132" Type="http://schemas.openxmlformats.org/officeDocument/2006/relationships/hyperlink" Target="https://www.facebook.com/groups/1568550996761154/permalink/2551600768456167/" TargetMode="External"/><Relationship Id="rId131" Type="http://schemas.openxmlformats.org/officeDocument/2006/relationships/hyperlink" Target="https://www.facebook.com/groups/1568550996761154/permalink/2154449848171263/" TargetMode="External"/><Relationship Id="rId130" Type="http://schemas.openxmlformats.org/officeDocument/2006/relationships/hyperlink" Target="https://www.facebook.com/groups/1568550996761154/permalink/3035742163375356/" TargetMode="External"/><Relationship Id="rId136" Type="http://schemas.openxmlformats.org/officeDocument/2006/relationships/hyperlink" Target="https://www.facebook.com/groups/1568550996761154/permalink/1765470620402523/" TargetMode="External"/><Relationship Id="rId135" Type="http://schemas.openxmlformats.org/officeDocument/2006/relationships/hyperlink" Target="https://www.facebook.com/groups/1568550996761154/permalink/1765470620402523/" TargetMode="External"/><Relationship Id="rId134" Type="http://schemas.openxmlformats.org/officeDocument/2006/relationships/hyperlink" Target="https://www.facebook.com/groups/1568550996761154/permalink/3440577639558471/" TargetMode="External"/><Relationship Id="rId133" Type="http://schemas.openxmlformats.org/officeDocument/2006/relationships/hyperlink" Target="https://www.facebook.com/groups/1568550996761154/posts/2145975529018695" TargetMode="External"/><Relationship Id="rId62" Type="http://schemas.openxmlformats.org/officeDocument/2006/relationships/hyperlink" Target="https://web.facebook.com/groups/1568550996761154/posts/2553069208309323/" TargetMode="External"/><Relationship Id="rId61" Type="http://schemas.openxmlformats.org/officeDocument/2006/relationships/hyperlink" Target="https://www.facebook.com/groups/1568550996761154/permalink/1765470620402523/" TargetMode="External"/><Relationship Id="rId64" Type="http://schemas.openxmlformats.org/officeDocument/2006/relationships/hyperlink" Target="https://www.facebook.com/groups/1568550996761154/permalink/2890844817865092/" TargetMode="External"/><Relationship Id="rId63" Type="http://schemas.openxmlformats.org/officeDocument/2006/relationships/hyperlink" Target="https://web.facebook.com/groups/1568550996761154/posts/2103509623265286/" TargetMode="External"/><Relationship Id="rId66" Type="http://schemas.openxmlformats.org/officeDocument/2006/relationships/hyperlink" Target="https://web.facebook.com/groups/1568550996761154/permalink/3036323583317214/" TargetMode="External"/><Relationship Id="rId65" Type="http://schemas.openxmlformats.org/officeDocument/2006/relationships/hyperlink" Target="https://web.facebook.com/groups/1568550996761154/permalink/3036323583317214/" TargetMode="External"/><Relationship Id="rId68" Type="http://schemas.openxmlformats.org/officeDocument/2006/relationships/hyperlink" Target="https://www.facebook.com/groups/1568550996761154/permalink/3570614806554753/" TargetMode="External"/><Relationship Id="rId67" Type="http://schemas.openxmlformats.org/officeDocument/2006/relationships/hyperlink" Target="https://web.facebook.com/groups/1568550996761154/permalink/3036323583317214/" TargetMode="External"/><Relationship Id="rId60" Type="http://schemas.openxmlformats.org/officeDocument/2006/relationships/hyperlink" Target="https://www.facebook.com/groups/1568550996761154/permalink/1765470620402523/" TargetMode="External"/><Relationship Id="rId69" Type="http://schemas.openxmlformats.org/officeDocument/2006/relationships/hyperlink" Target="https://www.facebook.com/groups/1568550996761154/permalink/3036463709969868/" TargetMode="External"/><Relationship Id="rId51" Type="http://schemas.openxmlformats.org/officeDocument/2006/relationships/hyperlink" Target="https://www.facebook.com/groups/1568550996761154/posts/2747978998818342/" TargetMode="External"/><Relationship Id="rId50" Type="http://schemas.openxmlformats.org/officeDocument/2006/relationships/hyperlink" Target="https://www.facebook.com/groups/1568550996761154/posts/2210865542529693/" TargetMode="External"/><Relationship Id="rId53" Type="http://schemas.openxmlformats.org/officeDocument/2006/relationships/hyperlink" Target="https://web.facebook.com/groups/1568550996761154/posts/2554437034839207/?__cft__%5B0%5D=AZWE4DW-PVjwcHJ2DtWqye4hQYrNm-J1xZ78UWb0ESO8Zm4ftXNNHlmNgumZnW8XKgF8DX0f-r6ZK7Ny9se8hrSO20DCBYWq6maij1dqMD_q-kGH0HhgbyrZ0VXMho5WOy7Tb50SXgmo2LXk9aafigC3&amp;__tn__=%2CO%2CP-R" TargetMode="External"/><Relationship Id="rId52" Type="http://schemas.openxmlformats.org/officeDocument/2006/relationships/hyperlink" Target="https://www.facebook.com/groups/1568550996761154/posts/2747978998818342/" TargetMode="External"/><Relationship Id="rId55" Type="http://schemas.openxmlformats.org/officeDocument/2006/relationships/hyperlink" Target="https://www.facebook.com/groups/1568550996761154/permalink/2021420374807545/" TargetMode="External"/><Relationship Id="rId54" Type="http://schemas.openxmlformats.org/officeDocument/2006/relationships/hyperlink" Target="https://www.facebook.com/groups/1568550996761154/permalink/3437125339903701/" TargetMode="External"/><Relationship Id="rId57" Type="http://schemas.openxmlformats.org/officeDocument/2006/relationships/hyperlink" Target="https://www.facebook.com/groups/1568550996761154/permalink/1765470620402523/" TargetMode="External"/><Relationship Id="rId56" Type="http://schemas.openxmlformats.org/officeDocument/2006/relationships/hyperlink" Target="https://www.facebook.com/groups/1568550996761154/permalink/2259580304324883/" TargetMode="External"/><Relationship Id="rId59" Type="http://schemas.openxmlformats.org/officeDocument/2006/relationships/hyperlink" Target="https://www.facebook.com/groups/1568550996761154/permalink/1765470620402523/" TargetMode="External"/><Relationship Id="rId154" Type="http://schemas.openxmlformats.org/officeDocument/2006/relationships/vmlDrawing" Target="../drawings/vmlDrawing13.vml"/><Relationship Id="rId58" Type="http://schemas.openxmlformats.org/officeDocument/2006/relationships/hyperlink" Target="https://www.facebook.com/groups/1568550996761154/permalink/1765470620402523/" TargetMode="External"/><Relationship Id="rId153" Type="http://schemas.openxmlformats.org/officeDocument/2006/relationships/drawing" Target="../drawings/drawing13.xml"/><Relationship Id="rId152" Type="http://schemas.openxmlformats.org/officeDocument/2006/relationships/hyperlink" Target="https://www.facebook.com/groups/1568550996761154/permalink/3145987989017439/" TargetMode="External"/><Relationship Id="rId151" Type="http://schemas.openxmlformats.org/officeDocument/2006/relationships/hyperlink" Target="https://www.facebook.com/groups/1568550996761154/permalink/3573958479553719/" TargetMode="External"/><Relationship Id="rId107" Type="http://schemas.openxmlformats.org/officeDocument/2006/relationships/hyperlink" Target="https://www.facebook.com/groups/1568550996761154/permalink/2893657174250523/" TargetMode="External"/><Relationship Id="rId106" Type="http://schemas.openxmlformats.org/officeDocument/2006/relationships/hyperlink" Target="https://www.facebook.com/groups/1568550996761154/permalink/1762841477332104/" TargetMode="External"/><Relationship Id="rId105" Type="http://schemas.openxmlformats.org/officeDocument/2006/relationships/hyperlink" Target="https://www.facebook.com/groups/1568550996761154/posts/2163165223966392/" TargetMode="External"/><Relationship Id="rId104" Type="http://schemas.openxmlformats.org/officeDocument/2006/relationships/hyperlink" Target="https://web.facebook.com/groups/1568550996761154/posts/2194617637487817/" TargetMode="External"/><Relationship Id="rId109" Type="http://schemas.openxmlformats.org/officeDocument/2006/relationships/hyperlink" Target="https://www.facebook.com/groups/1568550996761154/permalink/3300644890218414/" TargetMode="External"/><Relationship Id="rId108" Type="http://schemas.openxmlformats.org/officeDocument/2006/relationships/hyperlink" Target="https://www.facebook.com/groups/1568550996761154/permalink/2893657174250523/" TargetMode="External"/><Relationship Id="rId103" Type="http://schemas.openxmlformats.org/officeDocument/2006/relationships/hyperlink" Target="https://www.facebook.com/groups/1568550996761154/permalink/2885307008418873/" TargetMode="External"/><Relationship Id="rId102" Type="http://schemas.openxmlformats.org/officeDocument/2006/relationships/hyperlink" Target="https://www.facebook.com/groups/1568550996761154/search/?q=QUINTANA%2C%20OLIVER%20JOHN%20C." TargetMode="External"/><Relationship Id="rId101" Type="http://schemas.openxmlformats.org/officeDocument/2006/relationships/hyperlink" Target="https://www.facebook.com/groups/1568550996761154/permalink/2885314258418148/" TargetMode="External"/><Relationship Id="rId100" Type="http://schemas.openxmlformats.org/officeDocument/2006/relationships/hyperlink" Target="https://www.facebook.com/groups/1568550996761154/permalink/2015940958688820/" TargetMode="External"/><Relationship Id="rId129" Type="http://schemas.openxmlformats.org/officeDocument/2006/relationships/hyperlink" Target="https://www.facebook.com/groups/1568550996761154/posts/2703311993285043/" TargetMode="External"/><Relationship Id="rId128" Type="http://schemas.openxmlformats.org/officeDocument/2006/relationships/hyperlink" Target="https://www.facebook.com/groups/1568550996761154/permalink/2743322242617351/" TargetMode="External"/><Relationship Id="rId127" Type="http://schemas.openxmlformats.org/officeDocument/2006/relationships/hyperlink" Target="https://www.facebook.com/groups/1568550996761154/permalink/2743322242617351/" TargetMode="External"/><Relationship Id="rId126" Type="http://schemas.openxmlformats.org/officeDocument/2006/relationships/hyperlink" Target="https://www.facebook.com/groups/1568550996761154/permalink/2743322242617351/" TargetMode="External"/><Relationship Id="rId121" Type="http://schemas.openxmlformats.org/officeDocument/2006/relationships/hyperlink" Target="https://www.facebook.com/groups/1568550996761154/search/?q=QUINTANA%2C%20OLIVER%20JOHN%20C." TargetMode="External"/><Relationship Id="rId120" Type="http://schemas.openxmlformats.org/officeDocument/2006/relationships/hyperlink" Target="https://www.facebook.com/groups/1568550996761154/search/?q=QUINTANA%2C%20OLIVER%20JOHN%20C." TargetMode="External"/><Relationship Id="rId125" Type="http://schemas.openxmlformats.org/officeDocument/2006/relationships/hyperlink" Target="https://www.facebook.com/groups/1568550996761154/permalink/2743322242617351/" TargetMode="External"/><Relationship Id="rId124" Type="http://schemas.openxmlformats.org/officeDocument/2006/relationships/hyperlink" Target="https://www.facebook.com/groups/1568550996761154/permalink/2743322242617351/" TargetMode="External"/><Relationship Id="rId123" Type="http://schemas.openxmlformats.org/officeDocument/2006/relationships/hyperlink" Target="https://www.facebook.com/groups/1568550996761154/search/?q=QUINTANA%2C%20OLIVER%20JOHN%20C." TargetMode="External"/><Relationship Id="rId122" Type="http://schemas.openxmlformats.org/officeDocument/2006/relationships/hyperlink" Target="https://www.facebook.com/groups/1568550996761154/search/?q=QUINTANA%2C%20OLIVER%20JOHN%20C." TargetMode="External"/><Relationship Id="rId95" Type="http://schemas.openxmlformats.org/officeDocument/2006/relationships/hyperlink" Target="https://web.facebook.com/groups/1568550996761154/permalink/2750734485209460/" TargetMode="External"/><Relationship Id="rId94" Type="http://schemas.openxmlformats.org/officeDocument/2006/relationships/hyperlink" Target="https://www.facebook.com/groups/1568550996761154/search/?q=libre" TargetMode="External"/><Relationship Id="rId97" Type="http://schemas.openxmlformats.org/officeDocument/2006/relationships/hyperlink" Target="https://www.facebook.com/groups/1568550996761154/permalink/2021081448174771/" TargetMode="External"/><Relationship Id="rId96" Type="http://schemas.openxmlformats.org/officeDocument/2006/relationships/hyperlink" Target="https://www.facebook.com/groups/1568550996761154/permalink/3240009272948643/" TargetMode="External"/><Relationship Id="rId99" Type="http://schemas.openxmlformats.org/officeDocument/2006/relationships/hyperlink" Target="https://www.facebook.com/groups/1568550996761154/permalink/3578291075787126/" TargetMode="External"/><Relationship Id="rId98" Type="http://schemas.openxmlformats.org/officeDocument/2006/relationships/hyperlink" Target="https://www.facebook.com/groups/1568550996761154/posts/2822410711375170" TargetMode="External"/><Relationship Id="rId91" Type="http://schemas.openxmlformats.org/officeDocument/2006/relationships/hyperlink" Target="https://web.facebook.com/groups/1568550996761154/permalink/2021427588140157/" TargetMode="External"/><Relationship Id="rId90" Type="http://schemas.openxmlformats.org/officeDocument/2006/relationships/hyperlink" Target="https://web.facebook.com/groups/1568550996761154/permalink/2023353801280869/" TargetMode="External"/><Relationship Id="rId93" Type="http://schemas.openxmlformats.org/officeDocument/2006/relationships/hyperlink" Target="https://www.facebook.com/groups/1568550996761154/search/?q=libre" TargetMode="External"/><Relationship Id="rId92" Type="http://schemas.openxmlformats.org/officeDocument/2006/relationships/hyperlink" Target="https://www.facebook.com/groups/1568550996761154/search/?q=libre" TargetMode="External"/><Relationship Id="rId118" Type="http://schemas.openxmlformats.org/officeDocument/2006/relationships/hyperlink" Target="https://www.facebook.com/groups/1568550996761154/search/?q=QUINTANA%2C%20OLIVER%20JOHN%20C." TargetMode="External"/><Relationship Id="rId117" Type="http://schemas.openxmlformats.org/officeDocument/2006/relationships/hyperlink" Target="https://www.facebook.com/groups/1568550996761154" TargetMode="External"/><Relationship Id="rId116" Type="http://schemas.openxmlformats.org/officeDocument/2006/relationships/hyperlink" Target="https://www.facebook.com/groups/1568550996761154/search/?q=lising" TargetMode="External"/><Relationship Id="rId115" Type="http://schemas.openxmlformats.org/officeDocument/2006/relationships/hyperlink" Target="https://www.facebook.com/groups/1568550996761154/search/?q=lising" TargetMode="External"/><Relationship Id="rId119" Type="http://schemas.openxmlformats.org/officeDocument/2006/relationships/hyperlink" Target="https://www.facebook.com/groups/1568550996761154/search/?q=QUINTANA%2C%20OLIVER%20JOHN%20C." TargetMode="External"/><Relationship Id="rId110" Type="http://schemas.openxmlformats.org/officeDocument/2006/relationships/hyperlink" Target="https://www.facebook.com/groups/1568550996761154/permalink/2759018904381018/" TargetMode="External"/><Relationship Id="rId114" Type="http://schemas.openxmlformats.org/officeDocument/2006/relationships/hyperlink" Target="https://www.facebook.com/groups/1568550996761154/search/?q=lising" TargetMode="External"/><Relationship Id="rId113" Type="http://schemas.openxmlformats.org/officeDocument/2006/relationships/hyperlink" Target="https://www.facebook.com/groups/1568550996761154/search/?q=lising" TargetMode="External"/><Relationship Id="rId112" Type="http://schemas.openxmlformats.org/officeDocument/2006/relationships/hyperlink" Target="https://www.facebook.com/groups/1568550996761154/search/?q=lising" TargetMode="External"/><Relationship Id="rId111" Type="http://schemas.openxmlformats.org/officeDocument/2006/relationships/hyperlink" Target="https://www.facebook.com/groups/1568550996761154/permalink/3155093798106858/" TargetMode="External"/></Relationships>
</file>

<file path=xl/worksheets/_rels/sheet14.xml.rels><?xml version="1.0" encoding="UTF-8" standalone="yes"?><Relationships xmlns="http://schemas.openxmlformats.org/package/2006/relationships"><Relationship Id="rId40" Type="http://schemas.openxmlformats.org/officeDocument/2006/relationships/hyperlink" Target="https://web.facebook.com/groups/1568550996761154/permalink/3561586117457622/" TargetMode="External"/><Relationship Id="rId190" Type="http://schemas.openxmlformats.org/officeDocument/2006/relationships/hyperlink" Target="https://www.facebook.com/groups/1568550996761154/permalink/1765470620402523/" TargetMode="External"/><Relationship Id="rId42" Type="http://schemas.openxmlformats.org/officeDocument/2006/relationships/hyperlink" Target="https://www.facebook.com/groups/1568550996761154/permalink/2262918477324399/" TargetMode="External"/><Relationship Id="rId41" Type="http://schemas.openxmlformats.org/officeDocument/2006/relationships/hyperlink" Target="https://www.facebook.com/groups/1568550996761154/permalink/3531189187163982/" TargetMode="External"/><Relationship Id="rId44" Type="http://schemas.openxmlformats.org/officeDocument/2006/relationships/hyperlink" Target="https://www.facebook.com/groups/1568550996761154/permalink/2753324061617169/" TargetMode="External"/><Relationship Id="rId194" Type="http://schemas.openxmlformats.org/officeDocument/2006/relationships/hyperlink" Target="https://web.facebook.com/groups/1568550996761154/permalink/3576639269285640/" TargetMode="External"/><Relationship Id="rId43" Type="http://schemas.openxmlformats.org/officeDocument/2006/relationships/hyperlink" Target="https://www.facebook.com/groups/1568550996761154/permalink/2145560412393540/" TargetMode="External"/><Relationship Id="rId193" Type="http://schemas.openxmlformats.org/officeDocument/2006/relationships/hyperlink" Target="https://www.facebook.com/groups/1568550996761154/permalink/1765470620402523/" TargetMode="External"/><Relationship Id="rId46" Type="http://schemas.openxmlformats.org/officeDocument/2006/relationships/hyperlink" Target="https://www.facebook.com/groups/1568550996761154/permalink/3437053916577510/" TargetMode="External"/><Relationship Id="rId192" Type="http://schemas.openxmlformats.org/officeDocument/2006/relationships/hyperlink" Target="https://www.facebook.com/groups/1568550996761154/permalink/1765470620402523/" TargetMode="External"/><Relationship Id="rId45" Type="http://schemas.openxmlformats.org/officeDocument/2006/relationships/hyperlink" Target="https://www.facebook.com/groups/1568550996761154/permalink/2260475994235314/" TargetMode="External"/><Relationship Id="rId191" Type="http://schemas.openxmlformats.org/officeDocument/2006/relationships/hyperlink" Target="https://www.facebook.com/groups/1568550996761154/permalink/1765470620402523/" TargetMode="External"/><Relationship Id="rId48" Type="http://schemas.openxmlformats.org/officeDocument/2006/relationships/hyperlink" Target="https://www.facebook.com/groups/1568550996761154/posts/2115691292047119/" TargetMode="External"/><Relationship Id="rId187" Type="http://schemas.openxmlformats.org/officeDocument/2006/relationships/hyperlink" Target="https://www.facebook.com/groups/1568550996761154/permalink/2338551539761092/" TargetMode="External"/><Relationship Id="rId47" Type="http://schemas.openxmlformats.org/officeDocument/2006/relationships/hyperlink" Target="https://www.facebook.com/groups/1568550996761154/posts/3146966238919614/?__cft__%5B0%5D=AZW-_iVZ-9mFDisgQ8SrRAPydvPrw_2JyFF1YI7bayGB8JmcEEE_JgY-pfGyGp9eTQ6pybDjQ_k6Y2jLlcUnVEm9_uhz5_wSC1jL5jhaKXpygvlqbHFhKlAmlB9czmen8yOm5jRkLyAb3rDMvRYqir29&amp;__tn__=%2CO%2CP-R" TargetMode="External"/><Relationship Id="rId186" Type="http://schemas.openxmlformats.org/officeDocument/2006/relationships/hyperlink" Target="https://www.facebook.com/groups/1568550996761154/permalink/3431316017151300/" TargetMode="External"/><Relationship Id="rId185" Type="http://schemas.openxmlformats.org/officeDocument/2006/relationships/hyperlink" Target="https://www.facebook.com/groups/1568550996761154/search/?q=morada" TargetMode="External"/><Relationship Id="rId49" Type="http://schemas.openxmlformats.org/officeDocument/2006/relationships/hyperlink" Target="https://www.facebook.com/groups/1568550996761154/posts/1928679690748281/" TargetMode="External"/><Relationship Id="rId184" Type="http://schemas.openxmlformats.org/officeDocument/2006/relationships/hyperlink" Target="https://www.facebook.com/groups/1568550996761154/search/?q=morada" TargetMode="External"/><Relationship Id="rId189" Type="http://schemas.openxmlformats.org/officeDocument/2006/relationships/hyperlink" Target="https://www.facebook.com/groups/1568550996761154/permalink/1765470620402523/" TargetMode="External"/><Relationship Id="rId188" Type="http://schemas.openxmlformats.org/officeDocument/2006/relationships/hyperlink" Target="https://www.facebook.com/groups/1568550996761154/permalink/2146648078951440/" TargetMode="External"/><Relationship Id="rId31" Type="http://schemas.openxmlformats.org/officeDocument/2006/relationships/hyperlink" Target="https://www.facebook.com/groups/1568550996761154/search/?q=manalaysay%20jaconiah" TargetMode="External"/><Relationship Id="rId30" Type="http://schemas.openxmlformats.org/officeDocument/2006/relationships/hyperlink" Target="https://web.facebook.com/groups/1568550996761154/posts/1834080690208182/" TargetMode="External"/><Relationship Id="rId33" Type="http://schemas.openxmlformats.org/officeDocument/2006/relationships/hyperlink" Target="https://www.facebook.com/groups/1568550996761154/permalink/3036761203273452/" TargetMode="External"/><Relationship Id="rId183" Type="http://schemas.openxmlformats.org/officeDocument/2006/relationships/hyperlink" Target="https://www.facebook.com/groups/1568550996761154/search/?q=morada" TargetMode="External"/><Relationship Id="rId32" Type="http://schemas.openxmlformats.org/officeDocument/2006/relationships/hyperlink" Target="https://www.facebook.com/groups/1568550996761154/search/?q=manalaysay%20jaconiah" TargetMode="External"/><Relationship Id="rId182" Type="http://schemas.openxmlformats.org/officeDocument/2006/relationships/hyperlink" Target="https://www.facebook.com/groups/1568550996761154/search/?q=morada" TargetMode="External"/><Relationship Id="rId35" Type="http://schemas.openxmlformats.org/officeDocument/2006/relationships/hyperlink" Target="https://www.facebook.com/groups/1568550996761154/permalink/2886925084923732/" TargetMode="External"/><Relationship Id="rId181" Type="http://schemas.openxmlformats.org/officeDocument/2006/relationships/hyperlink" Target="https://www.facebook.com/groups/1568550996761154/search/?q=morada" TargetMode="External"/><Relationship Id="rId34" Type="http://schemas.openxmlformats.org/officeDocument/2006/relationships/hyperlink" Target="https://www.facebook.com/groups/1568550996761154/permalink/3036690683280504/" TargetMode="External"/><Relationship Id="rId180" Type="http://schemas.openxmlformats.org/officeDocument/2006/relationships/hyperlink" Target="https://www.facebook.com/groups/1568550996761154/permalink/2554191794863731/" TargetMode="External"/><Relationship Id="rId37" Type="http://schemas.openxmlformats.org/officeDocument/2006/relationships/hyperlink" Target="https://www.facebook.com/groups/1568550996761154/permalink/2159962034286711/" TargetMode="External"/><Relationship Id="rId176" Type="http://schemas.openxmlformats.org/officeDocument/2006/relationships/hyperlink" Target="https://www.facebook.com/groups/1568550996761154/permalink/2554191794863731/" TargetMode="External"/><Relationship Id="rId36" Type="http://schemas.openxmlformats.org/officeDocument/2006/relationships/hyperlink" Target="https://www.facebook.com/groups/1568550996761154/permalink/2403108969972015/" TargetMode="External"/><Relationship Id="rId175" Type="http://schemas.openxmlformats.org/officeDocument/2006/relationships/hyperlink" Target="https://www.facebook.com/groups/1568550996761154/permalink/3035176186765287/" TargetMode="External"/><Relationship Id="rId39" Type="http://schemas.openxmlformats.org/officeDocument/2006/relationships/hyperlink" Target="https://www.facebook.com/groups/1568550996761154/permalink/2025016017781314/" TargetMode="External"/><Relationship Id="rId174" Type="http://schemas.openxmlformats.org/officeDocument/2006/relationships/hyperlink" Target="https://www.facebook.com/groups/1568550996761154/permalink/1765470620402523/" TargetMode="External"/><Relationship Id="rId38" Type="http://schemas.openxmlformats.org/officeDocument/2006/relationships/hyperlink" Target="https://www.facebook.com/groups/1568550996761154/permalink/2025517397731176/" TargetMode="External"/><Relationship Id="rId173" Type="http://schemas.openxmlformats.org/officeDocument/2006/relationships/hyperlink" Target="https://www.facebook.com/groups/1568550996761154/permalink/1765470620402523/" TargetMode="External"/><Relationship Id="rId179" Type="http://schemas.openxmlformats.org/officeDocument/2006/relationships/hyperlink" Target="https://www.facebook.com/groups/1568550996761154/permalink/2554191794863731/" TargetMode="External"/><Relationship Id="rId178" Type="http://schemas.openxmlformats.org/officeDocument/2006/relationships/hyperlink" Target="https://www.facebook.com/groups/1568550996761154/permalink/2554191794863731/" TargetMode="External"/><Relationship Id="rId177" Type="http://schemas.openxmlformats.org/officeDocument/2006/relationships/hyperlink" Target="https://www.facebook.com/groups/1568550996761154/permalink/2554191794863731/" TargetMode="External"/><Relationship Id="rId20" Type="http://schemas.openxmlformats.org/officeDocument/2006/relationships/hyperlink" Target="https://www.facebook.com/groups/1568550996761154/permalink/2403130946636484/" TargetMode="External"/><Relationship Id="rId22" Type="http://schemas.openxmlformats.org/officeDocument/2006/relationships/hyperlink" Target="https://www.facebook.com/groups/1568550996761154/permalink/1761817404101178/?comment_id=1761937757422476&amp;comment_tracking=%7B%22tn%22%3A%22R%22%7D" TargetMode="External"/><Relationship Id="rId21" Type="http://schemas.openxmlformats.org/officeDocument/2006/relationships/hyperlink" Target="https://www.facebook.com/groups/1568550996761154/search/?q=Mahinay%2C%20Christian%20Lorenz" TargetMode="External"/><Relationship Id="rId24" Type="http://schemas.openxmlformats.org/officeDocument/2006/relationships/hyperlink" Target="https://www.facebook.com/groups/1568550996761154/permalink/1619049525044634/?comment_id=1619057905043796&amp;comment_tracking=%7B%22tn%22%3A%22R1%22%7D" TargetMode="External"/><Relationship Id="rId23" Type="http://schemas.openxmlformats.org/officeDocument/2006/relationships/hyperlink" Target="https://www.facebook.com/groups/1568550996761154/permalink/1675682939381292/" TargetMode="External"/><Relationship Id="rId26" Type="http://schemas.openxmlformats.org/officeDocument/2006/relationships/hyperlink" Target="https://www.facebook.com/groups/1568550996761154/permalink/3032166037066302/" TargetMode="External"/><Relationship Id="rId25" Type="http://schemas.openxmlformats.org/officeDocument/2006/relationships/hyperlink" Target="https://www.facebook.com/groups/1568550996761154/search/?q=Mahinay%2C%20Christian%20Lorenz" TargetMode="External"/><Relationship Id="rId28" Type="http://schemas.openxmlformats.org/officeDocument/2006/relationships/hyperlink" Target="https://web.facebook.com/groups/1568550996761154/posts/3155202814762623/" TargetMode="External"/><Relationship Id="rId27" Type="http://schemas.openxmlformats.org/officeDocument/2006/relationships/hyperlink" Target="https://www.facebook.com/groups/1568550996761154/permalink/3037984226484483/" TargetMode="External"/><Relationship Id="rId29" Type="http://schemas.openxmlformats.org/officeDocument/2006/relationships/hyperlink" Target="https://web.facebook.com/groups/1568550996761154/posts/2265591930390387/" TargetMode="External"/><Relationship Id="rId11" Type="http://schemas.openxmlformats.org/officeDocument/2006/relationships/hyperlink" Target="https://www.facebook.com/groups/1568550996761154/search/?q=madrona" TargetMode="External"/><Relationship Id="rId10" Type="http://schemas.openxmlformats.org/officeDocument/2006/relationships/hyperlink" Target="https://www.facebook.com/groups/1568550996761154/search/?q=madrona" TargetMode="External"/><Relationship Id="rId13" Type="http://schemas.openxmlformats.org/officeDocument/2006/relationships/hyperlink" Target="https://www.facebook.com/groups/1568550996761154/permalink/3298086070474296/" TargetMode="External"/><Relationship Id="rId12" Type="http://schemas.openxmlformats.org/officeDocument/2006/relationships/hyperlink" Target="https://www.facebook.com/groups/1568550996761154/search/?q=madrona" TargetMode="External"/><Relationship Id="rId15" Type="http://schemas.openxmlformats.org/officeDocument/2006/relationships/hyperlink" Target="https://www.facebook.com/groups/1568550996761154/permalink/3573256716290562/" TargetMode="External"/><Relationship Id="rId198" Type="http://schemas.openxmlformats.org/officeDocument/2006/relationships/hyperlink" Target="https://www.facebook.com/groups/1568550996761154/permalink/3430427797240122/" TargetMode="External"/><Relationship Id="rId14" Type="http://schemas.openxmlformats.org/officeDocument/2006/relationships/hyperlink" Target="https://www.facebook.com/groups/1568550996761154/search/?q=magante" TargetMode="External"/><Relationship Id="rId197" Type="http://schemas.openxmlformats.org/officeDocument/2006/relationships/hyperlink" Target="https://www.facebook.com/groups/1568550996761154/permalink/2551677088448535/" TargetMode="External"/><Relationship Id="rId17" Type="http://schemas.openxmlformats.org/officeDocument/2006/relationships/hyperlink" Target="https://www.facebook.com/groups/1568550996761154/permalink/3436796526603249/" TargetMode="External"/><Relationship Id="rId196" Type="http://schemas.openxmlformats.org/officeDocument/2006/relationships/hyperlink" Target="https://www.facebook.com/groups/1568550996761154/permalink/2886603138289260/" TargetMode="External"/><Relationship Id="rId16" Type="http://schemas.openxmlformats.org/officeDocument/2006/relationships/hyperlink" Target="https://www.facebook.com/groups/1568550996761154/permalink/3573671392915761/" TargetMode="External"/><Relationship Id="rId195" Type="http://schemas.openxmlformats.org/officeDocument/2006/relationships/hyperlink" Target="https://www.facebook.com/groups/1568550996761154/permalink/2886902941592613/" TargetMode="External"/><Relationship Id="rId19" Type="http://schemas.openxmlformats.org/officeDocument/2006/relationships/hyperlink" Target="https://www.facebook.com/groups/1568550996761154/posts/2752461725036736/" TargetMode="External"/><Relationship Id="rId18" Type="http://schemas.openxmlformats.org/officeDocument/2006/relationships/hyperlink" Target="https://www.facebook.com/groups/1568550996761154/permalink/3574046992878201/" TargetMode="External"/><Relationship Id="rId199" Type="http://schemas.openxmlformats.org/officeDocument/2006/relationships/drawing" Target="../drawings/drawing14.xml"/><Relationship Id="rId84" Type="http://schemas.openxmlformats.org/officeDocument/2006/relationships/hyperlink" Target="https://www.facebook.com/groups/1568550996761154/permalink/2883467658602808/" TargetMode="External"/><Relationship Id="rId83" Type="http://schemas.openxmlformats.org/officeDocument/2006/relationships/hyperlink" Target="https://www.facebook.com/groups/1568550996761154/permalink/3299348427014727/" TargetMode="External"/><Relationship Id="rId86" Type="http://schemas.openxmlformats.org/officeDocument/2006/relationships/hyperlink" Target="https://www.facebook.com/groups/1568550996761154/permalink/2023527997930116/" TargetMode="External"/><Relationship Id="rId85" Type="http://schemas.openxmlformats.org/officeDocument/2006/relationships/hyperlink" Target="https://www.facebook.com/groups/1568550996761154/permalink/3038242023125370/" TargetMode="External"/><Relationship Id="rId88" Type="http://schemas.openxmlformats.org/officeDocument/2006/relationships/hyperlink" Target="https://www.facebook.com/groups/1568550996761154/permalink/2263772820572298/" TargetMode="External"/><Relationship Id="rId150" Type="http://schemas.openxmlformats.org/officeDocument/2006/relationships/hyperlink" Target="https://www.facebook.com/groups/1568550996761154/permalink/2949168612032712/" TargetMode="External"/><Relationship Id="rId87" Type="http://schemas.openxmlformats.org/officeDocument/2006/relationships/hyperlink" Target="https://www.facebook.com/groups/1568550996761154/permalink/2269997926616454/" TargetMode="External"/><Relationship Id="rId89" Type="http://schemas.openxmlformats.org/officeDocument/2006/relationships/hyperlink" Target="https://www.facebook.com/groups/1568550996761154/permalink/2261487134134200/" TargetMode="External"/><Relationship Id="rId80" Type="http://schemas.openxmlformats.org/officeDocument/2006/relationships/hyperlink" Target="https://www.facebook.com/groups/1568550996761154/search/?q=QUINTANA%2C%20OLIVER%20JOHN%20C." TargetMode="External"/><Relationship Id="rId82" Type="http://schemas.openxmlformats.org/officeDocument/2006/relationships/hyperlink" Target="https://www.facebook.com/groups/1568550996761154/permalink/2022948894654693/" TargetMode="External"/><Relationship Id="rId81" Type="http://schemas.openxmlformats.org/officeDocument/2006/relationships/hyperlink" Target="https://www.facebook.com/groups/1568550996761154/search/?q=QUINTANA%2C%20OLIVER%20JOHN%20C." TargetMode="External"/><Relationship Id="rId1" Type="http://schemas.openxmlformats.org/officeDocument/2006/relationships/comments" Target="../comments14.xml"/><Relationship Id="rId2" Type="http://schemas.openxmlformats.org/officeDocument/2006/relationships/hyperlink" Target="https://www.facebook.com/groups/1568550996761154/permalink/2551549248461319/" TargetMode="External"/><Relationship Id="rId3" Type="http://schemas.openxmlformats.org/officeDocument/2006/relationships/hyperlink" Target="https://www.facebook.com/groups/1568550996761154/permalink/3036427306640175/" TargetMode="External"/><Relationship Id="rId149" Type="http://schemas.openxmlformats.org/officeDocument/2006/relationships/hyperlink" Target="https://www.facebook.com/groups/1568550996761154/permalink/2145426412406940/" TargetMode="External"/><Relationship Id="rId4" Type="http://schemas.openxmlformats.org/officeDocument/2006/relationships/hyperlink" Target="https://www.facebook.com/groups/1568550996761154/permalink/2024886917794224/" TargetMode="External"/><Relationship Id="rId148" Type="http://schemas.openxmlformats.org/officeDocument/2006/relationships/hyperlink" Target="https://web.facebook.com/groups/1568550996761154/posts/2896600340622873/?_rdc=1&amp;_rdr" TargetMode="External"/><Relationship Id="rId9" Type="http://schemas.openxmlformats.org/officeDocument/2006/relationships/hyperlink" Target="https://www.facebook.com/groups/1568550996761154/search/?q=madrona" TargetMode="External"/><Relationship Id="rId143" Type="http://schemas.openxmlformats.org/officeDocument/2006/relationships/hyperlink" Target="https://www.facebook.com/groups/1568550996761154/permalink/3031302140486025/" TargetMode="External"/><Relationship Id="rId142" Type="http://schemas.openxmlformats.org/officeDocument/2006/relationships/hyperlink" Target="https://web.facebook.com/groups/1568550996761154/permalink/2543445972604980/" TargetMode="External"/><Relationship Id="rId141" Type="http://schemas.openxmlformats.org/officeDocument/2006/relationships/hyperlink" Target="https://www.facebook.com/groups/1568550996761154/permalink/3296766757272894/" TargetMode="External"/><Relationship Id="rId140" Type="http://schemas.openxmlformats.org/officeDocument/2006/relationships/hyperlink" Target="https://www.facebook.com/groups/1568550996761154/permalink/2737076273241948/?_rdc=1&amp;_rdr" TargetMode="External"/><Relationship Id="rId5" Type="http://schemas.openxmlformats.org/officeDocument/2006/relationships/hyperlink" Target="https://www.facebook.com/groups/1568550996761154/permalink/2024886917794224/" TargetMode="External"/><Relationship Id="rId147" Type="http://schemas.openxmlformats.org/officeDocument/2006/relationships/hyperlink" Target="https://www.facebook.com/groups/1568550996761154/permalink/1760519270897658/" TargetMode="External"/><Relationship Id="rId6" Type="http://schemas.openxmlformats.org/officeDocument/2006/relationships/hyperlink" Target="https://web.facebook.com/groups/1568550996761154/posts/1850105331939051/" TargetMode="External"/><Relationship Id="rId146" Type="http://schemas.openxmlformats.org/officeDocument/2006/relationships/hyperlink" Target="https://www.facebook.com/groups/1568550996761154/permalink/1672595539690032/" TargetMode="External"/><Relationship Id="rId7" Type="http://schemas.openxmlformats.org/officeDocument/2006/relationships/hyperlink" Target="https://www.facebook.com/groups/1568550996761154/permalink/2402422213374024/" TargetMode="External"/><Relationship Id="rId145" Type="http://schemas.openxmlformats.org/officeDocument/2006/relationships/hyperlink" Target="https://www.facebook.com/groups/1568550996761154/permalink/2402917053324540/" TargetMode="External"/><Relationship Id="rId8" Type="http://schemas.openxmlformats.org/officeDocument/2006/relationships/hyperlink" Target="https://www.facebook.com/groups/1568550996761154/permalink/1847435455539372/" TargetMode="External"/><Relationship Id="rId144" Type="http://schemas.openxmlformats.org/officeDocument/2006/relationships/hyperlink" Target="https://www.facebook.com/groups/1568550996761154/permalink/2545550862394491/" TargetMode="External"/><Relationship Id="rId73" Type="http://schemas.openxmlformats.org/officeDocument/2006/relationships/hyperlink" Target="https://www.facebook.com/groups/1568550996761154/permalink/2408695389413373/" TargetMode="External"/><Relationship Id="rId72" Type="http://schemas.openxmlformats.org/officeDocument/2006/relationships/hyperlink" Target="https://www.facebook.com/groups/1568550996761154/permalink/2408695389413373/" TargetMode="External"/><Relationship Id="rId75" Type="http://schemas.openxmlformats.org/officeDocument/2006/relationships/hyperlink" Target="https://www.facebook.com/groups/1568550996761154/permalink/2408695389413373/" TargetMode="External"/><Relationship Id="rId74" Type="http://schemas.openxmlformats.org/officeDocument/2006/relationships/hyperlink" Target="https://www.facebook.com/groups/1568550996761154/permalink/2408695389413373/" TargetMode="External"/><Relationship Id="rId77" Type="http://schemas.openxmlformats.org/officeDocument/2006/relationships/hyperlink" Target="https://www.facebook.com/groups/1568550996761154/search/?q=QUINTANA%2C%20OLIVER%20JOHN%20C." TargetMode="External"/><Relationship Id="rId76" Type="http://schemas.openxmlformats.org/officeDocument/2006/relationships/hyperlink" Target="https://www.facebook.com/groups/1568550996761154/search/?q=QUINTANA%2C%20OLIVER%20JOHN%20C." TargetMode="External"/><Relationship Id="rId79" Type="http://schemas.openxmlformats.org/officeDocument/2006/relationships/hyperlink" Target="https://www.facebook.com/groups/1568550996761154/search/?q=QUINTANA%2C%20OLIVER%20JOHN%20C." TargetMode="External"/><Relationship Id="rId78" Type="http://schemas.openxmlformats.org/officeDocument/2006/relationships/hyperlink" Target="https://www.facebook.com/groups/1568550996761154/search/?q=QUINTANA%2C%20OLIVER%20JOHN%20C." TargetMode="External"/><Relationship Id="rId71" Type="http://schemas.openxmlformats.org/officeDocument/2006/relationships/hyperlink" Target="https://www.facebook.com/groups/1568550996761154/permalink/2408695389413373/" TargetMode="External"/><Relationship Id="rId70" Type="http://schemas.openxmlformats.org/officeDocument/2006/relationships/hyperlink" Target="https://www.facebook.com/groups/1568550996761154/permalink/2884883005127940/" TargetMode="External"/><Relationship Id="rId139" Type="http://schemas.openxmlformats.org/officeDocument/2006/relationships/hyperlink" Target="https://www.facebook.com/groups/1568550996761154/permalink/3298164927133077/?_rdc=1&amp;_rdr" TargetMode="External"/><Relationship Id="rId138" Type="http://schemas.openxmlformats.org/officeDocument/2006/relationships/hyperlink" Target="https://www.facebook.com/groups/1568550996761154/permalink/3430923610523874/?_rdc=1&amp;_rdr" TargetMode="External"/><Relationship Id="rId137" Type="http://schemas.openxmlformats.org/officeDocument/2006/relationships/hyperlink" Target="https://web.facebook.com/groups/1568550996761154/permalink/3573708506245383/" TargetMode="External"/><Relationship Id="rId132" Type="http://schemas.openxmlformats.org/officeDocument/2006/relationships/hyperlink" Target="https://web.facebook.com/groups/1568550996761154/posts/2404646549818257/?comment_id=2745311049085137&amp;_rdc=1&amp;_rdr" TargetMode="External"/><Relationship Id="rId131" Type="http://schemas.openxmlformats.org/officeDocument/2006/relationships/hyperlink" Target="https://www.facebook.com/groups/1568550996761154/posts/2449789658637279/?comment_id=2450042675278644&amp;__cft__%5B0%5D=AZVLiEFS8MP2sMdwZHjsxrBzOJloHiGBIQqHD1snd4gjNw07otq6fsREMr22Xwbbol9wQCa58zbCdM8yYG3-iydNCAuWzNjok85nEGVfz6AegJ_Zfh5gDLY1jJBGuTiAuKD6GcQGE8BQgb-QriGd9DdH&amp;__tn__=R%5D-R" TargetMode="External"/><Relationship Id="rId130" Type="http://schemas.openxmlformats.org/officeDocument/2006/relationships/hyperlink" Target="https://www.facebook.com/groups/1568550996761154/posts/2431589627123949/" TargetMode="External"/><Relationship Id="rId136" Type="http://schemas.openxmlformats.org/officeDocument/2006/relationships/hyperlink" Target="https://www.facebook.com/groups/1568550996761154/search/?q=QUINTANA%2C%20OLIVER%20JOHN%20C." TargetMode="External"/><Relationship Id="rId135" Type="http://schemas.openxmlformats.org/officeDocument/2006/relationships/hyperlink" Target="https://www.facebook.com/groups/1568550996761154/posts/3303002983315938/" TargetMode="External"/><Relationship Id="rId134" Type="http://schemas.openxmlformats.org/officeDocument/2006/relationships/hyperlink" Target="https://www.facebook.com/groups/1568550996761154/posts/3573460576270176/?__cft__%5B0%5D=AZULUsGOrQEQ4Utklmxwqj3zq5FDlsm4s7TFAoLjApyZBbighd_V5mFQ7zTm5Qk5LoMdgn1hckqE3sNV60BpmOX4_ISfcZWQFvblzL8uCjpalYEgWtyL9NdgDcZS6LP3QVpqsxZZb8f8V34Ul_qJ4nkmxVynfIybzAq6K1kxvGijDQ&amp;__tn__=%2CO%2CP-R" TargetMode="External"/><Relationship Id="rId133" Type="http://schemas.openxmlformats.org/officeDocument/2006/relationships/hyperlink" Target="https://www.facebook.com/groups/1568550996761154/posts/2404646549818257/?comment_id=2745311049085137&amp;__cft__%5B0%5D=AZVv_WQtCW3hW976iVzbzZsrIMwzU3nt44ybWUugL7OfFsupbn2jj6CeICCFdC9T3xa-4PZMhlarfdVkMWHb6dGPPFFH7ThdecBKmWWVanMoOuUOyyN4QrqkO9rLIP48j9BzmAPh6FCgMMNX24E0Dji2&amp;__tn__=R%5D-R" TargetMode="External"/><Relationship Id="rId62" Type="http://schemas.openxmlformats.org/officeDocument/2006/relationships/hyperlink" Target="https://www.facebook.com/groups/1568550996761154/permalink/3044372992512273/" TargetMode="External"/><Relationship Id="rId61" Type="http://schemas.openxmlformats.org/officeDocument/2006/relationships/hyperlink" Target="https://www.facebook.com/groups/1568550996761154/permalink/3044372992512273/" TargetMode="External"/><Relationship Id="rId64" Type="http://schemas.openxmlformats.org/officeDocument/2006/relationships/hyperlink" Target="https://www.facebook.com/groups/1568550996761154/permalink/3037207243228848/" TargetMode="External"/><Relationship Id="rId63" Type="http://schemas.openxmlformats.org/officeDocument/2006/relationships/hyperlink" Target="https://www.facebook.com/groups/1568550996761154/permalink/3044372992512273/" TargetMode="External"/><Relationship Id="rId66" Type="http://schemas.openxmlformats.org/officeDocument/2006/relationships/hyperlink" Target="https://web.facebook.com/groups/1568550996761154/permalink/3436410243308544/" TargetMode="External"/><Relationship Id="rId172" Type="http://schemas.openxmlformats.org/officeDocument/2006/relationships/hyperlink" Target="https://www.facebook.com/groups/1568550996761154/permalink/1765470620402523/" TargetMode="External"/><Relationship Id="rId65" Type="http://schemas.openxmlformats.org/officeDocument/2006/relationships/hyperlink" Target="https://www.facebook.com/groups/1568550996761154/permalink/1948445062105077/" TargetMode="External"/><Relationship Id="rId171" Type="http://schemas.openxmlformats.org/officeDocument/2006/relationships/hyperlink" Target="https://www.facebook.com/groups/1568550996761154/permalink/1765470620402523/" TargetMode="External"/><Relationship Id="rId68" Type="http://schemas.openxmlformats.org/officeDocument/2006/relationships/hyperlink" Target="https://www.facebook.com/groups/1568550996761154/permalink/2884883005127940/" TargetMode="External"/><Relationship Id="rId170" Type="http://schemas.openxmlformats.org/officeDocument/2006/relationships/hyperlink" Target="https://www.facebook.com/groups/1568550996761154/permalink/1765470620402523/" TargetMode="External"/><Relationship Id="rId67" Type="http://schemas.openxmlformats.org/officeDocument/2006/relationships/hyperlink" Target="https://web.facebook.com/groups/1568550996761154/permalink/2262973350652245/" TargetMode="External"/><Relationship Id="rId60" Type="http://schemas.openxmlformats.org/officeDocument/2006/relationships/hyperlink" Target="https://www.facebook.com/groups/1568550996761154/permalink/3044372992512273/" TargetMode="External"/><Relationship Id="rId165" Type="http://schemas.openxmlformats.org/officeDocument/2006/relationships/hyperlink" Target="https://web.facebook.com/groups/1568550996761154/user/1386879661" TargetMode="External"/><Relationship Id="rId69" Type="http://schemas.openxmlformats.org/officeDocument/2006/relationships/hyperlink" Target="https://www.facebook.com/groups/1568550996761154/permalink/2884883005127940/" TargetMode="External"/><Relationship Id="rId164" Type="http://schemas.openxmlformats.org/officeDocument/2006/relationships/hyperlink" Target="https://www.facebook.com/groups/1568550996761154/permalink/2704804433135799/" TargetMode="External"/><Relationship Id="rId163" Type="http://schemas.openxmlformats.org/officeDocument/2006/relationships/hyperlink" Target="https://www.facebook.com/groups/1568550996761154/permalink/2893657174250523/" TargetMode="External"/><Relationship Id="rId162" Type="http://schemas.openxmlformats.org/officeDocument/2006/relationships/hyperlink" Target="https://www.facebook.com/groups/1568550996761154/permalink/2893657174250523/" TargetMode="External"/><Relationship Id="rId169" Type="http://schemas.openxmlformats.org/officeDocument/2006/relationships/hyperlink" Target="https://www.facebook.com/groups/1568550996761154/search/?q=QUINTANA%2C%20OLIVER%20JOHN%20C." TargetMode="External"/><Relationship Id="rId168" Type="http://schemas.openxmlformats.org/officeDocument/2006/relationships/hyperlink" Target="https://www.facebook.com/groups/1568550996761154/search/?q=QUINTANA%2C%20OLIVER%20JOHN%20C." TargetMode="External"/><Relationship Id="rId167" Type="http://schemas.openxmlformats.org/officeDocument/2006/relationships/hyperlink" Target="https://www.facebook.com/groups/1568550996761154/search/?q=QUINTANA%2C%20OLIVER%20JOHN%20C." TargetMode="External"/><Relationship Id="rId166" Type="http://schemas.openxmlformats.org/officeDocument/2006/relationships/hyperlink" Target="https://www.facebook.com/groups/1568550996761154/search/?q=QUINTANA%2C%20OLIVER%20JOHN%20C." TargetMode="External"/><Relationship Id="rId51" Type="http://schemas.openxmlformats.org/officeDocument/2006/relationships/hyperlink" Target="https://www.facebook.com/groups/1568550996761154/permalink/2752469191702656/" TargetMode="External"/><Relationship Id="rId50" Type="http://schemas.openxmlformats.org/officeDocument/2006/relationships/hyperlink" Target="https://www.facebook.com/groups/1568550996761154/permalink/2752469191702656/" TargetMode="External"/><Relationship Id="rId53" Type="http://schemas.openxmlformats.org/officeDocument/2006/relationships/hyperlink" Target="https://www.facebook.com/groups/1568550996761154/permalink/2752469191702656/" TargetMode="External"/><Relationship Id="rId52" Type="http://schemas.openxmlformats.org/officeDocument/2006/relationships/hyperlink" Target="https://www.facebook.com/groups/1568550996761154/permalink/2752469191702656/" TargetMode="External"/><Relationship Id="rId55" Type="http://schemas.openxmlformats.org/officeDocument/2006/relationships/hyperlink" Target="https://www.facebook.com/groups/1568550996761154/permalink/2752469191702656/" TargetMode="External"/><Relationship Id="rId161" Type="http://schemas.openxmlformats.org/officeDocument/2006/relationships/hyperlink" Target="https://www.facebook.com/groups/1568550996761154/permalink/2893657174250523/" TargetMode="External"/><Relationship Id="rId54" Type="http://schemas.openxmlformats.org/officeDocument/2006/relationships/hyperlink" Target="https://www.facebook.com/groups/1568550996761154/permalink/2752469191702656/" TargetMode="External"/><Relationship Id="rId160" Type="http://schemas.openxmlformats.org/officeDocument/2006/relationships/hyperlink" Target="https://www.facebook.com/groups/1568550996761154/permalink/2893657174250523/" TargetMode="External"/><Relationship Id="rId57" Type="http://schemas.openxmlformats.org/officeDocument/2006/relationships/hyperlink" Target="https://www.facebook.com/groups/1568550996761154/permalink/2409718552644390/" TargetMode="External"/><Relationship Id="rId56" Type="http://schemas.openxmlformats.org/officeDocument/2006/relationships/hyperlink" Target="https://www.facebook.com/groups/1568550996761154/permalink/2752469191702656/" TargetMode="External"/><Relationship Id="rId159" Type="http://schemas.openxmlformats.org/officeDocument/2006/relationships/hyperlink" Target="https://www.facebook.com/groups/1568550996761154/permalink/2893657174250523/" TargetMode="External"/><Relationship Id="rId59" Type="http://schemas.openxmlformats.org/officeDocument/2006/relationships/hyperlink" Target="https://www.facebook.com/groups/1568550996761154/permalink/3044372992512273/" TargetMode="External"/><Relationship Id="rId154" Type="http://schemas.openxmlformats.org/officeDocument/2006/relationships/hyperlink" Target="https://web.facebook.com/groups/1568550996761154/permalink/3154469911502580/" TargetMode="External"/><Relationship Id="rId58" Type="http://schemas.openxmlformats.org/officeDocument/2006/relationships/hyperlink" Target="https://www.facebook.com/groups/1568550996761154/permalink/2409718552644390/" TargetMode="External"/><Relationship Id="rId153" Type="http://schemas.openxmlformats.org/officeDocument/2006/relationships/hyperlink" Target="https://web.facebook.com/groups/1568550996761154/permalink/3577042319245335/" TargetMode="External"/><Relationship Id="rId152" Type="http://schemas.openxmlformats.org/officeDocument/2006/relationships/hyperlink" Target="https://www.facebook.com/groups/1568550996761154/permalink/1948117528804497/" TargetMode="External"/><Relationship Id="rId151" Type="http://schemas.openxmlformats.org/officeDocument/2006/relationships/hyperlink" Target="https://www.facebook.com/groups/1568550996761154/permalink/2401527970130115/" TargetMode="External"/><Relationship Id="rId158" Type="http://schemas.openxmlformats.org/officeDocument/2006/relationships/hyperlink" Target="https://www.facebook.com/groups/1568550996761154/permalink/2893657174250523/" TargetMode="External"/><Relationship Id="rId157" Type="http://schemas.openxmlformats.org/officeDocument/2006/relationships/hyperlink" Target="https://www.facebook.com/groups/1568550996761154/permalink/2893657174250523/" TargetMode="External"/><Relationship Id="rId156" Type="http://schemas.openxmlformats.org/officeDocument/2006/relationships/hyperlink" Target="https://web.facebook.com/groups/1568550996761154/permalink/2159883357627912/" TargetMode="External"/><Relationship Id="rId155" Type="http://schemas.openxmlformats.org/officeDocument/2006/relationships/hyperlink" Target="https://web.facebook.com/groups/1568550996761154/permalink/2551539158462328/" TargetMode="External"/><Relationship Id="rId107" Type="http://schemas.openxmlformats.org/officeDocument/2006/relationships/hyperlink" Target="https://www.facebook.com/groups/1568550996761154/permalink/3149241988692039/" TargetMode="External"/><Relationship Id="rId106" Type="http://schemas.openxmlformats.org/officeDocument/2006/relationships/hyperlink" Target="https://www.facebook.com/groups/1568550996761154/search/?q=QUINTANA%2C%20OLIVER%20JOHN%20C." TargetMode="External"/><Relationship Id="rId105" Type="http://schemas.openxmlformats.org/officeDocument/2006/relationships/hyperlink" Target="https://www.facebook.com/groups/1568550996761154/search/?q=QUINTANA%2C%20OLIVER%20JOHN%20C." TargetMode="External"/><Relationship Id="rId104" Type="http://schemas.openxmlformats.org/officeDocument/2006/relationships/hyperlink" Target="https://www.facebook.com/groups/1568550996761154/search/?q=QUINTANA%2C%20OLIVER%20JOHN%20C." TargetMode="External"/><Relationship Id="rId109" Type="http://schemas.openxmlformats.org/officeDocument/2006/relationships/hyperlink" Target="https://www.facebook.com/groups/1568550996761154/permalink/3435691216713780/" TargetMode="External"/><Relationship Id="rId108" Type="http://schemas.openxmlformats.org/officeDocument/2006/relationships/hyperlink" Target="https://www.facebook.com/groups/1568550996761154/permalink/2152360921713489/" TargetMode="External"/><Relationship Id="rId103" Type="http://schemas.openxmlformats.org/officeDocument/2006/relationships/hyperlink" Target="https://www.facebook.com/groups/1568550996761154/search/?q=QUINTANA%2C%20OLIVER%20JOHN%20C." TargetMode="External"/><Relationship Id="rId102" Type="http://schemas.openxmlformats.org/officeDocument/2006/relationships/hyperlink" Target="https://www.facebook.com/groups/1568550996761154/search/?q=QUINTANA%2C%20OLIVER%20JOHN%20C." TargetMode="External"/><Relationship Id="rId101" Type="http://schemas.openxmlformats.org/officeDocument/2006/relationships/hyperlink" Target="https://www.facebook.com/groups/1568550996761154/search/?q=QUINTANA%2C%20OLIVER%20JOHN%20C." TargetMode="External"/><Relationship Id="rId100" Type="http://schemas.openxmlformats.org/officeDocument/2006/relationships/hyperlink" Target="https://www.facebook.com/groups/1568550996761154/search/?q=QUINTANA%2C%20OLIVER%20JOHN%20C." TargetMode="External"/><Relationship Id="rId129" Type="http://schemas.openxmlformats.org/officeDocument/2006/relationships/hyperlink" Target="https://www.facebook.com/groups/1568550996761154/posts/2890602667889307/" TargetMode="External"/><Relationship Id="rId128" Type="http://schemas.openxmlformats.org/officeDocument/2006/relationships/hyperlink" Target="https://www.facebook.com/groups/1568550996761154/posts/2888453471437560" TargetMode="External"/><Relationship Id="rId127" Type="http://schemas.openxmlformats.org/officeDocument/2006/relationships/hyperlink" Target="https://www.facebook.com/groups/1568550996761154/posts/2025434794406103" TargetMode="External"/><Relationship Id="rId126" Type="http://schemas.openxmlformats.org/officeDocument/2006/relationships/hyperlink" Target="https://www.facebook.com/groups/1568550996761154/posts/1736023246680594" TargetMode="External"/><Relationship Id="rId121" Type="http://schemas.openxmlformats.org/officeDocument/2006/relationships/hyperlink" Target="https://www.facebook.com/groups/1568550996761154/posts/2764425890506986/" TargetMode="External"/><Relationship Id="rId120" Type="http://schemas.openxmlformats.org/officeDocument/2006/relationships/hyperlink" Target="https://web.facebook.com/groups/1568550996761154/search/?q=Mendiola%2C%20Anna%20MKTG%20111" TargetMode="External"/><Relationship Id="rId125" Type="http://schemas.openxmlformats.org/officeDocument/2006/relationships/hyperlink" Target="https://www.facebook.com/groups/1568550996761154/posts/2888325658117008/?_rdc=1&amp;_rdr" TargetMode="External"/><Relationship Id="rId124" Type="http://schemas.openxmlformats.org/officeDocument/2006/relationships/hyperlink" Target="https://www.facebook.com/groups/1568550996761154/posts/3039806246302281/" TargetMode="External"/><Relationship Id="rId123" Type="http://schemas.openxmlformats.org/officeDocument/2006/relationships/hyperlink" Target="https://www.facebook.com/groups/1568550996761154/posts/2461370364145875/" TargetMode="External"/><Relationship Id="rId122" Type="http://schemas.openxmlformats.org/officeDocument/2006/relationships/hyperlink" Target="https://www.facebook.com/groups/1568550996761154/posts/2753613791588196/" TargetMode="External"/><Relationship Id="rId95" Type="http://schemas.openxmlformats.org/officeDocument/2006/relationships/hyperlink" Target="https://www.facebook.com/groups/1568550996761154/permalink/2746863868929855/" TargetMode="External"/><Relationship Id="rId94" Type="http://schemas.openxmlformats.org/officeDocument/2006/relationships/hyperlink" Target="https://www.facebook.com/groups/1568550996761154/permalink/2746863868929855/" TargetMode="External"/><Relationship Id="rId97" Type="http://schemas.openxmlformats.org/officeDocument/2006/relationships/hyperlink" Target="https://www.facebook.com/groups/1568550996761154/permalink/2746863868929855/" TargetMode="External"/><Relationship Id="rId96" Type="http://schemas.openxmlformats.org/officeDocument/2006/relationships/hyperlink" Target="https://www.facebook.com/groups/1568550996761154/permalink/2746863868929855/" TargetMode="External"/><Relationship Id="rId99" Type="http://schemas.openxmlformats.org/officeDocument/2006/relationships/hyperlink" Target="https://www.facebook.com/groups/1568550996761154/search/?q=QUINTANA%2C%20OLIVER%20JOHN%20C." TargetMode="External"/><Relationship Id="rId98" Type="http://schemas.openxmlformats.org/officeDocument/2006/relationships/hyperlink" Target="https://www.facebook.com/groups/1568550996761154/permalink/2401527970130115/" TargetMode="External"/><Relationship Id="rId91" Type="http://schemas.openxmlformats.org/officeDocument/2006/relationships/hyperlink" Target="https://www.facebook.com/groups/1568550996761154/permalink/2139805342969047/" TargetMode="External"/><Relationship Id="rId90" Type="http://schemas.openxmlformats.org/officeDocument/2006/relationships/hyperlink" Target="https://www.facebook.com/groups/1568550996761154/permalink/2262110000738580/" TargetMode="External"/><Relationship Id="rId93" Type="http://schemas.openxmlformats.org/officeDocument/2006/relationships/hyperlink" Target="https://www.facebook.com/groups/1568550996761154/search?q=marzan%20michael%20patrick%20c.&amp;filters=eyJycF9jaHJvbm9fc29ydDowIjoie1wibmFtZVwiOlwiY2hyb25vc29ydFwiLFwiYXJnc1wiOlwiXCJ9In0%3D" TargetMode="External"/><Relationship Id="rId92" Type="http://schemas.openxmlformats.org/officeDocument/2006/relationships/hyperlink" Target="https://www.facebook.com/groups/1568550996761154/permalink/2752550595027849/" TargetMode="External"/><Relationship Id="rId118" Type="http://schemas.openxmlformats.org/officeDocument/2006/relationships/hyperlink" Target="https://web.facebook.com/groups/1568550996761154/search/?q=Mendiola%2C%20Anna%20MKTG%20111" TargetMode="External"/><Relationship Id="rId117" Type="http://schemas.openxmlformats.org/officeDocument/2006/relationships/hyperlink" Target="https://www.facebook.com/groups/1568550996761154/permalink/1765470620402523/" TargetMode="External"/><Relationship Id="rId116" Type="http://schemas.openxmlformats.org/officeDocument/2006/relationships/hyperlink" Target="https://www.facebook.com/groups/1568550996761154/permalink/1765470620402523/" TargetMode="External"/><Relationship Id="rId115" Type="http://schemas.openxmlformats.org/officeDocument/2006/relationships/hyperlink" Target="https://www.facebook.com/groups/1568550996761154/permalink/1765470620402523/" TargetMode="External"/><Relationship Id="rId119" Type="http://schemas.openxmlformats.org/officeDocument/2006/relationships/hyperlink" Target="https://web.facebook.com/groups/1568550996761154/search/?q=Mendiola%2C%20Anna%20MKTG%20111" TargetMode="External"/><Relationship Id="rId110" Type="http://schemas.openxmlformats.org/officeDocument/2006/relationships/hyperlink" Target="https://www.facebook.com/groups/1568550996761154/permalink/3574179262864974/" TargetMode="External"/><Relationship Id="rId114" Type="http://schemas.openxmlformats.org/officeDocument/2006/relationships/hyperlink" Target="https://www.facebook.com/groups/1568550996761154/permalink/1765470620402523/" TargetMode="External"/><Relationship Id="rId113" Type="http://schemas.openxmlformats.org/officeDocument/2006/relationships/hyperlink" Target="https://www.facebook.com/groups/1568550996761154/permalink/1765470620402523/" TargetMode="External"/><Relationship Id="rId112" Type="http://schemas.openxmlformats.org/officeDocument/2006/relationships/hyperlink" Target="https://www.facebook.com/groups/1568550996761154/posts/3431594427123459?comment_id=3431673087115593" TargetMode="External"/><Relationship Id="rId111" Type="http://schemas.openxmlformats.org/officeDocument/2006/relationships/hyperlink" Target="https://www.facebook.com/groups/1568550996761154/permalink/3531746873774880/" TargetMode="External"/><Relationship Id="rId200"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31" Type="http://schemas.openxmlformats.org/officeDocument/2006/relationships/drawing" Target="../drawings/drawing15.xml"/><Relationship Id="rId30" Type="http://schemas.openxmlformats.org/officeDocument/2006/relationships/hyperlink" Target="https://www.facebook.com/groups/1568550996761154/permalink/2755317301417845/" TargetMode="External"/><Relationship Id="rId32" Type="http://schemas.openxmlformats.org/officeDocument/2006/relationships/vmlDrawing" Target="../drawings/vmlDrawing15.vml"/><Relationship Id="rId20" Type="http://schemas.openxmlformats.org/officeDocument/2006/relationships/hyperlink" Target="https://www.facebook.com/groups/1568550996761154/permalink/1750265948589657/" TargetMode="External"/><Relationship Id="rId22" Type="http://schemas.openxmlformats.org/officeDocument/2006/relationships/hyperlink" Target="https://www.facebook.com/groups/1568550996761154/permalink/2402939749988937/" TargetMode="External"/><Relationship Id="rId21" Type="http://schemas.openxmlformats.org/officeDocument/2006/relationships/hyperlink" Target="https://www.facebook.com/groups/1568550996761154/permalink/2552060698410174/" TargetMode="External"/><Relationship Id="rId24" Type="http://schemas.openxmlformats.org/officeDocument/2006/relationships/hyperlink" Target="https://www.facebook.com/groups/1568550996761154/posts/2260014867614760/" TargetMode="External"/><Relationship Id="rId23" Type="http://schemas.openxmlformats.org/officeDocument/2006/relationships/hyperlink" Target="https://www.facebook.com/groups/1568550996761154/posts/2150546908561557/" TargetMode="External"/><Relationship Id="rId26" Type="http://schemas.openxmlformats.org/officeDocument/2006/relationships/hyperlink" Target="https://www.facebook.com/groups/1568550996761154/posts/3433547150261520/?comment_id=3433722740243961" TargetMode="External"/><Relationship Id="rId25" Type="http://schemas.openxmlformats.org/officeDocument/2006/relationships/hyperlink" Target="https://www.facebook.com/groups/1568550996761154/permalink/3034450183504554/" TargetMode="External"/><Relationship Id="rId28" Type="http://schemas.openxmlformats.org/officeDocument/2006/relationships/hyperlink" Target="https://www.facebook.com/groups/1568550996761154/permalink/3573945786221655/" TargetMode="External"/><Relationship Id="rId27" Type="http://schemas.openxmlformats.org/officeDocument/2006/relationships/hyperlink" Target="https://www.facebook.com/groups/1568550996761154/posts/3570272283255672/?comment_id=3573802339569333" TargetMode="External"/><Relationship Id="rId29" Type="http://schemas.openxmlformats.org/officeDocument/2006/relationships/hyperlink" Target="https://www.facebook.com/groups/1568550996761154/permalink/2703451193271123/" TargetMode="External"/><Relationship Id="rId11" Type="http://schemas.openxmlformats.org/officeDocument/2006/relationships/hyperlink" Target="https://www.facebook.com/groups/1568550996761154/permalink/2886903078259266/" TargetMode="External"/><Relationship Id="rId10" Type="http://schemas.openxmlformats.org/officeDocument/2006/relationships/hyperlink" Target="https://www.facebook.com/groups/1568550996761154/permalink/2560732194209691/" TargetMode="External"/><Relationship Id="rId13" Type="http://schemas.openxmlformats.org/officeDocument/2006/relationships/hyperlink" Target="https://www.facebook.com/groups/1568550996761154/posts/2752419218374320/" TargetMode="External"/><Relationship Id="rId12" Type="http://schemas.openxmlformats.org/officeDocument/2006/relationships/hyperlink" Target="https://www.facebook.com/groups/1568550996761154/permalink/3661341914148708/" TargetMode="External"/><Relationship Id="rId15" Type="http://schemas.openxmlformats.org/officeDocument/2006/relationships/hyperlink" Target="https://web.facebook.com/groups/1568550996761154/permalink/2763669570582618/?_rdc=1&amp;_rdr" TargetMode="External"/><Relationship Id="rId14" Type="http://schemas.openxmlformats.org/officeDocument/2006/relationships/hyperlink" Target="https://www.facebook.com/groups/1568550996761154/permalink/3574849729464594/" TargetMode="External"/><Relationship Id="rId17" Type="http://schemas.openxmlformats.org/officeDocument/2006/relationships/hyperlink" Target="https://www.facebook.com/groups/1568550996761154/permalink/2260001620949418/" TargetMode="External"/><Relationship Id="rId16" Type="http://schemas.openxmlformats.org/officeDocument/2006/relationships/hyperlink" Target="https://web.facebook.com/groups/1568550996761154/permalink/2095871677362414/?_rdc=1&amp;_rdr" TargetMode="External"/><Relationship Id="rId19" Type="http://schemas.openxmlformats.org/officeDocument/2006/relationships/hyperlink" Target="https://web.facebook.com/groups/1568550996761154/permalink/3577138169235750/" TargetMode="External"/><Relationship Id="rId18" Type="http://schemas.openxmlformats.org/officeDocument/2006/relationships/hyperlink" Target="https://www.facebook.com/groups/1568550996761154/posts/2023404157942500/" TargetMode="External"/><Relationship Id="rId1" Type="http://schemas.openxmlformats.org/officeDocument/2006/relationships/comments" Target="../comments15.xml"/><Relationship Id="rId2" Type="http://schemas.openxmlformats.org/officeDocument/2006/relationships/hyperlink" Target="https://www.facebook.com/groups/1568550996761154/permalink/3576162076000026/" TargetMode="External"/><Relationship Id="rId3" Type="http://schemas.openxmlformats.org/officeDocument/2006/relationships/hyperlink" Target="https://www.facebook.com/groups/1568550996761154/search/?q=QUINTANA%2C%20OLIVER%20JOHN%20C." TargetMode="External"/><Relationship Id="rId4" Type="http://schemas.openxmlformats.org/officeDocument/2006/relationships/hyperlink" Target="https://www.facebook.com/groups/1568550996761154/search/?q=QUINTANA%2C%20OLIVER%20JOHN%20C." TargetMode="External"/><Relationship Id="rId9" Type="http://schemas.openxmlformats.org/officeDocument/2006/relationships/hyperlink" Target="https://www.facebook.com/groups/1568550996761154/permalink/2556639534618957/" TargetMode="External"/><Relationship Id="rId5" Type="http://schemas.openxmlformats.org/officeDocument/2006/relationships/hyperlink" Target="https://www.facebook.com/groups/1568550996761154/search/?q=QUINTANA%2C%20OLIVER%20JOHN%20C." TargetMode="External"/><Relationship Id="rId6" Type="http://schemas.openxmlformats.org/officeDocument/2006/relationships/hyperlink" Target="https://www.facebook.com/groups/1568550996761154/search/?q=QUINTANA%2C%20OLIVER%20JOHN%20C." TargetMode="External"/><Relationship Id="rId7" Type="http://schemas.openxmlformats.org/officeDocument/2006/relationships/hyperlink" Target="https://www.facebook.com/groups/1568550996761154/permalink/2754214981528077/" TargetMode="External"/><Relationship Id="rId8" Type="http://schemas.openxmlformats.org/officeDocument/2006/relationships/hyperlink" Target="https://www.facebook.com/groups/1568550996761154/permalink/1948536352095948/" TargetMode="External"/></Relationships>
</file>

<file path=xl/worksheets/_rels/sheet16.xml.rels><?xml version="1.0" encoding="UTF-8" standalone="yes"?><Relationships xmlns="http://schemas.openxmlformats.org/package/2006/relationships"><Relationship Id="rId40" Type="http://schemas.openxmlformats.org/officeDocument/2006/relationships/hyperlink" Target="https://www.facebook.com/groups/1568550996761154/permalink/2886533234962917/" TargetMode="External"/><Relationship Id="rId42" Type="http://schemas.openxmlformats.org/officeDocument/2006/relationships/hyperlink" Target="https://www.facebook.com/groups/1568550996761154/permalink/2261322467484000/" TargetMode="External"/><Relationship Id="rId41" Type="http://schemas.openxmlformats.org/officeDocument/2006/relationships/hyperlink" Target="https://www.facebook.com/groups/1568550996761154/permalink/3147498128866425/" TargetMode="External"/><Relationship Id="rId44" Type="http://schemas.openxmlformats.org/officeDocument/2006/relationships/hyperlink" Target="https://web.facebook.com/groups/1568550996761154/posts/2025510704398512/?_rdc=1&amp;_rdr" TargetMode="External"/><Relationship Id="rId43" Type="http://schemas.openxmlformats.org/officeDocument/2006/relationships/hyperlink" Target="https://web.facebook.com/groups/1568550996761154/posts/3431000100516225/?_rdc=1&amp;_rdr" TargetMode="External"/><Relationship Id="rId46" Type="http://schemas.openxmlformats.org/officeDocument/2006/relationships/hyperlink" Target="https://www.facebook.com/groups/1568550996761154/permalink/3429362037346698/" TargetMode="External"/><Relationship Id="rId45" Type="http://schemas.openxmlformats.org/officeDocument/2006/relationships/hyperlink" Target="https://www.facebook.com/groups/1568550996761154/permalink/3643064449309788/" TargetMode="External"/><Relationship Id="rId48" Type="http://schemas.openxmlformats.org/officeDocument/2006/relationships/hyperlink" Target="https://www.facebook.com/groups/1568550996761154/permalink/2302952373321009/" TargetMode="External"/><Relationship Id="rId47" Type="http://schemas.openxmlformats.org/officeDocument/2006/relationships/hyperlink" Target="https://www.facebook.com/groups/1568550996761154/permalink/2883305811952326/" TargetMode="External"/><Relationship Id="rId49" Type="http://schemas.openxmlformats.org/officeDocument/2006/relationships/hyperlink" Target="https://www.facebook.com/groups/1568550996761154/permalink/2021420374807545/" TargetMode="External"/><Relationship Id="rId31" Type="http://schemas.openxmlformats.org/officeDocument/2006/relationships/hyperlink" Target="https://www.facebook.com/groups/1568550996761154/search/?q=QUINTANA%2C%20OLIVER%20JOHN%20C." TargetMode="External"/><Relationship Id="rId30" Type="http://schemas.openxmlformats.org/officeDocument/2006/relationships/hyperlink" Target="https://www.facebook.com/groups/1568550996761154/search/?q=QUINTANA%2C%20OLIVER%20JOHN%20C." TargetMode="External"/><Relationship Id="rId33" Type="http://schemas.openxmlformats.org/officeDocument/2006/relationships/hyperlink" Target="https://www.facebook.com/groups/1568550996761154/search/?q=QUINTANA%2C%20OLIVER%20JOHN%20C." TargetMode="External"/><Relationship Id="rId32" Type="http://schemas.openxmlformats.org/officeDocument/2006/relationships/hyperlink" Target="https://www.facebook.com/groups/1568550996761154/search/?q=QUINTANA%2C%20OLIVER%20JOHN%20C." TargetMode="External"/><Relationship Id="rId35" Type="http://schemas.openxmlformats.org/officeDocument/2006/relationships/hyperlink" Target="https://www.facebook.com/groups/1568550996761154/posts/3255062684776635/" TargetMode="External"/><Relationship Id="rId34" Type="http://schemas.openxmlformats.org/officeDocument/2006/relationships/hyperlink" Target="https://www.facebook.com/groups/1568550996761154/posts/2408141236135455/" TargetMode="External"/><Relationship Id="rId37" Type="http://schemas.openxmlformats.org/officeDocument/2006/relationships/hyperlink" Target="https://www.facebook.com/groups/1568550996761154/posts/2096186273997621/" TargetMode="External"/><Relationship Id="rId36" Type="http://schemas.openxmlformats.org/officeDocument/2006/relationships/hyperlink" Target="https://www.facebook.com/groups/1568550996761154/posts/2897188123897428/" TargetMode="External"/><Relationship Id="rId39" Type="http://schemas.openxmlformats.org/officeDocument/2006/relationships/hyperlink" Target="https://web.facebook.com/groups/1568550996761154/posts/2704131659869743/" TargetMode="External"/><Relationship Id="rId38" Type="http://schemas.openxmlformats.org/officeDocument/2006/relationships/hyperlink" Target="https://web.facebook.com/groups/1568550996761154/posts/3153795314903373/" TargetMode="External"/><Relationship Id="rId20" Type="http://schemas.openxmlformats.org/officeDocument/2006/relationships/hyperlink" Target="https://www.facebook.com/groups/1568550996761154/permalink/3155896978026540/" TargetMode="External"/><Relationship Id="rId22" Type="http://schemas.openxmlformats.org/officeDocument/2006/relationships/hyperlink" Target="https://www.facebook.com/groups/1568550996761154/search/?q=QUINTANA%2C%20OLIVER%20JOHN%20C." TargetMode="External"/><Relationship Id="rId21" Type="http://schemas.openxmlformats.org/officeDocument/2006/relationships/hyperlink" Target="https://www.facebook.com/groups/1568550996761154/search/?q=QUINTANA%2C%20OLIVER%20JOHN%20C." TargetMode="External"/><Relationship Id="rId24" Type="http://schemas.openxmlformats.org/officeDocument/2006/relationships/hyperlink" Target="https://www.facebook.com/groups/1568550996761154/search/?q=QUINTANA%2C%20OLIVER%20JOHN%20C." TargetMode="External"/><Relationship Id="rId23" Type="http://schemas.openxmlformats.org/officeDocument/2006/relationships/hyperlink" Target="https://www.facebook.com/groups/1568550996761154/search/?q=QUINTANA%2C%20OLIVER%20JOHN%20C." TargetMode="External"/><Relationship Id="rId26" Type="http://schemas.openxmlformats.org/officeDocument/2006/relationships/hyperlink" Target="https://www.facebook.com/groups/1568550996761154/search/?q=QUINTANA%2C%20OLIVER%20JOHN%20C." TargetMode="External"/><Relationship Id="rId25" Type="http://schemas.openxmlformats.org/officeDocument/2006/relationships/hyperlink" Target="https://www.facebook.com/groups/1568550996761154/search/?q=QUINTANA%2C%20OLIVER%20JOHN%20C." TargetMode="External"/><Relationship Id="rId28" Type="http://schemas.openxmlformats.org/officeDocument/2006/relationships/hyperlink" Target="https://www.facebook.com/groups/1568550996761154/search/?q=QUINTANA%2C%20OLIVER%20JOHN%20C." TargetMode="External"/><Relationship Id="rId27" Type="http://schemas.openxmlformats.org/officeDocument/2006/relationships/hyperlink" Target="https://www.facebook.com/groups/1568550996761154/search/?q=QUINTANA%2C%20OLIVER%20JOHN%20C." TargetMode="External"/><Relationship Id="rId29" Type="http://schemas.openxmlformats.org/officeDocument/2006/relationships/hyperlink" Target="https://www.facebook.com/groups/1568550996761154/search/?q=QUINTANA%2C%20OLIVER%20JOHN%20C." TargetMode="External"/><Relationship Id="rId11" Type="http://schemas.openxmlformats.org/officeDocument/2006/relationships/hyperlink" Target="https://www.facebook.com/groups/1568550996761154/permalink/2151324175150497/" TargetMode="External"/><Relationship Id="rId10" Type="http://schemas.openxmlformats.org/officeDocument/2006/relationships/hyperlink" Target="https://www.facebook.com/groups/1568550996761154/permalink/3298775117072058/" TargetMode="External"/><Relationship Id="rId13" Type="http://schemas.openxmlformats.org/officeDocument/2006/relationships/hyperlink" Target="https://www.facebook.com/groups/1568550996761154/permalink/2992836394332600/" TargetMode="External"/><Relationship Id="rId12" Type="http://schemas.openxmlformats.org/officeDocument/2006/relationships/hyperlink" Target="https://www.facebook.com/groups/1568550996761154/permalink/3573222142960686/" TargetMode="External"/><Relationship Id="rId15" Type="http://schemas.openxmlformats.org/officeDocument/2006/relationships/hyperlink" Target="https://www.facebook.com/groups/1568550996761154/permalink/2893657174250523/" TargetMode="External"/><Relationship Id="rId14" Type="http://schemas.openxmlformats.org/officeDocument/2006/relationships/hyperlink" Target="https://www.facebook.com/groups/1568550996761154/permalink/2893657174250523/" TargetMode="External"/><Relationship Id="rId17" Type="http://schemas.openxmlformats.org/officeDocument/2006/relationships/hyperlink" Target="https://www.facebook.com/groups/1568550996761154/permalink/2893657174250523/" TargetMode="External"/><Relationship Id="rId16" Type="http://schemas.openxmlformats.org/officeDocument/2006/relationships/hyperlink" Target="https://www.facebook.com/groups/1568550996761154/permalink/2893657174250523/" TargetMode="External"/><Relationship Id="rId19" Type="http://schemas.openxmlformats.org/officeDocument/2006/relationships/hyperlink" Target="https://www.facebook.com/groups/1568550996761154/posts/2705742096375366/" TargetMode="External"/><Relationship Id="rId18" Type="http://schemas.openxmlformats.org/officeDocument/2006/relationships/hyperlink" Target="https://www.facebook.com/groups/1568550996761154/permalink/2893657174250523/" TargetMode="External"/><Relationship Id="rId1" Type="http://schemas.openxmlformats.org/officeDocument/2006/relationships/comments" Target="../comments16.xml"/><Relationship Id="rId2" Type="http://schemas.openxmlformats.org/officeDocument/2006/relationships/hyperlink" Target="https://www.facebook.com/groups/1568550996761154/permalink/3156089831340588/" TargetMode="External"/><Relationship Id="rId3" Type="http://schemas.openxmlformats.org/officeDocument/2006/relationships/hyperlink" Target="https://www.facebook.com/groups/1568550996761154/permalink/2551578708458373/" TargetMode="External"/><Relationship Id="rId4" Type="http://schemas.openxmlformats.org/officeDocument/2006/relationships/hyperlink" Target="https://www.facebook.com/groups/1568550996761154/posts/2352496705033242/" TargetMode="External"/><Relationship Id="rId9" Type="http://schemas.openxmlformats.org/officeDocument/2006/relationships/hyperlink" Target="https://www.facebook.com/groups/1568550996761154/posts/2154276304855284/" TargetMode="External"/><Relationship Id="rId5" Type="http://schemas.openxmlformats.org/officeDocument/2006/relationships/hyperlink" Target="https://www.facebook.com/groups/1568550996761154/posts/3257302521219318/" TargetMode="External"/><Relationship Id="rId6" Type="http://schemas.openxmlformats.org/officeDocument/2006/relationships/hyperlink" Target="https://www.facebook.com/groups/1568550996761154/permalink/2023543051261944/" TargetMode="External"/><Relationship Id="rId7" Type="http://schemas.openxmlformats.org/officeDocument/2006/relationships/hyperlink" Target="https://www.facebook.com/groups/1568550996761154/permalink/2260001620949418/" TargetMode="External"/><Relationship Id="rId8" Type="http://schemas.openxmlformats.org/officeDocument/2006/relationships/hyperlink" Target="https://www.facebook.com/groups/1568550996761154/posts/3146918338924404/" TargetMode="External"/><Relationship Id="rId61" Type="http://schemas.openxmlformats.org/officeDocument/2006/relationships/vmlDrawing" Target="../drawings/vmlDrawing16.vml"/><Relationship Id="rId60" Type="http://schemas.openxmlformats.org/officeDocument/2006/relationships/drawing" Target="../drawings/drawing16.xml"/><Relationship Id="rId51" Type="http://schemas.openxmlformats.org/officeDocument/2006/relationships/hyperlink" Target="https://www.facebook.com/groups/1568550996761154/permalink/1765470620402523/" TargetMode="External"/><Relationship Id="rId50" Type="http://schemas.openxmlformats.org/officeDocument/2006/relationships/hyperlink" Target="https://www.facebook.com/groups/1568550996761154/permalink/1765470620402523/" TargetMode="External"/><Relationship Id="rId53" Type="http://schemas.openxmlformats.org/officeDocument/2006/relationships/hyperlink" Target="https://www.facebook.com/groups/1568550996761154/permalink/1765470620402523/" TargetMode="External"/><Relationship Id="rId52" Type="http://schemas.openxmlformats.org/officeDocument/2006/relationships/hyperlink" Target="https://www.facebook.com/groups/1568550996761154/permalink/1765470620402523/" TargetMode="External"/><Relationship Id="rId55" Type="http://schemas.openxmlformats.org/officeDocument/2006/relationships/hyperlink" Target="https://www.facebook.com/groups/1568550996761154/permalink/3571589629790604/" TargetMode="External"/><Relationship Id="rId54" Type="http://schemas.openxmlformats.org/officeDocument/2006/relationships/hyperlink" Target="https://www.facebook.com/groups/1568550996761154/permalink/3573697422913158/" TargetMode="External"/><Relationship Id="rId57" Type="http://schemas.openxmlformats.org/officeDocument/2006/relationships/hyperlink" Target="https://www.facebook.com/groups/1568550996761154/permalink/3530205767262324/" TargetMode="External"/><Relationship Id="rId56" Type="http://schemas.openxmlformats.org/officeDocument/2006/relationships/hyperlink" Target="https://www.facebook.com/groups/1568550996761154/permalink/3437450809871154/" TargetMode="External"/><Relationship Id="rId59" Type="http://schemas.openxmlformats.org/officeDocument/2006/relationships/hyperlink" Target="https://www.facebook.com/groups/1568550996761154/permalink/3569793269970240/" TargetMode="External"/><Relationship Id="rId58" Type="http://schemas.openxmlformats.org/officeDocument/2006/relationships/hyperlink" Target="https://www.facebook.com/groups/1568550996761154/permalink/2022044834745099/" TargetMode="External"/></Relationships>
</file>

<file path=xl/worksheets/_rels/sheet17.xml.rels><?xml version="1.0" encoding="UTF-8" standalone="yes"?><Relationships xmlns="http://schemas.openxmlformats.org/package/2006/relationships"><Relationship Id="rId40" Type="http://schemas.openxmlformats.org/officeDocument/2006/relationships/hyperlink" Target="https://www.facebook.com/groups/1568550996761154/permalink/2887172044899036/" TargetMode="External"/><Relationship Id="rId42" Type="http://schemas.openxmlformats.org/officeDocument/2006/relationships/hyperlink" Target="https://www.facebook.com/groups/1568550996761154/search/?q=payot" TargetMode="External"/><Relationship Id="rId41" Type="http://schemas.openxmlformats.org/officeDocument/2006/relationships/hyperlink" Target="https://www.facebook.com/groups/1568550996761154/search/?q=payot" TargetMode="External"/><Relationship Id="rId44" Type="http://schemas.openxmlformats.org/officeDocument/2006/relationships/hyperlink" Target="https://web.facebook.com/groups/1568550996761154/posts/3035597113389861/?_rdc=1&amp;_rdr" TargetMode="External"/><Relationship Id="rId43" Type="http://schemas.openxmlformats.org/officeDocument/2006/relationships/hyperlink" Target="https://www.facebook.com/groups/1568550996761154/search/?q=payot" TargetMode="External"/><Relationship Id="rId46" Type="http://schemas.openxmlformats.org/officeDocument/2006/relationships/hyperlink" Target="https://web.facebook.com/groups/1568550996761154/permalink/2990856234530616/" TargetMode="External"/><Relationship Id="rId45" Type="http://schemas.openxmlformats.org/officeDocument/2006/relationships/hyperlink" Target="https://www.facebook.com/groups/1568550996761154/search/?q=Arthien%20Lovell%20PELINGEN" TargetMode="External"/><Relationship Id="rId48" Type="http://schemas.openxmlformats.org/officeDocument/2006/relationships/hyperlink" Target="https://www.facebook.com/groups/1568550996761154/posts/1759968767619375/" TargetMode="External"/><Relationship Id="rId47" Type="http://schemas.openxmlformats.org/officeDocument/2006/relationships/hyperlink" Target="https://web.facebook.com/groups/1568550996761154/permalink/1619245478358372/" TargetMode="External"/><Relationship Id="rId49" Type="http://schemas.openxmlformats.org/officeDocument/2006/relationships/hyperlink" Target="https://web.facebook.com/groups/1568550996761154" TargetMode="External"/><Relationship Id="rId31" Type="http://schemas.openxmlformats.org/officeDocument/2006/relationships/hyperlink" Target="https://www.facebook.com/groups/1568550996761154/permalink/1765470620402523/" TargetMode="External"/><Relationship Id="rId30" Type="http://schemas.openxmlformats.org/officeDocument/2006/relationships/hyperlink" Target="https://www.facebook.com/groups/1568550996761154/permalink/3439062546376647/" TargetMode="External"/><Relationship Id="rId33" Type="http://schemas.openxmlformats.org/officeDocument/2006/relationships/hyperlink" Target="https://www.facebook.com/groups/1568550996761154/permalink/1765470620402523/" TargetMode="External"/><Relationship Id="rId32" Type="http://schemas.openxmlformats.org/officeDocument/2006/relationships/hyperlink" Target="https://www.facebook.com/groups/1568550996761154/permalink/1765470620402523/" TargetMode="External"/><Relationship Id="rId35" Type="http://schemas.openxmlformats.org/officeDocument/2006/relationships/hyperlink" Target="https://www.facebook.com/groups/1568550996761154/posts/2884708201812087/" TargetMode="External"/><Relationship Id="rId34" Type="http://schemas.openxmlformats.org/officeDocument/2006/relationships/hyperlink" Target="https://www.facebook.com/groups/1568550996761154/posts/3574862106130023/" TargetMode="External"/><Relationship Id="rId37" Type="http://schemas.openxmlformats.org/officeDocument/2006/relationships/hyperlink" Target="https://web.facebook.com/groups/1568550996761154/permalink/3431725777110324/" TargetMode="External"/><Relationship Id="rId36" Type="http://schemas.openxmlformats.org/officeDocument/2006/relationships/hyperlink" Target="https://web.facebook.com/groups/1568550996761154/permalink/3431725777110324/" TargetMode="External"/><Relationship Id="rId39" Type="http://schemas.openxmlformats.org/officeDocument/2006/relationships/hyperlink" Target="https://www.facebook.com/groups/1568550996761154/permalink/3543543402595227/" TargetMode="External"/><Relationship Id="rId38" Type="http://schemas.openxmlformats.org/officeDocument/2006/relationships/hyperlink" Target="https://web.facebook.com/groups/1568550996761154/permalink/3431725777110324/" TargetMode="External"/><Relationship Id="rId20" Type="http://schemas.openxmlformats.org/officeDocument/2006/relationships/hyperlink" Target="https://www.facebook.com/groups/1568550996761154/permalink/2411467202469525/" TargetMode="External"/><Relationship Id="rId22" Type="http://schemas.openxmlformats.org/officeDocument/2006/relationships/hyperlink" Target="https://www.facebook.com/groups/1568550996761154/permalink/2411467202469525/" TargetMode="External"/><Relationship Id="rId21" Type="http://schemas.openxmlformats.org/officeDocument/2006/relationships/hyperlink" Target="https://www.facebook.com/groups/1568550996761154/permalink/2411467202469525/" TargetMode="External"/><Relationship Id="rId24" Type="http://schemas.openxmlformats.org/officeDocument/2006/relationships/hyperlink" Target="https://www.facebook.com/groups/1568550996761154/posts/2884524131830494/" TargetMode="External"/><Relationship Id="rId23" Type="http://schemas.openxmlformats.org/officeDocument/2006/relationships/hyperlink" Target="https://www.facebook.com/groups/1568550996761154/posts/2884556171827290/?" TargetMode="External"/><Relationship Id="rId26" Type="http://schemas.openxmlformats.org/officeDocument/2006/relationships/hyperlink" Target="https://web.facebook.com/groups/1568550996761154/posts/2913724388910468/?_rdc=1&amp;_rdr" TargetMode="External"/><Relationship Id="rId25" Type="http://schemas.openxmlformats.org/officeDocument/2006/relationships/hyperlink" Target="https://www.facebook.com/groups/1568550996761154/permalink/2753355884947320/" TargetMode="External"/><Relationship Id="rId28" Type="http://schemas.openxmlformats.org/officeDocument/2006/relationships/hyperlink" Target="https://www.facebook.com/groups/1568550996761154/permalink/2893657174250523/" TargetMode="External"/><Relationship Id="rId27" Type="http://schemas.openxmlformats.org/officeDocument/2006/relationships/hyperlink" Target="https://web.facebook.com/groups/1568550996761154/posts/2025503724399210/?_rdc=1&amp;_rdr" TargetMode="External"/><Relationship Id="rId29" Type="http://schemas.openxmlformats.org/officeDocument/2006/relationships/hyperlink" Target="https://web.facebook.com/groups/1568550996761154/posts/2770180053264903/" TargetMode="External"/><Relationship Id="rId11" Type="http://schemas.openxmlformats.org/officeDocument/2006/relationships/hyperlink" Target="https://www.facebook.com/groups/1568550996761154/permalink/2893657174250523/" TargetMode="External"/><Relationship Id="rId10" Type="http://schemas.openxmlformats.org/officeDocument/2006/relationships/hyperlink" Target="https://www.facebook.com/groups/1568550996761154/permalink/2893657174250523/" TargetMode="External"/><Relationship Id="rId13" Type="http://schemas.openxmlformats.org/officeDocument/2006/relationships/hyperlink" Target="https://www.facebook.com/groups/1568550996761154/permalink/2893657174250523/" TargetMode="External"/><Relationship Id="rId12" Type="http://schemas.openxmlformats.org/officeDocument/2006/relationships/hyperlink" Target="https://www.facebook.com/groups/1568550996761154/permalink/2893657174250523/" TargetMode="External"/><Relationship Id="rId15" Type="http://schemas.openxmlformats.org/officeDocument/2006/relationships/hyperlink" Target="https://www.facebook.com/groups/1568550996761154/permalink/2893657174250523/" TargetMode="External"/><Relationship Id="rId14" Type="http://schemas.openxmlformats.org/officeDocument/2006/relationships/hyperlink" Target="https://www.facebook.com/groups/1568550996761154/permalink/2893657174250523/" TargetMode="External"/><Relationship Id="rId17" Type="http://schemas.openxmlformats.org/officeDocument/2006/relationships/hyperlink" Target="https://web.facebook.com/groups/1568550996761154/permalink/2882711482011759/" TargetMode="External"/><Relationship Id="rId16" Type="http://schemas.openxmlformats.org/officeDocument/2006/relationships/hyperlink" Target="https://www.facebook.com/groups/1568550996761154/permalink/2893657174250523/" TargetMode="External"/><Relationship Id="rId19" Type="http://schemas.openxmlformats.org/officeDocument/2006/relationships/hyperlink" Target="https://www.facebook.com/groups/1568550996761154/permalink/3037824056500500/" TargetMode="External"/><Relationship Id="rId18" Type="http://schemas.openxmlformats.org/officeDocument/2006/relationships/hyperlink" Target="https://www.facebook.com/groups/1568550996761154/permalink/1616640328618887/" TargetMode="External"/><Relationship Id="rId83" Type="http://schemas.openxmlformats.org/officeDocument/2006/relationships/vmlDrawing" Target="../drawings/vmlDrawing17.vml"/><Relationship Id="rId80" Type="http://schemas.openxmlformats.org/officeDocument/2006/relationships/hyperlink" Target="https://www.facebook.com/groups/1568550996761154/permalink/3255861711363399/" TargetMode="External"/><Relationship Id="rId82" Type="http://schemas.openxmlformats.org/officeDocument/2006/relationships/drawing" Target="../drawings/drawing17.xml"/><Relationship Id="rId81" Type="http://schemas.openxmlformats.org/officeDocument/2006/relationships/hyperlink" Target="https://www.facebook.com/groups/1568550996761154/permalink/3038685173081055/" TargetMode="External"/><Relationship Id="rId1" Type="http://schemas.openxmlformats.org/officeDocument/2006/relationships/comments" Target="../comments17.xml"/><Relationship Id="rId2" Type="http://schemas.openxmlformats.org/officeDocument/2006/relationships/hyperlink" Target="https://www.facebook.com/groups/1568550996761154/posts/2406589846290594/" TargetMode="External"/><Relationship Id="rId3" Type="http://schemas.openxmlformats.org/officeDocument/2006/relationships/hyperlink" Target="https://www.facebook.com/groups/1568550996761154/permalink/2893657174250523/" TargetMode="External"/><Relationship Id="rId4" Type="http://schemas.openxmlformats.org/officeDocument/2006/relationships/hyperlink" Target="https://www.facebook.com/groups/1568550996761154/permalink/2893657174250523/" TargetMode="External"/><Relationship Id="rId9" Type="http://schemas.openxmlformats.org/officeDocument/2006/relationships/hyperlink" Target="https://www.facebook.com/groups/1568550996761154/permalink/2893657174250523/" TargetMode="External"/><Relationship Id="rId5" Type="http://schemas.openxmlformats.org/officeDocument/2006/relationships/hyperlink" Target="https://www.facebook.com/groups/1568550996761154/permalink/2893657174250523/" TargetMode="External"/><Relationship Id="rId6" Type="http://schemas.openxmlformats.org/officeDocument/2006/relationships/hyperlink" Target="https://www.facebook.com/groups/1568550996761154/permalink/2893657174250523/" TargetMode="External"/><Relationship Id="rId7" Type="http://schemas.openxmlformats.org/officeDocument/2006/relationships/hyperlink" Target="https://www.facebook.com/groups/1568550996761154/permalink/2893657174250523/" TargetMode="External"/><Relationship Id="rId8" Type="http://schemas.openxmlformats.org/officeDocument/2006/relationships/hyperlink" Target="https://www.facebook.com/groups/1568550996761154/permalink/2893657174250523/" TargetMode="External"/><Relationship Id="rId73" Type="http://schemas.openxmlformats.org/officeDocument/2006/relationships/hyperlink" Target="https://www.facebook.com/groups/1568550996761154/permalink/1765470620402523/" TargetMode="External"/><Relationship Id="rId72" Type="http://schemas.openxmlformats.org/officeDocument/2006/relationships/hyperlink" Target="https://www.facebook.com/groups/1568550996761154/permalink/3160208420928729/" TargetMode="External"/><Relationship Id="rId75" Type="http://schemas.openxmlformats.org/officeDocument/2006/relationships/hyperlink" Target="https://www.facebook.com/groups/1568550996761154/permalink/1765470620402523/" TargetMode="External"/><Relationship Id="rId74" Type="http://schemas.openxmlformats.org/officeDocument/2006/relationships/hyperlink" Target="https://www.facebook.com/groups/1568550996761154/permalink/1765470620402523/" TargetMode="External"/><Relationship Id="rId77" Type="http://schemas.openxmlformats.org/officeDocument/2006/relationships/hyperlink" Target="https://www.facebook.com/groups/1568550996761154/permalink/1765470620402523/" TargetMode="External"/><Relationship Id="rId76" Type="http://schemas.openxmlformats.org/officeDocument/2006/relationships/hyperlink" Target="https://www.facebook.com/groups/1568550996761154/permalink/1765470620402523/" TargetMode="External"/><Relationship Id="rId79" Type="http://schemas.openxmlformats.org/officeDocument/2006/relationships/hyperlink" Target="https://www.facebook.com/groups/1568550996761154/permalink/3531235730492661/" TargetMode="External"/><Relationship Id="rId78" Type="http://schemas.openxmlformats.org/officeDocument/2006/relationships/hyperlink" Target="https://www.facebook.com/groups/1568550996761154/permalink/3569557989993768/" TargetMode="External"/><Relationship Id="rId71" Type="http://schemas.openxmlformats.org/officeDocument/2006/relationships/hyperlink" Target="https://www.facebook.com/groups/1568550996761154/permalink/2890549144561326/" TargetMode="External"/><Relationship Id="rId70" Type="http://schemas.openxmlformats.org/officeDocument/2006/relationships/hyperlink" Target="https://www.facebook.com/groups/1568550996761154/permalink/3146311472318424/" TargetMode="External"/><Relationship Id="rId62" Type="http://schemas.openxmlformats.org/officeDocument/2006/relationships/hyperlink" Target="https://www.facebook.com/groups/1568550996761154/search/?q=placino" TargetMode="External"/><Relationship Id="rId61" Type="http://schemas.openxmlformats.org/officeDocument/2006/relationships/hyperlink" Target="https://www.facebook.com/groups/1568550996761154/search/?q=placino" TargetMode="External"/><Relationship Id="rId64" Type="http://schemas.openxmlformats.org/officeDocument/2006/relationships/hyperlink" Target="https://web.facebook.com/groups/1568550996761154/posts/2742374582712117/" TargetMode="External"/><Relationship Id="rId63" Type="http://schemas.openxmlformats.org/officeDocument/2006/relationships/hyperlink" Target="https://www.facebook.com/groups/1568550996761154/permalink/2261205687495678/" TargetMode="External"/><Relationship Id="rId66" Type="http://schemas.openxmlformats.org/officeDocument/2006/relationships/hyperlink" Target="https://www.facebook.com/groups/1568550996761154/posts/2752401298376112/" TargetMode="External"/><Relationship Id="rId65" Type="http://schemas.openxmlformats.org/officeDocument/2006/relationships/hyperlink" Target="https://www.facebook.com/groups/1568550996761154/posts/2023865361229713/" TargetMode="External"/><Relationship Id="rId68" Type="http://schemas.openxmlformats.org/officeDocument/2006/relationships/hyperlink" Target="https://www.facebook.com/groups/1568550996761154/permalink/3643700769246156/" TargetMode="External"/><Relationship Id="rId67" Type="http://schemas.openxmlformats.org/officeDocument/2006/relationships/hyperlink" Target="https://www.facebook.com/groups/1568550996761154/search/?q=primicias" TargetMode="External"/><Relationship Id="rId60" Type="http://schemas.openxmlformats.org/officeDocument/2006/relationships/hyperlink" Target="https://www.facebook.com/groups/1568550996761154/search/?q=placino" TargetMode="External"/><Relationship Id="rId69" Type="http://schemas.openxmlformats.org/officeDocument/2006/relationships/hyperlink" Target="https://www.facebook.com/groups/1568550996761154/permalink/3155400041409567/" TargetMode="External"/><Relationship Id="rId51" Type="http://schemas.openxmlformats.org/officeDocument/2006/relationships/hyperlink" Target="https://www.facebook.com/groups/1568550996761154/posts/2749101035372805/" TargetMode="External"/><Relationship Id="rId50" Type="http://schemas.openxmlformats.org/officeDocument/2006/relationships/hyperlink" Target="https://web.facebook.com/groups/1568550996761154" TargetMode="External"/><Relationship Id="rId53" Type="http://schemas.openxmlformats.org/officeDocument/2006/relationships/hyperlink" Target="https://www.facebook.com/groups/1568550996761154/permalink/1765470620402523/" TargetMode="External"/><Relationship Id="rId52" Type="http://schemas.openxmlformats.org/officeDocument/2006/relationships/hyperlink" Target="https://www.facebook.com/groups/1568550996761154/posts/2407923232823922/" TargetMode="External"/><Relationship Id="rId55" Type="http://schemas.openxmlformats.org/officeDocument/2006/relationships/hyperlink" Target="https://www.facebook.com/groups/1568550996761154/permalink/1765470620402523/" TargetMode="External"/><Relationship Id="rId54" Type="http://schemas.openxmlformats.org/officeDocument/2006/relationships/hyperlink" Target="https://www.facebook.com/groups/1568550996761154/permalink/1765470620402523/" TargetMode="External"/><Relationship Id="rId57" Type="http://schemas.openxmlformats.org/officeDocument/2006/relationships/hyperlink" Target="https://www.facebook.com/groups/1568550996761154/permalink/2754974858118756/" TargetMode="External"/><Relationship Id="rId56" Type="http://schemas.openxmlformats.org/officeDocument/2006/relationships/hyperlink" Target="https://www.facebook.com/groups/1568550996761154/permalink/1765470620402523/" TargetMode="External"/><Relationship Id="rId59" Type="http://schemas.openxmlformats.org/officeDocument/2006/relationships/hyperlink" Target="https://www.facebook.com/groups/1568550996761154/permalink/2996338697315703/" TargetMode="External"/><Relationship Id="rId58" Type="http://schemas.openxmlformats.org/officeDocument/2006/relationships/hyperlink" Target="https://www.facebook.com/groups/1568550996761154/permalink/2266263123656601/" TargetMode="External"/></Relationships>
</file>

<file path=xl/worksheets/_rels/sheet18.xml.rels><?xml version="1.0" encoding="UTF-8" standalone="yes"?><Relationships xmlns="http://schemas.openxmlformats.org/package/2006/relationships"><Relationship Id="rId20" Type="http://schemas.openxmlformats.org/officeDocument/2006/relationships/hyperlink" Target="https://www.facebook.com/groups/1568550996761154/permalink/3036427876640118/" TargetMode="External"/><Relationship Id="rId22" Type="http://schemas.openxmlformats.org/officeDocument/2006/relationships/hyperlink" Target="https://www.facebook.com/groups/1568550996761154/search/?q=QUINTANA%2C%20OLIVER%20JOHN%20C." TargetMode="External"/><Relationship Id="rId21" Type="http://schemas.openxmlformats.org/officeDocument/2006/relationships/hyperlink" Target="https://www.facebook.com/groups/1568550996761154/permalink/3035623943387178/" TargetMode="External"/><Relationship Id="rId24" Type="http://schemas.openxmlformats.org/officeDocument/2006/relationships/vmlDrawing" Target="../drawings/vmlDrawing18.vml"/><Relationship Id="rId23" Type="http://schemas.openxmlformats.org/officeDocument/2006/relationships/drawing" Target="../drawings/drawing18.xml"/><Relationship Id="rId11" Type="http://schemas.openxmlformats.org/officeDocument/2006/relationships/hyperlink" Target="https://www.facebook.com/groups/1568550996761154/permalink/3037143559901883/" TargetMode="External"/><Relationship Id="rId10" Type="http://schemas.openxmlformats.org/officeDocument/2006/relationships/hyperlink" Target="https://www.facebook.com/groups/1568550996761154/permalink/2548417218774522/" TargetMode="External"/><Relationship Id="rId13" Type="http://schemas.openxmlformats.org/officeDocument/2006/relationships/hyperlink" Target="https://www.facebook.com/groups/1568550996761154/permalink/2260516130897967/" TargetMode="External"/><Relationship Id="rId12" Type="http://schemas.openxmlformats.org/officeDocument/2006/relationships/hyperlink" Target="https://www.facebook.com/groups/1568550996761154/permalink/2261888274094086/" TargetMode="External"/><Relationship Id="rId15" Type="http://schemas.openxmlformats.org/officeDocument/2006/relationships/hyperlink" Target="https://www.facebook.com/groups/1568550996761154/permalink/1845228355760082/" TargetMode="External"/><Relationship Id="rId14" Type="http://schemas.openxmlformats.org/officeDocument/2006/relationships/hyperlink" Target="https://www.facebook.com/groups/1568550996761154/permalink/2023415754608007/" TargetMode="External"/><Relationship Id="rId17" Type="http://schemas.openxmlformats.org/officeDocument/2006/relationships/hyperlink" Target="https://www.facebook.com/groups/1568550996761154" TargetMode="External"/><Relationship Id="rId16" Type="http://schemas.openxmlformats.org/officeDocument/2006/relationships/hyperlink" Target="https://www.facebook.com/groups/1568550996761154/permalink/3569041780045389/" TargetMode="External"/><Relationship Id="rId19" Type="http://schemas.openxmlformats.org/officeDocument/2006/relationships/hyperlink" Target="https://www.facebook.com/groups/1568550996761154/permalink/3430502290566006/" TargetMode="External"/><Relationship Id="rId18" Type="http://schemas.openxmlformats.org/officeDocument/2006/relationships/hyperlink" Target="https://www.facebook.com/groups/1568550996761154/permalink/3569021900047377/" TargetMode="External"/><Relationship Id="rId1" Type="http://schemas.openxmlformats.org/officeDocument/2006/relationships/comments" Target="../comments18.xml"/><Relationship Id="rId2" Type="http://schemas.openxmlformats.org/officeDocument/2006/relationships/hyperlink" Target="https://www.facebook.com/groups/1568550996761154/posts/3154604918155746/" TargetMode="External"/><Relationship Id="rId3" Type="http://schemas.openxmlformats.org/officeDocument/2006/relationships/hyperlink" Target="https://www.facebook.com/groups/1568550996761154/posts/2406592409623671/" TargetMode="External"/><Relationship Id="rId4" Type="http://schemas.openxmlformats.org/officeDocument/2006/relationships/hyperlink" Target="https://www.facebook.com/groups/1568550996761154/posts/2405862989696613/" TargetMode="External"/><Relationship Id="rId9" Type="http://schemas.openxmlformats.org/officeDocument/2006/relationships/hyperlink" Target="https://www.facebook.com/groups/1568550996761154/permalink/2543242375958673/" TargetMode="External"/><Relationship Id="rId5" Type="http://schemas.openxmlformats.org/officeDocument/2006/relationships/hyperlink" Target="https://www.facebook.com/groups/1568550996761154/posts/3033005286982377/" TargetMode="External"/><Relationship Id="rId6" Type="http://schemas.openxmlformats.org/officeDocument/2006/relationships/hyperlink" Target="https://www.facebook.com/groups/1568550996761154/posts/2021424844807098/" TargetMode="External"/><Relationship Id="rId7" Type="http://schemas.openxmlformats.org/officeDocument/2006/relationships/hyperlink" Target="https://www.facebook.com/groups/1568550996761154/posts/2403284909954421/" TargetMode="External"/><Relationship Id="rId8" Type="http://schemas.openxmlformats.org/officeDocument/2006/relationships/hyperlink" Target="https://www.facebook.com/groups/1568550996761154/posts/2398599953756250/" TargetMode="External"/></Relationships>
</file>

<file path=xl/worksheets/_rels/sheet19.xml.rels><?xml version="1.0" encoding="UTF-8" standalone="yes"?><Relationships xmlns="http://schemas.openxmlformats.org/package/2006/relationships"><Relationship Id="rId40" Type="http://schemas.openxmlformats.org/officeDocument/2006/relationships/hyperlink" Target="https://www.facebook.com/groups/1568550996761154/permalink/3034559826826923/" TargetMode="External"/><Relationship Id="rId42" Type="http://schemas.openxmlformats.org/officeDocument/2006/relationships/hyperlink" Target="https://www.facebook.com/groups/1568550996761154/permalink/3438196749796560/" TargetMode="External"/><Relationship Id="rId41" Type="http://schemas.openxmlformats.org/officeDocument/2006/relationships/hyperlink" Target="https://www.facebook.com/groups/1568550996761154/permalink/3035031686779737/" TargetMode="External"/><Relationship Id="rId44" Type="http://schemas.openxmlformats.org/officeDocument/2006/relationships/hyperlink" Target="https://www.facebook.com/groups/1568550996761154/permalink/3154619138154324/" TargetMode="External"/><Relationship Id="rId43" Type="http://schemas.openxmlformats.org/officeDocument/2006/relationships/hyperlink" Target="https://www.facebook.com/groups/1568550996761154/permalink/2758979961051579/" TargetMode="External"/><Relationship Id="rId46" Type="http://schemas.openxmlformats.org/officeDocument/2006/relationships/hyperlink" Target="https://www.facebook.com/groups/1568550996761154/permalink/2893657174250523/" TargetMode="External"/><Relationship Id="rId45" Type="http://schemas.openxmlformats.org/officeDocument/2006/relationships/hyperlink" Target="https://www.facebook.com/groups/1568550996761154/permalink/2893657174250523/" TargetMode="External"/><Relationship Id="rId48" Type="http://schemas.openxmlformats.org/officeDocument/2006/relationships/hyperlink" Target="https://www.facebook.com/groups/1568550996761154/permalink/2893657174250523/" TargetMode="External"/><Relationship Id="rId47" Type="http://schemas.openxmlformats.org/officeDocument/2006/relationships/hyperlink" Target="https://www.facebook.com/groups/1568550996761154/permalink/2893657174250523/" TargetMode="External"/><Relationship Id="rId49" Type="http://schemas.openxmlformats.org/officeDocument/2006/relationships/hyperlink" Target="https://www.facebook.com/groups/1568550996761154/permalink/2893657174250523/" TargetMode="External"/><Relationship Id="rId31" Type="http://schemas.openxmlformats.org/officeDocument/2006/relationships/hyperlink" Target="https://www.facebook.com/groups/1568550996761154/search/?q=rebato" TargetMode="External"/><Relationship Id="rId30" Type="http://schemas.openxmlformats.org/officeDocument/2006/relationships/hyperlink" Target="https://www.facebook.com/groups/1568550996761154/search/?q=rebato" TargetMode="External"/><Relationship Id="rId33" Type="http://schemas.openxmlformats.org/officeDocument/2006/relationships/hyperlink" Target="https://www.facebook.com/groups/1568550996761154/posts/1762682407348011/" TargetMode="External"/><Relationship Id="rId32" Type="http://schemas.openxmlformats.org/officeDocument/2006/relationships/hyperlink" Target="https://www.facebook.com/groups/1568550996761154/permalink/3432397453709823/" TargetMode="External"/><Relationship Id="rId35" Type="http://schemas.openxmlformats.org/officeDocument/2006/relationships/hyperlink" Target="https://www.facebook.com/groups/1568550996761154/permalink/2566310416985202/" TargetMode="External"/><Relationship Id="rId34" Type="http://schemas.openxmlformats.org/officeDocument/2006/relationships/hyperlink" Target="https://www.facebook.com/groups/1568550996761154/permalink/2566310416985202/" TargetMode="External"/><Relationship Id="rId37" Type="http://schemas.openxmlformats.org/officeDocument/2006/relationships/hyperlink" Target="https://www.facebook.com/groups/1568550996761154/permalink/2363297350619844/" TargetMode="External"/><Relationship Id="rId36" Type="http://schemas.openxmlformats.org/officeDocument/2006/relationships/hyperlink" Target="https://www.facebook.com/groups/1568550996761154/permalink/2887119764904264/" TargetMode="External"/><Relationship Id="rId39" Type="http://schemas.openxmlformats.org/officeDocument/2006/relationships/hyperlink" Target="https://www.facebook.com/groups/1568550996761154/permalink/3430298537253048/" TargetMode="External"/><Relationship Id="rId38" Type="http://schemas.openxmlformats.org/officeDocument/2006/relationships/hyperlink" Target="https://www.facebook.com/groups/1568550996761154/permalink/3434783640137871/" TargetMode="External"/><Relationship Id="rId20" Type="http://schemas.openxmlformats.org/officeDocument/2006/relationships/hyperlink" Target="https://www.facebook.com/groups/1568550996761154/posts/3147766378839600/" TargetMode="External"/><Relationship Id="rId22" Type="http://schemas.openxmlformats.org/officeDocument/2006/relationships/hyperlink" Target="https://www.facebook.com/groups/1568550996761154/permalink/3435179930098242/" TargetMode="External"/><Relationship Id="rId21" Type="http://schemas.openxmlformats.org/officeDocument/2006/relationships/hyperlink" Target="https://www.facebook.com/groups/1568550996761154/permalink/3021133778169528/" TargetMode="External"/><Relationship Id="rId24" Type="http://schemas.openxmlformats.org/officeDocument/2006/relationships/hyperlink" Target="https://www.facebook.com/groups/1568550996761154/permalink/3036767949939444/" TargetMode="External"/><Relationship Id="rId23" Type="http://schemas.openxmlformats.org/officeDocument/2006/relationships/hyperlink" Target="https://www.facebook.com/groups/1568550996761154/permalink/3039385686344337/" TargetMode="External"/><Relationship Id="rId26" Type="http://schemas.openxmlformats.org/officeDocument/2006/relationships/hyperlink" Target="https://www.facebook.com/groups/1568550996761154/search/?q=rebato" TargetMode="External"/><Relationship Id="rId25" Type="http://schemas.openxmlformats.org/officeDocument/2006/relationships/hyperlink" Target="https://www.facebook.com/groups/1568550996761154/search/?q=rebato" TargetMode="External"/><Relationship Id="rId28" Type="http://schemas.openxmlformats.org/officeDocument/2006/relationships/hyperlink" Target="https://www.facebook.com/groups/1568550996761154/search/?q=rebato" TargetMode="External"/><Relationship Id="rId27" Type="http://schemas.openxmlformats.org/officeDocument/2006/relationships/hyperlink" Target="https://www.facebook.com/groups/1568550996761154/search/?q=rebato" TargetMode="External"/><Relationship Id="rId29" Type="http://schemas.openxmlformats.org/officeDocument/2006/relationships/hyperlink" Target="https://www.facebook.com/groups/1568550996761154/search/?q=rebato" TargetMode="External"/><Relationship Id="rId11" Type="http://schemas.openxmlformats.org/officeDocument/2006/relationships/hyperlink" Target="https://www.facebook.com/groups/1568550996761154/search/?q=QUINTANA%2C%20OLIVER%20JOHN%20C." TargetMode="External"/><Relationship Id="rId10" Type="http://schemas.openxmlformats.org/officeDocument/2006/relationships/hyperlink" Target="https://www.facebook.com/groups/1568550996761154/search/?q=QUINTANA%2C%20OLIVER%20JOHN%20C." TargetMode="External"/><Relationship Id="rId13" Type="http://schemas.openxmlformats.org/officeDocument/2006/relationships/hyperlink" Target="https://www.facebook.com/groups/1568550996761154/permalink/2401833993432846/" TargetMode="External"/><Relationship Id="rId12" Type="http://schemas.openxmlformats.org/officeDocument/2006/relationships/hyperlink" Target="https://www.facebook.com/groups/1568550996761154/permalink/2886807918268782/" TargetMode="External"/><Relationship Id="rId15" Type="http://schemas.openxmlformats.org/officeDocument/2006/relationships/hyperlink" Target="https://www.facebook.com/groups/1568550996761154/permalink/3036356829980556/" TargetMode="External"/><Relationship Id="rId14" Type="http://schemas.openxmlformats.org/officeDocument/2006/relationships/hyperlink" Target="https://www.facebook.com/groups/1568550996761154/permalink/3574006289548938/" TargetMode="External"/><Relationship Id="rId17" Type="http://schemas.openxmlformats.org/officeDocument/2006/relationships/hyperlink" Target="https://www.facebook.com/groups/1568550996761154/posts/3435711633378405/" TargetMode="External"/><Relationship Id="rId16" Type="http://schemas.openxmlformats.org/officeDocument/2006/relationships/hyperlink" Target="https://www.facebook.com/groups/1568550996761154/permalink/3437207793228789/" TargetMode="External"/><Relationship Id="rId19" Type="http://schemas.openxmlformats.org/officeDocument/2006/relationships/hyperlink" Target="https://www.facebook.com/groups/1568550996761154/posts/2262685047347742/" TargetMode="External"/><Relationship Id="rId18" Type="http://schemas.openxmlformats.org/officeDocument/2006/relationships/hyperlink" Target="https://www.facebook.com/groups/1568550996761154/posts/2153503224932592/" TargetMode="External"/><Relationship Id="rId84" Type="http://schemas.openxmlformats.org/officeDocument/2006/relationships/hyperlink" Target="https://www.facebook.com/groups/1568550996761154/permalink/3581695888779978/" TargetMode="External"/><Relationship Id="rId83" Type="http://schemas.openxmlformats.org/officeDocument/2006/relationships/hyperlink" Target="https://www.facebook.com/groups/1568550996761154/permalink/3300690270213876/" TargetMode="External"/><Relationship Id="rId86" Type="http://schemas.openxmlformats.org/officeDocument/2006/relationships/hyperlink" Target="https://www.facebook.com/groups/1568550996761154/posts/2886947551588152/" TargetMode="External"/><Relationship Id="rId85" Type="http://schemas.openxmlformats.org/officeDocument/2006/relationships/hyperlink" Target="https://www.facebook.com/groups/1568550996761154/permalink/3568248953458005/" TargetMode="External"/><Relationship Id="rId88" Type="http://schemas.openxmlformats.org/officeDocument/2006/relationships/hyperlink" Target="https://www.facebook.com/groups/1568550996761154/permalink/2551924478423796/" TargetMode="External"/><Relationship Id="rId87" Type="http://schemas.openxmlformats.org/officeDocument/2006/relationships/hyperlink" Target="https://www.facebook.com/groups/1568550996761154/permalink/2750743798541862/" TargetMode="External"/><Relationship Id="rId89" Type="http://schemas.openxmlformats.org/officeDocument/2006/relationships/hyperlink" Target="https://www.facebook.com/groups/1568550996761154/permalink/3579824138967153/" TargetMode="External"/><Relationship Id="rId80" Type="http://schemas.openxmlformats.org/officeDocument/2006/relationships/hyperlink" Target="https://www.facebook.com/groups/1568550996761154/permalink/2376466409302938/" TargetMode="External"/><Relationship Id="rId82" Type="http://schemas.openxmlformats.org/officeDocument/2006/relationships/hyperlink" Target="https://www.facebook.com/groups/1568550996761154/permalink/2161026840846897/" TargetMode="External"/><Relationship Id="rId81" Type="http://schemas.openxmlformats.org/officeDocument/2006/relationships/hyperlink" Target="https://www.facebook.com/groups/1568550996761154/permalink/2261469057469341/" TargetMode="External"/><Relationship Id="rId1" Type="http://schemas.openxmlformats.org/officeDocument/2006/relationships/comments" Target="../comments19.xml"/><Relationship Id="rId2" Type="http://schemas.openxmlformats.org/officeDocument/2006/relationships/hyperlink" Target="https://www.facebook.com/groups/1568550996761154/permalink/3572077309741836/" TargetMode="External"/><Relationship Id="rId3" Type="http://schemas.openxmlformats.org/officeDocument/2006/relationships/hyperlink" Target="https://www.facebook.com/groups/1568550996761154/permalink/2548728388743405/" TargetMode="External"/><Relationship Id="rId4" Type="http://schemas.openxmlformats.org/officeDocument/2006/relationships/hyperlink" Target="https://www.facebook.com/groups/1568550996761154/search/?q=QUINTANA%2C%20OLIVER%20JOHN%20C." TargetMode="External"/><Relationship Id="rId9" Type="http://schemas.openxmlformats.org/officeDocument/2006/relationships/hyperlink" Target="https://www.facebook.com/groups/1568550996761154/search/?q=QUINTANA%2C%20OLIVER%20JOHN%20C." TargetMode="External"/><Relationship Id="rId5" Type="http://schemas.openxmlformats.org/officeDocument/2006/relationships/hyperlink" Target="https://www.facebook.com/groups/1568550996761154/search/?q=QUINTANA%2C%20OLIVER%20JOHN%20C." TargetMode="External"/><Relationship Id="rId6" Type="http://schemas.openxmlformats.org/officeDocument/2006/relationships/hyperlink" Target="https://www.facebook.com/groups/1568550996761154/search/?q=QUINTANA%2C%20OLIVER%20JOHN%20C." TargetMode="External"/><Relationship Id="rId7" Type="http://schemas.openxmlformats.org/officeDocument/2006/relationships/hyperlink" Target="https://www.facebook.com/groups/1568550996761154/search/?q=QUINTANA%2C%20OLIVER%20JOHN%20C." TargetMode="External"/><Relationship Id="rId8" Type="http://schemas.openxmlformats.org/officeDocument/2006/relationships/hyperlink" Target="https://www.facebook.com/groups/1568550996761154/search/?q=QUINTANA%2C%20OLIVER%20JOHN%20C." TargetMode="External"/><Relationship Id="rId73" Type="http://schemas.openxmlformats.org/officeDocument/2006/relationships/hyperlink" Target="https://www.facebook.com/groups/1568550996761154/permalink/3033501356932770/" TargetMode="External"/><Relationship Id="rId72" Type="http://schemas.openxmlformats.org/officeDocument/2006/relationships/hyperlink" Target="https://www.facebook.com/groups/1568550996761154/permalink/2143319659284282/" TargetMode="External"/><Relationship Id="rId75" Type="http://schemas.openxmlformats.org/officeDocument/2006/relationships/hyperlink" Target="https://www.facebook.com/groups/1568550996761154/permalink/3301006836848886/" TargetMode="External"/><Relationship Id="rId74" Type="http://schemas.openxmlformats.org/officeDocument/2006/relationships/hyperlink" Target="https://www.facebook.com/groups/1568550996761154/permalink/3298252463790990/" TargetMode="External"/><Relationship Id="rId77" Type="http://schemas.openxmlformats.org/officeDocument/2006/relationships/hyperlink" Target="https://www.facebook.com/groups/1568550996761154/permalink/2556034168012827/" TargetMode="External"/><Relationship Id="rId76" Type="http://schemas.openxmlformats.org/officeDocument/2006/relationships/hyperlink" Target="https://www.facebook.com/groups/1568550996761154/permalink/3039928059623433/" TargetMode="External"/><Relationship Id="rId79" Type="http://schemas.openxmlformats.org/officeDocument/2006/relationships/hyperlink" Target="https://www.facebook.com/groups/1568550996761154/permalink/2403098629973049/" TargetMode="External"/><Relationship Id="rId78" Type="http://schemas.openxmlformats.org/officeDocument/2006/relationships/hyperlink" Target="https://www.facebook.com/groups/1568550996761154/permalink/2403691233247122/" TargetMode="External"/><Relationship Id="rId71" Type="http://schemas.openxmlformats.org/officeDocument/2006/relationships/hyperlink" Target="https://www.facebook.com/groups/1568550996761154/permalink/2260475994235314/" TargetMode="External"/><Relationship Id="rId70" Type="http://schemas.openxmlformats.org/officeDocument/2006/relationships/hyperlink" Target="https://www.facebook.com/groups/1568550996761154/permalink/3299315000351403/" TargetMode="External"/><Relationship Id="rId62" Type="http://schemas.openxmlformats.org/officeDocument/2006/relationships/hyperlink" Target="https://www.facebook.com/groups/1568550996761154/search/?q=QUINTANA%2C%20OLIVER%20JOHN%20C." TargetMode="External"/><Relationship Id="rId61" Type="http://schemas.openxmlformats.org/officeDocument/2006/relationships/hyperlink" Target="https://www.facebook.com/groups/1568550996761154/search/?q=QUINTANA%2C%20OLIVER%20JOHN%20C." TargetMode="External"/><Relationship Id="rId64" Type="http://schemas.openxmlformats.org/officeDocument/2006/relationships/hyperlink" Target="https://www.facebook.com/groups/1568550996761154/search/?q=QUINTANA%2C%20OLIVER%20JOHN%20C." TargetMode="External"/><Relationship Id="rId63" Type="http://schemas.openxmlformats.org/officeDocument/2006/relationships/hyperlink" Target="https://www.facebook.com/groups/1568550996761154/search/?q=QUINTANA%2C%20OLIVER%20JOHN%20C." TargetMode="External"/><Relationship Id="rId66" Type="http://schemas.openxmlformats.org/officeDocument/2006/relationships/hyperlink" Target="https://www.facebook.com/groups/1568550996761154/posts/3146697562279815/" TargetMode="External"/><Relationship Id="rId65" Type="http://schemas.openxmlformats.org/officeDocument/2006/relationships/hyperlink" Target="https://web.facebook.com/groups/1568550996761154/posts/2021446808138235/" TargetMode="External"/><Relationship Id="rId68" Type="http://schemas.openxmlformats.org/officeDocument/2006/relationships/hyperlink" Target="https://www.facebook.com/groups/1568550996761154/posts/3434771856805716/" TargetMode="External"/><Relationship Id="rId67" Type="http://schemas.openxmlformats.org/officeDocument/2006/relationships/hyperlink" Target="https://www.facebook.com/groups/1568550996761154/posts/3023470051269234/" TargetMode="External"/><Relationship Id="rId60" Type="http://schemas.openxmlformats.org/officeDocument/2006/relationships/hyperlink" Target="https://www.facebook.com/groups/1568550996761154/search/?q=QUINTANA%2C%20OLIVER%20JOHN%20C." TargetMode="External"/><Relationship Id="rId69" Type="http://schemas.openxmlformats.org/officeDocument/2006/relationships/hyperlink" Target="https://www.facebook.com/groups/1568550996761154/permalink/2407902736159305/" TargetMode="External"/><Relationship Id="rId51" Type="http://schemas.openxmlformats.org/officeDocument/2006/relationships/hyperlink" Target="https://www.facebook.com/groups/1568550996761154/permalink/3573582282924672/" TargetMode="External"/><Relationship Id="rId50" Type="http://schemas.openxmlformats.org/officeDocument/2006/relationships/hyperlink" Target="https://www.facebook.com/groups/1568550996761154/permalink/2893657174250523/" TargetMode="External"/><Relationship Id="rId53" Type="http://schemas.openxmlformats.org/officeDocument/2006/relationships/hyperlink" Target="https://www.facebook.com/groups/1568550996761154/permalink/2895838310699076/" TargetMode="External"/><Relationship Id="rId52" Type="http://schemas.openxmlformats.org/officeDocument/2006/relationships/hyperlink" Target="https://www.facebook.com/groups/1568550996761154/permalink/3434869063462662/" TargetMode="External"/><Relationship Id="rId55" Type="http://schemas.openxmlformats.org/officeDocument/2006/relationships/hyperlink" Target="https://www.facebook.com/groups/1568550996761154/search/?q=QUINTANA%2C%20OLIVER%20JOHN%20C." TargetMode="External"/><Relationship Id="rId54" Type="http://schemas.openxmlformats.org/officeDocument/2006/relationships/hyperlink" Target="https://www.facebook.com/groups/1568550996761154/posts/2404329459849966/?comment_id=2404358649847047" TargetMode="External"/><Relationship Id="rId57" Type="http://schemas.openxmlformats.org/officeDocument/2006/relationships/hyperlink" Target="https://www.facebook.com/groups/1568550996761154/search/?q=QUINTANA%2C%20OLIVER%20JOHN%20C." TargetMode="External"/><Relationship Id="rId56" Type="http://schemas.openxmlformats.org/officeDocument/2006/relationships/hyperlink" Target="https://www.facebook.com/groups/1568550996761154/search/?q=QUINTANA%2C%20OLIVER%20JOHN%20C." TargetMode="External"/><Relationship Id="rId59" Type="http://schemas.openxmlformats.org/officeDocument/2006/relationships/hyperlink" Target="https://www.facebook.com/groups/1568550996761154/search/?q=QUINTANA%2C%20OLIVER%20JOHN%20C." TargetMode="External"/><Relationship Id="rId58" Type="http://schemas.openxmlformats.org/officeDocument/2006/relationships/hyperlink" Target="https://www.facebook.com/groups/1568550996761154/search/?q=QUINTANA%2C%20OLIVER%20JOHN%20C." TargetMode="External"/><Relationship Id="rId107" Type="http://schemas.openxmlformats.org/officeDocument/2006/relationships/hyperlink" Target="https://www.facebook.com/groups/1568550996761154/permalink/3573674942915406/" TargetMode="External"/><Relationship Id="rId106" Type="http://schemas.openxmlformats.org/officeDocument/2006/relationships/hyperlink" Target="https://web.facebook.com/groups/1568550996761154/permalink/2260589624223951/" TargetMode="External"/><Relationship Id="rId105" Type="http://schemas.openxmlformats.org/officeDocument/2006/relationships/hyperlink" Target="https://web.facebook.com/groups/1568550996761154/permalink/2403042983311947/" TargetMode="External"/><Relationship Id="rId104" Type="http://schemas.openxmlformats.org/officeDocument/2006/relationships/hyperlink" Target="https://web.facebook.com/groups/1568550996761154/permalink/3569484800001087/" TargetMode="External"/><Relationship Id="rId109" Type="http://schemas.openxmlformats.org/officeDocument/2006/relationships/hyperlink" Target="https://www.facebook.com/groups/1568550996761154/permalink/3435648940051341/" TargetMode="External"/><Relationship Id="rId108" Type="http://schemas.openxmlformats.org/officeDocument/2006/relationships/hyperlink" Target="https://www.facebook.com/groups/1568550996761154/permalink/3432544657028436/" TargetMode="External"/><Relationship Id="rId103" Type="http://schemas.openxmlformats.org/officeDocument/2006/relationships/hyperlink" Target="https://www.facebook.com/groups/1568550996761154/posts/2022993727983543/?comment_id=2022995257983390" TargetMode="External"/><Relationship Id="rId102" Type="http://schemas.openxmlformats.org/officeDocument/2006/relationships/hyperlink" Target="https://www.facebook.com/groups/1568550996761154/permalink/2890791271203780/" TargetMode="External"/><Relationship Id="rId101" Type="http://schemas.openxmlformats.org/officeDocument/2006/relationships/hyperlink" Target="https://web.facebook.com/groups/1568550996761154/posts/2881009552181952/" TargetMode="External"/><Relationship Id="rId100" Type="http://schemas.openxmlformats.org/officeDocument/2006/relationships/hyperlink" Target="https://www.facebook.com/groups/1568550996761154/posts/2021081448174771/" TargetMode="External"/><Relationship Id="rId121" Type="http://schemas.openxmlformats.org/officeDocument/2006/relationships/hyperlink" Target="https://www.facebook.com/groups/1568550996761154/permalink/2893657174250523/" TargetMode="External"/><Relationship Id="rId120" Type="http://schemas.openxmlformats.org/officeDocument/2006/relationships/hyperlink" Target="https://www.facebook.com/groups/1568550996761154/permalink/2893657174250523/" TargetMode="External"/><Relationship Id="rId124" Type="http://schemas.openxmlformats.org/officeDocument/2006/relationships/vmlDrawing" Target="../drawings/vmlDrawing19.vml"/><Relationship Id="rId123" Type="http://schemas.openxmlformats.org/officeDocument/2006/relationships/drawing" Target="../drawings/drawing19.xml"/><Relationship Id="rId122" Type="http://schemas.openxmlformats.org/officeDocument/2006/relationships/hyperlink" Target="https://www.facebook.com/groups/1568550996761154/permalink/2893657174250523/" TargetMode="External"/><Relationship Id="rId95" Type="http://schemas.openxmlformats.org/officeDocument/2006/relationships/hyperlink" Target="https://www.facebook.com/groups/1568550996761154/permalink/2893657174250523/" TargetMode="External"/><Relationship Id="rId94" Type="http://schemas.openxmlformats.org/officeDocument/2006/relationships/hyperlink" Target="https://www.facebook.com/groups/1568550996761154/permalink/2893657174250523/" TargetMode="External"/><Relationship Id="rId97" Type="http://schemas.openxmlformats.org/officeDocument/2006/relationships/hyperlink" Target="https://www.facebook.com/groups/1568550996761154/permalink/2893657174250523/" TargetMode="External"/><Relationship Id="rId96" Type="http://schemas.openxmlformats.org/officeDocument/2006/relationships/hyperlink" Target="https://www.facebook.com/groups/1568550996761154/permalink/2893657174250523/" TargetMode="External"/><Relationship Id="rId99" Type="http://schemas.openxmlformats.org/officeDocument/2006/relationships/hyperlink" Target="https://web.facebook.com/groups/1568550996761154/posts/2549673615315549/" TargetMode="External"/><Relationship Id="rId98" Type="http://schemas.openxmlformats.org/officeDocument/2006/relationships/hyperlink" Target="https://web.facebook.com/groups/1568550996761154/posts/3536206613328906/" TargetMode="External"/><Relationship Id="rId91" Type="http://schemas.openxmlformats.org/officeDocument/2006/relationships/hyperlink" Target="https://www.facebook.com/groups/1568550996761154/permalink/2893657174250523/" TargetMode="External"/><Relationship Id="rId90" Type="http://schemas.openxmlformats.org/officeDocument/2006/relationships/hyperlink" Target="https://www.facebook.com/groups/1568550996761154/permalink/2893657174250523/" TargetMode="External"/><Relationship Id="rId93" Type="http://schemas.openxmlformats.org/officeDocument/2006/relationships/hyperlink" Target="https://www.facebook.com/groups/1568550996761154/permalink/2893657174250523/" TargetMode="External"/><Relationship Id="rId92" Type="http://schemas.openxmlformats.org/officeDocument/2006/relationships/hyperlink" Target="https://www.facebook.com/groups/1568550996761154/permalink/2893657174250523/" TargetMode="External"/><Relationship Id="rId118" Type="http://schemas.openxmlformats.org/officeDocument/2006/relationships/hyperlink" Target="https://www.facebook.com/groups/1568550996761154/permalink/2893657174250523/" TargetMode="External"/><Relationship Id="rId117" Type="http://schemas.openxmlformats.org/officeDocument/2006/relationships/hyperlink" Target="https://www.facebook.com/groups/1568550996761154/permalink/2406839959598916/" TargetMode="External"/><Relationship Id="rId116" Type="http://schemas.openxmlformats.org/officeDocument/2006/relationships/hyperlink" Target="https://www.facebook.com/groups/1568550996761154/permalink/2261480690801511/" TargetMode="External"/><Relationship Id="rId115" Type="http://schemas.openxmlformats.org/officeDocument/2006/relationships/hyperlink" Target="https://www.facebook.com/groups/1568550996761154/permalink/2400123220270590/" TargetMode="External"/><Relationship Id="rId119" Type="http://schemas.openxmlformats.org/officeDocument/2006/relationships/hyperlink" Target="https://www.facebook.com/groups/1568550996761154/permalink/2893657174250523/" TargetMode="External"/><Relationship Id="rId110" Type="http://schemas.openxmlformats.org/officeDocument/2006/relationships/hyperlink" Target="https://www.facebook.com/groups/1568550996761154/permalink/3573295949619972/" TargetMode="External"/><Relationship Id="rId114" Type="http://schemas.openxmlformats.org/officeDocument/2006/relationships/hyperlink" Target="https://www.facebook.com/groups/1568550996761154/user/100001749608836/?__cft__%5B0%5D=AZXgzmKW89yKGUviLTJ_GZpkTTMdMBRbxd958VfAZcsPF1tQPssAJBbuFp8dciQp3OdhIPIxopMpKCyZEKK6qYtT0l4Ix1j3ZmAdDTKT8rVYGRe6hL_rpY1d9uYo2sQeUyAVjMqiY0zydkORc8scjg4w&amp;__tn__=R%5D-R" TargetMode="External"/><Relationship Id="rId113" Type="http://schemas.openxmlformats.org/officeDocument/2006/relationships/hyperlink" Target="https://www.facebook.com/groups/1568550996761154/permalink/2404443496505229/" TargetMode="External"/><Relationship Id="rId112" Type="http://schemas.openxmlformats.org/officeDocument/2006/relationships/hyperlink" Target="https://www.facebook.com/groups/1568550996761154/permalink/2886583801624527/" TargetMode="External"/><Relationship Id="rId111" Type="http://schemas.openxmlformats.org/officeDocument/2006/relationships/hyperlink" Target="https://www.facebook.com/groups/1568550996761154/permalink/2892432491039658/"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facebook.com/groups/1568550996761154/permalink/2261324060817174/" TargetMode="External"/><Relationship Id="rId42" Type="http://schemas.openxmlformats.org/officeDocument/2006/relationships/hyperlink" Target="https://www.facebook.com/groups/1568550996761154/permalink/3432641630352072/" TargetMode="External"/><Relationship Id="rId41" Type="http://schemas.openxmlformats.org/officeDocument/2006/relationships/hyperlink" Target="https://www.facebook.com/groups/1568550996761154/permalink/2145557985727116/" TargetMode="External"/><Relationship Id="rId44" Type="http://schemas.openxmlformats.org/officeDocument/2006/relationships/hyperlink" Target="https://www.facebook.com/groups/1568550996761154/permalink/3573945206221713/" TargetMode="External"/><Relationship Id="rId43" Type="http://schemas.openxmlformats.org/officeDocument/2006/relationships/hyperlink" Target="https://www.facebook.com/groups/1568550996761154/permalink/2024466564502926/" TargetMode="External"/><Relationship Id="rId46" Type="http://schemas.openxmlformats.org/officeDocument/2006/relationships/hyperlink" Target="https://www.facebook.com/groups/1568550996761154/permalink/2551646075118303/" TargetMode="External"/><Relationship Id="rId45" Type="http://schemas.openxmlformats.org/officeDocument/2006/relationships/hyperlink" Target="https://www.facebook.com/groups/1568550996761154/permalink/3036502363299336/" TargetMode="External"/><Relationship Id="rId107" Type="http://schemas.openxmlformats.org/officeDocument/2006/relationships/hyperlink" Target="https://www.facebook.com/groups/1568550996761154/permalink/2898150023801238/" TargetMode="External"/><Relationship Id="rId106" Type="http://schemas.openxmlformats.org/officeDocument/2006/relationships/hyperlink" Target="https://www.facebook.com/groups/1568550996761154/permalink/3156101944672710/" TargetMode="External"/><Relationship Id="rId105" Type="http://schemas.openxmlformats.org/officeDocument/2006/relationships/hyperlink" Target="https://www.facebook.com/groups/1568550996761154/permalink/3433211446961757/" TargetMode="External"/><Relationship Id="rId104" Type="http://schemas.openxmlformats.org/officeDocument/2006/relationships/hyperlink" Target="https://www.facebook.com/groups/1568550996761154/search/?q=Alfiler%2C%20Cherie%20Audrey%20A." TargetMode="External"/><Relationship Id="rId109" Type="http://schemas.openxmlformats.org/officeDocument/2006/relationships/hyperlink" Target="https://www.facebook.com/groups/1568550996761154/permalink/3431660510450184/" TargetMode="External"/><Relationship Id="rId108" Type="http://schemas.openxmlformats.org/officeDocument/2006/relationships/hyperlink" Target="https://www.facebook.com/groups/1568550996761154/search/?q=QUINTANA%2C%20OLIVER%20JOHN%20C." TargetMode="External"/><Relationship Id="rId48" Type="http://schemas.openxmlformats.org/officeDocument/2006/relationships/hyperlink" Target="https://www.facebook.com/groups/1568550996761154/permalink/2408695389413373/" TargetMode="External"/><Relationship Id="rId47" Type="http://schemas.openxmlformats.org/officeDocument/2006/relationships/hyperlink" Target="https://www.facebook.com/groups/1568550996761154/permalink/2551645448451699/" TargetMode="External"/><Relationship Id="rId49" Type="http://schemas.openxmlformats.org/officeDocument/2006/relationships/hyperlink" Target="https://www.facebook.com/groups/1568550996761154/permalink/2408695389413373/" TargetMode="External"/><Relationship Id="rId103" Type="http://schemas.openxmlformats.org/officeDocument/2006/relationships/hyperlink" Target="https://www.facebook.com/groups/1568550996761154/search/?q=Alfiler%2C%20Cherie%20Audrey%20A." TargetMode="External"/><Relationship Id="rId102" Type="http://schemas.openxmlformats.org/officeDocument/2006/relationships/hyperlink" Target="https://www.facebook.com/groups/1568550996761154/search/?q=Alfiler%2C%20Cherie%20Audrey%20A." TargetMode="External"/><Relationship Id="rId101" Type="http://schemas.openxmlformats.org/officeDocument/2006/relationships/hyperlink" Target="https://www.facebook.com/groups/1568550996761154/search/?q=Alfiler%2C%20Cherie%20Audrey%20A." TargetMode="External"/><Relationship Id="rId100" Type="http://schemas.openxmlformats.org/officeDocument/2006/relationships/hyperlink" Target="https://www.facebook.com/groups/1568550996761154/search/?q=ma%20rita%20lourdes%20alfaro" TargetMode="External"/><Relationship Id="rId31" Type="http://schemas.openxmlformats.org/officeDocument/2006/relationships/hyperlink" Target="https://www.facebook.com/groups/1568550996761154/search/?q=QUINTANA%2C%20OLIVER%20JOHN%20C." TargetMode="External"/><Relationship Id="rId30" Type="http://schemas.openxmlformats.org/officeDocument/2006/relationships/hyperlink" Target="https://www.facebook.com/groups/1568550996761154/search/?q=QUINTANA%2C%20OLIVER%20JOHN%20C." TargetMode="External"/><Relationship Id="rId33" Type="http://schemas.openxmlformats.org/officeDocument/2006/relationships/hyperlink" Target="https://www.facebook.com/groups/1568550996761154/search/?q=QUINTANA%2C%20OLIVER%20JOHN%20C." TargetMode="External"/><Relationship Id="rId32" Type="http://schemas.openxmlformats.org/officeDocument/2006/relationships/hyperlink" Target="https://www.facebook.com/groups/1568550996761154/search/?q=QUINTANA%2C%20OLIVER%20JOHN%20C." TargetMode="External"/><Relationship Id="rId182" Type="http://schemas.openxmlformats.org/officeDocument/2006/relationships/vmlDrawing" Target="../drawings/vmlDrawing2.vml"/><Relationship Id="rId35" Type="http://schemas.openxmlformats.org/officeDocument/2006/relationships/hyperlink" Target="https://www.facebook.com/groups/1568550996761154/search/?q=abu" TargetMode="External"/><Relationship Id="rId181" Type="http://schemas.openxmlformats.org/officeDocument/2006/relationships/drawing" Target="../drawings/drawing2.xml"/><Relationship Id="rId34" Type="http://schemas.openxmlformats.org/officeDocument/2006/relationships/hyperlink" Target="https://www.facebook.com/groups/1568550996761154/permalink/3156814377934800/" TargetMode="External"/><Relationship Id="rId180" Type="http://schemas.openxmlformats.org/officeDocument/2006/relationships/hyperlink" Target="https://www.facebook.com/groups/1568550996761154/permalink/3148108252138746/" TargetMode="External"/><Relationship Id="rId37" Type="http://schemas.openxmlformats.org/officeDocument/2006/relationships/hyperlink" Target="https://web.facebook.com/groups/1568550996761154/permalink/2884665175149723/" TargetMode="External"/><Relationship Id="rId176" Type="http://schemas.openxmlformats.org/officeDocument/2006/relationships/hyperlink" Target="https://www.facebook.com/groups/1568550996761154/permalink/3037809423168630/" TargetMode="External"/><Relationship Id="rId36" Type="http://schemas.openxmlformats.org/officeDocument/2006/relationships/hyperlink" Target="https://web.facebook.com/groups/1568550996761154/permalink/3037771036505802/" TargetMode="External"/><Relationship Id="rId175" Type="http://schemas.openxmlformats.org/officeDocument/2006/relationships/hyperlink" Target="https://www.facebook.com/groups/1568550996761154/permalink/3296414653974771/" TargetMode="External"/><Relationship Id="rId39" Type="http://schemas.openxmlformats.org/officeDocument/2006/relationships/hyperlink" Target="https://www.facebook.com/groups/1568550996761154/permalink/3572685853014315/" TargetMode="External"/><Relationship Id="rId174" Type="http://schemas.openxmlformats.org/officeDocument/2006/relationships/hyperlink" Target="https://www.facebook.com/groups/1568550996761154/permalink/3577027529246814/" TargetMode="External"/><Relationship Id="rId38" Type="http://schemas.openxmlformats.org/officeDocument/2006/relationships/hyperlink" Target="https://www.facebook.com/groups/1568550996761154/posts/2260516130897967?comment_id=2260649074218006" TargetMode="External"/><Relationship Id="rId173" Type="http://schemas.openxmlformats.org/officeDocument/2006/relationships/hyperlink" Target="https://www.facebook.com/groups/1568550996761154/permalink/1765470620402523/" TargetMode="External"/><Relationship Id="rId179" Type="http://schemas.openxmlformats.org/officeDocument/2006/relationships/hyperlink" Target="https://www.facebook.com/groups/1568550996761154/permalink/3568760116740222/" TargetMode="External"/><Relationship Id="rId178" Type="http://schemas.openxmlformats.org/officeDocument/2006/relationships/hyperlink" Target="https://www.facebook.com/groups/1568550996761154/posts/3430107727272129/" TargetMode="External"/><Relationship Id="rId177" Type="http://schemas.openxmlformats.org/officeDocument/2006/relationships/hyperlink" Target="https://www.facebook.com/groups/1568550996761154/posts/2884816835134557/" TargetMode="External"/><Relationship Id="rId20" Type="http://schemas.openxmlformats.org/officeDocument/2006/relationships/hyperlink" Target="https://www.facebook.com/groups/1568550996761154/permalink/2886510614965179/" TargetMode="External"/><Relationship Id="rId22" Type="http://schemas.openxmlformats.org/officeDocument/2006/relationships/hyperlink" Target="https://www.facebook.com/groups/1568550996761154/permalink/2886510614965179/" TargetMode="External"/><Relationship Id="rId21" Type="http://schemas.openxmlformats.org/officeDocument/2006/relationships/hyperlink" Target="https://www.facebook.com/groups/1568550996761154/permalink/2886510614965179/" TargetMode="External"/><Relationship Id="rId24" Type="http://schemas.openxmlformats.org/officeDocument/2006/relationships/hyperlink" Target="https://www.facebook.com/groups/1568550996761154/search/?q=QUINTANA%2C%20OLIVER%20JOHN%20C." TargetMode="External"/><Relationship Id="rId23" Type="http://schemas.openxmlformats.org/officeDocument/2006/relationships/hyperlink" Target="https://www.facebook.com/groups/1568550996761154/search/?q=QUINTANA%2C%20OLIVER%20JOHN%20C." TargetMode="External"/><Relationship Id="rId129" Type="http://schemas.openxmlformats.org/officeDocument/2006/relationships/hyperlink" Target="https://www.facebook.com/groups/1568550996761154/posts/1949063585376558/" TargetMode="External"/><Relationship Id="rId128" Type="http://schemas.openxmlformats.org/officeDocument/2006/relationships/hyperlink" Target="https://www.facebook.com/groups/1568550996761154/posts/1672996199649966/" TargetMode="External"/><Relationship Id="rId127" Type="http://schemas.openxmlformats.org/officeDocument/2006/relationships/hyperlink" Target="https://www.facebook.com/groups/1568550996761154/permalink/1765470620402523/" TargetMode="External"/><Relationship Id="rId126" Type="http://schemas.openxmlformats.org/officeDocument/2006/relationships/hyperlink" Target="https://www.facebook.com/groups/1568550996761154/permalink/1765470620402523/" TargetMode="External"/><Relationship Id="rId26" Type="http://schemas.openxmlformats.org/officeDocument/2006/relationships/hyperlink" Target="https://www.facebook.com/groups/1568550996761154/search/?q=QUINTANA%2C%20OLIVER%20JOHN%20C." TargetMode="External"/><Relationship Id="rId121" Type="http://schemas.openxmlformats.org/officeDocument/2006/relationships/hyperlink" Target="https://www.facebook.com/groups/1568550996761154/search/?q=america" TargetMode="External"/><Relationship Id="rId25" Type="http://schemas.openxmlformats.org/officeDocument/2006/relationships/hyperlink" Target="https://www.facebook.com/groups/1568550996761154/search/?q=QUINTANA%2C%20OLIVER%20JOHN%20C." TargetMode="External"/><Relationship Id="rId120" Type="http://schemas.openxmlformats.org/officeDocument/2006/relationships/hyperlink" Target="https://www.facebook.com/groups/1568550996761154/posts/2885622285054012/" TargetMode="External"/><Relationship Id="rId28" Type="http://schemas.openxmlformats.org/officeDocument/2006/relationships/hyperlink" Target="https://www.facebook.com/groups/1568550996761154/search/?q=QUINTANA%2C%20OLIVER%20JOHN%20C." TargetMode="External"/><Relationship Id="rId27" Type="http://schemas.openxmlformats.org/officeDocument/2006/relationships/hyperlink" Target="https://www.facebook.com/groups/1568550996761154/search/?q=QUINTANA%2C%20OLIVER%20JOHN%20C." TargetMode="External"/><Relationship Id="rId125" Type="http://schemas.openxmlformats.org/officeDocument/2006/relationships/hyperlink" Target="https://www.facebook.com/groups/1568550996761154/permalink/1765470620402523/" TargetMode="External"/><Relationship Id="rId29" Type="http://schemas.openxmlformats.org/officeDocument/2006/relationships/hyperlink" Target="https://www.facebook.com/groups/1568550996761154/search/?q=QUINTANA%2C%20OLIVER%20JOHN%20C." TargetMode="External"/><Relationship Id="rId124" Type="http://schemas.openxmlformats.org/officeDocument/2006/relationships/hyperlink" Target="https://www.facebook.com/groups/1568550996761154/permalink/3067381186878120/" TargetMode="External"/><Relationship Id="rId123" Type="http://schemas.openxmlformats.org/officeDocument/2006/relationships/hyperlink" Target="https://www.facebook.com/groups/1568550996761154/search/?q=america" TargetMode="External"/><Relationship Id="rId122" Type="http://schemas.openxmlformats.org/officeDocument/2006/relationships/hyperlink" Target="https://www.facebook.com/groups/1568550996761154/search/?q=america" TargetMode="External"/><Relationship Id="rId95" Type="http://schemas.openxmlformats.org/officeDocument/2006/relationships/hyperlink" Target="https://www.facebook.com/groups/1568550996761154/permalink/2544262222523355/" TargetMode="External"/><Relationship Id="rId94" Type="http://schemas.openxmlformats.org/officeDocument/2006/relationships/hyperlink" Target="https://www.facebook.com/groups/1568550996761154/posts/1616257728657147/" TargetMode="External"/><Relationship Id="rId97" Type="http://schemas.openxmlformats.org/officeDocument/2006/relationships/hyperlink" Target="https://www.facebook.com/groups/1568550996761154/search/?q=ma%20rita%20lourdes%20alfaro" TargetMode="External"/><Relationship Id="rId96" Type="http://schemas.openxmlformats.org/officeDocument/2006/relationships/hyperlink" Target="https://www.facebook.com/groups/1568550996761154/search/?q=ma%20rita%20lourdes%20alfaro" TargetMode="External"/><Relationship Id="rId11" Type="http://schemas.openxmlformats.org/officeDocument/2006/relationships/hyperlink" Target="https://www.facebook.com/groups/1568550996761154/search/?q=abenes" TargetMode="External"/><Relationship Id="rId99" Type="http://schemas.openxmlformats.org/officeDocument/2006/relationships/hyperlink" Target="https://www.facebook.com/groups/1568550996761154/search/?q=ma%20rita%20lourdes%20alfaro" TargetMode="External"/><Relationship Id="rId10" Type="http://schemas.openxmlformats.org/officeDocument/2006/relationships/hyperlink" Target="https://www.facebook.com/groups/1568550996761154/search/?q=abenes" TargetMode="External"/><Relationship Id="rId98" Type="http://schemas.openxmlformats.org/officeDocument/2006/relationships/hyperlink" Target="https://www.facebook.com/groups/1568550996761154/search/?q=ma%20rita%20lourdes%20alfaro" TargetMode="External"/><Relationship Id="rId13" Type="http://schemas.openxmlformats.org/officeDocument/2006/relationships/hyperlink" Target="https://www.facebook.com/groups/1568550996761154/search/?q=abenes" TargetMode="External"/><Relationship Id="rId12" Type="http://schemas.openxmlformats.org/officeDocument/2006/relationships/hyperlink" Target="https://www.facebook.com/groups/1568550996761154/search/?q=abenes" TargetMode="External"/><Relationship Id="rId91" Type="http://schemas.openxmlformats.org/officeDocument/2006/relationships/hyperlink" Target="https://www.facebook.com/groups/1568550996761154/permalink/3574640729485494/" TargetMode="External"/><Relationship Id="rId90" Type="http://schemas.openxmlformats.org/officeDocument/2006/relationships/hyperlink" Target="https://www.facebook.com/groups/1568550996761154/permalink/1912541379028779/" TargetMode="External"/><Relationship Id="rId93" Type="http://schemas.openxmlformats.org/officeDocument/2006/relationships/hyperlink" Target="https://www.facebook.com/groups/1568550996761154/permalink/3255784501371120/" TargetMode="External"/><Relationship Id="rId92" Type="http://schemas.openxmlformats.org/officeDocument/2006/relationships/hyperlink" Target="https://www.facebook.com/groups/1568550996761154/permalink/2881488708800703/" TargetMode="External"/><Relationship Id="rId118" Type="http://schemas.openxmlformats.org/officeDocument/2006/relationships/hyperlink" Target="https://www.facebook.com/groups/1568550996761154/permalink/3645317762417790/" TargetMode="External"/><Relationship Id="rId117" Type="http://schemas.openxmlformats.org/officeDocument/2006/relationships/hyperlink" Target="https://www.facebook.com/groups/1568550996761154/search/?q=QUINTANA%2C%20OLIVER%20JOHN%20C." TargetMode="External"/><Relationship Id="rId116" Type="http://schemas.openxmlformats.org/officeDocument/2006/relationships/hyperlink" Target="https://www.facebook.com/groups/1568550996761154/search/?q=QUINTANA%2C%20OLIVER%20JOHN%20C." TargetMode="External"/><Relationship Id="rId115" Type="http://schemas.openxmlformats.org/officeDocument/2006/relationships/hyperlink" Target="https://www.facebook.com/groups/1568550996761154/search/?q=QUINTANA%2C%20OLIVER%20JOHN%20C." TargetMode="External"/><Relationship Id="rId119" Type="http://schemas.openxmlformats.org/officeDocument/2006/relationships/hyperlink" Target="https://www.facebook.com/groups/1568550996761154/posts/2995759447373628/" TargetMode="External"/><Relationship Id="rId15" Type="http://schemas.openxmlformats.org/officeDocument/2006/relationships/hyperlink" Target="https://web.facebook.com/groups/1568550996761154/permalink/1919580504991533/" TargetMode="External"/><Relationship Id="rId110" Type="http://schemas.openxmlformats.org/officeDocument/2006/relationships/hyperlink" Target="https://www.facebook.com/groups/1568550996761154/permalink/3035793173370255/" TargetMode="External"/><Relationship Id="rId14" Type="http://schemas.openxmlformats.org/officeDocument/2006/relationships/hyperlink" Target="https://www.facebook.com/groups/1568550996761154/permalink/2751483568467885/" TargetMode="External"/><Relationship Id="rId17" Type="http://schemas.openxmlformats.org/officeDocument/2006/relationships/hyperlink" Target="https://www.facebook.com/groups/1568550996761154/permalink/1676030736013179/" TargetMode="External"/><Relationship Id="rId16" Type="http://schemas.openxmlformats.org/officeDocument/2006/relationships/hyperlink" Target="https://www.facebook.com/groups/1568550996761154/permalink/1766250580324527/" TargetMode="External"/><Relationship Id="rId19" Type="http://schemas.openxmlformats.org/officeDocument/2006/relationships/hyperlink" Target="https://web.facebook.com/groups/1568550996761154/search/?q=ABISADO%2C%20RHEA%20G." TargetMode="External"/><Relationship Id="rId114" Type="http://schemas.openxmlformats.org/officeDocument/2006/relationships/hyperlink" Target="https://www.facebook.com/groups/1568550996761154/search/?q=QUINTANA%2C%20OLIVER%20JOHN%20C." TargetMode="External"/><Relationship Id="rId18" Type="http://schemas.openxmlformats.org/officeDocument/2006/relationships/hyperlink" Target="https://web.facebook.com/groups/1568550996761154/search/?q=ABISADO%2C%20RHEA%20G." TargetMode="External"/><Relationship Id="rId113" Type="http://schemas.openxmlformats.org/officeDocument/2006/relationships/hyperlink" Target="https://www.facebook.com/groups/1568550996761154/search/?q=QUINTANA%2C%20OLIVER%20JOHN%20C." TargetMode="External"/><Relationship Id="rId112" Type="http://schemas.openxmlformats.org/officeDocument/2006/relationships/hyperlink" Target="https://www.facebook.com/groups/1568550996761154/search/?q=QUINTANA%2C%20OLIVER%20JOHN%20C." TargetMode="External"/><Relationship Id="rId111" Type="http://schemas.openxmlformats.org/officeDocument/2006/relationships/hyperlink" Target="https://www.facebook.com/groups/1568550996761154/permalink/2138651119751136/" TargetMode="External"/><Relationship Id="rId84" Type="http://schemas.openxmlformats.org/officeDocument/2006/relationships/hyperlink" Target="https://www.facebook.com/groups/1568550996761154/permalink/2262366694046244/" TargetMode="External"/><Relationship Id="rId83" Type="http://schemas.openxmlformats.org/officeDocument/2006/relationships/hyperlink" Target="https://www.facebook.com/groups/1568550996761154/posts/3303120559970847/" TargetMode="External"/><Relationship Id="rId86" Type="http://schemas.openxmlformats.org/officeDocument/2006/relationships/hyperlink" Target="https://www.facebook.com/groups/1568550996761154/permalink/3299973346952235/" TargetMode="External"/><Relationship Id="rId85" Type="http://schemas.openxmlformats.org/officeDocument/2006/relationships/hyperlink" Target="https://www.facebook.com/groups/1568550996761154/permalink/2889059611376946/" TargetMode="External"/><Relationship Id="rId88" Type="http://schemas.openxmlformats.org/officeDocument/2006/relationships/hyperlink" Target="https://www.facebook.com/groups/1568550996761154/permalink/3022182284731344/" TargetMode="External"/><Relationship Id="rId150" Type="http://schemas.openxmlformats.org/officeDocument/2006/relationships/hyperlink" Target="https://web.facebook.com/groups/1568550996761154/posts/2544565709159673/" TargetMode="External"/><Relationship Id="rId87" Type="http://schemas.openxmlformats.org/officeDocument/2006/relationships/hyperlink" Target="https://www.facebook.com/groups/1568550996761154/permalink/2261987910750789/" TargetMode="External"/><Relationship Id="rId89" Type="http://schemas.openxmlformats.org/officeDocument/2006/relationships/hyperlink" Target="https://www.facebook.com/groups/1568550996761154/permalink/2259983720951208/" TargetMode="External"/><Relationship Id="rId80" Type="http://schemas.openxmlformats.org/officeDocument/2006/relationships/hyperlink" Target="https://www.facebook.com/groups/1568550996761154/posts/2885232048426369?comment_id=2885434518406122" TargetMode="External"/><Relationship Id="rId82" Type="http://schemas.openxmlformats.org/officeDocument/2006/relationships/hyperlink" Target="https://web.facebook.com/groups/1568550996761154/search/?q=Ariel%20Lorenzo%20%20AGUIRRE" TargetMode="External"/><Relationship Id="rId81" Type="http://schemas.openxmlformats.org/officeDocument/2006/relationships/hyperlink" Target="https://www.facebook.com/groups/1568550996761154/permalink/2021427588140157/?_rdc=1&amp;_rdr" TargetMode="External"/><Relationship Id="rId1" Type="http://schemas.openxmlformats.org/officeDocument/2006/relationships/comments" Target="../comments2.xml"/><Relationship Id="rId2" Type="http://schemas.openxmlformats.org/officeDocument/2006/relationships/hyperlink" Target="https://web.facebook.com/groups/1568550996761154/posts/2752349888381253/" TargetMode="External"/><Relationship Id="rId3" Type="http://schemas.openxmlformats.org/officeDocument/2006/relationships/hyperlink" Target="https://www.facebook.com/groups/1568550996761154/permalink/2882708332012074/" TargetMode="External"/><Relationship Id="rId149" Type="http://schemas.openxmlformats.org/officeDocument/2006/relationships/hyperlink" Target="https://www.facebook.com/groups/1568550996761154/permalink/2893657174250523/" TargetMode="External"/><Relationship Id="rId4" Type="http://schemas.openxmlformats.org/officeDocument/2006/relationships/hyperlink" Target="https://www.facebook.com/groups/1568550996761154/search/?q=eufracio%20abaya" TargetMode="External"/><Relationship Id="rId148" Type="http://schemas.openxmlformats.org/officeDocument/2006/relationships/hyperlink" Target="https://www.facebook.com/groups/1568550996761154/permalink/2893657174250523/" TargetMode="External"/><Relationship Id="rId9" Type="http://schemas.openxmlformats.org/officeDocument/2006/relationships/hyperlink" Target="https://www.facebook.com/groups/1568550996761154/search/?q=abenes" TargetMode="External"/><Relationship Id="rId143" Type="http://schemas.openxmlformats.org/officeDocument/2006/relationships/hyperlink" Target="https://www.facebook.com/groups/1568550996761154/permalink/2893657174250523/" TargetMode="External"/><Relationship Id="rId142" Type="http://schemas.openxmlformats.org/officeDocument/2006/relationships/hyperlink" Target="https://www.facebook.com/groups/1568550996761154/permalink/2893657174250523/" TargetMode="External"/><Relationship Id="rId141" Type="http://schemas.openxmlformats.org/officeDocument/2006/relationships/hyperlink" Target="https://www.facebook.com/groups/1568550996761154/permalink/2893657174250523/" TargetMode="External"/><Relationship Id="rId140" Type="http://schemas.openxmlformats.org/officeDocument/2006/relationships/hyperlink" Target="https://www.facebook.com/groups/1568550996761154/permalink/2893657174250523/" TargetMode="External"/><Relationship Id="rId5" Type="http://schemas.openxmlformats.org/officeDocument/2006/relationships/hyperlink" Target="https://www.facebook.com/groups/1568550996761154/permalink/1765470620402523/" TargetMode="External"/><Relationship Id="rId147" Type="http://schemas.openxmlformats.org/officeDocument/2006/relationships/hyperlink" Target="https://www.facebook.com/groups/1568550996761154/permalink/2893657174250523/" TargetMode="External"/><Relationship Id="rId6" Type="http://schemas.openxmlformats.org/officeDocument/2006/relationships/hyperlink" Target="https://www.facebook.com/groups/1568550996761154/permalink/1765470620402523/" TargetMode="External"/><Relationship Id="rId146" Type="http://schemas.openxmlformats.org/officeDocument/2006/relationships/hyperlink" Target="https://www.facebook.com/groups/1568550996761154/permalink/2893657174250523/" TargetMode="External"/><Relationship Id="rId7" Type="http://schemas.openxmlformats.org/officeDocument/2006/relationships/hyperlink" Target="https://www.facebook.com/groups/1568550996761154/permalink/1765470620402523/" TargetMode="External"/><Relationship Id="rId145" Type="http://schemas.openxmlformats.org/officeDocument/2006/relationships/hyperlink" Target="https://www.facebook.com/groups/1568550996761154/permalink/2893657174250523/" TargetMode="External"/><Relationship Id="rId8" Type="http://schemas.openxmlformats.org/officeDocument/2006/relationships/hyperlink" Target="https://www.facebook.com/groups/1568550996761154/search/?q=abenes" TargetMode="External"/><Relationship Id="rId144" Type="http://schemas.openxmlformats.org/officeDocument/2006/relationships/hyperlink" Target="https://www.facebook.com/groups/1568550996761154/permalink/2893657174250523/" TargetMode="External"/><Relationship Id="rId73" Type="http://schemas.openxmlformats.org/officeDocument/2006/relationships/hyperlink" Target="https://web.facebook.com/groups/1568550996761154/posts/1847445365538381/" TargetMode="External"/><Relationship Id="rId72" Type="http://schemas.openxmlformats.org/officeDocument/2006/relationships/hyperlink" Target="https://www.facebook.com/groups/1568550996761154/search/?q=QUINTANA%2C%20OLIVER%20JOHN%20C." TargetMode="External"/><Relationship Id="rId75" Type="http://schemas.openxmlformats.org/officeDocument/2006/relationships/hyperlink" Target="https://www.facebook.com/groups/1568550996761154/permalink/3531664390449795/" TargetMode="External"/><Relationship Id="rId74" Type="http://schemas.openxmlformats.org/officeDocument/2006/relationships/hyperlink" Target="https://web.facebook.com/groups/1568550996761154/posts/2402891879993724/" TargetMode="External"/><Relationship Id="rId77" Type="http://schemas.openxmlformats.org/officeDocument/2006/relationships/hyperlink" Target="https://www.facebook.com/groups/1568550996761154/permalink/2892281267721447/" TargetMode="External"/><Relationship Id="rId76" Type="http://schemas.openxmlformats.org/officeDocument/2006/relationships/hyperlink" Target="https://www.facebook.com/groups/1568550996761154/permalink/3425622857720616/" TargetMode="External"/><Relationship Id="rId79" Type="http://schemas.openxmlformats.org/officeDocument/2006/relationships/hyperlink" Target="https://www.facebook.com/groups/1568550996761154/permalink/2405445003071745/" TargetMode="External"/><Relationship Id="rId78" Type="http://schemas.openxmlformats.org/officeDocument/2006/relationships/hyperlink" Target="https://www.facebook.com/groups/1568550996761154/permalink/2261351980814382/" TargetMode="External"/><Relationship Id="rId71" Type="http://schemas.openxmlformats.org/officeDocument/2006/relationships/hyperlink" Target="https://www.facebook.com/groups/1568550996761154/search/?q=QUINTANA%2C%20OLIVER%20JOHN%20C." TargetMode="External"/><Relationship Id="rId70" Type="http://schemas.openxmlformats.org/officeDocument/2006/relationships/hyperlink" Target="https://www.facebook.com/groups/1568550996761154/permalink/2893657174250523/" TargetMode="External"/><Relationship Id="rId139" Type="http://schemas.openxmlformats.org/officeDocument/2006/relationships/hyperlink" Target="https://www.facebook.com/groups/1568550996761154/permalink/2893657174250523/" TargetMode="External"/><Relationship Id="rId138" Type="http://schemas.openxmlformats.org/officeDocument/2006/relationships/hyperlink" Target="https://www.facebook.com/groups/1568550996761154/permalink/2893657174250523/" TargetMode="External"/><Relationship Id="rId137" Type="http://schemas.openxmlformats.org/officeDocument/2006/relationships/hyperlink" Target="https://www.facebook.com/groups/1568550996761154/permalink/3154767721472799/" TargetMode="External"/><Relationship Id="rId132" Type="http://schemas.openxmlformats.org/officeDocument/2006/relationships/hyperlink" Target="https://www.facebook.com/groups/1568550996761154/permalink/2996352190647687/" TargetMode="External"/><Relationship Id="rId131" Type="http://schemas.openxmlformats.org/officeDocument/2006/relationships/hyperlink" Target="https://www.facebook.com/groups/1568550996761154/permalink/3573411622941738/" TargetMode="External"/><Relationship Id="rId130" Type="http://schemas.openxmlformats.org/officeDocument/2006/relationships/hyperlink" Target="https://www.facebook.com/groups/1568550996761154/permalink/3430589920557243/" TargetMode="External"/><Relationship Id="rId136" Type="http://schemas.openxmlformats.org/officeDocument/2006/relationships/hyperlink" Target="https://www.facebook.com/groups/1568550996761154/permalink/1913907432225507/" TargetMode="External"/><Relationship Id="rId135" Type="http://schemas.openxmlformats.org/officeDocument/2006/relationships/hyperlink" Target="https://www.facebook.com/groups/1568550996761154/permalink/2160118394271075/" TargetMode="External"/><Relationship Id="rId134" Type="http://schemas.openxmlformats.org/officeDocument/2006/relationships/hyperlink" Target="https://www.facebook.com/search/top?q=angelo%20i%20aquino" TargetMode="External"/><Relationship Id="rId133" Type="http://schemas.openxmlformats.org/officeDocument/2006/relationships/hyperlink" Target="https://www.facebook.com/search/top?q=angelo%20i%20aquino" TargetMode="External"/><Relationship Id="rId62" Type="http://schemas.openxmlformats.org/officeDocument/2006/relationships/hyperlink" Target="https://www.facebook.com/groups/1568550996761154/posts/3025678447715061/" TargetMode="External"/><Relationship Id="rId61" Type="http://schemas.openxmlformats.org/officeDocument/2006/relationships/hyperlink" Target="https://www.facebook.com/groups/1568550996761154/posts/3147795845503320/" TargetMode="External"/><Relationship Id="rId64" Type="http://schemas.openxmlformats.org/officeDocument/2006/relationships/hyperlink" Target="https://www.facebook.com/groups/1568550996761154/permalink/2893657174250523/" TargetMode="External"/><Relationship Id="rId63" Type="http://schemas.openxmlformats.org/officeDocument/2006/relationships/hyperlink" Target="https://www.facebook.com/groups/1568550996761154/permalink/2893657174250523/" TargetMode="External"/><Relationship Id="rId66" Type="http://schemas.openxmlformats.org/officeDocument/2006/relationships/hyperlink" Target="https://www.facebook.com/groups/1568550996761154/permalink/2893657174250523/" TargetMode="External"/><Relationship Id="rId172" Type="http://schemas.openxmlformats.org/officeDocument/2006/relationships/hyperlink" Target="https://www.facebook.com/groups/1568550996761154/permalink/1765470620402523/" TargetMode="External"/><Relationship Id="rId65" Type="http://schemas.openxmlformats.org/officeDocument/2006/relationships/hyperlink" Target="https://www.facebook.com/groups/1568550996761154/permalink/2893657174250523/" TargetMode="External"/><Relationship Id="rId171" Type="http://schemas.openxmlformats.org/officeDocument/2006/relationships/hyperlink" Target="https://www.facebook.com/groups/1568550996761154/permalink/1765470620402523/" TargetMode="External"/><Relationship Id="rId68" Type="http://schemas.openxmlformats.org/officeDocument/2006/relationships/hyperlink" Target="https://www.facebook.com/groups/1568550996761154/permalink/2893657174250523/" TargetMode="External"/><Relationship Id="rId170" Type="http://schemas.openxmlformats.org/officeDocument/2006/relationships/hyperlink" Target="https://www.facebook.com/groups/1568550996761154/permalink/1765470620402523/" TargetMode="External"/><Relationship Id="rId67" Type="http://schemas.openxmlformats.org/officeDocument/2006/relationships/hyperlink" Target="https://www.facebook.com/groups/1568550996761154/permalink/2893657174250523/" TargetMode="External"/><Relationship Id="rId60" Type="http://schemas.openxmlformats.org/officeDocument/2006/relationships/hyperlink" Target="https://www.facebook.com/groups/1568550996761154/posts/3036697463279826/?_rdc=1&amp;_rdr" TargetMode="External"/><Relationship Id="rId165" Type="http://schemas.openxmlformats.org/officeDocument/2006/relationships/hyperlink" Target="https://www.facebook.com/groups/1568550996761154/permalink/2748030925479816/" TargetMode="External"/><Relationship Id="rId69" Type="http://schemas.openxmlformats.org/officeDocument/2006/relationships/hyperlink" Target="https://www.facebook.com/groups/1568550996761154/permalink/2893657174250523/" TargetMode="External"/><Relationship Id="rId164" Type="http://schemas.openxmlformats.org/officeDocument/2006/relationships/hyperlink" Target="https://www.facebook.com/groups/1568550996761154/permalink/2754253218190920/" TargetMode="External"/><Relationship Id="rId163" Type="http://schemas.openxmlformats.org/officeDocument/2006/relationships/hyperlink" Target="https://www.facebook.com/groups/1568550996761154/permalink/3435681843381384/" TargetMode="External"/><Relationship Id="rId162" Type="http://schemas.openxmlformats.org/officeDocument/2006/relationships/hyperlink" Target="https://www.facebook.com/groups/1568550996761154/permalink/3572433606372873/" TargetMode="External"/><Relationship Id="rId169" Type="http://schemas.openxmlformats.org/officeDocument/2006/relationships/hyperlink" Target="https://www.facebook.com/groups/1568550996761154/permalink/1765470620402523/" TargetMode="External"/><Relationship Id="rId168" Type="http://schemas.openxmlformats.org/officeDocument/2006/relationships/hyperlink" Target="https://www.facebook.com/groups/1568550996761154/permalink/2993514440931462/" TargetMode="External"/><Relationship Id="rId167" Type="http://schemas.openxmlformats.org/officeDocument/2006/relationships/hyperlink" Target="https://www.facebook.com/groups/1568550996761154/permalink/2999754726974100/" TargetMode="External"/><Relationship Id="rId166" Type="http://schemas.openxmlformats.org/officeDocument/2006/relationships/hyperlink" Target="https://www.facebook.com/groups/1568550996761154/permalink/3432298063719762/" TargetMode="External"/><Relationship Id="rId51" Type="http://schemas.openxmlformats.org/officeDocument/2006/relationships/hyperlink" Target="https://www.facebook.com/groups/1568550996761154/permalink/2408695389413373/" TargetMode="External"/><Relationship Id="rId50" Type="http://schemas.openxmlformats.org/officeDocument/2006/relationships/hyperlink" Target="https://www.facebook.com/groups/1568550996761154/permalink/2408695389413373/" TargetMode="External"/><Relationship Id="rId53" Type="http://schemas.openxmlformats.org/officeDocument/2006/relationships/hyperlink" Target="https://www.facebook.com/groups/1568550996761154/permalink/1674017482881171/" TargetMode="External"/><Relationship Id="rId52" Type="http://schemas.openxmlformats.org/officeDocument/2006/relationships/hyperlink" Target="https://www.facebook.com/groups/1568550996761154/permalink/2408695389413373/" TargetMode="External"/><Relationship Id="rId55" Type="http://schemas.openxmlformats.org/officeDocument/2006/relationships/hyperlink" Target="https://www.facebook.com/groups/1568550996761154/permalink/1674453886170864/" TargetMode="External"/><Relationship Id="rId161" Type="http://schemas.openxmlformats.org/officeDocument/2006/relationships/hyperlink" Target="https://www.facebook.com/groups/1568550996761154/permalink/2546324708983773/" TargetMode="External"/><Relationship Id="rId54" Type="http://schemas.openxmlformats.org/officeDocument/2006/relationships/hyperlink" Target="https://www.facebook.com/groups/1568550996761154/permalink/2553137508302493/" TargetMode="External"/><Relationship Id="rId160" Type="http://schemas.openxmlformats.org/officeDocument/2006/relationships/hyperlink" Target="https://www.facebook.com/groups/1568550996761154/permalink/2880058812277026/" TargetMode="External"/><Relationship Id="rId57" Type="http://schemas.openxmlformats.org/officeDocument/2006/relationships/hyperlink" Target="https://www.facebook.com/groups/1568550996761154/permalink/2402902356659343/" TargetMode="External"/><Relationship Id="rId56" Type="http://schemas.openxmlformats.org/officeDocument/2006/relationships/hyperlink" Target="https://www.facebook.com/groups/1568550996761154/permalink/2022845277998388/" TargetMode="External"/><Relationship Id="rId159" Type="http://schemas.openxmlformats.org/officeDocument/2006/relationships/hyperlink" Target="https://www.facebook.com/groups/1568550996761154/search/?q=asajar%20arturo%20f." TargetMode="External"/><Relationship Id="rId59" Type="http://schemas.openxmlformats.org/officeDocument/2006/relationships/hyperlink" Target="https://www.facebook.com/groups/1568550996761154/posts/3146841575598747/?_rdc=1&amp;_rdr" TargetMode="External"/><Relationship Id="rId154" Type="http://schemas.openxmlformats.org/officeDocument/2006/relationships/hyperlink" Target="https://www.facebook.com/groups/1568550996761154/permalink/2551562935126617/" TargetMode="External"/><Relationship Id="rId58" Type="http://schemas.openxmlformats.org/officeDocument/2006/relationships/hyperlink" Target="https://www.facebook.com/groups/1568550996761154/permalink/3153064741643097/" TargetMode="External"/><Relationship Id="rId153" Type="http://schemas.openxmlformats.org/officeDocument/2006/relationships/hyperlink" Target="https://www.facebook.com/groups/1568550996761154/permalink/2548668965416014/" TargetMode="External"/><Relationship Id="rId152" Type="http://schemas.openxmlformats.org/officeDocument/2006/relationships/hyperlink" Target="https://www.facebook.com/groups/1568550996761154/permalink/3571978006418433/" TargetMode="External"/><Relationship Id="rId151" Type="http://schemas.openxmlformats.org/officeDocument/2006/relationships/hyperlink" Target="https://web.facebook.com/groups/1568550996761154/posts/3435168926766009/" TargetMode="External"/><Relationship Id="rId158" Type="http://schemas.openxmlformats.org/officeDocument/2006/relationships/hyperlink" Target="https://web.facebook.com/groups/1568550996761154/permalink/2555238784759032/" TargetMode="External"/><Relationship Id="rId157" Type="http://schemas.openxmlformats.org/officeDocument/2006/relationships/hyperlink" Target="https://web.facebook.com/groups/1568550996761154/permalink/3570687143214186/" TargetMode="External"/><Relationship Id="rId156" Type="http://schemas.openxmlformats.org/officeDocument/2006/relationships/hyperlink" Target="https://www.facebook.com/groups/1568550996761154/permalink/2758886837727558/" TargetMode="External"/><Relationship Id="rId155" Type="http://schemas.openxmlformats.org/officeDocument/2006/relationships/hyperlink" Target="https://www.facebook.com/groups/1568550996761154/permalink/2758913191058256/" TargetMode="External"/></Relationships>
</file>

<file path=xl/worksheets/_rels/sheet20.xml.rels><?xml version="1.0" encoding="UTF-8" standalone="yes"?><Relationships xmlns="http://schemas.openxmlformats.org/package/2006/relationships"><Relationship Id="rId40" Type="http://schemas.openxmlformats.org/officeDocument/2006/relationships/hyperlink" Target="https://www.facebook.com/groups/1568550996761154/permalink/2096167453999503/" TargetMode="External"/><Relationship Id="rId190" Type="http://schemas.openxmlformats.org/officeDocument/2006/relationships/hyperlink" Target="https://www.facebook.com/groups/1568550996761154/permalink/1765470620402523/" TargetMode="External"/><Relationship Id="rId42" Type="http://schemas.openxmlformats.org/officeDocument/2006/relationships/hyperlink" Target="https://www.facebook.com/groups/1568550996761154/search/?q=QUINTANA%2C%20OLIVER%20JOHN%20C." TargetMode="External"/><Relationship Id="rId41" Type="http://schemas.openxmlformats.org/officeDocument/2006/relationships/hyperlink" Target="https://www.facebook.com/groups/1568550996761154/search/?q=QUINTANA%2C%20OLIVER%20JOHN%20C." TargetMode="External"/><Relationship Id="rId44" Type="http://schemas.openxmlformats.org/officeDocument/2006/relationships/hyperlink" Target="https://www.facebook.com/groups/1568550996761154/permalink/3643085795974320/" TargetMode="External"/><Relationship Id="rId194" Type="http://schemas.openxmlformats.org/officeDocument/2006/relationships/vmlDrawing" Target="../drawings/vmlDrawing20.vml"/><Relationship Id="rId43" Type="http://schemas.openxmlformats.org/officeDocument/2006/relationships/hyperlink" Target="https://www.facebook.com/groups/1568550996761154/search/?q=QUINTANA%2C%20OLIVER%20JOHN%20C." TargetMode="External"/><Relationship Id="rId193" Type="http://schemas.openxmlformats.org/officeDocument/2006/relationships/drawing" Target="../drawings/drawing20.xml"/><Relationship Id="rId46" Type="http://schemas.openxmlformats.org/officeDocument/2006/relationships/hyperlink" Target="https://www.facebook.com/groups/1568550996761154/permalink/2991440694472170/" TargetMode="External"/><Relationship Id="rId192" Type="http://schemas.openxmlformats.org/officeDocument/2006/relationships/hyperlink" Target="https://www.facebook.com/groups/1568550996761154/permalink/3037959943153578/" TargetMode="External"/><Relationship Id="rId45" Type="http://schemas.openxmlformats.org/officeDocument/2006/relationships/hyperlink" Target="https://www.facebook.com/groups/1568550996761154/permalink/3574065699542997/" TargetMode="External"/><Relationship Id="rId191" Type="http://schemas.openxmlformats.org/officeDocument/2006/relationships/hyperlink" Target="https://www.facebook.com/groups/1568550996761154/permalink/1765470620402523/" TargetMode="External"/><Relationship Id="rId48" Type="http://schemas.openxmlformats.org/officeDocument/2006/relationships/hyperlink" Target="https://www.facebook.com/groups/1568550996761154/permalink/1765470620402523/" TargetMode="External"/><Relationship Id="rId187" Type="http://schemas.openxmlformats.org/officeDocument/2006/relationships/hyperlink" Target="https://www.facebook.com/groups/1568550996761154/permalink/1765470620402523/" TargetMode="External"/><Relationship Id="rId47" Type="http://schemas.openxmlformats.org/officeDocument/2006/relationships/hyperlink" Target="https://www.facebook.com/groups/1568550996761154/permalink/3151029261846645/" TargetMode="External"/><Relationship Id="rId186" Type="http://schemas.openxmlformats.org/officeDocument/2006/relationships/hyperlink" Target="https://www.facebook.com/groups/1568550996761154/permalink/1765470620402523/" TargetMode="External"/><Relationship Id="rId185" Type="http://schemas.openxmlformats.org/officeDocument/2006/relationships/hyperlink" Target="https://www.facebook.com/groups/1568550996761154/permalink/1765470620402523/" TargetMode="External"/><Relationship Id="rId49" Type="http://schemas.openxmlformats.org/officeDocument/2006/relationships/hyperlink" Target="https://www.facebook.com/groups/1568550996761154/permalink/1765470620402523/" TargetMode="External"/><Relationship Id="rId184" Type="http://schemas.openxmlformats.org/officeDocument/2006/relationships/hyperlink" Target="https://www.facebook.com/groups/1568550996761154/permalink/1765470620402523/" TargetMode="External"/><Relationship Id="rId189" Type="http://schemas.openxmlformats.org/officeDocument/2006/relationships/hyperlink" Target="https://www.facebook.com/groups/1568550996761154/permalink/1765470620402523/" TargetMode="External"/><Relationship Id="rId188" Type="http://schemas.openxmlformats.org/officeDocument/2006/relationships/hyperlink" Target="https://www.facebook.com/groups/1568550996761154/permalink/1765470620402523/" TargetMode="External"/><Relationship Id="rId31" Type="http://schemas.openxmlformats.org/officeDocument/2006/relationships/hyperlink" Target="https://www.facebook.com/groups/1568550996761154/permalink/2759920467624195/" TargetMode="External"/><Relationship Id="rId30" Type="http://schemas.openxmlformats.org/officeDocument/2006/relationships/hyperlink" Target="https://www.facebook.com/groups/1568550996761154/permalink/2746847275598181/" TargetMode="External"/><Relationship Id="rId33" Type="http://schemas.openxmlformats.org/officeDocument/2006/relationships/hyperlink" Target="https://www.facebook.com/groups/1568550996761154/permalink/1621819168101003/" TargetMode="External"/><Relationship Id="rId183" Type="http://schemas.openxmlformats.org/officeDocument/2006/relationships/hyperlink" Target="https://www.facebook.com/groups/1568550996761154/permalink/1765470620402523/" TargetMode="External"/><Relationship Id="rId32" Type="http://schemas.openxmlformats.org/officeDocument/2006/relationships/hyperlink" Target="https://www.facebook.com/groups/1568550996761154/permalink/1621819168101003/" TargetMode="External"/><Relationship Id="rId182" Type="http://schemas.openxmlformats.org/officeDocument/2006/relationships/hyperlink" Target="https://www.facebook.com/groups/1568550996761154/permalink/1765470620402523/" TargetMode="External"/><Relationship Id="rId35" Type="http://schemas.openxmlformats.org/officeDocument/2006/relationships/hyperlink" Target="https://www.facebook.com/groups/1568550996761154/permalink/2555858924697018/" TargetMode="External"/><Relationship Id="rId181" Type="http://schemas.openxmlformats.org/officeDocument/2006/relationships/hyperlink" Target="https://www.facebook.com/groups/1568550996761154/permalink/1765470620402523/" TargetMode="External"/><Relationship Id="rId34" Type="http://schemas.openxmlformats.org/officeDocument/2006/relationships/hyperlink" Target="https://www.facebook.com/groups/1568550996761154/permalink/3575280106088223/" TargetMode="External"/><Relationship Id="rId180" Type="http://schemas.openxmlformats.org/officeDocument/2006/relationships/hyperlink" Target="https://www.facebook.com/groups/1568550996761154/permalink/1765470620402523/" TargetMode="External"/><Relationship Id="rId37" Type="http://schemas.openxmlformats.org/officeDocument/2006/relationships/hyperlink" Target="https://www.facebook.com/groups/1568550996761154/permalink/1846561528960098/" TargetMode="External"/><Relationship Id="rId176" Type="http://schemas.openxmlformats.org/officeDocument/2006/relationships/hyperlink" Target="https://www.facebook.com/groups/1568550996761154/search/?q=Liana%20Cristy%20SUN" TargetMode="External"/><Relationship Id="rId36" Type="http://schemas.openxmlformats.org/officeDocument/2006/relationships/hyperlink" Target="https://www.facebook.com/groups/1568550996761154/permalink/2260516130897967/" TargetMode="External"/><Relationship Id="rId175" Type="http://schemas.openxmlformats.org/officeDocument/2006/relationships/hyperlink" Target="https://www.facebook.com/groups/1568550996761154/permalink/2752469191702656/" TargetMode="External"/><Relationship Id="rId39" Type="http://schemas.openxmlformats.org/officeDocument/2006/relationships/hyperlink" Target="https://www.facebook.com/groups/1568550996761154/permalink/3432772993672269/" TargetMode="External"/><Relationship Id="rId174" Type="http://schemas.openxmlformats.org/officeDocument/2006/relationships/hyperlink" Target="https://www.facebook.com/groups/1568550996761154/permalink/2023549731261276/" TargetMode="External"/><Relationship Id="rId38" Type="http://schemas.openxmlformats.org/officeDocument/2006/relationships/hyperlink" Target="https://www.facebook.com/groups/1568550996761154/posts/2022066368076279/" TargetMode="External"/><Relationship Id="rId173" Type="http://schemas.openxmlformats.org/officeDocument/2006/relationships/hyperlink" Target="https://www.facebook.com/groups/1568550996761154/permalink/3037839643165608/" TargetMode="External"/><Relationship Id="rId179" Type="http://schemas.openxmlformats.org/officeDocument/2006/relationships/hyperlink" Target="https://www.facebook.com/groups/1568550996761154/permalink/1765470620402523/" TargetMode="External"/><Relationship Id="rId178" Type="http://schemas.openxmlformats.org/officeDocument/2006/relationships/hyperlink" Target="https://www.facebook.com/groups/1568550996761154/permalink/1765470620402523/" TargetMode="External"/><Relationship Id="rId177" Type="http://schemas.openxmlformats.org/officeDocument/2006/relationships/hyperlink" Target="https://www.facebook.com/groups/1568550996761154/search/?q=Liana%20Cristy%20SUN" TargetMode="External"/><Relationship Id="rId20" Type="http://schemas.openxmlformats.org/officeDocument/2006/relationships/hyperlink" Target="https://www.facebook.com/groups/1568550996761154/permalink/2551926301756947/" TargetMode="External"/><Relationship Id="rId22" Type="http://schemas.openxmlformats.org/officeDocument/2006/relationships/hyperlink" Target="https://www.facebook.com/groups/1568550996761154/posts/2556068788009365/" TargetMode="External"/><Relationship Id="rId21" Type="http://schemas.openxmlformats.org/officeDocument/2006/relationships/hyperlink" Target="https://www.facebook.com/groups/1568550996761154/posts/2758907961058779/" TargetMode="External"/><Relationship Id="rId24" Type="http://schemas.openxmlformats.org/officeDocument/2006/relationships/hyperlink" Target="https://www.facebook.com/groups/1568550996761154/posts/1929564703993113/" TargetMode="External"/><Relationship Id="rId23" Type="http://schemas.openxmlformats.org/officeDocument/2006/relationships/hyperlink" Target="https://www.facebook.com/groups/1568550996761154/posts/2150488225234092/" TargetMode="External"/><Relationship Id="rId26" Type="http://schemas.openxmlformats.org/officeDocument/2006/relationships/hyperlink" Target="https://www.facebook.com/groups/1568550996761154/permalink/3253410424941861/" TargetMode="External"/><Relationship Id="rId25" Type="http://schemas.openxmlformats.org/officeDocument/2006/relationships/hyperlink" Target="https://web.facebook.com/groups/1568550996761154/posts/2402818060001106/" TargetMode="External"/><Relationship Id="rId28" Type="http://schemas.openxmlformats.org/officeDocument/2006/relationships/hyperlink" Target="https://www.facebook.com/groups/1568550996761154/permalink/2753652344917674/" TargetMode="External"/><Relationship Id="rId27" Type="http://schemas.openxmlformats.org/officeDocument/2006/relationships/hyperlink" Target="https://www.facebook.com/groups/1568550996761154/permalink/2992225857726987/" TargetMode="External"/><Relationship Id="rId29" Type="http://schemas.openxmlformats.org/officeDocument/2006/relationships/hyperlink" Target="https://www.facebook.com/groups/1568550996761154/permalink/3573647282918172/" TargetMode="External"/><Relationship Id="rId11" Type="http://schemas.openxmlformats.org/officeDocument/2006/relationships/hyperlink" Target="https://www.facebook.com/groups/1568550996761154/permalink/3036337246649181/" TargetMode="External"/><Relationship Id="rId10" Type="http://schemas.openxmlformats.org/officeDocument/2006/relationships/hyperlink" Target="https://web.facebook.com/groups/1568550996761154/posts/2543467812602796" TargetMode="External"/><Relationship Id="rId13" Type="http://schemas.openxmlformats.org/officeDocument/2006/relationships/hyperlink" Target="https://www.facebook.com/groups/1568550996761154/permalink/1765470620402523/" TargetMode="External"/><Relationship Id="rId12" Type="http://schemas.openxmlformats.org/officeDocument/2006/relationships/hyperlink" Target="https://www.facebook.com/groups/1568550996761154/posts/2095676364048612/" TargetMode="External"/><Relationship Id="rId15" Type="http://schemas.openxmlformats.org/officeDocument/2006/relationships/hyperlink" Target="https://www.facebook.com/groups/1568550996761154/permalink/1765470620402523/" TargetMode="External"/><Relationship Id="rId14" Type="http://schemas.openxmlformats.org/officeDocument/2006/relationships/hyperlink" Target="https://www.facebook.com/groups/1568550996761154/permalink/1765470620402523/" TargetMode="External"/><Relationship Id="rId17" Type="http://schemas.openxmlformats.org/officeDocument/2006/relationships/hyperlink" Target="https://www.facebook.com/groups/1568550996761154/permalink/1765470620402523/" TargetMode="External"/><Relationship Id="rId16" Type="http://schemas.openxmlformats.org/officeDocument/2006/relationships/hyperlink" Target="https://www.facebook.com/groups/1568550996761154/permalink/1765470620402523/" TargetMode="External"/><Relationship Id="rId19" Type="http://schemas.openxmlformats.org/officeDocument/2006/relationships/hyperlink" Target="https://www.facebook.com/groups/1568550996761154/permalink/2360149654267947/" TargetMode="External"/><Relationship Id="rId18" Type="http://schemas.openxmlformats.org/officeDocument/2006/relationships/hyperlink" Target="https://www.facebook.com/groups/1568550996761154/permalink/2888821891400718/" TargetMode="External"/><Relationship Id="rId84" Type="http://schemas.openxmlformats.org/officeDocument/2006/relationships/hyperlink" Target="https://www.facebook.com/groups/1568550996761154/permalink/2358580667758179/" TargetMode="External"/><Relationship Id="rId83" Type="http://schemas.openxmlformats.org/officeDocument/2006/relationships/hyperlink" Target="https://www.facebook.com/groups/1568550996761154/permalink/3434726916810210/" TargetMode="External"/><Relationship Id="rId86" Type="http://schemas.openxmlformats.org/officeDocument/2006/relationships/hyperlink" Target="https://www.facebook.com/groups/1568550996761154/permalink/3146782355604669/" TargetMode="External"/><Relationship Id="rId85" Type="http://schemas.openxmlformats.org/officeDocument/2006/relationships/hyperlink" Target="https://www.facebook.com/groups/1568550996761154/permalink/2243283475954566/" TargetMode="External"/><Relationship Id="rId88" Type="http://schemas.openxmlformats.org/officeDocument/2006/relationships/hyperlink" Target="https://www.facebook.com/groups/1568550996761154/permalink/1765470620402523/" TargetMode="External"/><Relationship Id="rId150" Type="http://schemas.openxmlformats.org/officeDocument/2006/relationships/hyperlink" Target="https://www.facebook.com/groups/1568550996761154/permalink/2408695389413373/" TargetMode="External"/><Relationship Id="rId87" Type="http://schemas.openxmlformats.org/officeDocument/2006/relationships/hyperlink" Target="https://www.facebook.com/groups/1568550996761154/permalink/1765470620402523/" TargetMode="External"/><Relationship Id="rId89" Type="http://schemas.openxmlformats.org/officeDocument/2006/relationships/hyperlink" Target="https://www.facebook.com/groups/1568550996761154/permalink/1765470620402523/" TargetMode="External"/><Relationship Id="rId80" Type="http://schemas.openxmlformats.org/officeDocument/2006/relationships/hyperlink" Target="https://www.facebook.com/groups/1568550996761154/posts/3570659003217000/" TargetMode="External"/><Relationship Id="rId82" Type="http://schemas.openxmlformats.org/officeDocument/2006/relationships/hyperlink" Target="https://web.facebook.com/groups/1568550996761154/posts/2023408844608698/" TargetMode="External"/><Relationship Id="rId81" Type="http://schemas.openxmlformats.org/officeDocument/2006/relationships/hyperlink" Target="https://web.facebook.com/groups/1568550996761154/posts/2403975743218671/" TargetMode="External"/><Relationship Id="rId1" Type="http://schemas.openxmlformats.org/officeDocument/2006/relationships/comments" Target="../comments20.xml"/><Relationship Id="rId2" Type="http://schemas.openxmlformats.org/officeDocument/2006/relationships/hyperlink" Target="https://www.facebook.com/groups/1568550996761154/search/?q=QUINTANA%2C%20OLIVER%20JOHN%20C." TargetMode="External"/><Relationship Id="rId3" Type="http://schemas.openxmlformats.org/officeDocument/2006/relationships/hyperlink" Target="https://www.facebook.com/groups/1568550996761154/search/?q=QUINTANA%2C%20OLIVER%20JOHN%20C." TargetMode="External"/><Relationship Id="rId149" Type="http://schemas.openxmlformats.org/officeDocument/2006/relationships/hyperlink" Target="https://www.facebook.com/groups/1568550996761154/permalink/2408695389413373/" TargetMode="External"/><Relationship Id="rId4" Type="http://schemas.openxmlformats.org/officeDocument/2006/relationships/hyperlink" Target="https://www.facebook.com/groups/1568550996761154/search/?q=QUINTANA%2C%20OLIVER%20JOHN%20C." TargetMode="External"/><Relationship Id="rId148" Type="http://schemas.openxmlformats.org/officeDocument/2006/relationships/hyperlink" Target="https://www.facebook.com/groups/1568550996761154/permalink/2883989121883995/" TargetMode="External"/><Relationship Id="rId9" Type="http://schemas.openxmlformats.org/officeDocument/2006/relationships/hyperlink" Target="https://web.facebook.com/groups/1568550996761154/posts/2897093473906893" TargetMode="External"/><Relationship Id="rId143" Type="http://schemas.openxmlformats.org/officeDocument/2006/relationships/hyperlink" Target="https://www.facebook.com/groups/1568550996761154/permalink/2154261718190076/" TargetMode="External"/><Relationship Id="rId142" Type="http://schemas.openxmlformats.org/officeDocument/2006/relationships/hyperlink" Target="https://www.facebook.com/groups/1568550996761154/permalink/2261412940808286/" TargetMode="External"/><Relationship Id="rId141" Type="http://schemas.openxmlformats.org/officeDocument/2006/relationships/hyperlink" Target="https://www.facebook.com/groups/1568550996761154/permalink/2402298863386359/" TargetMode="External"/><Relationship Id="rId140" Type="http://schemas.openxmlformats.org/officeDocument/2006/relationships/hyperlink" Target="https://www.facebook.com/groups/1568550996761154/permalink/3433439576938944/?_rdc=1&amp;_rdr" TargetMode="External"/><Relationship Id="rId5" Type="http://schemas.openxmlformats.org/officeDocument/2006/relationships/hyperlink" Target="https://www.facebook.com/groups/1568550996761154/search/?q=QUINTANA%2C%20OLIVER%20JOHN%20C." TargetMode="External"/><Relationship Id="rId147" Type="http://schemas.openxmlformats.org/officeDocument/2006/relationships/hyperlink" Target="https://www.facebook.com/groups/1568550996761154/permalink/3155481534734751/" TargetMode="External"/><Relationship Id="rId6" Type="http://schemas.openxmlformats.org/officeDocument/2006/relationships/hyperlink" Target="https://www.facebook.com/groups/1568550996761154/search/?q=QUINTANA%2C%20OLIVER%20JOHN%20C." TargetMode="External"/><Relationship Id="rId146" Type="http://schemas.openxmlformats.org/officeDocument/2006/relationships/hyperlink" Target="https://www.facebook.com/groups/1568550996761154/permalink/3435639293385639/" TargetMode="External"/><Relationship Id="rId7" Type="http://schemas.openxmlformats.org/officeDocument/2006/relationships/hyperlink" Target="https://www.facebook.com/groups/1568550996761154/permalink/3569520779997489/" TargetMode="External"/><Relationship Id="rId145" Type="http://schemas.openxmlformats.org/officeDocument/2006/relationships/hyperlink" Target="https://www.facebook.com/groups/1568550996761154/permalink/2884567785159462/" TargetMode="External"/><Relationship Id="rId8" Type="http://schemas.openxmlformats.org/officeDocument/2006/relationships/hyperlink" Target="https://www.facebook.com/groups/1568550996761154/permalink/3155849548031283/" TargetMode="External"/><Relationship Id="rId144" Type="http://schemas.openxmlformats.org/officeDocument/2006/relationships/hyperlink" Target="https://www.facebook.com/groups/1568550996761154/permalink/2151039928512255/" TargetMode="External"/><Relationship Id="rId73" Type="http://schemas.openxmlformats.org/officeDocument/2006/relationships/hyperlink" Target="https://www.facebook.com/groups/1568550996761154/permalink/3037993916483514/" TargetMode="External"/><Relationship Id="rId72" Type="http://schemas.openxmlformats.org/officeDocument/2006/relationships/hyperlink" Target="https://www.facebook.com/groups/1568550996761154/permalink/1952769208339329/" TargetMode="External"/><Relationship Id="rId75" Type="http://schemas.openxmlformats.org/officeDocument/2006/relationships/hyperlink" Target="https://www.facebook.com/groups/1568550996761154/permalink/3543547039261530/" TargetMode="External"/><Relationship Id="rId74" Type="http://schemas.openxmlformats.org/officeDocument/2006/relationships/hyperlink" Target="https://www.facebook.com/groups/1568550996761154/permalink/3023423851273854/" TargetMode="External"/><Relationship Id="rId77" Type="http://schemas.openxmlformats.org/officeDocument/2006/relationships/hyperlink" Target="https://web.facebook.com/groups/1568550996761154/permalink/2406058503010395/" TargetMode="External"/><Relationship Id="rId76" Type="http://schemas.openxmlformats.org/officeDocument/2006/relationships/hyperlink" Target="https://web.facebook.com/groups/1568550996761154/permalink/2406058503010395/" TargetMode="External"/><Relationship Id="rId79" Type="http://schemas.openxmlformats.org/officeDocument/2006/relationships/hyperlink" Target="https://www.facebook.com/groups/1568550996761154/posts/2758884184394490/" TargetMode="External"/><Relationship Id="rId78" Type="http://schemas.openxmlformats.org/officeDocument/2006/relationships/hyperlink" Target="https://web.facebook.com/groups/1568550996761154/permalink/3024128747870031/" TargetMode="External"/><Relationship Id="rId71" Type="http://schemas.openxmlformats.org/officeDocument/2006/relationships/hyperlink" Target="https://www.facebook.com/groups/1568550996761154/permalink/2021092508173665/" TargetMode="External"/><Relationship Id="rId70" Type="http://schemas.openxmlformats.org/officeDocument/2006/relationships/hyperlink" Target="https://www.facebook.com/groups/1568550996761154/permalink/2022503478032568/" TargetMode="External"/><Relationship Id="rId139" Type="http://schemas.openxmlformats.org/officeDocument/2006/relationships/hyperlink" Target="https://www.facebook.com/groups/1568550996761154/permalink/3043350019281237/" TargetMode="External"/><Relationship Id="rId138" Type="http://schemas.openxmlformats.org/officeDocument/2006/relationships/hyperlink" Target="https://web.facebook.com/groups/1568550996761154/permalink/1953221101627473/" TargetMode="External"/><Relationship Id="rId137" Type="http://schemas.openxmlformats.org/officeDocument/2006/relationships/hyperlink" Target="https://www.facebook.com/groups/1568550996761154/permalink/2022044834745099/" TargetMode="External"/><Relationship Id="rId132" Type="http://schemas.openxmlformats.org/officeDocument/2006/relationships/hyperlink" Target="https://www.facebook.com/groups/1568550996761154/posts/1764357357180516/" TargetMode="External"/><Relationship Id="rId131" Type="http://schemas.openxmlformats.org/officeDocument/2006/relationships/hyperlink" Target="https://www.facebook.com/groups/1568550996761154/permalink/3531209143828653/" TargetMode="External"/><Relationship Id="rId130" Type="http://schemas.openxmlformats.org/officeDocument/2006/relationships/hyperlink" Target="https://www.facebook.com/groups/1568550996761154/permalink/2161960564086858/" TargetMode="External"/><Relationship Id="rId136" Type="http://schemas.openxmlformats.org/officeDocument/2006/relationships/hyperlink" Target="https://www.facebook.com/groups/1568550996761154/permalink/2262588640690716/" TargetMode="External"/><Relationship Id="rId135" Type="http://schemas.openxmlformats.org/officeDocument/2006/relationships/hyperlink" Target="https://www.facebook.com/groups/1568550996761154/permalink/3578624735753760/" TargetMode="External"/><Relationship Id="rId134" Type="http://schemas.openxmlformats.org/officeDocument/2006/relationships/hyperlink" Target="https://www.facebook.com/groups/1568550996761154/permalink/3578624735753760/" TargetMode="External"/><Relationship Id="rId133" Type="http://schemas.openxmlformats.org/officeDocument/2006/relationships/hyperlink" Target="https://www.facebook.com/groups/1568550996761154/permalink/3154320268184211/" TargetMode="External"/><Relationship Id="rId62" Type="http://schemas.openxmlformats.org/officeDocument/2006/relationships/hyperlink" Target="https://www.facebook.com/groups/1568550996761154/search/?q=QUINTANA%2C%20OLIVER%20JOHN%20C." TargetMode="External"/><Relationship Id="rId61" Type="http://schemas.openxmlformats.org/officeDocument/2006/relationships/hyperlink" Target="https://www.facebook.com/groups/1568550996761154/search/?q=QUINTANA%2C%20OLIVER%20JOHN%20C." TargetMode="External"/><Relationship Id="rId64" Type="http://schemas.openxmlformats.org/officeDocument/2006/relationships/hyperlink" Target="https://www.facebook.com/groups/1568550996761154/search/?q=QUINTANA%2C%20OLIVER%20JOHN%20C." TargetMode="External"/><Relationship Id="rId63" Type="http://schemas.openxmlformats.org/officeDocument/2006/relationships/hyperlink" Target="https://www.facebook.com/groups/1568550996761154/search/?q=QUINTANA%2C%20OLIVER%20JOHN%20C." TargetMode="External"/><Relationship Id="rId66" Type="http://schemas.openxmlformats.org/officeDocument/2006/relationships/hyperlink" Target="https://www.facebook.com/groups/1568550996761154/search/?q=QUINTANA%2C%20OLIVER%20JOHN%20C." TargetMode="External"/><Relationship Id="rId172" Type="http://schemas.openxmlformats.org/officeDocument/2006/relationships/hyperlink" Target="https://www.facebook.com/groups/1568550996761154/search/?q=QUINTANA%2C%20OLIVER%20JOHN%20C." TargetMode="External"/><Relationship Id="rId65" Type="http://schemas.openxmlformats.org/officeDocument/2006/relationships/hyperlink" Target="https://www.facebook.com/groups/1568550996761154/search/?q=QUINTANA%2C%20OLIVER%20JOHN%20C." TargetMode="External"/><Relationship Id="rId171" Type="http://schemas.openxmlformats.org/officeDocument/2006/relationships/hyperlink" Target="https://www.facebook.com/groups/1568550996761154/search/?q=QUINTANA%2C%20OLIVER%20JOHN%20C." TargetMode="External"/><Relationship Id="rId68" Type="http://schemas.openxmlformats.org/officeDocument/2006/relationships/hyperlink" Target="https://www.facebook.com/groups/1568550996761154/permalink/2399184700364442/" TargetMode="External"/><Relationship Id="rId170" Type="http://schemas.openxmlformats.org/officeDocument/2006/relationships/hyperlink" Target="https://www.facebook.com/groups/1568550996761154/search/?q=QUINTANA%2C%20OLIVER%20JOHN%20C." TargetMode="External"/><Relationship Id="rId67" Type="http://schemas.openxmlformats.org/officeDocument/2006/relationships/hyperlink" Target="https://www.facebook.com/groups/1568550996761154/search/?q=QUINTANA%2C%20OLIVER%20JOHN%20C." TargetMode="External"/><Relationship Id="rId60" Type="http://schemas.openxmlformats.org/officeDocument/2006/relationships/hyperlink" Target="https://www.facebook.com/groups/1568550996761154/search/?q=QUINTANA%2C%20OLIVER%20JOHN%20C." TargetMode="External"/><Relationship Id="rId165" Type="http://schemas.openxmlformats.org/officeDocument/2006/relationships/hyperlink" Target="https://www.facebook.com/groups/1568550996761154/search/?q=QUINTANA%2C%20OLIVER%20JOHN%20C." TargetMode="External"/><Relationship Id="rId69" Type="http://schemas.openxmlformats.org/officeDocument/2006/relationships/hyperlink" Target="https://www.facebook.com/groups/1568550996761154/permalink/2148103775472537/" TargetMode="External"/><Relationship Id="rId164" Type="http://schemas.openxmlformats.org/officeDocument/2006/relationships/hyperlink" Target="https://www.facebook.com/groups/1568550996761154/search/?q=QUINTANA%2C%20OLIVER%20JOHN%20C." TargetMode="External"/><Relationship Id="rId163" Type="http://schemas.openxmlformats.org/officeDocument/2006/relationships/hyperlink" Target="https://www.facebook.com/groups/1568550996761154/search/?q=QUINTANA%2C%20OLIVER%20JOHN%20C." TargetMode="External"/><Relationship Id="rId162" Type="http://schemas.openxmlformats.org/officeDocument/2006/relationships/hyperlink" Target="https://www.facebook.com/groups/1568550996761154/search/?q=QUINTANA%2C%20OLIVER%20JOHN%20C." TargetMode="External"/><Relationship Id="rId169" Type="http://schemas.openxmlformats.org/officeDocument/2006/relationships/hyperlink" Target="https://web.facebook.com/groups/1568550996761154/permalink/2543231419293102/" TargetMode="External"/><Relationship Id="rId168" Type="http://schemas.openxmlformats.org/officeDocument/2006/relationships/hyperlink" Target="https://www.facebook.com/groups/1568550996761154/permalink/2548488668767377/" TargetMode="External"/><Relationship Id="rId167" Type="http://schemas.openxmlformats.org/officeDocument/2006/relationships/hyperlink" Target="https://www.facebook.com/groups/1568550996761154/permalink/2409759812640264/" TargetMode="External"/><Relationship Id="rId166" Type="http://schemas.openxmlformats.org/officeDocument/2006/relationships/hyperlink" Target="https://www.facebook.com/groups/1568550996761154/search/?q=QUINTANA%2C%20OLIVER%20JOHN%20C." TargetMode="External"/><Relationship Id="rId51" Type="http://schemas.openxmlformats.org/officeDocument/2006/relationships/hyperlink" Target="https://www.facebook.com/groups/1568550996761154/permalink/2889694231313484/" TargetMode="External"/><Relationship Id="rId50" Type="http://schemas.openxmlformats.org/officeDocument/2006/relationships/hyperlink" Target="https://www.facebook.com/groups/1568550996761154/permalink/1765470620402523/" TargetMode="External"/><Relationship Id="rId53" Type="http://schemas.openxmlformats.org/officeDocument/2006/relationships/hyperlink" Target="https://www.facebook.com/groups/1568550996761154/permalink/3573604602922440/" TargetMode="External"/><Relationship Id="rId52" Type="http://schemas.openxmlformats.org/officeDocument/2006/relationships/hyperlink" Target="https://www.facebook.com/groups/1568550996761154/permalink/2887930338156540/" TargetMode="External"/><Relationship Id="rId55" Type="http://schemas.openxmlformats.org/officeDocument/2006/relationships/hyperlink" Target="https://www.facebook.com/groups/1568550996761154/permalink/2404406263175619/" TargetMode="External"/><Relationship Id="rId161" Type="http://schemas.openxmlformats.org/officeDocument/2006/relationships/hyperlink" Target="https://www.facebook.com/groups/1568550996761154/search/?q=QUINTANA%2C%20OLIVER%20JOHN%20C." TargetMode="External"/><Relationship Id="rId54" Type="http://schemas.openxmlformats.org/officeDocument/2006/relationships/hyperlink" Target="https://www.facebook.com/groups/1568550996761154/permalink/3041644689451770/" TargetMode="External"/><Relationship Id="rId160" Type="http://schemas.openxmlformats.org/officeDocument/2006/relationships/hyperlink" Target="https://www.facebook.com/groups/1568550996761154/search/?q=QUINTANA%2C%20OLIVER%20JOHN%20C." TargetMode="External"/><Relationship Id="rId57" Type="http://schemas.openxmlformats.org/officeDocument/2006/relationships/hyperlink" Target="https://www.facebook.com/groups/1568550996761154/permalink/2145968645686050/" TargetMode="External"/><Relationship Id="rId56" Type="http://schemas.openxmlformats.org/officeDocument/2006/relationships/hyperlink" Target="https://www.facebook.com/groups/1568550996761154/permalink/2260001620949418/" TargetMode="External"/><Relationship Id="rId159" Type="http://schemas.openxmlformats.org/officeDocument/2006/relationships/hyperlink" Target="https://www.facebook.com/groups/1568550996761154/search/?q=QUINTANA%2C%20OLIVER%20JOHN%20C." TargetMode="External"/><Relationship Id="rId59" Type="http://schemas.openxmlformats.org/officeDocument/2006/relationships/hyperlink" Target="https://www.facebook.com/groups/1568550996761154/search/?q=QUINTANA%2C%20OLIVER%20JOHN%20C." TargetMode="External"/><Relationship Id="rId154" Type="http://schemas.openxmlformats.org/officeDocument/2006/relationships/hyperlink" Target="https://www.facebook.com/groups/1568550996761154/search/?q=QUINTANA%2C%20OLIVER%20JOHN%20C." TargetMode="External"/><Relationship Id="rId58" Type="http://schemas.openxmlformats.org/officeDocument/2006/relationships/hyperlink" Target="https://www.facebook.com/groups/1568550996761154/search/?q=QUINTANA%2C%20OLIVER%20JOHN%20C." TargetMode="External"/><Relationship Id="rId153" Type="http://schemas.openxmlformats.org/officeDocument/2006/relationships/hyperlink" Target="https://www.facebook.com/groups/1568550996761154/permalink/2408695389413373/" TargetMode="External"/><Relationship Id="rId152" Type="http://schemas.openxmlformats.org/officeDocument/2006/relationships/hyperlink" Target="https://www.facebook.com/groups/1568550996761154/permalink/2408695389413373/" TargetMode="External"/><Relationship Id="rId151" Type="http://schemas.openxmlformats.org/officeDocument/2006/relationships/hyperlink" Target="https://www.facebook.com/groups/1568550996761154/permalink/2408695389413373/" TargetMode="External"/><Relationship Id="rId158" Type="http://schemas.openxmlformats.org/officeDocument/2006/relationships/hyperlink" Target="https://www.facebook.com/groups/1568550996761154/search/?q=QUINTANA%2C%20OLIVER%20JOHN%20C." TargetMode="External"/><Relationship Id="rId157" Type="http://schemas.openxmlformats.org/officeDocument/2006/relationships/hyperlink" Target="https://www.facebook.com/groups/1568550996761154/search/?q=QUINTANA%2C%20OLIVER%20JOHN%20C." TargetMode="External"/><Relationship Id="rId156" Type="http://schemas.openxmlformats.org/officeDocument/2006/relationships/hyperlink" Target="https://www.facebook.com/groups/1568550996761154/search/?q=QUINTANA%2C%20OLIVER%20JOHN%20C." TargetMode="External"/><Relationship Id="rId155" Type="http://schemas.openxmlformats.org/officeDocument/2006/relationships/hyperlink" Target="https://www.facebook.com/groups/1568550996761154/search/?q=QUINTANA%2C%20OLIVER%20JOHN%20C." TargetMode="External"/><Relationship Id="rId107" Type="http://schemas.openxmlformats.org/officeDocument/2006/relationships/hyperlink" Target="https://www.facebook.com/groups/1568550996761154/permalink/2163174437298804/" TargetMode="External"/><Relationship Id="rId106" Type="http://schemas.openxmlformats.org/officeDocument/2006/relationships/hyperlink" Target="https://www.facebook.com/groups/1568550996761154/permalink/2262554454027468/" TargetMode="External"/><Relationship Id="rId105" Type="http://schemas.openxmlformats.org/officeDocument/2006/relationships/hyperlink" Target="https://www.facebook.com/groups/1568550996761154/posts/2023440797938836/" TargetMode="External"/><Relationship Id="rId104" Type="http://schemas.openxmlformats.org/officeDocument/2006/relationships/hyperlink" Target="https://web.facebook.com/groups/1568550996761154/permalink/2753340068282235/" TargetMode="External"/><Relationship Id="rId109" Type="http://schemas.openxmlformats.org/officeDocument/2006/relationships/hyperlink" Target="https://www.facebook.com/groups/1568550996761154/permalink/3156234264659478/" TargetMode="External"/><Relationship Id="rId108" Type="http://schemas.openxmlformats.org/officeDocument/2006/relationships/hyperlink" Target="https://web.facebook.com/groups/1568550996761154/permalink/3576301729319394/" TargetMode="External"/><Relationship Id="rId103" Type="http://schemas.openxmlformats.org/officeDocument/2006/relationships/hyperlink" Target="https://web.facebook.com/groups/1568550996761154/permalink/2753340068282235/" TargetMode="External"/><Relationship Id="rId102" Type="http://schemas.openxmlformats.org/officeDocument/2006/relationships/hyperlink" Target="https://web.facebook.com/groups/1568550996761154/permalink/2753340068282235/" TargetMode="External"/><Relationship Id="rId101" Type="http://schemas.openxmlformats.org/officeDocument/2006/relationships/hyperlink" Target="https://www.facebook.com/groups/1568550996761154/search?q=Servaas%2C%20Marianne" TargetMode="External"/><Relationship Id="rId100" Type="http://schemas.openxmlformats.org/officeDocument/2006/relationships/hyperlink" Target="https://www.facebook.com/groups/1568550996761154/posts/2553905901558987/" TargetMode="External"/><Relationship Id="rId129" Type="http://schemas.openxmlformats.org/officeDocument/2006/relationships/hyperlink" Target="https://www.facebook.com/groups/1568550996761154/posts/2751874885095420/" TargetMode="External"/><Relationship Id="rId128" Type="http://schemas.openxmlformats.org/officeDocument/2006/relationships/hyperlink" Target="https://www.facebook.com/groups/1568550996761154/search/?q=QUINTANA%2C%20OLIVER%20JOHN%20C." TargetMode="External"/><Relationship Id="rId127" Type="http://schemas.openxmlformats.org/officeDocument/2006/relationships/hyperlink" Target="https://www.facebook.com/groups/1568550996761154/search/?q=QUINTANA%2C%20OLIVER%20JOHN%20C." TargetMode="External"/><Relationship Id="rId126" Type="http://schemas.openxmlformats.org/officeDocument/2006/relationships/hyperlink" Target="https://www.facebook.com/groups/1568550996761154/permalink/2747262678889974/" TargetMode="External"/><Relationship Id="rId121" Type="http://schemas.openxmlformats.org/officeDocument/2006/relationships/hyperlink" Target="https://www.facebook.com/groups/1568550996761154/permalink/2893657174250523/" TargetMode="External"/><Relationship Id="rId120" Type="http://schemas.openxmlformats.org/officeDocument/2006/relationships/hyperlink" Target="https://www.facebook.com/groups/1568550996761154/permalink/2893657174250523/" TargetMode="External"/><Relationship Id="rId125" Type="http://schemas.openxmlformats.org/officeDocument/2006/relationships/hyperlink" Target="https://www.facebook.com/groups/1568550996761154/posts/3073450936271145/" TargetMode="External"/><Relationship Id="rId124" Type="http://schemas.openxmlformats.org/officeDocument/2006/relationships/hyperlink" Target="https://www.facebook.com/groups/1568550996761154/permalink/2399184700364442/" TargetMode="External"/><Relationship Id="rId123" Type="http://schemas.openxmlformats.org/officeDocument/2006/relationships/hyperlink" Target="https://www.facebook.com/groups/1568550996761154/posts/2408102166139362/" TargetMode="External"/><Relationship Id="rId122" Type="http://schemas.openxmlformats.org/officeDocument/2006/relationships/hyperlink" Target="https://www.facebook.com/groups/1568550996761154/permalink/2887856118163962/" TargetMode="External"/><Relationship Id="rId95" Type="http://schemas.openxmlformats.org/officeDocument/2006/relationships/hyperlink" Target="https://www.facebook.com/groups/1568550996761154/permalink/1765470620402523/" TargetMode="External"/><Relationship Id="rId94" Type="http://schemas.openxmlformats.org/officeDocument/2006/relationships/hyperlink" Target="https://www.facebook.com/groups/1568550996761154/permalink/1765470620402523/" TargetMode="External"/><Relationship Id="rId97" Type="http://schemas.openxmlformats.org/officeDocument/2006/relationships/hyperlink" Target="https://www.facebook.com/groups/1568550996761154/permalink/1765470620402523/" TargetMode="External"/><Relationship Id="rId96" Type="http://schemas.openxmlformats.org/officeDocument/2006/relationships/hyperlink" Target="https://www.facebook.com/groups/1568550996761154/permalink/1765470620402523/" TargetMode="External"/><Relationship Id="rId99" Type="http://schemas.openxmlformats.org/officeDocument/2006/relationships/hyperlink" Target="https://www.facebook.com/groups/1568550996761154/posts/3574683396147894/" TargetMode="External"/><Relationship Id="rId98" Type="http://schemas.openxmlformats.org/officeDocument/2006/relationships/hyperlink" Target="https://web.facebook.com/groups/1568550996761154/permalink/2551782041771373/" TargetMode="External"/><Relationship Id="rId91" Type="http://schemas.openxmlformats.org/officeDocument/2006/relationships/hyperlink" Target="https://web.facebook.com/groups/1568550996761154/posts/2406249259657986/" TargetMode="External"/><Relationship Id="rId90" Type="http://schemas.openxmlformats.org/officeDocument/2006/relationships/hyperlink" Target="https://www.facebook.com/groups/1568550996761154/permalink/1765470620402523/" TargetMode="External"/><Relationship Id="rId93" Type="http://schemas.openxmlformats.org/officeDocument/2006/relationships/hyperlink" Target="https://www.facebook.com/groups/1568550996761154/permalink/1765470620402523/" TargetMode="External"/><Relationship Id="rId92" Type="http://schemas.openxmlformats.org/officeDocument/2006/relationships/hyperlink" Target="https://web.facebook.com/groups/1568550996761154/posts/2753247294958179/" TargetMode="External"/><Relationship Id="rId118" Type="http://schemas.openxmlformats.org/officeDocument/2006/relationships/hyperlink" Target="https://www.facebook.com/groups/1568550996761154/search/?q=siojo" TargetMode="External"/><Relationship Id="rId117" Type="http://schemas.openxmlformats.org/officeDocument/2006/relationships/hyperlink" Target="https://www.facebook.com/groups/1568550996761154/search/?q=siojo" TargetMode="External"/><Relationship Id="rId116" Type="http://schemas.openxmlformats.org/officeDocument/2006/relationships/hyperlink" Target="https://www.facebook.com/groups/1568550996761154/permalink/2155556074727307/" TargetMode="External"/><Relationship Id="rId115" Type="http://schemas.openxmlformats.org/officeDocument/2006/relationships/hyperlink" Target="https://www.facebook.com/groups/1568550996761154/permalink/2405272556422323/" TargetMode="External"/><Relationship Id="rId119" Type="http://schemas.openxmlformats.org/officeDocument/2006/relationships/hyperlink" Target="https://www.facebook.com/groups/1568550996761154/search/?q=siojo" TargetMode="External"/><Relationship Id="rId110" Type="http://schemas.openxmlformats.org/officeDocument/2006/relationships/hyperlink" Target="https://www.facebook.com/groups/1568550996761154/permalink/3037910293158543/" TargetMode="External"/><Relationship Id="rId114" Type="http://schemas.openxmlformats.org/officeDocument/2006/relationships/hyperlink" Target="https://www.facebook.com/groups/1568550996761154/permalink/3154540001495571/" TargetMode="External"/><Relationship Id="rId113" Type="http://schemas.openxmlformats.org/officeDocument/2006/relationships/hyperlink" Target="https://web.facebook.com/groups/1568550996761154/permalink/2751203771829198/" TargetMode="External"/><Relationship Id="rId112" Type="http://schemas.openxmlformats.org/officeDocument/2006/relationships/hyperlink" Target="https://web.facebook.com/groups/1568550996761154/permalink/2955064881443085/" TargetMode="External"/><Relationship Id="rId111" Type="http://schemas.openxmlformats.org/officeDocument/2006/relationships/hyperlink" Target="https://web.facebook.com/groups/1568550996761154/permalink/2955064881443085/" TargetMode="External"/></Relationships>
</file>

<file path=xl/worksheets/_rels/sheet21.xml.rels><?xml version="1.0" encoding="UTF-8" standalone="yes"?><Relationships xmlns="http://schemas.openxmlformats.org/package/2006/relationships"><Relationship Id="rId40" Type="http://schemas.openxmlformats.org/officeDocument/2006/relationships/hyperlink" Target="https://www.facebook.com/groups/1568550996761154/posts/3037151439901095/" TargetMode="External"/><Relationship Id="rId42" Type="http://schemas.openxmlformats.org/officeDocument/2006/relationships/hyperlink" Target="https://www.facebook.com/groups/1568550996761154/permalink/1765470620402523/" TargetMode="External"/><Relationship Id="rId41" Type="http://schemas.openxmlformats.org/officeDocument/2006/relationships/hyperlink" Target="https://www.facebook.com/groups/1568550996761154/posts/2752530285029880/" TargetMode="External"/><Relationship Id="rId44" Type="http://schemas.openxmlformats.org/officeDocument/2006/relationships/hyperlink" Target="https://www.facebook.com/groups/1568550996761154/permalink/1765470620402523/" TargetMode="External"/><Relationship Id="rId43" Type="http://schemas.openxmlformats.org/officeDocument/2006/relationships/hyperlink" Target="https://www.facebook.com/groups/1568550996761154/permalink/1765470620402523/" TargetMode="External"/><Relationship Id="rId46" Type="http://schemas.openxmlformats.org/officeDocument/2006/relationships/hyperlink" Target="https://www.facebook.com/groups/1568550996761154/search/?q=TOLENTINO%2C%20JACQUELINE%20MARIE%20J." TargetMode="External"/><Relationship Id="rId45" Type="http://schemas.openxmlformats.org/officeDocument/2006/relationships/hyperlink" Target="https://www.facebook.com/groups/1568550996761154/search/?q=TOLENTINO%2C%20JACQUELINE%20MARIE%20J." TargetMode="External"/><Relationship Id="rId48" Type="http://schemas.openxmlformats.org/officeDocument/2006/relationships/hyperlink" Target="https://www.facebook.com/groups/1568550996761154/permalink/2893657174250523/" TargetMode="External"/><Relationship Id="rId47" Type="http://schemas.openxmlformats.org/officeDocument/2006/relationships/hyperlink" Target="https://web.facebook.com/groups/1568550996761154/permalink/2755147474768161/" TargetMode="External"/><Relationship Id="rId49" Type="http://schemas.openxmlformats.org/officeDocument/2006/relationships/hyperlink" Target="https://www.facebook.com/groups/1568550996761154/permalink/2893657174250523/" TargetMode="External"/><Relationship Id="rId31" Type="http://schemas.openxmlformats.org/officeDocument/2006/relationships/hyperlink" Target="https://www.facebook.com/groups/1568550996761154/permalink/2990670664549173/" TargetMode="External"/><Relationship Id="rId30" Type="http://schemas.openxmlformats.org/officeDocument/2006/relationships/hyperlink" Target="https://www.facebook.com/groups/1568550996761154/permalink/3432818027001099/" TargetMode="External"/><Relationship Id="rId33" Type="http://schemas.openxmlformats.org/officeDocument/2006/relationships/hyperlink" Target="https://www.facebook.com/groups/1568550996761154/permalink/3035705596712346/" TargetMode="External"/><Relationship Id="rId32" Type="http://schemas.openxmlformats.org/officeDocument/2006/relationships/hyperlink" Target="https://www.facebook.com/groups/1568550996761154/permalink/3572597939689773/" TargetMode="External"/><Relationship Id="rId35" Type="http://schemas.openxmlformats.org/officeDocument/2006/relationships/hyperlink" Target="https://www.facebook.com/groups/1568550996761154/permalink/1765470620402523/" TargetMode="External"/><Relationship Id="rId34" Type="http://schemas.openxmlformats.org/officeDocument/2006/relationships/hyperlink" Target="https://www.facebook.com/groups/1568550996761154/permalink/1765470620402523/" TargetMode="External"/><Relationship Id="rId37" Type="http://schemas.openxmlformats.org/officeDocument/2006/relationships/hyperlink" Target="https://www.facebook.com/groups/1568550996761154/permalink/1765470620402523/" TargetMode="External"/><Relationship Id="rId36" Type="http://schemas.openxmlformats.org/officeDocument/2006/relationships/hyperlink" Target="https://www.facebook.com/groups/1568550996761154/permalink/1765470620402523/" TargetMode="External"/><Relationship Id="rId39" Type="http://schemas.openxmlformats.org/officeDocument/2006/relationships/hyperlink" Target="https://www.facebook.com/groups/1568550996761154/posts/1762336947382557/" TargetMode="External"/><Relationship Id="rId38" Type="http://schemas.openxmlformats.org/officeDocument/2006/relationships/hyperlink" Target="https://www.facebook.com/groups/1568550996761154/permalink/1765470620402523/" TargetMode="External"/><Relationship Id="rId20" Type="http://schemas.openxmlformats.org/officeDocument/2006/relationships/hyperlink" Target="https://www.facebook.com/groups/1568550996761154/posts/2023404157942500/" TargetMode="External"/><Relationship Id="rId22" Type="http://schemas.openxmlformats.org/officeDocument/2006/relationships/hyperlink" Target="https://www.facebook.com/groups/1568550996761154/posts/1934749943474589/" TargetMode="External"/><Relationship Id="rId21" Type="http://schemas.openxmlformats.org/officeDocument/2006/relationships/hyperlink" Target="https://www.facebook.com/groups/1568550996761154/posts/2413934895556089/" TargetMode="External"/><Relationship Id="rId24" Type="http://schemas.openxmlformats.org/officeDocument/2006/relationships/hyperlink" Target="https://www.facebook.com/groups/1568550996761154/permalink/2757191377897104/" TargetMode="External"/><Relationship Id="rId23" Type="http://schemas.openxmlformats.org/officeDocument/2006/relationships/hyperlink" Target="https://www.facebook.com/groups/1568550996761154/permalink/2885534455062795/" TargetMode="External"/><Relationship Id="rId26" Type="http://schemas.openxmlformats.org/officeDocument/2006/relationships/hyperlink" Target="https://www.facebook.com/groups/1568550996761154/permalink/3037302259886013/" TargetMode="External"/><Relationship Id="rId25" Type="http://schemas.openxmlformats.org/officeDocument/2006/relationships/hyperlink" Target="https://www.facebook.com/groups/1568550996761154/permalink/2152573125025602/" TargetMode="External"/><Relationship Id="rId28" Type="http://schemas.openxmlformats.org/officeDocument/2006/relationships/hyperlink" Target="https://www.facebook.com/groups/1568550996761154/permalink/3037247693224803/" TargetMode="External"/><Relationship Id="rId27" Type="http://schemas.openxmlformats.org/officeDocument/2006/relationships/hyperlink" Target="https://web.facebook.com/groups/1568550996761154/permalink/3302952429987660/" TargetMode="External"/><Relationship Id="rId29" Type="http://schemas.openxmlformats.org/officeDocument/2006/relationships/hyperlink" Target="https://www.facebook.com/groups/1568550996761154/permalink/2888439851438922/" TargetMode="External"/><Relationship Id="rId11" Type="http://schemas.openxmlformats.org/officeDocument/2006/relationships/hyperlink" Target="https://www.facebook.com/groups/1568550996761154/permalink/3543544769261757/" TargetMode="External"/><Relationship Id="rId10" Type="http://schemas.openxmlformats.org/officeDocument/2006/relationships/hyperlink" Target="https://www.facebook.com/groups/1568550996761154/permalink/3039503439665895/" TargetMode="External"/><Relationship Id="rId13" Type="http://schemas.openxmlformats.org/officeDocument/2006/relationships/hyperlink" Target="https://www.facebook.com/groups/1568550996761154/permalink/2408139236135655/" TargetMode="External"/><Relationship Id="rId12" Type="http://schemas.openxmlformats.org/officeDocument/2006/relationships/hyperlink" Target="https://www.facebook.com/groups/1568550996761154/permalink/2261424227473824/" TargetMode="External"/><Relationship Id="rId15" Type="http://schemas.openxmlformats.org/officeDocument/2006/relationships/hyperlink" Target="https://www.facebook.com/groups/1568550996761154/permalink/3644117359204497/" TargetMode="External"/><Relationship Id="rId14" Type="http://schemas.openxmlformats.org/officeDocument/2006/relationships/hyperlink" Target="https://www.facebook.com/groups/1568550996761154/permalink/2405216699761242/" TargetMode="External"/><Relationship Id="rId17" Type="http://schemas.openxmlformats.org/officeDocument/2006/relationships/hyperlink" Target="https://www.facebook.com/groups/1568550996761154/posts/2890226234593617/" TargetMode="External"/><Relationship Id="rId16" Type="http://schemas.openxmlformats.org/officeDocument/2006/relationships/hyperlink" Target="https://www.facebook.com/groups/1568550996761154/posts/1846175012332083/" TargetMode="External"/><Relationship Id="rId19" Type="http://schemas.openxmlformats.org/officeDocument/2006/relationships/hyperlink" Target="https://www.facebook.com/groups/1568550996761154/permalink/3434788893470679/" TargetMode="External"/><Relationship Id="rId18" Type="http://schemas.openxmlformats.org/officeDocument/2006/relationships/hyperlink" Target="https://www.facebook.com/groups/1568550996761154/permalink/3574204716195762/" TargetMode="External"/><Relationship Id="rId84" Type="http://schemas.openxmlformats.org/officeDocument/2006/relationships/hyperlink" Target="https://www.facebook.com/groups/1568550996761154/search/?q=QUINTANA%2C%20OLIVER%20JOHN%20C." TargetMode="External"/><Relationship Id="rId83" Type="http://schemas.openxmlformats.org/officeDocument/2006/relationships/hyperlink" Target="https://www.facebook.com/groups/1568550996761154/posts/2886919644924276/" TargetMode="External"/><Relationship Id="rId86" Type="http://schemas.openxmlformats.org/officeDocument/2006/relationships/hyperlink" Target="https://www.facebook.com/groups/1568550996761154/search/?q=QUINTANA%2C%20OLIVER%20JOHN%20C." TargetMode="External"/><Relationship Id="rId85" Type="http://schemas.openxmlformats.org/officeDocument/2006/relationships/hyperlink" Target="https://www.facebook.com/groups/1568550996761154/search/?q=QUINTANA%2C%20OLIVER%20JOHN%20C." TargetMode="External"/><Relationship Id="rId88" Type="http://schemas.openxmlformats.org/officeDocument/2006/relationships/hyperlink" Target="https://www.facebook.com/groups/1568550996761154/search/?q=QUINTANA%2C%20OLIVER%20JOHN%20C." TargetMode="External"/><Relationship Id="rId87" Type="http://schemas.openxmlformats.org/officeDocument/2006/relationships/hyperlink" Target="https://www.facebook.com/groups/1568550996761154/search/?q=QUINTANA%2C%20OLIVER%20JOHN%20C." TargetMode="External"/><Relationship Id="rId89" Type="http://schemas.openxmlformats.org/officeDocument/2006/relationships/hyperlink" Target="https://www.facebook.com/groups/1568550996761154/search/?q=QUINTANA%2C%20OLIVER%20JOHN%20C." TargetMode="External"/><Relationship Id="rId80" Type="http://schemas.openxmlformats.org/officeDocument/2006/relationships/hyperlink" Target="https://www.facebook.com/groups/1568550996761154/search/?q=tugade" TargetMode="External"/><Relationship Id="rId82" Type="http://schemas.openxmlformats.org/officeDocument/2006/relationships/hyperlink" Target="https://www.facebook.com/groups/1568550996761154/permalink/1850094595273458/" TargetMode="External"/><Relationship Id="rId81" Type="http://schemas.openxmlformats.org/officeDocument/2006/relationships/hyperlink" Target="https://www.facebook.com/groups/1568550996761154/permalink/2021480261468223/" TargetMode="External"/><Relationship Id="rId1" Type="http://schemas.openxmlformats.org/officeDocument/2006/relationships/comments" Target="../comments21.xml"/><Relationship Id="rId2" Type="http://schemas.openxmlformats.org/officeDocument/2006/relationships/hyperlink" Target="https://web.facebook.com/groups/1568550996761154/permalink/3576462165970017/" TargetMode="External"/><Relationship Id="rId3" Type="http://schemas.openxmlformats.org/officeDocument/2006/relationships/hyperlink" Target="https://www.facebook.com/groups/1568550996761154/permalink/3154255308190707/" TargetMode="External"/><Relationship Id="rId4" Type="http://schemas.openxmlformats.org/officeDocument/2006/relationships/hyperlink" Target="https://www.facebook.com/groups/1568550996761154/permalink/2758969691052606/" TargetMode="External"/><Relationship Id="rId9" Type="http://schemas.openxmlformats.org/officeDocument/2006/relationships/hyperlink" Target="https://www.facebook.com/groups/1568550996761154/permalink/2886306528318921/" TargetMode="External"/><Relationship Id="rId5" Type="http://schemas.openxmlformats.org/officeDocument/2006/relationships/hyperlink" Target="https://web.facebook.com/groups/1568550996761154/posts/3039438309672408/" TargetMode="External"/><Relationship Id="rId6" Type="http://schemas.openxmlformats.org/officeDocument/2006/relationships/hyperlink" Target="https://web.facebook.com/groups/1568550996761154/posts/3041363822813190/" TargetMode="External"/><Relationship Id="rId7" Type="http://schemas.openxmlformats.org/officeDocument/2006/relationships/hyperlink" Target="https://www.facebook.com/groups/1568550996761154/posts/2754989064784002/" TargetMode="External"/><Relationship Id="rId8" Type="http://schemas.openxmlformats.org/officeDocument/2006/relationships/hyperlink" Target="https://www.facebook.com/groups/1568550996761154/permalink/1765470620402523/" TargetMode="External"/><Relationship Id="rId73" Type="http://schemas.openxmlformats.org/officeDocument/2006/relationships/hyperlink" Target="https://www.facebook.com/groups/1568550996761154/permalink/3305246513091585/" TargetMode="External"/><Relationship Id="rId72" Type="http://schemas.openxmlformats.org/officeDocument/2006/relationships/hyperlink" Target="https://www.facebook.com/groups/1568550996761154/permalink/3034953230120916/" TargetMode="External"/><Relationship Id="rId75" Type="http://schemas.openxmlformats.org/officeDocument/2006/relationships/hyperlink" Target="https://web.facebook.com/groups/1568550996761154/permalink/2753340361615539/" TargetMode="External"/><Relationship Id="rId74" Type="http://schemas.openxmlformats.org/officeDocument/2006/relationships/hyperlink" Target="https://web.facebook.com/groups/1568550996761154/permalink/2753340361615539/" TargetMode="External"/><Relationship Id="rId77" Type="http://schemas.openxmlformats.org/officeDocument/2006/relationships/hyperlink" Target="https://web.facebook.com/groups/1568550996761154/permalink/2753340361615539/" TargetMode="External"/><Relationship Id="rId76" Type="http://schemas.openxmlformats.org/officeDocument/2006/relationships/hyperlink" Target="https://web.facebook.com/groups/1568550996761154/permalink/2753340361615539/" TargetMode="External"/><Relationship Id="rId79" Type="http://schemas.openxmlformats.org/officeDocument/2006/relationships/hyperlink" Target="https://www.facebook.com/groups/1568550996761154/search/?q=tugade" TargetMode="External"/><Relationship Id="rId78" Type="http://schemas.openxmlformats.org/officeDocument/2006/relationships/hyperlink" Target="https://www.facebook.com/groups/1568550996761154/search/?q=tugade" TargetMode="External"/><Relationship Id="rId71" Type="http://schemas.openxmlformats.org/officeDocument/2006/relationships/hyperlink" Target="https://www.facebook.com/groups/1568550996761154/permalink/2706716919611217/" TargetMode="External"/><Relationship Id="rId70" Type="http://schemas.openxmlformats.org/officeDocument/2006/relationships/hyperlink" Target="https://www.facebook.com/groups/1568550996761154/permalink/3571513856464848/" TargetMode="External"/><Relationship Id="rId62" Type="http://schemas.openxmlformats.org/officeDocument/2006/relationships/hyperlink" Target="https://www.facebook.com/groups/1568550996761154/permalink/3437900099826225/" TargetMode="External"/><Relationship Id="rId61" Type="http://schemas.openxmlformats.org/officeDocument/2006/relationships/hyperlink" Target="https://www.facebook.com/groups/1568550996761154/permalink/3156299937986244/" TargetMode="External"/><Relationship Id="rId64" Type="http://schemas.openxmlformats.org/officeDocument/2006/relationships/hyperlink" Target="https://www.facebook.com/groups/1568550996761154/permalink/1765470620402523/" TargetMode="External"/><Relationship Id="rId63" Type="http://schemas.openxmlformats.org/officeDocument/2006/relationships/hyperlink" Target="https://www.facebook.com/groups/1568550996761154/posts/2990747771208129/" TargetMode="External"/><Relationship Id="rId66" Type="http://schemas.openxmlformats.org/officeDocument/2006/relationships/hyperlink" Target="https://www.facebook.com/groups/1568550996761154/permalink/1765470620402523/" TargetMode="External"/><Relationship Id="rId65" Type="http://schemas.openxmlformats.org/officeDocument/2006/relationships/hyperlink" Target="https://www.facebook.com/groups/1568550996761154/permalink/1765470620402523/" TargetMode="External"/><Relationship Id="rId68" Type="http://schemas.openxmlformats.org/officeDocument/2006/relationships/hyperlink" Target="https://www.facebook.com/groups/1568550996761154/permalink/1765470620402523/" TargetMode="External"/><Relationship Id="rId67" Type="http://schemas.openxmlformats.org/officeDocument/2006/relationships/hyperlink" Target="https://www.facebook.com/groups/1568550996761154/permalink/1765470620402523/" TargetMode="External"/><Relationship Id="rId60" Type="http://schemas.openxmlformats.org/officeDocument/2006/relationships/hyperlink" Target="https://www.facebook.com/groups/1568550996761154/permalink/1765470620402523/" TargetMode="External"/><Relationship Id="rId69" Type="http://schemas.openxmlformats.org/officeDocument/2006/relationships/hyperlink" Target="https://www.facebook.com/groups/1568550996761154/permalink/3569029736713260/" TargetMode="External"/><Relationship Id="rId51" Type="http://schemas.openxmlformats.org/officeDocument/2006/relationships/hyperlink" Target="https://www.facebook.com/groups/1568550996761154/permalink/2893657174250523/" TargetMode="External"/><Relationship Id="rId50" Type="http://schemas.openxmlformats.org/officeDocument/2006/relationships/hyperlink" Target="https://www.facebook.com/groups/1568550996761154/permalink/2893657174250523/" TargetMode="External"/><Relationship Id="rId53" Type="http://schemas.openxmlformats.org/officeDocument/2006/relationships/hyperlink" Target="https://www.facebook.com/groups/1568550996761154/permalink/2893657174250523/" TargetMode="External"/><Relationship Id="rId52" Type="http://schemas.openxmlformats.org/officeDocument/2006/relationships/hyperlink" Target="https://www.facebook.com/groups/1568550996761154/permalink/2893657174250523/" TargetMode="External"/><Relationship Id="rId55" Type="http://schemas.openxmlformats.org/officeDocument/2006/relationships/hyperlink" Target="https://www.facebook.com/groups/1568550996761154/permalink/2893657174250523/" TargetMode="External"/><Relationship Id="rId54" Type="http://schemas.openxmlformats.org/officeDocument/2006/relationships/hyperlink" Target="https://www.facebook.com/groups/1568550996761154/permalink/2893657174250523/" TargetMode="External"/><Relationship Id="rId57" Type="http://schemas.openxmlformats.org/officeDocument/2006/relationships/hyperlink" Target="https://www.facebook.com/groups/1568550996761154/permalink/1765470620402523/" TargetMode="External"/><Relationship Id="rId56" Type="http://schemas.openxmlformats.org/officeDocument/2006/relationships/hyperlink" Target="https://www.facebook.com/groups/1568550996761154/permalink/2893657174250523/" TargetMode="External"/><Relationship Id="rId59" Type="http://schemas.openxmlformats.org/officeDocument/2006/relationships/hyperlink" Target="https://www.facebook.com/groups/1568550996761154/search/?q=tomintz" TargetMode="External"/><Relationship Id="rId58" Type="http://schemas.openxmlformats.org/officeDocument/2006/relationships/hyperlink" Target="https://www.facebook.com/groups/1568550996761154/search/?q=tomintz" TargetMode="External"/><Relationship Id="rId94" Type="http://schemas.openxmlformats.org/officeDocument/2006/relationships/vmlDrawing" Target="../drawings/vmlDrawing21.vml"/><Relationship Id="rId91" Type="http://schemas.openxmlformats.org/officeDocument/2006/relationships/hyperlink" Target="https://www.facebook.com/groups/1568550996761154/search/?q=QUINTANA%2C%20OLIVER%20JOHN%20C." TargetMode="External"/><Relationship Id="rId90" Type="http://schemas.openxmlformats.org/officeDocument/2006/relationships/hyperlink" Target="https://www.facebook.com/groups/1568550996761154/search/?q=QUINTANA%2C%20OLIVER%20JOHN%20C." TargetMode="External"/><Relationship Id="rId93" Type="http://schemas.openxmlformats.org/officeDocument/2006/relationships/drawing" Target="../drawings/drawing21.xml"/><Relationship Id="rId92" Type="http://schemas.openxmlformats.org/officeDocument/2006/relationships/hyperlink" Target="https://www.facebook.com/groups/1568550996761154/permalink/2752768231672752/" TargetMode="External"/></Relationships>
</file>

<file path=xl/worksheets/_rels/sheet22.xml.rels><?xml version="1.0" encoding="UTF-8" standalone="yes"?><Relationships xmlns="http://schemas.openxmlformats.org/package/2006/relationships"><Relationship Id="rId20" Type="http://schemas.openxmlformats.org/officeDocument/2006/relationships/vmlDrawing" Target="../drawings/vmlDrawing22.vml"/><Relationship Id="rId11" Type="http://schemas.openxmlformats.org/officeDocument/2006/relationships/hyperlink" Target="https://www.facebook.com/groups/1568550996761154/permalink/2880748802208027/" TargetMode="External"/><Relationship Id="rId10" Type="http://schemas.openxmlformats.org/officeDocument/2006/relationships/hyperlink" Target="https://www.facebook.com/groups/1568550996761154/posts/1844121129204138/" TargetMode="External"/><Relationship Id="rId13" Type="http://schemas.openxmlformats.org/officeDocument/2006/relationships/hyperlink" Target="https://www.facebook.com/groups/1568550996761154/permalink/2551560418460202/" TargetMode="External"/><Relationship Id="rId12" Type="http://schemas.openxmlformats.org/officeDocument/2006/relationships/hyperlink" Target="https://www.facebook.com/groups/1568550996761154/permalink/3033047650311474/" TargetMode="External"/><Relationship Id="rId15" Type="http://schemas.openxmlformats.org/officeDocument/2006/relationships/hyperlink" Target="https://www.facebook.com/groups/1568550996761154/permalink/2399899403626305/" TargetMode="External"/><Relationship Id="rId14" Type="http://schemas.openxmlformats.org/officeDocument/2006/relationships/hyperlink" Target="https://www.facebook.com/groups/1568550996761154/search/?q=UNSON%2C%20J.%20RACQUEL%20S" TargetMode="External"/><Relationship Id="rId17" Type="http://schemas.openxmlformats.org/officeDocument/2006/relationships/hyperlink" Target="https://www.facebook.com/groups/1568550996761154/posts/2751457315137177/" TargetMode="External"/><Relationship Id="rId16" Type="http://schemas.openxmlformats.org/officeDocument/2006/relationships/hyperlink" Target="https://www.facebook.com/groups/1568550996761154/permalink/2402853639997548/" TargetMode="External"/><Relationship Id="rId19" Type="http://schemas.openxmlformats.org/officeDocument/2006/relationships/drawing" Target="../drawings/drawing22.xml"/><Relationship Id="rId18" Type="http://schemas.openxmlformats.org/officeDocument/2006/relationships/hyperlink" Target="https://www.facebook.com/groups/1568550996761154/posts/2095947787354803/" TargetMode="External"/><Relationship Id="rId1" Type="http://schemas.openxmlformats.org/officeDocument/2006/relationships/comments" Target="../comments22.xml"/><Relationship Id="rId2" Type="http://schemas.openxmlformats.org/officeDocument/2006/relationships/hyperlink" Target="https://www.facebook.com/groups/1568550996761154/search/?q=abel%20ubaldo" TargetMode="External"/><Relationship Id="rId3" Type="http://schemas.openxmlformats.org/officeDocument/2006/relationships/hyperlink" Target="https://www.facebook.com/groups/1568550996761154/search/?q=abel%20ubaldo" TargetMode="External"/><Relationship Id="rId4" Type="http://schemas.openxmlformats.org/officeDocument/2006/relationships/hyperlink" Target="https://www.facebook.com/groups/1568550996761154/search/?q=abel%20ubaldo" TargetMode="External"/><Relationship Id="rId9" Type="http://schemas.openxmlformats.org/officeDocument/2006/relationships/hyperlink" Target="https://www.facebook.com/groups/1568550996761154/permalink/2818714748411433/?_rdc=1&amp;_rdr" TargetMode="External"/><Relationship Id="rId5" Type="http://schemas.openxmlformats.org/officeDocument/2006/relationships/hyperlink" Target="https://www.facebook.com/groups/1568550996761154/search/?q=abel%20ubaldo" TargetMode="External"/><Relationship Id="rId6" Type="http://schemas.openxmlformats.org/officeDocument/2006/relationships/hyperlink" Target="https://www.facebook.com/groups/1568550996761154/search/?q=abel%20ubaldo" TargetMode="External"/><Relationship Id="rId7" Type="http://schemas.openxmlformats.org/officeDocument/2006/relationships/hyperlink" Target="https://web.facebook.com/groups/1568550996761154/permalink/3577066875909546/" TargetMode="External"/><Relationship Id="rId8" Type="http://schemas.openxmlformats.org/officeDocument/2006/relationships/hyperlink" Target="https://www.facebook.com/groups/1568550996761154/posts/3156063351343236/?comment_id=3159072004375704" TargetMode="External"/></Relationships>
</file>

<file path=xl/worksheets/_rels/sheet23.xml.rels><?xml version="1.0" encoding="UTF-8" standalone="yes"?><Relationships xmlns="http://schemas.openxmlformats.org/package/2006/relationships"><Relationship Id="rId40" Type="http://schemas.openxmlformats.org/officeDocument/2006/relationships/hyperlink" Target="https://web.facebook.com/groups/1568550996761154/permalink/2756440904638818/" TargetMode="External"/><Relationship Id="rId42" Type="http://schemas.openxmlformats.org/officeDocument/2006/relationships/hyperlink" Target="https://web.facebook.com/groups/1568550996761154/permalink/2756440904638818/" TargetMode="External"/><Relationship Id="rId41" Type="http://schemas.openxmlformats.org/officeDocument/2006/relationships/hyperlink" Target="https://web.facebook.com/groups/1568550996761154/permalink/2756440904638818/" TargetMode="External"/><Relationship Id="rId44" Type="http://schemas.openxmlformats.org/officeDocument/2006/relationships/hyperlink" Target="https://web.facebook.com/groups/1568550996761154/permalink/2547220572227520/" TargetMode="External"/><Relationship Id="rId43" Type="http://schemas.openxmlformats.org/officeDocument/2006/relationships/hyperlink" Target="https://www.facebook.com/groups/1568550996761154/permalink/3407724122843823/" TargetMode="External"/><Relationship Id="rId46" Type="http://schemas.openxmlformats.org/officeDocument/2006/relationships/hyperlink" Target="https://web.facebook.com/groups/1568550996761154/permalink/2547220572227520/" TargetMode="External"/><Relationship Id="rId45" Type="http://schemas.openxmlformats.org/officeDocument/2006/relationships/hyperlink" Target="https://web.facebook.com/groups/1568550996761154/permalink/2547220572227520/" TargetMode="External"/><Relationship Id="rId48" Type="http://schemas.openxmlformats.org/officeDocument/2006/relationships/hyperlink" Target="https://web.facebook.com/groups/1568550996761154/permalink/2547220572227520/" TargetMode="External"/><Relationship Id="rId47" Type="http://schemas.openxmlformats.org/officeDocument/2006/relationships/hyperlink" Target="https://web.facebook.com/groups/1568550996761154/permalink/2547220572227520/" TargetMode="External"/><Relationship Id="rId49" Type="http://schemas.openxmlformats.org/officeDocument/2006/relationships/hyperlink" Target="https://web.facebook.com/groups/1568550996761154/permalink/2547220572227520/" TargetMode="External"/><Relationship Id="rId31" Type="http://schemas.openxmlformats.org/officeDocument/2006/relationships/hyperlink" Target="https://www.facebook.com/groups/1568550996761154/search/?q=QUINTANA%2C%20OLIVER%20JOHN%20C." TargetMode="External"/><Relationship Id="rId30" Type="http://schemas.openxmlformats.org/officeDocument/2006/relationships/hyperlink" Target="https://www.facebook.com/groups/1568550996761154/posts/2146714478944800/" TargetMode="External"/><Relationship Id="rId33" Type="http://schemas.openxmlformats.org/officeDocument/2006/relationships/hyperlink" Target="https://www.facebook.com/groups/1568550996761154/search/?q=QUINTANA%2C%20OLIVER%20JOHN%20C." TargetMode="External"/><Relationship Id="rId32" Type="http://schemas.openxmlformats.org/officeDocument/2006/relationships/hyperlink" Target="https://www.facebook.com/groups/1568550996761154/search/?q=QUINTANA%2C%20OLIVER%20JOHN%20C." TargetMode="External"/><Relationship Id="rId35" Type="http://schemas.openxmlformats.org/officeDocument/2006/relationships/hyperlink" Target="https://www.facebook.com/groups/1568550996761154/search/?q=QUINTANA%2C%20OLIVER%20JOHN%20C." TargetMode="External"/><Relationship Id="rId34" Type="http://schemas.openxmlformats.org/officeDocument/2006/relationships/hyperlink" Target="https://www.facebook.com/groups/1568550996761154/search/?q=QUINTANA%2C%20OLIVER%20JOHN%20C." TargetMode="External"/><Relationship Id="rId37" Type="http://schemas.openxmlformats.org/officeDocument/2006/relationships/hyperlink" Target="https://web.facebook.com/groups/1568550996761154/permalink/2756440904638818/" TargetMode="External"/><Relationship Id="rId36" Type="http://schemas.openxmlformats.org/officeDocument/2006/relationships/hyperlink" Target="https://www.facebook.com/groups/1568550996761154/search/?q=QUINTANA%2C%20OLIVER%20JOHN%20C." TargetMode="External"/><Relationship Id="rId39" Type="http://schemas.openxmlformats.org/officeDocument/2006/relationships/hyperlink" Target="https://web.facebook.com/groups/1568550996761154/permalink/2756440904638818/" TargetMode="External"/><Relationship Id="rId38" Type="http://schemas.openxmlformats.org/officeDocument/2006/relationships/hyperlink" Target="https://web.facebook.com/groups/1568550996761154/permalink/2756440904638818/" TargetMode="External"/><Relationship Id="rId20" Type="http://schemas.openxmlformats.org/officeDocument/2006/relationships/hyperlink" Target="https://www.facebook.com/groups/1568550996761154/permalink/2408358209447091/" TargetMode="External"/><Relationship Id="rId22" Type="http://schemas.openxmlformats.org/officeDocument/2006/relationships/hyperlink" Target="https://www.facebook.com/groups/1568550996761154/permalink/2408358209447091/" TargetMode="External"/><Relationship Id="rId21" Type="http://schemas.openxmlformats.org/officeDocument/2006/relationships/hyperlink" Target="https://www.facebook.com/groups/1568550996761154/permalink/2408358209447091/" TargetMode="External"/><Relationship Id="rId24" Type="http://schemas.openxmlformats.org/officeDocument/2006/relationships/hyperlink" Target="https://www.facebook.com/groups/1568550996761154/permalink/2408358209447091/" TargetMode="External"/><Relationship Id="rId23" Type="http://schemas.openxmlformats.org/officeDocument/2006/relationships/hyperlink" Target="https://www.facebook.com/groups/1568550996761154/permalink/2408358209447091/" TargetMode="External"/><Relationship Id="rId26" Type="http://schemas.openxmlformats.org/officeDocument/2006/relationships/hyperlink" Target="https://www.facebook.com/groups/1568550996761154/permalink/2408358209447091/" TargetMode="External"/><Relationship Id="rId25" Type="http://schemas.openxmlformats.org/officeDocument/2006/relationships/hyperlink" Target="https://www.facebook.com/groups/1568550996761154/permalink/2408358209447091/" TargetMode="External"/><Relationship Id="rId28" Type="http://schemas.openxmlformats.org/officeDocument/2006/relationships/hyperlink" Target="https://www.facebook.com/groups/1568550996761154/permalink/3430444657238436/" TargetMode="External"/><Relationship Id="rId27" Type="http://schemas.openxmlformats.org/officeDocument/2006/relationships/hyperlink" Target="https://www.facebook.com/groups/1568550996761154/permalink/2408358209447091/" TargetMode="External"/><Relationship Id="rId29" Type="http://schemas.openxmlformats.org/officeDocument/2006/relationships/hyperlink" Target="https://www.facebook.com/groups/1568550996761154/permalink/2890562481226659/" TargetMode="External"/><Relationship Id="rId11" Type="http://schemas.openxmlformats.org/officeDocument/2006/relationships/hyperlink" Target="https://www.facebook.com/groups/1568550996761154/permalink/2568255963457314/" TargetMode="External"/><Relationship Id="rId10" Type="http://schemas.openxmlformats.org/officeDocument/2006/relationships/hyperlink" Target="https://www.facebook.com/groups/1568550996761154/permalink/2893657174250523/" TargetMode="External"/><Relationship Id="rId13" Type="http://schemas.openxmlformats.org/officeDocument/2006/relationships/hyperlink" Target="https://www.facebook.com/groups/1568550996761154/posts/3435176503431918/" TargetMode="External"/><Relationship Id="rId12" Type="http://schemas.openxmlformats.org/officeDocument/2006/relationships/hyperlink" Target="https://www.facebook.com/groups/1568550996761154/search/?q=QUINTANA%2C%20OLIVER%20JOHN%20C." TargetMode="External"/><Relationship Id="rId15" Type="http://schemas.openxmlformats.org/officeDocument/2006/relationships/hyperlink" Target="https://www.facebook.com/groups/1568550996761154/permalink/2408358209447091/" TargetMode="External"/><Relationship Id="rId14" Type="http://schemas.openxmlformats.org/officeDocument/2006/relationships/hyperlink" Target="https://www.facebook.com/groups/1568550996761154/posts/3256603924622511/" TargetMode="External"/><Relationship Id="rId17" Type="http://schemas.openxmlformats.org/officeDocument/2006/relationships/hyperlink" Target="https://www.facebook.com/groups/1568550996761154/permalink/2408358209447091/" TargetMode="External"/><Relationship Id="rId16" Type="http://schemas.openxmlformats.org/officeDocument/2006/relationships/hyperlink" Target="https://www.facebook.com/groups/1568550996761154/permalink/2408358209447091/" TargetMode="External"/><Relationship Id="rId19" Type="http://schemas.openxmlformats.org/officeDocument/2006/relationships/hyperlink" Target="https://www.facebook.com/groups/1568550996761154/permalink/2408358209447091/" TargetMode="External"/><Relationship Id="rId18" Type="http://schemas.openxmlformats.org/officeDocument/2006/relationships/hyperlink" Target="https://www.facebook.com/groups/1568550996761154/permalink/2408358209447091/" TargetMode="External"/><Relationship Id="rId1" Type="http://schemas.openxmlformats.org/officeDocument/2006/relationships/comments" Target="../comments23.xml"/><Relationship Id="rId2" Type="http://schemas.openxmlformats.org/officeDocument/2006/relationships/hyperlink" Target="https://web.facebook.com/groups/1568550996761154/posts/2147177148898533/" TargetMode="External"/><Relationship Id="rId3" Type="http://schemas.openxmlformats.org/officeDocument/2006/relationships/hyperlink" Target="https://www.facebook.com/groups/1568550996761154/permalink/1670114716604781/" TargetMode="External"/><Relationship Id="rId4" Type="http://schemas.openxmlformats.org/officeDocument/2006/relationships/hyperlink" Target="https://www.facebook.com/groups/1568550996761154/permalink/2893657174250523/" TargetMode="External"/><Relationship Id="rId9" Type="http://schemas.openxmlformats.org/officeDocument/2006/relationships/hyperlink" Target="https://www.facebook.com/groups/1568550996761154/permalink/2893657174250523/" TargetMode="External"/><Relationship Id="rId5" Type="http://schemas.openxmlformats.org/officeDocument/2006/relationships/hyperlink" Target="https://www.facebook.com/groups/1568550996761154/permalink/2893657174250523/" TargetMode="External"/><Relationship Id="rId6" Type="http://schemas.openxmlformats.org/officeDocument/2006/relationships/hyperlink" Target="https://www.facebook.com/groups/1568550996761154/permalink/2893657174250523/" TargetMode="External"/><Relationship Id="rId7" Type="http://schemas.openxmlformats.org/officeDocument/2006/relationships/hyperlink" Target="https://www.facebook.com/groups/1568550996761154/permalink/2893657174250523/" TargetMode="External"/><Relationship Id="rId8" Type="http://schemas.openxmlformats.org/officeDocument/2006/relationships/hyperlink" Target="https://www.facebook.com/groups/1568550996761154/permalink/2893657174250523/" TargetMode="External"/><Relationship Id="rId73" Type="http://schemas.openxmlformats.org/officeDocument/2006/relationships/vmlDrawing" Target="../drawings/vmlDrawing23.vml"/><Relationship Id="rId72" Type="http://schemas.openxmlformats.org/officeDocument/2006/relationships/drawing" Target="../drawings/drawing23.xml"/><Relationship Id="rId71" Type="http://schemas.openxmlformats.org/officeDocument/2006/relationships/hyperlink" Target="https://www.facebook.com/groups/1568550996761154/posts/2023530391263210/" TargetMode="External"/><Relationship Id="rId70" Type="http://schemas.openxmlformats.org/officeDocument/2006/relationships/hyperlink" Target="https://www.facebook.com/groups/1568550996761154/posts/3155513681398203/" TargetMode="External"/><Relationship Id="rId62" Type="http://schemas.openxmlformats.org/officeDocument/2006/relationships/hyperlink" Target="https://www.facebook.com/groups/1568550996761154/permalink/2990819074534332/" TargetMode="External"/><Relationship Id="rId61" Type="http://schemas.openxmlformats.org/officeDocument/2006/relationships/hyperlink" Target="https://www.facebook.com/groups/1568550996761154/permalink/2754999528116289/" TargetMode="External"/><Relationship Id="rId64" Type="http://schemas.openxmlformats.org/officeDocument/2006/relationships/hyperlink" Target="https://www.facebook.com/groups/1568550996761154/permalink/2554147271534850/" TargetMode="External"/><Relationship Id="rId63" Type="http://schemas.openxmlformats.org/officeDocument/2006/relationships/hyperlink" Target="https://www.facebook.com/groups/1568550996761154/permalink/2554147271534850/" TargetMode="External"/><Relationship Id="rId66" Type="http://schemas.openxmlformats.org/officeDocument/2006/relationships/hyperlink" Target="https://www.facebook.com/groups/1568550996761154/posts/3436380963311472/" TargetMode="External"/><Relationship Id="rId65" Type="http://schemas.openxmlformats.org/officeDocument/2006/relationships/hyperlink" Target="https://www.facebook.com/groups/1568550996761154/posts/1919580504991533/" TargetMode="External"/><Relationship Id="rId68" Type="http://schemas.openxmlformats.org/officeDocument/2006/relationships/hyperlink" Target="https://www.facebook.com/groups/1568550996761154/permalink/2548561675426743/" TargetMode="External"/><Relationship Id="rId67" Type="http://schemas.openxmlformats.org/officeDocument/2006/relationships/hyperlink" Target="https://www.facebook.com/groups/1568550996761154/posts/2262684934014420/" TargetMode="External"/><Relationship Id="rId60" Type="http://schemas.openxmlformats.org/officeDocument/2006/relationships/hyperlink" Target="https://www.facebook.com/groups/1568550996761154/permalink/3429536617329240/" TargetMode="External"/><Relationship Id="rId69" Type="http://schemas.openxmlformats.org/officeDocument/2006/relationships/hyperlink" Target="https://www.facebook.com/groups/1568550996761154/permalink/2549380252011552/" TargetMode="External"/><Relationship Id="rId51" Type="http://schemas.openxmlformats.org/officeDocument/2006/relationships/hyperlink" Target="https://www.facebook.com/groups/1568550996761154/permalink/2884883005127940/" TargetMode="External"/><Relationship Id="rId50" Type="http://schemas.openxmlformats.org/officeDocument/2006/relationships/hyperlink" Target="https://www.facebook.com/groups/1568550996761154/permalink/2887092298240344/" TargetMode="External"/><Relationship Id="rId53" Type="http://schemas.openxmlformats.org/officeDocument/2006/relationships/hyperlink" Target="https://www.facebook.com/groups/1568550996761154/permalink/2884883005127940/" TargetMode="External"/><Relationship Id="rId52" Type="http://schemas.openxmlformats.org/officeDocument/2006/relationships/hyperlink" Target="https://www.facebook.com/groups/1568550996761154/permalink/2884883005127940/" TargetMode="External"/><Relationship Id="rId55" Type="http://schemas.openxmlformats.org/officeDocument/2006/relationships/hyperlink" Target="https://www.facebook.com/groups/1568550996761154/permalink/2153121694970745/" TargetMode="External"/><Relationship Id="rId54" Type="http://schemas.openxmlformats.org/officeDocument/2006/relationships/hyperlink" Target="https://www.facebook.com/groups/1568550996761154/posts/2738851336397775/" TargetMode="External"/><Relationship Id="rId57" Type="http://schemas.openxmlformats.org/officeDocument/2006/relationships/hyperlink" Target="https://www.facebook.com/groups/1568550996761154/permalink/2461923704090541/" TargetMode="External"/><Relationship Id="rId56" Type="http://schemas.openxmlformats.org/officeDocument/2006/relationships/hyperlink" Target="https://www.facebook.com/groups/1568550996761154/permalink/1619298945019692/" TargetMode="External"/><Relationship Id="rId59" Type="http://schemas.openxmlformats.org/officeDocument/2006/relationships/hyperlink" Target="https://www.facebook.com/groups/1568550996761154/permalink/3303145913301645/" TargetMode="External"/><Relationship Id="rId58" Type="http://schemas.openxmlformats.org/officeDocument/2006/relationships/hyperlink" Target="https://www.facebook.com/groups/1568550996761154/permalink/3156727547943483/" TargetMode="External"/></Relationships>
</file>

<file path=xl/worksheets/_rels/sheet24.xml.rels><?xml version="1.0" encoding="UTF-8" standalone="yes"?><Relationships xmlns="http://schemas.openxmlformats.org/package/2006/relationships"><Relationship Id="rId31" Type="http://schemas.openxmlformats.org/officeDocument/2006/relationships/hyperlink" Target="https://www.facebook.com/groups/1568550996761154/permalink/2893657174250523/" TargetMode="External"/><Relationship Id="rId30" Type="http://schemas.openxmlformats.org/officeDocument/2006/relationships/hyperlink" Target="https://www.facebook.com/groups/1568550996761154/permalink/2893657174250523/" TargetMode="External"/><Relationship Id="rId33" Type="http://schemas.openxmlformats.org/officeDocument/2006/relationships/hyperlink" Target="https://www.facebook.com/groups/1568550996761154/permalink/2893657174250523/" TargetMode="External"/><Relationship Id="rId32" Type="http://schemas.openxmlformats.org/officeDocument/2006/relationships/hyperlink" Target="https://www.facebook.com/groups/1568550996761154/permalink/2893657174250523/" TargetMode="External"/><Relationship Id="rId35" Type="http://schemas.openxmlformats.org/officeDocument/2006/relationships/hyperlink" Target="https://www.facebook.com/groups/1568550996761154/permalink/2893657174250523/" TargetMode="External"/><Relationship Id="rId34" Type="http://schemas.openxmlformats.org/officeDocument/2006/relationships/hyperlink" Target="https://www.facebook.com/groups/1568550996761154/permalink/2893657174250523/" TargetMode="External"/><Relationship Id="rId37" Type="http://schemas.openxmlformats.org/officeDocument/2006/relationships/drawing" Target="../drawings/drawing24.xml"/><Relationship Id="rId36" Type="http://schemas.openxmlformats.org/officeDocument/2006/relationships/hyperlink" Target="https://www.facebook.com/groups/1568550996761154/permalink/2893657174250523/" TargetMode="External"/><Relationship Id="rId38" Type="http://schemas.openxmlformats.org/officeDocument/2006/relationships/vmlDrawing" Target="../drawings/vmlDrawing24.vml"/><Relationship Id="rId20" Type="http://schemas.openxmlformats.org/officeDocument/2006/relationships/hyperlink" Target="https://www.facebook.com/groups/1568550996761154/permalink/2992079087741664/" TargetMode="External"/><Relationship Id="rId22" Type="http://schemas.openxmlformats.org/officeDocument/2006/relationships/hyperlink" Target="https://www.facebook.com/groups/1568550996761154/search/?q=QUINTANA%2C%20OLIVER%20JOHN%20C." TargetMode="External"/><Relationship Id="rId21" Type="http://schemas.openxmlformats.org/officeDocument/2006/relationships/hyperlink" Target="https://www.facebook.com/groups/1568550996761154/search/?q=QUINTANA%2C%20OLIVER%20JOHN%20C." TargetMode="External"/><Relationship Id="rId24" Type="http://schemas.openxmlformats.org/officeDocument/2006/relationships/hyperlink" Target="https://www.facebook.com/groups/1568550996761154/search/?q=QUINTANA%2C%20OLIVER%20JOHN%20C." TargetMode="External"/><Relationship Id="rId23" Type="http://schemas.openxmlformats.org/officeDocument/2006/relationships/hyperlink" Target="https://www.facebook.com/groups/1568550996761154/search/?q=QUINTANA%2C%20OLIVER%20JOHN%20C." TargetMode="External"/><Relationship Id="rId26" Type="http://schemas.openxmlformats.org/officeDocument/2006/relationships/hyperlink" Target="https://www.facebook.com/groups/1568550996761154/search/?q=QUINTANA%2C%20OLIVER%20JOHN%20C." TargetMode="External"/><Relationship Id="rId25" Type="http://schemas.openxmlformats.org/officeDocument/2006/relationships/hyperlink" Target="https://www.facebook.com/groups/1568550996761154/search/?q=QUINTANA%2C%20OLIVER%20JOHN%20C." TargetMode="External"/><Relationship Id="rId28" Type="http://schemas.openxmlformats.org/officeDocument/2006/relationships/hyperlink" Target="https://www.facebook.com/groups/1568550996761154/search/?q=QUINTANA%2C%20OLIVER%20JOHN%20C." TargetMode="External"/><Relationship Id="rId27" Type="http://schemas.openxmlformats.org/officeDocument/2006/relationships/hyperlink" Target="https://www.facebook.com/groups/1568550996761154/search/?q=QUINTANA%2C%20OLIVER%20JOHN%20C." TargetMode="External"/><Relationship Id="rId29" Type="http://schemas.openxmlformats.org/officeDocument/2006/relationships/hyperlink" Target="https://www.facebook.com/groups/1568550996761154/search/?q=QUINTANA%2C%20OLIVER%20JOHN%20C." TargetMode="External"/><Relationship Id="rId11" Type="http://schemas.openxmlformats.org/officeDocument/2006/relationships/hyperlink" Target="https://www.facebook.com/groups/1568550996761154/search/?q=QUINTANA%2C%20OLIVER%20JOHN%20C." TargetMode="External"/><Relationship Id="rId10" Type="http://schemas.openxmlformats.org/officeDocument/2006/relationships/hyperlink" Target="https://www.facebook.com/groups/1568550996761154/search/?q=QUINTANA%2C%20OLIVER%20JOHN%20C." TargetMode="External"/><Relationship Id="rId13" Type="http://schemas.openxmlformats.org/officeDocument/2006/relationships/hyperlink" Target="https://www.facebook.com/groups/1568550996761154/posts/2767296303553278/" TargetMode="External"/><Relationship Id="rId12" Type="http://schemas.openxmlformats.org/officeDocument/2006/relationships/hyperlink" Target="https://www.facebook.com/groups/1568550996761154/search/?q=QUINTANA%2C%20OLIVER%20JOHN%20C." TargetMode="External"/><Relationship Id="rId15" Type="http://schemas.openxmlformats.org/officeDocument/2006/relationships/hyperlink" Target="https://www.facebook.com/groups/1568550996761154/permalink/1765470620402523/" TargetMode="External"/><Relationship Id="rId14" Type="http://schemas.openxmlformats.org/officeDocument/2006/relationships/hyperlink" Target="https://www.facebook.com/groups/1568550996761154/permalink/1765470620402523/" TargetMode="External"/><Relationship Id="rId17" Type="http://schemas.openxmlformats.org/officeDocument/2006/relationships/hyperlink" Target="https://www.facebook.com/groups/1568550996761154/permalink/1765470620402523/" TargetMode="External"/><Relationship Id="rId16" Type="http://schemas.openxmlformats.org/officeDocument/2006/relationships/hyperlink" Target="https://www.facebook.com/groups/1568550996761154/permalink/1765470620402523/" TargetMode="External"/><Relationship Id="rId19" Type="http://schemas.openxmlformats.org/officeDocument/2006/relationships/hyperlink" Target="https://www.facebook.com/groups/1568550996761154/permalink/1765470620402523/" TargetMode="External"/><Relationship Id="rId18" Type="http://schemas.openxmlformats.org/officeDocument/2006/relationships/hyperlink" Target="https://www.facebook.com/groups/1568550996761154/permalink/1765470620402523/" TargetMode="External"/><Relationship Id="rId1" Type="http://schemas.openxmlformats.org/officeDocument/2006/relationships/comments" Target="../comments24.xml"/><Relationship Id="rId2" Type="http://schemas.openxmlformats.org/officeDocument/2006/relationships/hyperlink" Target="https://www.facebook.com/groups/1568550996761154/permalink/1765470620402523/" TargetMode="External"/><Relationship Id="rId3" Type="http://schemas.openxmlformats.org/officeDocument/2006/relationships/hyperlink" Target="https://www.facebook.com/groups/1568550996761154/permalink/1765470620402523/" TargetMode="External"/><Relationship Id="rId4" Type="http://schemas.openxmlformats.org/officeDocument/2006/relationships/hyperlink" Target="https://www.facebook.com/groups/1568550996761154/permalink/1765470620402523/" TargetMode="External"/><Relationship Id="rId9" Type="http://schemas.openxmlformats.org/officeDocument/2006/relationships/hyperlink" Target="https://www.facebook.com/groups/1568550996761154/search/?q=QUINTANA%2C%20OLIVER%20JOHN%20C." TargetMode="External"/><Relationship Id="rId5" Type="http://schemas.openxmlformats.org/officeDocument/2006/relationships/hyperlink" Target="https://www.facebook.com/groups/1568550996761154/search/?q=QUINTANA%2C%20OLIVER%20JOHN%20C." TargetMode="External"/><Relationship Id="rId6" Type="http://schemas.openxmlformats.org/officeDocument/2006/relationships/hyperlink" Target="https://www.facebook.com/groups/1568550996761154/search/?q=QUINTANA%2C%20OLIVER%20JOHN%20C." TargetMode="External"/><Relationship Id="rId7" Type="http://schemas.openxmlformats.org/officeDocument/2006/relationships/hyperlink" Target="https://www.facebook.com/groups/1568550996761154/search/?q=QUINTANA%2C%20OLIVER%20JOHN%20C." TargetMode="External"/><Relationship Id="rId8" Type="http://schemas.openxmlformats.org/officeDocument/2006/relationships/hyperlink" Target="https://www.facebook.com/groups/1568550996761154/search/?q=QUINTANA%2C%20OLIVER%20JOHN%20C." TargetMode="External"/></Relationships>
</file>

<file path=xl/worksheets/_rels/sheet25.xml.rels><?xml version="1.0" encoding="UTF-8" standalone="yes"?><Relationships xmlns="http://schemas.openxmlformats.org/package/2006/relationships"><Relationship Id="rId40" Type="http://schemas.openxmlformats.org/officeDocument/2006/relationships/hyperlink" Target="https://www.facebook.com/groups/1568550996761154/permalink/2751430891806486/" TargetMode="External"/><Relationship Id="rId42" Type="http://schemas.openxmlformats.org/officeDocument/2006/relationships/hyperlink" Target="https://www.facebook.com/groups/1568550996761154/permalink/2143496065933308/" TargetMode="External"/><Relationship Id="rId41" Type="http://schemas.openxmlformats.org/officeDocument/2006/relationships/hyperlink" Target="https://www.facebook.com/groups/1568550996761154/permalink/3034656740150565/" TargetMode="External"/><Relationship Id="rId44" Type="http://schemas.openxmlformats.org/officeDocument/2006/relationships/hyperlink" Target="https://www.facebook.com/groups/1568550996761154/permalink/2556655274617383/" TargetMode="External"/><Relationship Id="rId43" Type="http://schemas.openxmlformats.org/officeDocument/2006/relationships/hyperlink" Target="https://www.facebook.com/groups/1568550996761154/permalink/2263794620570118/" TargetMode="External"/><Relationship Id="rId46" Type="http://schemas.openxmlformats.org/officeDocument/2006/relationships/vmlDrawing" Target="../drawings/vmlDrawing25.vml"/><Relationship Id="rId45" Type="http://schemas.openxmlformats.org/officeDocument/2006/relationships/drawing" Target="../drawings/drawing25.xml"/><Relationship Id="rId31" Type="http://schemas.openxmlformats.org/officeDocument/2006/relationships/hyperlink" Target="https://www.facebook.com/groups/1568550996761154/permalink/1765470620402523/" TargetMode="External"/><Relationship Id="rId30" Type="http://schemas.openxmlformats.org/officeDocument/2006/relationships/hyperlink" Target="https://www.facebook.com/groups/1568550996761154/permalink/1765470620402523/" TargetMode="External"/><Relationship Id="rId33" Type="http://schemas.openxmlformats.org/officeDocument/2006/relationships/hyperlink" Target="https://www.facebook.com/groups/1568550996761154/permalink/1765470620402523/" TargetMode="External"/><Relationship Id="rId32" Type="http://schemas.openxmlformats.org/officeDocument/2006/relationships/hyperlink" Target="https://www.facebook.com/groups/1568550996761154/permalink/1765470620402523/" TargetMode="External"/><Relationship Id="rId35" Type="http://schemas.openxmlformats.org/officeDocument/2006/relationships/hyperlink" Target="https://www.facebook.com/groups/1568550996761154/permalink/2011802832435966/" TargetMode="External"/><Relationship Id="rId34" Type="http://schemas.openxmlformats.org/officeDocument/2006/relationships/hyperlink" Target="https://www.facebook.com/groups/1568550996761154/permalink/2359458964337016/" TargetMode="External"/><Relationship Id="rId37" Type="http://schemas.openxmlformats.org/officeDocument/2006/relationships/hyperlink" Target="https://www.facebook.com/groups/1568550996761154/permalink/2563812830568294/" TargetMode="External"/><Relationship Id="rId36" Type="http://schemas.openxmlformats.org/officeDocument/2006/relationships/hyperlink" Target="https://www.facebook.com/groups/1568550996761154/permalink/2358525861096993/" TargetMode="External"/><Relationship Id="rId39" Type="http://schemas.openxmlformats.org/officeDocument/2006/relationships/hyperlink" Target="https://www.facebook.com/groups/1568550996761154/permalink/3572614846354749/" TargetMode="External"/><Relationship Id="rId38" Type="http://schemas.openxmlformats.org/officeDocument/2006/relationships/hyperlink" Target="https://web.facebook.com/groups/1568550996761154/posts/1923286957954221/" TargetMode="External"/><Relationship Id="rId20" Type="http://schemas.openxmlformats.org/officeDocument/2006/relationships/hyperlink" Target="https://web.facebook.com/groups/1568550996761154/permalink/2757224651227110/" TargetMode="External"/><Relationship Id="rId22" Type="http://schemas.openxmlformats.org/officeDocument/2006/relationships/hyperlink" Target="https://www.facebook.com/groups/1568550996761154/search/?q=QUINTANA%2C%20OLIVER%20JOHN%20C." TargetMode="External"/><Relationship Id="rId21" Type="http://schemas.openxmlformats.org/officeDocument/2006/relationships/hyperlink" Target="https://web.facebook.com/groups/1568550996761154/permalink/3006456502970589/" TargetMode="External"/><Relationship Id="rId24" Type="http://schemas.openxmlformats.org/officeDocument/2006/relationships/hyperlink" Target="https://www.facebook.com/groups/1568550996761154/search/?q=QUINTANA%2C%20OLIVER%20JOHN%20C." TargetMode="External"/><Relationship Id="rId23" Type="http://schemas.openxmlformats.org/officeDocument/2006/relationships/hyperlink" Target="https://www.facebook.com/groups/1568550996761154/search/?q=QUINTANA%2C%20OLIVER%20JOHN%20C." TargetMode="External"/><Relationship Id="rId26" Type="http://schemas.openxmlformats.org/officeDocument/2006/relationships/hyperlink" Target="https://www.facebook.com/groups/1568550996761154/permalink/3444846209131614/" TargetMode="External"/><Relationship Id="rId25" Type="http://schemas.openxmlformats.org/officeDocument/2006/relationships/hyperlink" Target="https://www.facebook.com/groups/1568550996761154/search/?q=QUINTANA%2C%20OLIVER%20JOHN%20C." TargetMode="External"/><Relationship Id="rId28" Type="http://schemas.openxmlformats.org/officeDocument/2006/relationships/hyperlink" Target="https://www.facebook.com/groups/1568550996761154/permalink/3300644890218414/" TargetMode="External"/><Relationship Id="rId27" Type="http://schemas.openxmlformats.org/officeDocument/2006/relationships/hyperlink" Target="https://www.facebook.com/groups/1568550996761154/permalink/3530163340599900/" TargetMode="External"/><Relationship Id="rId29" Type="http://schemas.openxmlformats.org/officeDocument/2006/relationships/hyperlink" Target="https://www.facebook.com/groups/1568550996761154/permalink/3435146693434899/" TargetMode="External"/><Relationship Id="rId11" Type="http://schemas.openxmlformats.org/officeDocument/2006/relationships/hyperlink" Target="https://www.facebook.com/groups/1568550996761154/permalink/3036693003280272/" TargetMode="External"/><Relationship Id="rId10" Type="http://schemas.openxmlformats.org/officeDocument/2006/relationships/hyperlink" Target="https://www.facebook.com/groups/1568550996761154/permalink/2408270619455850/" TargetMode="External"/><Relationship Id="rId13" Type="http://schemas.openxmlformats.org/officeDocument/2006/relationships/hyperlink" Target="https://www.facebook.com/groups/1568550996761154/permalink/2266533040296276/" TargetMode="External"/><Relationship Id="rId12" Type="http://schemas.openxmlformats.org/officeDocument/2006/relationships/hyperlink" Target="https://www.facebook.com/groups/1568550996761154/permalink/2261844440765136/" TargetMode="External"/><Relationship Id="rId15" Type="http://schemas.openxmlformats.org/officeDocument/2006/relationships/hyperlink" Target="https://web.facebook.com/groups/1568550996761154/permalink/2410601885889390/" TargetMode="External"/><Relationship Id="rId14" Type="http://schemas.openxmlformats.org/officeDocument/2006/relationships/hyperlink" Target="https://web.facebook.com/groups/1568550996761154/permalink/3436579203291648/" TargetMode="External"/><Relationship Id="rId17" Type="http://schemas.openxmlformats.org/officeDocument/2006/relationships/hyperlink" Target="https://web.facebook.com/groups/1568550996761154/permalink/2022408401375409/" TargetMode="External"/><Relationship Id="rId16" Type="http://schemas.openxmlformats.org/officeDocument/2006/relationships/hyperlink" Target="https://web.facebook.com/groups/1568550996761154/permalink/2098932693722979/" TargetMode="External"/><Relationship Id="rId19" Type="http://schemas.openxmlformats.org/officeDocument/2006/relationships/hyperlink" Target="https://web.facebook.com/groups/1568550996761154/permalink/2757224651227110/" TargetMode="External"/><Relationship Id="rId18" Type="http://schemas.openxmlformats.org/officeDocument/2006/relationships/hyperlink" Target="https://www.facebook.com/groups/1568550996761154/posts/1675626702720249/" TargetMode="External"/><Relationship Id="rId1" Type="http://schemas.openxmlformats.org/officeDocument/2006/relationships/comments" Target="../comments25.xml"/><Relationship Id="rId2" Type="http://schemas.openxmlformats.org/officeDocument/2006/relationships/hyperlink" Target="https://www.facebook.com/groups/1568550996761154/permalink/1948500102099573/" TargetMode="External"/><Relationship Id="rId3" Type="http://schemas.openxmlformats.org/officeDocument/2006/relationships/hyperlink" Target="https://www.facebook.com/groups/1568550996761154/permalink/1762816254001293/" TargetMode="External"/><Relationship Id="rId4" Type="http://schemas.openxmlformats.org/officeDocument/2006/relationships/hyperlink" Target="https://www.facebook.com/groups/1568550996761154/permalink/1759947414288177/" TargetMode="External"/><Relationship Id="rId9" Type="http://schemas.openxmlformats.org/officeDocument/2006/relationships/hyperlink" Target="https://www.facebook.com/groups/1568550996761154/permalink/2886819878267586/" TargetMode="External"/><Relationship Id="rId5" Type="http://schemas.openxmlformats.org/officeDocument/2006/relationships/hyperlink" Target="https://www.facebook.com/groups/1568550996761154/permalink/1676902422592677/" TargetMode="External"/><Relationship Id="rId6" Type="http://schemas.openxmlformats.org/officeDocument/2006/relationships/hyperlink" Target="https://www.facebook.com/groups/1568550996761154/permalink/2395920160690896/" TargetMode="External"/><Relationship Id="rId7" Type="http://schemas.openxmlformats.org/officeDocument/2006/relationships/hyperlink" Target="https://www.facebook.com/groups/1568550996761154/permalink/2360901157526130/" TargetMode="External"/><Relationship Id="rId8" Type="http://schemas.openxmlformats.org/officeDocument/2006/relationships/hyperlink" Target="https://www.facebook.com/groups/1568550996761154/permalink/2360149654267947/" TargetMode="External"/></Relationships>
</file>

<file path=xl/worksheets/_rels/sheet26.xml.rels><?xml version="1.0" encoding="UTF-8" standalone="yes"?><Relationships xmlns="http://schemas.openxmlformats.org/package/2006/relationships"><Relationship Id="rId11" Type="http://schemas.openxmlformats.org/officeDocument/2006/relationships/drawing" Target="../drawings/drawing26.xml"/><Relationship Id="rId10" Type="http://schemas.openxmlformats.org/officeDocument/2006/relationships/hyperlink" Target="https://www.facebook.com/groups/1568550996761154/permalink/3533073246975576/" TargetMode="External"/><Relationship Id="rId12" Type="http://schemas.openxmlformats.org/officeDocument/2006/relationships/vmlDrawing" Target="../drawings/vmlDrawing26.vml"/><Relationship Id="rId1" Type="http://schemas.openxmlformats.org/officeDocument/2006/relationships/comments" Target="../comments26.xml"/><Relationship Id="rId2" Type="http://schemas.openxmlformats.org/officeDocument/2006/relationships/hyperlink" Target="https://www.facebook.com/groups/1568550996761154/permalink/3434737186809183/" TargetMode="External"/><Relationship Id="rId3" Type="http://schemas.openxmlformats.org/officeDocument/2006/relationships/hyperlink" Target="https://www.facebook.com/groups/1568550996761154/permalink/3299294500353453/" TargetMode="External"/><Relationship Id="rId4" Type="http://schemas.openxmlformats.org/officeDocument/2006/relationships/hyperlink" Target="https://web.facebook.com/groups/1568550996761154/permalink/3431280717154830/" TargetMode="External"/><Relationship Id="rId9" Type="http://schemas.openxmlformats.org/officeDocument/2006/relationships/hyperlink" Target="https://web.facebook.com/groups/1568550996761154/posts/3436386579977577/" TargetMode="External"/><Relationship Id="rId5" Type="http://schemas.openxmlformats.org/officeDocument/2006/relationships/hyperlink" Target="https://web.facebook.com/groups/1568550996761154/permalink/2260582687557978/" TargetMode="External"/><Relationship Id="rId6" Type="http://schemas.openxmlformats.org/officeDocument/2006/relationships/hyperlink" Target="https://web.facebook.com/groups/1568550996761154/permalink/2260516130897967/" TargetMode="External"/><Relationship Id="rId7" Type="http://schemas.openxmlformats.org/officeDocument/2006/relationships/hyperlink" Target="https://www.facebook.com/groups/1568550996761154/posts/2012093312406918/?comment_id=2887246584891582" TargetMode="External"/><Relationship Id="rId8" Type="http://schemas.openxmlformats.org/officeDocument/2006/relationships/hyperlink" Target="https://web.facebook.com/groups/1568550996761154/permalink/1925464861069764/"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facebook.com/groups/1568550996761154/permalink/2555712104711700/" TargetMode="External"/><Relationship Id="rId42" Type="http://schemas.openxmlformats.org/officeDocument/2006/relationships/hyperlink" Target="https://www.facebook.com/groups/1568550996761154/posts/3254849778131259/" TargetMode="External"/><Relationship Id="rId41" Type="http://schemas.openxmlformats.org/officeDocument/2006/relationships/hyperlink" Target="https://www.facebook.com/groups/1568550996761154/permalink/2889434864672754/" TargetMode="External"/><Relationship Id="rId44" Type="http://schemas.openxmlformats.org/officeDocument/2006/relationships/hyperlink" Target="https://www.facebook.com/groups/1568550996761154/posts/2021126264836956/" TargetMode="External"/><Relationship Id="rId43" Type="http://schemas.openxmlformats.org/officeDocument/2006/relationships/hyperlink" Target="https://www.facebook.com/groups/1568550996761154/posts/1844054419210809/" TargetMode="External"/><Relationship Id="rId46" Type="http://schemas.openxmlformats.org/officeDocument/2006/relationships/hyperlink" Target="https://www.facebook.com/groups/1568550996761154/search/?q=bata%20sidney%20christopher%20t." TargetMode="External"/><Relationship Id="rId45" Type="http://schemas.openxmlformats.org/officeDocument/2006/relationships/hyperlink" Target="https://www.facebook.com/groups/1568550996761154/search/?q=bata%20sidney%20christopher%20t." TargetMode="External"/><Relationship Id="rId107" Type="http://schemas.openxmlformats.org/officeDocument/2006/relationships/hyperlink" Target="https://www.facebook.com/groups/1568550996761154/permalink/2893657174250523/" TargetMode="External"/><Relationship Id="rId106" Type="http://schemas.openxmlformats.org/officeDocument/2006/relationships/hyperlink" Target="https://www.facebook.com/groups/1568550996761154/permalink/2893657174250523/" TargetMode="External"/><Relationship Id="rId105" Type="http://schemas.openxmlformats.org/officeDocument/2006/relationships/hyperlink" Target="https://www.facebook.com/groups/1568550996761154/permalink/2893657174250523/" TargetMode="External"/><Relationship Id="rId104" Type="http://schemas.openxmlformats.org/officeDocument/2006/relationships/hyperlink" Target="https://www.facebook.com/groups/1568550996761154/permalink/2893657174250523/" TargetMode="External"/><Relationship Id="rId109" Type="http://schemas.openxmlformats.org/officeDocument/2006/relationships/hyperlink" Target="https://www.facebook.com/groups/1568550996761154/permalink/2704993979783511/" TargetMode="External"/><Relationship Id="rId108" Type="http://schemas.openxmlformats.org/officeDocument/2006/relationships/hyperlink" Target="https://www.facebook.com/groups/1568550996761154/permalink/2893657174250523/" TargetMode="External"/><Relationship Id="rId48" Type="http://schemas.openxmlformats.org/officeDocument/2006/relationships/hyperlink" Target="https://www.facebook.com/groups/1568550996761154/permalink/3037055056577400/" TargetMode="External"/><Relationship Id="rId47" Type="http://schemas.openxmlformats.org/officeDocument/2006/relationships/hyperlink" Target="https://www.facebook.com/groups/1568550996761154/permalink/3039525259663713/" TargetMode="External"/><Relationship Id="rId49" Type="http://schemas.openxmlformats.org/officeDocument/2006/relationships/hyperlink" Target="https://www.facebook.com/groups/1568550996761154/permalink/2754974858118756/" TargetMode="External"/><Relationship Id="rId103" Type="http://schemas.openxmlformats.org/officeDocument/2006/relationships/hyperlink" Target="https://www.facebook.com/groups/1568550996761154/permalink/2893657174250523/" TargetMode="External"/><Relationship Id="rId102" Type="http://schemas.openxmlformats.org/officeDocument/2006/relationships/hyperlink" Target="https://www.facebook.com/groups/1568550996761154/permalink/2893657174250523/" TargetMode="External"/><Relationship Id="rId101" Type="http://schemas.openxmlformats.org/officeDocument/2006/relationships/hyperlink" Target="https://www.facebook.com/groups/1568550996761154/permalink/2893657174250523/" TargetMode="External"/><Relationship Id="rId100" Type="http://schemas.openxmlformats.org/officeDocument/2006/relationships/hyperlink" Target="https://www.facebook.com/groups/1568550996761154/permalink/2893657174250523/" TargetMode="External"/><Relationship Id="rId31" Type="http://schemas.openxmlformats.org/officeDocument/2006/relationships/hyperlink" Target="https://web.facebook.com/groups/1568550996761154/posts/3572104846405749/" TargetMode="External"/><Relationship Id="rId30" Type="http://schemas.openxmlformats.org/officeDocument/2006/relationships/hyperlink" Target="https://www.facebook.com/groups/1568550996761154/search/?q=barrer" TargetMode="External"/><Relationship Id="rId33" Type="http://schemas.openxmlformats.org/officeDocument/2006/relationships/hyperlink" Target="https://web.facebook.com/groups/1568550996761154/posts/1918234531792797/" TargetMode="External"/><Relationship Id="rId32" Type="http://schemas.openxmlformats.org/officeDocument/2006/relationships/hyperlink" Target="https://web.facebook.com/groups/1568550996761154/posts/3035153770100862/" TargetMode="External"/><Relationship Id="rId35" Type="http://schemas.openxmlformats.org/officeDocument/2006/relationships/hyperlink" Target="https://www.facebook.com/groups/1568550996761154/search/?q=payot" TargetMode="External"/><Relationship Id="rId34" Type="http://schemas.openxmlformats.org/officeDocument/2006/relationships/hyperlink" Target="https://web.facebook.com/groups/1568550996761154/search/?q=barretto%20pos" TargetMode="External"/><Relationship Id="rId37" Type="http://schemas.openxmlformats.org/officeDocument/2006/relationships/hyperlink" Target="https://www.facebook.com/groups/1568550996761154/search/?q=payot" TargetMode="External"/><Relationship Id="rId36" Type="http://schemas.openxmlformats.org/officeDocument/2006/relationships/hyperlink" Target="https://www.facebook.com/groups/1568550996761154/search/?q=payot" TargetMode="External"/><Relationship Id="rId39" Type="http://schemas.openxmlformats.org/officeDocument/2006/relationships/hyperlink" Target="https://www.facebook.com/groups/1568550996761154/permalink/2768149110134664/" TargetMode="External"/><Relationship Id="rId38" Type="http://schemas.openxmlformats.org/officeDocument/2006/relationships/hyperlink" Target="https://www.facebook.com/groups/1568550996761154/search/?q=payot" TargetMode="External"/><Relationship Id="rId20" Type="http://schemas.openxmlformats.org/officeDocument/2006/relationships/hyperlink" Target="https://www.facebook.com/groups/1568550996761154/search/?q=QUINTANA%2C%20OLIVER%20JOHN%20C." TargetMode="External"/><Relationship Id="rId22" Type="http://schemas.openxmlformats.org/officeDocument/2006/relationships/hyperlink" Target="https://www.facebook.com/groups/1568550996761154/search/?q=QUINTANA%2C%20OLIVER%20JOHN%20C." TargetMode="External"/><Relationship Id="rId21" Type="http://schemas.openxmlformats.org/officeDocument/2006/relationships/hyperlink" Target="https://www.facebook.com/groups/1568550996761154/search/?q=QUINTANA%2C%20OLIVER%20JOHN%20C." TargetMode="External"/><Relationship Id="rId24" Type="http://schemas.openxmlformats.org/officeDocument/2006/relationships/hyperlink" Target="https://www.facebook.com/groups/1568550996761154/search/?q=barbin" TargetMode="External"/><Relationship Id="rId23" Type="http://schemas.openxmlformats.org/officeDocument/2006/relationships/hyperlink" Target="https://www.facebook.com/groups/1568550996761154/search/?q=QUINTANA%2C%20OLIVER%20JOHN%20C." TargetMode="External"/><Relationship Id="rId129" Type="http://schemas.openxmlformats.org/officeDocument/2006/relationships/hyperlink" Target="https://web.facebook.com/groups/1568550996761154/posts/2402865216663057/" TargetMode="External"/><Relationship Id="rId128" Type="http://schemas.openxmlformats.org/officeDocument/2006/relationships/hyperlink" Target="https://web.facebook.com/groups/1568550996761154/posts/3434722940143941/" TargetMode="External"/><Relationship Id="rId127" Type="http://schemas.openxmlformats.org/officeDocument/2006/relationships/hyperlink" Target="https://www.facebook.com/groups/1568550996761154/search/?q=QUINTANA%2C%20OLIVER%20JOHN%20C." TargetMode="External"/><Relationship Id="rId126" Type="http://schemas.openxmlformats.org/officeDocument/2006/relationships/hyperlink" Target="https://www.facebook.com/groups/1568550996761154/search/?q=QUINTANA%2C%20OLIVER%20JOHN%20C." TargetMode="External"/><Relationship Id="rId26" Type="http://schemas.openxmlformats.org/officeDocument/2006/relationships/hyperlink" Target="https://www.facebook.com/groups/1568550996761154/permalink/3571242699825297/" TargetMode="External"/><Relationship Id="rId121" Type="http://schemas.openxmlformats.org/officeDocument/2006/relationships/hyperlink" Target="https://www.facebook.com/groups/1568550996761154/search/?q=QUINTANA%2C%20OLIVER%20JOHN%20C." TargetMode="External"/><Relationship Id="rId25" Type="http://schemas.openxmlformats.org/officeDocument/2006/relationships/hyperlink" Target="https://www.facebook.com/groups/1568550996761154/search/?q=barbin" TargetMode="External"/><Relationship Id="rId120" Type="http://schemas.openxmlformats.org/officeDocument/2006/relationships/hyperlink" Target="https://www.facebook.com/groups/1568550996761154/search/?q=QUINTANA%2C%20OLIVER%20JOHN%20C." TargetMode="External"/><Relationship Id="rId28" Type="http://schemas.openxmlformats.org/officeDocument/2006/relationships/hyperlink" Target="https://www.facebook.com/groups/1568550996761154/permalink/3162442260705345/" TargetMode="External"/><Relationship Id="rId27" Type="http://schemas.openxmlformats.org/officeDocument/2006/relationships/hyperlink" Target="https://www.facebook.com/groups/1568550996761154/permalink/3571460659803501/" TargetMode="External"/><Relationship Id="rId125" Type="http://schemas.openxmlformats.org/officeDocument/2006/relationships/hyperlink" Target="https://www.facebook.com/groups/1568550996761154/search/?q=QUINTANA%2C%20OLIVER%20JOHN%20C." TargetMode="External"/><Relationship Id="rId29" Type="http://schemas.openxmlformats.org/officeDocument/2006/relationships/hyperlink" Target="https://www.facebook.com/groups/1568550996761154/search/?q=barrer" TargetMode="External"/><Relationship Id="rId124" Type="http://schemas.openxmlformats.org/officeDocument/2006/relationships/hyperlink" Target="https://www.facebook.com/groups/1568550996761154/search/?q=QUINTANA%2C%20OLIVER%20JOHN%20C." TargetMode="External"/><Relationship Id="rId123" Type="http://schemas.openxmlformats.org/officeDocument/2006/relationships/hyperlink" Target="https://www.facebook.com/groups/1568550996761154/search/?q=QUINTANA%2C%20OLIVER%20JOHN%20C." TargetMode="External"/><Relationship Id="rId122" Type="http://schemas.openxmlformats.org/officeDocument/2006/relationships/hyperlink" Target="https://www.facebook.com/groups/1568550996761154/search/?q=QUINTANA%2C%20OLIVER%20JOHN%20C." TargetMode="External"/><Relationship Id="rId95" Type="http://schemas.openxmlformats.org/officeDocument/2006/relationships/hyperlink" Target="https://www.facebook.com/groups/1568550996761154/posts/3146862148930023/" TargetMode="External"/><Relationship Id="rId94" Type="http://schemas.openxmlformats.org/officeDocument/2006/relationships/hyperlink" Target="https://www.facebook.com/groups/1568550996761154/permalink/2262399120709668/" TargetMode="External"/><Relationship Id="rId97" Type="http://schemas.openxmlformats.org/officeDocument/2006/relationships/hyperlink" Target="https://www.facebook.com/groups/1568550996761154/permalink/2759807184302190/" TargetMode="External"/><Relationship Id="rId96" Type="http://schemas.openxmlformats.org/officeDocument/2006/relationships/hyperlink" Target="https://www.facebook.com/groups/1568550996761154/posts/3038614189754820/" TargetMode="External"/><Relationship Id="rId11" Type="http://schemas.openxmlformats.org/officeDocument/2006/relationships/hyperlink" Target="https://www.facebook.com/groups/1568550996761154/search/?q=banasihan" TargetMode="External"/><Relationship Id="rId99" Type="http://schemas.openxmlformats.org/officeDocument/2006/relationships/hyperlink" Target="https://www.facebook.com/groups/1568550996761154/permalink/2893657174250523/" TargetMode="External"/><Relationship Id="rId10" Type="http://schemas.openxmlformats.org/officeDocument/2006/relationships/hyperlink" Target="https://www.facebook.com/groups/1568550996761154/search/?q=banasihan" TargetMode="External"/><Relationship Id="rId98" Type="http://schemas.openxmlformats.org/officeDocument/2006/relationships/hyperlink" Target="https://www.facebook.com/groups/1568550996761154/permalink/2893657174250523/" TargetMode="External"/><Relationship Id="rId13" Type="http://schemas.openxmlformats.org/officeDocument/2006/relationships/hyperlink" Target="https://www.facebook.com/groups/1568550996761154/search/?q=banasihan" TargetMode="External"/><Relationship Id="rId12" Type="http://schemas.openxmlformats.org/officeDocument/2006/relationships/hyperlink" Target="https://www.facebook.com/groups/1568550996761154/search/?q=banasihan" TargetMode="External"/><Relationship Id="rId91" Type="http://schemas.openxmlformats.org/officeDocument/2006/relationships/hyperlink" Target="https://www.facebook.com/groups/1568550996761154/permalink/2898714363744804/" TargetMode="External"/><Relationship Id="rId90" Type="http://schemas.openxmlformats.org/officeDocument/2006/relationships/hyperlink" Target="https://www.facebook.com/groups/1568550996761154/permalink/2409016756047903/" TargetMode="External"/><Relationship Id="rId93" Type="http://schemas.openxmlformats.org/officeDocument/2006/relationships/hyperlink" Target="https://www.facebook.com/groups/1568550996761154/permalink/2402916936657885/" TargetMode="External"/><Relationship Id="rId92" Type="http://schemas.openxmlformats.org/officeDocument/2006/relationships/hyperlink" Target="https://www.facebook.com/groups/1568550996761154/permalink/2561034037512840/" TargetMode="External"/><Relationship Id="rId118" Type="http://schemas.openxmlformats.org/officeDocument/2006/relationships/hyperlink" Target="https://www.facebook.com/groups/1568550996761154/permalink/2752469191702656/" TargetMode="External"/><Relationship Id="rId117" Type="http://schemas.openxmlformats.org/officeDocument/2006/relationships/hyperlink" Target="https://www.facebook.com/groups/1568550996761154/permalink/2752469191702656/" TargetMode="External"/><Relationship Id="rId116" Type="http://schemas.openxmlformats.org/officeDocument/2006/relationships/hyperlink" Target="https://www.facebook.com/groups/1568550996761154/permalink/2752469191702656/" TargetMode="External"/><Relationship Id="rId115" Type="http://schemas.openxmlformats.org/officeDocument/2006/relationships/hyperlink" Target="https://www.facebook.com/groups/1568550996761154/permalink/3298597217089848/" TargetMode="External"/><Relationship Id="rId119" Type="http://schemas.openxmlformats.org/officeDocument/2006/relationships/hyperlink" Target="https://www.facebook.com/groups/1568550996761154/permalink/3432027710413464/" TargetMode="External"/><Relationship Id="rId15" Type="http://schemas.openxmlformats.org/officeDocument/2006/relationships/hyperlink" Target="https://www.facebook.com/groups/1568550996761154/search/?q=banasihan" TargetMode="External"/><Relationship Id="rId110" Type="http://schemas.openxmlformats.org/officeDocument/2006/relationships/hyperlink" Target="https://www.facebook.com/groups/1568550996761154/permalink/3570104319939135/" TargetMode="External"/><Relationship Id="rId14" Type="http://schemas.openxmlformats.org/officeDocument/2006/relationships/hyperlink" Target="https://www.facebook.com/groups/1568550996761154/search/?q=banasihan" TargetMode="External"/><Relationship Id="rId17" Type="http://schemas.openxmlformats.org/officeDocument/2006/relationships/hyperlink" Target="https://www.facebook.com/groups/1568550996761154/permalink/3033047650311474/" TargetMode="External"/><Relationship Id="rId16" Type="http://schemas.openxmlformats.org/officeDocument/2006/relationships/hyperlink" Target="https://www.facebook.com/groups/1568550996761154/search/?q=banasihan" TargetMode="External"/><Relationship Id="rId19" Type="http://schemas.openxmlformats.org/officeDocument/2006/relationships/hyperlink" Target="https://www.facebook.com/groups/1568550996761154/search/?q=QUINTANA%2C%20OLIVER%20JOHN%20C." TargetMode="External"/><Relationship Id="rId114" Type="http://schemas.openxmlformats.org/officeDocument/2006/relationships/hyperlink" Target="https://www.facebook.com/groups/1568550996761154/posts/3146876065595298/" TargetMode="External"/><Relationship Id="rId18" Type="http://schemas.openxmlformats.org/officeDocument/2006/relationships/hyperlink" Target="https://www.facebook.com/groups/1568550996761154/search/?q=QUINTANA%2C%20OLIVER%20JOHN%20C." TargetMode="External"/><Relationship Id="rId113" Type="http://schemas.openxmlformats.org/officeDocument/2006/relationships/hyperlink" Target="https://www.facebook.com/groups/1568550996761154/permalink/2754996238116618/" TargetMode="External"/><Relationship Id="rId112" Type="http://schemas.openxmlformats.org/officeDocument/2006/relationships/hyperlink" Target="https://www.facebook.com/groups/1568550996761154/permalink/3298198423796394/" TargetMode="External"/><Relationship Id="rId111" Type="http://schemas.openxmlformats.org/officeDocument/2006/relationships/hyperlink" Target="https://www.facebook.com/groups/1568550996761154/permalink/3429462400669995/" TargetMode="External"/><Relationship Id="rId84" Type="http://schemas.openxmlformats.org/officeDocument/2006/relationships/hyperlink" Target="https://www.facebook.com/groups/1568550996761154/permalink/3435104333439135/" TargetMode="External"/><Relationship Id="rId83" Type="http://schemas.openxmlformats.org/officeDocument/2006/relationships/hyperlink" Target="https://www.facebook.com/groups/1568550996761154/permalink/1762870850662500/" TargetMode="External"/><Relationship Id="rId86" Type="http://schemas.openxmlformats.org/officeDocument/2006/relationships/hyperlink" Target="https://www.facebook.com/groups/1568550996761154/posts/2551653265117584/" TargetMode="External"/><Relationship Id="rId85" Type="http://schemas.openxmlformats.org/officeDocument/2006/relationships/hyperlink" Target="https://www.facebook.com/groups/1568550996761154/posts/2739110566371852/" TargetMode="External"/><Relationship Id="rId88" Type="http://schemas.openxmlformats.org/officeDocument/2006/relationships/hyperlink" Target="https://www.facebook.com/groups/1568550996761154/permalink/2358643727751873/" TargetMode="External"/><Relationship Id="rId87" Type="http://schemas.openxmlformats.org/officeDocument/2006/relationships/hyperlink" Target="https://www.facebook.com/groups/1568550996761154/permalink/3527397977543103/" TargetMode="External"/><Relationship Id="rId89" Type="http://schemas.openxmlformats.org/officeDocument/2006/relationships/hyperlink" Target="https://www.facebook.com/groups/1568550996761154/permalink/2555816948034549/" TargetMode="External"/><Relationship Id="rId80" Type="http://schemas.openxmlformats.org/officeDocument/2006/relationships/hyperlink" Target="https://www.facebook.com/groups/1568550996761154/permalink/2025027147780201/" TargetMode="External"/><Relationship Id="rId82" Type="http://schemas.openxmlformats.org/officeDocument/2006/relationships/hyperlink" Target="https://www.facebook.com/groups/1568550996761154/permalink/2023951967887719/" TargetMode="External"/><Relationship Id="rId81" Type="http://schemas.openxmlformats.org/officeDocument/2006/relationships/hyperlink" Target="https://www.facebook.com/groups/1568550996761154/posts/2755042664778642/" TargetMode="External"/><Relationship Id="rId1" Type="http://schemas.openxmlformats.org/officeDocument/2006/relationships/comments" Target="../comments3.xml"/><Relationship Id="rId2" Type="http://schemas.openxmlformats.org/officeDocument/2006/relationships/hyperlink" Target="https://web.facebook.com/groups/1568550996761154/permalink/2885164455099795/" TargetMode="External"/><Relationship Id="rId3" Type="http://schemas.openxmlformats.org/officeDocument/2006/relationships/hyperlink" Target="https://www.facebook.com/groups/1568550996761154/permalink/3648096512139915/" TargetMode="External"/><Relationship Id="rId4" Type="http://schemas.openxmlformats.org/officeDocument/2006/relationships/hyperlink" Target="https://www.facebook.com/groups/1568550996761154/permalink/3573831212899779/" TargetMode="External"/><Relationship Id="rId9" Type="http://schemas.openxmlformats.org/officeDocument/2006/relationships/hyperlink" Target="https://www.facebook.com/groups/1568550996761154/permalink/3035828636700042/" TargetMode="External"/><Relationship Id="rId143" Type="http://schemas.openxmlformats.org/officeDocument/2006/relationships/hyperlink" Target="https://web.facebook.com/groups/1568550996761154/posts/2871115049838069/" TargetMode="External"/><Relationship Id="rId142" Type="http://schemas.openxmlformats.org/officeDocument/2006/relationships/hyperlink" Target="https://web.facebook.com/groups/1568550996761154/posts/2871115049838069/" TargetMode="External"/><Relationship Id="rId141" Type="http://schemas.openxmlformats.org/officeDocument/2006/relationships/hyperlink" Target="https://web.facebook.com/groups/1568550996761154/posts/2871115049838069/" TargetMode="External"/><Relationship Id="rId140" Type="http://schemas.openxmlformats.org/officeDocument/2006/relationships/hyperlink" Target="https://web.facebook.com/groups/1568550996761154/posts/2871115049838069/" TargetMode="External"/><Relationship Id="rId5" Type="http://schemas.openxmlformats.org/officeDocument/2006/relationships/hyperlink" Target="https://web.facebook.com/groups/1568550996761154/search/?q=REJ%20B.%20BAGONOC" TargetMode="External"/><Relationship Id="rId6" Type="http://schemas.openxmlformats.org/officeDocument/2006/relationships/hyperlink" Target="https://www.facebook.com/groups/1568550996761154/posts/2555814111368166/" TargetMode="External"/><Relationship Id="rId146" Type="http://schemas.openxmlformats.org/officeDocument/2006/relationships/vmlDrawing" Target="../drawings/vmlDrawing3.vml"/><Relationship Id="rId7" Type="http://schemas.openxmlformats.org/officeDocument/2006/relationships/hyperlink" Target="https://www.facebook.com/groups/1568550996761154/posts/1948548435428073/" TargetMode="External"/><Relationship Id="rId145" Type="http://schemas.openxmlformats.org/officeDocument/2006/relationships/drawing" Target="../drawings/drawing3.xml"/><Relationship Id="rId8" Type="http://schemas.openxmlformats.org/officeDocument/2006/relationships/hyperlink" Target="https://www.facebook.com/groups/1568550996761154/posts/2555814111368166/" TargetMode="External"/><Relationship Id="rId144" Type="http://schemas.openxmlformats.org/officeDocument/2006/relationships/hyperlink" Target="https://web.facebook.com/groups/1568550996761154/posts/2022466264702956/" TargetMode="External"/><Relationship Id="rId73" Type="http://schemas.openxmlformats.org/officeDocument/2006/relationships/hyperlink" Target="https://www.facebook.com/groups/1568550996761154/permalink/1765470620402523/" TargetMode="External"/><Relationship Id="rId72" Type="http://schemas.openxmlformats.org/officeDocument/2006/relationships/hyperlink" Target="https://www.facebook.com/groups/1568550996761154/permalink/1765470620402523/" TargetMode="External"/><Relationship Id="rId75" Type="http://schemas.openxmlformats.org/officeDocument/2006/relationships/hyperlink" Target="https://www.facebook.com/groups/1568550996761154/permalink/2408857756063803/" TargetMode="External"/><Relationship Id="rId74" Type="http://schemas.openxmlformats.org/officeDocument/2006/relationships/hyperlink" Target="https://www.facebook.com/groups/1568550996761154/permalink/2552785765004334/" TargetMode="External"/><Relationship Id="rId77" Type="http://schemas.openxmlformats.org/officeDocument/2006/relationships/hyperlink" Target="https://web.facebook.com/groups/1568550996761154/permalink/2556662477949996/" TargetMode="External"/><Relationship Id="rId76" Type="http://schemas.openxmlformats.org/officeDocument/2006/relationships/hyperlink" Target="https://www.facebook.com/groups/1568550996761154/permalink/2263233513959562/" TargetMode="External"/><Relationship Id="rId79" Type="http://schemas.openxmlformats.org/officeDocument/2006/relationships/hyperlink" Target="https://www.facebook.com/groups/1568550996761154/permalink/2886902688259305/" TargetMode="External"/><Relationship Id="rId78" Type="http://schemas.openxmlformats.org/officeDocument/2006/relationships/hyperlink" Target="https://www.facebook.com/groups/1568550996761154/permalink/2898666253749615/" TargetMode="External"/><Relationship Id="rId71" Type="http://schemas.openxmlformats.org/officeDocument/2006/relationships/hyperlink" Target="https://www.facebook.com/groups/1568550996761154/permalink/1765470620402523/" TargetMode="External"/><Relationship Id="rId70" Type="http://schemas.openxmlformats.org/officeDocument/2006/relationships/hyperlink" Target="https://www.facebook.com/groups/1568550996761154/permalink/1765470620402523/" TargetMode="External"/><Relationship Id="rId139" Type="http://schemas.openxmlformats.org/officeDocument/2006/relationships/hyperlink" Target="https://web.facebook.com/groups/1568550996761154/posts/2871115049838069/" TargetMode="External"/><Relationship Id="rId138" Type="http://schemas.openxmlformats.org/officeDocument/2006/relationships/hyperlink" Target="https://www.facebook.com/groups/1568550996761154/permalink/1845733685709549/" TargetMode="External"/><Relationship Id="rId137" Type="http://schemas.openxmlformats.org/officeDocument/2006/relationships/hyperlink" Target="https://web.facebook.com/groups/1568550996761154/search/?q=Bunag%2C%20Ma.%20Criselda%20Dana%20P.%20" TargetMode="External"/><Relationship Id="rId132" Type="http://schemas.openxmlformats.org/officeDocument/2006/relationships/hyperlink" Target="https://web.facebook.com/groups/1568550996761154/search/?q=Bunag%2C%20Ma.%20Criselda%20Dana%20P.%20" TargetMode="External"/><Relationship Id="rId131" Type="http://schemas.openxmlformats.org/officeDocument/2006/relationships/hyperlink" Target="https://web.facebook.com/groups/1568550996761154/search/?q=Bunag%2C%20Ma.%20Criselda%20Dana%20P.%20" TargetMode="External"/><Relationship Id="rId130" Type="http://schemas.openxmlformats.org/officeDocument/2006/relationships/hyperlink" Target="https://web.facebook.com/groups/1568550996761154/search/?q=Bunag%2C%20Ma.%20Criselda%20Dana%20P.%20" TargetMode="External"/><Relationship Id="rId136" Type="http://schemas.openxmlformats.org/officeDocument/2006/relationships/hyperlink" Target="https://www.facebook.com/groups/1568550996761154/permalink/2755044611445114/" TargetMode="External"/><Relationship Id="rId135" Type="http://schemas.openxmlformats.org/officeDocument/2006/relationships/hyperlink" Target="https://web.facebook.com/groups/1568550996761154/search/?q=Bunag%2C%20Ma.%20Criselda%20Dana%20P.%20" TargetMode="External"/><Relationship Id="rId134" Type="http://schemas.openxmlformats.org/officeDocument/2006/relationships/hyperlink" Target="https://web.facebook.com/groups/1568550996761154/search/?q=Bunag%2C%20Ma.%20Criselda%20Dana%20P.%20" TargetMode="External"/><Relationship Id="rId133" Type="http://schemas.openxmlformats.org/officeDocument/2006/relationships/hyperlink" Target="https://web.facebook.com/groups/1568550996761154/search/?q=Bunag%2C%20Ma.%20Criselda%20Dana%20P.%20" TargetMode="External"/><Relationship Id="rId62" Type="http://schemas.openxmlformats.org/officeDocument/2006/relationships/hyperlink" Target="https://www.facebook.com/groups/1568550996761154/permalink/3647358392213727/" TargetMode="External"/><Relationship Id="rId61" Type="http://schemas.openxmlformats.org/officeDocument/2006/relationships/hyperlink" Target="https://www.facebook.com/groups/1568550996761154/posts/1950565261893057/" TargetMode="External"/><Relationship Id="rId64" Type="http://schemas.openxmlformats.org/officeDocument/2006/relationships/hyperlink" Target="https://web.facebook.com/groups/1568550996761154/permalink/3301769266772643/" TargetMode="External"/><Relationship Id="rId63" Type="http://schemas.openxmlformats.org/officeDocument/2006/relationships/hyperlink" Target="https://www.facebook.com/groups/1568550996761154/permalink/3572663089683258/" TargetMode="External"/><Relationship Id="rId66" Type="http://schemas.openxmlformats.org/officeDocument/2006/relationships/hyperlink" Target="https://www.facebook.com/groups/1568550996761154/posts/1599613096988277/" TargetMode="External"/><Relationship Id="rId65" Type="http://schemas.openxmlformats.org/officeDocument/2006/relationships/hyperlink" Target="https://www.facebook.com/groups/1568550996761154/posts/1677608955855357/" TargetMode="External"/><Relationship Id="rId68" Type="http://schemas.openxmlformats.org/officeDocument/2006/relationships/hyperlink" Target="https://www.facebook.com/groups/1568550996761154/permalink/3297934930489410/" TargetMode="External"/><Relationship Id="rId67" Type="http://schemas.openxmlformats.org/officeDocument/2006/relationships/hyperlink" Target="https://www.facebook.com/groups/1568550996761154/permalink/2411085109174401/" TargetMode="External"/><Relationship Id="rId60" Type="http://schemas.openxmlformats.org/officeDocument/2006/relationships/hyperlink" Target="https://www.facebook.com/groups/1568550996761154/posts/2886970474919193/" TargetMode="External"/><Relationship Id="rId69" Type="http://schemas.openxmlformats.org/officeDocument/2006/relationships/hyperlink" Target="https://www.facebook.com/groups/1568550996761154/permalink/1765470620402523/" TargetMode="External"/><Relationship Id="rId51" Type="http://schemas.openxmlformats.org/officeDocument/2006/relationships/hyperlink" Target="https://www.facebook.com/groups/1568550996761154/permalink/2754974858118756/" TargetMode="External"/><Relationship Id="rId50" Type="http://schemas.openxmlformats.org/officeDocument/2006/relationships/hyperlink" Target="https://www.facebook.com/groups/1568550996761154/permalink/2754974858118756/" TargetMode="External"/><Relationship Id="rId53" Type="http://schemas.openxmlformats.org/officeDocument/2006/relationships/hyperlink" Target="https://www.facebook.com/groups/1568550996761154/permalink/2885000071782900/" TargetMode="External"/><Relationship Id="rId52" Type="http://schemas.openxmlformats.org/officeDocument/2006/relationships/hyperlink" Target="https://www.facebook.com/groups/1568550996761154/permalink/2992966937652879/" TargetMode="External"/><Relationship Id="rId55" Type="http://schemas.openxmlformats.org/officeDocument/2006/relationships/hyperlink" Target="https://www.facebook.com/groups/1568550996761154/permalink/3035012146781691/" TargetMode="External"/><Relationship Id="rId54" Type="http://schemas.openxmlformats.org/officeDocument/2006/relationships/hyperlink" Target="https://www.facebook.com/groups/1568550996761154/permalink/2885318881751019/" TargetMode="External"/><Relationship Id="rId57" Type="http://schemas.openxmlformats.org/officeDocument/2006/relationships/hyperlink" Target="https://web.facebook.com/groups/1568550996761154/posts/1759555177660734/" TargetMode="External"/><Relationship Id="rId56" Type="http://schemas.openxmlformats.org/officeDocument/2006/relationships/hyperlink" Target="https://web.facebook.com/groups/1568550996761154/posts/2022545581361691/" TargetMode="External"/><Relationship Id="rId59" Type="http://schemas.openxmlformats.org/officeDocument/2006/relationships/hyperlink" Target="https://www.facebook.com/groups/1568550996761154/posts/2148969915385923/" TargetMode="External"/><Relationship Id="rId58" Type="http://schemas.openxmlformats.org/officeDocument/2006/relationships/hyperlink" Target="https://www.facebook.com/groups/1568550996761154/posts/1843740715908846/"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facebook.com/groups/1568550996761154/permalink/3025602187722687/" TargetMode="External"/><Relationship Id="rId190" Type="http://schemas.openxmlformats.org/officeDocument/2006/relationships/hyperlink" Target="https://www.facebook.com/groups/1568550996761154/search/?q=cuadrante" TargetMode="External"/><Relationship Id="rId42" Type="http://schemas.openxmlformats.org/officeDocument/2006/relationships/hyperlink" Target="https://www.facebook.com/groups/1568550996761154/permalink/3433211446961757/" TargetMode="External"/><Relationship Id="rId41" Type="http://schemas.openxmlformats.org/officeDocument/2006/relationships/hyperlink" Target="https://www.facebook.com/groups/1568550996761154/permalink/3549145755368325/" TargetMode="External"/><Relationship Id="rId44" Type="http://schemas.openxmlformats.org/officeDocument/2006/relationships/hyperlink" Target="https://www.facebook.com/groups/1568550996761154/permalink/3572663089683258/" TargetMode="External"/><Relationship Id="rId194" Type="http://schemas.openxmlformats.org/officeDocument/2006/relationships/hyperlink" Target="https://www.facebook.com/groups/1568550996761154/permalink/2556707177945526/" TargetMode="External"/><Relationship Id="rId43" Type="http://schemas.openxmlformats.org/officeDocument/2006/relationships/hyperlink" Target="https://www.facebook.com/groups/1568550996761154/permalink/3437207793228789/" TargetMode="External"/><Relationship Id="rId193" Type="http://schemas.openxmlformats.org/officeDocument/2006/relationships/hyperlink" Target="https://www.facebook.com/groups/1568550996761154/permalink/3155548604728044/" TargetMode="External"/><Relationship Id="rId46" Type="http://schemas.openxmlformats.org/officeDocument/2006/relationships/hyperlink" Target="https://www.facebook.com/groups/1568550996761154/permalink/2884637388485835/" TargetMode="External"/><Relationship Id="rId192" Type="http://schemas.openxmlformats.org/officeDocument/2006/relationships/hyperlink" Target="https://www.facebook.com/groups/1568550996761154/permalink/3545717512377816/" TargetMode="External"/><Relationship Id="rId45" Type="http://schemas.openxmlformats.org/officeDocument/2006/relationships/hyperlink" Target="https://www.facebook.com/groups/1568550996761154/permalink/3431988527084049/" TargetMode="External"/><Relationship Id="rId191" Type="http://schemas.openxmlformats.org/officeDocument/2006/relationships/hyperlink" Target="https://www.facebook.com/groups/1568550996761154/permalink/2750832865199622/" TargetMode="External"/><Relationship Id="rId48" Type="http://schemas.openxmlformats.org/officeDocument/2006/relationships/hyperlink" Target="https://www.facebook.com/groups/1568550996761154/permalink/2899158463700394/" TargetMode="External"/><Relationship Id="rId187" Type="http://schemas.openxmlformats.org/officeDocument/2006/relationships/hyperlink" Target="https://www.facebook.com/groups/1568550996761154/posts/1851683521781232" TargetMode="External"/><Relationship Id="rId47" Type="http://schemas.openxmlformats.org/officeDocument/2006/relationships/hyperlink" Target="https://www.facebook.com/groups/1568550996761154/permalink/3439573792992189/" TargetMode="External"/><Relationship Id="rId186" Type="http://schemas.openxmlformats.org/officeDocument/2006/relationships/hyperlink" Target="https://www.facebook.com/groups/1568550996761154/posts/1765400073742911" TargetMode="External"/><Relationship Id="rId185" Type="http://schemas.openxmlformats.org/officeDocument/2006/relationships/hyperlink" Target="https://web.facebook.com/groups/1568550996761154/search/?q=CRUZ%2C%20RONALD%20ALLAN%20L" TargetMode="External"/><Relationship Id="rId49" Type="http://schemas.openxmlformats.org/officeDocument/2006/relationships/hyperlink" Target="https://www.facebook.com/groups/1568550996761154/permalink/2894937267455847/" TargetMode="External"/><Relationship Id="rId184" Type="http://schemas.openxmlformats.org/officeDocument/2006/relationships/hyperlink" Target="https://web.facebook.com/groups/1568550996761154/search/?q=bio%20zoology" TargetMode="External"/><Relationship Id="rId189" Type="http://schemas.openxmlformats.org/officeDocument/2006/relationships/hyperlink" Target="https://www.facebook.com/groups/1568550996761154/search/?q=cuadrante" TargetMode="External"/><Relationship Id="rId188" Type="http://schemas.openxmlformats.org/officeDocument/2006/relationships/hyperlink" Target="https://www.facebook.com/groups/1568550996761154/posts/2403935726556006" TargetMode="External"/><Relationship Id="rId31" Type="http://schemas.openxmlformats.org/officeDocument/2006/relationships/hyperlink" Target="https://www.facebook.com/groups/1568550996761154/posts/3038134206469485" TargetMode="External"/><Relationship Id="rId30" Type="http://schemas.openxmlformats.org/officeDocument/2006/relationships/hyperlink" Target="https://www.facebook.com/groups/1568550996761154/search/?q=QUINTANA%2C%20OLIVER%20JOHN%20C." TargetMode="External"/><Relationship Id="rId33" Type="http://schemas.openxmlformats.org/officeDocument/2006/relationships/hyperlink" Target="https://www.facebook.com/groups/1568550996761154/permalink/2409059349376977/" TargetMode="External"/><Relationship Id="rId183" Type="http://schemas.openxmlformats.org/officeDocument/2006/relationships/hyperlink" Target="https://www.facebook.com/groups/1568550996761154/permalink/2745244375758471/" TargetMode="External"/><Relationship Id="rId32" Type="http://schemas.openxmlformats.org/officeDocument/2006/relationships/hyperlink" Target="https://www.facebook.com/groups/1568550996761154/permalink/2261803180769262/" TargetMode="External"/><Relationship Id="rId182" Type="http://schemas.openxmlformats.org/officeDocument/2006/relationships/hyperlink" Target="https://www.facebook.com/groups/1568550996761154/permalink/2888549688094605/" TargetMode="External"/><Relationship Id="rId35" Type="http://schemas.openxmlformats.org/officeDocument/2006/relationships/hyperlink" Target="https://www.facebook.com/groups/1568550996761154/permalink/2409059349376977/" TargetMode="External"/><Relationship Id="rId181" Type="http://schemas.openxmlformats.org/officeDocument/2006/relationships/hyperlink" Target="https://web.facebook.com/groups/1568550996761154/posts/2743548912594684/" TargetMode="External"/><Relationship Id="rId34" Type="http://schemas.openxmlformats.org/officeDocument/2006/relationships/hyperlink" Target="https://www.facebook.com/groups/1568550996761154/permalink/2409059349376977/" TargetMode="External"/><Relationship Id="rId180" Type="http://schemas.openxmlformats.org/officeDocument/2006/relationships/hyperlink" Target="https://web.facebook.com/groups/1568550996761154/posts/3531151287167772/" TargetMode="External"/><Relationship Id="rId37" Type="http://schemas.openxmlformats.org/officeDocument/2006/relationships/hyperlink" Target="https://www.facebook.com/groups/1568550996761154/permalink/2409059349376977/" TargetMode="External"/><Relationship Id="rId176" Type="http://schemas.openxmlformats.org/officeDocument/2006/relationships/hyperlink" Target="https://web.facebook.com/groups/1568550996761154/search/?q=Cruz-Claudio%2C%20Valerie%20May" TargetMode="External"/><Relationship Id="rId36" Type="http://schemas.openxmlformats.org/officeDocument/2006/relationships/hyperlink" Target="https://www.facebook.com/groups/1568550996761154/permalink/2409059349376977/" TargetMode="External"/><Relationship Id="rId175" Type="http://schemas.openxmlformats.org/officeDocument/2006/relationships/hyperlink" Target="https://web.facebook.com/groups/1568550996761154/search/?q=Cruz-Claudio%2C%20Valerie%20May" TargetMode="External"/><Relationship Id="rId39" Type="http://schemas.openxmlformats.org/officeDocument/2006/relationships/hyperlink" Target="https://www.facebook.com/groups/1568550996761154/permalink/2887708314845409/" TargetMode="External"/><Relationship Id="rId174" Type="http://schemas.openxmlformats.org/officeDocument/2006/relationships/hyperlink" Target="https://web.facebook.com/groups/1568550996761154/search/?q=Cruz-Claudio%2C%20Valerie%20May" TargetMode="External"/><Relationship Id="rId38" Type="http://schemas.openxmlformats.org/officeDocument/2006/relationships/hyperlink" Target="https://www.facebook.com/groups/1568550996761154/permalink/2887708314845409/" TargetMode="External"/><Relationship Id="rId173" Type="http://schemas.openxmlformats.org/officeDocument/2006/relationships/hyperlink" Target="https://web.facebook.com/groups/1568550996761154/search/?q=Cruz-Claudio%2C%20Valerie%20May" TargetMode="External"/><Relationship Id="rId179" Type="http://schemas.openxmlformats.org/officeDocument/2006/relationships/hyperlink" Target="https://www.facebook.com/groups/1568550996761154/posts/2991257847823788/" TargetMode="External"/><Relationship Id="rId178" Type="http://schemas.openxmlformats.org/officeDocument/2006/relationships/hyperlink" Target="https://www.facebook.com/groups/1568550996761154/posts/2024421921174057/" TargetMode="External"/><Relationship Id="rId177" Type="http://schemas.openxmlformats.org/officeDocument/2006/relationships/hyperlink" Target="https://www.facebook.com/groups/1568550996761154/permalink/2704888983127344/" TargetMode="External"/><Relationship Id="rId20" Type="http://schemas.openxmlformats.org/officeDocument/2006/relationships/hyperlink" Target="https://www.facebook.com/groups/1568550996761154/permalink/2759078051041770/" TargetMode="External"/><Relationship Id="rId22" Type="http://schemas.openxmlformats.org/officeDocument/2006/relationships/hyperlink" Target="https://www.facebook.com/groups/1568550996761154/permalink/2405958883020357/" TargetMode="External"/><Relationship Id="rId21" Type="http://schemas.openxmlformats.org/officeDocument/2006/relationships/hyperlink" Target="https://www.facebook.com/groups/1568550996761154/permalink/2543537155929195/" TargetMode="External"/><Relationship Id="rId24" Type="http://schemas.openxmlformats.org/officeDocument/2006/relationships/hyperlink" Target="https://www.facebook.com/groups/1568550996761154/permalink/2259777377638509/" TargetMode="External"/><Relationship Id="rId23" Type="http://schemas.openxmlformats.org/officeDocument/2006/relationships/hyperlink" Target="https://www.facebook.com/groups/1568550996761154/permalink/2263147553968158/" TargetMode="External"/><Relationship Id="rId26" Type="http://schemas.openxmlformats.org/officeDocument/2006/relationships/hyperlink" Target="https://www.facebook.com/groups/1568550996761154/permalink/1765470620402523/" TargetMode="External"/><Relationship Id="rId25" Type="http://schemas.openxmlformats.org/officeDocument/2006/relationships/hyperlink" Target="https://www.facebook.com/groups/1568550996761154/permalink/1765470620402523/" TargetMode="External"/><Relationship Id="rId28" Type="http://schemas.openxmlformats.org/officeDocument/2006/relationships/hyperlink" Target="https://www.facebook.com/groups/1568550996761154/search/?q=QUINTANA%2C%20OLIVER%20JOHN%20C." TargetMode="External"/><Relationship Id="rId27" Type="http://schemas.openxmlformats.org/officeDocument/2006/relationships/hyperlink" Target="https://www.facebook.com/groups/1568550996761154/permalink/1765470620402523/" TargetMode="External"/><Relationship Id="rId29" Type="http://schemas.openxmlformats.org/officeDocument/2006/relationships/hyperlink" Target="https://www.facebook.com/groups/1568550996761154/search/?q=QUINTANA%2C%20OLIVER%20JOHN%20C." TargetMode="External"/><Relationship Id="rId11" Type="http://schemas.openxmlformats.org/officeDocument/2006/relationships/hyperlink" Target="https://www.facebook.com/groups/1568550996761154/search/?q=cabaneros" TargetMode="External"/><Relationship Id="rId10" Type="http://schemas.openxmlformats.org/officeDocument/2006/relationships/hyperlink" Target="https://www.facebook.com/groups/1568550996761154/search/?q=cabaneros" TargetMode="External"/><Relationship Id="rId13" Type="http://schemas.openxmlformats.org/officeDocument/2006/relationships/hyperlink" Target="https://www.facebook.com/groups/1568550996761154/permalink/2546714685611442/" TargetMode="External"/><Relationship Id="rId12" Type="http://schemas.openxmlformats.org/officeDocument/2006/relationships/hyperlink" Target="https://www.facebook.com/groups/1568550996761154/permalink/2893657174250523/" TargetMode="External"/><Relationship Id="rId15" Type="http://schemas.openxmlformats.org/officeDocument/2006/relationships/hyperlink" Target="https://www.facebook.com/groups/1568550996761154/permalink/3031897563759816/" TargetMode="External"/><Relationship Id="rId198" Type="http://schemas.openxmlformats.org/officeDocument/2006/relationships/hyperlink" Target="https://www.facebook.com/groups/1568550996761154/search/?q=QUINTANA%2C%20OLIVER%20JOHN%20C." TargetMode="External"/><Relationship Id="rId14" Type="http://schemas.openxmlformats.org/officeDocument/2006/relationships/hyperlink" Target="https://www.facebook.com/groups/1568550996761154/permalink/3036058453343727/" TargetMode="External"/><Relationship Id="rId197" Type="http://schemas.openxmlformats.org/officeDocument/2006/relationships/hyperlink" Target="https://web.facebook.com/groups/1568550996761154/search/?q=IVAN%20B%20CULABA" TargetMode="External"/><Relationship Id="rId17" Type="http://schemas.openxmlformats.org/officeDocument/2006/relationships/hyperlink" Target="https://www.facebook.com/groups/1568550996761154/permalink/1765470620402523/" TargetMode="External"/><Relationship Id="rId196" Type="http://schemas.openxmlformats.org/officeDocument/2006/relationships/hyperlink" Target="https://www.facebook.com/groups/1568550996761154/permalink/2410561005893478/" TargetMode="External"/><Relationship Id="rId16" Type="http://schemas.openxmlformats.org/officeDocument/2006/relationships/hyperlink" Target="https://www.facebook.com/groups/1568550996761154/permalink/1765470620402523/" TargetMode="External"/><Relationship Id="rId195" Type="http://schemas.openxmlformats.org/officeDocument/2006/relationships/hyperlink" Target="https://www.facebook.com/groups/1568550996761154/posts/3036441976638708/" TargetMode="External"/><Relationship Id="rId19" Type="http://schemas.openxmlformats.org/officeDocument/2006/relationships/hyperlink" Target="https://www.facebook.com/groups/1568550996761154/permalink/1581160598833527/" TargetMode="External"/><Relationship Id="rId18" Type="http://schemas.openxmlformats.org/officeDocument/2006/relationships/hyperlink" Target="https://www.facebook.com/groups/1568550996761154/permalink/1765470620402523/" TargetMode="External"/><Relationship Id="rId199" Type="http://schemas.openxmlformats.org/officeDocument/2006/relationships/hyperlink" Target="https://www.facebook.com/groups/1568550996761154/search/?q=QUINTANA%2C%20OLIVER%20JOHN%20C." TargetMode="External"/><Relationship Id="rId84" Type="http://schemas.openxmlformats.org/officeDocument/2006/relationships/hyperlink" Target="https://www.facebook.com/groups/1568550996761154/posts/2409197126029866/" TargetMode="External"/><Relationship Id="rId83" Type="http://schemas.openxmlformats.org/officeDocument/2006/relationships/hyperlink" Target="https://www.facebook.com/groups/1568550996761154/permalink/2023834507899465/" TargetMode="External"/><Relationship Id="rId86" Type="http://schemas.openxmlformats.org/officeDocument/2006/relationships/hyperlink" Target="https://www.facebook.com/groups/1568550996761154/permalink/3441745149441720/" TargetMode="External"/><Relationship Id="rId85" Type="http://schemas.openxmlformats.org/officeDocument/2006/relationships/hyperlink" Target="https://www.facebook.com/groups/1568550996761154/permalink/3573570816259152/" TargetMode="External"/><Relationship Id="rId88" Type="http://schemas.openxmlformats.org/officeDocument/2006/relationships/hyperlink" Target="https://web.facebook.com/groups/1568550996761154/search/?q=CASTRO%20FINN" TargetMode="External"/><Relationship Id="rId150" Type="http://schemas.openxmlformats.org/officeDocument/2006/relationships/hyperlink" Target="https://www.facebook.com/groups/1568550996761154/permalink/3298209053795331/" TargetMode="External"/><Relationship Id="rId87" Type="http://schemas.openxmlformats.org/officeDocument/2006/relationships/hyperlink" Target="https://www.facebook.com/groups/1568550996761154/permalink/1838750726407845/" TargetMode="External"/><Relationship Id="rId89" Type="http://schemas.openxmlformats.org/officeDocument/2006/relationships/hyperlink" Target="https://www.facebook.com/groups/1568550996761154/permalink/3529004374049130/" TargetMode="External"/><Relationship Id="rId80" Type="http://schemas.openxmlformats.org/officeDocument/2006/relationships/hyperlink" Target="https://www.facebook.com/groups/1568550996761154/permalink/2743323582617217/" TargetMode="External"/><Relationship Id="rId82" Type="http://schemas.openxmlformats.org/officeDocument/2006/relationships/hyperlink" Target="https://www.facebook.com/groups/1568550996761154/permalink/2147654558850792/" TargetMode="External"/><Relationship Id="rId81" Type="http://schemas.openxmlformats.org/officeDocument/2006/relationships/hyperlink" Target="https://www.facebook.com/groups/1568550996761154/permalink/1948470688769181/" TargetMode="External"/><Relationship Id="rId1" Type="http://schemas.openxmlformats.org/officeDocument/2006/relationships/comments" Target="../comments4.xml"/><Relationship Id="rId2" Type="http://schemas.openxmlformats.org/officeDocument/2006/relationships/hyperlink" Target="https://www.facebook.com/groups/1568550996761154/permalink/3043113445971561/" TargetMode="External"/><Relationship Id="rId3" Type="http://schemas.openxmlformats.org/officeDocument/2006/relationships/hyperlink" Target="https://www.facebook.com/groups/1568550996761154/permalink/2258568984426015/" TargetMode="External"/><Relationship Id="rId149" Type="http://schemas.openxmlformats.org/officeDocument/2006/relationships/hyperlink" Target="https://www.facebook.com/groups/1568550996761154/permalink/3298209053795331/" TargetMode="External"/><Relationship Id="rId4" Type="http://schemas.openxmlformats.org/officeDocument/2006/relationships/hyperlink" Target="https://www.facebook.com/groups/1568550996761154/permalink/1765470620402523/" TargetMode="External"/><Relationship Id="rId148" Type="http://schemas.openxmlformats.org/officeDocument/2006/relationships/hyperlink" Target="https://www.facebook.com/groups/1568550996761154/posts/2410367445912834/" TargetMode="External"/><Relationship Id="rId9" Type="http://schemas.openxmlformats.org/officeDocument/2006/relationships/hyperlink" Target="https://www.facebook.com/groups/1568550996761154/search/?q=cabaneros" TargetMode="External"/><Relationship Id="rId143" Type="http://schemas.openxmlformats.org/officeDocument/2006/relationships/hyperlink" Target="https://www.facebook.com/groups/1568550996761154/permalink/1765470620402523/" TargetMode="External"/><Relationship Id="rId142" Type="http://schemas.openxmlformats.org/officeDocument/2006/relationships/hyperlink" Target="https://www.facebook.com/groups/1568550996761154/permalink/1765470620402523/" TargetMode="External"/><Relationship Id="rId141" Type="http://schemas.openxmlformats.org/officeDocument/2006/relationships/hyperlink" Target="https://www.facebook.com/groups/1568550996761154/permalink/3574567526159481/" TargetMode="External"/><Relationship Id="rId140" Type="http://schemas.openxmlformats.org/officeDocument/2006/relationships/hyperlink" Target="https://www.facebook.com/groups/1568550996761154/permalink/2886780241604883/" TargetMode="External"/><Relationship Id="rId5" Type="http://schemas.openxmlformats.org/officeDocument/2006/relationships/hyperlink" Target="https://www.facebook.com/groups/1568550996761154/permalink/1765470620402523/" TargetMode="External"/><Relationship Id="rId147" Type="http://schemas.openxmlformats.org/officeDocument/2006/relationships/hyperlink" Target="https://www.facebook.com/groups/1568550996761154/posts/2402861169996795/" TargetMode="External"/><Relationship Id="rId6" Type="http://schemas.openxmlformats.org/officeDocument/2006/relationships/hyperlink" Target="https://www.facebook.com/groups/1568550996761154/posts/2403094093306836/" TargetMode="External"/><Relationship Id="rId146" Type="http://schemas.openxmlformats.org/officeDocument/2006/relationships/hyperlink" Target="https://www.facebook.com/groups/1568550996761154/permalink/1765470620402523/" TargetMode="External"/><Relationship Id="rId7" Type="http://schemas.openxmlformats.org/officeDocument/2006/relationships/hyperlink" Target="https://www.facebook.com/groups/1568550996761154/permalink/3578443819105185/" TargetMode="External"/><Relationship Id="rId145" Type="http://schemas.openxmlformats.org/officeDocument/2006/relationships/hyperlink" Target="https://www.facebook.com/groups/1568550996761154/permalink/1765470620402523/" TargetMode="External"/><Relationship Id="rId8" Type="http://schemas.openxmlformats.org/officeDocument/2006/relationships/hyperlink" Target="https://www.facebook.com/groups/1568550996761154/search/?q=cabaneros" TargetMode="External"/><Relationship Id="rId144" Type="http://schemas.openxmlformats.org/officeDocument/2006/relationships/hyperlink" Target="https://www.facebook.com/groups/1568550996761154/permalink/1765470620402523/" TargetMode="External"/><Relationship Id="rId73" Type="http://schemas.openxmlformats.org/officeDocument/2006/relationships/hyperlink" Target="https://www.facebook.com/groups/1568550996761154/search/?q=QUINTANA%2C%20OLIVER%20JOHN%20C." TargetMode="External"/><Relationship Id="rId72" Type="http://schemas.openxmlformats.org/officeDocument/2006/relationships/hyperlink" Target="https://www.facebook.com/groups/1568550996761154/search/?q=QUINTANA%2C%20OLIVER%20JOHN%20C." TargetMode="External"/><Relationship Id="rId75" Type="http://schemas.openxmlformats.org/officeDocument/2006/relationships/hyperlink" Target="https://www.facebook.com/groups/1568550996761154/search/?q=QUINTANA%2C%20OLIVER%20JOHN%20C." TargetMode="External"/><Relationship Id="rId74" Type="http://schemas.openxmlformats.org/officeDocument/2006/relationships/hyperlink" Target="https://www.facebook.com/groups/1568550996761154/search/?q=QUINTANA%2C%20OLIVER%20JOHN%20C." TargetMode="External"/><Relationship Id="rId77" Type="http://schemas.openxmlformats.org/officeDocument/2006/relationships/hyperlink" Target="https://www.facebook.com/groups/1568550996761154/search/?q=QUINTANA%2C%20OLIVER%20JOHN%20C." TargetMode="External"/><Relationship Id="rId76" Type="http://schemas.openxmlformats.org/officeDocument/2006/relationships/hyperlink" Target="https://www.facebook.com/groups/1568550996761154/search/?q=QUINTANA%2C%20OLIVER%20JOHN%20C." TargetMode="External"/><Relationship Id="rId79" Type="http://schemas.openxmlformats.org/officeDocument/2006/relationships/hyperlink" Target="https://www.facebook.com/groups/1568550996761154/permalink/2549765355306375/" TargetMode="External"/><Relationship Id="rId78" Type="http://schemas.openxmlformats.org/officeDocument/2006/relationships/hyperlink" Target="https://www.facebook.com/groups/1568550996761154/permalink/3433406123608956/" TargetMode="External"/><Relationship Id="rId71" Type="http://schemas.openxmlformats.org/officeDocument/2006/relationships/hyperlink" Target="https://www.facebook.com/groups/1568550996761154/search/?q=QUINTANA%2C%20OLIVER%20JOHN%20C." TargetMode="External"/><Relationship Id="rId70" Type="http://schemas.openxmlformats.org/officeDocument/2006/relationships/hyperlink" Target="https://www.facebook.com/groups/1568550996761154/search/?q=QUINTANA%2C%20OLIVER%20JOHN%20C." TargetMode="External"/><Relationship Id="rId139" Type="http://schemas.openxmlformats.org/officeDocument/2006/relationships/hyperlink" Target="https://web.facebook.com/groups/1568550996761154/search/?q=MARIA%20KATRINA%20C.%20CONSTANTINO" TargetMode="External"/><Relationship Id="rId138" Type="http://schemas.openxmlformats.org/officeDocument/2006/relationships/hyperlink" Target="https://web.facebook.com/groups/1568550996761154/permalink/2406180716331507/" TargetMode="External"/><Relationship Id="rId137" Type="http://schemas.openxmlformats.org/officeDocument/2006/relationships/hyperlink" Target="https://www.facebook.com/groups/1568550996761154/permalink/1765470620402523/" TargetMode="External"/><Relationship Id="rId132" Type="http://schemas.openxmlformats.org/officeDocument/2006/relationships/hyperlink" Target="https://www.facebook.com/groups/1568550996761154/permalink/2889813337968240/" TargetMode="External"/><Relationship Id="rId131" Type="http://schemas.openxmlformats.org/officeDocument/2006/relationships/hyperlink" Target="https://www.facebook.com/groups/1568550996761154/permalink/3039443659671873/" TargetMode="External"/><Relationship Id="rId130" Type="http://schemas.openxmlformats.org/officeDocument/2006/relationships/hyperlink" Target="https://www.facebook.com/groups/1568550996761154/permalink/3568551013427799/" TargetMode="External"/><Relationship Id="rId136" Type="http://schemas.openxmlformats.org/officeDocument/2006/relationships/hyperlink" Target="https://www.facebook.com/groups/1568550996761154/permalink/1765470620402523/" TargetMode="External"/><Relationship Id="rId135" Type="http://schemas.openxmlformats.org/officeDocument/2006/relationships/hyperlink" Target="https://www.facebook.com/groups/1568550996761154/permalink/2548696465413264/" TargetMode="External"/><Relationship Id="rId134" Type="http://schemas.openxmlformats.org/officeDocument/2006/relationships/hyperlink" Target="https://www.facebook.com/groups/1568550996761154/permalink/2549374885345422/" TargetMode="External"/><Relationship Id="rId133" Type="http://schemas.openxmlformats.org/officeDocument/2006/relationships/hyperlink" Target="https://www.facebook.com/groups/1568550996761154/permalink/2759286354354273/" TargetMode="External"/><Relationship Id="rId62" Type="http://schemas.openxmlformats.org/officeDocument/2006/relationships/hyperlink" Target="https://www.facebook.com/groups/1568550996761154/permalink/2403042983311947/" TargetMode="External"/><Relationship Id="rId61" Type="http://schemas.openxmlformats.org/officeDocument/2006/relationships/hyperlink" Target="https://www.facebook.com/groups/1568550996761154/permalink/2886923111590596/" TargetMode="External"/><Relationship Id="rId64" Type="http://schemas.openxmlformats.org/officeDocument/2006/relationships/hyperlink" Target="https://www.facebook.com/groups/1568550996761154/permalink/2891401434476097/" TargetMode="External"/><Relationship Id="rId63" Type="http://schemas.openxmlformats.org/officeDocument/2006/relationships/hyperlink" Target="https://www.facebook.com/groups/1568550996761154/permalink/2260589624223951/" TargetMode="External"/><Relationship Id="rId66" Type="http://schemas.openxmlformats.org/officeDocument/2006/relationships/hyperlink" Target="https://www.facebook.com/groups/1568550996761154/permalink/2261825600767020/" TargetMode="External"/><Relationship Id="rId172" Type="http://schemas.openxmlformats.org/officeDocument/2006/relationships/hyperlink" Target="https://web.facebook.com/groups/1568550996761154/search/?q=Cruz-Claudio%2C%20Valerie%20May" TargetMode="External"/><Relationship Id="rId65" Type="http://schemas.openxmlformats.org/officeDocument/2006/relationships/hyperlink" Target="https://www.facebook.com/groups/1568550996761154/permalink/3574042656211968/?mibextid=W9rl1R" TargetMode="External"/><Relationship Id="rId171" Type="http://schemas.openxmlformats.org/officeDocument/2006/relationships/hyperlink" Target="https://web.facebook.com/groups/1568550996761154/search/?q=Cruz-Claudio%2C%20Valerie%20May" TargetMode="External"/><Relationship Id="rId68" Type="http://schemas.openxmlformats.org/officeDocument/2006/relationships/hyperlink" Target="https://www.facebook.com/groups/1568550996761154/search/?q=QUINTANA%2C%20OLIVER%20JOHN%20C." TargetMode="External"/><Relationship Id="rId170" Type="http://schemas.openxmlformats.org/officeDocument/2006/relationships/hyperlink" Target="https://web.facebook.com/groups/1568550996761154/search/?q=Cruz-Claudio%2C%20Valerie%20May" TargetMode="External"/><Relationship Id="rId67" Type="http://schemas.openxmlformats.org/officeDocument/2006/relationships/hyperlink" Target="https://www.facebook.com/groups/1568550996761154/search/?q=QUINTANA%2C%20OLIVER%20JOHN%20C." TargetMode="External"/><Relationship Id="rId60" Type="http://schemas.openxmlformats.org/officeDocument/2006/relationships/hyperlink" Target="https://www.facebook.com/groups/1568550996761154/permalink/2893657174250523/" TargetMode="External"/><Relationship Id="rId165" Type="http://schemas.openxmlformats.org/officeDocument/2006/relationships/hyperlink" Target="https://web.facebook.com/groups/1568550996761154/search/?q=Cruz-Claudio%2C%20Valerie%20May" TargetMode="External"/><Relationship Id="rId69" Type="http://schemas.openxmlformats.org/officeDocument/2006/relationships/hyperlink" Target="https://www.facebook.com/groups/1568550996761154/search/?q=QUINTANA%2C%20OLIVER%20JOHN%20C." TargetMode="External"/><Relationship Id="rId164" Type="http://schemas.openxmlformats.org/officeDocument/2006/relationships/hyperlink" Target="https://web.facebook.com/groups/1568550996761154/search/?q=Cruz-Claudio%2C%20Valerie%20May" TargetMode="External"/><Relationship Id="rId163" Type="http://schemas.openxmlformats.org/officeDocument/2006/relationships/hyperlink" Target="https://web.facebook.com/groups/1568550996761154/search/?q=Cruz-Claudio%2C%20Valerie%20May" TargetMode="External"/><Relationship Id="rId162" Type="http://schemas.openxmlformats.org/officeDocument/2006/relationships/hyperlink" Target="https://web.facebook.com/groups/1568550996761154/search/?q=Cruz-Claudio%2C%20Valerie%20May" TargetMode="External"/><Relationship Id="rId169" Type="http://schemas.openxmlformats.org/officeDocument/2006/relationships/hyperlink" Target="https://web.facebook.com/groups/1568550996761154/search/?q=Cruz-Claudio%2C%20Valerie%20May" TargetMode="External"/><Relationship Id="rId168" Type="http://schemas.openxmlformats.org/officeDocument/2006/relationships/hyperlink" Target="https://web.facebook.com/groups/1568550996761154/search/?q=Cruz-Claudio%2C%20Valerie%20May" TargetMode="External"/><Relationship Id="rId167" Type="http://schemas.openxmlformats.org/officeDocument/2006/relationships/hyperlink" Target="https://web.facebook.com/groups/1568550996761154/search/?q=Cruz-Claudio%2C%20Valerie%20May" TargetMode="External"/><Relationship Id="rId166" Type="http://schemas.openxmlformats.org/officeDocument/2006/relationships/hyperlink" Target="https://web.facebook.com/groups/1568550996761154/search/?q=Cruz-Claudio%2C%20Valerie%20May" TargetMode="External"/><Relationship Id="rId51" Type="http://schemas.openxmlformats.org/officeDocument/2006/relationships/hyperlink" Target="https://www.facebook.com/groups/1568550996761154/permalink/2754974858118756/" TargetMode="External"/><Relationship Id="rId50" Type="http://schemas.openxmlformats.org/officeDocument/2006/relationships/hyperlink" Target="https://www.facebook.com/groups/1568550996761154/permalink/2754974858118756/" TargetMode="External"/><Relationship Id="rId53" Type="http://schemas.openxmlformats.org/officeDocument/2006/relationships/hyperlink" Target="https://www.facebook.com/groups/1568550996761154/permalink/2887205744895666/" TargetMode="External"/><Relationship Id="rId52" Type="http://schemas.openxmlformats.org/officeDocument/2006/relationships/hyperlink" Target="https://www.facebook.com/groups/1568550996761154/permalink/2754974858118756/" TargetMode="External"/><Relationship Id="rId55" Type="http://schemas.openxmlformats.org/officeDocument/2006/relationships/hyperlink" Target="https://www.facebook.com/groups/1568550996761154/search/?q=cape" TargetMode="External"/><Relationship Id="rId161" Type="http://schemas.openxmlformats.org/officeDocument/2006/relationships/hyperlink" Target="https://web.facebook.com/groups/1568550996761154/search/?q=Cruz-Claudio%2C%20Valerie%20May" TargetMode="External"/><Relationship Id="rId54" Type="http://schemas.openxmlformats.org/officeDocument/2006/relationships/hyperlink" Target="https://www.facebook.com/groups/1568550996761154/permalink/2746073739008868/" TargetMode="External"/><Relationship Id="rId160" Type="http://schemas.openxmlformats.org/officeDocument/2006/relationships/hyperlink" Target="https://web.facebook.com/groups/1568550996761154/search/?q=Cruz-Claudio%2C%20Valerie%20May" TargetMode="External"/><Relationship Id="rId57" Type="http://schemas.openxmlformats.org/officeDocument/2006/relationships/hyperlink" Target="https://www.facebook.com/groups/1568550996761154/permalink/2160118394271075/" TargetMode="External"/><Relationship Id="rId56" Type="http://schemas.openxmlformats.org/officeDocument/2006/relationships/hyperlink" Target="https://www.facebook.com/groups/1568550996761154/permalink/2880790865537154/" TargetMode="External"/><Relationship Id="rId159" Type="http://schemas.openxmlformats.org/officeDocument/2006/relationships/hyperlink" Target="https://web.facebook.com/groups/1568550996761154/search/?q=Cruz-Claudio%2C%20Valerie%20May" TargetMode="External"/><Relationship Id="rId59" Type="http://schemas.openxmlformats.org/officeDocument/2006/relationships/hyperlink" Target="https://www.facebook.com/groups/1568550996761154/permalink/2893657174250523/" TargetMode="External"/><Relationship Id="rId154" Type="http://schemas.openxmlformats.org/officeDocument/2006/relationships/hyperlink" Target="https://web.facebook.com/groups/1568550996761154/search/?q=Cruz-Claudio%2C%20Valerie%20May" TargetMode="External"/><Relationship Id="rId58" Type="http://schemas.openxmlformats.org/officeDocument/2006/relationships/hyperlink" Target="https://www.facebook.com/groups/1568550996761154/permalink/2991480094468230/" TargetMode="External"/><Relationship Id="rId153" Type="http://schemas.openxmlformats.org/officeDocument/2006/relationships/hyperlink" Target="https://web.facebook.com/groups/1568550996761154/search/?q=Cruz-Claudio%2C%20Valerie%20May" TargetMode="External"/><Relationship Id="rId152" Type="http://schemas.openxmlformats.org/officeDocument/2006/relationships/hyperlink" Target="https://web.facebook.com/groups/1568550996761154/search/?q=Cruz-Claudio%2C%20Valerie%20May" TargetMode="External"/><Relationship Id="rId151" Type="http://schemas.openxmlformats.org/officeDocument/2006/relationships/hyperlink" Target="https://www.facebook.com/groups/1568550996761154/posts/2358480104434902/" TargetMode="External"/><Relationship Id="rId158" Type="http://schemas.openxmlformats.org/officeDocument/2006/relationships/hyperlink" Target="https://web.facebook.com/groups/1568550996761154/search/?q=Cruz-Claudio%2C%20Valerie%20May" TargetMode="External"/><Relationship Id="rId157" Type="http://schemas.openxmlformats.org/officeDocument/2006/relationships/hyperlink" Target="https://web.facebook.com/groups/1568550996761154/search/?q=Cruz-Claudio%2C%20Valerie%20May" TargetMode="External"/><Relationship Id="rId156" Type="http://schemas.openxmlformats.org/officeDocument/2006/relationships/hyperlink" Target="https://web.facebook.com/groups/1568550996761154/search/?q=Cruz-Claudio%2C%20Valerie%20May" TargetMode="External"/><Relationship Id="rId155" Type="http://schemas.openxmlformats.org/officeDocument/2006/relationships/hyperlink" Target="https://web.facebook.com/groups/1568550996761154/search/?q=Cruz-Claudio%2C%20Valerie%20May" TargetMode="External"/><Relationship Id="rId107" Type="http://schemas.openxmlformats.org/officeDocument/2006/relationships/hyperlink" Target="https://web.facebook.com/groups/1568550996761154/posts/2887193398230234/" TargetMode="External"/><Relationship Id="rId106" Type="http://schemas.openxmlformats.org/officeDocument/2006/relationships/hyperlink" Target="https://web.facebook.com/groups/1568550996761154/posts/2261366297479617/" TargetMode="External"/><Relationship Id="rId105" Type="http://schemas.openxmlformats.org/officeDocument/2006/relationships/hyperlink" Target="https://www.facebook.com/groups/1568550996761154/permalink/2752387028377539/" TargetMode="External"/><Relationship Id="rId104" Type="http://schemas.openxmlformats.org/officeDocument/2006/relationships/hyperlink" Target="https://www.facebook.com/groups/1568550996761154/posts/2743371572612418/" TargetMode="External"/><Relationship Id="rId109" Type="http://schemas.openxmlformats.org/officeDocument/2006/relationships/hyperlink" Target="https://www.facebook.com/groups/1568550996761154/posts/2749727641976811/" TargetMode="External"/><Relationship Id="rId108" Type="http://schemas.openxmlformats.org/officeDocument/2006/relationships/hyperlink" Target="https://www.facebook.com/groups/1568550996761154/permalink/2023449701271279/" TargetMode="External"/><Relationship Id="rId103" Type="http://schemas.openxmlformats.org/officeDocument/2006/relationships/hyperlink" Target="https://www.facebook.com/groups/1568550996761154/permalink/2023843554565227/" TargetMode="External"/><Relationship Id="rId102" Type="http://schemas.openxmlformats.org/officeDocument/2006/relationships/hyperlink" Target="https://www.facebook.com/groups/1568550996761154/permalink/3578546752428225/" TargetMode="External"/><Relationship Id="rId101" Type="http://schemas.openxmlformats.org/officeDocument/2006/relationships/hyperlink" Target="https://www.facebook.com/groups/1568550996761154/permalink/2066445236971725/" TargetMode="External"/><Relationship Id="rId100" Type="http://schemas.openxmlformats.org/officeDocument/2006/relationships/hyperlink" Target="https://www.facebook.com/groups/1568550996761154/permalink/2755587818057460/" TargetMode="External"/><Relationship Id="rId129" Type="http://schemas.openxmlformats.org/officeDocument/2006/relationships/hyperlink" Target="https://www.facebook.com/groups/1568550996761154/search/?q=ang-co" TargetMode="External"/><Relationship Id="rId128" Type="http://schemas.openxmlformats.org/officeDocument/2006/relationships/hyperlink" Target="https://www.facebook.com/groups/1568550996761154/search/?q=ang-co" TargetMode="External"/><Relationship Id="rId127" Type="http://schemas.openxmlformats.org/officeDocument/2006/relationships/hyperlink" Target="https://www.facebook.com/groups/1568550996761154/posts/2754357844847124/" TargetMode="External"/><Relationship Id="rId126" Type="http://schemas.openxmlformats.org/officeDocument/2006/relationships/hyperlink" Target="https://www.facebook.com/groups/1568550996761154/posts/1849993645283553/" TargetMode="External"/><Relationship Id="rId121" Type="http://schemas.openxmlformats.org/officeDocument/2006/relationships/hyperlink" Target="https://www.facebook.com/groups/1568550996761154/permalink/2408695389413373/" TargetMode="External"/><Relationship Id="rId120" Type="http://schemas.openxmlformats.org/officeDocument/2006/relationships/hyperlink" Target="https://www.facebook.com/groups/1568550996761154/permalink/2408695389413373/" TargetMode="External"/><Relationship Id="rId125" Type="http://schemas.openxmlformats.org/officeDocument/2006/relationships/hyperlink" Target="https://www.facebook.com/groups/1568550996761154/posts/2261670977449149/" TargetMode="External"/><Relationship Id="rId124" Type="http://schemas.openxmlformats.org/officeDocument/2006/relationships/hyperlink" Target="https://www.facebook.com/groups/1568550996761154/posts/3036454716637434/" TargetMode="External"/><Relationship Id="rId123" Type="http://schemas.openxmlformats.org/officeDocument/2006/relationships/hyperlink" Target="https://www.facebook.com/groups/1568550996761154/permalink/2408695389413373/" TargetMode="External"/><Relationship Id="rId122" Type="http://schemas.openxmlformats.org/officeDocument/2006/relationships/hyperlink" Target="https://www.facebook.com/groups/1568550996761154/permalink/2408695389413373/" TargetMode="External"/><Relationship Id="rId95" Type="http://schemas.openxmlformats.org/officeDocument/2006/relationships/hyperlink" Target="https://www.facebook.com/groups/1568550996761154/search/?q=cayog" TargetMode="External"/><Relationship Id="rId94" Type="http://schemas.openxmlformats.org/officeDocument/2006/relationships/hyperlink" Target="https://www.facebook.com/groups/1568550996761154/search/?q=cayog" TargetMode="External"/><Relationship Id="rId97" Type="http://schemas.openxmlformats.org/officeDocument/2006/relationships/hyperlink" Target="https://www.facebook.com/groups/1568550996761154/permalink/2886861651596742/" TargetMode="External"/><Relationship Id="rId96" Type="http://schemas.openxmlformats.org/officeDocument/2006/relationships/hyperlink" Target="https://www.facebook.com/groups/1568550996761154/search/?q=cayog" TargetMode="External"/><Relationship Id="rId99" Type="http://schemas.openxmlformats.org/officeDocument/2006/relationships/hyperlink" Target="https://www.facebook.com/groups/1568550996761154/posts/2752539865028922/" TargetMode="External"/><Relationship Id="rId98" Type="http://schemas.openxmlformats.org/officeDocument/2006/relationships/hyperlink" Target="https://www.facebook.com/groups/1568550996761154/search/?q=Soma%20Chakraborty" TargetMode="External"/><Relationship Id="rId91" Type="http://schemas.openxmlformats.org/officeDocument/2006/relationships/hyperlink" Target="https://www.facebook.com/groups/1568550996761154/permalink/2752469191702656/" TargetMode="External"/><Relationship Id="rId90" Type="http://schemas.openxmlformats.org/officeDocument/2006/relationships/hyperlink" Target="https://www.facebook.com/groups/1568550996761154/permalink/3429431717339730/" TargetMode="External"/><Relationship Id="rId93" Type="http://schemas.openxmlformats.org/officeDocument/2006/relationships/hyperlink" Target="https://www.facebook.com/groups/1568550996761154/permalink/2752469191702656/" TargetMode="External"/><Relationship Id="rId92" Type="http://schemas.openxmlformats.org/officeDocument/2006/relationships/hyperlink" Target="https://www.facebook.com/groups/1568550996761154/permalink/2752469191702656/" TargetMode="External"/><Relationship Id="rId118" Type="http://schemas.openxmlformats.org/officeDocument/2006/relationships/hyperlink" Target="https://www.facebook.com/groups/1568550996761154/permalink/3571989769750590/" TargetMode="External"/><Relationship Id="rId117" Type="http://schemas.openxmlformats.org/officeDocument/2006/relationships/hyperlink" Target="https://www.facebook.com/groups/1568550996761154/permalink/3568527530096814/" TargetMode="External"/><Relationship Id="rId116" Type="http://schemas.openxmlformats.org/officeDocument/2006/relationships/hyperlink" Target="https://www.facebook.com/groups/1568550996761154/permalink/3435050550111180/" TargetMode="External"/><Relationship Id="rId115" Type="http://schemas.openxmlformats.org/officeDocument/2006/relationships/hyperlink" Target="https://www.facebook.com/groups/1568550996761154/posts/2013143725635210/?_rdc=1&amp;_rdr" TargetMode="External"/><Relationship Id="rId119" Type="http://schemas.openxmlformats.org/officeDocument/2006/relationships/hyperlink" Target="https://www.facebook.com/groups/1568550996761154/permalink/3037022159914023/" TargetMode="External"/><Relationship Id="rId110" Type="http://schemas.openxmlformats.org/officeDocument/2006/relationships/hyperlink" Target="https://www.facebook.com/groups/1568550996761154/permalink/3529006360715598/" TargetMode="External"/><Relationship Id="rId114" Type="http://schemas.openxmlformats.org/officeDocument/2006/relationships/hyperlink" Target="https://www.facebook.com/groups/1568550996761154/permalink/2358580667758179/" TargetMode="External"/><Relationship Id="rId113" Type="http://schemas.openxmlformats.org/officeDocument/2006/relationships/hyperlink" Target="https://www.facebook.com/groups/1568550996761154/permalink/2988298498119723/" TargetMode="External"/><Relationship Id="rId112" Type="http://schemas.openxmlformats.org/officeDocument/2006/relationships/hyperlink" Target="https://www.facebook.com/groups/1568550996761154/permalink/3435640743385494/" TargetMode="External"/><Relationship Id="rId111" Type="http://schemas.openxmlformats.org/officeDocument/2006/relationships/hyperlink" Target="https://www.facebook.com/groups/1568550996761154/posts/2261343330815247/" TargetMode="External"/><Relationship Id="rId203" Type="http://schemas.openxmlformats.org/officeDocument/2006/relationships/vmlDrawing" Target="../drawings/vmlDrawing4.vml"/><Relationship Id="rId202" Type="http://schemas.openxmlformats.org/officeDocument/2006/relationships/drawing" Target="../drawings/drawing4.xml"/><Relationship Id="rId201" Type="http://schemas.openxmlformats.org/officeDocument/2006/relationships/hyperlink" Target="https://www.facebook.com/groups/1568550996761154/permalink/1765470620402523/" TargetMode="External"/><Relationship Id="rId200" Type="http://schemas.openxmlformats.org/officeDocument/2006/relationships/hyperlink" Target="https://www.facebook.com/groups/1568550996761154/search/?q=QUINTANA%2C%20OLIVER%20JOHN%20C."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eb.facebook.com/groups/1568550996761154/posts/3037811676501738/" TargetMode="External"/><Relationship Id="rId42" Type="http://schemas.openxmlformats.org/officeDocument/2006/relationships/hyperlink" Target="https://web.facebook.com/groups/1568550996761154/permalink/3531665150449719/" TargetMode="External"/><Relationship Id="rId41" Type="http://schemas.openxmlformats.org/officeDocument/2006/relationships/hyperlink" Target="https://www.facebook.com/groups/1568550996761154/permalink/2402881386661440/" TargetMode="External"/><Relationship Id="rId44" Type="http://schemas.openxmlformats.org/officeDocument/2006/relationships/hyperlink" Target="https://www.facebook.com/groups/1568550996761154/posts/1920555698227347/" TargetMode="External"/><Relationship Id="rId43" Type="http://schemas.openxmlformats.org/officeDocument/2006/relationships/hyperlink" Target="https://web.facebook.com/groups/1568550996761154/permalink/2753775454905363/" TargetMode="External"/><Relationship Id="rId46" Type="http://schemas.openxmlformats.org/officeDocument/2006/relationships/hyperlink" Target="https://web.facebook.com/groups/1568550996761154/search/?q=DE%20GUZMAN%2C%20Ivan%20Adrian" TargetMode="External"/><Relationship Id="rId45" Type="http://schemas.openxmlformats.org/officeDocument/2006/relationships/hyperlink" Target="https://www.facebook.com/groups/1568550996761154/posts/2992167784399461/" TargetMode="External"/><Relationship Id="rId48" Type="http://schemas.openxmlformats.org/officeDocument/2006/relationships/hyperlink" Target="https://www.facebook.com/groups/1568550996761154/permalink/2551548138461430/" TargetMode="External"/><Relationship Id="rId47" Type="http://schemas.openxmlformats.org/officeDocument/2006/relationships/hyperlink" Target="https://www.facebook.com/groups/1568550996761154/permalink/3431096110506624/" TargetMode="External"/><Relationship Id="rId49" Type="http://schemas.openxmlformats.org/officeDocument/2006/relationships/hyperlink" Target="https://www.facebook.com/groups/1568550996761154/permalink/3574193229530244/" TargetMode="External"/><Relationship Id="rId31" Type="http://schemas.openxmlformats.org/officeDocument/2006/relationships/hyperlink" Target="https://www.facebook.com/groups/1568550996761154/search/?q=dalupang" TargetMode="External"/><Relationship Id="rId30" Type="http://schemas.openxmlformats.org/officeDocument/2006/relationships/hyperlink" Target="https://www.facebook.com/groups/1568550996761154/search/?q=dalupang" TargetMode="External"/><Relationship Id="rId33" Type="http://schemas.openxmlformats.org/officeDocument/2006/relationships/hyperlink" Target="https://www.facebook.com/groups/1568550996761154/permalink/3434824523467116/" TargetMode="External"/><Relationship Id="rId32" Type="http://schemas.openxmlformats.org/officeDocument/2006/relationships/hyperlink" Target="https://www.facebook.com/groups/1568550996761154/search/?q=dalupang" TargetMode="External"/><Relationship Id="rId35" Type="http://schemas.openxmlformats.org/officeDocument/2006/relationships/hyperlink" Target="https://www.facebook.com/groups/1568550996761154/permalink/1765470620402523/" TargetMode="External"/><Relationship Id="rId34" Type="http://schemas.openxmlformats.org/officeDocument/2006/relationships/hyperlink" Target="https://www.facebook.com/groups/1568550996761154/permalink/2888405461442361/" TargetMode="External"/><Relationship Id="rId37" Type="http://schemas.openxmlformats.org/officeDocument/2006/relationships/hyperlink" Target="https://www.facebook.com/groups/1568550996761154/permalink/1765470620402523/" TargetMode="External"/><Relationship Id="rId36" Type="http://schemas.openxmlformats.org/officeDocument/2006/relationships/hyperlink" Target="https://www.facebook.com/groups/1568550996761154/permalink/1765470620402523/" TargetMode="External"/><Relationship Id="rId39" Type="http://schemas.openxmlformats.org/officeDocument/2006/relationships/hyperlink" Target="https://www.facebook.com/groups/1568550996761154/permalink/1765470620402523/" TargetMode="External"/><Relationship Id="rId38" Type="http://schemas.openxmlformats.org/officeDocument/2006/relationships/hyperlink" Target="https://www.facebook.com/groups/1568550996761154/permalink/1765470620402523/" TargetMode="External"/><Relationship Id="rId20" Type="http://schemas.openxmlformats.org/officeDocument/2006/relationships/hyperlink" Target="https://www.facebook.com/groups/1568550996761154/search/?q=QUINTANA%2C%20OLIVER%20JOHN%20C." TargetMode="External"/><Relationship Id="rId22" Type="http://schemas.openxmlformats.org/officeDocument/2006/relationships/hyperlink" Target="https://www.facebook.com/groups/1568550996761154/search/?q=QUINTANA%2C%20OLIVER%20JOHN%20C." TargetMode="External"/><Relationship Id="rId21" Type="http://schemas.openxmlformats.org/officeDocument/2006/relationships/hyperlink" Target="https://www.facebook.com/groups/1568550996761154/search/?q=QUINTANA%2C%20OLIVER%20JOHN%20C." TargetMode="External"/><Relationship Id="rId24" Type="http://schemas.openxmlformats.org/officeDocument/2006/relationships/hyperlink" Target="https://www.facebook.com/groups/1568550996761154/search/?q=QUINTANA%2C%20OLIVER%20JOHN%20C." TargetMode="External"/><Relationship Id="rId23" Type="http://schemas.openxmlformats.org/officeDocument/2006/relationships/hyperlink" Target="https://www.facebook.com/groups/1568550996761154/search/?q=QUINTANA%2C%20OLIVER%20JOHN%20C." TargetMode="External"/><Relationship Id="rId26" Type="http://schemas.openxmlformats.org/officeDocument/2006/relationships/hyperlink" Target="https://www.facebook.com/groups/1568550996761154/search/?q=QUINTANA%2C%20OLIVER%20JOHN%20C." TargetMode="External"/><Relationship Id="rId25" Type="http://schemas.openxmlformats.org/officeDocument/2006/relationships/hyperlink" Target="https://www.facebook.com/groups/1568550996761154/search/?q=QUINTANA%2C%20OLIVER%20JOHN%20C." TargetMode="External"/><Relationship Id="rId28" Type="http://schemas.openxmlformats.org/officeDocument/2006/relationships/hyperlink" Target="https://www.facebook.com/groups/1568550996761154/search/?q=QUINTANA%2C%20OLIVER%20JOHN%20C." TargetMode="External"/><Relationship Id="rId27" Type="http://schemas.openxmlformats.org/officeDocument/2006/relationships/hyperlink" Target="https://www.facebook.com/groups/1568550996761154/search/?q=QUINTANA%2C%20OLIVER%20JOHN%20C." TargetMode="External"/><Relationship Id="rId29" Type="http://schemas.openxmlformats.org/officeDocument/2006/relationships/hyperlink" Target="https://www.facebook.com/groups/1568550996761154/search/?q=dalupang" TargetMode="External"/><Relationship Id="rId11" Type="http://schemas.openxmlformats.org/officeDocument/2006/relationships/hyperlink" Target="https://www.facebook.com/groups/1568550996761154/posts/3039459366336969/" TargetMode="External"/><Relationship Id="rId10" Type="http://schemas.openxmlformats.org/officeDocument/2006/relationships/hyperlink" Target="https://www.facebook.com/groups/1568550996761154/search/?q=QUINTANA%2C%20OLIVER%20JOHN%20C." TargetMode="External"/><Relationship Id="rId13" Type="http://schemas.openxmlformats.org/officeDocument/2006/relationships/hyperlink" Target="https://www.facebook.com/groups/1568550996761154/search/?q=QUINTANA%2C%20OLIVER%20JOHN%20C." TargetMode="External"/><Relationship Id="rId12" Type="http://schemas.openxmlformats.org/officeDocument/2006/relationships/hyperlink" Target="https://www.facebook.com/groups/1568550996761154/permalink/2750020081947567/" TargetMode="External"/><Relationship Id="rId15" Type="http://schemas.openxmlformats.org/officeDocument/2006/relationships/hyperlink" Target="https://www.facebook.com/groups/1568550996761154/search/?q=QUINTANA%2C%20OLIVER%20JOHN%20C." TargetMode="External"/><Relationship Id="rId14" Type="http://schemas.openxmlformats.org/officeDocument/2006/relationships/hyperlink" Target="https://www.facebook.com/groups/1568550996761154/search/?q=QUINTANA%2C%20OLIVER%20JOHN%20C." TargetMode="External"/><Relationship Id="rId17" Type="http://schemas.openxmlformats.org/officeDocument/2006/relationships/hyperlink" Target="https://www.facebook.com/groups/1568550996761154/search/?q=QUINTANA%2C%20OLIVER%20JOHN%20C." TargetMode="External"/><Relationship Id="rId16" Type="http://schemas.openxmlformats.org/officeDocument/2006/relationships/hyperlink" Target="https://www.facebook.com/groups/1568550996761154/search/?q=QUINTANA%2C%20OLIVER%20JOHN%20C." TargetMode="External"/><Relationship Id="rId19" Type="http://schemas.openxmlformats.org/officeDocument/2006/relationships/hyperlink" Target="https://www.facebook.com/groups/1568550996761154/search/?q=QUINTANA%2C%20OLIVER%20JOHN%20C." TargetMode="External"/><Relationship Id="rId18" Type="http://schemas.openxmlformats.org/officeDocument/2006/relationships/hyperlink" Target="https://www.facebook.com/groups/1568550996761154/search/?q=QUINTANA%2C%20OLIVER%20JOHN%20C." TargetMode="External"/><Relationship Id="rId84" Type="http://schemas.openxmlformats.org/officeDocument/2006/relationships/hyperlink" Target="https://www.facebook.com/groups/1568550996761154/search/?q=QUINTANA%2C%20OLIVER%20JOHN%20C." TargetMode="External"/><Relationship Id="rId83" Type="http://schemas.openxmlformats.org/officeDocument/2006/relationships/hyperlink" Target="https://www.facebook.com/groups/1568550996761154/search/?q=QUINTANA%2C%20OLIVER%20JOHN%20C." TargetMode="External"/><Relationship Id="rId86" Type="http://schemas.openxmlformats.org/officeDocument/2006/relationships/hyperlink" Target="https://www.facebook.com/groups/1568550996761154/permalink/3036315059984733/" TargetMode="External"/><Relationship Id="rId85" Type="http://schemas.openxmlformats.org/officeDocument/2006/relationships/hyperlink" Target="https://www.facebook.com/groups/1568550996761154/posts/2023466724602910/?_rdc=1&amp;_rdr" TargetMode="External"/><Relationship Id="rId88" Type="http://schemas.openxmlformats.org/officeDocument/2006/relationships/hyperlink" Target="https://www.facebook.com/groups/1568550996761154/permalink/3573280262954874/" TargetMode="External"/><Relationship Id="rId150" Type="http://schemas.openxmlformats.org/officeDocument/2006/relationships/hyperlink" Target="https://m.facebook.com/groups/1568550996761154/permalink/2153816274901287/?mibextid=Nif5oz" TargetMode="External"/><Relationship Id="rId87" Type="http://schemas.openxmlformats.org/officeDocument/2006/relationships/hyperlink" Target="https://www.facebook.com/groups/1568550996761154/permalink/2143608369255411/" TargetMode="External"/><Relationship Id="rId89" Type="http://schemas.openxmlformats.org/officeDocument/2006/relationships/hyperlink" Target="https://www.facebook.com/groups/1568550996761154/permalink/3154466581502913/" TargetMode="External"/><Relationship Id="rId80" Type="http://schemas.openxmlformats.org/officeDocument/2006/relationships/hyperlink" Target="https://www.facebook.com/groups/1568550996761154/search/?q=QUINTANA%2C%20OLIVER%20JOHN%20C." TargetMode="External"/><Relationship Id="rId82" Type="http://schemas.openxmlformats.org/officeDocument/2006/relationships/hyperlink" Target="https://www.facebook.com/groups/1568550996761154/search/?q=QUINTANA%2C%20OLIVER%20JOHN%20C." TargetMode="External"/><Relationship Id="rId81" Type="http://schemas.openxmlformats.org/officeDocument/2006/relationships/hyperlink" Target="https://www.facebook.com/groups/1568550996761154/search/?q=QUINTANA%2C%20OLIVER%20JOHN%20C." TargetMode="External"/><Relationship Id="rId1" Type="http://schemas.openxmlformats.org/officeDocument/2006/relationships/comments" Target="../comments5.xml"/><Relationship Id="rId2" Type="http://schemas.openxmlformats.org/officeDocument/2006/relationships/hyperlink" Target="https://web.facebook.com/groups/1568550996761154/search/?q=DDS" TargetMode="External"/><Relationship Id="rId3" Type="http://schemas.openxmlformats.org/officeDocument/2006/relationships/hyperlink" Target="https://web.facebook.com/groups/1568550996761154/search/?q=Dacanay%2C%20SJ.%2C%20Fr.%20Adolfo%20N." TargetMode="External"/><Relationship Id="rId149" Type="http://schemas.openxmlformats.org/officeDocument/2006/relationships/hyperlink" Target="https://m.facebook.com/groups/1568550996761154/permalink/2145677119048536/?mibextid=Nif5oz" TargetMode="External"/><Relationship Id="rId4" Type="http://schemas.openxmlformats.org/officeDocument/2006/relationships/hyperlink" Target="https://web.facebook.com/groups/1568550996761154/search?q=Dacanay%2C%20SJ.%2C%20Fr.%20Adolfo%20N.&amp;filters=eyJycF9jcmVhdGlvbl90aW1lOjAiOiJ7XCJuYW1lXCI6XCJjcmVhdGlvbl90aW1lXCIsXCJhcmdzXCI6XCJ7XFxcInN0YXJ0X3llYXJcXFwiOlxcXCIyMDIwXFxcIixcXFwic3RhcnRfbW9udGhcXFwiOlxcXCIyMDIwLTFcXFwiLFxcXCJlbmRfeWVhclxcXCI6XFxcIjIwMjBcXFwiLFxcXCJlbmRfbW9udGhcXFwiOlxcXCIyMDIwLTEyXFxcIixcXFwic3RhcnRfZGF5XFxcIjpcXFwiMjAyMC0xLTFcXFwiLFxcXCJlbmRfZGF5XFxcIjpcXFwiMjAyMC0xMi0zMVxcXCJ9XCJ9In0%3D" TargetMode="External"/><Relationship Id="rId148" Type="http://schemas.openxmlformats.org/officeDocument/2006/relationships/hyperlink" Target="https://www.facebook.com/groups/1568550996761154/permalink/2143195862629995/?mibextid=W9rl1R" TargetMode="External"/><Relationship Id="rId9" Type="http://schemas.openxmlformats.org/officeDocument/2006/relationships/hyperlink" Target="https://www.facebook.com/groups/1568550996761154/search/?q=QUINTANA%2C%20OLIVER%20JOHN%20C." TargetMode="External"/><Relationship Id="rId143" Type="http://schemas.openxmlformats.org/officeDocument/2006/relationships/hyperlink" Target="https://www.facebook.com/groups/1568550996761154/permalink/3570972319852335/" TargetMode="External"/><Relationship Id="rId142" Type="http://schemas.openxmlformats.org/officeDocument/2006/relationships/hyperlink" Target="https://web.facebook.com/groups/1568550996761154/permalink/2737437559872486/" TargetMode="External"/><Relationship Id="rId141" Type="http://schemas.openxmlformats.org/officeDocument/2006/relationships/hyperlink" Target="https://web.facebook.com/groups/1568550996761154/permalink/3434777736805128/" TargetMode="External"/><Relationship Id="rId140" Type="http://schemas.openxmlformats.org/officeDocument/2006/relationships/hyperlink" Target="https://web.facebook.com/groups/1568550996761154/posts/3037975709818668/" TargetMode="External"/><Relationship Id="rId5" Type="http://schemas.openxmlformats.org/officeDocument/2006/relationships/hyperlink" Target="https://www.facebook.com/groups/1568550996761154/search/?q=QUINTANA%2C%20OLIVER%20JOHN%20C." TargetMode="External"/><Relationship Id="rId147" Type="http://schemas.openxmlformats.org/officeDocument/2006/relationships/hyperlink" Target="https://www.facebook.com/groups/1568550996761154/permalink/2552904454992465/" TargetMode="External"/><Relationship Id="rId6" Type="http://schemas.openxmlformats.org/officeDocument/2006/relationships/hyperlink" Target="https://www.facebook.com/groups/1568550996761154/search/?q=QUINTANA%2C%20OLIVER%20JOHN%20C." TargetMode="External"/><Relationship Id="rId146" Type="http://schemas.openxmlformats.org/officeDocument/2006/relationships/hyperlink" Target="https://web.facebook.com/groups/1568550996761154/permalink/2403988039884108/" TargetMode="External"/><Relationship Id="rId7" Type="http://schemas.openxmlformats.org/officeDocument/2006/relationships/hyperlink" Target="https://www.facebook.com/groups/1568550996761154/search/?q=QUINTANA%2C%20OLIVER%20JOHN%20C." TargetMode="External"/><Relationship Id="rId145" Type="http://schemas.openxmlformats.org/officeDocument/2006/relationships/hyperlink" Target="https://web.facebook.com/groups/1568550996761154/permalink/2561161120833465/" TargetMode="External"/><Relationship Id="rId8" Type="http://schemas.openxmlformats.org/officeDocument/2006/relationships/hyperlink" Target="https://www.facebook.com/groups/1568550996761154/search/?q=QUINTANA%2C%20OLIVER%20JOHN%20C." TargetMode="External"/><Relationship Id="rId144" Type="http://schemas.openxmlformats.org/officeDocument/2006/relationships/hyperlink" Target="https://www.facebook.com/groups/1568550996761154/posts/1735610576721861/" TargetMode="External"/><Relationship Id="rId73" Type="http://schemas.openxmlformats.org/officeDocument/2006/relationships/hyperlink" Target="https://www.facebook.com/groups/1568550996761154/search/?q=QUINTANA%2C%20OLIVER%20JOHN%20C." TargetMode="External"/><Relationship Id="rId72" Type="http://schemas.openxmlformats.org/officeDocument/2006/relationships/hyperlink" Target="https://www.facebook.com/groups/1568550996761154/search/?q=QUINTANA%2C%20OLIVER%20JOHN%20C." TargetMode="External"/><Relationship Id="rId75" Type="http://schemas.openxmlformats.org/officeDocument/2006/relationships/hyperlink" Target="https://www.facebook.com/groups/1568550996761154/permalink/2750077251941850/" TargetMode="External"/><Relationship Id="rId74" Type="http://schemas.openxmlformats.org/officeDocument/2006/relationships/hyperlink" Target="https://www.facebook.com/groups/1568550996761154/permalink/2754254774857431/" TargetMode="External"/><Relationship Id="rId77" Type="http://schemas.openxmlformats.org/officeDocument/2006/relationships/hyperlink" Target="https://web.facebook.com/groups/1568550996761154/permalink/2886960411586866/?_rdc=1&amp;_rdr" TargetMode="External"/><Relationship Id="rId76" Type="http://schemas.openxmlformats.org/officeDocument/2006/relationships/hyperlink" Target="https://web.facebook.com/groups/1568550996761154/posts/2887128558236718/" TargetMode="External"/><Relationship Id="rId79" Type="http://schemas.openxmlformats.org/officeDocument/2006/relationships/hyperlink" Target="https://www.facebook.com/groups/1568550996761154/search/?q=QUINTANA%2C%20OLIVER%20JOHN%20C." TargetMode="External"/><Relationship Id="rId78" Type="http://schemas.openxmlformats.org/officeDocument/2006/relationships/hyperlink" Target="https://www.facebook.com/groups/1568550996761154/permalink/1949595908656659/" TargetMode="External"/><Relationship Id="rId71" Type="http://schemas.openxmlformats.org/officeDocument/2006/relationships/hyperlink" Target="https://www.facebook.com/groups/1568550996761154/search/?q=QUINTANA%2C%20OLIVER%20JOHN%20C." TargetMode="External"/><Relationship Id="rId70" Type="http://schemas.openxmlformats.org/officeDocument/2006/relationships/hyperlink" Target="https://www.facebook.com/groups/1568550996761154/search/?q=QUINTANA%2C%20OLIVER%20JOHN%20C." TargetMode="External"/><Relationship Id="rId139" Type="http://schemas.openxmlformats.org/officeDocument/2006/relationships/hyperlink" Target="https://www.facebook.com/groups/1568550996761154/permalink/3643648019251431/" TargetMode="External"/><Relationship Id="rId138" Type="http://schemas.openxmlformats.org/officeDocument/2006/relationships/hyperlink" Target="https://www.facebook.com/groups/1568550996761154/posts/2546947838921460/" TargetMode="External"/><Relationship Id="rId137" Type="http://schemas.openxmlformats.org/officeDocument/2006/relationships/hyperlink" Target="https://www.facebook.com/groups/1568550996761154/posts/2552798985003012/" TargetMode="External"/><Relationship Id="rId132" Type="http://schemas.openxmlformats.org/officeDocument/2006/relationships/hyperlink" Target="https://www.facebook.com/groups/1568550996761154/search/?q=QUINTANA%2C%20OLIVER%20JOHN%20C." TargetMode="External"/><Relationship Id="rId131" Type="http://schemas.openxmlformats.org/officeDocument/2006/relationships/hyperlink" Target="https://www.facebook.com/groups/1568550996761154/search/?q=QUINTANA%2C%20OLIVER%20JOHN%20C." TargetMode="External"/><Relationship Id="rId130" Type="http://schemas.openxmlformats.org/officeDocument/2006/relationships/hyperlink" Target="https://www.facebook.com/groups/1568550996761154/search/?q=QUINTANA%2C%20OLIVER%20JOHN%20C." TargetMode="External"/><Relationship Id="rId136" Type="http://schemas.openxmlformats.org/officeDocument/2006/relationships/hyperlink" Target="https://www.facebook.com/groups/1568550996761154/permalink/2886871324929108/" TargetMode="External"/><Relationship Id="rId135" Type="http://schemas.openxmlformats.org/officeDocument/2006/relationships/hyperlink" Target="https://web.facebook.com/groups/1568550996761154/posts/274960858198871qqq7/" TargetMode="External"/><Relationship Id="rId134" Type="http://schemas.openxmlformats.org/officeDocument/2006/relationships/hyperlink" Target="https://www.facebook.com/groups/1568550996761154/search/?q=QUINTANA%2C%20OLIVER%20JOHN%20C." TargetMode="External"/><Relationship Id="rId133" Type="http://schemas.openxmlformats.org/officeDocument/2006/relationships/hyperlink" Target="https://www.facebook.com/groups/1568550996761154/search/?q=QUINTANA%2C%20OLIVER%20JOHN%20C." TargetMode="External"/><Relationship Id="rId62" Type="http://schemas.openxmlformats.org/officeDocument/2006/relationships/hyperlink" Target="https://www.facebook.com/groups/1568550996761154/search/?q=QUINTANA%2C%20OLIVER%20JOHN%20C." TargetMode="External"/><Relationship Id="rId61" Type="http://schemas.openxmlformats.org/officeDocument/2006/relationships/hyperlink" Target="https://www.facebook.com/groups/1568550996761154/search/?q=QUINTANA%2C%20OLIVER%20JOHN%20C." TargetMode="External"/><Relationship Id="rId64" Type="http://schemas.openxmlformats.org/officeDocument/2006/relationships/hyperlink" Target="https://www.facebook.com/groups/1568550996761154/search/?q=QUINTANA%2C%20OLIVER%20JOHN%20C." TargetMode="External"/><Relationship Id="rId63" Type="http://schemas.openxmlformats.org/officeDocument/2006/relationships/hyperlink" Target="https://www.facebook.com/groups/1568550996761154/search/?q=QUINTANA%2C%20OLIVER%20JOHN%20C." TargetMode="External"/><Relationship Id="rId66" Type="http://schemas.openxmlformats.org/officeDocument/2006/relationships/hyperlink" Target="https://www.facebook.com/groups/1568550996761154/search/?q=QUINTANA%2C%20OLIVER%20JOHN%20C." TargetMode="External"/><Relationship Id="rId65" Type="http://schemas.openxmlformats.org/officeDocument/2006/relationships/hyperlink" Target="https://www.facebook.com/groups/1568550996761154/search/?q=QUINTANA%2C%20OLIVER%20JOHN%20C." TargetMode="External"/><Relationship Id="rId68" Type="http://schemas.openxmlformats.org/officeDocument/2006/relationships/hyperlink" Target="https://www.facebook.com/groups/1568550996761154/search/?q=QUINTANA%2C%20OLIVER%20JOHN%20C." TargetMode="External"/><Relationship Id="rId67" Type="http://schemas.openxmlformats.org/officeDocument/2006/relationships/hyperlink" Target="https://www.facebook.com/groups/1568550996761154/search/?q=QUINTANA%2C%20OLIVER%20JOHN%20C." TargetMode="External"/><Relationship Id="rId60" Type="http://schemas.openxmlformats.org/officeDocument/2006/relationships/hyperlink" Target="https://www.facebook.com/groups/1568550996761154/search/?q=QUINTANA%2C%20OLIVER%20JOHN%20C." TargetMode="External"/><Relationship Id="rId69" Type="http://schemas.openxmlformats.org/officeDocument/2006/relationships/hyperlink" Target="https://www.facebook.com/groups/1568550996761154/search/?q=QUINTANA%2C%20OLIVER%20JOHN%20C." TargetMode="External"/><Relationship Id="rId162" Type="http://schemas.openxmlformats.org/officeDocument/2006/relationships/vmlDrawing" Target="../drawings/vmlDrawing5.vml"/><Relationship Id="rId51" Type="http://schemas.openxmlformats.org/officeDocument/2006/relationships/hyperlink" Target="https://web.facebook.com/groups/1568550996761154/posts/2153720128244235/" TargetMode="External"/><Relationship Id="rId50" Type="http://schemas.openxmlformats.org/officeDocument/2006/relationships/hyperlink" Target="https://web.facebook.com/groups/1568550996761154/posts/3154549481494623/" TargetMode="External"/><Relationship Id="rId53" Type="http://schemas.openxmlformats.org/officeDocument/2006/relationships/hyperlink" Target="https://www.facebook.com/groups/1568550996761154/permalink/3037259776556928/" TargetMode="External"/><Relationship Id="rId52" Type="http://schemas.openxmlformats.org/officeDocument/2006/relationships/hyperlink" Target="https://web.facebook.com/groups/1568550996761154/posts/2261956084087305/" TargetMode="External"/><Relationship Id="rId55" Type="http://schemas.openxmlformats.org/officeDocument/2006/relationships/hyperlink" Target="https://www.facebook.com/groups/1568550996761154/posts/1836107440005507/" TargetMode="External"/><Relationship Id="rId161" Type="http://schemas.openxmlformats.org/officeDocument/2006/relationships/drawing" Target="../drawings/drawing5.xml"/><Relationship Id="rId54" Type="http://schemas.openxmlformats.org/officeDocument/2006/relationships/hyperlink" Target="https://www.facebook.com/groups/1568550996761154/posts/1845231272426457/" TargetMode="External"/><Relationship Id="rId160" Type="http://schemas.openxmlformats.org/officeDocument/2006/relationships/hyperlink" Target="https://www.facebook.com/groups/1568550996761154/permalink/2746543888961853/" TargetMode="External"/><Relationship Id="rId57" Type="http://schemas.openxmlformats.org/officeDocument/2006/relationships/hyperlink" Target="https://web.facebook.com/groups/1568550996761154/search/?q=DE%20LEON%2C%20JEMILLIE%20MADONNA%20S." TargetMode="External"/><Relationship Id="rId56" Type="http://schemas.openxmlformats.org/officeDocument/2006/relationships/hyperlink" Target="https://web.facebook.com/groups/1568550996761154/search/?q=DE%20LEON%2C%20JEMILLIE%20MADONNA%20S." TargetMode="External"/><Relationship Id="rId159" Type="http://schemas.openxmlformats.org/officeDocument/2006/relationships/hyperlink" Target="https://www.facebook.com/groups/1568550996761154/permalink/1765470620402523/" TargetMode="External"/><Relationship Id="rId59" Type="http://schemas.openxmlformats.org/officeDocument/2006/relationships/hyperlink" Target="https://www.facebook.com/groups/1568550996761154/search/?q=QUINTANA%2C%20OLIVER%20JOHN%20C." TargetMode="External"/><Relationship Id="rId154" Type="http://schemas.openxmlformats.org/officeDocument/2006/relationships/hyperlink" Target="https://www.facebook.com/groups/1568550996761154/permalink/2151490178467230/" TargetMode="External"/><Relationship Id="rId58" Type="http://schemas.openxmlformats.org/officeDocument/2006/relationships/hyperlink" Target="https://web.facebook.com/groups/1568550996761154/search/?q=DE%20LEON%2C%20JEMILLIE%20MADONNA%20S." TargetMode="External"/><Relationship Id="rId153" Type="http://schemas.openxmlformats.org/officeDocument/2006/relationships/hyperlink" Target="https://m.facebook.com/groups/1568550996761154/permalink/2754079308208311/?mibextid=Nif5oz" TargetMode="External"/><Relationship Id="rId152" Type="http://schemas.openxmlformats.org/officeDocument/2006/relationships/hyperlink" Target="https://m.facebook.com/groups/1568550996761154/permalink/2272673106348936/?mibextid=Nif5oz" TargetMode="External"/><Relationship Id="rId151" Type="http://schemas.openxmlformats.org/officeDocument/2006/relationships/hyperlink" Target="https://m.facebook.com/groups/1568550996761154/permalink/2261322657483981/?mibextid=Nif5oz" TargetMode="External"/><Relationship Id="rId158" Type="http://schemas.openxmlformats.org/officeDocument/2006/relationships/hyperlink" Target="https://www.facebook.com/groups/1568550996761154/permalink/1765470620402523/" TargetMode="External"/><Relationship Id="rId157" Type="http://schemas.openxmlformats.org/officeDocument/2006/relationships/hyperlink" Target="https://www.facebook.com/groups/1568550996761154/permalink/1765470620402523/" TargetMode="External"/><Relationship Id="rId156" Type="http://schemas.openxmlformats.org/officeDocument/2006/relationships/hyperlink" Target="https://www.facebook.com/groups/1568550996761154/permalink/1765470620402523/" TargetMode="External"/><Relationship Id="rId155" Type="http://schemas.openxmlformats.org/officeDocument/2006/relationships/hyperlink" Target="https://www.facebook.com/groups/1568550996761154/permalink/1765470620402523/" TargetMode="External"/><Relationship Id="rId107" Type="http://schemas.openxmlformats.org/officeDocument/2006/relationships/hyperlink" Target="https://www.facebook.com/groups/1568550996761154/search/?q=QUINTANA%2C%20OLIVER%20JOHN%20C." TargetMode="External"/><Relationship Id="rId106" Type="http://schemas.openxmlformats.org/officeDocument/2006/relationships/hyperlink" Target="https://www.facebook.com/groups/1568550996761154/search/?q=QUINTANA%2C%20OLIVER%20JOHN%20C." TargetMode="External"/><Relationship Id="rId105" Type="http://schemas.openxmlformats.org/officeDocument/2006/relationships/hyperlink" Target="https://www.facebook.com/groups/1568550996761154/permalink/2893514010931506/" TargetMode="External"/><Relationship Id="rId104" Type="http://schemas.openxmlformats.org/officeDocument/2006/relationships/hyperlink" Target="https://www.facebook.com/groups/1568550996761154/permalink/3574805562802344/" TargetMode="External"/><Relationship Id="rId109" Type="http://schemas.openxmlformats.org/officeDocument/2006/relationships/hyperlink" Target="https://www.facebook.com/groups/1568550996761154/permalink/3257220324560871/" TargetMode="External"/><Relationship Id="rId108" Type="http://schemas.openxmlformats.org/officeDocument/2006/relationships/hyperlink" Target="https://www.facebook.com/groups/1568550996761154/search/?q=QUINTANA%2C%20OLIVER%20JOHN%20C." TargetMode="External"/><Relationship Id="rId103" Type="http://schemas.openxmlformats.org/officeDocument/2006/relationships/hyperlink" Target="https://web.facebook.com/groups/1568550996761154/posts/2887667704849470/" TargetMode="External"/><Relationship Id="rId102" Type="http://schemas.openxmlformats.org/officeDocument/2006/relationships/hyperlink" Target="https://web.facebook.com/groups/1568550996761154/posts/3298157197133850/" TargetMode="External"/><Relationship Id="rId101" Type="http://schemas.openxmlformats.org/officeDocument/2006/relationships/hyperlink" Target="https://web.facebook.com/groups/1568550996761154/posts/2887680521514855/" TargetMode="External"/><Relationship Id="rId100" Type="http://schemas.openxmlformats.org/officeDocument/2006/relationships/hyperlink" Target="https://web.facebook.com/groups/1568550996761154/posts/3574141262868774/" TargetMode="External"/><Relationship Id="rId129" Type="http://schemas.openxmlformats.org/officeDocument/2006/relationships/hyperlink" Target="https://www.facebook.com/groups/1568550996761154/posts/1673384969611089/" TargetMode="External"/><Relationship Id="rId128" Type="http://schemas.openxmlformats.org/officeDocument/2006/relationships/hyperlink" Target="https://web.facebook.com/groups/1568550996761154/posts/2167828323500082/" TargetMode="External"/><Relationship Id="rId127" Type="http://schemas.openxmlformats.org/officeDocument/2006/relationships/hyperlink" Target="https://www.facebook.com/groups/1568550996761154/permalink/2883208131962094/" TargetMode="External"/><Relationship Id="rId126" Type="http://schemas.openxmlformats.org/officeDocument/2006/relationships/hyperlink" Target="https://www.facebook.com/groups/1568550996761154/permalink/1765470620402523/" TargetMode="External"/><Relationship Id="rId121" Type="http://schemas.openxmlformats.org/officeDocument/2006/relationships/hyperlink" Target="https://www.facebook.com/groups/1568550996761154/permalink/1765470620402523/" TargetMode="External"/><Relationship Id="rId120" Type="http://schemas.openxmlformats.org/officeDocument/2006/relationships/hyperlink" Target="https://www.facebook.com/groups/1568550996761154/permalink/1765470620402523/" TargetMode="External"/><Relationship Id="rId125" Type="http://schemas.openxmlformats.org/officeDocument/2006/relationships/hyperlink" Target="https://www.facebook.com/groups/1568550996761154/permalink/1765470620402523/" TargetMode="External"/><Relationship Id="rId124" Type="http://schemas.openxmlformats.org/officeDocument/2006/relationships/hyperlink" Target="https://www.facebook.com/groups/1568550996761154/permalink/1765470620402523/" TargetMode="External"/><Relationship Id="rId123" Type="http://schemas.openxmlformats.org/officeDocument/2006/relationships/hyperlink" Target="https://www.facebook.com/groups/1568550996761154/permalink/1765470620402523/" TargetMode="External"/><Relationship Id="rId122" Type="http://schemas.openxmlformats.org/officeDocument/2006/relationships/hyperlink" Target="https://www.facebook.com/groups/1568550996761154/permalink/1765470620402523/" TargetMode="External"/><Relationship Id="rId95" Type="http://schemas.openxmlformats.org/officeDocument/2006/relationships/hyperlink" Target="https://www.facebook.com/groups/1568550996761154/permalink/3574201189529448/" TargetMode="External"/><Relationship Id="rId94" Type="http://schemas.openxmlformats.org/officeDocument/2006/relationships/hyperlink" Target="https://www.facebook.com/groups/1568550996761154/permalink/2886946104921630/" TargetMode="External"/><Relationship Id="rId97" Type="http://schemas.openxmlformats.org/officeDocument/2006/relationships/hyperlink" Target="https://www.facebook.com/groups/1568550996761154/posts/3562386817377552/?comment_id=3574009282881972&amp;__cft__%5B0%5D=AZUcMwja7H5hPAZw2Zn6ShX0uTVQx0mh8LVaMtNROFrQwEEgUf3Xie35Rg7LIKBFI8uzoNYrbSKc4J1mCdQfIQ-Oau-lbJZY1bW-iLcfF33lsAq4CXmauiXtoy3AGsx7T8Ve_wBPh7e-USt7ggs7KrCxFsIq9QcFbDiSEf4OyiLilw&amp;__tn__=R%5D-R" TargetMode="External"/><Relationship Id="rId96" Type="http://schemas.openxmlformats.org/officeDocument/2006/relationships/hyperlink" Target="https://www.facebook.com/groups/1568550996761154/posts/3036376179978621/?comment_id=3167357036880534&amp;reply_comment_id=3253041081645462&amp;__cft__%5B0%5D=AZU8GO17NMDtmkinMCFpUkq1b1LV5WjpWPaaL-KeMfWZWQVshzwtDGYngVk_aGGe4RHjqUKavZ6kK9nXXtlHqloBBIfD42NAlK5nFVfQsrMQMs7zuhL7Ty6utDEabEncxWLhYowCVIJKvj4pfIDQ16fO&amp;__tn__=R%5D-R" TargetMode="External"/><Relationship Id="rId99" Type="http://schemas.openxmlformats.org/officeDocument/2006/relationships/hyperlink" Target="https://web.facebook.com/groups/1568550996761154/posts/3569028053380095/" TargetMode="External"/><Relationship Id="rId98" Type="http://schemas.openxmlformats.org/officeDocument/2006/relationships/hyperlink" Target="https://www.facebook.com/groups/1568550996761154/permalink/2021613978121518/" TargetMode="External"/><Relationship Id="rId91" Type="http://schemas.openxmlformats.org/officeDocument/2006/relationships/hyperlink" Target="https://www.facebook.com/groups/1568550996761154/posts/2261319564150957/" TargetMode="External"/><Relationship Id="rId90" Type="http://schemas.openxmlformats.org/officeDocument/2006/relationships/hyperlink" Target="https://www.facebook.com/groups/1568550996761154/permalink/3037299789886260/" TargetMode="External"/><Relationship Id="rId93" Type="http://schemas.openxmlformats.org/officeDocument/2006/relationships/hyperlink" Target="https://www.facebook.com/groups/1568550996761154/permalink/2888456738103900/" TargetMode="External"/><Relationship Id="rId92" Type="http://schemas.openxmlformats.org/officeDocument/2006/relationships/hyperlink" Target="https://www.facebook.com/groups/1568550996761154/posts/2402898233326422/" TargetMode="External"/><Relationship Id="rId118" Type="http://schemas.openxmlformats.org/officeDocument/2006/relationships/hyperlink" Target="https://www.facebook.com/groups/1568550996761154/permalink/3439048036378098/" TargetMode="External"/><Relationship Id="rId117" Type="http://schemas.openxmlformats.org/officeDocument/2006/relationships/hyperlink" Target="https://www.facebook.com/groups/1568550996761154/permalink/3573576919591875/" TargetMode="External"/><Relationship Id="rId116" Type="http://schemas.openxmlformats.org/officeDocument/2006/relationships/hyperlink" Target="https://www.facebook.com/groups/1568550996761154/posts/1955372754745641/" TargetMode="External"/><Relationship Id="rId115" Type="http://schemas.openxmlformats.org/officeDocument/2006/relationships/hyperlink" Target="https://www.facebook.com/groups/1568550996761154/posts/1870626619886922/" TargetMode="External"/><Relationship Id="rId119" Type="http://schemas.openxmlformats.org/officeDocument/2006/relationships/hyperlink" Target="https://www.facebook.com/groups/1568550996761154/permalink/2555835621366015/" TargetMode="External"/><Relationship Id="rId110" Type="http://schemas.openxmlformats.org/officeDocument/2006/relationships/hyperlink" Target="https://www.facebook.com/groups/1568550996761154/permalink/2545726395710271/" TargetMode="External"/><Relationship Id="rId114" Type="http://schemas.openxmlformats.org/officeDocument/2006/relationships/hyperlink" Target="https://www.facebook.com/groups/1568550996761154/permalink/2743215095961399/?_rdc=1&amp;_rdr" TargetMode="External"/><Relationship Id="rId113" Type="http://schemas.openxmlformats.org/officeDocument/2006/relationships/hyperlink" Target="https://www.facebook.com/groups/1568550996761154/permalink/3034969136785992/?_rdc=1&amp;_rdr" TargetMode="External"/><Relationship Id="rId112" Type="http://schemas.openxmlformats.org/officeDocument/2006/relationships/hyperlink" Target="https://web.facebook.com/groups/1568550996761154/permalink/3569482996667934/" TargetMode="External"/><Relationship Id="rId111" Type="http://schemas.openxmlformats.org/officeDocument/2006/relationships/hyperlink" Target="https://web.facebook.com/groups/1568550996761154/permalink/3035019303447642/" TargetMode="External"/></Relationships>
</file>

<file path=xl/worksheets/_rels/sheet6.xml.rels><?xml version="1.0" encoding="UTF-8" standalone="yes"?><Relationships xmlns="http://schemas.openxmlformats.org/package/2006/relationships"><Relationship Id="rId31" Type="http://schemas.openxmlformats.org/officeDocument/2006/relationships/hyperlink" Target="https://www.facebook.com/groups/1568550996761154/permalink/2882577945358446/" TargetMode="External"/><Relationship Id="rId30" Type="http://schemas.openxmlformats.org/officeDocument/2006/relationships/hyperlink" Target="https://www.facebook.com/groups/1568550996761154/permalink/2408695389413373/" TargetMode="External"/><Relationship Id="rId33" Type="http://schemas.openxmlformats.org/officeDocument/2006/relationships/hyperlink" Target="https://www.facebook.com/groups/1568550996761154/permalink/2888684294747811/" TargetMode="External"/><Relationship Id="rId32" Type="http://schemas.openxmlformats.org/officeDocument/2006/relationships/hyperlink" Target="https://www.facebook.com/groups/1568550996761154/permalink/2888684294747811/" TargetMode="External"/><Relationship Id="rId35" Type="http://schemas.openxmlformats.org/officeDocument/2006/relationships/hyperlink" Target="https://www.facebook.com/groups/1568550996761154/permalink/2888684294747811/" TargetMode="External"/><Relationship Id="rId34" Type="http://schemas.openxmlformats.org/officeDocument/2006/relationships/hyperlink" Target="https://www.facebook.com/groups/1568550996761154/permalink/2888684294747811/" TargetMode="External"/><Relationship Id="rId37" Type="http://schemas.openxmlformats.org/officeDocument/2006/relationships/drawing" Target="../drawings/drawing6.xml"/><Relationship Id="rId36" Type="http://schemas.openxmlformats.org/officeDocument/2006/relationships/hyperlink" Target="https://www.facebook.com/groups/1568550996761154/permalink/2023611384588444/" TargetMode="External"/><Relationship Id="rId38" Type="http://schemas.openxmlformats.org/officeDocument/2006/relationships/vmlDrawing" Target="../drawings/vmlDrawing6.vml"/><Relationship Id="rId20" Type="http://schemas.openxmlformats.org/officeDocument/2006/relationships/hyperlink" Target="https://web.facebook.com/groups/1568550996761154/posts/2403752803240965/" TargetMode="External"/><Relationship Id="rId22" Type="http://schemas.openxmlformats.org/officeDocument/2006/relationships/hyperlink" Target="https://www.facebook.com/groups/1568550996761154/permalink/1765470620402523/" TargetMode="External"/><Relationship Id="rId21" Type="http://schemas.openxmlformats.org/officeDocument/2006/relationships/hyperlink" Target="https://www.facebook.com/groups/1568550996761154/permalink/3250520235230880/" TargetMode="External"/><Relationship Id="rId24" Type="http://schemas.openxmlformats.org/officeDocument/2006/relationships/hyperlink" Target="https://www.facebook.com/groups/1568550996761154/permalink/1765470620402523/" TargetMode="External"/><Relationship Id="rId23" Type="http://schemas.openxmlformats.org/officeDocument/2006/relationships/hyperlink" Target="https://www.facebook.com/groups/1568550996761154/permalink/1765470620402523/" TargetMode="External"/><Relationship Id="rId26" Type="http://schemas.openxmlformats.org/officeDocument/2006/relationships/hyperlink" Target="https://www.facebook.com/groups/1568550996761154/permalink/1765470620402523/" TargetMode="External"/><Relationship Id="rId25" Type="http://schemas.openxmlformats.org/officeDocument/2006/relationships/hyperlink" Target="https://www.facebook.com/groups/1568550996761154/permalink/1765470620402523/" TargetMode="External"/><Relationship Id="rId28" Type="http://schemas.openxmlformats.org/officeDocument/2006/relationships/hyperlink" Target="https://www.facebook.com/groups/1568550996761154/permalink/2408695389413373/" TargetMode="External"/><Relationship Id="rId27" Type="http://schemas.openxmlformats.org/officeDocument/2006/relationships/hyperlink" Target="https://www.facebook.com/groups/1568550996761154/permalink/2408695389413373/" TargetMode="External"/><Relationship Id="rId29" Type="http://schemas.openxmlformats.org/officeDocument/2006/relationships/hyperlink" Target="https://www.facebook.com/groups/1568550996761154/permalink/2408695389413373/" TargetMode="External"/><Relationship Id="rId11" Type="http://schemas.openxmlformats.org/officeDocument/2006/relationships/hyperlink" Target="https://www.facebook.com/groups/1568550996761154/permalink/1765470620402523/" TargetMode="External"/><Relationship Id="rId10" Type="http://schemas.openxmlformats.org/officeDocument/2006/relationships/hyperlink" Target="https://www.facebook.com/groups/1568550996761154/permalink/1765470620402523/" TargetMode="External"/><Relationship Id="rId13" Type="http://schemas.openxmlformats.org/officeDocument/2006/relationships/hyperlink" Target="https://www.facebook.com/groups/1568550996761154/permalink/1765470620402523/" TargetMode="External"/><Relationship Id="rId12" Type="http://schemas.openxmlformats.org/officeDocument/2006/relationships/hyperlink" Target="https://www.facebook.com/groups/1568550996761154/permalink/1765470620402523/" TargetMode="External"/><Relationship Id="rId15" Type="http://schemas.openxmlformats.org/officeDocument/2006/relationships/hyperlink" Target="https://www.facebook.com/groups/1568550996761154/permalink/2551687011780876/" TargetMode="External"/><Relationship Id="rId14" Type="http://schemas.openxmlformats.org/officeDocument/2006/relationships/hyperlink" Target="https://www.facebook.com/groups/1568550996761154/permalink/2551687011780876/" TargetMode="External"/><Relationship Id="rId17" Type="http://schemas.openxmlformats.org/officeDocument/2006/relationships/hyperlink" Target="https://www.facebook.com/groups/1568550996761154/permalink/3574016716214562/" TargetMode="External"/><Relationship Id="rId16" Type="http://schemas.openxmlformats.org/officeDocument/2006/relationships/hyperlink" Target="https://www.facebook.com/groups/1568550996761154/permalink/2880744272208480/" TargetMode="External"/><Relationship Id="rId19" Type="http://schemas.openxmlformats.org/officeDocument/2006/relationships/hyperlink" Target="https://www.facebook.com/groups/1568550996761154/permalink/3434911073458461/" TargetMode="External"/><Relationship Id="rId18" Type="http://schemas.openxmlformats.org/officeDocument/2006/relationships/hyperlink" Target="https://www.facebook.com/groups/1568550996761154/permalink/3578728269076740/" TargetMode="External"/><Relationship Id="rId1" Type="http://schemas.openxmlformats.org/officeDocument/2006/relationships/comments" Target="../comments6.xml"/><Relationship Id="rId2" Type="http://schemas.openxmlformats.org/officeDocument/2006/relationships/hyperlink" Target="https://www.facebook.com/groups/1568550996761154/permalink/3035328120083427/" TargetMode="External"/><Relationship Id="rId3" Type="http://schemas.openxmlformats.org/officeDocument/2006/relationships/hyperlink" Target="https://www.facebook.com/groups/1568550996761154/permalink/2409192082697037/" TargetMode="External"/><Relationship Id="rId4" Type="http://schemas.openxmlformats.org/officeDocument/2006/relationships/hyperlink" Target="https://www.facebook.com/groups/1568550996761154/search/?q=QUINTANA%2C%20OLIVER%20JOHN%20C." TargetMode="External"/><Relationship Id="rId9" Type="http://schemas.openxmlformats.org/officeDocument/2006/relationships/hyperlink" Target="https://www.facebook.com/groups/1568550996761154/permalink/1765470620402523/" TargetMode="External"/><Relationship Id="rId5" Type="http://schemas.openxmlformats.org/officeDocument/2006/relationships/hyperlink" Target="https://www.facebook.com/groups/1568550996761154/search/?q=QUINTANA%2C%20OLIVER%20JOHN%20C." TargetMode="External"/><Relationship Id="rId6" Type="http://schemas.openxmlformats.org/officeDocument/2006/relationships/hyperlink" Target="https://web.facebook.com/groups/1568550996761154/permalink/2552809045002006/" TargetMode="External"/><Relationship Id="rId7" Type="http://schemas.openxmlformats.org/officeDocument/2006/relationships/hyperlink" Target="https://www.facebook.com/groups/1568550996761154/search/?q=ELICANO" TargetMode="External"/><Relationship Id="rId8" Type="http://schemas.openxmlformats.org/officeDocument/2006/relationships/hyperlink" Target="https://www.facebook.com/groups/1568550996761154/posts/2890600561222851/"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facebook.com/groups/1568550996761154/permalink/2751667545116154/" TargetMode="External"/><Relationship Id="rId42" Type="http://schemas.openxmlformats.org/officeDocument/2006/relationships/hyperlink" Target="https://www.facebook.com/groups/1568550996761154/permalink/3029922677290638/" TargetMode="External"/><Relationship Id="rId41" Type="http://schemas.openxmlformats.org/officeDocument/2006/relationships/hyperlink" Target="https://www.facebook.com/groups/1568550996761154/permalink/2887752951507612/" TargetMode="External"/><Relationship Id="rId44" Type="http://schemas.openxmlformats.org/officeDocument/2006/relationships/hyperlink" Target="https://www.facebook.com/groups/1568550996761154/permalink/3036445289971710/" TargetMode="External"/><Relationship Id="rId43" Type="http://schemas.openxmlformats.org/officeDocument/2006/relationships/hyperlink" Target="https://www.facebook.com/groups/1568550996761154/permalink/2260741904208723/" TargetMode="External"/><Relationship Id="rId46" Type="http://schemas.openxmlformats.org/officeDocument/2006/relationships/hyperlink" Target="https://www.facebook.com/groups/1568550996761154/posts/1844133372536247/" TargetMode="External"/><Relationship Id="rId45" Type="http://schemas.openxmlformats.org/officeDocument/2006/relationships/hyperlink" Target="https://www.facebook.com/groups/1568550996761154/permalink/3435032370112998/" TargetMode="External"/><Relationship Id="rId48" Type="http://schemas.openxmlformats.org/officeDocument/2006/relationships/hyperlink" Target="https://www.facebook.com/groups/1568550996761154/search/?q=QUINTANA%2C%20OLIVER%20JOHN%20C." TargetMode="External"/><Relationship Id="rId47" Type="http://schemas.openxmlformats.org/officeDocument/2006/relationships/hyperlink" Target="https://www.facebook.com/groups/1568550996761154/permalink/2039944259621823/" TargetMode="External"/><Relationship Id="rId49" Type="http://schemas.openxmlformats.org/officeDocument/2006/relationships/hyperlink" Target="https://www.facebook.com/groups/1568550996761154/search/?q=QUINTANA%2C%20OLIVER%20JOHN%20C." TargetMode="External"/><Relationship Id="rId31" Type="http://schemas.openxmlformats.org/officeDocument/2006/relationships/hyperlink" Target="https://web.facebook.com/groups/1568550996761154/search?q=Ferrer%2C%20Maria%20Elena%20F." TargetMode="External"/><Relationship Id="rId30" Type="http://schemas.openxmlformats.org/officeDocument/2006/relationships/hyperlink" Target="https://web.facebook.com/groups/1568550996761154/search?q=Ferrer%2C%20Maria%20Elena%20F." TargetMode="External"/><Relationship Id="rId33" Type="http://schemas.openxmlformats.org/officeDocument/2006/relationships/hyperlink" Target="https://web.facebook.com/groups/1568550996761154/search?q=Ferrer%2C%20Maria%20Elena%20F." TargetMode="External"/><Relationship Id="rId32" Type="http://schemas.openxmlformats.org/officeDocument/2006/relationships/hyperlink" Target="https://web.facebook.com/groups/1568550996761154/search?q=Ferrer%2C%20Maria%20Elena%20F." TargetMode="External"/><Relationship Id="rId35" Type="http://schemas.openxmlformats.org/officeDocument/2006/relationships/hyperlink" Target="https://www.facebook.com/groups/1568550996761154/permalink/2893657174250523/" TargetMode="External"/><Relationship Id="rId34" Type="http://schemas.openxmlformats.org/officeDocument/2006/relationships/hyperlink" Target="https://web.facebook.com/groups/1568550996761154/search?q=Ferrer%2C%20Maria%20Elena%20F." TargetMode="External"/><Relationship Id="rId37" Type="http://schemas.openxmlformats.org/officeDocument/2006/relationships/hyperlink" Target="https://www.facebook.com/groups/1568550996761154/permalink/2893657174250523/" TargetMode="External"/><Relationship Id="rId36" Type="http://schemas.openxmlformats.org/officeDocument/2006/relationships/hyperlink" Target="https://www.facebook.com/groups/1568550996761154/permalink/2893657174250523/" TargetMode="External"/><Relationship Id="rId39" Type="http://schemas.openxmlformats.org/officeDocument/2006/relationships/hyperlink" Target="https://www.facebook.com/groups/1568550996761154/permalink/2555285924754318/" TargetMode="External"/><Relationship Id="rId38" Type="http://schemas.openxmlformats.org/officeDocument/2006/relationships/hyperlink" Target="https://www.facebook.com/groups/1568550996761154/permalink/3036504076632498/" TargetMode="External"/><Relationship Id="rId20" Type="http://schemas.openxmlformats.org/officeDocument/2006/relationships/hyperlink" Target="https://web.facebook.com/groups/1568550996761154/search/?q=Ferrer%2C%20Maria%20Elena%20F." TargetMode="External"/><Relationship Id="rId22" Type="http://schemas.openxmlformats.org/officeDocument/2006/relationships/hyperlink" Target="https://web.facebook.com/groups/1568550996761154/search/?q=Ferrer%2C%20Maria%20Elena%20F." TargetMode="External"/><Relationship Id="rId21" Type="http://schemas.openxmlformats.org/officeDocument/2006/relationships/hyperlink" Target="https://web.facebook.com/groups/1568550996761154/search/?q=Ferrer%2C%20Maria%20Elena%20F." TargetMode="External"/><Relationship Id="rId24" Type="http://schemas.openxmlformats.org/officeDocument/2006/relationships/hyperlink" Target="https://web.facebook.com/groups/1568550996761154/search/?q=Ferrer%2C%20Maria%20Elena%20F." TargetMode="External"/><Relationship Id="rId23" Type="http://schemas.openxmlformats.org/officeDocument/2006/relationships/hyperlink" Target="https://web.facebook.com/groups/1568550996761154/search/?q=Ferrer%2C%20Maria%20Elena%20F." TargetMode="External"/><Relationship Id="rId26" Type="http://schemas.openxmlformats.org/officeDocument/2006/relationships/hyperlink" Target="https://web.facebook.com/groups/1568550996761154/search/?q=Ferrer%2C%20Maria%20Elena%20F." TargetMode="External"/><Relationship Id="rId25" Type="http://schemas.openxmlformats.org/officeDocument/2006/relationships/hyperlink" Target="https://web.facebook.com/groups/1568550996761154/search/?q=Ferrer%2C%20Maria%20Elena%20F." TargetMode="External"/><Relationship Id="rId28" Type="http://schemas.openxmlformats.org/officeDocument/2006/relationships/hyperlink" Target="https://web.facebook.com/groups/1568550996761154/search?q=Ferrer%2C%20Maria%20Elena%20F." TargetMode="External"/><Relationship Id="rId27" Type="http://schemas.openxmlformats.org/officeDocument/2006/relationships/hyperlink" Target="https://web.facebook.com/groups/1568550996761154/search?q=Ferrer%2C%20Maria%20Elena%20F." TargetMode="External"/><Relationship Id="rId29" Type="http://schemas.openxmlformats.org/officeDocument/2006/relationships/hyperlink" Target="https://web.facebook.com/groups/1568550996761154/search?q=Ferrer%2C%20Maria%20Elena%20F." TargetMode="External"/><Relationship Id="rId11" Type="http://schemas.openxmlformats.org/officeDocument/2006/relationships/hyperlink" Target="https://www.facebook.com/groups/1568550996761154/permalink/3037294943220078/" TargetMode="External"/><Relationship Id="rId10" Type="http://schemas.openxmlformats.org/officeDocument/2006/relationships/hyperlink" Target="https://www.facebook.com/groups/1568550996761154/permalink/2410654029217509/" TargetMode="External"/><Relationship Id="rId13" Type="http://schemas.openxmlformats.org/officeDocument/2006/relationships/hyperlink" Target="https://www.facebook.com/groups/1568550996761154/posts/2885327511750156/?_rdc=1&amp;_rdr" TargetMode="External"/><Relationship Id="rId12" Type="http://schemas.openxmlformats.org/officeDocument/2006/relationships/hyperlink" Target="https://www.facebook.com/groups/1568550996761154/permalink/2024137121202537/" TargetMode="External"/><Relationship Id="rId15" Type="http://schemas.openxmlformats.org/officeDocument/2006/relationships/hyperlink" Target="https://www.facebook.com/groups/1568550996761154/permalink/2547540468862197/" TargetMode="External"/><Relationship Id="rId14" Type="http://schemas.openxmlformats.org/officeDocument/2006/relationships/hyperlink" Target="https://www.facebook.com/groups/1568550996761154/posts/3037893546493551/?_rdc=1&amp;_rdr" TargetMode="External"/><Relationship Id="rId17" Type="http://schemas.openxmlformats.org/officeDocument/2006/relationships/hyperlink" Target="https://web.facebook.com/groups/1568550996761154/search/?q=Ferrer%2C%20Maria%20Elena%20F." TargetMode="External"/><Relationship Id="rId16" Type="http://schemas.openxmlformats.org/officeDocument/2006/relationships/hyperlink" Target="https://web.facebook.com/groups/1568550996761154/search/?q=Ferrer%2C%20Maria%20Elena%20F." TargetMode="External"/><Relationship Id="rId19" Type="http://schemas.openxmlformats.org/officeDocument/2006/relationships/hyperlink" Target="https://web.facebook.com/groups/1568550996761154/search/?q=Ferrer%2C%20Maria%20Elena%20F." TargetMode="External"/><Relationship Id="rId18" Type="http://schemas.openxmlformats.org/officeDocument/2006/relationships/hyperlink" Target="https://web.facebook.com/groups/1568550996761154/search/?q=Ferrer%2C%20Maria%20Elena%20F." TargetMode="External"/><Relationship Id="rId1" Type="http://schemas.openxmlformats.org/officeDocument/2006/relationships/comments" Target="../comments7.xml"/><Relationship Id="rId2" Type="http://schemas.openxmlformats.org/officeDocument/2006/relationships/hyperlink" Target="https://web.facebook.com/groups/1568550996761154/posts/2889095998039974/" TargetMode="External"/><Relationship Id="rId3" Type="http://schemas.openxmlformats.org/officeDocument/2006/relationships/hyperlink" Target="https://web.facebook.com/groups/1568550996761154/permalink/2551939711755606/" TargetMode="External"/><Relationship Id="rId4" Type="http://schemas.openxmlformats.org/officeDocument/2006/relationships/hyperlink" Target="https://www.facebook.com/groups/1568550996761154/permalink/2552085931740984/" TargetMode="External"/><Relationship Id="rId9" Type="http://schemas.openxmlformats.org/officeDocument/2006/relationships/hyperlink" Target="https://www.facebook.com/groups/1568550996761154/permalink/2358525861096993/" TargetMode="External"/><Relationship Id="rId5" Type="http://schemas.openxmlformats.org/officeDocument/2006/relationships/hyperlink" Target="https://www.facebook.com/groups/1568550996761154/?multi_permalinks=3476741699275398&amp;ref=share" TargetMode="External"/><Relationship Id="rId6" Type="http://schemas.openxmlformats.org/officeDocument/2006/relationships/hyperlink" Target="https://www.facebook.com/groups/1568550996761154/posts/2747950778821164/?_rdc=1&amp;_rdr" TargetMode="External"/><Relationship Id="rId7" Type="http://schemas.openxmlformats.org/officeDocument/2006/relationships/hyperlink" Target="https://www.facebook.com/groups/1568550996761154/posts/2159057457710502/" TargetMode="External"/><Relationship Id="rId8" Type="http://schemas.openxmlformats.org/officeDocument/2006/relationships/hyperlink" Target="https://www.facebook.com/groups/1568550996761154/permalink/2359458964337016/" TargetMode="External"/><Relationship Id="rId62" Type="http://schemas.openxmlformats.org/officeDocument/2006/relationships/hyperlink" Target="https://www.facebook.com/groups/1568550996761154/search/?q=QUINTANA%2C%20OLIVER%20JOHN%20C." TargetMode="External"/><Relationship Id="rId61" Type="http://schemas.openxmlformats.org/officeDocument/2006/relationships/hyperlink" Target="https://www.facebook.com/groups/1568550996761154/permalink/2755119928104249/" TargetMode="External"/><Relationship Id="rId64" Type="http://schemas.openxmlformats.org/officeDocument/2006/relationships/hyperlink" Target="https://www.facebook.com/groups/1568550996761154/posts/2751548938461348/" TargetMode="External"/><Relationship Id="rId63" Type="http://schemas.openxmlformats.org/officeDocument/2006/relationships/hyperlink" Target="https://www.facebook.com/groups/1568550996761154/posts/2753204914962417/" TargetMode="External"/><Relationship Id="rId66" Type="http://schemas.openxmlformats.org/officeDocument/2006/relationships/vmlDrawing" Target="../drawings/vmlDrawing7.vml"/><Relationship Id="rId65" Type="http://schemas.openxmlformats.org/officeDocument/2006/relationships/drawing" Target="../drawings/drawing7.xml"/><Relationship Id="rId60" Type="http://schemas.openxmlformats.org/officeDocument/2006/relationships/hyperlink" Target="https://www.facebook.com/groups/1568550996761154/search/?q=QUINTANA%2C%20OLIVER%20JOHN%20C." TargetMode="External"/><Relationship Id="rId51" Type="http://schemas.openxmlformats.org/officeDocument/2006/relationships/hyperlink" Target="https://www.facebook.com/groups/1568550996761154/search/?q=QUINTANA%2C%20OLIVER%20JOHN%20C." TargetMode="External"/><Relationship Id="rId50" Type="http://schemas.openxmlformats.org/officeDocument/2006/relationships/hyperlink" Target="https://www.facebook.com/groups/1568550996761154/search/?q=QUINTANA%2C%20OLIVER%20JOHN%20C." TargetMode="External"/><Relationship Id="rId53" Type="http://schemas.openxmlformats.org/officeDocument/2006/relationships/hyperlink" Target="https://www.facebook.com/groups/1568550996761154/permalink/2408695389413373/" TargetMode="External"/><Relationship Id="rId52" Type="http://schemas.openxmlformats.org/officeDocument/2006/relationships/hyperlink" Target="https://www.facebook.com/groups/1568550996761154/permalink/2408695389413373/" TargetMode="External"/><Relationship Id="rId55" Type="http://schemas.openxmlformats.org/officeDocument/2006/relationships/hyperlink" Target="https://www.facebook.com/groups/1568550996761154/permalink/2408695389413373/" TargetMode="External"/><Relationship Id="rId54" Type="http://schemas.openxmlformats.org/officeDocument/2006/relationships/hyperlink" Target="https://www.facebook.com/groups/1568550996761154/permalink/2408695389413373/" TargetMode="External"/><Relationship Id="rId57" Type="http://schemas.openxmlformats.org/officeDocument/2006/relationships/hyperlink" Target="https://www.facebook.com/groups/1568550996761154/search/?q=QUINTANA%2C%20OLIVER%20JOHN%20C." TargetMode="External"/><Relationship Id="rId56" Type="http://schemas.openxmlformats.org/officeDocument/2006/relationships/hyperlink" Target="https://www.facebook.com/groups/1568550996761154/search/?q=HENDRIK%20FREITAG" TargetMode="External"/><Relationship Id="rId59" Type="http://schemas.openxmlformats.org/officeDocument/2006/relationships/hyperlink" Target="https://www.facebook.com/groups/1568550996761154/search/?q=QUINTANA%2C%20OLIVER%20JOHN%20C." TargetMode="External"/><Relationship Id="rId58" Type="http://schemas.openxmlformats.org/officeDocument/2006/relationships/hyperlink" Target="https://www.facebook.com/groups/1568550996761154/search/?q=QUINTANA%2C%20OLIVER%20JOHN%20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facebook.com/groups/1568550996761154/permalink/1598541740428746/" TargetMode="External"/><Relationship Id="rId42" Type="http://schemas.openxmlformats.org/officeDocument/2006/relationships/hyperlink" Target="https://www.facebook.com/groups/1568550996761154/permalink/3156297327986505/" TargetMode="External"/><Relationship Id="rId41" Type="http://schemas.openxmlformats.org/officeDocument/2006/relationships/hyperlink" Target="https://www.facebook.com/groups/1568550996761154/permalink/2360168857599360/" TargetMode="External"/><Relationship Id="rId44" Type="http://schemas.openxmlformats.org/officeDocument/2006/relationships/hyperlink" Target="https://www.facebook.com/groups/1568550996761154/permalink/3436486159967619/" TargetMode="External"/><Relationship Id="rId43" Type="http://schemas.openxmlformats.org/officeDocument/2006/relationships/hyperlink" Target="https://www.facebook.com/groups/1568550996761154/permalink/3576572272625673/" TargetMode="External"/><Relationship Id="rId46" Type="http://schemas.openxmlformats.org/officeDocument/2006/relationships/hyperlink" Target="https://www.facebook.com/groups/1568550996761154/posts/3156634334619471/" TargetMode="External"/><Relationship Id="rId45" Type="http://schemas.openxmlformats.org/officeDocument/2006/relationships/hyperlink" Target="https://www.facebook.com/groups/1568550996761154/permalink/3146815138934724/" TargetMode="External"/><Relationship Id="rId48" Type="http://schemas.openxmlformats.org/officeDocument/2006/relationships/hyperlink" Target="https://www.facebook.com/groups/1568550996761154/permalink/3307517112864525/" TargetMode="External"/><Relationship Id="rId47" Type="http://schemas.openxmlformats.org/officeDocument/2006/relationships/hyperlink" Target="https://www.facebook.com/groups/1568550996761154/permalink/3569179360031631/" TargetMode="External"/><Relationship Id="rId49" Type="http://schemas.openxmlformats.org/officeDocument/2006/relationships/hyperlink" Target="https://www.facebook.com/groups/1568550996761154/permalink/3576335639316003/" TargetMode="External"/><Relationship Id="rId31" Type="http://schemas.openxmlformats.org/officeDocument/2006/relationships/hyperlink" Target="https://www.facebook.com/groups/1568550996761154/permalink/2555874781362099/" TargetMode="External"/><Relationship Id="rId30" Type="http://schemas.openxmlformats.org/officeDocument/2006/relationships/hyperlink" Target="https://www.facebook.com/groups/1568550996761154/permalink/3436412976641604/" TargetMode="External"/><Relationship Id="rId33" Type="http://schemas.openxmlformats.org/officeDocument/2006/relationships/hyperlink" Target="https://web.facebook.com/groups/1568550996761154/posts/2463099787306266/" TargetMode="External"/><Relationship Id="rId32" Type="http://schemas.openxmlformats.org/officeDocument/2006/relationships/hyperlink" Target="https://www.facebook.com/groups/1568550996761154/permalink/2095264247423157/" TargetMode="External"/><Relationship Id="rId35" Type="http://schemas.openxmlformats.org/officeDocument/2006/relationships/hyperlink" Target="https://www.facebook.com/groups/1568550996761154/permalink/2022044834745099/" TargetMode="External"/><Relationship Id="rId34" Type="http://schemas.openxmlformats.org/officeDocument/2006/relationships/hyperlink" Target="https://www.facebook.com/groups/1568550996761154/search/?q=garces" TargetMode="External"/><Relationship Id="rId37" Type="http://schemas.openxmlformats.org/officeDocument/2006/relationships/hyperlink" Target="https://www.facebook.com/groups/1568550996761154/permalink/2555165684766342/" TargetMode="External"/><Relationship Id="rId36" Type="http://schemas.openxmlformats.org/officeDocument/2006/relationships/hyperlink" Target="https://www.facebook.com/groups/1568550996761154/permalink/3418213301794905/" TargetMode="External"/><Relationship Id="rId39" Type="http://schemas.openxmlformats.org/officeDocument/2006/relationships/hyperlink" Target="https://www.facebook.com/groups/1568550996761154/permalink/3431128737170028/" TargetMode="External"/><Relationship Id="rId38" Type="http://schemas.openxmlformats.org/officeDocument/2006/relationships/hyperlink" Target="https://www.facebook.com/groups/1568550996761154/permalink/3434887033460865/" TargetMode="External"/><Relationship Id="rId20" Type="http://schemas.openxmlformats.org/officeDocument/2006/relationships/hyperlink" Target="https://www.facebook.com/groups/1568550996761154/search/?q=galunan" TargetMode="External"/><Relationship Id="rId22" Type="http://schemas.openxmlformats.org/officeDocument/2006/relationships/hyperlink" Target="https://www.facebook.com/groups/1568550996761154/permalink/2887041758245398/" TargetMode="External"/><Relationship Id="rId21" Type="http://schemas.openxmlformats.org/officeDocument/2006/relationships/hyperlink" Target="https://www.facebook.com/groups/1568550996761154/permalink/2755181404764768/" TargetMode="External"/><Relationship Id="rId24" Type="http://schemas.openxmlformats.org/officeDocument/2006/relationships/hyperlink" Target="https://www.facebook.com/groups/1568550996761154/permalink/2403115143304731/" TargetMode="External"/><Relationship Id="rId23" Type="http://schemas.openxmlformats.org/officeDocument/2006/relationships/hyperlink" Target="https://www.facebook.com/groups/1568550996761154/permalink/3152073418408896/" TargetMode="External"/><Relationship Id="rId26" Type="http://schemas.openxmlformats.org/officeDocument/2006/relationships/hyperlink" Target="https://web.facebook.com/groups/1568550996761154/posts/3431633983786170/" TargetMode="External"/><Relationship Id="rId25" Type="http://schemas.openxmlformats.org/officeDocument/2006/relationships/hyperlink" Target="https://www.facebook.com/groups/1568550996761154/search/?q=ARNI%20E.%20GAMBE-GILBUENA" TargetMode="External"/><Relationship Id="rId28" Type="http://schemas.openxmlformats.org/officeDocument/2006/relationships/hyperlink" Target="https://www.facebook.com/groups/1568550996761154/permalink/2750613511888224/" TargetMode="External"/><Relationship Id="rId27" Type="http://schemas.openxmlformats.org/officeDocument/2006/relationships/hyperlink" Target="https://web.facebook.com/groups/1568550996761154/posts/2884076271875280/" TargetMode="External"/><Relationship Id="rId29" Type="http://schemas.openxmlformats.org/officeDocument/2006/relationships/hyperlink" Target="https://www.facebook.com/groups/1568550996761154/posts/2261905647425682/" TargetMode="External"/><Relationship Id="rId11" Type="http://schemas.openxmlformats.org/officeDocument/2006/relationships/hyperlink" Target="https://www.facebook.com/groups/1568550996761154/permalink/2893657174250523/" TargetMode="External"/><Relationship Id="rId10" Type="http://schemas.openxmlformats.org/officeDocument/2006/relationships/hyperlink" Target="https://www.facebook.com/groups/1568550996761154/permalink/2893657174250523/" TargetMode="External"/><Relationship Id="rId13" Type="http://schemas.openxmlformats.org/officeDocument/2006/relationships/hyperlink" Target="https://www.facebook.com/groups/1568550996761154/permalink/2893657174250523/" TargetMode="External"/><Relationship Id="rId12" Type="http://schemas.openxmlformats.org/officeDocument/2006/relationships/hyperlink" Target="https://www.facebook.com/groups/1568550996761154/permalink/2893657174250523/" TargetMode="External"/><Relationship Id="rId15" Type="http://schemas.openxmlformats.org/officeDocument/2006/relationships/hyperlink" Target="https://www.facebook.com/groups/1568550996761154/permalink/2893657174250523/" TargetMode="External"/><Relationship Id="rId14" Type="http://schemas.openxmlformats.org/officeDocument/2006/relationships/hyperlink" Target="https://www.facebook.com/groups/1568550996761154/permalink/2893657174250523/" TargetMode="External"/><Relationship Id="rId17" Type="http://schemas.openxmlformats.org/officeDocument/2006/relationships/hyperlink" Target="https://www.facebook.com/groups/1568550996761154/permalink/2893657174250523/" TargetMode="External"/><Relationship Id="rId16" Type="http://schemas.openxmlformats.org/officeDocument/2006/relationships/hyperlink" Target="https://www.facebook.com/groups/1568550996761154/permalink/2893657174250523/" TargetMode="External"/><Relationship Id="rId19" Type="http://schemas.openxmlformats.org/officeDocument/2006/relationships/hyperlink" Target="https://www.facebook.com/groups/1568550996761154/search/?q=galunan" TargetMode="External"/><Relationship Id="rId18" Type="http://schemas.openxmlformats.org/officeDocument/2006/relationships/hyperlink" Target="https://www.facebook.com/groups/1568550996761154/permalink/3037703759845863/" TargetMode="External"/><Relationship Id="rId84" Type="http://schemas.openxmlformats.org/officeDocument/2006/relationships/hyperlink" Target="https://www.facebook.com/groups/1568550996761154/permalink/1765470620402523/" TargetMode="External"/><Relationship Id="rId83" Type="http://schemas.openxmlformats.org/officeDocument/2006/relationships/hyperlink" Target="https://www.facebook.com/groups/1568550996761154/permalink/3295123330770570/" TargetMode="External"/><Relationship Id="rId86" Type="http://schemas.openxmlformats.org/officeDocument/2006/relationships/hyperlink" Target="https://www.facebook.com/groups/1568550996761154/permalink/1765470620402523/" TargetMode="External"/><Relationship Id="rId85" Type="http://schemas.openxmlformats.org/officeDocument/2006/relationships/hyperlink" Target="https://www.facebook.com/groups/1568550996761154/permalink/1765470620402523/" TargetMode="External"/><Relationship Id="rId88" Type="http://schemas.openxmlformats.org/officeDocument/2006/relationships/hyperlink" Target="https://www.facebook.com/groups/1568550996761154/search/?q=QUINTANA%2C%20OLIVER%20JOHN%20C." TargetMode="External"/><Relationship Id="rId87" Type="http://schemas.openxmlformats.org/officeDocument/2006/relationships/hyperlink" Target="https://www.facebook.com/groups/1568550996761154/search/?q=QUINTANA%2C%20OLIVER%20JOHN%20C." TargetMode="External"/><Relationship Id="rId89" Type="http://schemas.openxmlformats.org/officeDocument/2006/relationships/hyperlink" Target="https://www.facebook.com/groups/1568550996761154/search/?q=QUINTANA%2C%20OLIVER%20JOHN%20C." TargetMode="External"/><Relationship Id="rId80" Type="http://schemas.openxmlformats.org/officeDocument/2006/relationships/hyperlink" Target="https://www.facebook.com/groups/1568550996761154/permalink/2751722165110692/" TargetMode="External"/><Relationship Id="rId82" Type="http://schemas.openxmlformats.org/officeDocument/2006/relationships/hyperlink" Target="https://www.facebook.com/groups/1568550996761154/permalink/3298088557140714/" TargetMode="External"/><Relationship Id="rId81" Type="http://schemas.openxmlformats.org/officeDocument/2006/relationships/hyperlink" Target="https://www.facebook.com/groups/1568550996761154/permalink/3430069467275955/" TargetMode="External"/><Relationship Id="rId1" Type="http://schemas.openxmlformats.org/officeDocument/2006/relationships/comments" Target="../comments8.xml"/><Relationship Id="rId2" Type="http://schemas.openxmlformats.org/officeDocument/2006/relationships/hyperlink" Target="https://www.facebook.com/groups/1568550996761154/permalink/2893657174250523/" TargetMode="External"/><Relationship Id="rId3" Type="http://schemas.openxmlformats.org/officeDocument/2006/relationships/hyperlink" Target="https://www.facebook.com/groups/1568550996761154/permalink/2893657174250523/" TargetMode="External"/><Relationship Id="rId4" Type="http://schemas.openxmlformats.org/officeDocument/2006/relationships/hyperlink" Target="https://www.facebook.com/groups/1568550996761154/permalink/2893657174250523/" TargetMode="External"/><Relationship Id="rId9" Type="http://schemas.openxmlformats.org/officeDocument/2006/relationships/hyperlink" Target="https://www.facebook.com/groups/1568550996761154/permalink/2893657174250523/" TargetMode="External"/><Relationship Id="rId5" Type="http://schemas.openxmlformats.org/officeDocument/2006/relationships/hyperlink" Target="https://www.facebook.com/groups/1568550996761154/permalink/2893657174250523/" TargetMode="External"/><Relationship Id="rId6" Type="http://schemas.openxmlformats.org/officeDocument/2006/relationships/hyperlink" Target="https://www.facebook.com/groups/1568550996761154/permalink/2893657174250523/" TargetMode="External"/><Relationship Id="rId7" Type="http://schemas.openxmlformats.org/officeDocument/2006/relationships/hyperlink" Target="https://www.facebook.com/groups/1568550996761154/permalink/2893657174250523/" TargetMode="External"/><Relationship Id="rId8" Type="http://schemas.openxmlformats.org/officeDocument/2006/relationships/hyperlink" Target="https://www.facebook.com/groups/1568550996761154/permalink/2893657174250523/" TargetMode="External"/><Relationship Id="rId73" Type="http://schemas.openxmlformats.org/officeDocument/2006/relationships/hyperlink" Target="https://www.facebook.com/groups/1568550996761154/permalink/2991382631144643/" TargetMode="External"/><Relationship Id="rId72" Type="http://schemas.openxmlformats.org/officeDocument/2006/relationships/hyperlink" Target="https://www.facebook.com/groups/1568550996761154/permalink/2403691233247122/" TargetMode="External"/><Relationship Id="rId75" Type="http://schemas.openxmlformats.org/officeDocument/2006/relationships/hyperlink" Target="https://www.facebook.com/groups/1568550996761154/permalink/3035968560019383/" TargetMode="External"/><Relationship Id="rId74" Type="http://schemas.openxmlformats.org/officeDocument/2006/relationships/hyperlink" Target="https://www.facebook.com/groups/1568550996761154/posts/2358512447765001/" TargetMode="External"/><Relationship Id="rId77" Type="http://schemas.openxmlformats.org/officeDocument/2006/relationships/hyperlink" Target="https://www.facebook.com/groups/1568550996761154/permalink/2014333762182873/" TargetMode="External"/><Relationship Id="rId76" Type="http://schemas.openxmlformats.org/officeDocument/2006/relationships/hyperlink" Target="https://www.facebook.com/groups/1568550996761154/permalink/2023843217898594/" TargetMode="External"/><Relationship Id="rId79" Type="http://schemas.openxmlformats.org/officeDocument/2006/relationships/hyperlink" Target="https://www.facebook.com/groups/1568550996761154/permalink/2012876502328599/" TargetMode="External"/><Relationship Id="rId78" Type="http://schemas.openxmlformats.org/officeDocument/2006/relationships/hyperlink" Target="https://www.facebook.com/groups/1568550996761154/permalink/2551647855118125/" TargetMode="External"/><Relationship Id="rId71" Type="http://schemas.openxmlformats.org/officeDocument/2006/relationships/hyperlink" Target="https://web.facebook.com/groups/1568550996761154/permalink/3036377046645201/" TargetMode="External"/><Relationship Id="rId70" Type="http://schemas.openxmlformats.org/officeDocument/2006/relationships/hyperlink" Target="https://www.facebook.com/groups/1568550996761154/permalink/2261784397437807/" TargetMode="External"/><Relationship Id="rId130" Type="http://schemas.openxmlformats.org/officeDocument/2006/relationships/vmlDrawing" Target="../drawings/vmlDrawing8.vml"/><Relationship Id="rId62" Type="http://schemas.openxmlformats.org/officeDocument/2006/relationships/hyperlink" Target="https://www.facebook.com/groups/1568550996761154/permalink/1950560171893566/" TargetMode="External"/><Relationship Id="rId61" Type="http://schemas.openxmlformats.org/officeDocument/2006/relationships/hyperlink" Target="https://www.facebook.com/groups/1568550996761154/permalink/3435635710052664/" TargetMode="External"/><Relationship Id="rId64" Type="http://schemas.openxmlformats.org/officeDocument/2006/relationships/hyperlink" Target="https://www.facebook.com/groups/1568550996761154/search/?q=Ralph%20Allen%20GERONIMO" TargetMode="External"/><Relationship Id="rId63" Type="http://schemas.openxmlformats.org/officeDocument/2006/relationships/hyperlink" Target="https://www.facebook.com/groups/1568550996761154/permalink/2148103775472537/" TargetMode="External"/><Relationship Id="rId66" Type="http://schemas.openxmlformats.org/officeDocument/2006/relationships/hyperlink" Target="https://web.facebook.com/groups/1568550996761154/permalink/2551966828419561/" TargetMode="External"/><Relationship Id="rId65" Type="http://schemas.openxmlformats.org/officeDocument/2006/relationships/hyperlink" Target="https://web.facebook.com/groups/1568550996761154/permalink/3574020839547483/" TargetMode="External"/><Relationship Id="rId68" Type="http://schemas.openxmlformats.org/officeDocument/2006/relationships/hyperlink" Target="https://web.facebook.com/groups/1568550996761154/permalink/3035078256775080/" TargetMode="External"/><Relationship Id="rId67" Type="http://schemas.openxmlformats.org/officeDocument/2006/relationships/hyperlink" Target="https://web.facebook.com/groups/1568550996761154/permalink/2286077911675122/" TargetMode="External"/><Relationship Id="rId60" Type="http://schemas.openxmlformats.org/officeDocument/2006/relationships/hyperlink" Target="https://www.facebook.com/groups/1568550996761154/permalink/2154375794845335/" TargetMode="External"/><Relationship Id="rId69" Type="http://schemas.openxmlformats.org/officeDocument/2006/relationships/hyperlink" Target="https://web.facebook.com/groups/1568550996761154/permalink/3301812176768352/" TargetMode="External"/><Relationship Id="rId51" Type="http://schemas.openxmlformats.org/officeDocument/2006/relationships/hyperlink" Target="https://www.facebook.com/groups/1568550996761154/permalink/1851239378492313/" TargetMode="External"/><Relationship Id="rId50" Type="http://schemas.openxmlformats.org/officeDocument/2006/relationships/hyperlink" Target="https://www.facebook.com/groups/1568550996761154/permalink/2364729560476623/" TargetMode="External"/><Relationship Id="rId53" Type="http://schemas.openxmlformats.org/officeDocument/2006/relationships/hyperlink" Target="https://www.facebook.com/groups/1568550996761154/permalink/2266427533640160/" TargetMode="External"/><Relationship Id="rId52" Type="http://schemas.openxmlformats.org/officeDocument/2006/relationships/hyperlink" Target="https://www.facebook.com/groups/1568550996761154/permalink/3436630856619816/" TargetMode="External"/><Relationship Id="rId55" Type="http://schemas.openxmlformats.org/officeDocument/2006/relationships/hyperlink" Target="https://www.facebook.com/groups/1568550996761154/permalink/2358631541086425/" TargetMode="External"/><Relationship Id="rId54" Type="http://schemas.openxmlformats.org/officeDocument/2006/relationships/hyperlink" Target="https://www.facebook.com/groups/1568550996761154/permalink/2148103775472537/" TargetMode="External"/><Relationship Id="rId57" Type="http://schemas.openxmlformats.org/officeDocument/2006/relationships/hyperlink" Target="https://www.facebook.com/groups/1568550996761154/permalink/3574003946215839/" TargetMode="External"/><Relationship Id="rId56" Type="http://schemas.openxmlformats.org/officeDocument/2006/relationships/hyperlink" Target="https://www.facebook.com/groups/1568550996761154/search/?q=Marc%20Gellynck" TargetMode="External"/><Relationship Id="rId59" Type="http://schemas.openxmlformats.org/officeDocument/2006/relationships/hyperlink" Target="https://www.facebook.com/groups/1568550996761154/permalink/2405445003071745/" TargetMode="External"/><Relationship Id="rId58" Type="http://schemas.openxmlformats.org/officeDocument/2006/relationships/hyperlink" Target="https://www.facebook.com/groups/1568550996761154/permalink/3436448106638091/" TargetMode="External"/><Relationship Id="rId107" Type="http://schemas.openxmlformats.org/officeDocument/2006/relationships/hyperlink" Target="https://www.facebook.com/groups/1568550996761154/permalink/1765470620402523/" TargetMode="External"/><Relationship Id="rId106" Type="http://schemas.openxmlformats.org/officeDocument/2006/relationships/hyperlink" Target="https://web.facebook.com/groups/1568550996761154/permalink/3021778608105045/" TargetMode="External"/><Relationship Id="rId105" Type="http://schemas.openxmlformats.org/officeDocument/2006/relationships/hyperlink" Target="https://www.facebook.com/groups/1568550996761154/permalink/2887256271557280/" TargetMode="External"/><Relationship Id="rId104" Type="http://schemas.openxmlformats.org/officeDocument/2006/relationships/hyperlink" Target="https://www.facebook.com/groups/1568550996761154/permalink/3434716606811241/" TargetMode="External"/><Relationship Id="rId109" Type="http://schemas.openxmlformats.org/officeDocument/2006/relationships/hyperlink" Target="https://www.facebook.com/groups/1568550996761154/permalink/1765470620402523/" TargetMode="External"/><Relationship Id="rId108" Type="http://schemas.openxmlformats.org/officeDocument/2006/relationships/hyperlink" Target="https://www.facebook.com/groups/1568550996761154/permalink/1765470620402523/" TargetMode="External"/><Relationship Id="rId103" Type="http://schemas.openxmlformats.org/officeDocument/2006/relationships/hyperlink" Target="https://www.facebook.com/groups/1568550996761154/permalink/3531149230501311/" TargetMode="External"/><Relationship Id="rId102" Type="http://schemas.openxmlformats.org/officeDocument/2006/relationships/hyperlink" Target="https://www.facebook.com/groups/1568550996761154/posts/2550795268536717/?_rdc=1&amp;_rdr" TargetMode="External"/><Relationship Id="rId101" Type="http://schemas.openxmlformats.org/officeDocument/2006/relationships/hyperlink" Target="https://www.facebook.com/groups/1568550996761154/permalink/3038054936477412/" TargetMode="External"/><Relationship Id="rId100" Type="http://schemas.openxmlformats.org/officeDocument/2006/relationships/hyperlink" Target="https://www.facebook.com/groups/1568550996761154/permalink/3435653783384190/" TargetMode="External"/><Relationship Id="rId129" Type="http://schemas.openxmlformats.org/officeDocument/2006/relationships/drawing" Target="../drawings/drawing8.xml"/><Relationship Id="rId128" Type="http://schemas.openxmlformats.org/officeDocument/2006/relationships/hyperlink" Target="https://web.facebook.com/groups/1568550996761154/posts/3037957106487195/" TargetMode="External"/><Relationship Id="rId127" Type="http://schemas.openxmlformats.org/officeDocument/2006/relationships/hyperlink" Target="https://www.facebook.com/groups/1568550996761154/permalink/2551944055088505/" TargetMode="External"/><Relationship Id="rId126" Type="http://schemas.openxmlformats.org/officeDocument/2006/relationships/hyperlink" Target="https://www.facebook.com/groups/1568550996761154/permalink/2402814853334760/" TargetMode="External"/><Relationship Id="rId121" Type="http://schemas.openxmlformats.org/officeDocument/2006/relationships/hyperlink" Target="https://www.facebook.com/groups/1568550996761154/permalink/2886805648269009/" TargetMode="External"/><Relationship Id="rId120" Type="http://schemas.openxmlformats.org/officeDocument/2006/relationships/hyperlink" Target="https://www.facebook.com/groups/1568550996761154/permalink/2361619850787594/" TargetMode="External"/><Relationship Id="rId125" Type="http://schemas.openxmlformats.org/officeDocument/2006/relationships/hyperlink" Target="https://www.facebook.com/groups/1568550996761154/permalink/2405800999702812/" TargetMode="External"/><Relationship Id="rId124" Type="http://schemas.openxmlformats.org/officeDocument/2006/relationships/hyperlink" Target="https://www.facebook.com/groups/1568550996761154/posts/1675424806073772/" TargetMode="External"/><Relationship Id="rId123" Type="http://schemas.openxmlformats.org/officeDocument/2006/relationships/hyperlink" Target="https://www.facebook.com/groups/1568550996761154/permalink/2408034049479507/" TargetMode="External"/><Relationship Id="rId122" Type="http://schemas.openxmlformats.org/officeDocument/2006/relationships/hyperlink" Target="https://www.facebook.com/groups/1568550996761154/permalink/2022018841414365/" TargetMode="External"/><Relationship Id="rId95" Type="http://schemas.openxmlformats.org/officeDocument/2006/relationships/hyperlink" Target="https://www.facebook.com/groups/1568550996761154/permalink/3528499847432916/" TargetMode="External"/><Relationship Id="rId94" Type="http://schemas.openxmlformats.org/officeDocument/2006/relationships/hyperlink" Target="https://web.facebook.com/groups/1568550996761154/search/?q=Gonzales%2C%20Catherine%20Jennifer%20F.P.." TargetMode="External"/><Relationship Id="rId97" Type="http://schemas.openxmlformats.org/officeDocument/2006/relationships/hyperlink" Target="https://www.facebook.com/groups/1568550996761154/permalink/2543536125929298/" TargetMode="External"/><Relationship Id="rId96" Type="http://schemas.openxmlformats.org/officeDocument/2006/relationships/hyperlink" Target="https://www.facebook.com/groups/1568550996761154/permalink/3568533363429564/" TargetMode="External"/><Relationship Id="rId99" Type="http://schemas.openxmlformats.org/officeDocument/2006/relationships/hyperlink" Target="https://www.facebook.com/groups/1568550996761154/permalink/3572238606392373/" TargetMode="External"/><Relationship Id="rId98" Type="http://schemas.openxmlformats.org/officeDocument/2006/relationships/hyperlink" Target="https://www.facebook.com/groups/1568550996761154/posts/3150989688517269/?_rdc=1&amp;_rdr" TargetMode="External"/><Relationship Id="rId91" Type="http://schemas.openxmlformats.org/officeDocument/2006/relationships/hyperlink" Target="https://www.facebook.com/groups/1568550996761154/search/?q=QUINTANA%2C%20OLIVER%20JOHN%20C." TargetMode="External"/><Relationship Id="rId90" Type="http://schemas.openxmlformats.org/officeDocument/2006/relationships/hyperlink" Target="https://www.facebook.com/groups/1568550996761154/search/?q=QUINTANA%2C%20OLIVER%20JOHN%20C." TargetMode="External"/><Relationship Id="rId93" Type="http://schemas.openxmlformats.org/officeDocument/2006/relationships/hyperlink" Target="https://web.facebook.com/groups/1568550996761154/search/?q=Gonzales%2C%20Catherine%20Jennifer%20F.P.." TargetMode="External"/><Relationship Id="rId92" Type="http://schemas.openxmlformats.org/officeDocument/2006/relationships/hyperlink" Target="https://web.facebook.com/groups/1568550996761154/search/?q=Gonzales%2C%20Catherine%20Jennifer%20F.P.." TargetMode="External"/><Relationship Id="rId118" Type="http://schemas.openxmlformats.org/officeDocument/2006/relationships/hyperlink" Target="https://www.facebook.com/groups/1568550996761154/permalink/2169019990047582/" TargetMode="External"/><Relationship Id="rId117" Type="http://schemas.openxmlformats.org/officeDocument/2006/relationships/hyperlink" Target="https://www.facebook.com/groups/1568550996761154/permalink/3575912662691634/" TargetMode="External"/><Relationship Id="rId116" Type="http://schemas.openxmlformats.org/officeDocument/2006/relationships/hyperlink" Target="https://web.facebook.com/groups/1568550996761154/search/?q=Armando%20Guidote%2C%20Jr." TargetMode="External"/><Relationship Id="rId115" Type="http://schemas.openxmlformats.org/officeDocument/2006/relationships/hyperlink" Target="https://web.facebook.com/groups/1568550996761154/search/?q=Armando%20Guidote%2C%20Jr." TargetMode="External"/><Relationship Id="rId119" Type="http://schemas.openxmlformats.org/officeDocument/2006/relationships/hyperlink" Target="https://www.facebook.com/groups/1568550996761154/permalink/3576401022642798/" TargetMode="External"/><Relationship Id="rId110" Type="http://schemas.openxmlformats.org/officeDocument/2006/relationships/hyperlink" Target="https://www.facebook.com/groups/1568550996761154/permalink/1765470620402523/" TargetMode="External"/><Relationship Id="rId114" Type="http://schemas.openxmlformats.org/officeDocument/2006/relationships/hyperlink" Target="https://www.facebook.com/groups/1568550996761154/posts/2738936223055953/?comment_id=3574483076167926" TargetMode="External"/><Relationship Id="rId113" Type="http://schemas.openxmlformats.org/officeDocument/2006/relationships/hyperlink" Target="https://www.facebook.com/groups/1568550996761154/posts/3433627130253522/?comment_id=3434456466837255" TargetMode="External"/><Relationship Id="rId112" Type="http://schemas.openxmlformats.org/officeDocument/2006/relationships/hyperlink" Target="https://www.facebook.com/groups/1568550996761154/permalink/3568462210103346/" TargetMode="External"/><Relationship Id="rId111" Type="http://schemas.openxmlformats.org/officeDocument/2006/relationships/hyperlink" Target="https://www.facebook.com/groups/1568550996761154/permalink/1765470620402523/" TargetMode="External"/></Relationships>
</file>

<file path=xl/worksheets/_rels/sheet9.xml.rels><?xml version="1.0" encoding="UTF-8" standalone="yes"?><Relationships xmlns="http://schemas.openxmlformats.org/package/2006/relationships"><Relationship Id="rId20" Type="http://schemas.openxmlformats.org/officeDocument/2006/relationships/hyperlink" Target="https://www.facebook.com/groups/1568550996761154/search/?q=ho" TargetMode="External"/><Relationship Id="rId22" Type="http://schemas.openxmlformats.org/officeDocument/2006/relationships/hyperlink" Target="https://www.facebook.com/groups/1568550996761154/search/?q=QUINTANA%2C%20OLIVER%20JOHN%20C." TargetMode="External"/><Relationship Id="rId21" Type="http://schemas.openxmlformats.org/officeDocument/2006/relationships/hyperlink" Target="https://www.facebook.com/groups/1568550996761154/search/?q=QUINTANA%2C%20OLIVER%20JOHN%20C." TargetMode="External"/><Relationship Id="rId24" Type="http://schemas.openxmlformats.org/officeDocument/2006/relationships/vmlDrawing" Target="../drawings/vmlDrawing9.vml"/><Relationship Id="rId23" Type="http://schemas.openxmlformats.org/officeDocument/2006/relationships/drawing" Target="../drawings/drawing9.xml"/><Relationship Id="rId11" Type="http://schemas.openxmlformats.org/officeDocument/2006/relationships/hyperlink" Target="https://www.facebook.com/groups/1568550996761154/permalink/2263055387310708/" TargetMode="External"/><Relationship Id="rId10" Type="http://schemas.openxmlformats.org/officeDocument/2006/relationships/hyperlink" Target="https://www.facebook.com/groups/1568550996761154/permalink/2759064217709820/" TargetMode="External"/><Relationship Id="rId13" Type="http://schemas.openxmlformats.org/officeDocument/2006/relationships/hyperlink" Target="https://www.facebook.com/groups/1568550996761154/permalink/3570671466549087/" TargetMode="External"/><Relationship Id="rId12" Type="http://schemas.openxmlformats.org/officeDocument/2006/relationships/hyperlink" Target="https://www.facebook.com/groups/1568550996761154/permalink/3569637413319159/" TargetMode="External"/><Relationship Id="rId15" Type="http://schemas.openxmlformats.org/officeDocument/2006/relationships/hyperlink" Target="https://www.facebook.com/groups/1568550996761154/posts/3305179426431627/" TargetMode="External"/><Relationship Id="rId14" Type="http://schemas.openxmlformats.org/officeDocument/2006/relationships/hyperlink" Target="https://www.facebook.com/groups/1568550996761154/permalink/2547823962167181/" TargetMode="External"/><Relationship Id="rId17" Type="http://schemas.openxmlformats.org/officeDocument/2006/relationships/hyperlink" Target="https://www.facebook.com/groups/1568550996761154/posts/2402988699984042/" TargetMode="External"/><Relationship Id="rId16" Type="http://schemas.openxmlformats.org/officeDocument/2006/relationships/hyperlink" Target="https://www.facebook.com/groups/1568550996761154/posts/2887950498154524/" TargetMode="External"/><Relationship Id="rId19" Type="http://schemas.openxmlformats.org/officeDocument/2006/relationships/hyperlink" Target="https://www.facebook.com/groups/1568550996761154/search/?q=ho" TargetMode="External"/><Relationship Id="rId18" Type="http://schemas.openxmlformats.org/officeDocument/2006/relationships/hyperlink" Target="https://www.facebook.com/groups/1568550996761154/permalink/2898149593801281/" TargetMode="External"/><Relationship Id="rId1" Type="http://schemas.openxmlformats.org/officeDocument/2006/relationships/comments" Target="../comments9.xml"/><Relationship Id="rId2" Type="http://schemas.openxmlformats.org/officeDocument/2006/relationships/hyperlink" Target="https://www.facebook.com/groups/1568550996761154/permalink/3041571052792467/" TargetMode="External"/><Relationship Id="rId3" Type="http://schemas.openxmlformats.org/officeDocument/2006/relationships/hyperlink" Target="https://www.facebook.com/groups/1568550996761154/permalink/2023543051261944/" TargetMode="External"/><Relationship Id="rId4" Type="http://schemas.openxmlformats.org/officeDocument/2006/relationships/hyperlink" Target="https://www.facebook.com/groups/1568550996761154/permalink/2358631541086425/" TargetMode="External"/><Relationship Id="rId9" Type="http://schemas.openxmlformats.org/officeDocument/2006/relationships/hyperlink" Target="https://www.facebook.com/groups/1568550996761154/permalink/2583335058616071/" TargetMode="External"/><Relationship Id="rId5" Type="http://schemas.openxmlformats.org/officeDocument/2006/relationships/hyperlink" Target="https://www.facebook.com/groups/1568550996761154/permalink/3532963356986565/" TargetMode="External"/><Relationship Id="rId6" Type="http://schemas.openxmlformats.org/officeDocument/2006/relationships/hyperlink" Target="https://www.facebook.com/groups/1568550996761154/permalink/3577127912570109/" TargetMode="External"/><Relationship Id="rId7" Type="http://schemas.openxmlformats.org/officeDocument/2006/relationships/hyperlink" Target="https://www.facebook.com/groups/1568550996761154/permalink/3578375375778696/" TargetMode="External"/><Relationship Id="rId8" Type="http://schemas.openxmlformats.org/officeDocument/2006/relationships/hyperlink" Target="https://www.facebook.com/groups/1568550996761154/permalink/3434911220125113/"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38"/>
  </cols>
  <sheetData>
    <row r="1" ht="16.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2" t="s">
        <v>23</v>
      </c>
    </row>
    <row r="2" ht="16.5" customHeight="1"/>
    <row r="3" ht="16.5" customHeight="1">
      <c r="A3" s="3"/>
      <c r="B3" s="3"/>
      <c r="C3" s="4"/>
      <c r="D3" s="3"/>
      <c r="E3" s="5"/>
      <c r="F3" s="3"/>
      <c r="G3" s="3"/>
      <c r="H3" s="6"/>
      <c r="I3" s="7"/>
      <c r="J3" s="7"/>
      <c r="K3" s="7"/>
      <c r="L3" s="7"/>
      <c r="M3" s="7"/>
      <c r="N3" s="7"/>
      <c r="O3" s="7"/>
      <c r="P3" s="7"/>
      <c r="Q3" s="7"/>
      <c r="R3" s="7"/>
      <c r="S3" s="7"/>
      <c r="T3" s="7"/>
      <c r="U3" s="7"/>
      <c r="V3" s="7"/>
      <c r="W3" s="3"/>
      <c r="X3" s="8"/>
    </row>
    <row r="4" ht="16.5" customHeight="1">
      <c r="A4" s="3"/>
      <c r="B4" s="3"/>
      <c r="C4" s="4"/>
      <c r="D4" s="3"/>
      <c r="E4" s="5"/>
      <c r="F4" s="3"/>
      <c r="G4" s="3"/>
      <c r="H4" s="6"/>
      <c r="I4" s="7"/>
      <c r="J4" s="7"/>
      <c r="K4" s="7"/>
      <c r="L4" s="7"/>
      <c r="M4" s="7"/>
      <c r="N4" s="7"/>
      <c r="O4" s="7"/>
      <c r="P4" s="7"/>
      <c r="Q4" s="7"/>
      <c r="R4" s="7"/>
      <c r="S4" s="7"/>
      <c r="T4" s="7"/>
      <c r="U4" s="7"/>
      <c r="V4" s="7"/>
      <c r="W4" s="3"/>
      <c r="X4" s="8"/>
    </row>
    <row r="5" ht="16.5" customHeight="1">
      <c r="A5" s="3"/>
      <c r="B5" s="3"/>
      <c r="C5" s="4"/>
      <c r="D5" s="3"/>
      <c r="E5" s="5"/>
      <c r="F5" s="3"/>
      <c r="G5" s="3"/>
      <c r="H5" s="6"/>
      <c r="I5" s="7"/>
      <c r="J5" s="7"/>
      <c r="K5" s="7"/>
      <c r="L5" s="7"/>
      <c r="M5" s="7"/>
      <c r="N5" s="7"/>
      <c r="O5" s="7"/>
      <c r="P5" s="7"/>
      <c r="Q5" s="7"/>
      <c r="R5" s="7"/>
      <c r="S5" s="7"/>
      <c r="T5" s="7"/>
      <c r="U5" s="7"/>
      <c r="V5" s="7"/>
      <c r="W5" s="3"/>
      <c r="X5" s="8"/>
    </row>
    <row r="6" ht="16.5" customHeight="1">
      <c r="C6" s="4"/>
    </row>
    <row r="7" ht="16.5" customHeight="1">
      <c r="A7" s="3"/>
      <c r="B7" s="3"/>
      <c r="C7" s="4"/>
      <c r="D7" s="9"/>
      <c r="E7" s="5"/>
      <c r="F7" s="3"/>
      <c r="G7" s="6"/>
      <c r="H7" s="6"/>
      <c r="I7" s="7"/>
      <c r="J7" s="7"/>
      <c r="K7" s="7"/>
      <c r="L7" s="7"/>
      <c r="M7" s="7"/>
      <c r="N7" s="7"/>
      <c r="O7" s="7"/>
      <c r="P7" s="7"/>
      <c r="Q7" s="7"/>
      <c r="R7" s="7"/>
      <c r="S7" s="7"/>
      <c r="T7" s="7"/>
      <c r="U7" s="7"/>
      <c r="V7" s="7"/>
      <c r="W7" s="3"/>
      <c r="X7" s="8"/>
    </row>
    <row r="8" ht="16.5" customHeight="1">
      <c r="A8" s="3"/>
      <c r="B8" s="3"/>
      <c r="C8" s="4"/>
      <c r="D8" s="9"/>
      <c r="E8" s="5"/>
      <c r="F8" s="3"/>
      <c r="G8" s="6"/>
      <c r="H8" s="6"/>
      <c r="I8" s="7"/>
      <c r="J8" s="7"/>
      <c r="K8" s="7"/>
      <c r="L8" s="7"/>
      <c r="M8" s="7"/>
      <c r="N8" s="7"/>
      <c r="O8" s="7"/>
      <c r="P8" s="7"/>
      <c r="Q8" s="7"/>
      <c r="R8" s="7"/>
      <c r="S8" s="7"/>
      <c r="T8" s="7"/>
      <c r="U8" s="7"/>
      <c r="V8" s="7"/>
      <c r="W8" s="3"/>
      <c r="X8" s="8"/>
    </row>
    <row r="9" ht="16.5" customHeight="1">
      <c r="A9" s="3"/>
      <c r="B9" s="3"/>
      <c r="C9" s="4"/>
      <c r="D9" s="9"/>
      <c r="E9" s="5"/>
      <c r="F9" s="3"/>
      <c r="G9" s="6"/>
      <c r="H9" s="6"/>
      <c r="I9" s="7"/>
      <c r="J9" s="7"/>
      <c r="K9" s="7"/>
      <c r="L9" s="7"/>
      <c r="M9" s="7"/>
      <c r="N9" s="7"/>
      <c r="O9" s="7"/>
      <c r="P9" s="7"/>
      <c r="Q9" s="7"/>
      <c r="R9" s="7"/>
      <c r="S9" s="7"/>
      <c r="T9" s="7"/>
      <c r="U9" s="7"/>
      <c r="V9" s="7"/>
      <c r="W9" s="3"/>
      <c r="X9" s="8"/>
    </row>
    <row r="10" ht="16.5" customHeight="1">
      <c r="A10" s="3"/>
      <c r="B10" s="3"/>
      <c r="C10" s="4"/>
      <c r="D10" s="9"/>
      <c r="E10" s="5"/>
      <c r="F10" s="3"/>
      <c r="G10" s="6"/>
      <c r="H10" s="6"/>
      <c r="I10" s="7"/>
      <c r="J10" s="7"/>
      <c r="K10" s="7"/>
      <c r="L10" s="7"/>
      <c r="M10" s="7"/>
      <c r="N10" s="7"/>
      <c r="O10" s="7"/>
      <c r="P10" s="7"/>
      <c r="Q10" s="7"/>
      <c r="R10" s="7"/>
      <c r="S10" s="7"/>
      <c r="T10" s="7"/>
      <c r="U10" s="7"/>
      <c r="V10" s="7"/>
      <c r="W10" s="3"/>
      <c r="X10" s="8"/>
    </row>
    <row r="11" ht="16.5" customHeight="1">
      <c r="A11" s="3"/>
      <c r="B11" s="3"/>
      <c r="C11" s="4"/>
      <c r="D11" s="9"/>
      <c r="E11" s="5"/>
      <c r="F11" s="3"/>
      <c r="G11" s="6"/>
      <c r="H11" s="6"/>
      <c r="I11" s="7"/>
      <c r="J11" s="7"/>
      <c r="K11" s="7"/>
      <c r="L11" s="7"/>
      <c r="M11" s="7"/>
      <c r="N11" s="7"/>
      <c r="O11" s="7"/>
      <c r="P11" s="7"/>
      <c r="Q11" s="7"/>
      <c r="R11" s="7"/>
      <c r="S11" s="7"/>
      <c r="T11" s="7"/>
      <c r="U11" s="7"/>
      <c r="V11" s="7"/>
      <c r="W11" s="3"/>
      <c r="X11" s="8"/>
    </row>
    <row r="12" ht="16.5" customHeight="1">
      <c r="A12" s="3"/>
      <c r="B12" s="3"/>
      <c r="C12" s="4"/>
      <c r="D12" s="9"/>
      <c r="E12" s="5"/>
      <c r="F12" s="3"/>
      <c r="G12" s="6"/>
      <c r="H12" s="6"/>
      <c r="I12" s="7"/>
      <c r="J12" s="7"/>
      <c r="K12" s="7"/>
      <c r="L12" s="7"/>
      <c r="M12" s="7"/>
      <c r="N12" s="7"/>
      <c r="O12" s="7"/>
      <c r="P12" s="7"/>
      <c r="Q12" s="7"/>
      <c r="R12" s="7"/>
      <c r="S12" s="7"/>
      <c r="T12" s="7"/>
      <c r="U12" s="7"/>
      <c r="V12" s="7"/>
      <c r="W12" s="3"/>
      <c r="X12" s="8"/>
    </row>
    <row r="13" ht="16.5" customHeight="1">
      <c r="C13" s="4"/>
    </row>
    <row r="14" ht="16.5" customHeight="1">
      <c r="A14" s="3"/>
      <c r="B14" s="3"/>
      <c r="C14" s="4"/>
      <c r="D14" s="3"/>
      <c r="E14" s="3"/>
      <c r="F14" s="3"/>
      <c r="G14" s="3"/>
      <c r="H14" s="4"/>
      <c r="I14" s="3"/>
      <c r="J14" s="3"/>
      <c r="K14" s="3"/>
      <c r="L14" s="3"/>
      <c r="M14" s="3"/>
      <c r="N14" s="10"/>
      <c r="O14" s="3"/>
      <c r="P14" s="3"/>
      <c r="Q14" s="3"/>
      <c r="R14" s="3"/>
      <c r="S14" s="3"/>
      <c r="T14" s="3"/>
      <c r="U14" s="3"/>
      <c r="V14" s="3"/>
      <c r="W14" s="3"/>
      <c r="X14" s="11"/>
    </row>
    <row r="15" ht="16.5" customHeight="1">
      <c r="C15" s="4"/>
    </row>
    <row r="16" ht="16.5" customHeight="1">
      <c r="A16" s="3"/>
      <c r="B16" s="3"/>
      <c r="C16" s="4"/>
      <c r="D16" s="3"/>
      <c r="E16" s="5"/>
      <c r="F16" s="3"/>
      <c r="G16" s="3"/>
      <c r="H16" s="6"/>
      <c r="I16" s="7"/>
      <c r="J16" s="7"/>
      <c r="K16" s="7"/>
      <c r="L16" s="7"/>
      <c r="M16" s="7"/>
      <c r="N16" s="7"/>
      <c r="O16" s="7"/>
      <c r="P16" s="7"/>
      <c r="Q16" s="7"/>
      <c r="R16" s="7"/>
      <c r="S16" s="7"/>
      <c r="T16" s="7"/>
      <c r="U16" s="7"/>
      <c r="V16" s="7"/>
      <c r="W16" s="3"/>
      <c r="X16" s="8"/>
    </row>
    <row r="17" ht="16.5" customHeight="1">
      <c r="A17" s="3"/>
      <c r="B17" s="3"/>
      <c r="C17" s="4"/>
      <c r="D17" s="3"/>
      <c r="E17" s="5"/>
      <c r="F17" s="3"/>
      <c r="G17" s="3"/>
      <c r="H17" s="6"/>
      <c r="I17" s="7"/>
      <c r="J17" s="7"/>
      <c r="K17" s="7"/>
      <c r="L17" s="7"/>
      <c r="M17" s="7"/>
      <c r="N17" s="7"/>
      <c r="O17" s="7"/>
      <c r="P17" s="7"/>
      <c r="Q17" s="7"/>
      <c r="R17" s="7"/>
      <c r="S17" s="7"/>
      <c r="T17" s="7"/>
      <c r="U17" s="7"/>
      <c r="V17" s="7"/>
      <c r="W17" s="3"/>
      <c r="X17" s="8"/>
    </row>
    <row r="18" ht="16.5" customHeight="1">
      <c r="A18" s="3"/>
      <c r="B18" s="3"/>
      <c r="C18" s="4"/>
      <c r="D18" s="3"/>
      <c r="E18" s="5"/>
      <c r="F18" s="3"/>
      <c r="G18" s="3"/>
      <c r="H18" s="6"/>
      <c r="I18" s="7"/>
      <c r="J18" s="7"/>
      <c r="K18" s="7"/>
      <c r="L18" s="7"/>
      <c r="M18" s="7"/>
      <c r="N18" s="7"/>
      <c r="O18" s="7"/>
      <c r="P18" s="7"/>
      <c r="Q18" s="7"/>
      <c r="R18" s="7"/>
      <c r="S18" s="7"/>
      <c r="T18" s="7"/>
      <c r="U18" s="7"/>
      <c r="V18" s="7"/>
      <c r="W18" s="3"/>
      <c r="X18" s="8"/>
    </row>
    <row r="19" ht="16.5" customHeight="1">
      <c r="A19" s="3"/>
      <c r="B19" s="3"/>
      <c r="C19" s="4"/>
      <c r="D19" s="3"/>
      <c r="E19" s="5"/>
      <c r="F19" s="3"/>
      <c r="G19" s="3"/>
      <c r="H19" s="6"/>
      <c r="I19" s="7"/>
      <c r="J19" s="7"/>
      <c r="K19" s="7"/>
      <c r="L19" s="7"/>
      <c r="M19" s="7"/>
      <c r="N19" s="7"/>
      <c r="O19" s="7"/>
      <c r="P19" s="7"/>
      <c r="Q19" s="7"/>
      <c r="R19" s="7"/>
      <c r="S19" s="7"/>
      <c r="T19" s="7"/>
      <c r="U19" s="7"/>
      <c r="V19" s="7"/>
      <c r="W19" s="3"/>
      <c r="X19" s="8"/>
    </row>
    <row r="20" ht="16.5" customHeight="1">
      <c r="A20" s="3"/>
      <c r="B20" s="3"/>
      <c r="C20" s="4"/>
      <c r="D20" s="3"/>
      <c r="E20" s="5"/>
      <c r="F20" s="3"/>
      <c r="G20" s="3"/>
      <c r="H20" s="6"/>
      <c r="I20" s="7"/>
      <c r="J20" s="7"/>
      <c r="K20" s="7"/>
      <c r="L20" s="7"/>
      <c r="M20" s="7"/>
      <c r="N20" s="7"/>
      <c r="O20" s="7"/>
      <c r="P20" s="7"/>
      <c r="Q20" s="7"/>
      <c r="R20" s="7"/>
      <c r="S20" s="7"/>
      <c r="T20" s="7"/>
      <c r="U20" s="7"/>
      <c r="V20" s="7"/>
      <c r="W20" s="3"/>
      <c r="X20" s="8"/>
    </row>
    <row r="21" ht="16.5" customHeight="1">
      <c r="A21" s="3"/>
      <c r="B21" s="3"/>
      <c r="C21" s="4"/>
      <c r="D21" s="3"/>
      <c r="E21" s="5"/>
      <c r="F21" s="3"/>
      <c r="G21" s="3"/>
      <c r="H21" s="6"/>
      <c r="I21" s="7"/>
      <c r="J21" s="7"/>
      <c r="K21" s="7"/>
      <c r="L21" s="7"/>
      <c r="M21" s="7"/>
      <c r="N21" s="7"/>
      <c r="O21" s="7"/>
      <c r="P21" s="7"/>
      <c r="Q21" s="7"/>
      <c r="R21" s="7"/>
      <c r="S21" s="7"/>
      <c r="T21" s="7"/>
      <c r="U21" s="7"/>
      <c r="V21" s="7"/>
      <c r="W21" s="3"/>
      <c r="X21" s="8"/>
    </row>
    <row r="22" ht="16.5" customHeight="1">
      <c r="A22" s="3"/>
      <c r="B22" s="3"/>
      <c r="C22" s="4"/>
      <c r="D22" s="3"/>
      <c r="E22" s="5"/>
      <c r="F22" s="3"/>
      <c r="G22" s="3"/>
      <c r="H22" s="6"/>
      <c r="I22" s="7"/>
      <c r="J22" s="7"/>
      <c r="K22" s="7"/>
      <c r="L22" s="7"/>
      <c r="M22" s="7"/>
      <c r="N22" s="7"/>
      <c r="O22" s="7"/>
      <c r="P22" s="7"/>
      <c r="Q22" s="7"/>
      <c r="R22" s="7"/>
      <c r="S22" s="7"/>
      <c r="T22" s="7"/>
      <c r="U22" s="7"/>
      <c r="V22" s="7"/>
      <c r="W22" s="3"/>
      <c r="X22" s="8"/>
    </row>
    <row r="23" ht="16.5" customHeight="1">
      <c r="A23" s="3"/>
      <c r="B23" s="3"/>
      <c r="C23" s="4"/>
      <c r="D23" s="3"/>
      <c r="E23" s="5"/>
      <c r="F23" s="3"/>
      <c r="G23" s="3"/>
      <c r="H23" s="6"/>
      <c r="I23" s="7"/>
      <c r="J23" s="7"/>
      <c r="K23" s="7"/>
      <c r="L23" s="7"/>
      <c r="M23" s="7"/>
      <c r="N23" s="7"/>
      <c r="O23" s="7"/>
      <c r="P23" s="7"/>
      <c r="Q23" s="7"/>
      <c r="R23" s="7"/>
      <c r="S23" s="7"/>
      <c r="T23" s="7"/>
      <c r="U23" s="7"/>
      <c r="V23" s="7"/>
      <c r="W23" s="3"/>
      <c r="X23" s="8"/>
    </row>
    <row r="24" ht="16.5" customHeight="1">
      <c r="A24" s="3"/>
      <c r="B24" s="3"/>
      <c r="C24" s="4"/>
      <c r="D24" s="3"/>
      <c r="E24" s="5"/>
      <c r="F24" s="3"/>
      <c r="G24" s="3"/>
      <c r="H24" s="6"/>
      <c r="I24" s="7"/>
      <c r="J24" s="7"/>
      <c r="K24" s="7"/>
      <c r="L24" s="7"/>
      <c r="M24" s="7"/>
      <c r="N24" s="7"/>
      <c r="O24" s="7"/>
      <c r="P24" s="7"/>
      <c r="Q24" s="7"/>
      <c r="R24" s="7"/>
      <c r="S24" s="7"/>
      <c r="T24" s="7"/>
      <c r="U24" s="7"/>
      <c r="V24" s="7"/>
      <c r="W24" s="3"/>
      <c r="X24" s="8"/>
    </row>
    <row r="25" ht="16.5" customHeight="1">
      <c r="A25" s="3"/>
      <c r="B25" s="3"/>
      <c r="C25" s="4"/>
      <c r="D25" s="3"/>
      <c r="E25" s="5"/>
      <c r="F25" s="3"/>
      <c r="G25" s="3"/>
      <c r="H25" s="6"/>
      <c r="I25" s="7"/>
      <c r="J25" s="7"/>
      <c r="K25" s="7"/>
      <c r="L25" s="7"/>
      <c r="M25" s="7"/>
      <c r="N25" s="7"/>
      <c r="O25" s="7"/>
      <c r="P25" s="7"/>
      <c r="Q25" s="7"/>
      <c r="R25" s="7"/>
      <c r="S25" s="7"/>
      <c r="T25" s="7"/>
      <c r="U25" s="7"/>
      <c r="V25" s="7"/>
      <c r="W25" s="3"/>
      <c r="X25" s="8"/>
    </row>
    <row r="26" ht="16.5" customHeight="1">
      <c r="A26" s="3"/>
      <c r="B26" s="3"/>
      <c r="C26" s="4"/>
      <c r="D26" s="3"/>
      <c r="E26" s="5"/>
      <c r="F26" s="3"/>
      <c r="G26" s="3"/>
      <c r="H26" s="6"/>
      <c r="I26" s="7"/>
      <c r="J26" s="7"/>
      <c r="K26" s="7"/>
      <c r="L26" s="7"/>
      <c r="M26" s="7"/>
      <c r="N26" s="7"/>
      <c r="O26" s="7"/>
      <c r="P26" s="7"/>
      <c r="Q26" s="7"/>
      <c r="R26" s="7"/>
      <c r="S26" s="7"/>
      <c r="T26" s="7"/>
      <c r="U26" s="7"/>
      <c r="V26" s="7"/>
      <c r="W26" s="3"/>
      <c r="X26" s="8"/>
    </row>
    <row r="27" ht="16.5" customHeight="1">
      <c r="A27" s="3"/>
      <c r="B27" s="3"/>
      <c r="C27" s="4"/>
      <c r="D27" s="3"/>
      <c r="E27" s="5"/>
      <c r="F27" s="3"/>
      <c r="G27" s="3"/>
      <c r="H27" s="6"/>
      <c r="I27" s="7"/>
      <c r="J27" s="7"/>
      <c r="K27" s="7"/>
      <c r="L27" s="7"/>
      <c r="M27" s="7"/>
      <c r="N27" s="7"/>
      <c r="O27" s="7"/>
      <c r="P27" s="7"/>
      <c r="Q27" s="7"/>
      <c r="R27" s="7"/>
      <c r="S27" s="7"/>
      <c r="T27" s="7"/>
      <c r="U27" s="7"/>
      <c r="V27" s="7"/>
      <c r="W27" s="3"/>
      <c r="X27" s="8"/>
    </row>
    <row r="28" ht="16.5" customHeight="1">
      <c r="A28" s="3"/>
      <c r="B28" s="3"/>
      <c r="C28" s="4"/>
      <c r="D28" s="3"/>
      <c r="E28" s="5"/>
      <c r="F28" s="3"/>
      <c r="G28" s="3"/>
      <c r="H28" s="6"/>
      <c r="I28" s="7"/>
      <c r="J28" s="7"/>
      <c r="K28" s="7"/>
      <c r="L28" s="7"/>
      <c r="M28" s="7"/>
      <c r="N28" s="7"/>
      <c r="O28" s="7"/>
      <c r="P28" s="7"/>
      <c r="Q28" s="7"/>
      <c r="R28" s="7"/>
      <c r="S28" s="7"/>
      <c r="T28" s="7"/>
      <c r="U28" s="7"/>
      <c r="V28" s="7"/>
      <c r="W28" s="3"/>
      <c r="X28" s="8"/>
    </row>
    <row r="29" ht="16.5" customHeight="1">
      <c r="A29" s="3"/>
      <c r="B29" s="3"/>
      <c r="C29" s="4"/>
      <c r="D29" s="3"/>
      <c r="E29" s="5"/>
      <c r="F29" s="3"/>
      <c r="G29" s="3"/>
      <c r="H29" s="6"/>
      <c r="I29" s="7"/>
      <c r="J29" s="7"/>
      <c r="K29" s="7"/>
      <c r="L29" s="7"/>
      <c r="M29" s="7"/>
      <c r="N29" s="7"/>
      <c r="O29" s="7"/>
      <c r="P29" s="7"/>
      <c r="Q29" s="7"/>
      <c r="R29" s="7"/>
      <c r="S29" s="7"/>
      <c r="T29" s="7"/>
      <c r="U29" s="7"/>
      <c r="V29" s="7"/>
      <c r="W29" s="3"/>
      <c r="X29" s="8"/>
    </row>
    <row r="30" ht="16.5" customHeight="1">
      <c r="A30" s="3"/>
      <c r="B30" s="3"/>
      <c r="C30" s="4"/>
      <c r="D30" s="3"/>
      <c r="E30" s="5"/>
      <c r="F30" s="3"/>
      <c r="G30" s="3"/>
      <c r="H30" s="6"/>
      <c r="I30" s="7"/>
      <c r="J30" s="7"/>
      <c r="K30" s="7"/>
      <c r="L30" s="7"/>
      <c r="M30" s="7"/>
      <c r="N30" s="7"/>
      <c r="O30" s="7"/>
      <c r="P30" s="7"/>
      <c r="Q30" s="7"/>
      <c r="R30" s="7"/>
      <c r="S30" s="7"/>
      <c r="T30" s="7"/>
      <c r="U30" s="7"/>
      <c r="V30" s="7"/>
      <c r="W30" s="3"/>
      <c r="X30" s="8"/>
    </row>
    <row r="31" ht="16.5" customHeight="1">
      <c r="A31" s="3"/>
      <c r="B31" s="3"/>
      <c r="C31" s="4"/>
      <c r="D31" s="3"/>
      <c r="E31" s="5"/>
      <c r="F31" s="3"/>
      <c r="G31" s="3"/>
      <c r="H31" s="6"/>
      <c r="I31" s="7"/>
      <c r="J31" s="7"/>
      <c r="K31" s="7"/>
      <c r="L31" s="7"/>
      <c r="M31" s="7"/>
      <c r="N31" s="7"/>
      <c r="O31" s="7"/>
      <c r="P31" s="7"/>
      <c r="Q31" s="7"/>
      <c r="R31" s="7"/>
      <c r="S31" s="7"/>
      <c r="T31" s="7"/>
      <c r="U31" s="7"/>
      <c r="V31" s="7"/>
      <c r="W31" s="3"/>
      <c r="X31" s="8"/>
    </row>
    <row r="32" ht="16.5" customHeight="1">
      <c r="C32" s="4"/>
    </row>
    <row r="33" ht="16.5" customHeight="1">
      <c r="A33" s="3"/>
      <c r="B33" s="3"/>
      <c r="C33" s="4"/>
      <c r="D33" s="3"/>
      <c r="E33" s="5"/>
      <c r="F33" s="3"/>
      <c r="G33" s="3"/>
      <c r="H33" s="3"/>
      <c r="I33" s="7"/>
      <c r="J33" s="7"/>
      <c r="K33" s="7"/>
      <c r="L33" s="7"/>
      <c r="M33" s="7"/>
      <c r="N33" s="7"/>
      <c r="O33" s="7"/>
      <c r="P33" s="7"/>
      <c r="Q33" s="7"/>
      <c r="R33" s="7"/>
      <c r="S33" s="7"/>
      <c r="T33" s="7"/>
      <c r="U33" s="7"/>
      <c r="V33" s="7"/>
      <c r="W33" s="3"/>
      <c r="X33" s="11"/>
    </row>
    <row r="34" ht="16.5" customHeight="1">
      <c r="A34" s="3"/>
      <c r="B34" s="3"/>
      <c r="C34" s="4"/>
      <c r="D34" s="3"/>
      <c r="E34" s="5"/>
      <c r="F34" s="3"/>
      <c r="G34" s="3"/>
      <c r="H34" s="6"/>
      <c r="I34" s="7"/>
      <c r="J34" s="7"/>
      <c r="K34" s="7"/>
      <c r="L34" s="7"/>
      <c r="M34" s="7"/>
      <c r="N34" s="7"/>
      <c r="O34" s="7"/>
      <c r="P34" s="7"/>
      <c r="Q34" s="7"/>
      <c r="R34" s="7"/>
      <c r="S34" s="7"/>
      <c r="T34" s="7"/>
      <c r="U34" s="7"/>
      <c r="V34" s="7"/>
      <c r="W34" s="3"/>
      <c r="X34" s="11"/>
    </row>
    <row r="35" ht="16.5" customHeight="1">
      <c r="A35" s="3"/>
      <c r="B35" s="3"/>
      <c r="C35" s="4"/>
      <c r="D35" s="3"/>
      <c r="E35" s="5"/>
      <c r="F35" s="3"/>
      <c r="G35" s="3"/>
      <c r="H35" s="6"/>
      <c r="I35" s="7"/>
      <c r="J35" s="7"/>
      <c r="K35" s="7"/>
      <c r="L35" s="7"/>
      <c r="M35" s="7"/>
      <c r="N35" s="7"/>
      <c r="O35" s="7"/>
      <c r="P35" s="7"/>
      <c r="Q35" s="7"/>
      <c r="R35" s="7"/>
      <c r="S35" s="7"/>
      <c r="T35" s="7"/>
      <c r="U35" s="7"/>
      <c r="V35" s="7"/>
      <c r="W35" s="3"/>
      <c r="X35" s="11"/>
    </row>
    <row r="36" ht="16.5" customHeight="1">
      <c r="A36" s="3"/>
      <c r="B36" s="3"/>
      <c r="C36" s="4"/>
      <c r="D36" s="3"/>
      <c r="E36" s="5"/>
      <c r="F36" s="3"/>
      <c r="G36" s="3"/>
      <c r="H36" s="6"/>
      <c r="I36" s="7"/>
      <c r="J36" s="7"/>
      <c r="K36" s="7"/>
      <c r="L36" s="7"/>
      <c r="M36" s="7"/>
      <c r="N36" s="7"/>
      <c r="O36" s="7"/>
      <c r="P36" s="7"/>
      <c r="Q36" s="7"/>
      <c r="R36" s="7"/>
      <c r="S36" s="7"/>
      <c r="T36" s="7"/>
      <c r="U36" s="7"/>
      <c r="V36" s="7"/>
      <c r="W36" s="3"/>
      <c r="X36" s="11"/>
    </row>
    <row r="37" ht="16.5" customHeight="1">
      <c r="C37" s="4"/>
    </row>
    <row r="38" ht="16.5" customHeight="1">
      <c r="B38" s="3"/>
      <c r="C38" s="4"/>
      <c r="D38" s="3"/>
      <c r="E38" s="5"/>
      <c r="F38" s="3"/>
      <c r="G38" s="3"/>
      <c r="H38" s="3"/>
      <c r="I38" s="7"/>
      <c r="J38" s="7"/>
      <c r="K38" s="7"/>
      <c r="L38" s="7"/>
      <c r="M38" s="7"/>
      <c r="N38" s="7"/>
      <c r="O38" s="7"/>
      <c r="P38" s="7"/>
      <c r="Q38" s="7"/>
      <c r="R38" s="7"/>
      <c r="S38" s="7"/>
      <c r="T38" s="7"/>
      <c r="U38" s="7"/>
      <c r="V38" s="7"/>
      <c r="W38" s="12"/>
      <c r="X38" s="13"/>
    </row>
    <row r="39" ht="16.5" customHeight="1">
      <c r="B39" s="3"/>
      <c r="C39" s="4"/>
      <c r="D39" s="3"/>
      <c r="E39" s="5"/>
      <c r="F39" s="3"/>
      <c r="G39" s="3"/>
      <c r="H39" s="3"/>
      <c r="I39" s="7"/>
      <c r="J39" s="7"/>
      <c r="K39" s="7"/>
      <c r="L39" s="7"/>
      <c r="M39" s="7"/>
      <c r="N39" s="7"/>
      <c r="O39" s="7"/>
      <c r="P39" s="7"/>
      <c r="Q39" s="7"/>
      <c r="R39" s="7"/>
      <c r="S39" s="7"/>
      <c r="T39" s="7"/>
      <c r="U39" s="7"/>
      <c r="V39" s="7"/>
      <c r="W39" s="12"/>
    </row>
    <row r="40" ht="16.5" customHeight="1">
      <c r="B40" s="3"/>
      <c r="C40" s="4"/>
      <c r="D40" s="14"/>
      <c r="E40" s="5"/>
      <c r="F40" s="3"/>
      <c r="G40" s="3"/>
      <c r="H40" s="3"/>
      <c r="I40" s="7"/>
      <c r="J40" s="7"/>
      <c r="K40" s="7"/>
      <c r="L40" s="7"/>
      <c r="M40" s="7"/>
      <c r="N40" s="7"/>
      <c r="O40" s="7"/>
      <c r="P40" s="7"/>
      <c r="Q40" s="7"/>
      <c r="R40" s="7"/>
      <c r="S40" s="7"/>
      <c r="T40" s="7"/>
      <c r="U40" s="7"/>
      <c r="V40" s="7"/>
      <c r="W40" s="12"/>
      <c r="X40" s="13"/>
    </row>
    <row r="41" ht="16.5" customHeight="1">
      <c r="B41" s="3"/>
      <c r="C41" s="4"/>
      <c r="D41" s="14"/>
      <c r="E41" s="5"/>
      <c r="F41" s="3"/>
      <c r="G41" s="3"/>
      <c r="H41" s="3"/>
      <c r="I41" s="7"/>
      <c r="J41" s="7"/>
      <c r="K41" s="7"/>
      <c r="L41" s="7"/>
      <c r="M41" s="7"/>
      <c r="N41" s="7"/>
      <c r="O41" s="7"/>
      <c r="P41" s="7"/>
      <c r="Q41" s="7"/>
      <c r="R41" s="7"/>
      <c r="S41" s="7"/>
      <c r="T41" s="7"/>
      <c r="U41" s="7"/>
      <c r="V41" s="7"/>
      <c r="W41" s="12"/>
    </row>
    <row r="42" ht="16.5" customHeight="1">
      <c r="B42" s="3"/>
      <c r="C42" s="4"/>
      <c r="D42" s="14"/>
      <c r="E42" s="5"/>
      <c r="F42" s="3"/>
      <c r="G42" s="3"/>
      <c r="H42" s="3"/>
      <c r="I42" s="7"/>
      <c r="J42" s="7"/>
      <c r="K42" s="7"/>
      <c r="L42" s="7"/>
      <c r="M42" s="7"/>
      <c r="N42" s="7"/>
      <c r="O42" s="7"/>
      <c r="P42" s="7"/>
      <c r="Q42" s="7"/>
      <c r="R42" s="7"/>
      <c r="S42" s="7"/>
      <c r="T42" s="7"/>
      <c r="U42" s="7"/>
      <c r="V42" s="7"/>
      <c r="W42" s="12"/>
    </row>
    <row r="43" ht="16.5" customHeight="1">
      <c r="B43" s="3"/>
      <c r="C43" s="4"/>
      <c r="D43" s="14"/>
      <c r="E43" s="5"/>
      <c r="F43" s="3"/>
      <c r="G43" s="3"/>
      <c r="H43" s="3"/>
      <c r="I43" s="7"/>
      <c r="J43" s="7"/>
      <c r="K43" s="7"/>
      <c r="L43" s="7"/>
      <c r="M43" s="7"/>
      <c r="N43" s="7"/>
      <c r="O43" s="7"/>
      <c r="P43" s="7"/>
      <c r="Q43" s="7"/>
      <c r="R43" s="7"/>
      <c r="S43" s="7"/>
      <c r="T43" s="7"/>
      <c r="U43" s="7"/>
      <c r="V43" s="7"/>
      <c r="W43" s="12"/>
    </row>
    <row r="44" ht="16.5" customHeight="1">
      <c r="B44" s="3"/>
      <c r="C44" s="4"/>
      <c r="D44" s="14"/>
      <c r="E44" s="5"/>
      <c r="F44" s="3"/>
      <c r="G44" s="3"/>
      <c r="H44" s="3"/>
      <c r="I44" s="7"/>
      <c r="J44" s="7"/>
      <c r="K44" s="7"/>
      <c r="L44" s="7"/>
      <c r="M44" s="7"/>
      <c r="N44" s="7"/>
      <c r="O44" s="7"/>
      <c r="P44" s="7"/>
      <c r="Q44" s="7"/>
      <c r="R44" s="7"/>
      <c r="S44" s="7"/>
      <c r="T44" s="7"/>
      <c r="U44" s="7"/>
      <c r="V44" s="7"/>
      <c r="W44" s="12"/>
    </row>
    <row r="45" ht="16.5" customHeight="1">
      <c r="B45" s="3"/>
      <c r="C45" s="4"/>
      <c r="D45" s="14"/>
      <c r="E45" s="5"/>
      <c r="F45" s="3"/>
      <c r="G45" s="3"/>
      <c r="H45" s="3"/>
      <c r="I45" s="7"/>
      <c r="J45" s="7"/>
      <c r="K45" s="7"/>
      <c r="L45" s="7"/>
      <c r="M45" s="7"/>
      <c r="N45" s="7"/>
      <c r="O45" s="7"/>
      <c r="P45" s="7"/>
      <c r="Q45" s="7"/>
      <c r="R45" s="7"/>
      <c r="S45" s="7"/>
      <c r="T45" s="7"/>
      <c r="U45" s="7"/>
      <c r="V45" s="7"/>
      <c r="W45" s="12"/>
    </row>
    <row r="46" ht="16.5" customHeight="1">
      <c r="B46" s="3"/>
      <c r="C46" s="4"/>
      <c r="D46" s="14"/>
      <c r="E46" s="5"/>
      <c r="F46" s="3"/>
      <c r="G46" s="3"/>
      <c r="H46" s="3"/>
      <c r="I46" s="7"/>
      <c r="J46" s="7"/>
      <c r="K46" s="7"/>
      <c r="L46" s="7"/>
      <c r="M46" s="7"/>
      <c r="N46" s="7"/>
      <c r="O46" s="7"/>
      <c r="P46" s="7"/>
      <c r="Q46" s="7"/>
      <c r="R46" s="7"/>
      <c r="S46" s="7"/>
      <c r="T46" s="7"/>
      <c r="U46" s="7"/>
      <c r="V46" s="7"/>
      <c r="W46" s="12"/>
    </row>
    <row r="47" ht="16.5" customHeight="1">
      <c r="B47" s="3"/>
      <c r="C47" s="4"/>
      <c r="D47" s="14"/>
      <c r="E47" s="5"/>
      <c r="F47" s="3"/>
      <c r="G47" s="3"/>
      <c r="H47" s="3"/>
      <c r="I47" s="7"/>
      <c r="J47" s="7"/>
      <c r="K47" s="7"/>
      <c r="L47" s="7"/>
      <c r="M47" s="7"/>
      <c r="N47" s="7"/>
      <c r="O47" s="7"/>
      <c r="P47" s="7"/>
      <c r="Q47" s="7"/>
      <c r="R47" s="7"/>
      <c r="S47" s="7"/>
      <c r="T47" s="7"/>
      <c r="U47" s="7"/>
      <c r="V47" s="7"/>
      <c r="W47" s="12"/>
    </row>
    <row r="48" ht="16.5" customHeight="1">
      <c r="B48" s="3"/>
      <c r="C48" s="4"/>
      <c r="D48" s="14"/>
      <c r="E48" s="5"/>
      <c r="F48" s="3"/>
      <c r="G48" s="3"/>
      <c r="H48" s="3"/>
      <c r="I48" s="7"/>
      <c r="J48" s="7"/>
      <c r="K48" s="7"/>
      <c r="L48" s="7"/>
      <c r="M48" s="7"/>
      <c r="N48" s="7"/>
      <c r="O48" s="7"/>
      <c r="P48" s="7"/>
      <c r="Q48" s="7"/>
      <c r="R48" s="7"/>
      <c r="S48" s="7"/>
      <c r="T48" s="7"/>
      <c r="U48" s="7"/>
      <c r="V48" s="7"/>
      <c r="W48" s="12"/>
    </row>
    <row r="49" ht="16.5" customHeight="1">
      <c r="C49" s="4"/>
    </row>
    <row r="50" ht="16.5" customHeight="1">
      <c r="A50" s="3"/>
      <c r="B50" s="3"/>
      <c r="C50" s="4"/>
      <c r="D50" s="3"/>
      <c r="E50" s="5"/>
      <c r="F50" s="3"/>
      <c r="G50" s="3"/>
      <c r="H50" s="6"/>
      <c r="I50" s="7"/>
      <c r="J50" s="7"/>
      <c r="K50" s="7"/>
      <c r="L50" s="7"/>
      <c r="M50" s="7"/>
      <c r="N50" s="7"/>
      <c r="O50" s="7"/>
      <c r="P50" s="7"/>
      <c r="Q50" s="7"/>
      <c r="R50" s="7"/>
      <c r="S50" s="7"/>
      <c r="T50" s="7"/>
      <c r="U50" s="7"/>
      <c r="V50" s="7"/>
      <c r="W50" s="3"/>
      <c r="X50" s="11"/>
    </row>
    <row r="51" ht="16.5" customHeight="1">
      <c r="A51" s="3"/>
      <c r="B51" s="3"/>
      <c r="C51" s="4"/>
      <c r="D51" s="3"/>
      <c r="E51" s="5"/>
      <c r="F51" s="3"/>
      <c r="G51" s="3"/>
      <c r="H51" s="6"/>
      <c r="I51" s="7"/>
      <c r="J51" s="7"/>
      <c r="K51" s="7"/>
      <c r="L51" s="7"/>
      <c r="M51" s="7"/>
      <c r="N51" s="7"/>
      <c r="O51" s="7"/>
      <c r="P51" s="7"/>
      <c r="Q51" s="7"/>
      <c r="R51" s="7"/>
      <c r="S51" s="7"/>
      <c r="T51" s="7"/>
      <c r="U51" s="7"/>
      <c r="V51" s="7"/>
      <c r="W51" s="3"/>
      <c r="X51" s="11"/>
    </row>
    <row r="52" ht="16.5" customHeight="1">
      <c r="A52" s="3"/>
      <c r="B52" s="3"/>
      <c r="C52" s="4"/>
      <c r="D52" s="3"/>
      <c r="E52" s="5"/>
      <c r="F52" s="3"/>
      <c r="G52" s="3"/>
      <c r="H52" s="6"/>
      <c r="I52" s="7"/>
      <c r="J52" s="7"/>
      <c r="K52" s="7"/>
      <c r="L52" s="7"/>
      <c r="M52" s="7"/>
      <c r="N52" s="7"/>
      <c r="O52" s="7"/>
      <c r="P52" s="7"/>
      <c r="Q52" s="7"/>
      <c r="R52" s="7"/>
      <c r="S52" s="7"/>
      <c r="T52" s="7"/>
      <c r="U52" s="7"/>
      <c r="V52" s="7"/>
      <c r="W52" s="3"/>
      <c r="X52" s="11"/>
    </row>
    <row r="53" ht="16.5" customHeight="1">
      <c r="A53" s="3"/>
      <c r="B53" s="3"/>
      <c r="C53" s="4"/>
      <c r="D53" s="3"/>
      <c r="E53" s="5"/>
      <c r="F53" s="3"/>
      <c r="G53" s="3"/>
      <c r="H53" s="6"/>
      <c r="I53" s="7"/>
      <c r="J53" s="7"/>
      <c r="K53" s="7"/>
      <c r="L53" s="7"/>
      <c r="M53" s="7"/>
      <c r="N53" s="7"/>
      <c r="O53" s="7"/>
      <c r="P53" s="7"/>
      <c r="Q53" s="7"/>
      <c r="R53" s="7"/>
      <c r="S53" s="7"/>
      <c r="T53" s="7"/>
      <c r="U53" s="7"/>
      <c r="V53" s="7"/>
      <c r="W53" s="3"/>
      <c r="X53" s="11"/>
    </row>
    <row r="54" ht="16.5" customHeight="1">
      <c r="A54" s="3"/>
      <c r="B54" s="3"/>
      <c r="C54" s="4"/>
      <c r="D54" s="3"/>
      <c r="E54" s="5"/>
      <c r="F54" s="3"/>
      <c r="G54" s="3"/>
      <c r="H54" s="6"/>
      <c r="I54" s="7"/>
      <c r="J54" s="7"/>
      <c r="K54" s="7"/>
      <c r="L54" s="7"/>
      <c r="M54" s="7"/>
      <c r="N54" s="7"/>
      <c r="O54" s="7"/>
      <c r="P54" s="7"/>
      <c r="Q54" s="7"/>
      <c r="R54" s="7"/>
      <c r="S54" s="7"/>
      <c r="T54" s="7"/>
      <c r="U54" s="7"/>
      <c r="V54" s="7"/>
      <c r="W54" s="3"/>
      <c r="X54" s="11"/>
    </row>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sheetData>
  <mergeCells count="2">
    <mergeCell ref="X38:X39"/>
    <mergeCell ref="X40:X48"/>
  </mergeCell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15.75" customHeight="1">
      <c r="A1" s="186" t="s">
        <v>0</v>
      </c>
      <c r="B1" s="186" t="s">
        <v>1</v>
      </c>
      <c r="C1" s="186" t="s">
        <v>2</v>
      </c>
      <c r="D1" s="186" t="s">
        <v>3</v>
      </c>
      <c r="E1" s="186" t="s">
        <v>4</v>
      </c>
      <c r="F1" s="186" t="s">
        <v>5</v>
      </c>
      <c r="G1" s="186" t="s">
        <v>6</v>
      </c>
      <c r="H1" s="186" t="s">
        <v>7</v>
      </c>
      <c r="I1" s="186" t="s">
        <v>8</v>
      </c>
      <c r="J1" s="186" t="s">
        <v>9</v>
      </c>
      <c r="K1" s="186" t="s">
        <v>10</v>
      </c>
      <c r="L1" s="186" t="s">
        <v>11</v>
      </c>
      <c r="M1" s="186" t="s">
        <v>12</v>
      </c>
      <c r="N1" s="186" t="s">
        <v>13</v>
      </c>
      <c r="O1" s="186" t="s">
        <v>14</v>
      </c>
      <c r="P1" s="186" t="s">
        <v>15</v>
      </c>
      <c r="Q1" s="186" t="s">
        <v>16</v>
      </c>
      <c r="R1" s="186" t="s">
        <v>17</v>
      </c>
      <c r="S1" s="186" t="s">
        <v>18</v>
      </c>
      <c r="T1" s="186" t="s">
        <v>19</v>
      </c>
      <c r="U1" s="186" t="s">
        <v>20</v>
      </c>
      <c r="V1" s="186" t="s">
        <v>21</v>
      </c>
      <c r="W1" s="186" t="s">
        <v>22</v>
      </c>
      <c r="X1" s="187" t="s">
        <v>23</v>
      </c>
    </row>
    <row r="2" ht="15.75" customHeight="1">
      <c r="A2" s="43">
        <v>377.0</v>
      </c>
      <c r="B2" s="43" t="s">
        <v>1377</v>
      </c>
      <c r="C2" s="43" t="s">
        <v>25</v>
      </c>
      <c r="D2" s="43" t="s">
        <v>5484</v>
      </c>
      <c r="E2" s="103" t="s">
        <v>1233</v>
      </c>
      <c r="F2" s="57" t="s">
        <v>5485</v>
      </c>
      <c r="G2" s="58" t="s">
        <v>5486</v>
      </c>
      <c r="H2" s="53" t="s">
        <v>29</v>
      </c>
      <c r="I2" s="43">
        <v>50.0</v>
      </c>
      <c r="J2" s="43">
        <v>30.0</v>
      </c>
      <c r="K2" s="43">
        <v>45.0</v>
      </c>
      <c r="L2" s="43">
        <v>80.0</v>
      </c>
      <c r="M2" s="43">
        <v>88.0</v>
      </c>
      <c r="N2" s="52">
        <f t="shared" ref="N2:N9" si="1">AVERAGE(I2:M2)</f>
        <v>58.6</v>
      </c>
      <c r="O2" s="43">
        <v>78.0</v>
      </c>
      <c r="P2" s="43">
        <v>80.0</v>
      </c>
      <c r="Q2" s="43">
        <v>90.0</v>
      </c>
      <c r="R2" s="43">
        <v>100.0</v>
      </c>
      <c r="S2" s="43">
        <v>90.0</v>
      </c>
      <c r="T2" s="43">
        <v>80.0</v>
      </c>
      <c r="U2" s="43">
        <v>70.0</v>
      </c>
      <c r="V2" s="43">
        <v>60.0</v>
      </c>
      <c r="W2" s="43" t="s">
        <v>5487</v>
      </c>
      <c r="X2" s="60" t="s">
        <v>5488</v>
      </c>
    </row>
    <row r="3" ht="15.75" customHeight="1">
      <c r="B3" s="43" t="s">
        <v>574</v>
      </c>
      <c r="C3" s="43" t="s">
        <v>25</v>
      </c>
      <c r="D3" s="43" t="s">
        <v>5489</v>
      </c>
      <c r="E3" s="103" t="s">
        <v>1233</v>
      </c>
      <c r="F3" s="57" t="s">
        <v>5485</v>
      </c>
      <c r="G3" s="58" t="s">
        <v>5486</v>
      </c>
      <c r="H3" s="53" t="s">
        <v>29</v>
      </c>
      <c r="I3" s="43">
        <v>70.0</v>
      </c>
      <c r="J3" s="43">
        <v>30.0</v>
      </c>
      <c r="K3" s="43">
        <v>30.0</v>
      </c>
      <c r="L3" s="43">
        <v>90.0</v>
      </c>
      <c r="M3" s="43">
        <v>94.0</v>
      </c>
      <c r="N3" s="52">
        <f t="shared" si="1"/>
        <v>62.8</v>
      </c>
      <c r="O3" s="43">
        <v>76.0</v>
      </c>
      <c r="P3" s="43">
        <v>80.0</v>
      </c>
      <c r="Q3" s="43">
        <v>90.0</v>
      </c>
      <c r="R3" s="43">
        <v>95.0</v>
      </c>
      <c r="S3" s="43">
        <v>80.0</v>
      </c>
      <c r="T3" s="43">
        <v>70.0</v>
      </c>
      <c r="U3" s="43">
        <v>70.0</v>
      </c>
      <c r="V3" s="43">
        <v>60.0</v>
      </c>
      <c r="W3" s="43" t="s">
        <v>5490</v>
      </c>
    </row>
    <row r="4" ht="15.75" customHeight="1">
      <c r="B4" s="43" t="s">
        <v>1543</v>
      </c>
      <c r="C4" s="43" t="s">
        <v>25</v>
      </c>
      <c r="D4" s="43" t="s">
        <v>5491</v>
      </c>
      <c r="E4" s="43" t="s">
        <v>1233</v>
      </c>
      <c r="F4" s="57" t="s">
        <v>5485</v>
      </c>
      <c r="G4" s="58" t="s">
        <v>5486</v>
      </c>
      <c r="H4" s="53" t="s">
        <v>29</v>
      </c>
      <c r="I4" s="43">
        <v>60.0</v>
      </c>
      <c r="J4" s="43">
        <v>32.0</v>
      </c>
      <c r="K4" s="43">
        <v>50.0</v>
      </c>
      <c r="L4" s="43">
        <v>77.0</v>
      </c>
      <c r="M4" s="43">
        <v>70.0</v>
      </c>
      <c r="N4" s="52">
        <f t="shared" si="1"/>
        <v>57.8</v>
      </c>
      <c r="O4" s="43">
        <v>50.0</v>
      </c>
      <c r="P4" s="43">
        <v>60.0</v>
      </c>
      <c r="Q4" s="43">
        <v>80.0</v>
      </c>
      <c r="R4" s="43">
        <v>95.0</v>
      </c>
      <c r="S4" s="43">
        <v>89.0</v>
      </c>
      <c r="T4" s="43">
        <v>85.0</v>
      </c>
      <c r="U4" s="43">
        <v>78.0</v>
      </c>
      <c r="V4" s="43">
        <v>65.0</v>
      </c>
      <c r="W4" s="43" t="s">
        <v>1309</v>
      </c>
    </row>
    <row r="5" ht="15.75" customHeight="1">
      <c r="B5" s="43" t="s">
        <v>740</v>
      </c>
      <c r="C5" s="43" t="s">
        <v>25</v>
      </c>
      <c r="D5" s="43" t="s">
        <v>5492</v>
      </c>
      <c r="E5" s="43" t="s">
        <v>1233</v>
      </c>
      <c r="F5" s="57" t="s">
        <v>5485</v>
      </c>
      <c r="G5" s="58" t="s">
        <v>5486</v>
      </c>
      <c r="H5" s="53" t="s">
        <v>29</v>
      </c>
      <c r="I5" s="43">
        <v>70.0</v>
      </c>
      <c r="J5" s="43">
        <v>60.0</v>
      </c>
      <c r="K5" s="43">
        <v>70.0</v>
      </c>
      <c r="L5" s="43">
        <v>75.0</v>
      </c>
      <c r="M5" s="43">
        <v>89.0</v>
      </c>
      <c r="N5" s="52">
        <f t="shared" si="1"/>
        <v>72.8</v>
      </c>
      <c r="O5" s="43">
        <v>79.0</v>
      </c>
      <c r="P5" s="43">
        <v>82.0</v>
      </c>
      <c r="Q5" s="43">
        <v>90.0</v>
      </c>
      <c r="R5" s="43">
        <v>99.0</v>
      </c>
      <c r="S5" s="43">
        <v>95.0</v>
      </c>
      <c r="T5" s="43">
        <v>87.0</v>
      </c>
      <c r="U5" s="43">
        <v>76.0</v>
      </c>
      <c r="V5" s="43">
        <v>65.0</v>
      </c>
      <c r="W5" s="43" t="s">
        <v>1309</v>
      </c>
    </row>
    <row r="6" ht="15.75" customHeight="1">
      <c r="B6" s="43" t="s">
        <v>1548</v>
      </c>
      <c r="C6" s="43" t="s">
        <v>25</v>
      </c>
      <c r="D6" s="43" t="s">
        <v>5493</v>
      </c>
      <c r="E6" s="43" t="s">
        <v>1233</v>
      </c>
      <c r="F6" s="57" t="s">
        <v>5485</v>
      </c>
      <c r="G6" s="58" t="s">
        <v>5486</v>
      </c>
      <c r="H6" s="53" t="s">
        <v>29</v>
      </c>
      <c r="I6" s="43">
        <v>80.0</v>
      </c>
      <c r="J6" s="43">
        <v>83.0</v>
      </c>
      <c r="K6" s="43">
        <v>80.0</v>
      </c>
      <c r="L6" s="43">
        <v>80.0</v>
      </c>
      <c r="M6" s="43">
        <v>95.0</v>
      </c>
      <c r="N6" s="52">
        <f t="shared" si="1"/>
        <v>83.6</v>
      </c>
      <c r="O6" s="43">
        <v>82.0</v>
      </c>
      <c r="P6" s="43">
        <v>87.0</v>
      </c>
      <c r="Q6" s="43">
        <v>92.0</v>
      </c>
      <c r="R6" s="43">
        <v>98.0</v>
      </c>
      <c r="S6" s="43">
        <v>74.0</v>
      </c>
      <c r="T6" s="43">
        <v>70.0</v>
      </c>
      <c r="U6" s="43">
        <v>68.0</v>
      </c>
      <c r="V6" s="43">
        <v>65.0</v>
      </c>
      <c r="W6" s="43" t="s">
        <v>1309</v>
      </c>
    </row>
    <row r="7" ht="15.75" customHeight="1">
      <c r="B7" s="43" t="s">
        <v>392</v>
      </c>
      <c r="C7" s="43" t="s">
        <v>25</v>
      </c>
      <c r="D7" s="43" t="s">
        <v>5494</v>
      </c>
      <c r="E7" s="43" t="s">
        <v>900</v>
      </c>
      <c r="F7" s="57" t="s">
        <v>5485</v>
      </c>
      <c r="G7" s="58" t="s">
        <v>5486</v>
      </c>
      <c r="H7" s="53" t="s">
        <v>29</v>
      </c>
      <c r="I7" s="43">
        <v>75.0</v>
      </c>
      <c r="J7" s="43">
        <v>87.0</v>
      </c>
      <c r="K7" s="43">
        <v>80.0</v>
      </c>
      <c r="L7" s="43">
        <v>78.0</v>
      </c>
      <c r="M7" s="43">
        <v>96.0</v>
      </c>
      <c r="N7" s="52">
        <f t="shared" si="1"/>
        <v>83.2</v>
      </c>
      <c r="O7" s="43">
        <v>81.0</v>
      </c>
      <c r="P7" s="43">
        <v>88.0</v>
      </c>
      <c r="Q7" s="43">
        <v>93.0</v>
      </c>
      <c r="R7" s="43">
        <v>97.0</v>
      </c>
      <c r="S7" s="43">
        <v>67.0</v>
      </c>
      <c r="T7" s="43">
        <v>65.0</v>
      </c>
      <c r="U7" s="43">
        <v>63.0</v>
      </c>
      <c r="V7" s="43">
        <v>60.0</v>
      </c>
      <c r="W7" s="43" t="s">
        <v>5495</v>
      </c>
      <c r="X7" s="60" t="s">
        <v>5496</v>
      </c>
    </row>
    <row r="8" ht="15.75" customHeight="1">
      <c r="B8" s="43" t="s">
        <v>1543</v>
      </c>
      <c r="C8" s="43" t="s">
        <v>25</v>
      </c>
      <c r="D8" s="43" t="s">
        <v>5497</v>
      </c>
      <c r="E8" s="43" t="s">
        <v>900</v>
      </c>
      <c r="F8" s="57" t="s">
        <v>5485</v>
      </c>
      <c r="G8" s="58" t="s">
        <v>5486</v>
      </c>
      <c r="H8" s="53" t="s">
        <v>29</v>
      </c>
      <c r="I8" s="43">
        <v>50.0</v>
      </c>
      <c r="J8" s="43">
        <v>35.0</v>
      </c>
      <c r="K8" s="43">
        <v>50.0</v>
      </c>
      <c r="L8" s="43">
        <v>60.0</v>
      </c>
      <c r="M8" s="43">
        <v>70.0</v>
      </c>
      <c r="N8" s="52">
        <f t="shared" si="1"/>
        <v>53</v>
      </c>
      <c r="O8" s="43">
        <v>78.0</v>
      </c>
      <c r="P8" s="43">
        <v>90.0</v>
      </c>
      <c r="Q8" s="43">
        <v>95.0</v>
      </c>
      <c r="R8" s="43">
        <v>96.0</v>
      </c>
      <c r="S8" s="43">
        <v>50.0</v>
      </c>
      <c r="T8" s="43">
        <v>50.0</v>
      </c>
      <c r="U8" s="43">
        <v>50.0</v>
      </c>
      <c r="V8" s="43">
        <v>50.0</v>
      </c>
      <c r="W8" s="43" t="s">
        <v>1309</v>
      </c>
    </row>
    <row r="9" ht="15.75" customHeight="1">
      <c r="B9" s="43" t="s">
        <v>2877</v>
      </c>
      <c r="C9" s="43" t="s">
        <v>25</v>
      </c>
      <c r="D9" s="43" t="s">
        <v>5498</v>
      </c>
      <c r="E9" s="43" t="s">
        <v>900</v>
      </c>
      <c r="F9" s="57" t="s">
        <v>5485</v>
      </c>
      <c r="G9" s="58" t="s">
        <v>5486</v>
      </c>
      <c r="H9" s="53" t="s">
        <v>29</v>
      </c>
      <c r="I9" s="43">
        <v>65.0</v>
      </c>
      <c r="J9" s="43">
        <v>80.0</v>
      </c>
      <c r="K9" s="43">
        <v>78.0</v>
      </c>
      <c r="L9" s="43">
        <v>50.0</v>
      </c>
      <c r="M9" s="43">
        <v>79.0</v>
      </c>
      <c r="N9" s="52">
        <f t="shared" si="1"/>
        <v>70.4</v>
      </c>
      <c r="O9" s="43">
        <v>80.0</v>
      </c>
      <c r="P9" s="43">
        <v>84.0</v>
      </c>
      <c r="Q9" s="43">
        <v>86.0</v>
      </c>
      <c r="R9" s="43">
        <v>99.0</v>
      </c>
      <c r="S9" s="43">
        <v>95.0</v>
      </c>
      <c r="T9" s="43">
        <v>85.0</v>
      </c>
      <c r="U9" s="43">
        <v>76.0</v>
      </c>
      <c r="V9" s="43">
        <v>62.0</v>
      </c>
      <c r="W9" s="43" t="s">
        <v>5490</v>
      </c>
    </row>
    <row r="10" ht="15.75" customHeight="1">
      <c r="A10" s="16"/>
      <c r="B10" s="16"/>
      <c r="C10" s="16"/>
      <c r="D10" s="16"/>
      <c r="E10" s="16"/>
      <c r="F10" s="16"/>
      <c r="G10" s="16"/>
      <c r="H10" s="16"/>
      <c r="I10" s="16"/>
      <c r="J10" s="16"/>
      <c r="K10" s="16"/>
      <c r="L10" s="16"/>
      <c r="M10" s="16"/>
      <c r="N10" s="16"/>
      <c r="O10" s="16"/>
      <c r="P10" s="16"/>
      <c r="Q10" s="16"/>
      <c r="R10" s="16"/>
      <c r="S10" s="16"/>
      <c r="T10" s="16"/>
      <c r="U10" s="16"/>
      <c r="V10" s="16"/>
      <c r="W10" s="16"/>
      <c r="X10" s="16"/>
    </row>
    <row r="11" ht="15.75" customHeight="1">
      <c r="A11" s="43">
        <v>888.0</v>
      </c>
      <c r="B11" s="43" t="s">
        <v>470</v>
      </c>
      <c r="C11" s="43" t="s">
        <v>25</v>
      </c>
      <c r="D11" s="82" t="s">
        <v>5499</v>
      </c>
      <c r="E11" s="54">
        <v>44220.0</v>
      </c>
      <c r="F11" s="43" t="s">
        <v>5500</v>
      </c>
      <c r="G11" s="43" t="s">
        <v>5501</v>
      </c>
      <c r="H11" s="47" t="s">
        <v>29</v>
      </c>
      <c r="I11" s="47">
        <f t="shared" ref="I11:I23" si="2">AVERAGE(J11,K11,M11)</f>
        <v>65</v>
      </c>
      <c r="J11" s="43">
        <v>60.0</v>
      </c>
      <c r="K11" s="43">
        <v>65.0</v>
      </c>
      <c r="L11" s="43">
        <v>70.0</v>
      </c>
      <c r="M11" s="43">
        <v>70.0</v>
      </c>
      <c r="N11" s="43">
        <f t="shared" ref="N11:N23" si="3">AVERAGE(J11:M11)</f>
        <v>66.25</v>
      </c>
      <c r="O11" s="43">
        <v>80.0</v>
      </c>
      <c r="P11" s="43">
        <v>85.0</v>
      </c>
      <c r="Q11" s="43">
        <v>90.0</v>
      </c>
      <c r="R11" s="43">
        <v>95.0</v>
      </c>
      <c r="S11" s="43">
        <v>90.0</v>
      </c>
      <c r="T11" s="43">
        <v>87.0</v>
      </c>
      <c r="U11" s="43">
        <v>84.0</v>
      </c>
      <c r="V11" s="43">
        <v>81.0</v>
      </c>
      <c r="W11" s="43" t="s">
        <v>5502</v>
      </c>
      <c r="X11" s="48" t="s">
        <v>5503</v>
      </c>
    </row>
    <row r="12" ht="15.75" customHeight="1">
      <c r="B12" s="43" t="s">
        <v>1973</v>
      </c>
      <c r="C12" s="43" t="s">
        <v>25</v>
      </c>
      <c r="D12" s="82" t="s">
        <v>5504</v>
      </c>
      <c r="E12" s="54">
        <v>44222.0</v>
      </c>
      <c r="F12" s="43" t="s">
        <v>5500</v>
      </c>
      <c r="G12" s="43" t="s">
        <v>5501</v>
      </c>
      <c r="H12" s="47" t="s">
        <v>29</v>
      </c>
      <c r="I12" s="47">
        <f t="shared" si="2"/>
        <v>65</v>
      </c>
      <c r="J12" s="43">
        <v>70.0</v>
      </c>
      <c r="K12" s="43">
        <v>75.0</v>
      </c>
      <c r="L12" s="43">
        <v>50.0</v>
      </c>
      <c r="M12" s="43">
        <v>50.0</v>
      </c>
      <c r="N12" s="43">
        <f t="shared" si="3"/>
        <v>61.25</v>
      </c>
      <c r="O12" s="43">
        <v>75.0</v>
      </c>
      <c r="P12" s="43">
        <v>80.0</v>
      </c>
      <c r="Q12" s="43">
        <v>85.0</v>
      </c>
      <c r="R12" s="43">
        <v>90.0</v>
      </c>
      <c r="S12" s="43">
        <v>92.0</v>
      </c>
      <c r="T12" s="43">
        <v>88.0</v>
      </c>
      <c r="U12" s="43">
        <v>85.0</v>
      </c>
      <c r="V12" s="43">
        <v>80.0</v>
      </c>
    </row>
    <row r="13" ht="15.75" customHeight="1">
      <c r="B13" s="43" t="s">
        <v>450</v>
      </c>
      <c r="C13" s="43" t="s">
        <v>25</v>
      </c>
      <c r="D13" s="82" t="s">
        <v>5505</v>
      </c>
      <c r="E13" s="54">
        <v>44569.0</v>
      </c>
      <c r="F13" s="43" t="s">
        <v>5500</v>
      </c>
      <c r="G13" s="43" t="s">
        <v>5501</v>
      </c>
      <c r="H13" s="47" t="s">
        <v>29</v>
      </c>
      <c r="I13" s="47">
        <f t="shared" si="2"/>
        <v>65</v>
      </c>
      <c r="J13" s="43">
        <v>85.0</v>
      </c>
      <c r="K13" s="43">
        <v>60.0</v>
      </c>
      <c r="L13" s="43">
        <v>75.0</v>
      </c>
      <c r="M13" s="43">
        <v>50.0</v>
      </c>
      <c r="N13" s="43">
        <f t="shared" si="3"/>
        <v>67.5</v>
      </c>
      <c r="O13" s="43">
        <v>70.0</v>
      </c>
      <c r="P13" s="43">
        <v>80.0</v>
      </c>
      <c r="Q13" s="43">
        <v>90.0</v>
      </c>
      <c r="R13" s="43">
        <v>95.0</v>
      </c>
      <c r="S13" s="43">
        <v>90.0</v>
      </c>
      <c r="T13" s="43">
        <v>88.0</v>
      </c>
      <c r="U13" s="43">
        <v>83.0</v>
      </c>
      <c r="V13" s="43">
        <v>79.0</v>
      </c>
    </row>
    <row r="14" ht="15.75" customHeight="1">
      <c r="B14" s="43" t="s">
        <v>126</v>
      </c>
      <c r="C14" s="43" t="s">
        <v>25</v>
      </c>
      <c r="D14" s="43" t="s">
        <v>5506</v>
      </c>
      <c r="E14" s="54">
        <v>44569.0</v>
      </c>
      <c r="F14" s="43" t="s">
        <v>5500</v>
      </c>
      <c r="G14" s="43" t="s">
        <v>5501</v>
      </c>
      <c r="H14" s="47" t="s">
        <v>29</v>
      </c>
      <c r="I14" s="47">
        <f t="shared" si="2"/>
        <v>68.33333333</v>
      </c>
      <c r="J14" s="43">
        <v>75.0</v>
      </c>
      <c r="K14" s="43">
        <v>60.0</v>
      </c>
      <c r="L14" s="43">
        <v>70.0</v>
      </c>
      <c r="M14" s="43">
        <v>70.0</v>
      </c>
      <c r="N14" s="43">
        <f t="shared" si="3"/>
        <v>68.75</v>
      </c>
      <c r="O14" s="43">
        <v>65.0</v>
      </c>
      <c r="P14" s="43">
        <v>70.0</v>
      </c>
      <c r="Q14" s="43">
        <v>78.0</v>
      </c>
      <c r="R14" s="43">
        <v>90.0</v>
      </c>
      <c r="S14" s="43">
        <v>90.0</v>
      </c>
      <c r="T14" s="43">
        <v>87.0</v>
      </c>
      <c r="U14" s="43">
        <v>84.0</v>
      </c>
      <c r="V14" s="43">
        <v>78.0</v>
      </c>
    </row>
    <row r="15" ht="15.75" customHeight="1">
      <c r="B15" s="43" t="s">
        <v>2253</v>
      </c>
      <c r="C15" s="43" t="s">
        <v>25</v>
      </c>
      <c r="D15" s="82" t="s">
        <v>5507</v>
      </c>
      <c r="E15" s="54">
        <v>44577.0</v>
      </c>
      <c r="F15" s="43" t="s">
        <v>5500</v>
      </c>
      <c r="G15" s="43" t="s">
        <v>5501</v>
      </c>
      <c r="H15" s="47" t="s">
        <v>29</v>
      </c>
      <c r="I15" s="47">
        <f t="shared" si="2"/>
        <v>46.66666667</v>
      </c>
      <c r="J15" s="43">
        <v>60.0</v>
      </c>
      <c r="K15" s="43">
        <v>40.0</v>
      </c>
      <c r="L15" s="43">
        <v>50.0</v>
      </c>
      <c r="M15" s="43">
        <v>40.0</v>
      </c>
      <c r="N15" s="43">
        <f t="shared" si="3"/>
        <v>47.5</v>
      </c>
      <c r="O15" s="43">
        <v>75.0</v>
      </c>
      <c r="P15" s="43">
        <v>85.0</v>
      </c>
      <c r="Q15" s="43">
        <v>90.0</v>
      </c>
      <c r="R15" s="43">
        <v>95.0</v>
      </c>
      <c r="S15" s="43">
        <v>100.0</v>
      </c>
      <c r="T15" s="43">
        <v>94.0</v>
      </c>
      <c r="U15" s="43">
        <v>89.0</v>
      </c>
      <c r="V15" s="43">
        <v>84.0</v>
      </c>
    </row>
    <row r="16" ht="15.75" customHeight="1">
      <c r="B16" s="43" t="s">
        <v>1087</v>
      </c>
      <c r="C16" s="43" t="s">
        <v>25</v>
      </c>
      <c r="D16" s="43" t="s">
        <v>5508</v>
      </c>
      <c r="E16" s="54">
        <v>44717.0</v>
      </c>
      <c r="F16" s="43" t="s">
        <v>5500</v>
      </c>
      <c r="G16" s="43" t="s">
        <v>5501</v>
      </c>
      <c r="H16" s="47" t="s">
        <v>29</v>
      </c>
      <c r="I16" s="47">
        <f t="shared" si="2"/>
        <v>58.33333333</v>
      </c>
      <c r="J16" s="43">
        <v>60.0</v>
      </c>
      <c r="K16" s="43">
        <v>50.0</v>
      </c>
      <c r="L16" s="43">
        <v>50.0</v>
      </c>
      <c r="M16" s="43">
        <v>65.0</v>
      </c>
      <c r="N16" s="43">
        <f t="shared" si="3"/>
        <v>56.25</v>
      </c>
      <c r="O16" s="43">
        <v>75.0</v>
      </c>
      <c r="P16" s="43">
        <v>80.0</v>
      </c>
      <c r="Q16" s="43">
        <v>85.0</v>
      </c>
      <c r="R16" s="43">
        <v>90.0</v>
      </c>
      <c r="S16" s="43">
        <v>89.0</v>
      </c>
      <c r="T16" s="43">
        <v>84.0</v>
      </c>
      <c r="U16" s="43">
        <v>79.0</v>
      </c>
      <c r="V16" s="43">
        <v>74.0</v>
      </c>
    </row>
    <row r="17" ht="15.75" customHeight="1">
      <c r="B17" s="43" t="s">
        <v>615</v>
      </c>
      <c r="C17" s="43" t="s">
        <v>25</v>
      </c>
      <c r="D17" s="43" t="s">
        <v>5509</v>
      </c>
      <c r="E17" s="54">
        <v>44717.0</v>
      </c>
      <c r="F17" s="43" t="s">
        <v>5500</v>
      </c>
      <c r="G17" s="43" t="s">
        <v>5501</v>
      </c>
      <c r="H17" s="47" t="s">
        <v>29</v>
      </c>
      <c r="I17" s="47">
        <f t="shared" si="2"/>
        <v>60</v>
      </c>
      <c r="J17" s="43">
        <v>75.0</v>
      </c>
      <c r="K17" s="43">
        <v>50.0</v>
      </c>
      <c r="L17" s="43">
        <v>60.0</v>
      </c>
      <c r="M17" s="43">
        <v>55.0</v>
      </c>
      <c r="N17" s="43">
        <f t="shared" si="3"/>
        <v>60</v>
      </c>
      <c r="O17" s="43">
        <v>75.0</v>
      </c>
      <c r="P17" s="43">
        <v>80.0</v>
      </c>
      <c r="Q17" s="43">
        <v>85.0</v>
      </c>
      <c r="R17" s="43">
        <v>90.0</v>
      </c>
      <c r="S17" s="43">
        <v>89.0</v>
      </c>
      <c r="T17" s="43">
        <v>84.0</v>
      </c>
      <c r="U17" s="43">
        <v>79.0</v>
      </c>
      <c r="V17" s="43">
        <v>74.0</v>
      </c>
    </row>
    <row r="18" ht="15.75" customHeight="1">
      <c r="B18" s="43" t="s">
        <v>2979</v>
      </c>
      <c r="C18" s="43" t="s">
        <v>25</v>
      </c>
      <c r="D18" s="43" t="s">
        <v>5510</v>
      </c>
      <c r="E18" s="54">
        <v>43683.0</v>
      </c>
      <c r="F18" s="43" t="s">
        <v>5500</v>
      </c>
      <c r="G18" s="43" t="s">
        <v>5501</v>
      </c>
      <c r="H18" s="47" t="s">
        <v>29</v>
      </c>
      <c r="I18" s="47">
        <f t="shared" si="2"/>
        <v>53.66666667</v>
      </c>
      <c r="J18" s="43">
        <v>55.0</v>
      </c>
      <c r="K18" s="43">
        <v>46.0</v>
      </c>
      <c r="L18" s="43">
        <v>60.0</v>
      </c>
      <c r="M18" s="43">
        <v>60.0</v>
      </c>
      <c r="N18" s="43">
        <f t="shared" si="3"/>
        <v>55.25</v>
      </c>
      <c r="O18" s="43">
        <v>80.0</v>
      </c>
      <c r="P18" s="43">
        <v>85.0</v>
      </c>
      <c r="Q18" s="43">
        <v>90.0</v>
      </c>
      <c r="R18" s="43">
        <v>95.0</v>
      </c>
      <c r="S18" s="43">
        <v>89.0</v>
      </c>
      <c r="T18" s="43">
        <v>84.0</v>
      </c>
      <c r="U18" s="43">
        <v>79.0</v>
      </c>
      <c r="V18" s="43">
        <v>74.0</v>
      </c>
      <c r="W18" s="43" t="s">
        <v>5511</v>
      </c>
      <c r="X18" s="48" t="s">
        <v>5512</v>
      </c>
    </row>
    <row r="19" ht="15.75" customHeight="1">
      <c r="B19" s="43" t="s">
        <v>5513</v>
      </c>
      <c r="C19" s="43" t="s">
        <v>25</v>
      </c>
      <c r="D19" s="43" t="s">
        <v>5514</v>
      </c>
      <c r="E19" s="54">
        <v>43683.0</v>
      </c>
      <c r="F19" s="43" t="s">
        <v>5500</v>
      </c>
      <c r="G19" s="43" t="s">
        <v>5501</v>
      </c>
      <c r="H19" s="47" t="s">
        <v>29</v>
      </c>
      <c r="I19" s="47">
        <f t="shared" si="2"/>
        <v>50</v>
      </c>
      <c r="J19" s="43">
        <v>50.0</v>
      </c>
      <c r="K19" s="43">
        <v>50.0</v>
      </c>
      <c r="L19" s="43">
        <v>50.0</v>
      </c>
      <c r="M19" s="43">
        <v>50.0</v>
      </c>
      <c r="N19" s="43">
        <f t="shared" si="3"/>
        <v>50</v>
      </c>
      <c r="O19" s="43">
        <v>80.0</v>
      </c>
      <c r="P19" s="43">
        <v>86.0</v>
      </c>
      <c r="Q19" s="43">
        <v>90.0</v>
      </c>
      <c r="R19" s="43">
        <v>95.0</v>
      </c>
      <c r="S19" s="43">
        <v>90.0</v>
      </c>
      <c r="T19" s="43">
        <v>85.0</v>
      </c>
      <c r="U19" s="43">
        <v>80.0</v>
      </c>
      <c r="V19" s="43">
        <v>76.0</v>
      </c>
    </row>
    <row r="20" ht="15.75" customHeight="1">
      <c r="B20" s="43" t="s">
        <v>364</v>
      </c>
      <c r="C20" s="43" t="s">
        <v>25</v>
      </c>
      <c r="D20" s="43" t="s">
        <v>5515</v>
      </c>
      <c r="E20" s="54">
        <v>43683.0</v>
      </c>
      <c r="F20" s="43" t="s">
        <v>5500</v>
      </c>
      <c r="G20" s="43" t="s">
        <v>5501</v>
      </c>
      <c r="H20" s="47" t="s">
        <v>29</v>
      </c>
      <c r="I20" s="47">
        <f t="shared" si="2"/>
        <v>51.66666667</v>
      </c>
      <c r="J20" s="43">
        <v>60.0</v>
      </c>
      <c r="K20" s="43">
        <v>55.0</v>
      </c>
      <c r="L20" s="43">
        <v>40.0</v>
      </c>
      <c r="M20" s="43">
        <v>40.0</v>
      </c>
      <c r="N20" s="43">
        <f t="shared" si="3"/>
        <v>48.75</v>
      </c>
      <c r="O20" s="43">
        <v>80.0</v>
      </c>
      <c r="P20" s="43">
        <v>85.0</v>
      </c>
      <c r="Q20" s="43">
        <v>90.0</v>
      </c>
      <c r="R20" s="43">
        <v>95.0</v>
      </c>
      <c r="S20" s="43">
        <v>100.0</v>
      </c>
      <c r="T20" s="43">
        <v>95.0</v>
      </c>
      <c r="U20" s="43">
        <v>93.0</v>
      </c>
      <c r="V20" s="43">
        <v>89.0</v>
      </c>
    </row>
    <row r="21" ht="15.75" customHeight="1">
      <c r="B21" s="43" t="s">
        <v>2939</v>
      </c>
      <c r="C21" s="43" t="s">
        <v>25</v>
      </c>
      <c r="D21" s="43" t="s">
        <v>5516</v>
      </c>
      <c r="E21" s="54">
        <v>43683.0</v>
      </c>
      <c r="F21" s="43" t="s">
        <v>5500</v>
      </c>
      <c r="G21" s="43" t="s">
        <v>5501</v>
      </c>
      <c r="H21" s="47" t="s">
        <v>29</v>
      </c>
      <c r="I21" s="47">
        <f t="shared" si="2"/>
        <v>51.66666667</v>
      </c>
      <c r="J21" s="43">
        <v>60.0</v>
      </c>
      <c r="K21" s="43">
        <v>55.0</v>
      </c>
      <c r="L21" s="43">
        <v>40.0</v>
      </c>
      <c r="M21" s="43">
        <v>40.0</v>
      </c>
      <c r="N21" s="43">
        <f t="shared" si="3"/>
        <v>48.75</v>
      </c>
      <c r="O21" s="43">
        <v>80.0</v>
      </c>
      <c r="P21" s="43">
        <v>86.0</v>
      </c>
      <c r="Q21" s="43">
        <v>90.0</v>
      </c>
      <c r="R21" s="43">
        <v>92.0</v>
      </c>
      <c r="S21" s="43">
        <v>88.0</v>
      </c>
      <c r="T21" s="43">
        <v>85.0</v>
      </c>
      <c r="U21" s="43">
        <v>80.0</v>
      </c>
      <c r="V21" s="43">
        <v>89.0</v>
      </c>
    </row>
    <row r="22" ht="15.75" customHeight="1">
      <c r="B22" s="43" t="s">
        <v>212</v>
      </c>
      <c r="C22" s="43" t="s">
        <v>25</v>
      </c>
      <c r="D22" s="43" t="s">
        <v>5517</v>
      </c>
      <c r="E22" s="54">
        <v>43683.0</v>
      </c>
      <c r="F22" s="43" t="s">
        <v>5500</v>
      </c>
      <c r="G22" s="43" t="s">
        <v>5501</v>
      </c>
      <c r="H22" s="47" t="s">
        <v>29</v>
      </c>
      <c r="I22" s="47">
        <f t="shared" si="2"/>
        <v>63.33333333</v>
      </c>
      <c r="J22" s="43">
        <v>65.0</v>
      </c>
      <c r="K22" s="43">
        <v>60.0</v>
      </c>
      <c r="L22" s="43">
        <v>50.0</v>
      </c>
      <c r="M22" s="43">
        <v>65.0</v>
      </c>
      <c r="N22" s="43">
        <f t="shared" si="3"/>
        <v>60</v>
      </c>
      <c r="O22" s="43">
        <v>80.0</v>
      </c>
      <c r="P22" s="43">
        <v>85.0</v>
      </c>
      <c r="Q22" s="43">
        <v>90.0</v>
      </c>
      <c r="R22" s="43">
        <v>95.0</v>
      </c>
      <c r="S22" s="43">
        <v>92.0</v>
      </c>
      <c r="T22" s="43">
        <v>88.0</v>
      </c>
      <c r="U22" s="43">
        <v>85.0</v>
      </c>
      <c r="V22" s="43">
        <v>80.0</v>
      </c>
    </row>
    <row r="23" ht="15.75" customHeight="1">
      <c r="B23" s="43" t="s">
        <v>398</v>
      </c>
      <c r="C23" s="43" t="s">
        <v>25</v>
      </c>
      <c r="D23" s="43" t="s">
        <v>5518</v>
      </c>
      <c r="E23" s="54">
        <v>43687.0</v>
      </c>
      <c r="F23" s="43" t="s">
        <v>5500</v>
      </c>
      <c r="G23" s="43" t="s">
        <v>5501</v>
      </c>
      <c r="H23" s="47" t="s">
        <v>29</v>
      </c>
      <c r="I23" s="47">
        <f t="shared" si="2"/>
        <v>36.66666667</v>
      </c>
      <c r="J23" s="43">
        <v>30.0</v>
      </c>
      <c r="K23" s="43">
        <v>50.0</v>
      </c>
      <c r="L23" s="43">
        <v>30.0</v>
      </c>
      <c r="M23" s="43">
        <v>30.0</v>
      </c>
      <c r="N23" s="43">
        <f t="shared" si="3"/>
        <v>35</v>
      </c>
      <c r="O23" s="43">
        <v>70.0</v>
      </c>
      <c r="P23" s="43">
        <v>75.0</v>
      </c>
      <c r="Q23" s="43">
        <v>80.0</v>
      </c>
      <c r="R23" s="43">
        <v>85.0</v>
      </c>
      <c r="S23" s="43">
        <v>100.0</v>
      </c>
      <c r="T23" s="43">
        <v>100.0</v>
      </c>
      <c r="U23" s="43">
        <v>95.0</v>
      </c>
      <c r="V23" s="43">
        <v>92.0</v>
      </c>
    </row>
    <row r="24" ht="15.75" customHeight="1">
      <c r="A24" s="16"/>
      <c r="B24" s="16"/>
      <c r="C24" s="16"/>
      <c r="D24" s="16"/>
      <c r="E24" s="16"/>
      <c r="F24" s="16"/>
      <c r="G24" s="16"/>
      <c r="H24" s="16"/>
      <c r="I24" s="16"/>
      <c r="J24" s="16"/>
      <c r="K24" s="16"/>
      <c r="L24" s="16"/>
      <c r="M24" s="16"/>
      <c r="N24" s="16"/>
      <c r="O24" s="16"/>
      <c r="P24" s="16"/>
      <c r="Q24" s="16"/>
      <c r="R24" s="16"/>
      <c r="S24" s="16"/>
      <c r="T24" s="16"/>
      <c r="U24" s="16"/>
      <c r="V24" s="16"/>
      <c r="W24" s="16"/>
      <c r="X24" s="16"/>
    </row>
    <row r="25" ht="15.75" customHeight="1">
      <c r="A25" s="58">
        <v>1336.0</v>
      </c>
      <c r="B25" s="58"/>
      <c r="C25" s="58" t="s">
        <v>25</v>
      </c>
      <c r="D25" s="58" t="s">
        <v>46</v>
      </c>
      <c r="E25" s="58"/>
      <c r="F25" s="58" t="s">
        <v>5519</v>
      </c>
      <c r="G25" s="58" t="s">
        <v>5501</v>
      </c>
      <c r="H25" s="58" t="s">
        <v>29</v>
      </c>
      <c r="I25" s="16"/>
      <c r="J25" s="16"/>
      <c r="K25" s="16"/>
      <c r="L25" s="16"/>
      <c r="M25" s="16"/>
      <c r="N25" s="16"/>
      <c r="O25" s="16"/>
      <c r="P25" s="16"/>
      <c r="Q25" s="16"/>
      <c r="R25" s="16"/>
      <c r="S25" s="16"/>
      <c r="T25" s="16"/>
      <c r="U25" s="16"/>
      <c r="V25" s="16"/>
      <c r="W25" s="16"/>
      <c r="X25" s="16"/>
    </row>
    <row r="26" ht="15.75" customHeight="1">
      <c r="A26" s="16"/>
      <c r="B26" s="16"/>
      <c r="C26" s="16"/>
      <c r="D26" s="16"/>
      <c r="E26" s="16"/>
      <c r="F26" s="16"/>
      <c r="G26" s="16"/>
      <c r="H26" s="16"/>
      <c r="I26" s="16"/>
      <c r="J26" s="16"/>
      <c r="K26" s="16"/>
      <c r="L26" s="16"/>
      <c r="M26" s="16"/>
      <c r="N26" s="16"/>
      <c r="O26" s="16"/>
      <c r="P26" s="16"/>
      <c r="Q26" s="16"/>
      <c r="R26" s="16"/>
      <c r="S26" s="16"/>
      <c r="T26" s="16"/>
      <c r="U26" s="16"/>
      <c r="V26" s="16"/>
      <c r="W26" s="16"/>
      <c r="X26" s="16"/>
    </row>
    <row r="27" ht="15.75" customHeight="1">
      <c r="A27" s="43">
        <v>882.0</v>
      </c>
      <c r="B27" s="43" t="s">
        <v>164</v>
      </c>
      <c r="C27" s="43" t="s">
        <v>25</v>
      </c>
      <c r="D27" s="43" t="s">
        <v>5520</v>
      </c>
      <c r="E27" s="54">
        <v>45140.0</v>
      </c>
      <c r="F27" s="43" t="s">
        <v>5521</v>
      </c>
      <c r="G27" s="43" t="s">
        <v>5522</v>
      </c>
      <c r="H27" s="43" t="s">
        <v>29</v>
      </c>
      <c r="I27" s="43">
        <v>80.0</v>
      </c>
      <c r="J27" s="43">
        <v>70.0</v>
      </c>
      <c r="K27" s="43">
        <v>100.0</v>
      </c>
      <c r="L27" s="43">
        <v>70.0</v>
      </c>
      <c r="M27" s="43">
        <v>80.0</v>
      </c>
      <c r="N27" s="43">
        <f t="shared" ref="N27:N32" si="4">AVERAGE(I27:M27)</f>
        <v>80</v>
      </c>
      <c r="O27" s="43">
        <v>80.0</v>
      </c>
      <c r="P27" s="43">
        <v>85.0</v>
      </c>
      <c r="Q27" s="43">
        <v>90.0</v>
      </c>
      <c r="R27" s="43">
        <v>100.0</v>
      </c>
      <c r="S27" s="43">
        <v>100.0</v>
      </c>
      <c r="T27" s="43">
        <v>70.0</v>
      </c>
      <c r="U27" s="43">
        <v>50.0</v>
      </c>
      <c r="V27" s="43">
        <v>30.0</v>
      </c>
      <c r="W27" s="43" t="s">
        <v>436</v>
      </c>
      <c r="X27" s="48" t="s">
        <v>5523</v>
      </c>
    </row>
    <row r="28" ht="15.75" customHeight="1">
      <c r="B28" s="43" t="s">
        <v>5524</v>
      </c>
      <c r="C28" s="43" t="s">
        <v>25</v>
      </c>
      <c r="D28" s="44" t="s">
        <v>5525</v>
      </c>
      <c r="E28" s="54">
        <v>44320.0</v>
      </c>
      <c r="F28" s="43" t="s">
        <v>5521</v>
      </c>
      <c r="G28" s="43" t="s">
        <v>5522</v>
      </c>
      <c r="H28" s="43" t="s">
        <v>29</v>
      </c>
      <c r="I28" s="43">
        <v>100.0</v>
      </c>
      <c r="J28" s="43">
        <v>50.0</v>
      </c>
      <c r="K28" s="43">
        <v>100.0</v>
      </c>
      <c r="L28" s="43">
        <v>70.0</v>
      </c>
      <c r="M28" s="43">
        <v>80.0</v>
      </c>
      <c r="N28" s="43">
        <f t="shared" si="4"/>
        <v>80</v>
      </c>
      <c r="O28" s="43">
        <v>100.0</v>
      </c>
      <c r="P28" s="43">
        <v>100.0</v>
      </c>
      <c r="Q28" s="43">
        <v>100.0</v>
      </c>
      <c r="R28" s="43">
        <v>100.0</v>
      </c>
      <c r="S28" s="43">
        <v>100.0</v>
      </c>
      <c r="T28" s="43">
        <v>70.0</v>
      </c>
      <c r="U28" s="43">
        <v>50.0</v>
      </c>
      <c r="V28" s="43">
        <v>30.0</v>
      </c>
      <c r="X28" s="48" t="s">
        <v>5526</v>
      </c>
    </row>
    <row r="29" ht="15.75" customHeight="1">
      <c r="B29" s="43" t="s">
        <v>674</v>
      </c>
      <c r="C29" s="43" t="s">
        <v>25</v>
      </c>
      <c r="D29" s="44" t="s">
        <v>5527</v>
      </c>
      <c r="E29" s="54">
        <v>44583.0</v>
      </c>
      <c r="F29" s="43" t="s">
        <v>5521</v>
      </c>
      <c r="G29" s="43" t="s">
        <v>5522</v>
      </c>
      <c r="H29" s="43" t="s">
        <v>29</v>
      </c>
      <c r="I29" s="43">
        <v>100.0</v>
      </c>
      <c r="J29" s="43">
        <v>60.0</v>
      </c>
      <c r="K29" s="43">
        <v>100.0</v>
      </c>
      <c r="L29" s="43">
        <v>80.0</v>
      </c>
      <c r="M29" s="43">
        <v>90.0</v>
      </c>
      <c r="N29" s="43">
        <f t="shared" si="4"/>
        <v>86</v>
      </c>
      <c r="O29" s="43">
        <v>100.0</v>
      </c>
      <c r="P29" s="43">
        <v>100.0</v>
      </c>
      <c r="Q29" s="43">
        <v>100.0</v>
      </c>
      <c r="R29" s="43">
        <v>100.0</v>
      </c>
      <c r="S29" s="43">
        <v>100.0</v>
      </c>
      <c r="T29" s="43">
        <v>70.0</v>
      </c>
      <c r="U29" s="43">
        <v>50.0</v>
      </c>
      <c r="V29" s="43">
        <v>30.0</v>
      </c>
    </row>
    <row r="30" ht="15.75" customHeight="1">
      <c r="B30" s="43" t="s">
        <v>938</v>
      </c>
      <c r="C30" s="43" t="s">
        <v>25</v>
      </c>
      <c r="D30" s="44" t="s">
        <v>5528</v>
      </c>
      <c r="E30" s="54">
        <v>44585.0</v>
      </c>
      <c r="F30" s="43" t="s">
        <v>5521</v>
      </c>
      <c r="G30" s="43" t="s">
        <v>5522</v>
      </c>
      <c r="H30" s="43" t="s">
        <v>29</v>
      </c>
      <c r="I30" s="43">
        <v>90.0</v>
      </c>
      <c r="J30" s="43">
        <v>80.0</v>
      </c>
      <c r="K30" s="43">
        <v>100.0</v>
      </c>
      <c r="L30" s="43">
        <v>85.0</v>
      </c>
      <c r="M30" s="43">
        <v>90.0</v>
      </c>
      <c r="N30" s="43">
        <f t="shared" si="4"/>
        <v>89</v>
      </c>
      <c r="O30" s="43">
        <v>85.0</v>
      </c>
      <c r="P30" s="43">
        <v>90.0</v>
      </c>
      <c r="Q30" s="43">
        <v>100.0</v>
      </c>
      <c r="R30" s="43">
        <v>100.0</v>
      </c>
      <c r="S30" s="43">
        <v>100.0</v>
      </c>
      <c r="T30" s="43">
        <v>70.0</v>
      </c>
      <c r="U30" s="43">
        <v>50.0</v>
      </c>
      <c r="V30" s="43">
        <v>30.0</v>
      </c>
    </row>
    <row r="31" ht="15.75" customHeight="1">
      <c r="B31" s="43" t="s">
        <v>1038</v>
      </c>
      <c r="C31" s="43" t="s">
        <v>25</v>
      </c>
      <c r="D31" s="43" t="s">
        <v>5529</v>
      </c>
      <c r="E31" s="54">
        <v>44928.0</v>
      </c>
      <c r="F31" s="43" t="s">
        <v>5521</v>
      </c>
      <c r="G31" s="43" t="s">
        <v>5522</v>
      </c>
      <c r="H31" s="43" t="s">
        <v>29</v>
      </c>
      <c r="I31" s="43">
        <v>95.0</v>
      </c>
      <c r="J31" s="43">
        <v>55.0</v>
      </c>
      <c r="K31" s="43">
        <v>100.0</v>
      </c>
      <c r="L31" s="43">
        <v>60.0</v>
      </c>
      <c r="M31" s="43">
        <v>70.0</v>
      </c>
      <c r="N31" s="43">
        <f t="shared" si="4"/>
        <v>76</v>
      </c>
      <c r="O31" s="43">
        <v>95.0</v>
      </c>
      <c r="P31" s="43">
        <v>100.0</v>
      </c>
      <c r="Q31" s="43">
        <v>100.0</v>
      </c>
      <c r="R31" s="43">
        <v>100.0</v>
      </c>
      <c r="S31" s="43">
        <v>100.0</v>
      </c>
      <c r="T31" s="43">
        <v>70.0</v>
      </c>
      <c r="U31" s="43">
        <v>50.0</v>
      </c>
      <c r="V31" s="43">
        <v>30.0</v>
      </c>
    </row>
    <row r="32" ht="15.75" customHeight="1">
      <c r="B32" s="43" t="s">
        <v>64</v>
      </c>
      <c r="C32" s="43" t="s">
        <v>25</v>
      </c>
      <c r="D32" s="43" t="s">
        <v>5530</v>
      </c>
      <c r="E32" s="54">
        <v>44937.0</v>
      </c>
      <c r="F32" s="43" t="s">
        <v>5521</v>
      </c>
      <c r="G32" s="43" t="s">
        <v>5522</v>
      </c>
      <c r="H32" s="43" t="s">
        <v>29</v>
      </c>
      <c r="I32" s="43">
        <v>95.0</v>
      </c>
      <c r="J32" s="43">
        <v>55.0</v>
      </c>
      <c r="K32" s="43">
        <v>100.0</v>
      </c>
      <c r="L32" s="43">
        <v>60.0</v>
      </c>
      <c r="M32" s="43">
        <v>70.0</v>
      </c>
      <c r="N32" s="43">
        <f t="shared" si="4"/>
        <v>76</v>
      </c>
      <c r="O32" s="43">
        <v>95.0</v>
      </c>
      <c r="P32" s="43">
        <v>100.0</v>
      </c>
      <c r="Q32" s="43">
        <v>100.0</v>
      </c>
      <c r="R32" s="43">
        <v>100.0</v>
      </c>
      <c r="S32" s="43">
        <v>100.0</v>
      </c>
      <c r="T32" s="43">
        <v>70.0</v>
      </c>
      <c r="U32" s="43">
        <v>50.0</v>
      </c>
      <c r="V32" s="43">
        <v>30.0</v>
      </c>
    </row>
    <row r="33" ht="15.75" customHeight="1">
      <c r="A33" s="16"/>
      <c r="B33" s="16"/>
      <c r="C33" s="16"/>
      <c r="D33" s="16"/>
      <c r="E33" s="16"/>
      <c r="F33" s="16"/>
      <c r="G33" s="16"/>
      <c r="H33" s="16"/>
      <c r="I33" s="16"/>
      <c r="J33" s="16"/>
      <c r="K33" s="16"/>
      <c r="L33" s="16"/>
      <c r="M33" s="16"/>
      <c r="N33" s="16"/>
      <c r="O33" s="16"/>
      <c r="P33" s="16"/>
      <c r="Q33" s="16"/>
      <c r="R33" s="16"/>
      <c r="S33" s="16"/>
      <c r="T33" s="16"/>
      <c r="U33" s="16"/>
      <c r="V33" s="16"/>
      <c r="W33" s="16"/>
      <c r="X33" s="16"/>
    </row>
    <row r="34" ht="15.75" customHeight="1">
      <c r="A34" s="43">
        <v>2081.0</v>
      </c>
      <c r="B34" s="43" t="s">
        <v>392</v>
      </c>
      <c r="C34" s="47" t="s">
        <v>25</v>
      </c>
      <c r="D34" s="82" t="s">
        <v>5531</v>
      </c>
      <c r="E34" s="54">
        <v>44427.0</v>
      </c>
      <c r="F34" s="46" t="s">
        <v>5532</v>
      </c>
      <c r="G34" s="46" t="s">
        <v>5533</v>
      </c>
      <c r="H34" s="43" t="s">
        <v>29</v>
      </c>
      <c r="I34" s="43">
        <v>80.0</v>
      </c>
      <c r="J34" s="43">
        <v>90.0</v>
      </c>
      <c r="K34" s="43">
        <v>59.0</v>
      </c>
      <c r="L34" s="43">
        <v>85.0</v>
      </c>
      <c r="M34" s="43">
        <v>65.0</v>
      </c>
      <c r="N34" s="43">
        <f t="shared" ref="N34:N61" si="5">AVERAGE(I34:M34)</f>
        <v>75.8</v>
      </c>
      <c r="O34" s="43">
        <v>75.0</v>
      </c>
      <c r="P34" s="43">
        <v>75.0</v>
      </c>
      <c r="Q34" s="43">
        <v>95.0</v>
      </c>
      <c r="R34" s="43">
        <v>100.0</v>
      </c>
      <c r="S34" s="43">
        <v>100.0</v>
      </c>
      <c r="T34" s="43">
        <v>87.0</v>
      </c>
      <c r="U34" s="43">
        <v>97.0</v>
      </c>
      <c r="V34" s="43">
        <v>85.0</v>
      </c>
      <c r="W34" s="43" t="s">
        <v>1197</v>
      </c>
      <c r="X34" s="48" t="s">
        <v>5534</v>
      </c>
    </row>
    <row r="35" ht="15.75" customHeight="1">
      <c r="B35" s="43" t="s">
        <v>456</v>
      </c>
      <c r="C35" s="47" t="s">
        <v>25</v>
      </c>
      <c r="D35" s="82" t="s">
        <v>5535</v>
      </c>
      <c r="E35" s="54">
        <v>44427.0</v>
      </c>
      <c r="F35" s="43" t="s">
        <v>5532</v>
      </c>
      <c r="G35" s="43" t="s">
        <v>5533</v>
      </c>
      <c r="H35" s="43" t="s">
        <v>29</v>
      </c>
      <c r="I35" s="43">
        <v>80.0</v>
      </c>
      <c r="J35" s="43">
        <v>90.0</v>
      </c>
      <c r="K35" s="43">
        <v>59.0</v>
      </c>
      <c r="L35" s="43">
        <v>85.0</v>
      </c>
      <c r="M35" s="43">
        <v>65.0</v>
      </c>
      <c r="N35" s="43">
        <f t="shared" si="5"/>
        <v>75.8</v>
      </c>
      <c r="O35" s="43">
        <v>75.0</v>
      </c>
      <c r="P35" s="43">
        <v>75.0</v>
      </c>
      <c r="Q35" s="43">
        <v>95.0</v>
      </c>
      <c r="R35" s="43">
        <v>100.0</v>
      </c>
      <c r="S35" s="43">
        <v>100.0</v>
      </c>
      <c r="T35" s="43">
        <v>87.0</v>
      </c>
      <c r="U35" s="43">
        <v>97.0</v>
      </c>
      <c r="V35" s="43">
        <v>85.0</v>
      </c>
    </row>
    <row r="36" ht="15.75" customHeight="1">
      <c r="B36" s="43" t="s">
        <v>454</v>
      </c>
      <c r="C36" s="47" t="s">
        <v>25</v>
      </c>
      <c r="D36" s="44" t="s">
        <v>5536</v>
      </c>
      <c r="E36" s="54">
        <v>44427.0</v>
      </c>
      <c r="F36" s="46" t="s">
        <v>5532</v>
      </c>
      <c r="G36" s="46" t="s">
        <v>5533</v>
      </c>
      <c r="H36" s="47" t="s">
        <v>29</v>
      </c>
      <c r="I36" s="43">
        <v>80.0</v>
      </c>
      <c r="J36" s="43">
        <v>90.0</v>
      </c>
      <c r="K36" s="43">
        <v>59.0</v>
      </c>
      <c r="L36" s="43">
        <v>85.0</v>
      </c>
      <c r="M36" s="43">
        <v>65.0</v>
      </c>
      <c r="N36" s="43">
        <f t="shared" si="5"/>
        <v>75.8</v>
      </c>
      <c r="O36" s="43">
        <v>75.0</v>
      </c>
      <c r="P36" s="43">
        <v>75.0</v>
      </c>
      <c r="Q36" s="43">
        <v>95.0</v>
      </c>
      <c r="R36" s="43">
        <v>100.0</v>
      </c>
      <c r="S36" s="43">
        <v>100.0</v>
      </c>
      <c r="T36" s="43">
        <v>87.0</v>
      </c>
      <c r="U36" s="43">
        <v>97.0</v>
      </c>
      <c r="V36" s="43">
        <v>85.0</v>
      </c>
    </row>
    <row r="37" ht="15.75" customHeight="1">
      <c r="B37" s="43" t="s">
        <v>1031</v>
      </c>
      <c r="C37" s="47" t="s">
        <v>25</v>
      </c>
      <c r="D37" s="82" t="s">
        <v>5537</v>
      </c>
      <c r="E37" s="54">
        <v>44427.0</v>
      </c>
      <c r="F37" s="46" t="s">
        <v>5532</v>
      </c>
      <c r="G37" s="46" t="s">
        <v>5533</v>
      </c>
      <c r="H37" s="47" t="s">
        <v>29</v>
      </c>
      <c r="I37" s="43">
        <v>75.0</v>
      </c>
      <c r="J37" s="43">
        <v>95.0</v>
      </c>
      <c r="K37" s="43">
        <v>59.0</v>
      </c>
      <c r="L37" s="43">
        <v>75.0</v>
      </c>
      <c r="M37" s="43">
        <v>59.0</v>
      </c>
      <c r="N37" s="43">
        <f t="shared" si="5"/>
        <v>72.6</v>
      </c>
      <c r="O37" s="43">
        <v>75.0</v>
      </c>
      <c r="P37" s="43">
        <v>75.0</v>
      </c>
      <c r="Q37" s="43">
        <v>95.0</v>
      </c>
      <c r="R37" s="43">
        <v>100.0</v>
      </c>
      <c r="S37" s="43">
        <v>100.0</v>
      </c>
      <c r="T37" s="43">
        <v>87.0</v>
      </c>
      <c r="U37" s="43">
        <v>97.0</v>
      </c>
      <c r="V37" s="43">
        <v>85.0</v>
      </c>
    </row>
    <row r="38" ht="15.75" customHeight="1">
      <c r="B38" s="43" t="s">
        <v>5538</v>
      </c>
      <c r="C38" s="47" t="s">
        <v>25</v>
      </c>
      <c r="D38" s="82" t="s">
        <v>5539</v>
      </c>
      <c r="E38" s="54">
        <v>44428.0</v>
      </c>
      <c r="F38" s="46" t="s">
        <v>5532</v>
      </c>
      <c r="G38" s="46" t="s">
        <v>5533</v>
      </c>
      <c r="H38" s="47" t="s">
        <v>29</v>
      </c>
      <c r="I38" s="43">
        <v>80.0</v>
      </c>
      <c r="J38" s="43">
        <v>90.0</v>
      </c>
      <c r="K38" s="43">
        <v>59.0</v>
      </c>
      <c r="L38" s="43">
        <v>85.0</v>
      </c>
      <c r="M38" s="43">
        <v>70.0</v>
      </c>
      <c r="N38" s="43">
        <f t="shared" si="5"/>
        <v>76.8</v>
      </c>
      <c r="O38" s="43">
        <v>75.0</v>
      </c>
      <c r="P38" s="43">
        <v>75.0</v>
      </c>
      <c r="Q38" s="43">
        <v>95.0</v>
      </c>
      <c r="R38" s="43">
        <v>100.0</v>
      </c>
      <c r="S38" s="43">
        <v>100.0</v>
      </c>
      <c r="T38" s="43">
        <v>87.0</v>
      </c>
      <c r="U38" s="43">
        <v>97.0</v>
      </c>
      <c r="V38" s="43">
        <v>85.0</v>
      </c>
    </row>
    <row r="39" ht="15.75" customHeight="1">
      <c r="B39" s="43" t="s">
        <v>563</v>
      </c>
      <c r="C39" s="47" t="s">
        <v>25</v>
      </c>
      <c r="D39" s="82" t="s">
        <v>5540</v>
      </c>
      <c r="E39" s="54">
        <v>44427.0</v>
      </c>
      <c r="F39" s="46" t="s">
        <v>5532</v>
      </c>
      <c r="G39" s="46" t="s">
        <v>5533</v>
      </c>
      <c r="H39" s="47" t="s">
        <v>29</v>
      </c>
      <c r="I39" s="43">
        <v>80.0</v>
      </c>
      <c r="J39" s="43">
        <v>90.0</v>
      </c>
      <c r="K39" s="43">
        <v>59.0</v>
      </c>
      <c r="L39" s="43">
        <v>85.0</v>
      </c>
      <c r="M39" s="43">
        <v>70.0</v>
      </c>
      <c r="N39" s="43">
        <f t="shared" si="5"/>
        <v>76.8</v>
      </c>
      <c r="O39" s="43">
        <v>75.0</v>
      </c>
      <c r="P39" s="43">
        <v>75.0</v>
      </c>
      <c r="Q39" s="43">
        <v>95.0</v>
      </c>
      <c r="R39" s="43">
        <v>100.0</v>
      </c>
      <c r="S39" s="43">
        <v>100.0</v>
      </c>
      <c r="T39" s="43">
        <v>87.0</v>
      </c>
      <c r="U39" s="43">
        <v>97.0</v>
      </c>
      <c r="V39" s="43">
        <v>85.0</v>
      </c>
    </row>
    <row r="40" ht="15.75" customHeight="1">
      <c r="B40" s="43" t="s">
        <v>201</v>
      </c>
      <c r="C40" s="47" t="s">
        <v>25</v>
      </c>
      <c r="D40" s="82" t="s">
        <v>5541</v>
      </c>
      <c r="E40" s="54">
        <v>44427.0</v>
      </c>
      <c r="F40" s="46" t="s">
        <v>5532</v>
      </c>
      <c r="G40" s="46" t="s">
        <v>5533</v>
      </c>
      <c r="H40" s="47" t="s">
        <v>29</v>
      </c>
      <c r="I40" s="43">
        <v>80.0</v>
      </c>
      <c r="J40" s="43">
        <v>90.0</v>
      </c>
      <c r="K40" s="43">
        <v>59.0</v>
      </c>
      <c r="L40" s="43">
        <v>85.0</v>
      </c>
      <c r="M40" s="43">
        <v>70.0</v>
      </c>
      <c r="N40" s="43">
        <f t="shared" si="5"/>
        <v>76.8</v>
      </c>
      <c r="O40" s="43">
        <v>75.0</v>
      </c>
      <c r="P40" s="43">
        <v>75.0</v>
      </c>
      <c r="Q40" s="43">
        <v>95.0</v>
      </c>
      <c r="R40" s="43">
        <v>100.0</v>
      </c>
      <c r="S40" s="43">
        <v>100.0</v>
      </c>
      <c r="T40" s="43">
        <v>87.0</v>
      </c>
      <c r="U40" s="43">
        <v>97.0</v>
      </c>
      <c r="V40" s="43">
        <v>85.0</v>
      </c>
    </row>
    <row r="41" ht="15.75" customHeight="1">
      <c r="B41" s="43" t="s">
        <v>2861</v>
      </c>
      <c r="C41" s="47" t="s">
        <v>25</v>
      </c>
      <c r="D41" s="82" t="s">
        <v>5542</v>
      </c>
      <c r="E41" s="54">
        <v>44427.0</v>
      </c>
      <c r="F41" s="46" t="s">
        <v>5532</v>
      </c>
      <c r="G41" s="46" t="s">
        <v>5533</v>
      </c>
      <c r="H41" s="47" t="s">
        <v>29</v>
      </c>
      <c r="I41" s="43">
        <v>80.0</v>
      </c>
      <c r="J41" s="43">
        <v>90.0</v>
      </c>
      <c r="K41" s="43">
        <v>59.0</v>
      </c>
      <c r="L41" s="43">
        <v>85.0</v>
      </c>
      <c r="M41" s="43">
        <v>70.0</v>
      </c>
      <c r="N41" s="43">
        <f t="shared" si="5"/>
        <v>76.8</v>
      </c>
      <c r="O41" s="43">
        <v>75.0</v>
      </c>
      <c r="P41" s="43">
        <v>75.0</v>
      </c>
      <c r="Q41" s="43">
        <v>95.0</v>
      </c>
      <c r="R41" s="43">
        <v>100.0</v>
      </c>
      <c r="S41" s="43">
        <v>100.0</v>
      </c>
      <c r="T41" s="43">
        <v>87.0</v>
      </c>
      <c r="U41" s="43">
        <v>97.0</v>
      </c>
      <c r="V41" s="43">
        <v>85.0</v>
      </c>
    </row>
    <row r="42" ht="15.75" customHeight="1">
      <c r="B42" s="43" t="s">
        <v>126</v>
      </c>
      <c r="C42" s="47" t="s">
        <v>25</v>
      </c>
      <c r="D42" s="82" t="s">
        <v>5543</v>
      </c>
      <c r="E42" s="54">
        <v>44432.0</v>
      </c>
      <c r="F42" s="46" t="s">
        <v>5532</v>
      </c>
      <c r="G42" s="46" t="s">
        <v>5533</v>
      </c>
      <c r="H42" s="47" t="s">
        <v>29</v>
      </c>
      <c r="I42" s="43">
        <v>80.0</v>
      </c>
      <c r="J42" s="43">
        <v>90.0</v>
      </c>
      <c r="K42" s="43">
        <v>59.0</v>
      </c>
      <c r="L42" s="43">
        <v>85.0</v>
      </c>
      <c r="M42" s="43">
        <v>70.0</v>
      </c>
      <c r="N42" s="43">
        <f t="shared" si="5"/>
        <v>76.8</v>
      </c>
      <c r="O42" s="43">
        <v>75.0</v>
      </c>
      <c r="P42" s="43">
        <v>75.0</v>
      </c>
      <c r="Q42" s="43">
        <v>95.0</v>
      </c>
      <c r="R42" s="43">
        <v>100.0</v>
      </c>
      <c r="S42" s="43">
        <v>100.0</v>
      </c>
      <c r="T42" s="43">
        <v>87.0</v>
      </c>
      <c r="U42" s="43">
        <v>97.0</v>
      </c>
      <c r="V42" s="43">
        <v>85.0</v>
      </c>
    </row>
    <row r="43" ht="15.75" customHeight="1">
      <c r="B43" s="43" t="s">
        <v>179</v>
      </c>
      <c r="C43" s="47" t="s">
        <v>25</v>
      </c>
      <c r="D43" s="82" t="s">
        <v>5544</v>
      </c>
      <c r="E43" s="54">
        <v>44585.0</v>
      </c>
      <c r="F43" s="46" t="s">
        <v>5532</v>
      </c>
      <c r="G43" s="46" t="s">
        <v>5533</v>
      </c>
      <c r="H43" s="47" t="s">
        <v>29</v>
      </c>
      <c r="I43" s="43">
        <v>80.0</v>
      </c>
      <c r="J43" s="43">
        <v>90.0</v>
      </c>
      <c r="K43" s="43">
        <v>59.0</v>
      </c>
      <c r="L43" s="43">
        <v>85.0</v>
      </c>
      <c r="M43" s="43">
        <v>70.0</v>
      </c>
      <c r="N43" s="43">
        <f t="shared" si="5"/>
        <v>76.8</v>
      </c>
      <c r="O43" s="43">
        <v>89.0</v>
      </c>
      <c r="P43" s="43">
        <v>75.0</v>
      </c>
      <c r="Q43" s="43">
        <v>95.0</v>
      </c>
      <c r="R43" s="43">
        <v>100.0</v>
      </c>
      <c r="S43" s="43">
        <v>100.0</v>
      </c>
      <c r="T43" s="43">
        <v>87.0</v>
      </c>
      <c r="U43" s="43">
        <v>97.0</v>
      </c>
      <c r="V43" s="43">
        <v>85.0</v>
      </c>
    </row>
    <row r="44" ht="15.75" customHeight="1">
      <c r="B44" s="43" t="s">
        <v>345</v>
      </c>
      <c r="C44" s="47" t="s">
        <v>25</v>
      </c>
      <c r="D44" s="82" t="s">
        <v>5545</v>
      </c>
      <c r="E44" s="54">
        <v>44586.0</v>
      </c>
      <c r="F44" s="46" t="s">
        <v>5532</v>
      </c>
      <c r="G44" s="46" t="s">
        <v>5533</v>
      </c>
      <c r="H44" s="47" t="s">
        <v>29</v>
      </c>
      <c r="I44" s="43">
        <v>80.0</v>
      </c>
      <c r="J44" s="43">
        <v>90.0</v>
      </c>
      <c r="K44" s="43">
        <v>59.0</v>
      </c>
      <c r="L44" s="43">
        <v>85.0</v>
      </c>
      <c r="M44" s="43">
        <v>70.0</v>
      </c>
      <c r="N44" s="43">
        <f t="shared" si="5"/>
        <v>76.8</v>
      </c>
      <c r="O44" s="43">
        <v>89.0</v>
      </c>
      <c r="P44" s="43">
        <v>75.0</v>
      </c>
      <c r="Q44" s="43">
        <v>95.0</v>
      </c>
      <c r="R44" s="43">
        <v>100.0</v>
      </c>
      <c r="S44" s="43">
        <v>100.0</v>
      </c>
      <c r="T44" s="43">
        <v>87.0</v>
      </c>
      <c r="U44" s="43">
        <v>97.0</v>
      </c>
      <c r="V44" s="43">
        <v>85.0</v>
      </c>
    </row>
    <row r="45" ht="15.75" customHeight="1">
      <c r="B45" s="43" t="s">
        <v>1503</v>
      </c>
      <c r="C45" s="47" t="s">
        <v>25</v>
      </c>
      <c r="D45" s="43" t="s">
        <v>5546</v>
      </c>
      <c r="E45" s="54">
        <v>43116.0</v>
      </c>
      <c r="F45" s="46" t="s">
        <v>5532</v>
      </c>
      <c r="G45" s="46" t="s">
        <v>5533</v>
      </c>
      <c r="H45" s="47" t="s">
        <v>29</v>
      </c>
      <c r="I45" s="43">
        <v>80.0</v>
      </c>
      <c r="J45" s="43">
        <v>90.0</v>
      </c>
      <c r="K45" s="43">
        <v>59.0</v>
      </c>
      <c r="L45" s="43">
        <v>85.0</v>
      </c>
      <c r="M45" s="43">
        <v>70.0</v>
      </c>
      <c r="N45" s="43">
        <f t="shared" si="5"/>
        <v>76.8</v>
      </c>
      <c r="O45" s="43">
        <v>89.0</v>
      </c>
      <c r="P45" s="43">
        <v>75.0</v>
      </c>
      <c r="Q45" s="43">
        <v>95.0</v>
      </c>
      <c r="R45" s="43">
        <v>100.0</v>
      </c>
      <c r="S45" s="43">
        <v>100.0</v>
      </c>
      <c r="T45" s="43">
        <v>87.0</v>
      </c>
      <c r="U45" s="43">
        <v>97.0</v>
      </c>
      <c r="V45" s="43">
        <v>85.0</v>
      </c>
      <c r="X45" s="48" t="s">
        <v>5547</v>
      </c>
    </row>
    <row r="46" ht="15.75" customHeight="1">
      <c r="B46" s="43" t="s">
        <v>868</v>
      </c>
      <c r="C46" s="47" t="s">
        <v>25</v>
      </c>
      <c r="D46" s="43" t="s">
        <v>5548</v>
      </c>
      <c r="E46" s="54">
        <v>43116.0</v>
      </c>
      <c r="F46" s="46" t="s">
        <v>5532</v>
      </c>
      <c r="G46" s="46" t="s">
        <v>5533</v>
      </c>
      <c r="H46" s="47" t="s">
        <v>29</v>
      </c>
      <c r="I46" s="43">
        <v>80.0</v>
      </c>
      <c r="J46" s="43">
        <v>90.0</v>
      </c>
      <c r="K46" s="43">
        <v>59.0</v>
      </c>
      <c r="L46" s="43">
        <v>85.0</v>
      </c>
      <c r="M46" s="43">
        <v>70.0</v>
      </c>
      <c r="N46" s="43">
        <f t="shared" si="5"/>
        <v>76.8</v>
      </c>
      <c r="O46" s="43">
        <v>75.0</v>
      </c>
      <c r="P46" s="43">
        <v>75.0</v>
      </c>
      <c r="Q46" s="43">
        <v>95.0</v>
      </c>
      <c r="R46" s="43">
        <v>100.0</v>
      </c>
      <c r="S46" s="43">
        <v>100.0</v>
      </c>
      <c r="T46" s="43">
        <v>87.0</v>
      </c>
      <c r="U46" s="43">
        <v>97.0</v>
      </c>
      <c r="V46" s="43">
        <v>85.0</v>
      </c>
    </row>
    <row r="47" ht="15.75" customHeight="1">
      <c r="B47" s="43" t="s">
        <v>2030</v>
      </c>
      <c r="C47" s="47" t="s">
        <v>25</v>
      </c>
      <c r="D47" s="57" t="s">
        <v>5549</v>
      </c>
      <c r="E47" s="54">
        <v>43116.0</v>
      </c>
      <c r="F47" s="46" t="s">
        <v>5532</v>
      </c>
      <c r="G47" s="46" t="s">
        <v>5533</v>
      </c>
      <c r="H47" s="47" t="s">
        <v>29</v>
      </c>
      <c r="I47" s="43">
        <v>80.0</v>
      </c>
      <c r="J47" s="43">
        <v>90.0</v>
      </c>
      <c r="K47" s="43">
        <v>59.0</v>
      </c>
      <c r="L47" s="43">
        <v>85.0</v>
      </c>
      <c r="M47" s="43">
        <v>70.0</v>
      </c>
      <c r="N47" s="43">
        <f t="shared" si="5"/>
        <v>76.8</v>
      </c>
      <c r="O47" s="43">
        <v>90.0</v>
      </c>
      <c r="P47" s="43">
        <v>75.0</v>
      </c>
      <c r="Q47" s="43">
        <v>95.0</v>
      </c>
      <c r="R47" s="43">
        <v>100.0</v>
      </c>
      <c r="S47" s="43">
        <v>100.0</v>
      </c>
      <c r="T47" s="43">
        <v>87.0</v>
      </c>
      <c r="U47" s="43">
        <v>97.0</v>
      </c>
      <c r="V47" s="43">
        <v>85.0</v>
      </c>
    </row>
    <row r="48" ht="15.75" customHeight="1">
      <c r="B48" s="43" t="s">
        <v>126</v>
      </c>
      <c r="C48" s="47" t="s">
        <v>25</v>
      </c>
      <c r="D48" s="43" t="s">
        <v>5550</v>
      </c>
      <c r="E48" s="54">
        <v>43116.0</v>
      </c>
      <c r="F48" s="46" t="s">
        <v>5532</v>
      </c>
      <c r="G48" s="46" t="s">
        <v>5533</v>
      </c>
      <c r="H48" s="47" t="s">
        <v>29</v>
      </c>
      <c r="I48" s="43">
        <v>80.0</v>
      </c>
      <c r="J48" s="43">
        <v>90.0</v>
      </c>
      <c r="K48" s="43">
        <v>59.0</v>
      </c>
      <c r="L48" s="43">
        <v>85.0</v>
      </c>
      <c r="M48" s="43">
        <v>70.0</v>
      </c>
      <c r="N48" s="43">
        <f t="shared" si="5"/>
        <v>76.8</v>
      </c>
      <c r="O48" s="43">
        <v>75.0</v>
      </c>
      <c r="P48" s="43">
        <v>75.0</v>
      </c>
      <c r="Q48" s="43">
        <v>95.0</v>
      </c>
      <c r="R48" s="43">
        <v>100.0</v>
      </c>
      <c r="S48" s="43">
        <v>100.0</v>
      </c>
      <c r="T48" s="43">
        <v>87.0</v>
      </c>
      <c r="U48" s="43">
        <v>97.0</v>
      </c>
      <c r="V48" s="43">
        <v>85.0</v>
      </c>
    </row>
    <row r="49" ht="15.75" customHeight="1">
      <c r="B49" s="43" t="s">
        <v>485</v>
      </c>
      <c r="C49" s="47" t="s">
        <v>25</v>
      </c>
      <c r="D49" s="43" t="s">
        <v>5551</v>
      </c>
      <c r="E49" s="54">
        <v>43116.0</v>
      </c>
      <c r="F49" s="46" t="s">
        <v>5532</v>
      </c>
      <c r="G49" s="46" t="s">
        <v>5533</v>
      </c>
      <c r="H49" s="47" t="s">
        <v>29</v>
      </c>
      <c r="I49" s="43">
        <v>80.0</v>
      </c>
      <c r="J49" s="43">
        <v>90.0</v>
      </c>
      <c r="K49" s="43">
        <v>59.0</v>
      </c>
      <c r="L49" s="43">
        <v>85.0</v>
      </c>
      <c r="M49" s="43">
        <v>70.0</v>
      </c>
      <c r="N49" s="43">
        <f t="shared" si="5"/>
        <v>76.8</v>
      </c>
      <c r="O49" s="43">
        <v>75.0</v>
      </c>
      <c r="P49" s="43">
        <v>75.0</v>
      </c>
      <c r="Q49" s="43">
        <v>95.0</v>
      </c>
      <c r="R49" s="43">
        <v>100.0</v>
      </c>
      <c r="S49" s="43">
        <v>100.0</v>
      </c>
      <c r="T49" s="43">
        <v>87.0</v>
      </c>
      <c r="U49" s="43">
        <v>97.0</v>
      </c>
      <c r="V49" s="43">
        <v>85.0</v>
      </c>
    </row>
    <row r="50" ht="15.75" customHeight="1">
      <c r="B50" s="43" t="s">
        <v>5118</v>
      </c>
      <c r="C50" s="47" t="s">
        <v>25</v>
      </c>
      <c r="D50" s="43" t="s">
        <v>5552</v>
      </c>
      <c r="E50" s="54">
        <v>43116.0</v>
      </c>
      <c r="F50" s="46" t="s">
        <v>5532</v>
      </c>
      <c r="G50" s="46" t="s">
        <v>5533</v>
      </c>
      <c r="H50" s="47" t="s">
        <v>29</v>
      </c>
      <c r="I50" s="43">
        <v>80.0</v>
      </c>
      <c r="J50" s="43">
        <v>90.0</v>
      </c>
      <c r="K50" s="43">
        <v>59.0</v>
      </c>
      <c r="L50" s="43">
        <v>85.0</v>
      </c>
      <c r="M50" s="43">
        <v>70.0</v>
      </c>
      <c r="N50" s="43">
        <f t="shared" si="5"/>
        <v>76.8</v>
      </c>
      <c r="O50" s="43">
        <v>92.0</v>
      </c>
      <c r="P50" s="43">
        <v>75.0</v>
      </c>
      <c r="Q50" s="43">
        <v>95.0</v>
      </c>
      <c r="R50" s="43">
        <v>100.0</v>
      </c>
      <c r="S50" s="43">
        <v>100.0</v>
      </c>
      <c r="T50" s="43">
        <v>87.0</v>
      </c>
      <c r="U50" s="43">
        <v>97.0</v>
      </c>
      <c r="V50" s="43">
        <v>85.0</v>
      </c>
    </row>
    <row r="51" ht="15.75" customHeight="1">
      <c r="B51" s="43" t="s">
        <v>911</v>
      </c>
      <c r="C51" s="47" t="s">
        <v>25</v>
      </c>
      <c r="D51" s="43" t="s">
        <v>5553</v>
      </c>
      <c r="E51" s="54">
        <v>43116.0</v>
      </c>
      <c r="F51" s="46" t="s">
        <v>5532</v>
      </c>
      <c r="G51" s="46" t="s">
        <v>5533</v>
      </c>
      <c r="H51" s="47" t="s">
        <v>29</v>
      </c>
      <c r="I51" s="43">
        <v>80.0</v>
      </c>
      <c r="J51" s="43">
        <v>90.0</v>
      </c>
      <c r="K51" s="43">
        <v>59.0</v>
      </c>
      <c r="L51" s="43">
        <v>85.0</v>
      </c>
      <c r="M51" s="43">
        <v>70.0</v>
      </c>
      <c r="N51" s="43">
        <f t="shared" si="5"/>
        <v>76.8</v>
      </c>
      <c r="O51" s="43">
        <v>75.0</v>
      </c>
      <c r="P51" s="43">
        <v>75.0</v>
      </c>
      <c r="Q51" s="43">
        <v>95.0</v>
      </c>
      <c r="R51" s="43">
        <v>100.0</v>
      </c>
      <c r="S51" s="43">
        <v>100.0</v>
      </c>
      <c r="T51" s="43">
        <v>87.0</v>
      </c>
      <c r="U51" s="43">
        <v>97.0</v>
      </c>
      <c r="V51" s="43">
        <v>85.0</v>
      </c>
    </row>
    <row r="52" ht="15.75" customHeight="1">
      <c r="B52" s="43" t="s">
        <v>5392</v>
      </c>
      <c r="C52" s="47" t="s">
        <v>25</v>
      </c>
      <c r="D52" s="43" t="s">
        <v>5554</v>
      </c>
      <c r="E52" s="54">
        <v>43116.0</v>
      </c>
      <c r="F52" s="46" t="s">
        <v>5532</v>
      </c>
      <c r="G52" s="46" t="s">
        <v>5533</v>
      </c>
      <c r="H52" s="47" t="s">
        <v>29</v>
      </c>
      <c r="I52" s="43">
        <v>80.0</v>
      </c>
      <c r="J52" s="43">
        <v>90.0</v>
      </c>
      <c r="K52" s="43">
        <v>59.0</v>
      </c>
      <c r="L52" s="43">
        <v>85.0</v>
      </c>
      <c r="M52" s="43">
        <v>70.0</v>
      </c>
      <c r="N52" s="43">
        <f t="shared" si="5"/>
        <v>76.8</v>
      </c>
      <c r="O52" s="43">
        <v>75.0</v>
      </c>
      <c r="P52" s="43">
        <v>75.0</v>
      </c>
      <c r="Q52" s="43">
        <v>95.0</v>
      </c>
      <c r="R52" s="43">
        <v>100.0</v>
      </c>
      <c r="S52" s="43">
        <v>100.0</v>
      </c>
      <c r="T52" s="43">
        <v>87.0</v>
      </c>
      <c r="U52" s="43">
        <v>97.0</v>
      </c>
      <c r="V52" s="43">
        <v>85.0</v>
      </c>
    </row>
    <row r="53" ht="15.75" customHeight="1">
      <c r="B53" s="43" t="s">
        <v>345</v>
      </c>
      <c r="C53" s="47" t="s">
        <v>25</v>
      </c>
      <c r="D53" s="43" t="s">
        <v>5555</v>
      </c>
      <c r="E53" s="54">
        <v>43116.0</v>
      </c>
      <c r="F53" s="46" t="s">
        <v>5532</v>
      </c>
      <c r="G53" s="46" t="s">
        <v>5533</v>
      </c>
      <c r="H53" s="47" t="s">
        <v>29</v>
      </c>
      <c r="I53" s="43">
        <v>80.0</v>
      </c>
      <c r="J53" s="43">
        <v>90.0</v>
      </c>
      <c r="K53" s="43">
        <v>59.0</v>
      </c>
      <c r="L53" s="43">
        <v>85.0</v>
      </c>
      <c r="M53" s="43">
        <v>70.0</v>
      </c>
      <c r="N53" s="43">
        <f t="shared" si="5"/>
        <v>76.8</v>
      </c>
      <c r="O53" s="43">
        <v>90.0</v>
      </c>
      <c r="P53" s="43">
        <v>75.0</v>
      </c>
      <c r="Q53" s="43">
        <v>95.0</v>
      </c>
      <c r="R53" s="43">
        <v>100.0</v>
      </c>
      <c r="S53" s="43">
        <v>100.0</v>
      </c>
      <c r="T53" s="43">
        <v>87.0</v>
      </c>
      <c r="U53" s="43">
        <v>97.0</v>
      </c>
      <c r="V53" s="43">
        <v>85.0</v>
      </c>
    </row>
    <row r="54" ht="15.75" customHeight="1">
      <c r="B54" s="43" t="s">
        <v>293</v>
      </c>
      <c r="C54" s="47" t="s">
        <v>25</v>
      </c>
      <c r="D54" s="43" t="s">
        <v>5556</v>
      </c>
      <c r="E54" s="54">
        <v>43116.0</v>
      </c>
      <c r="F54" s="46" t="s">
        <v>5532</v>
      </c>
      <c r="G54" s="46" t="s">
        <v>5533</v>
      </c>
      <c r="H54" s="47" t="s">
        <v>29</v>
      </c>
      <c r="I54" s="43">
        <v>80.0</v>
      </c>
      <c r="J54" s="43">
        <v>90.0</v>
      </c>
      <c r="K54" s="43">
        <v>59.0</v>
      </c>
      <c r="L54" s="43">
        <v>85.0</v>
      </c>
      <c r="M54" s="43">
        <v>70.0</v>
      </c>
      <c r="N54" s="43">
        <f t="shared" si="5"/>
        <v>76.8</v>
      </c>
      <c r="O54" s="43">
        <v>75.0</v>
      </c>
      <c r="P54" s="43">
        <v>75.0</v>
      </c>
      <c r="Q54" s="43">
        <v>95.0</v>
      </c>
      <c r="R54" s="43">
        <v>100.0</v>
      </c>
      <c r="S54" s="43">
        <v>100.0</v>
      </c>
      <c r="T54" s="43">
        <v>87.0</v>
      </c>
      <c r="U54" s="43">
        <v>97.0</v>
      </c>
      <c r="V54" s="43">
        <v>85.0</v>
      </c>
    </row>
    <row r="55" ht="15.75" customHeight="1">
      <c r="B55" s="43" t="s">
        <v>345</v>
      </c>
      <c r="C55" s="47" t="s">
        <v>25</v>
      </c>
      <c r="D55" s="43" t="s">
        <v>5557</v>
      </c>
      <c r="E55" s="54">
        <v>43331.0</v>
      </c>
      <c r="F55" s="46" t="s">
        <v>5532</v>
      </c>
      <c r="G55" s="46" t="s">
        <v>5533</v>
      </c>
      <c r="H55" s="47" t="s">
        <v>29</v>
      </c>
      <c r="I55" s="43">
        <v>80.0</v>
      </c>
      <c r="J55" s="43">
        <v>90.0</v>
      </c>
      <c r="K55" s="43">
        <v>59.0</v>
      </c>
      <c r="L55" s="43">
        <v>85.0</v>
      </c>
      <c r="M55" s="43">
        <v>70.0</v>
      </c>
      <c r="N55" s="43">
        <f t="shared" si="5"/>
        <v>76.8</v>
      </c>
      <c r="O55" s="43">
        <v>75.0</v>
      </c>
      <c r="P55" s="43">
        <v>75.0</v>
      </c>
      <c r="Q55" s="43">
        <v>95.0</v>
      </c>
      <c r="R55" s="43">
        <v>100.0</v>
      </c>
      <c r="S55" s="43">
        <v>100.0</v>
      </c>
      <c r="T55" s="43">
        <v>87.0</v>
      </c>
      <c r="U55" s="43">
        <v>97.0</v>
      </c>
      <c r="V55" s="43">
        <v>85.0</v>
      </c>
    </row>
    <row r="56" ht="15.75" customHeight="1">
      <c r="B56" s="43" t="s">
        <v>161</v>
      </c>
      <c r="C56" s="47" t="s">
        <v>25</v>
      </c>
      <c r="D56" s="43" t="s">
        <v>5558</v>
      </c>
      <c r="E56" s="54">
        <v>43331.0</v>
      </c>
      <c r="F56" s="46" t="s">
        <v>5532</v>
      </c>
      <c r="G56" s="46" t="s">
        <v>5533</v>
      </c>
      <c r="H56" s="47" t="s">
        <v>29</v>
      </c>
      <c r="I56" s="43">
        <v>80.0</v>
      </c>
      <c r="J56" s="43">
        <v>90.0</v>
      </c>
      <c r="K56" s="43">
        <v>59.0</v>
      </c>
      <c r="L56" s="43">
        <v>85.0</v>
      </c>
      <c r="M56" s="43">
        <v>70.0</v>
      </c>
      <c r="N56" s="43">
        <f t="shared" si="5"/>
        <v>76.8</v>
      </c>
      <c r="O56" s="43">
        <v>75.0</v>
      </c>
      <c r="P56" s="43">
        <v>75.0</v>
      </c>
      <c r="Q56" s="43">
        <v>95.0</v>
      </c>
      <c r="R56" s="43">
        <v>100.0</v>
      </c>
      <c r="S56" s="43">
        <v>100.0</v>
      </c>
      <c r="T56" s="43">
        <v>87.0</v>
      </c>
      <c r="U56" s="43">
        <v>97.0</v>
      </c>
      <c r="V56" s="43">
        <v>85.0</v>
      </c>
    </row>
    <row r="57" ht="15.75" customHeight="1">
      <c r="B57" s="43" t="s">
        <v>264</v>
      </c>
      <c r="C57" s="47" t="s">
        <v>25</v>
      </c>
      <c r="D57" s="82" t="s">
        <v>5559</v>
      </c>
      <c r="E57" s="54">
        <v>44220.0</v>
      </c>
      <c r="F57" s="46" t="s">
        <v>5532</v>
      </c>
      <c r="G57" s="46" t="s">
        <v>5533</v>
      </c>
      <c r="H57" s="47" t="s">
        <v>29</v>
      </c>
      <c r="I57" s="43">
        <v>80.0</v>
      </c>
      <c r="J57" s="43">
        <v>90.0</v>
      </c>
      <c r="K57" s="43">
        <v>59.0</v>
      </c>
      <c r="L57" s="43">
        <v>85.0</v>
      </c>
      <c r="M57" s="43">
        <v>70.0</v>
      </c>
      <c r="N57" s="43">
        <f t="shared" si="5"/>
        <v>76.8</v>
      </c>
      <c r="O57" s="43">
        <v>75.0</v>
      </c>
      <c r="P57" s="43">
        <v>75.0</v>
      </c>
      <c r="Q57" s="43">
        <v>95.0</v>
      </c>
      <c r="R57" s="43">
        <v>100.0</v>
      </c>
      <c r="S57" s="43">
        <v>100.0</v>
      </c>
      <c r="T57" s="43">
        <v>87.0</v>
      </c>
      <c r="U57" s="43">
        <v>97.0</v>
      </c>
      <c r="V57" s="43">
        <v>85.0</v>
      </c>
    </row>
    <row r="58" ht="15.75" customHeight="1">
      <c r="B58" s="43" t="s">
        <v>103</v>
      </c>
      <c r="C58" s="47" t="s">
        <v>25</v>
      </c>
      <c r="D58" s="82" t="s">
        <v>5560</v>
      </c>
      <c r="E58" s="54">
        <v>44220.0</v>
      </c>
      <c r="F58" s="46" t="s">
        <v>5532</v>
      </c>
      <c r="G58" s="46" t="s">
        <v>5533</v>
      </c>
      <c r="H58" s="47" t="s">
        <v>29</v>
      </c>
      <c r="I58" s="43">
        <v>80.0</v>
      </c>
      <c r="J58" s="43">
        <v>90.0</v>
      </c>
      <c r="K58" s="43">
        <v>59.0</v>
      </c>
      <c r="L58" s="43">
        <v>85.0</v>
      </c>
      <c r="M58" s="43">
        <v>70.0</v>
      </c>
      <c r="N58" s="43">
        <f t="shared" si="5"/>
        <v>76.8</v>
      </c>
      <c r="O58" s="43">
        <v>75.0</v>
      </c>
      <c r="P58" s="43">
        <v>75.0</v>
      </c>
      <c r="Q58" s="43">
        <v>95.0</v>
      </c>
      <c r="R58" s="43">
        <v>100.0</v>
      </c>
      <c r="S58" s="43">
        <v>100.0</v>
      </c>
      <c r="T58" s="43">
        <v>87.0</v>
      </c>
      <c r="U58" s="43">
        <v>97.0</v>
      </c>
      <c r="V58" s="43">
        <v>85.0</v>
      </c>
    </row>
    <row r="59" ht="15.75" customHeight="1">
      <c r="B59" s="43" t="s">
        <v>1105</v>
      </c>
      <c r="C59" s="47" t="s">
        <v>25</v>
      </c>
      <c r="D59" s="82" t="s">
        <v>5561</v>
      </c>
      <c r="E59" s="54">
        <v>44220.0</v>
      </c>
      <c r="F59" s="46" t="s">
        <v>5532</v>
      </c>
      <c r="G59" s="46" t="s">
        <v>5533</v>
      </c>
      <c r="H59" s="47" t="s">
        <v>29</v>
      </c>
      <c r="I59" s="43">
        <v>80.0</v>
      </c>
      <c r="J59" s="43">
        <v>90.0</v>
      </c>
      <c r="K59" s="43">
        <v>59.0</v>
      </c>
      <c r="L59" s="43">
        <v>85.0</v>
      </c>
      <c r="M59" s="43">
        <v>70.0</v>
      </c>
      <c r="N59" s="43">
        <f t="shared" si="5"/>
        <v>76.8</v>
      </c>
      <c r="O59" s="43">
        <v>75.0</v>
      </c>
      <c r="P59" s="43">
        <v>75.0</v>
      </c>
      <c r="Q59" s="43">
        <v>95.0</v>
      </c>
      <c r="R59" s="43">
        <v>100.0</v>
      </c>
      <c r="S59" s="43">
        <v>100.0</v>
      </c>
      <c r="T59" s="43">
        <v>87.0</v>
      </c>
      <c r="U59" s="43">
        <v>97.0</v>
      </c>
      <c r="V59" s="43">
        <v>85.0</v>
      </c>
    </row>
    <row r="60" ht="15.75" customHeight="1">
      <c r="B60" s="43" t="s">
        <v>105</v>
      </c>
      <c r="C60" s="47" t="s">
        <v>25</v>
      </c>
      <c r="D60" s="82" t="s">
        <v>5562</v>
      </c>
      <c r="E60" s="54">
        <v>44220.0</v>
      </c>
      <c r="F60" s="46" t="s">
        <v>5532</v>
      </c>
      <c r="G60" s="46" t="s">
        <v>5533</v>
      </c>
      <c r="H60" s="47" t="s">
        <v>29</v>
      </c>
      <c r="I60" s="43">
        <v>80.0</v>
      </c>
      <c r="J60" s="43">
        <v>90.0</v>
      </c>
      <c r="K60" s="43">
        <v>59.0</v>
      </c>
      <c r="L60" s="43">
        <v>85.0</v>
      </c>
      <c r="M60" s="43">
        <v>70.0</v>
      </c>
      <c r="N60" s="43">
        <f t="shared" si="5"/>
        <v>76.8</v>
      </c>
      <c r="O60" s="43">
        <v>75.0</v>
      </c>
      <c r="P60" s="43">
        <v>75.0</v>
      </c>
      <c r="Q60" s="43">
        <v>95.0</v>
      </c>
      <c r="R60" s="43">
        <v>100.0</v>
      </c>
      <c r="S60" s="43">
        <v>100.0</v>
      </c>
      <c r="T60" s="43">
        <v>87.0</v>
      </c>
      <c r="U60" s="43">
        <v>97.0</v>
      </c>
      <c r="V60" s="43">
        <v>85.0</v>
      </c>
    </row>
    <row r="61" ht="15.75" customHeight="1">
      <c r="B61" s="43" t="s">
        <v>868</v>
      </c>
      <c r="C61" s="47" t="s">
        <v>25</v>
      </c>
      <c r="D61" s="43" t="s">
        <v>5563</v>
      </c>
      <c r="E61" s="54">
        <v>43249.0</v>
      </c>
      <c r="F61" s="46" t="s">
        <v>5532</v>
      </c>
      <c r="G61" s="46" t="s">
        <v>5533</v>
      </c>
      <c r="H61" s="47" t="s">
        <v>29</v>
      </c>
      <c r="I61" s="43">
        <v>80.0</v>
      </c>
      <c r="J61" s="43">
        <v>90.0</v>
      </c>
      <c r="K61" s="43">
        <v>59.0</v>
      </c>
      <c r="L61" s="43">
        <v>85.0</v>
      </c>
      <c r="M61" s="43">
        <v>70.0</v>
      </c>
      <c r="N61" s="43">
        <f t="shared" si="5"/>
        <v>76.8</v>
      </c>
      <c r="O61" s="43">
        <v>75.0</v>
      </c>
      <c r="P61" s="43">
        <v>75.0</v>
      </c>
      <c r="Q61" s="43">
        <v>95.0</v>
      </c>
      <c r="R61" s="43">
        <v>100.0</v>
      </c>
      <c r="S61" s="43">
        <v>100.0</v>
      </c>
      <c r="T61" s="43">
        <v>87.0</v>
      </c>
      <c r="U61" s="43">
        <v>97.0</v>
      </c>
      <c r="V61" s="43">
        <v>85.0</v>
      </c>
      <c r="X61" s="48" t="s">
        <v>5564</v>
      </c>
    </row>
    <row r="62" ht="15.75" customHeight="1">
      <c r="A62" s="43"/>
      <c r="B62" s="43"/>
      <c r="C62" s="43"/>
      <c r="D62" s="43"/>
      <c r="E62" s="54"/>
      <c r="F62" s="57"/>
      <c r="G62" s="57"/>
      <c r="H62" s="47"/>
      <c r="I62" s="43"/>
      <c r="J62" s="43"/>
      <c r="K62" s="43"/>
      <c r="L62" s="43"/>
      <c r="M62" s="43"/>
      <c r="N62" s="43"/>
      <c r="O62" s="43"/>
      <c r="P62" s="43"/>
      <c r="Q62" s="43"/>
      <c r="R62" s="43"/>
      <c r="S62" s="43"/>
      <c r="T62" s="43"/>
      <c r="U62" s="43"/>
      <c r="V62" s="43"/>
      <c r="W62" s="43"/>
      <c r="X62" s="48"/>
    </row>
    <row r="63" ht="15.75" customHeight="1">
      <c r="A63" s="43">
        <v>367.0</v>
      </c>
      <c r="B63" s="43" t="s">
        <v>240</v>
      </c>
      <c r="C63" s="43" t="s">
        <v>25</v>
      </c>
      <c r="D63" s="43" t="s">
        <v>5565</v>
      </c>
      <c r="E63" s="54">
        <v>44068.0</v>
      </c>
      <c r="F63" s="57" t="s">
        <v>5566</v>
      </c>
      <c r="G63" s="57" t="s">
        <v>5567</v>
      </c>
      <c r="H63" s="47" t="s">
        <v>29</v>
      </c>
      <c r="I63" s="43">
        <v>85.0</v>
      </c>
      <c r="J63" s="43">
        <v>90.0</v>
      </c>
      <c r="K63" s="43">
        <v>85.0</v>
      </c>
      <c r="L63" s="43">
        <v>95.0</v>
      </c>
      <c r="M63" s="43">
        <v>95.0</v>
      </c>
      <c r="N63" s="43">
        <v>95.0</v>
      </c>
      <c r="O63" s="43">
        <v>90.0</v>
      </c>
      <c r="P63" s="43">
        <v>90.0</v>
      </c>
      <c r="Q63" s="43">
        <v>80.0</v>
      </c>
      <c r="R63" s="43">
        <v>70.0</v>
      </c>
      <c r="S63" s="43">
        <v>95.0</v>
      </c>
      <c r="T63" s="43">
        <v>90.0</v>
      </c>
      <c r="U63" s="43">
        <v>80.0</v>
      </c>
      <c r="V63" s="43">
        <v>70.0</v>
      </c>
      <c r="W63" s="43" t="s">
        <v>2764</v>
      </c>
      <c r="X63" s="48" t="s">
        <v>5568</v>
      </c>
    </row>
    <row r="64" ht="15.75" customHeight="1">
      <c r="B64" s="43" t="s">
        <v>2388</v>
      </c>
      <c r="C64" s="43" t="s">
        <v>25</v>
      </c>
      <c r="D64" s="43" t="s">
        <v>5569</v>
      </c>
      <c r="E64" s="54">
        <v>44068.0</v>
      </c>
      <c r="F64" s="57" t="s">
        <v>5566</v>
      </c>
      <c r="G64" s="57" t="s">
        <v>5567</v>
      </c>
      <c r="H64" s="47" t="s">
        <v>29</v>
      </c>
      <c r="I64" s="43">
        <v>85.0</v>
      </c>
      <c r="J64" s="43">
        <v>90.0</v>
      </c>
      <c r="K64" s="43">
        <v>85.0</v>
      </c>
      <c r="L64" s="43">
        <v>95.0</v>
      </c>
      <c r="M64" s="43">
        <v>95.0</v>
      </c>
      <c r="N64" s="43">
        <v>95.0</v>
      </c>
      <c r="O64" s="43">
        <v>90.0</v>
      </c>
      <c r="P64" s="43">
        <v>90.0</v>
      </c>
      <c r="Q64" s="43">
        <v>80.0</v>
      </c>
      <c r="R64" s="43">
        <v>70.0</v>
      </c>
      <c r="S64" s="43">
        <v>95.0</v>
      </c>
      <c r="T64" s="43">
        <v>90.0</v>
      </c>
      <c r="U64" s="43">
        <v>80.0</v>
      </c>
      <c r="V64" s="43">
        <v>70.0</v>
      </c>
      <c r="W64" s="43" t="s">
        <v>2764</v>
      </c>
      <c r="X64" s="48" t="s">
        <v>5568</v>
      </c>
    </row>
    <row r="65" ht="15.75" customHeight="1">
      <c r="B65" s="43" t="s">
        <v>2939</v>
      </c>
      <c r="C65" s="43" t="s">
        <v>25</v>
      </c>
      <c r="D65" s="43" t="s">
        <v>5570</v>
      </c>
      <c r="E65" s="54">
        <v>44068.0</v>
      </c>
      <c r="F65" s="57" t="s">
        <v>5566</v>
      </c>
      <c r="G65" s="57" t="s">
        <v>5567</v>
      </c>
      <c r="H65" s="47" t="s">
        <v>29</v>
      </c>
      <c r="I65" s="43">
        <v>85.0</v>
      </c>
      <c r="J65" s="43">
        <v>90.0</v>
      </c>
      <c r="K65" s="43">
        <v>85.0</v>
      </c>
      <c r="L65" s="43">
        <v>95.0</v>
      </c>
      <c r="M65" s="43">
        <v>95.0</v>
      </c>
      <c r="N65" s="43">
        <v>95.0</v>
      </c>
      <c r="O65" s="43">
        <v>90.0</v>
      </c>
      <c r="P65" s="43">
        <v>90.0</v>
      </c>
      <c r="Q65" s="43">
        <v>80.0</v>
      </c>
      <c r="R65" s="43">
        <v>70.0</v>
      </c>
      <c r="S65" s="43">
        <v>95.0</v>
      </c>
      <c r="T65" s="43">
        <v>90.0</v>
      </c>
      <c r="U65" s="43">
        <v>80.0</v>
      </c>
      <c r="V65" s="43">
        <v>70.0</v>
      </c>
      <c r="W65" s="43" t="s">
        <v>2764</v>
      </c>
      <c r="X65" s="48" t="s">
        <v>5568</v>
      </c>
    </row>
    <row r="66" ht="15.75" customHeight="1">
      <c r="B66" s="43" t="s">
        <v>2542</v>
      </c>
      <c r="C66" s="43" t="s">
        <v>25</v>
      </c>
      <c r="D66" s="43" t="s">
        <v>5571</v>
      </c>
      <c r="E66" s="54">
        <v>44068.0</v>
      </c>
      <c r="F66" s="57" t="s">
        <v>5566</v>
      </c>
      <c r="G66" s="57" t="s">
        <v>5567</v>
      </c>
      <c r="H66" s="47" t="s">
        <v>29</v>
      </c>
      <c r="I66" s="43">
        <v>85.0</v>
      </c>
      <c r="J66" s="43">
        <v>90.0</v>
      </c>
      <c r="K66" s="43">
        <v>85.0</v>
      </c>
      <c r="L66" s="43">
        <v>95.0</v>
      </c>
      <c r="M66" s="43">
        <v>95.0</v>
      </c>
      <c r="N66" s="43">
        <v>95.0</v>
      </c>
      <c r="O66" s="43">
        <v>90.0</v>
      </c>
      <c r="P66" s="43">
        <v>90.0</v>
      </c>
      <c r="Q66" s="43">
        <v>80.0</v>
      </c>
      <c r="R66" s="43">
        <v>70.0</v>
      </c>
      <c r="S66" s="43">
        <v>95.0</v>
      </c>
      <c r="T66" s="43">
        <v>90.0</v>
      </c>
      <c r="U66" s="43">
        <v>80.0</v>
      </c>
      <c r="V66" s="43">
        <v>70.0</v>
      </c>
      <c r="W66" s="43" t="s">
        <v>2764</v>
      </c>
      <c r="X66" s="48" t="s">
        <v>5568</v>
      </c>
    </row>
    <row r="67" ht="15.75" customHeight="1">
      <c r="B67" s="43" t="s">
        <v>290</v>
      </c>
      <c r="C67" s="43" t="s">
        <v>25</v>
      </c>
      <c r="D67" s="43" t="s">
        <v>5572</v>
      </c>
      <c r="E67" s="54">
        <v>44068.0</v>
      </c>
      <c r="F67" s="57" t="s">
        <v>5566</v>
      </c>
      <c r="G67" s="57" t="s">
        <v>5567</v>
      </c>
      <c r="H67" s="47" t="s">
        <v>29</v>
      </c>
      <c r="I67" s="43">
        <v>85.0</v>
      </c>
      <c r="J67" s="43">
        <v>90.0</v>
      </c>
      <c r="K67" s="43">
        <v>85.0</v>
      </c>
      <c r="L67" s="43">
        <v>95.0</v>
      </c>
      <c r="M67" s="43">
        <v>95.0</v>
      </c>
      <c r="N67" s="43">
        <v>95.0</v>
      </c>
      <c r="O67" s="43">
        <v>90.0</v>
      </c>
      <c r="P67" s="43">
        <v>90.0</v>
      </c>
      <c r="Q67" s="43">
        <v>80.0</v>
      </c>
      <c r="R67" s="43">
        <v>70.0</v>
      </c>
      <c r="S67" s="43">
        <v>95.0</v>
      </c>
      <c r="T67" s="43">
        <v>90.0</v>
      </c>
      <c r="U67" s="43">
        <v>80.0</v>
      </c>
      <c r="V67" s="43">
        <v>70.0</v>
      </c>
      <c r="W67" s="43" t="s">
        <v>2764</v>
      </c>
      <c r="X67" s="48" t="s">
        <v>5568</v>
      </c>
    </row>
    <row r="68" ht="15.75" customHeight="1">
      <c r="A68" s="16"/>
      <c r="B68" s="16"/>
      <c r="C68" s="16"/>
      <c r="D68" s="16"/>
      <c r="E68" s="16"/>
      <c r="F68" s="16"/>
      <c r="G68" s="16"/>
      <c r="H68" s="16"/>
      <c r="I68" s="16"/>
      <c r="J68" s="16"/>
      <c r="K68" s="16"/>
      <c r="L68" s="16"/>
      <c r="M68" s="16"/>
      <c r="N68" s="16"/>
      <c r="O68" s="16"/>
      <c r="P68" s="16"/>
      <c r="Q68" s="16"/>
      <c r="R68" s="16"/>
      <c r="S68" s="16"/>
      <c r="T68" s="16"/>
      <c r="U68" s="16"/>
      <c r="V68" s="16"/>
      <c r="W68" s="16"/>
      <c r="X68" s="16"/>
    </row>
    <row r="69" ht="15.75" customHeight="1">
      <c r="A69" s="43">
        <v>335.0</v>
      </c>
      <c r="B69" s="43" t="s">
        <v>843</v>
      </c>
      <c r="C69" s="43" t="s">
        <v>25</v>
      </c>
      <c r="D69" s="43" t="s">
        <v>5573</v>
      </c>
      <c r="E69" s="54">
        <v>44221.0</v>
      </c>
      <c r="F69" s="43" t="s">
        <v>5574</v>
      </c>
      <c r="G69" s="43" t="s">
        <v>5575</v>
      </c>
      <c r="H69" s="47" t="s">
        <v>29</v>
      </c>
      <c r="I69" s="47">
        <f t="shared" ref="I69:I74" si="6">AVERAGE(J69,K69,M69)</f>
        <v>89</v>
      </c>
      <c r="J69" s="43">
        <v>90.0</v>
      </c>
      <c r="K69" s="43">
        <v>87.0</v>
      </c>
      <c r="L69" s="43">
        <v>93.0</v>
      </c>
      <c r="M69" s="43">
        <v>90.0</v>
      </c>
      <c r="N69" s="43">
        <f t="shared" ref="N69:N83" si="7">AVERAGE(J69:M69)</f>
        <v>90</v>
      </c>
      <c r="O69" s="43">
        <v>90.0</v>
      </c>
      <c r="P69" s="43">
        <v>93.0</v>
      </c>
      <c r="Q69" s="43">
        <v>96.0</v>
      </c>
      <c r="R69" s="43">
        <v>100.0</v>
      </c>
      <c r="S69" s="43">
        <v>90.0</v>
      </c>
      <c r="T69" s="43">
        <v>85.0</v>
      </c>
      <c r="U69" s="43">
        <v>80.0</v>
      </c>
      <c r="V69" s="43">
        <v>75.0</v>
      </c>
      <c r="W69" s="43" t="s">
        <v>5576</v>
      </c>
      <c r="X69" s="48" t="s">
        <v>5577</v>
      </c>
    </row>
    <row r="70" ht="15.75" customHeight="1">
      <c r="B70" s="43" t="s">
        <v>123</v>
      </c>
      <c r="C70" s="43" t="s">
        <v>25</v>
      </c>
      <c r="D70" s="82" t="s">
        <v>5578</v>
      </c>
      <c r="E70" s="54">
        <v>44217.0</v>
      </c>
      <c r="F70" s="43" t="s">
        <v>5574</v>
      </c>
      <c r="G70" s="43" t="s">
        <v>5575</v>
      </c>
      <c r="H70" s="47" t="s">
        <v>29</v>
      </c>
      <c r="I70" s="47">
        <f t="shared" si="6"/>
        <v>53.33333333</v>
      </c>
      <c r="J70" s="43">
        <v>50.0</v>
      </c>
      <c r="K70" s="43">
        <v>55.0</v>
      </c>
      <c r="L70" s="43">
        <v>55.0</v>
      </c>
      <c r="M70" s="43">
        <v>55.0</v>
      </c>
      <c r="N70" s="43">
        <f t="shared" si="7"/>
        <v>53.75</v>
      </c>
      <c r="O70" s="43">
        <v>85.0</v>
      </c>
      <c r="P70" s="43">
        <v>90.0</v>
      </c>
      <c r="Q70" s="43">
        <v>95.0</v>
      </c>
      <c r="R70" s="43">
        <v>100.0</v>
      </c>
      <c r="S70" s="43">
        <v>95.0</v>
      </c>
      <c r="T70" s="43">
        <v>93.0</v>
      </c>
      <c r="U70" s="43">
        <v>91.0</v>
      </c>
      <c r="V70" s="43">
        <v>89.0</v>
      </c>
    </row>
    <row r="71" ht="15.75" customHeight="1">
      <c r="B71" s="43" t="s">
        <v>72</v>
      </c>
      <c r="C71" s="43" t="s">
        <v>25</v>
      </c>
      <c r="D71" s="43" t="s">
        <v>5579</v>
      </c>
      <c r="E71" s="54">
        <v>44217.0</v>
      </c>
      <c r="F71" s="43" t="s">
        <v>5574</v>
      </c>
      <c r="G71" s="43" t="s">
        <v>5575</v>
      </c>
      <c r="H71" s="47" t="s">
        <v>29</v>
      </c>
      <c r="I71" s="47">
        <f t="shared" si="6"/>
        <v>78.33333333</v>
      </c>
      <c r="J71" s="43">
        <v>77.0</v>
      </c>
      <c r="K71" s="43">
        <v>80.0</v>
      </c>
      <c r="L71" s="43">
        <v>80.0</v>
      </c>
      <c r="M71" s="43">
        <v>78.0</v>
      </c>
      <c r="N71" s="43">
        <f t="shared" si="7"/>
        <v>78.75</v>
      </c>
      <c r="O71" s="43">
        <v>85.0</v>
      </c>
      <c r="P71" s="43">
        <v>90.0</v>
      </c>
      <c r="Q71" s="43">
        <v>95.0</v>
      </c>
      <c r="R71" s="43">
        <v>100.0</v>
      </c>
      <c r="S71" s="43">
        <v>90.0</v>
      </c>
      <c r="T71" s="43">
        <v>87.0</v>
      </c>
      <c r="U71" s="43">
        <v>84.0</v>
      </c>
      <c r="V71" s="43">
        <v>79.0</v>
      </c>
    </row>
    <row r="72" ht="15.75" customHeight="1">
      <c r="B72" s="43" t="s">
        <v>4031</v>
      </c>
      <c r="C72" s="43" t="s">
        <v>25</v>
      </c>
      <c r="D72" s="82" t="s">
        <v>5580</v>
      </c>
      <c r="E72" s="54">
        <v>44217.0</v>
      </c>
      <c r="F72" s="43" t="s">
        <v>5574</v>
      </c>
      <c r="G72" s="43" t="s">
        <v>5575</v>
      </c>
      <c r="H72" s="47" t="s">
        <v>29</v>
      </c>
      <c r="I72" s="47">
        <f t="shared" si="6"/>
        <v>83.33333333</v>
      </c>
      <c r="J72" s="43">
        <v>85.0</v>
      </c>
      <c r="K72" s="43">
        <v>85.0</v>
      </c>
      <c r="L72" s="43">
        <v>80.0</v>
      </c>
      <c r="M72" s="43">
        <v>80.0</v>
      </c>
      <c r="N72" s="43">
        <f t="shared" si="7"/>
        <v>82.5</v>
      </c>
      <c r="O72" s="43">
        <v>86.0</v>
      </c>
      <c r="P72" s="43">
        <v>89.0</v>
      </c>
      <c r="Q72" s="43">
        <v>93.0</v>
      </c>
      <c r="R72" s="43">
        <v>95.0</v>
      </c>
      <c r="S72" s="43">
        <v>90.0</v>
      </c>
      <c r="T72" s="43">
        <v>86.0</v>
      </c>
      <c r="U72" s="43">
        <v>82.0</v>
      </c>
      <c r="V72" s="43">
        <v>76.0</v>
      </c>
    </row>
    <row r="73" ht="15.75" customHeight="1">
      <c r="B73" s="43" t="s">
        <v>68</v>
      </c>
      <c r="C73" s="43" t="s">
        <v>25</v>
      </c>
      <c r="D73" s="43" t="s">
        <v>5581</v>
      </c>
      <c r="E73" s="54">
        <v>44217.0</v>
      </c>
      <c r="F73" s="43" t="s">
        <v>5574</v>
      </c>
      <c r="G73" s="43" t="s">
        <v>5575</v>
      </c>
      <c r="H73" s="47" t="s">
        <v>29</v>
      </c>
      <c r="I73" s="47">
        <f t="shared" si="6"/>
        <v>79</v>
      </c>
      <c r="J73" s="43">
        <v>80.0</v>
      </c>
      <c r="K73" s="43">
        <v>77.0</v>
      </c>
      <c r="L73" s="43">
        <v>83.0</v>
      </c>
      <c r="M73" s="43">
        <v>80.0</v>
      </c>
      <c r="N73" s="43">
        <f t="shared" si="7"/>
        <v>80</v>
      </c>
      <c r="O73" s="43">
        <v>90.0</v>
      </c>
      <c r="P73" s="43">
        <v>93.0</v>
      </c>
      <c r="Q73" s="43">
        <v>96.0</v>
      </c>
      <c r="R73" s="43">
        <v>100.0</v>
      </c>
      <c r="S73" s="43">
        <v>90.0</v>
      </c>
      <c r="T73" s="43">
        <v>85.0</v>
      </c>
      <c r="U73" s="43">
        <v>80.0</v>
      </c>
      <c r="V73" s="43">
        <v>75.0</v>
      </c>
    </row>
    <row r="74" ht="15.75" customHeight="1">
      <c r="B74" s="43" t="s">
        <v>345</v>
      </c>
      <c r="C74" s="43" t="s">
        <v>25</v>
      </c>
      <c r="D74" s="43" t="s">
        <v>5582</v>
      </c>
      <c r="E74" s="54">
        <v>44217.0</v>
      </c>
      <c r="F74" s="43" t="s">
        <v>5574</v>
      </c>
      <c r="G74" s="43" t="s">
        <v>5575</v>
      </c>
      <c r="H74" s="47" t="s">
        <v>29</v>
      </c>
      <c r="I74" s="47">
        <f t="shared" si="6"/>
        <v>76.66666667</v>
      </c>
      <c r="J74" s="43">
        <v>80.0</v>
      </c>
      <c r="K74" s="43">
        <v>80.0</v>
      </c>
      <c r="L74" s="43">
        <v>75.0</v>
      </c>
      <c r="M74" s="43">
        <v>70.0</v>
      </c>
      <c r="N74" s="43">
        <f t="shared" si="7"/>
        <v>76.25</v>
      </c>
      <c r="O74" s="43">
        <v>85.0</v>
      </c>
      <c r="P74" s="43">
        <v>90.0</v>
      </c>
      <c r="Q74" s="43">
        <v>95.0</v>
      </c>
      <c r="R74" s="43">
        <v>100.0</v>
      </c>
      <c r="S74" s="43">
        <v>95.0</v>
      </c>
      <c r="T74" s="43">
        <v>93.0</v>
      </c>
      <c r="U74" s="43">
        <v>91.0</v>
      </c>
      <c r="V74" s="43">
        <v>89.0</v>
      </c>
    </row>
    <row r="75" ht="15.75" customHeight="1">
      <c r="B75" s="43" t="s">
        <v>965</v>
      </c>
      <c r="C75" s="43" t="s">
        <v>25</v>
      </c>
      <c r="D75" s="43" t="s">
        <v>5583</v>
      </c>
      <c r="E75" s="54">
        <v>44217.0</v>
      </c>
      <c r="F75" s="43" t="s">
        <v>5574</v>
      </c>
      <c r="G75" s="43" t="s">
        <v>5575</v>
      </c>
      <c r="H75" s="47" t="s">
        <v>29</v>
      </c>
      <c r="I75" s="47">
        <v>70.0</v>
      </c>
      <c r="J75" s="43">
        <v>65.0</v>
      </c>
      <c r="K75" s="43">
        <v>80.0</v>
      </c>
      <c r="L75" s="43">
        <v>70.0</v>
      </c>
      <c r="M75" s="43">
        <v>65.0</v>
      </c>
      <c r="N75" s="43">
        <f t="shared" si="7"/>
        <v>70</v>
      </c>
      <c r="O75" s="43">
        <v>90.0</v>
      </c>
      <c r="P75" s="43">
        <v>93.0</v>
      </c>
      <c r="Q75" s="43">
        <v>96.0</v>
      </c>
      <c r="R75" s="43">
        <v>100.0</v>
      </c>
      <c r="S75" s="43">
        <v>90.0</v>
      </c>
      <c r="T75" s="43">
        <v>85.0</v>
      </c>
      <c r="U75" s="43">
        <v>80.0</v>
      </c>
      <c r="V75" s="43">
        <v>75.0</v>
      </c>
    </row>
    <row r="76" ht="15.75" customHeight="1">
      <c r="B76" s="43" t="s">
        <v>306</v>
      </c>
      <c r="C76" s="43" t="s">
        <v>25</v>
      </c>
      <c r="D76" s="82" t="s">
        <v>5584</v>
      </c>
      <c r="E76" s="54">
        <v>44217.0</v>
      </c>
      <c r="F76" s="43" t="s">
        <v>5574</v>
      </c>
      <c r="G76" s="43" t="s">
        <v>5575</v>
      </c>
      <c r="H76" s="47" t="s">
        <v>29</v>
      </c>
      <c r="I76" s="47">
        <f t="shared" ref="I76:I83" si="8">AVERAGE(J76,K76,M76)</f>
        <v>75</v>
      </c>
      <c r="J76" s="43">
        <v>80.0</v>
      </c>
      <c r="K76" s="43">
        <v>75.0</v>
      </c>
      <c r="L76" s="43">
        <v>80.0</v>
      </c>
      <c r="M76" s="43">
        <v>70.0</v>
      </c>
      <c r="N76" s="43">
        <f t="shared" si="7"/>
        <v>76.25</v>
      </c>
      <c r="O76" s="43">
        <v>83.0</v>
      </c>
      <c r="P76" s="43">
        <v>87.0</v>
      </c>
      <c r="Q76" s="43">
        <v>93.0</v>
      </c>
      <c r="R76" s="43">
        <v>96.0</v>
      </c>
      <c r="S76" s="43">
        <v>87.0</v>
      </c>
      <c r="T76" s="43">
        <v>84.0</v>
      </c>
      <c r="U76" s="43">
        <v>81.0</v>
      </c>
      <c r="V76" s="43">
        <v>78.0</v>
      </c>
    </row>
    <row r="77" ht="15.75" customHeight="1">
      <c r="B77" s="43" t="s">
        <v>866</v>
      </c>
      <c r="C77" s="43" t="s">
        <v>25</v>
      </c>
      <c r="D77" s="43" t="s">
        <v>5585</v>
      </c>
      <c r="E77" s="54">
        <v>44218.0</v>
      </c>
      <c r="F77" s="43" t="s">
        <v>5574</v>
      </c>
      <c r="G77" s="43" t="s">
        <v>5575</v>
      </c>
      <c r="H77" s="47" t="s">
        <v>29</v>
      </c>
      <c r="I77" s="47">
        <f t="shared" si="8"/>
        <v>77</v>
      </c>
      <c r="J77" s="43">
        <v>82.0</v>
      </c>
      <c r="K77" s="43">
        <v>77.0</v>
      </c>
      <c r="L77" s="43">
        <v>73.0</v>
      </c>
      <c r="M77" s="43">
        <v>72.0</v>
      </c>
      <c r="N77" s="43">
        <f t="shared" si="7"/>
        <v>76</v>
      </c>
      <c r="O77" s="43">
        <v>90.0</v>
      </c>
      <c r="P77" s="43">
        <v>93.0</v>
      </c>
      <c r="Q77" s="43">
        <v>96.0</v>
      </c>
      <c r="R77" s="43">
        <v>100.0</v>
      </c>
      <c r="S77" s="43">
        <v>90.0</v>
      </c>
      <c r="T77" s="43">
        <v>85.0</v>
      </c>
      <c r="U77" s="43">
        <v>80.0</v>
      </c>
      <c r="V77" s="43">
        <v>75.0</v>
      </c>
    </row>
    <row r="78" ht="15.75" customHeight="1">
      <c r="B78" s="43" t="s">
        <v>171</v>
      </c>
      <c r="C78" s="43" t="s">
        <v>25</v>
      </c>
      <c r="D78" s="43" t="s">
        <v>5586</v>
      </c>
      <c r="E78" s="54">
        <v>44320.0</v>
      </c>
      <c r="F78" s="43" t="s">
        <v>5574</v>
      </c>
      <c r="G78" s="43" t="s">
        <v>5575</v>
      </c>
      <c r="H78" s="47" t="s">
        <v>29</v>
      </c>
      <c r="I78" s="47">
        <f t="shared" si="8"/>
        <v>79</v>
      </c>
      <c r="J78" s="43">
        <v>80.0</v>
      </c>
      <c r="K78" s="43">
        <v>77.0</v>
      </c>
      <c r="L78" s="43">
        <v>83.0</v>
      </c>
      <c r="M78" s="43">
        <v>80.0</v>
      </c>
      <c r="N78" s="43">
        <f t="shared" si="7"/>
        <v>80</v>
      </c>
      <c r="O78" s="43">
        <v>90.0</v>
      </c>
      <c r="P78" s="43">
        <v>93.0</v>
      </c>
      <c r="Q78" s="43">
        <v>96.0</v>
      </c>
      <c r="R78" s="43">
        <v>100.0</v>
      </c>
      <c r="S78" s="43">
        <v>90.0</v>
      </c>
      <c r="T78" s="43">
        <v>85.0</v>
      </c>
      <c r="U78" s="43">
        <v>80.0</v>
      </c>
      <c r="V78" s="43">
        <v>75.0</v>
      </c>
    </row>
    <row r="79" ht="15.75" customHeight="1">
      <c r="B79" s="43" t="s">
        <v>1543</v>
      </c>
      <c r="C79" s="43" t="s">
        <v>25</v>
      </c>
      <c r="D79" s="43" t="s">
        <v>5587</v>
      </c>
      <c r="E79" s="54">
        <v>44320.0</v>
      </c>
      <c r="F79" s="43" t="s">
        <v>5574</v>
      </c>
      <c r="G79" s="43" t="s">
        <v>5575</v>
      </c>
      <c r="H79" s="47" t="s">
        <v>29</v>
      </c>
      <c r="I79" s="47">
        <f t="shared" si="8"/>
        <v>75.66666667</v>
      </c>
      <c r="J79" s="43">
        <v>70.0</v>
      </c>
      <c r="K79" s="43">
        <v>77.0</v>
      </c>
      <c r="L79" s="43">
        <v>83.0</v>
      </c>
      <c r="M79" s="43">
        <v>80.0</v>
      </c>
      <c r="N79" s="43">
        <f t="shared" si="7"/>
        <v>77.5</v>
      </c>
      <c r="O79" s="43">
        <v>90.0</v>
      </c>
      <c r="P79" s="43">
        <v>93.0</v>
      </c>
      <c r="Q79" s="43">
        <v>96.0</v>
      </c>
      <c r="R79" s="43">
        <v>100.0</v>
      </c>
      <c r="S79" s="43">
        <v>90.0</v>
      </c>
      <c r="T79" s="43">
        <v>85.0</v>
      </c>
      <c r="U79" s="43">
        <v>80.0</v>
      </c>
      <c r="V79" s="43">
        <v>75.0</v>
      </c>
    </row>
    <row r="80" ht="15.75" customHeight="1">
      <c r="B80" s="43" t="s">
        <v>2302</v>
      </c>
      <c r="C80" s="43" t="s">
        <v>25</v>
      </c>
      <c r="D80" s="43" t="s">
        <v>5588</v>
      </c>
      <c r="E80" s="54">
        <v>44320.0</v>
      </c>
      <c r="F80" s="43" t="s">
        <v>5574</v>
      </c>
      <c r="G80" s="43" t="s">
        <v>5575</v>
      </c>
      <c r="H80" s="47" t="s">
        <v>29</v>
      </c>
      <c r="I80" s="47">
        <f t="shared" si="8"/>
        <v>80.33333333</v>
      </c>
      <c r="J80" s="43">
        <v>82.0</v>
      </c>
      <c r="K80" s="43">
        <v>80.0</v>
      </c>
      <c r="L80" s="43">
        <v>82.0</v>
      </c>
      <c r="M80" s="43">
        <v>79.0</v>
      </c>
      <c r="N80" s="43">
        <f t="shared" si="7"/>
        <v>80.75</v>
      </c>
      <c r="O80" s="43">
        <v>92.0</v>
      </c>
      <c r="P80" s="43">
        <v>96.0</v>
      </c>
      <c r="Q80" s="43">
        <v>98.0</v>
      </c>
      <c r="R80" s="43">
        <v>100.0</v>
      </c>
      <c r="S80" s="43">
        <v>89.0</v>
      </c>
      <c r="T80" s="43">
        <v>85.0</v>
      </c>
      <c r="U80" s="43">
        <v>80.0</v>
      </c>
      <c r="V80" s="43">
        <v>75.0</v>
      </c>
    </row>
    <row r="81" ht="15.75" customHeight="1">
      <c r="B81" s="43" t="s">
        <v>3717</v>
      </c>
      <c r="C81" s="43" t="s">
        <v>25</v>
      </c>
      <c r="D81" s="43" t="s">
        <v>5589</v>
      </c>
      <c r="E81" s="54">
        <v>44320.0</v>
      </c>
      <c r="F81" s="43" t="s">
        <v>5574</v>
      </c>
      <c r="G81" s="43" t="s">
        <v>5575</v>
      </c>
      <c r="H81" s="47" t="s">
        <v>29</v>
      </c>
      <c r="I81" s="47">
        <f t="shared" si="8"/>
        <v>82.66666667</v>
      </c>
      <c r="J81" s="43">
        <v>83.0</v>
      </c>
      <c r="K81" s="43">
        <v>86.0</v>
      </c>
      <c r="L81" s="43">
        <v>83.0</v>
      </c>
      <c r="M81" s="43">
        <v>79.0</v>
      </c>
      <c r="N81" s="43">
        <f t="shared" si="7"/>
        <v>82.75</v>
      </c>
      <c r="O81" s="43">
        <v>90.0</v>
      </c>
      <c r="P81" s="43">
        <v>93.0</v>
      </c>
      <c r="Q81" s="43">
        <v>96.0</v>
      </c>
      <c r="R81" s="43">
        <v>99.0</v>
      </c>
      <c r="S81" s="43">
        <v>90.0</v>
      </c>
      <c r="T81" s="43">
        <v>85.0</v>
      </c>
      <c r="U81" s="43">
        <v>80.0</v>
      </c>
      <c r="V81" s="43">
        <v>75.0</v>
      </c>
    </row>
    <row r="82" ht="15.75" customHeight="1">
      <c r="B82" s="43" t="s">
        <v>243</v>
      </c>
      <c r="C82" s="43" t="s">
        <v>25</v>
      </c>
      <c r="D82" s="43" t="s">
        <v>5590</v>
      </c>
      <c r="E82" s="54">
        <v>44360.0</v>
      </c>
      <c r="F82" s="43" t="s">
        <v>5574</v>
      </c>
      <c r="G82" s="43" t="s">
        <v>5575</v>
      </c>
      <c r="H82" s="47" t="s">
        <v>29</v>
      </c>
      <c r="I82" s="47">
        <f t="shared" si="8"/>
        <v>81</v>
      </c>
      <c r="J82" s="43">
        <v>75.0</v>
      </c>
      <c r="K82" s="43">
        <v>93.0</v>
      </c>
      <c r="L82" s="43">
        <v>77.0</v>
      </c>
      <c r="M82" s="43">
        <v>75.0</v>
      </c>
      <c r="N82" s="43">
        <f t="shared" si="7"/>
        <v>80</v>
      </c>
      <c r="O82" s="43">
        <v>87.0</v>
      </c>
      <c r="P82" s="43">
        <v>90.0</v>
      </c>
      <c r="Q82" s="43">
        <v>95.0</v>
      </c>
      <c r="R82" s="43">
        <v>100.0</v>
      </c>
      <c r="S82" s="43">
        <v>92.0</v>
      </c>
      <c r="T82" s="43">
        <v>89.0</v>
      </c>
      <c r="U82" s="43">
        <v>85.0</v>
      </c>
      <c r="V82" s="43">
        <v>80.0</v>
      </c>
    </row>
    <row r="83" ht="15.75" customHeight="1">
      <c r="B83" s="43" t="s">
        <v>563</v>
      </c>
      <c r="C83" s="43" t="s">
        <v>25</v>
      </c>
      <c r="D83" s="43" t="s">
        <v>5591</v>
      </c>
      <c r="E83" s="54">
        <v>43436.0</v>
      </c>
      <c r="F83" s="43" t="s">
        <v>5574</v>
      </c>
      <c r="G83" s="43" t="s">
        <v>5575</v>
      </c>
      <c r="H83" s="47" t="s">
        <v>29</v>
      </c>
      <c r="I83" s="47">
        <f t="shared" si="8"/>
        <v>78.33333333</v>
      </c>
      <c r="J83" s="43">
        <v>80.0</v>
      </c>
      <c r="K83" s="43">
        <v>80.0</v>
      </c>
      <c r="L83" s="43">
        <v>70.0</v>
      </c>
      <c r="M83" s="43">
        <v>75.0</v>
      </c>
      <c r="N83" s="43">
        <f t="shared" si="7"/>
        <v>76.25</v>
      </c>
      <c r="O83" s="43">
        <v>90.0</v>
      </c>
      <c r="P83" s="43">
        <v>93.0</v>
      </c>
      <c r="Q83" s="43">
        <v>96.0</v>
      </c>
      <c r="R83" s="43">
        <v>100.0</v>
      </c>
      <c r="S83" s="43">
        <v>93.0</v>
      </c>
      <c r="T83" s="43">
        <v>90.0</v>
      </c>
      <c r="U83" s="43">
        <v>86.0</v>
      </c>
      <c r="V83" s="43">
        <v>82.0</v>
      </c>
      <c r="X83" s="48" t="s">
        <v>5592</v>
      </c>
    </row>
    <row r="84" ht="15.75" customHeight="1">
      <c r="A84" s="16"/>
      <c r="B84" s="16"/>
      <c r="C84" s="16"/>
      <c r="D84" s="16"/>
      <c r="E84" s="16"/>
      <c r="F84" s="16"/>
      <c r="G84" s="16"/>
      <c r="H84" s="16"/>
      <c r="I84" s="16"/>
      <c r="J84" s="16"/>
      <c r="K84" s="16"/>
      <c r="L84" s="16"/>
      <c r="M84" s="16"/>
      <c r="N84" s="16"/>
      <c r="O84" s="16"/>
      <c r="P84" s="16"/>
      <c r="Q84" s="16"/>
      <c r="R84" s="16"/>
      <c r="S84" s="16"/>
      <c r="T84" s="16"/>
      <c r="U84" s="16"/>
      <c r="V84" s="16"/>
      <c r="W84" s="16"/>
      <c r="X84" s="16"/>
    </row>
    <row r="85" ht="15.75" customHeight="1">
      <c r="A85" s="43">
        <v>1256.0</v>
      </c>
      <c r="B85" s="43" t="s">
        <v>493</v>
      </c>
      <c r="C85" s="43" t="s">
        <v>25</v>
      </c>
      <c r="D85" s="82" t="s">
        <v>5593</v>
      </c>
      <c r="E85" s="54">
        <v>45133.0</v>
      </c>
      <c r="F85" s="61" t="s">
        <v>5594</v>
      </c>
      <c r="G85" s="61" t="s">
        <v>5595</v>
      </c>
      <c r="H85" s="47" t="s">
        <v>29</v>
      </c>
      <c r="I85" s="57">
        <v>77.0</v>
      </c>
      <c r="J85" s="43">
        <v>70.0</v>
      </c>
      <c r="K85" s="43">
        <v>80.0</v>
      </c>
      <c r="L85" s="43">
        <v>60.0</v>
      </c>
      <c r="M85" s="43">
        <v>80.0</v>
      </c>
      <c r="N85" s="43">
        <f t="shared" ref="N85:N91" si="9">AVERAGE(J85:M85)</f>
        <v>72.5</v>
      </c>
      <c r="O85" s="43">
        <v>85.0</v>
      </c>
      <c r="P85" s="43">
        <v>92.0</v>
      </c>
      <c r="Q85" s="43">
        <v>96.0</v>
      </c>
      <c r="R85" s="43">
        <v>100.0</v>
      </c>
      <c r="S85" s="43">
        <v>88.0</v>
      </c>
      <c r="T85" s="43">
        <v>83.0</v>
      </c>
      <c r="U85" s="43">
        <v>79.0</v>
      </c>
      <c r="V85" s="43">
        <v>72.0</v>
      </c>
      <c r="W85" s="43" t="s">
        <v>5596</v>
      </c>
      <c r="X85" s="48" t="s">
        <v>5597</v>
      </c>
    </row>
    <row r="86" ht="15.75" customHeight="1">
      <c r="B86" s="43" t="s">
        <v>5598</v>
      </c>
      <c r="C86" s="43" t="s">
        <v>25</v>
      </c>
      <c r="D86" s="43" t="s">
        <v>5599</v>
      </c>
      <c r="E86" s="54">
        <v>43248.0</v>
      </c>
      <c r="F86" s="61" t="s">
        <v>5594</v>
      </c>
      <c r="G86" s="61" t="s">
        <v>5595</v>
      </c>
      <c r="H86" s="47" t="s">
        <v>29</v>
      </c>
      <c r="I86" s="57">
        <v>68.0</v>
      </c>
      <c r="J86" s="43">
        <v>70.0</v>
      </c>
      <c r="K86" s="43">
        <v>70.0</v>
      </c>
      <c r="L86" s="43">
        <v>60.0</v>
      </c>
      <c r="M86" s="43">
        <v>65.0</v>
      </c>
      <c r="N86" s="43">
        <f t="shared" si="9"/>
        <v>66.25</v>
      </c>
      <c r="O86" s="43">
        <v>80.0</v>
      </c>
      <c r="P86" s="43">
        <v>85.0</v>
      </c>
      <c r="Q86" s="43">
        <v>90.0</v>
      </c>
      <c r="R86" s="43">
        <v>94.0</v>
      </c>
      <c r="S86" s="43">
        <v>90.0</v>
      </c>
      <c r="T86" s="43">
        <v>86.0</v>
      </c>
      <c r="U86" s="43">
        <v>83.0</v>
      </c>
      <c r="V86" s="43">
        <v>79.0</v>
      </c>
      <c r="X86" s="48" t="s">
        <v>5600</v>
      </c>
    </row>
    <row r="87" ht="15.75" customHeight="1">
      <c r="B87" s="43" t="s">
        <v>1743</v>
      </c>
      <c r="C87" s="43" t="s">
        <v>25</v>
      </c>
      <c r="D87" s="43" t="s">
        <v>5601</v>
      </c>
      <c r="E87" s="54">
        <v>43248.0</v>
      </c>
      <c r="F87" s="61" t="s">
        <v>5594</v>
      </c>
      <c r="G87" s="61" t="s">
        <v>5595</v>
      </c>
      <c r="H87" s="47" t="s">
        <v>29</v>
      </c>
      <c r="I87" s="43">
        <f>AVERAGE(J87,M87,K87)</f>
        <v>65</v>
      </c>
      <c r="J87" s="43">
        <v>60.0</v>
      </c>
      <c r="K87" s="43">
        <v>60.0</v>
      </c>
      <c r="L87" s="43">
        <v>75.0</v>
      </c>
      <c r="M87" s="43">
        <v>75.0</v>
      </c>
      <c r="N87" s="43">
        <f t="shared" si="9"/>
        <v>67.5</v>
      </c>
      <c r="O87" s="43">
        <v>90.0</v>
      </c>
      <c r="P87" s="43">
        <v>94.0</v>
      </c>
      <c r="Q87" s="43">
        <v>98.0</v>
      </c>
      <c r="R87" s="43">
        <v>100.0</v>
      </c>
      <c r="S87" s="43">
        <v>87.0</v>
      </c>
      <c r="T87" s="43">
        <v>82.0</v>
      </c>
      <c r="U87" s="43">
        <v>77.0</v>
      </c>
      <c r="V87" s="43">
        <v>73.0</v>
      </c>
    </row>
    <row r="88" ht="15.75" customHeight="1">
      <c r="B88" s="43" t="s">
        <v>1149</v>
      </c>
      <c r="C88" s="43" t="s">
        <v>25</v>
      </c>
      <c r="D88" s="82" t="s">
        <v>5602</v>
      </c>
      <c r="E88" s="54">
        <v>43252.0</v>
      </c>
      <c r="F88" s="61" t="s">
        <v>5594</v>
      </c>
      <c r="G88" s="61" t="s">
        <v>5595</v>
      </c>
      <c r="H88" s="47" t="s">
        <v>29</v>
      </c>
      <c r="I88" s="57">
        <v>68.0</v>
      </c>
      <c r="J88" s="43">
        <v>70.0</v>
      </c>
      <c r="K88" s="43">
        <v>65.0</v>
      </c>
      <c r="L88" s="43">
        <v>60.0</v>
      </c>
      <c r="M88" s="43">
        <v>70.0</v>
      </c>
      <c r="N88" s="43">
        <f t="shared" si="9"/>
        <v>66.25</v>
      </c>
      <c r="O88" s="43">
        <v>83.0</v>
      </c>
      <c r="P88" s="43">
        <v>88.0</v>
      </c>
      <c r="Q88" s="43">
        <v>94.0</v>
      </c>
      <c r="R88" s="43">
        <v>98.0</v>
      </c>
      <c r="S88" s="43">
        <v>85.0</v>
      </c>
      <c r="T88" s="43">
        <v>81.0</v>
      </c>
      <c r="U88" s="43">
        <v>77.0</v>
      </c>
      <c r="V88" s="43">
        <v>72.0</v>
      </c>
    </row>
    <row r="89" ht="15.75" customHeight="1">
      <c r="B89" s="43" t="s">
        <v>311</v>
      </c>
      <c r="C89" s="43" t="s">
        <v>25</v>
      </c>
      <c r="D89" s="43" t="s">
        <v>5603</v>
      </c>
      <c r="E89" s="54">
        <v>43621.0</v>
      </c>
      <c r="F89" s="61" t="s">
        <v>5594</v>
      </c>
      <c r="G89" s="61" t="s">
        <v>5595</v>
      </c>
      <c r="H89" s="47" t="s">
        <v>29</v>
      </c>
      <c r="I89" s="43">
        <f>AVERAGE(J89,M89,K89)</f>
        <v>65</v>
      </c>
      <c r="J89" s="43">
        <v>60.0</v>
      </c>
      <c r="K89" s="43">
        <v>60.0</v>
      </c>
      <c r="L89" s="43">
        <v>55.0</v>
      </c>
      <c r="M89" s="43">
        <v>75.0</v>
      </c>
      <c r="N89" s="43">
        <f t="shared" si="9"/>
        <v>62.5</v>
      </c>
      <c r="O89" s="43">
        <v>80.0</v>
      </c>
      <c r="P89" s="43">
        <v>85.0</v>
      </c>
      <c r="Q89" s="43">
        <v>90.0</v>
      </c>
      <c r="R89" s="43">
        <v>95.0</v>
      </c>
      <c r="S89" s="43">
        <v>90.0</v>
      </c>
      <c r="T89" s="43">
        <v>85.0</v>
      </c>
      <c r="U89" s="43">
        <v>80.0</v>
      </c>
      <c r="V89" s="43">
        <v>75.0</v>
      </c>
    </row>
    <row r="90" ht="15.75" customHeight="1">
      <c r="B90" s="43" t="s">
        <v>394</v>
      </c>
      <c r="C90" s="43" t="s">
        <v>25</v>
      </c>
      <c r="D90" s="82" t="s">
        <v>5604</v>
      </c>
      <c r="E90" s="54">
        <v>44428.0</v>
      </c>
      <c r="F90" s="61" t="s">
        <v>5594</v>
      </c>
      <c r="G90" s="61" t="s">
        <v>5595</v>
      </c>
      <c r="H90" s="47" t="s">
        <v>29</v>
      </c>
      <c r="I90" s="57">
        <v>78.0</v>
      </c>
      <c r="J90" s="43">
        <v>85.0</v>
      </c>
      <c r="K90" s="43">
        <v>70.0</v>
      </c>
      <c r="L90" s="43">
        <v>80.0</v>
      </c>
      <c r="M90" s="43">
        <v>80.0</v>
      </c>
      <c r="N90" s="43">
        <f t="shared" si="9"/>
        <v>78.75</v>
      </c>
      <c r="O90" s="43">
        <v>88.0</v>
      </c>
      <c r="P90" s="43">
        <v>94.0</v>
      </c>
      <c r="Q90" s="43">
        <v>98.0</v>
      </c>
      <c r="R90" s="43">
        <v>100.0</v>
      </c>
      <c r="S90" s="43">
        <v>85.0</v>
      </c>
      <c r="T90" s="43">
        <v>80.0</v>
      </c>
      <c r="U90" s="43">
        <v>75.0</v>
      </c>
      <c r="V90" s="43">
        <v>70.0</v>
      </c>
    </row>
    <row r="91" ht="15.75" customHeight="1">
      <c r="B91" s="43" t="s">
        <v>524</v>
      </c>
      <c r="C91" s="43" t="s">
        <v>25</v>
      </c>
      <c r="D91" s="43" t="s">
        <v>5605</v>
      </c>
      <c r="E91" s="54">
        <v>44428.0</v>
      </c>
      <c r="F91" s="61" t="s">
        <v>5594</v>
      </c>
      <c r="G91" s="61" t="s">
        <v>5595</v>
      </c>
      <c r="H91" s="47" t="s">
        <v>29</v>
      </c>
      <c r="I91" s="57">
        <v>78.0</v>
      </c>
      <c r="J91" s="43">
        <v>85.0</v>
      </c>
      <c r="K91" s="43">
        <v>70.0</v>
      </c>
      <c r="L91" s="43">
        <v>80.0</v>
      </c>
      <c r="M91" s="43">
        <v>80.0</v>
      </c>
      <c r="N91" s="43">
        <f t="shared" si="9"/>
        <v>78.75</v>
      </c>
      <c r="O91" s="43">
        <v>88.0</v>
      </c>
      <c r="P91" s="43">
        <v>94.0</v>
      </c>
      <c r="Q91" s="43">
        <v>98.0</v>
      </c>
      <c r="R91" s="43">
        <v>100.0</v>
      </c>
      <c r="S91" s="43">
        <v>85.0</v>
      </c>
      <c r="T91" s="43">
        <v>80.0</v>
      </c>
      <c r="U91" s="43">
        <v>75.0</v>
      </c>
      <c r="V91" s="43">
        <v>70.0</v>
      </c>
    </row>
    <row r="92" ht="15.75" customHeight="1">
      <c r="A92" s="16"/>
      <c r="B92" s="16"/>
      <c r="C92" s="16"/>
      <c r="D92" s="16"/>
      <c r="E92" s="16"/>
      <c r="F92" s="16"/>
      <c r="G92" s="16"/>
      <c r="H92" s="16"/>
      <c r="I92" s="16"/>
      <c r="J92" s="16"/>
      <c r="K92" s="16"/>
      <c r="L92" s="16"/>
      <c r="M92" s="16"/>
      <c r="N92" s="16"/>
      <c r="O92" s="16"/>
      <c r="P92" s="16"/>
      <c r="Q92" s="16"/>
      <c r="R92" s="16"/>
      <c r="S92" s="16"/>
      <c r="T92" s="16"/>
      <c r="U92" s="16"/>
      <c r="V92" s="16"/>
      <c r="W92" s="16"/>
      <c r="X92" s="16"/>
    </row>
    <row r="93" ht="15.75" customHeight="1">
      <c r="A93" s="43">
        <v>628.0</v>
      </c>
      <c r="B93" s="43" t="s">
        <v>5606</v>
      </c>
      <c r="C93" s="47" t="s">
        <v>25</v>
      </c>
      <c r="D93" s="43" t="s">
        <v>5607</v>
      </c>
      <c r="E93" s="103">
        <v>43682.0</v>
      </c>
      <c r="F93" s="43" t="s">
        <v>5608</v>
      </c>
      <c r="G93" s="43" t="s">
        <v>5595</v>
      </c>
      <c r="H93" s="43" t="s">
        <v>29</v>
      </c>
      <c r="I93" s="43">
        <v>100.0</v>
      </c>
      <c r="J93" s="43">
        <v>100.0</v>
      </c>
      <c r="K93" s="43">
        <v>100.0</v>
      </c>
      <c r="L93" s="43">
        <v>100.0</v>
      </c>
      <c r="M93" s="43">
        <v>100.0</v>
      </c>
      <c r="N93" s="43">
        <f t="shared" ref="N93:N99" si="10">AVERAGE(I93:M93)</f>
        <v>100</v>
      </c>
      <c r="O93" s="43">
        <v>95.0</v>
      </c>
      <c r="P93" s="43">
        <v>95.0</v>
      </c>
      <c r="Q93" s="43">
        <v>98.0</v>
      </c>
      <c r="R93" s="43">
        <v>100.0</v>
      </c>
      <c r="S93" s="43">
        <v>100.0</v>
      </c>
      <c r="T93" s="43">
        <v>80.0</v>
      </c>
      <c r="U93" s="43">
        <v>70.0</v>
      </c>
      <c r="V93" s="43">
        <v>50.0</v>
      </c>
      <c r="W93" s="43" t="s">
        <v>5609</v>
      </c>
      <c r="X93" s="48" t="s">
        <v>5610</v>
      </c>
    </row>
    <row r="94" ht="15.75" customHeight="1">
      <c r="B94" s="43" t="s">
        <v>49</v>
      </c>
      <c r="C94" s="47" t="s">
        <v>25</v>
      </c>
      <c r="D94" s="43" t="s">
        <v>5611</v>
      </c>
      <c r="E94" s="103">
        <v>44065.0</v>
      </c>
      <c r="F94" s="43" t="s">
        <v>5608</v>
      </c>
      <c r="G94" s="43" t="s">
        <v>5595</v>
      </c>
      <c r="H94" s="43" t="s">
        <v>29</v>
      </c>
      <c r="I94" s="43">
        <v>92.0</v>
      </c>
      <c r="J94" s="43">
        <v>95.0</v>
      </c>
      <c r="K94" s="43">
        <v>84.0</v>
      </c>
      <c r="L94" s="43">
        <v>83.0</v>
      </c>
      <c r="M94" s="43">
        <v>93.0</v>
      </c>
      <c r="N94" s="52">
        <f t="shared" si="10"/>
        <v>89.4</v>
      </c>
      <c r="O94" s="43">
        <v>89.0</v>
      </c>
      <c r="P94" s="43">
        <v>93.0</v>
      </c>
      <c r="Q94" s="43">
        <v>96.0</v>
      </c>
      <c r="R94" s="43">
        <v>100.0</v>
      </c>
      <c r="S94" s="43">
        <v>100.0</v>
      </c>
      <c r="T94" s="43">
        <v>80.0</v>
      </c>
      <c r="U94" s="43">
        <v>70.0</v>
      </c>
      <c r="V94" s="43">
        <v>50.0</v>
      </c>
      <c r="X94" s="48" t="s">
        <v>5612</v>
      </c>
    </row>
    <row r="95" ht="15.75" customHeight="1">
      <c r="B95" s="43" t="s">
        <v>843</v>
      </c>
      <c r="C95" s="47" t="s">
        <v>25</v>
      </c>
      <c r="D95" s="43" t="s">
        <v>5613</v>
      </c>
      <c r="E95" s="103">
        <v>44065.0</v>
      </c>
      <c r="F95" s="43" t="s">
        <v>5608</v>
      </c>
      <c r="G95" s="43" t="s">
        <v>5595</v>
      </c>
      <c r="H95" s="43" t="s">
        <v>29</v>
      </c>
      <c r="I95" s="43">
        <v>95.0</v>
      </c>
      <c r="J95" s="43">
        <v>96.0</v>
      </c>
      <c r="K95" s="43">
        <v>80.0</v>
      </c>
      <c r="L95" s="43">
        <v>75.0</v>
      </c>
      <c r="M95" s="43">
        <v>96.0</v>
      </c>
      <c r="N95" s="52">
        <f t="shared" si="10"/>
        <v>88.4</v>
      </c>
      <c r="O95" s="43">
        <v>100.0</v>
      </c>
      <c r="P95" s="43">
        <v>100.0</v>
      </c>
      <c r="Q95" s="43">
        <v>100.0</v>
      </c>
      <c r="R95" s="43">
        <v>100.0</v>
      </c>
      <c r="S95" s="43">
        <v>100.0</v>
      </c>
      <c r="T95" s="43">
        <v>80.0</v>
      </c>
      <c r="U95" s="43">
        <v>70.0</v>
      </c>
      <c r="V95" s="43">
        <v>50.0</v>
      </c>
    </row>
    <row r="96" ht="15.75" customHeight="1">
      <c r="B96" s="43" t="s">
        <v>123</v>
      </c>
      <c r="C96" s="47" t="s">
        <v>25</v>
      </c>
      <c r="D96" s="43" t="s">
        <v>5614</v>
      </c>
      <c r="E96" s="103">
        <v>44065.0</v>
      </c>
      <c r="F96" s="43" t="s">
        <v>5608</v>
      </c>
      <c r="G96" s="43" t="s">
        <v>5595</v>
      </c>
      <c r="H96" s="43" t="s">
        <v>29</v>
      </c>
      <c r="I96" s="43">
        <v>90.0</v>
      </c>
      <c r="J96" s="43">
        <v>95.0</v>
      </c>
      <c r="K96" s="43">
        <v>83.0</v>
      </c>
      <c r="L96" s="43">
        <v>87.0</v>
      </c>
      <c r="M96" s="43">
        <v>96.0</v>
      </c>
      <c r="N96" s="52">
        <f t="shared" si="10"/>
        <v>90.2</v>
      </c>
      <c r="O96" s="43">
        <v>100.0</v>
      </c>
      <c r="P96" s="43">
        <v>100.0</v>
      </c>
      <c r="Q96" s="43">
        <v>100.0</v>
      </c>
      <c r="R96" s="43">
        <v>100.0</v>
      </c>
      <c r="S96" s="43">
        <v>100.0</v>
      </c>
      <c r="T96" s="43">
        <v>80.0</v>
      </c>
      <c r="U96" s="43">
        <v>70.0</v>
      </c>
      <c r="V96" s="43">
        <v>50.0</v>
      </c>
    </row>
    <row r="97" ht="15.75" customHeight="1">
      <c r="B97" s="43" t="s">
        <v>859</v>
      </c>
      <c r="C97" s="47" t="s">
        <v>25</v>
      </c>
      <c r="D97" s="43" t="s">
        <v>5615</v>
      </c>
      <c r="E97" s="103">
        <v>45161.0</v>
      </c>
      <c r="F97" s="43" t="s">
        <v>5608</v>
      </c>
      <c r="G97" s="43" t="s">
        <v>5595</v>
      </c>
      <c r="H97" s="43" t="s">
        <v>29</v>
      </c>
      <c r="I97" s="43">
        <v>96.0</v>
      </c>
      <c r="J97" s="43">
        <v>98.0</v>
      </c>
      <c r="K97" s="43">
        <v>90.0</v>
      </c>
      <c r="L97" s="43">
        <v>80.0</v>
      </c>
      <c r="M97" s="43">
        <v>98.0</v>
      </c>
      <c r="N97" s="52">
        <f t="shared" si="10"/>
        <v>92.4</v>
      </c>
      <c r="O97" s="43">
        <v>95.0</v>
      </c>
      <c r="P97" s="43">
        <v>95.0</v>
      </c>
      <c r="Q97" s="43">
        <v>98.0</v>
      </c>
      <c r="R97" s="43">
        <v>100.0</v>
      </c>
      <c r="S97" s="43">
        <v>100.0</v>
      </c>
      <c r="T97" s="43">
        <v>80.0</v>
      </c>
      <c r="U97" s="43">
        <v>70.0</v>
      </c>
      <c r="V97" s="43">
        <v>50.0</v>
      </c>
    </row>
    <row r="98" ht="15.75" customHeight="1">
      <c r="B98" s="43" t="s">
        <v>3161</v>
      </c>
      <c r="C98" s="47" t="s">
        <v>25</v>
      </c>
      <c r="D98" s="43" t="s">
        <v>5616</v>
      </c>
      <c r="E98" s="103">
        <v>45160.0</v>
      </c>
      <c r="F98" s="43" t="s">
        <v>5608</v>
      </c>
      <c r="G98" s="43" t="s">
        <v>5595</v>
      </c>
      <c r="H98" s="43" t="s">
        <v>29</v>
      </c>
      <c r="I98" s="43">
        <v>94.0</v>
      </c>
      <c r="J98" s="43">
        <v>100.0</v>
      </c>
      <c r="K98" s="43">
        <v>86.0</v>
      </c>
      <c r="L98" s="43">
        <v>90.0</v>
      </c>
      <c r="M98" s="43">
        <v>100.0</v>
      </c>
      <c r="N98" s="43">
        <f t="shared" si="10"/>
        <v>94</v>
      </c>
      <c r="O98" s="43">
        <v>95.0</v>
      </c>
      <c r="P98" s="43">
        <v>95.0</v>
      </c>
      <c r="Q98" s="43">
        <v>98.0</v>
      </c>
      <c r="R98" s="43">
        <v>100.0</v>
      </c>
      <c r="S98" s="43">
        <v>100.0</v>
      </c>
      <c r="T98" s="43">
        <v>80.0</v>
      </c>
      <c r="U98" s="43">
        <v>70.0</v>
      </c>
      <c r="V98" s="43">
        <v>50.0</v>
      </c>
    </row>
    <row r="99" ht="15.75" customHeight="1">
      <c r="B99" s="43" t="s">
        <v>721</v>
      </c>
      <c r="C99" s="47" t="s">
        <v>25</v>
      </c>
      <c r="D99" s="43" t="s">
        <v>5617</v>
      </c>
      <c r="E99" s="103">
        <v>44065.0</v>
      </c>
      <c r="F99" s="43" t="s">
        <v>5608</v>
      </c>
      <c r="G99" s="43" t="s">
        <v>5595</v>
      </c>
      <c r="H99" s="43" t="s">
        <v>29</v>
      </c>
      <c r="I99" s="43">
        <v>90.0</v>
      </c>
      <c r="J99" s="43">
        <v>92.0</v>
      </c>
      <c r="K99" s="43">
        <v>80.0</v>
      </c>
      <c r="L99" s="43">
        <v>82.0</v>
      </c>
      <c r="M99" s="43">
        <v>100.0</v>
      </c>
      <c r="N99" s="43">
        <f t="shared" si="10"/>
        <v>88.8</v>
      </c>
      <c r="O99" s="43">
        <v>95.0</v>
      </c>
      <c r="P99" s="43">
        <v>95.0</v>
      </c>
      <c r="Q99" s="43">
        <v>98.0</v>
      </c>
      <c r="R99" s="43">
        <v>100.0</v>
      </c>
      <c r="S99" s="43">
        <v>100.0</v>
      </c>
      <c r="T99" s="43">
        <v>80.0</v>
      </c>
      <c r="U99" s="43">
        <v>70.0</v>
      </c>
      <c r="V99" s="43">
        <v>50.0</v>
      </c>
    </row>
    <row r="100" ht="15.75" customHeight="1">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row>
    <row r="101" ht="15.75" customHeight="1">
      <c r="A101" s="43">
        <v>233.0</v>
      </c>
      <c r="B101" s="43" t="s">
        <v>5618</v>
      </c>
      <c r="C101" s="47" t="s">
        <v>25</v>
      </c>
      <c r="D101" s="43" t="s">
        <v>5619</v>
      </c>
      <c r="E101" s="54">
        <v>44065.0</v>
      </c>
      <c r="F101" s="57" t="s">
        <v>5620</v>
      </c>
      <c r="G101" s="43" t="s">
        <v>5621</v>
      </c>
      <c r="H101" s="47" t="s">
        <v>29</v>
      </c>
      <c r="I101" s="43">
        <v>80.0</v>
      </c>
      <c r="J101" s="43">
        <v>95.0</v>
      </c>
      <c r="K101" s="43">
        <v>90.0</v>
      </c>
      <c r="L101" s="43">
        <v>95.0</v>
      </c>
      <c r="M101" s="43">
        <v>95.0</v>
      </c>
      <c r="N101" s="43">
        <f t="shared" ref="N101:N102" si="11">AVERAGE(I101:M101)</f>
        <v>91</v>
      </c>
      <c r="O101" s="43">
        <v>90.0</v>
      </c>
      <c r="P101" s="43">
        <v>90.0</v>
      </c>
      <c r="Q101" s="43">
        <v>90.0</v>
      </c>
      <c r="R101" s="43">
        <v>90.0</v>
      </c>
      <c r="S101" s="43">
        <v>95.0</v>
      </c>
      <c r="T101" s="43">
        <v>85.0</v>
      </c>
      <c r="U101" s="43">
        <v>70.0</v>
      </c>
      <c r="V101" s="43">
        <v>60.0</v>
      </c>
      <c r="W101" s="43" t="s">
        <v>5622</v>
      </c>
      <c r="X101" s="48" t="s">
        <v>5623</v>
      </c>
    </row>
    <row r="102" ht="15.75" customHeight="1">
      <c r="B102" s="43" t="s">
        <v>68</v>
      </c>
      <c r="C102" s="47" t="s">
        <v>25</v>
      </c>
      <c r="D102" s="43" t="s">
        <v>5624</v>
      </c>
      <c r="E102" s="43" t="s">
        <v>5625</v>
      </c>
      <c r="F102" s="57" t="s">
        <v>5620</v>
      </c>
      <c r="G102" s="43" t="s">
        <v>5621</v>
      </c>
      <c r="H102" s="53" t="s">
        <v>29</v>
      </c>
      <c r="I102" s="43">
        <v>83.0</v>
      </c>
      <c r="J102" s="43">
        <v>90.0</v>
      </c>
      <c r="K102" s="43">
        <v>89.0</v>
      </c>
      <c r="L102" s="43">
        <v>80.0</v>
      </c>
      <c r="M102" s="43">
        <v>94.0</v>
      </c>
      <c r="N102" s="90">
        <f t="shared" si="11"/>
        <v>87.2</v>
      </c>
      <c r="O102" s="43">
        <v>80.0</v>
      </c>
      <c r="P102" s="43">
        <v>85.0</v>
      </c>
      <c r="Q102" s="43">
        <v>95.0</v>
      </c>
      <c r="R102" s="43">
        <v>100.0</v>
      </c>
      <c r="S102" s="43">
        <v>90.0</v>
      </c>
      <c r="T102" s="43">
        <v>80.0</v>
      </c>
      <c r="U102" s="43">
        <v>70.0</v>
      </c>
      <c r="V102" s="43">
        <v>65.0</v>
      </c>
      <c r="W102" s="43" t="s">
        <v>5626</v>
      </c>
      <c r="X102" s="48" t="s">
        <v>5627</v>
      </c>
    </row>
    <row r="103" ht="15.75" customHeight="1">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row>
    <row r="104" ht="15.75" customHeight="1">
      <c r="A104" s="43">
        <v>147.0</v>
      </c>
      <c r="B104" s="43" t="s">
        <v>183</v>
      </c>
      <c r="C104" s="47" t="s">
        <v>25</v>
      </c>
      <c r="D104" s="43" t="s">
        <v>5628</v>
      </c>
      <c r="E104" s="47" t="s">
        <v>900</v>
      </c>
      <c r="F104" s="57" t="s">
        <v>5629</v>
      </c>
      <c r="G104" s="43" t="s">
        <v>5630</v>
      </c>
      <c r="H104" s="53" t="s">
        <v>29</v>
      </c>
      <c r="I104" s="43">
        <v>88.0</v>
      </c>
      <c r="J104" s="43">
        <v>86.0</v>
      </c>
      <c r="K104" s="43">
        <v>85.0</v>
      </c>
      <c r="L104" s="43">
        <v>90.0</v>
      </c>
      <c r="M104" s="43">
        <v>89.0</v>
      </c>
      <c r="N104" s="90">
        <f t="shared" ref="N104:N108" si="12">AVERAGE(I104:M104)</f>
        <v>87.6</v>
      </c>
      <c r="O104" s="43">
        <v>80.0</v>
      </c>
      <c r="P104" s="43">
        <v>84.0</v>
      </c>
      <c r="Q104" s="43">
        <v>89.0</v>
      </c>
      <c r="R104" s="43">
        <v>97.0</v>
      </c>
      <c r="S104" s="43">
        <v>99.0</v>
      </c>
      <c r="T104" s="43">
        <v>86.0</v>
      </c>
      <c r="U104" s="43">
        <v>76.0</v>
      </c>
      <c r="V104" s="43">
        <v>67.0</v>
      </c>
      <c r="W104" s="43" t="s">
        <v>5631</v>
      </c>
      <c r="X104" s="48" t="s">
        <v>5632</v>
      </c>
    </row>
    <row r="105" ht="15.75" customHeight="1">
      <c r="B105" s="43" t="s">
        <v>406</v>
      </c>
      <c r="C105" s="47" t="s">
        <v>25</v>
      </c>
      <c r="D105" s="43" t="s">
        <v>5633</v>
      </c>
      <c r="E105" s="47" t="s">
        <v>900</v>
      </c>
      <c r="F105" s="57" t="s">
        <v>5629</v>
      </c>
      <c r="G105" s="43" t="s">
        <v>5630</v>
      </c>
      <c r="H105" s="53" t="s">
        <v>29</v>
      </c>
      <c r="I105" s="43">
        <v>90.0</v>
      </c>
      <c r="J105" s="43">
        <v>92.0</v>
      </c>
      <c r="K105" s="43">
        <v>91.0</v>
      </c>
      <c r="L105" s="43">
        <v>90.0</v>
      </c>
      <c r="M105" s="43">
        <v>90.0</v>
      </c>
      <c r="N105" s="90">
        <f t="shared" si="12"/>
        <v>90.6</v>
      </c>
      <c r="O105" s="43">
        <v>80.0</v>
      </c>
      <c r="P105" s="43">
        <v>85.0</v>
      </c>
      <c r="Q105" s="43">
        <v>90.0</v>
      </c>
      <c r="R105" s="43">
        <v>98.0</v>
      </c>
      <c r="S105" s="43">
        <v>98.0</v>
      </c>
      <c r="T105" s="43">
        <v>87.0</v>
      </c>
      <c r="U105" s="43">
        <v>75.0</v>
      </c>
      <c r="V105" s="43">
        <v>68.0</v>
      </c>
      <c r="W105" s="43" t="s">
        <v>2507</v>
      </c>
    </row>
    <row r="106" ht="15.75" customHeight="1">
      <c r="B106" s="43" t="s">
        <v>145</v>
      </c>
      <c r="C106" s="47" t="s">
        <v>25</v>
      </c>
      <c r="D106" s="43" t="s">
        <v>5634</v>
      </c>
      <c r="E106" s="47" t="s">
        <v>900</v>
      </c>
      <c r="F106" s="57" t="s">
        <v>5629</v>
      </c>
      <c r="G106" s="43" t="s">
        <v>5630</v>
      </c>
      <c r="H106" s="53" t="s">
        <v>29</v>
      </c>
      <c r="I106" s="43">
        <v>93.0</v>
      </c>
      <c r="J106" s="43">
        <v>87.0</v>
      </c>
      <c r="K106" s="43">
        <v>90.0</v>
      </c>
      <c r="L106" s="43">
        <v>91.0</v>
      </c>
      <c r="M106" s="43">
        <v>95.0</v>
      </c>
      <c r="N106" s="90">
        <f t="shared" si="12"/>
        <v>91.2</v>
      </c>
      <c r="O106" s="43">
        <v>79.0</v>
      </c>
      <c r="P106" s="43">
        <v>86.0</v>
      </c>
      <c r="Q106" s="43">
        <v>91.0</v>
      </c>
      <c r="R106" s="43">
        <v>100.0</v>
      </c>
      <c r="S106" s="43">
        <v>99.0</v>
      </c>
      <c r="T106" s="43">
        <v>86.0</v>
      </c>
      <c r="U106" s="43">
        <v>74.0</v>
      </c>
      <c r="V106" s="43">
        <v>70.0</v>
      </c>
      <c r="W106" s="43" t="s">
        <v>5635</v>
      </c>
    </row>
    <row r="107" ht="15.75" customHeight="1">
      <c r="B107" s="43" t="s">
        <v>859</v>
      </c>
      <c r="C107" s="47" t="s">
        <v>25</v>
      </c>
      <c r="D107" s="43" t="s">
        <v>5636</v>
      </c>
      <c r="E107" s="47" t="s">
        <v>5637</v>
      </c>
      <c r="F107" s="57" t="s">
        <v>5629</v>
      </c>
      <c r="G107" s="43" t="s">
        <v>5630</v>
      </c>
      <c r="H107" s="53" t="s">
        <v>29</v>
      </c>
      <c r="I107" s="43">
        <v>90.0</v>
      </c>
      <c r="J107" s="43">
        <v>90.0</v>
      </c>
      <c r="K107" s="43">
        <v>90.0</v>
      </c>
      <c r="L107" s="43">
        <v>89.0</v>
      </c>
      <c r="M107" s="43">
        <v>95.0</v>
      </c>
      <c r="N107" s="90">
        <f t="shared" si="12"/>
        <v>90.8</v>
      </c>
      <c r="O107" s="43">
        <v>82.0</v>
      </c>
      <c r="P107" s="43">
        <v>88.0</v>
      </c>
      <c r="Q107" s="43">
        <v>94.0</v>
      </c>
      <c r="R107" s="43">
        <v>99.0</v>
      </c>
      <c r="S107" s="43">
        <v>98.0</v>
      </c>
      <c r="T107" s="43">
        <v>83.0</v>
      </c>
      <c r="U107" s="43">
        <v>72.0</v>
      </c>
      <c r="V107" s="43">
        <v>65.0</v>
      </c>
      <c r="W107" s="43" t="s">
        <v>5638</v>
      </c>
    </row>
    <row r="108" ht="15.75" customHeight="1">
      <c r="B108" s="43" t="s">
        <v>36</v>
      </c>
      <c r="C108" s="47" t="s">
        <v>25</v>
      </c>
      <c r="D108" s="43" t="s">
        <v>5639</v>
      </c>
      <c r="E108" s="47" t="s">
        <v>5640</v>
      </c>
      <c r="F108" s="57" t="s">
        <v>5629</v>
      </c>
      <c r="G108" s="43" t="s">
        <v>5630</v>
      </c>
      <c r="H108" s="53" t="s">
        <v>29</v>
      </c>
      <c r="I108" s="43">
        <v>93.0</v>
      </c>
      <c r="J108" s="43">
        <v>95.0</v>
      </c>
      <c r="K108" s="43">
        <v>93.0</v>
      </c>
      <c r="L108" s="43">
        <v>90.0</v>
      </c>
      <c r="M108" s="43">
        <v>95.0</v>
      </c>
      <c r="N108" s="90">
        <f t="shared" si="12"/>
        <v>93.2</v>
      </c>
      <c r="O108" s="43">
        <v>85.0</v>
      </c>
      <c r="P108" s="43">
        <v>89.0</v>
      </c>
      <c r="Q108" s="43">
        <v>95.0</v>
      </c>
      <c r="R108" s="43">
        <v>100.0</v>
      </c>
      <c r="S108" s="43">
        <v>99.0</v>
      </c>
      <c r="T108" s="43">
        <v>81.0</v>
      </c>
      <c r="U108" s="43">
        <v>70.0</v>
      </c>
      <c r="V108" s="43">
        <v>63.0</v>
      </c>
      <c r="W108" s="43" t="s">
        <v>5641</v>
      </c>
    </row>
    <row r="109" ht="15.75" customHeight="1">
      <c r="A109" s="16"/>
      <c r="B109" s="16"/>
      <c r="C109" s="47"/>
      <c r="D109" s="16"/>
      <c r="E109" s="34"/>
      <c r="F109" s="16"/>
      <c r="G109" s="16"/>
      <c r="H109" s="16"/>
      <c r="I109" s="16"/>
      <c r="J109" s="16"/>
      <c r="K109" s="16"/>
      <c r="L109" s="16"/>
      <c r="M109" s="16"/>
      <c r="N109" s="16"/>
      <c r="O109" s="16"/>
      <c r="P109" s="16"/>
      <c r="Q109" s="16"/>
      <c r="R109" s="16"/>
      <c r="S109" s="16"/>
      <c r="T109" s="16"/>
      <c r="U109" s="16"/>
      <c r="V109" s="16"/>
      <c r="W109" s="16"/>
      <c r="X109" s="16"/>
    </row>
    <row r="110" ht="15.75" customHeight="1">
      <c r="A110" s="43">
        <v>1962.0</v>
      </c>
      <c r="B110" s="43" t="s">
        <v>465</v>
      </c>
      <c r="C110" s="47" t="s">
        <v>25</v>
      </c>
      <c r="D110" s="43" t="s">
        <v>5642</v>
      </c>
      <c r="E110" s="54">
        <v>43304.0</v>
      </c>
      <c r="F110" s="43" t="s">
        <v>5643</v>
      </c>
      <c r="G110" s="43" t="s">
        <v>5644</v>
      </c>
      <c r="H110" s="43" t="s">
        <v>29</v>
      </c>
      <c r="I110" s="43">
        <v>50.0</v>
      </c>
      <c r="J110" s="43">
        <v>50.0</v>
      </c>
      <c r="K110" s="43">
        <v>40.0</v>
      </c>
      <c r="L110" s="43">
        <v>50.0</v>
      </c>
      <c r="M110" s="43">
        <v>50.0</v>
      </c>
      <c r="N110" s="43">
        <v>50.0</v>
      </c>
      <c r="O110" s="43">
        <v>50.0</v>
      </c>
      <c r="P110" s="43">
        <v>50.0</v>
      </c>
      <c r="Q110" s="43">
        <v>50.0</v>
      </c>
      <c r="R110" s="43">
        <v>50.0</v>
      </c>
      <c r="S110" s="43">
        <v>50.0</v>
      </c>
      <c r="T110" s="43">
        <v>50.0</v>
      </c>
      <c r="U110" s="43">
        <v>50.0</v>
      </c>
      <c r="V110" s="43">
        <v>50.0</v>
      </c>
      <c r="W110" s="43" t="s">
        <v>5645</v>
      </c>
      <c r="X110" s="48" t="s">
        <v>5646</v>
      </c>
    </row>
    <row r="111" ht="15.75" customHeight="1">
      <c r="B111" s="43" t="s">
        <v>1214</v>
      </c>
      <c r="C111" s="47" t="s">
        <v>25</v>
      </c>
      <c r="D111" s="43" t="s">
        <v>5647</v>
      </c>
      <c r="E111" s="54">
        <v>43469.0</v>
      </c>
      <c r="F111" s="43" t="s">
        <v>5643</v>
      </c>
      <c r="G111" s="43" t="s">
        <v>5644</v>
      </c>
      <c r="H111" s="43" t="s">
        <v>29</v>
      </c>
      <c r="I111" s="43">
        <v>90.0</v>
      </c>
      <c r="J111" s="43">
        <v>90.0</v>
      </c>
      <c r="K111" s="43">
        <v>80.0</v>
      </c>
      <c r="L111" s="43">
        <v>80.0</v>
      </c>
      <c r="M111" s="43">
        <v>90.0</v>
      </c>
      <c r="N111" s="43">
        <f>average(I111:M111)</f>
        <v>86</v>
      </c>
      <c r="O111" s="43">
        <v>80.0</v>
      </c>
      <c r="P111" s="43">
        <v>100.0</v>
      </c>
      <c r="Q111" s="43">
        <v>100.0</v>
      </c>
      <c r="R111" s="43">
        <v>100.0</v>
      </c>
      <c r="S111" s="43">
        <v>100.0</v>
      </c>
      <c r="T111" s="43">
        <v>80.0</v>
      </c>
      <c r="U111" s="43">
        <v>70.0</v>
      </c>
      <c r="V111" s="43">
        <v>60.0</v>
      </c>
    </row>
    <row r="112" ht="15.75" customHeight="1">
      <c r="B112" s="43" t="s">
        <v>177</v>
      </c>
      <c r="C112" s="47" t="s">
        <v>25</v>
      </c>
      <c r="D112" s="44" t="s">
        <v>5648</v>
      </c>
      <c r="E112" s="54">
        <v>44778.0</v>
      </c>
      <c r="F112" s="43" t="s">
        <v>5643</v>
      </c>
      <c r="G112" s="43" t="s">
        <v>5644</v>
      </c>
      <c r="H112" s="43" t="s">
        <v>29</v>
      </c>
      <c r="I112" s="43">
        <v>80.0</v>
      </c>
      <c r="J112" s="43">
        <v>90.0</v>
      </c>
      <c r="K112" s="43">
        <v>90.0</v>
      </c>
      <c r="L112" s="43">
        <v>80.0</v>
      </c>
      <c r="M112" s="43">
        <v>80.0</v>
      </c>
      <c r="N112" s="43">
        <f t="shared" ref="N112:N114" si="13">AVERAGE(I112:M112)</f>
        <v>84</v>
      </c>
      <c r="O112" s="43">
        <v>90.0</v>
      </c>
      <c r="P112" s="43">
        <v>100.0</v>
      </c>
      <c r="Q112" s="43">
        <v>100.0</v>
      </c>
      <c r="R112" s="43">
        <v>100.0</v>
      </c>
      <c r="S112" s="43">
        <v>100.0</v>
      </c>
      <c r="T112" s="43">
        <v>80.0</v>
      </c>
      <c r="U112" s="43">
        <v>70.0</v>
      </c>
      <c r="V112" s="43">
        <v>60.0</v>
      </c>
      <c r="X112" s="48" t="s">
        <v>5649</v>
      </c>
    </row>
    <row r="113" ht="15.75" customHeight="1">
      <c r="B113" s="43" t="s">
        <v>177</v>
      </c>
      <c r="C113" s="47" t="s">
        <v>25</v>
      </c>
      <c r="D113" s="44" t="s">
        <v>5650</v>
      </c>
      <c r="E113" s="54">
        <v>44778.0</v>
      </c>
      <c r="F113" s="43" t="s">
        <v>5643</v>
      </c>
      <c r="G113" s="43" t="s">
        <v>5644</v>
      </c>
      <c r="H113" s="43" t="s">
        <v>29</v>
      </c>
      <c r="I113" s="43">
        <v>80.0</v>
      </c>
      <c r="J113" s="43">
        <v>90.0</v>
      </c>
      <c r="K113" s="43">
        <v>90.0</v>
      </c>
      <c r="L113" s="43">
        <v>80.0</v>
      </c>
      <c r="M113" s="43">
        <v>80.0</v>
      </c>
      <c r="N113" s="43">
        <f t="shared" si="13"/>
        <v>84</v>
      </c>
      <c r="O113" s="43">
        <v>90.0</v>
      </c>
      <c r="P113" s="43">
        <v>100.0</v>
      </c>
      <c r="Q113" s="43">
        <v>100.0</v>
      </c>
      <c r="R113" s="43">
        <v>100.0</v>
      </c>
      <c r="S113" s="43">
        <v>100.0</v>
      </c>
      <c r="T113" s="43">
        <v>80.0</v>
      </c>
      <c r="U113" s="43">
        <v>70.0</v>
      </c>
      <c r="V113" s="43">
        <v>60.0</v>
      </c>
    </row>
    <row r="114" ht="15.75" customHeight="1">
      <c r="B114" s="43" t="s">
        <v>5651</v>
      </c>
      <c r="C114" s="47" t="s">
        <v>25</v>
      </c>
      <c r="D114" s="43" t="s">
        <v>5652</v>
      </c>
      <c r="E114" s="54">
        <v>44924.0</v>
      </c>
      <c r="F114" s="43" t="s">
        <v>5643</v>
      </c>
      <c r="G114" s="43" t="s">
        <v>5644</v>
      </c>
      <c r="H114" s="43" t="s">
        <v>29</v>
      </c>
      <c r="I114" s="43">
        <v>80.0</v>
      </c>
      <c r="J114" s="43">
        <v>90.0</v>
      </c>
      <c r="K114" s="43">
        <v>80.0</v>
      </c>
      <c r="L114" s="43">
        <v>100.0</v>
      </c>
      <c r="M114" s="43">
        <v>80.0</v>
      </c>
      <c r="N114" s="43">
        <f t="shared" si="13"/>
        <v>86</v>
      </c>
      <c r="O114" s="43">
        <v>80.0</v>
      </c>
      <c r="P114" s="43">
        <v>100.0</v>
      </c>
      <c r="Q114" s="43">
        <v>100.0</v>
      </c>
      <c r="R114" s="43">
        <v>100.0</v>
      </c>
      <c r="S114" s="43">
        <v>100.0</v>
      </c>
      <c r="T114" s="43">
        <v>80.0</v>
      </c>
      <c r="U114" s="43">
        <v>70.0</v>
      </c>
      <c r="V114" s="43">
        <v>60.0</v>
      </c>
    </row>
    <row r="115" ht="15.75" customHeight="1">
      <c r="B115" s="43" t="s">
        <v>105</v>
      </c>
      <c r="C115" s="47" t="s">
        <v>25</v>
      </c>
      <c r="D115" s="44" t="s">
        <v>5653</v>
      </c>
      <c r="E115" s="54">
        <v>44413.0</v>
      </c>
      <c r="F115" s="43" t="s">
        <v>5643</v>
      </c>
      <c r="G115" s="43" t="s">
        <v>5644</v>
      </c>
      <c r="H115" s="43" t="s">
        <v>29</v>
      </c>
      <c r="I115" s="43">
        <v>90.0</v>
      </c>
      <c r="J115" s="43">
        <v>90.0</v>
      </c>
      <c r="K115" s="43">
        <v>90.0</v>
      </c>
      <c r="L115" s="43">
        <v>90.0</v>
      </c>
      <c r="M115" s="43">
        <v>90.0</v>
      </c>
      <c r="N115" s="43">
        <v>90.0</v>
      </c>
      <c r="O115" s="43">
        <v>100.0</v>
      </c>
      <c r="P115" s="43">
        <v>100.0</v>
      </c>
      <c r="Q115" s="43">
        <v>100.0</v>
      </c>
      <c r="R115" s="43">
        <v>100.0</v>
      </c>
      <c r="S115" s="43">
        <v>100.0</v>
      </c>
      <c r="T115" s="43">
        <v>80.0</v>
      </c>
      <c r="U115" s="43">
        <v>60.0</v>
      </c>
      <c r="V115" s="43">
        <v>40.0</v>
      </c>
      <c r="X115" s="48" t="s">
        <v>5654</v>
      </c>
    </row>
    <row r="116" ht="15.75" customHeight="1">
      <c r="B116" s="43" t="s">
        <v>105</v>
      </c>
      <c r="C116" s="47" t="s">
        <v>25</v>
      </c>
      <c r="D116" s="44" t="s">
        <v>5655</v>
      </c>
      <c r="E116" s="54">
        <v>44413.0</v>
      </c>
      <c r="F116" s="43" t="s">
        <v>5643</v>
      </c>
      <c r="G116" s="43" t="s">
        <v>5644</v>
      </c>
      <c r="H116" s="43" t="s">
        <v>29</v>
      </c>
      <c r="I116" s="43">
        <v>80.0</v>
      </c>
      <c r="J116" s="43">
        <v>90.0</v>
      </c>
      <c r="K116" s="43">
        <v>90.0</v>
      </c>
      <c r="L116" s="43">
        <v>90.0</v>
      </c>
      <c r="M116" s="43">
        <v>90.0</v>
      </c>
      <c r="N116" s="43">
        <f>AVERAGE(I116:M116)</f>
        <v>88</v>
      </c>
      <c r="O116" s="43">
        <v>100.0</v>
      </c>
      <c r="P116" s="43">
        <v>100.0</v>
      </c>
      <c r="Q116" s="43">
        <v>100.0</v>
      </c>
      <c r="R116" s="43">
        <v>100.0</v>
      </c>
      <c r="S116" s="43">
        <v>100.0</v>
      </c>
      <c r="T116" s="43">
        <v>90.0</v>
      </c>
      <c r="U116" s="43">
        <v>70.0</v>
      </c>
      <c r="V116" s="43">
        <v>50.0</v>
      </c>
    </row>
    <row r="117" ht="15.75" customHeight="1">
      <c r="A117" s="16"/>
      <c r="B117" s="16"/>
      <c r="C117" s="47"/>
      <c r="D117" s="29"/>
      <c r="E117" s="34"/>
      <c r="F117" s="16"/>
      <c r="G117" s="16"/>
      <c r="H117" s="16"/>
      <c r="I117" s="16"/>
      <c r="J117" s="16"/>
      <c r="K117" s="16"/>
      <c r="L117" s="16"/>
      <c r="M117" s="16"/>
      <c r="N117" s="16"/>
      <c r="O117" s="16"/>
      <c r="P117" s="16"/>
      <c r="Q117" s="16"/>
      <c r="R117" s="16"/>
      <c r="S117" s="16"/>
      <c r="T117" s="16"/>
      <c r="U117" s="16"/>
      <c r="V117" s="16"/>
      <c r="W117" s="16"/>
      <c r="X117" s="16"/>
    </row>
    <row r="118" ht="15.75" customHeight="1">
      <c r="A118" s="3">
        <v>543.0</v>
      </c>
      <c r="B118" s="3" t="s">
        <v>72</v>
      </c>
      <c r="C118" s="47" t="s">
        <v>25</v>
      </c>
      <c r="D118" s="158" t="s">
        <v>5656</v>
      </c>
      <c r="E118" s="5">
        <v>42590.0</v>
      </c>
      <c r="F118" s="158" t="s">
        <v>5657</v>
      </c>
      <c r="G118" s="158" t="s">
        <v>5658</v>
      </c>
      <c r="H118" s="6" t="s">
        <v>29</v>
      </c>
      <c r="I118" s="7">
        <v>95.0</v>
      </c>
      <c r="J118" s="7">
        <v>95.0</v>
      </c>
      <c r="K118" s="7">
        <v>95.0</v>
      </c>
      <c r="L118" s="7">
        <v>95.0</v>
      </c>
      <c r="M118" s="7">
        <v>95.0</v>
      </c>
      <c r="N118" s="7">
        <f t="shared" ref="N118:N119" si="14">AVERAGE(I118:M118)</f>
        <v>95</v>
      </c>
      <c r="O118" s="7">
        <v>85.0</v>
      </c>
      <c r="P118" s="7">
        <v>90.0</v>
      </c>
      <c r="Q118" s="7">
        <v>90.0</v>
      </c>
      <c r="R118" s="7">
        <v>95.0</v>
      </c>
      <c r="S118" s="7">
        <v>90.0</v>
      </c>
      <c r="T118" s="7">
        <v>80.0</v>
      </c>
      <c r="U118" s="7">
        <v>70.0</v>
      </c>
      <c r="V118" s="7">
        <v>40.0</v>
      </c>
      <c r="W118" s="3" t="s">
        <v>3415</v>
      </c>
      <c r="X118" s="8" t="s">
        <v>5659</v>
      </c>
    </row>
    <row r="119" ht="15.75" customHeight="1">
      <c r="B119" s="3" t="s">
        <v>2165</v>
      </c>
      <c r="C119" s="47" t="s">
        <v>25</v>
      </c>
      <c r="D119" s="3" t="s">
        <v>5660</v>
      </c>
      <c r="E119" s="5">
        <v>42590.0</v>
      </c>
      <c r="F119" s="3" t="s">
        <v>5657</v>
      </c>
      <c r="G119" s="3" t="s">
        <v>5658</v>
      </c>
      <c r="H119" s="6" t="s">
        <v>29</v>
      </c>
      <c r="I119" s="7">
        <v>40.0</v>
      </c>
      <c r="J119" s="7">
        <v>40.0</v>
      </c>
      <c r="K119" s="7">
        <v>60.0</v>
      </c>
      <c r="L119" s="7">
        <v>20.0</v>
      </c>
      <c r="M119" s="7">
        <v>20.0</v>
      </c>
      <c r="N119" s="7">
        <f t="shared" si="14"/>
        <v>36</v>
      </c>
      <c r="O119" s="7">
        <v>10.0</v>
      </c>
      <c r="P119" s="7">
        <v>10.0</v>
      </c>
      <c r="Q119" s="7">
        <v>95.0</v>
      </c>
      <c r="R119" s="7">
        <v>95.0</v>
      </c>
      <c r="S119" s="7">
        <v>40.0</v>
      </c>
      <c r="T119" s="7">
        <v>60.0</v>
      </c>
      <c r="U119" s="7">
        <v>70.0</v>
      </c>
      <c r="V119" s="7">
        <v>90.0</v>
      </c>
      <c r="W119" s="3" t="s">
        <v>3415</v>
      </c>
      <c r="X119" s="8" t="s">
        <v>5659</v>
      </c>
    </row>
    <row r="120" ht="15.75" customHeight="1">
      <c r="A120" s="16"/>
      <c r="B120" s="16"/>
      <c r="C120" s="15"/>
      <c r="D120" s="16"/>
      <c r="E120" s="28"/>
      <c r="F120" s="16"/>
      <c r="G120" s="16"/>
      <c r="H120" s="16"/>
      <c r="I120" s="16"/>
      <c r="J120" s="16"/>
      <c r="K120" s="16"/>
      <c r="L120" s="16"/>
      <c r="M120" s="16"/>
      <c r="N120" s="16"/>
      <c r="O120" s="16"/>
      <c r="P120" s="16"/>
      <c r="Q120" s="16"/>
      <c r="R120" s="16"/>
      <c r="S120" s="16"/>
      <c r="T120" s="16"/>
      <c r="U120" s="16"/>
      <c r="V120" s="16"/>
      <c r="W120" s="16"/>
      <c r="X120" s="16"/>
    </row>
    <row r="121" ht="15.75" customHeight="1">
      <c r="A121" s="43">
        <v>2890.0</v>
      </c>
      <c r="B121" s="43"/>
      <c r="C121" s="47" t="s">
        <v>25</v>
      </c>
      <c r="D121" s="57" t="s">
        <v>46</v>
      </c>
      <c r="E121" s="103"/>
      <c r="F121" s="43" t="s">
        <v>5661</v>
      </c>
      <c r="G121" s="57" t="s">
        <v>5662</v>
      </c>
      <c r="H121" s="43" t="s">
        <v>29</v>
      </c>
      <c r="I121" s="16"/>
      <c r="J121" s="16"/>
      <c r="K121" s="16"/>
      <c r="L121" s="16"/>
      <c r="M121" s="16"/>
      <c r="N121" s="16"/>
      <c r="O121" s="16"/>
      <c r="P121" s="16"/>
      <c r="Q121" s="16"/>
      <c r="R121" s="16"/>
      <c r="S121" s="16"/>
      <c r="T121" s="16"/>
      <c r="U121" s="16"/>
      <c r="V121" s="16"/>
      <c r="W121" s="16"/>
      <c r="X121" s="16"/>
    </row>
    <row r="122" ht="15.75" customHeight="1">
      <c r="A122" s="16"/>
      <c r="B122" s="16"/>
      <c r="C122" s="15"/>
      <c r="D122" s="16"/>
      <c r="E122" s="28"/>
      <c r="F122" s="16"/>
      <c r="G122" s="16"/>
      <c r="H122" s="16"/>
      <c r="I122" s="16"/>
      <c r="J122" s="16"/>
      <c r="K122" s="16"/>
      <c r="L122" s="16"/>
      <c r="M122" s="16"/>
      <c r="N122" s="16"/>
      <c r="O122" s="16"/>
      <c r="P122" s="16"/>
      <c r="Q122" s="16"/>
      <c r="R122" s="16"/>
      <c r="S122" s="16"/>
      <c r="T122" s="16"/>
      <c r="U122" s="16"/>
      <c r="V122" s="16"/>
      <c r="W122" s="16"/>
      <c r="X122" s="16"/>
    </row>
    <row r="123" ht="15.75" customHeight="1">
      <c r="A123" s="43">
        <v>2257.0</v>
      </c>
      <c r="B123" s="43" t="s">
        <v>183</v>
      </c>
      <c r="C123" s="47" t="s">
        <v>25</v>
      </c>
      <c r="D123" s="82" t="s">
        <v>5663</v>
      </c>
      <c r="E123" s="54">
        <v>45114.0</v>
      </c>
      <c r="F123" s="43" t="s">
        <v>5664</v>
      </c>
      <c r="G123" s="43" t="s">
        <v>5665</v>
      </c>
      <c r="H123" s="43" t="s">
        <v>29</v>
      </c>
      <c r="I123" s="43">
        <v>100.0</v>
      </c>
      <c r="J123" s="43">
        <v>95.0</v>
      </c>
      <c r="K123" s="43">
        <v>97.0</v>
      </c>
      <c r="L123" s="43">
        <v>85.0</v>
      </c>
      <c r="M123" s="43">
        <v>100.0</v>
      </c>
      <c r="N123" s="43">
        <f t="shared" ref="N123:N134" si="15">average(J123:M123)</f>
        <v>94.25</v>
      </c>
      <c r="O123" s="43">
        <v>100.0</v>
      </c>
      <c r="P123" s="43">
        <v>100.0</v>
      </c>
      <c r="Q123" s="43">
        <v>100.0</v>
      </c>
      <c r="R123" s="43">
        <v>100.0</v>
      </c>
      <c r="S123" s="43">
        <v>100.0</v>
      </c>
      <c r="T123" s="43">
        <v>87.0</v>
      </c>
      <c r="U123" s="43">
        <v>85.0</v>
      </c>
      <c r="V123" s="43">
        <v>75.0</v>
      </c>
      <c r="W123" s="43" t="s">
        <v>5666</v>
      </c>
      <c r="X123" s="48" t="s">
        <v>5667</v>
      </c>
    </row>
    <row r="124" ht="15.75" customHeight="1">
      <c r="B124" s="43" t="s">
        <v>177</v>
      </c>
      <c r="C124" s="47" t="s">
        <v>25</v>
      </c>
      <c r="D124" s="43" t="s">
        <v>5668</v>
      </c>
      <c r="E124" s="54">
        <v>44936.0</v>
      </c>
      <c r="F124" s="43" t="s">
        <v>5664</v>
      </c>
      <c r="G124" s="43" t="s">
        <v>5665</v>
      </c>
      <c r="H124" s="43" t="s">
        <v>29</v>
      </c>
      <c r="I124" s="43">
        <v>100.0</v>
      </c>
      <c r="J124" s="43">
        <v>95.0</v>
      </c>
      <c r="K124" s="43">
        <v>97.0</v>
      </c>
      <c r="L124" s="43">
        <v>85.0</v>
      </c>
      <c r="M124" s="43">
        <v>100.0</v>
      </c>
      <c r="N124" s="43">
        <f t="shared" si="15"/>
        <v>94.25</v>
      </c>
      <c r="O124" s="43">
        <v>100.0</v>
      </c>
      <c r="P124" s="43">
        <v>100.0</v>
      </c>
      <c r="Q124" s="43">
        <v>100.0</v>
      </c>
      <c r="R124" s="43">
        <v>100.0</v>
      </c>
      <c r="S124" s="43">
        <v>100.0</v>
      </c>
      <c r="T124" s="43">
        <v>87.0</v>
      </c>
      <c r="U124" s="43">
        <v>85.0</v>
      </c>
      <c r="V124" s="43">
        <v>75.0</v>
      </c>
    </row>
    <row r="125" ht="15.75" customHeight="1">
      <c r="B125" s="43" t="s">
        <v>139</v>
      </c>
      <c r="C125" s="47" t="s">
        <v>25</v>
      </c>
      <c r="D125" s="43" t="s">
        <v>5669</v>
      </c>
      <c r="E125" s="54">
        <v>44937.0</v>
      </c>
      <c r="F125" s="43" t="s">
        <v>5664</v>
      </c>
      <c r="G125" s="43" t="s">
        <v>5665</v>
      </c>
      <c r="H125" s="43" t="s">
        <v>29</v>
      </c>
      <c r="I125" s="43">
        <v>100.0</v>
      </c>
      <c r="J125" s="43">
        <v>95.0</v>
      </c>
      <c r="K125" s="43">
        <v>97.0</v>
      </c>
      <c r="L125" s="43">
        <v>85.0</v>
      </c>
      <c r="M125" s="43">
        <v>100.0</v>
      </c>
      <c r="N125" s="43">
        <f t="shared" si="15"/>
        <v>94.25</v>
      </c>
      <c r="O125" s="43">
        <v>100.0</v>
      </c>
      <c r="P125" s="43">
        <v>100.0</v>
      </c>
      <c r="Q125" s="43">
        <v>100.0</v>
      </c>
      <c r="R125" s="43">
        <v>100.0</v>
      </c>
      <c r="S125" s="43">
        <v>100.0</v>
      </c>
      <c r="T125" s="43">
        <v>87.0</v>
      </c>
      <c r="U125" s="43">
        <v>85.0</v>
      </c>
      <c r="V125" s="43">
        <v>75.0</v>
      </c>
    </row>
    <row r="126" ht="15.75" customHeight="1">
      <c r="B126" s="43" t="s">
        <v>297</v>
      </c>
      <c r="C126" s="47" t="s">
        <v>25</v>
      </c>
      <c r="D126" s="82" t="s">
        <v>5670</v>
      </c>
      <c r="E126" s="54">
        <v>44937.0</v>
      </c>
      <c r="F126" s="43" t="s">
        <v>5664</v>
      </c>
      <c r="G126" s="43" t="s">
        <v>5665</v>
      </c>
      <c r="H126" s="43" t="s">
        <v>29</v>
      </c>
      <c r="I126" s="43">
        <v>100.0</v>
      </c>
      <c r="J126" s="43">
        <v>95.0</v>
      </c>
      <c r="K126" s="43">
        <v>97.0</v>
      </c>
      <c r="L126" s="43">
        <v>85.0</v>
      </c>
      <c r="M126" s="43">
        <v>100.0</v>
      </c>
      <c r="N126" s="43">
        <f t="shared" si="15"/>
        <v>94.25</v>
      </c>
      <c r="O126" s="43">
        <v>100.0</v>
      </c>
      <c r="P126" s="43">
        <v>100.0</v>
      </c>
      <c r="Q126" s="43">
        <v>100.0</v>
      </c>
      <c r="R126" s="43">
        <v>100.0</v>
      </c>
      <c r="S126" s="43">
        <v>100.0</v>
      </c>
      <c r="T126" s="43">
        <v>87.0</v>
      </c>
      <c r="U126" s="43">
        <v>85.0</v>
      </c>
      <c r="V126" s="43">
        <v>75.0</v>
      </c>
    </row>
    <row r="127" ht="15.75" customHeight="1">
      <c r="B127" s="43" t="s">
        <v>2979</v>
      </c>
      <c r="C127" s="47" t="s">
        <v>25</v>
      </c>
      <c r="D127" s="43" t="s">
        <v>5671</v>
      </c>
      <c r="E127" s="54">
        <v>44937.0</v>
      </c>
      <c r="F127" s="43" t="s">
        <v>5664</v>
      </c>
      <c r="G127" s="43" t="s">
        <v>5665</v>
      </c>
      <c r="H127" s="43" t="s">
        <v>29</v>
      </c>
      <c r="I127" s="43">
        <v>100.0</v>
      </c>
      <c r="J127" s="43">
        <v>95.0</v>
      </c>
      <c r="K127" s="43">
        <v>97.0</v>
      </c>
      <c r="L127" s="43">
        <v>85.0</v>
      </c>
      <c r="M127" s="43">
        <v>100.0</v>
      </c>
      <c r="N127" s="43">
        <f t="shared" si="15"/>
        <v>94.25</v>
      </c>
      <c r="O127" s="43">
        <v>100.0</v>
      </c>
      <c r="P127" s="43">
        <v>100.0</v>
      </c>
      <c r="Q127" s="43">
        <v>100.0</v>
      </c>
      <c r="R127" s="43">
        <v>100.0</v>
      </c>
      <c r="S127" s="43">
        <v>100.0</v>
      </c>
      <c r="T127" s="43">
        <v>87.0</v>
      </c>
      <c r="U127" s="43">
        <v>85.0</v>
      </c>
      <c r="V127" s="43">
        <v>75.0</v>
      </c>
    </row>
    <row r="128" ht="15.75" customHeight="1">
      <c r="B128" s="43" t="s">
        <v>1782</v>
      </c>
      <c r="C128" s="47" t="s">
        <v>25</v>
      </c>
      <c r="D128" s="43" t="s">
        <v>5672</v>
      </c>
      <c r="E128" s="54">
        <v>45135.0</v>
      </c>
      <c r="F128" s="43" t="s">
        <v>5664</v>
      </c>
      <c r="G128" s="43" t="s">
        <v>5665</v>
      </c>
      <c r="H128" s="43" t="s">
        <v>29</v>
      </c>
      <c r="I128" s="43">
        <v>100.0</v>
      </c>
      <c r="J128" s="43">
        <v>95.0</v>
      </c>
      <c r="K128" s="43">
        <v>97.0</v>
      </c>
      <c r="L128" s="43">
        <v>85.0</v>
      </c>
      <c r="M128" s="43">
        <v>100.0</v>
      </c>
      <c r="N128" s="43">
        <f t="shared" si="15"/>
        <v>94.25</v>
      </c>
      <c r="O128" s="43">
        <v>100.0</v>
      </c>
      <c r="P128" s="43">
        <v>100.0</v>
      </c>
      <c r="Q128" s="43">
        <v>100.0</v>
      </c>
      <c r="R128" s="43">
        <v>100.0</v>
      </c>
      <c r="S128" s="43">
        <v>100.0</v>
      </c>
      <c r="T128" s="43">
        <v>87.0</v>
      </c>
      <c r="U128" s="43">
        <v>85.0</v>
      </c>
      <c r="V128" s="43">
        <v>75.0</v>
      </c>
    </row>
    <row r="129" ht="15.75" customHeight="1">
      <c r="B129" s="43" t="s">
        <v>424</v>
      </c>
      <c r="C129" s="47" t="s">
        <v>25</v>
      </c>
      <c r="D129" s="43" t="s">
        <v>5673</v>
      </c>
      <c r="E129" s="54">
        <v>45143.0</v>
      </c>
      <c r="F129" s="43" t="s">
        <v>5664</v>
      </c>
      <c r="G129" s="43" t="s">
        <v>5665</v>
      </c>
      <c r="H129" s="43" t="s">
        <v>29</v>
      </c>
      <c r="I129" s="43">
        <v>100.0</v>
      </c>
      <c r="J129" s="43">
        <v>95.0</v>
      </c>
      <c r="K129" s="43">
        <v>97.0</v>
      </c>
      <c r="L129" s="43">
        <v>85.0</v>
      </c>
      <c r="M129" s="43">
        <v>100.0</v>
      </c>
      <c r="N129" s="43">
        <f t="shared" si="15"/>
        <v>94.25</v>
      </c>
      <c r="O129" s="43">
        <v>100.0</v>
      </c>
      <c r="P129" s="43">
        <v>100.0</v>
      </c>
      <c r="Q129" s="43">
        <v>100.0</v>
      </c>
      <c r="R129" s="43">
        <v>100.0</v>
      </c>
      <c r="S129" s="43">
        <v>100.0</v>
      </c>
      <c r="T129" s="43">
        <v>87.0</v>
      </c>
      <c r="U129" s="43">
        <v>85.0</v>
      </c>
      <c r="V129" s="43">
        <v>75.0</v>
      </c>
      <c r="X129" s="48" t="s">
        <v>5674</v>
      </c>
    </row>
    <row r="130" ht="15.75" customHeight="1">
      <c r="B130" s="43" t="s">
        <v>396</v>
      </c>
      <c r="C130" s="47" t="s">
        <v>25</v>
      </c>
      <c r="D130" s="43" t="s">
        <v>5675</v>
      </c>
      <c r="E130" s="54">
        <v>45145.0</v>
      </c>
      <c r="F130" s="43" t="s">
        <v>5664</v>
      </c>
      <c r="G130" s="43" t="s">
        <v>5665</v>
      </c>
      <c r="H130" s="43" t="s">
        <v>29</v>
      </c>
      <c r="I130" s="43">
        <v>100.0</v>
      </c>
      <c r="J130" s="43">
        <v>95.0</v>
      </c>
      <c r="K130" s="43">
        <v>97.0</v>
      </c>
      <c r="L130" s="43">
        <v>85.0</v>
      </c>
      <c r="M130" s="43">
        <v>100.0</v>
      </c>
      <c r="N130" s="43">
        <f t="shared" si="15"/>
        <v>94.25</v>
      </c>
      <c r="O130" s="43">
        <v>100.0</v>
      </c>
      <c r="P130" s="43">
        <v>100.0</v>
      </c>
      <c r="Q130" s="43">
        <v>100.0</v>
      </c>
      <c r="R130" s="43">
        <v>100.0</v>
      </c>
      <c r="S130" s="43">
        <v>100.0</v>
      </c>
      <c r="T130" s="43">
        <v>87.0</v>
      </c>
      <c r="U130" s="43">
        <v>85.0</v>
      </c>
      <c r="V130" s="43">
        <v>75.0</v>
      </c>
    </row>
    <row r="131" ht="15.75" customHeight="1">
      <c r="B131" s="43" t="s">
        <v>364</v>
      </c>
      <c r="C131" s="47" t="s">
        <v>25</v>
      </c>
      <c r="D131" s="43" t="s">
        <v>5676</v>
      </c>
      <c r="E131" s="54">
        <v>45146.0</v>
      </c>
      <c r="F131" s="43" t="s">
        <v>5664</v>
      </c>
      <c r="G131" s="43" t="s">
        <v>5665</v>
      </c>
      <c r="H131" s="43" t="s">
        <v>29</v>
      </c>
      <c r="I131" s="43">
        <v>100.0</v>
      </c>
      <c r="J131" s="43">
        <v>95.0</v>
      </c>
      <c r="K131" s="43">
        <v>97.0</v>
      </c>
      <c r="L131" s="43">
        <v>85.0</v>
      </c>
      <c r="M131" s="43">
        <v>95.0</v>
      </c>
      <c r="N131" s="43">
        <f t="shared" si="15"/>
        <v>93</v>
      </c>
      <c r="O131" s="43">
        <v>100.0</v>
      </c>
      <c r="P131" s="43">
        <v>100.0</v>
      </c>
      <c r="Q131" s="43">
        <v>100.0</v>
      </c>
      <c r="R131" s="43">
        <v>100.0</v>
      </c>
      <c r="S131" s="43">
        <v>100.0</v>
      </c>
      <c r="T131" s="43">
        <v>87.0</v>
      </c>
      <c r="U131" s="43">
        <v>85.0</v>
      </c>
      <c r="V131" s="43">
        <v>75.0</v>
      </c>
    </row>
    <row r="132" ht="15.75" customHeight="1">
      <c r="B132" s="43" t="s">
        <v>1743</v>
      </c>
      <c r="C132" s="47" t="s">
        <v>25</v>
      </c>
      <c r="D132" s="43" t="s">
        <v>5677</v>
      </c>
      <c r="E132" s="54">
        <v>44935.0</v>
      </c>
      <c r="F132" s="43" t="s">
        <v>5664</v>
      </c>
      <c r="G132" s="43" t="s">
        <v>5665</v>
      </c>
      <c r="H132" s="43" t="s">
        <v>29</v>
      </c>
      <c r="I132" s="43">
        <v>100.0</v>
      </c>
      <c r="J132" s="43">
        <v>95.0</v>
      </c>
      <c r="K132" s="43">
        <v>97.0</v>
      </c>
      <c r="L132" s="43">
        <v>85.0</v>
      </c>
      <c r="M132" s="43">
        <v>100.0</v>
      </c>
      <c r="N132" s="43">
        <f t="shared" si="15"/>
        <v>94.25</v>
      </c>
      <c r="O132" s="43">
        <v>100.0</v>
      </c>
      <c r="P132" s="43">
        <v>100.0</v>
      </c>
      <c r="Q132" s="43">
        <v>100.0</v>
      </c>
      <c r="R132" s="43">
        <v>100.0</v>
      </c>
      <c r="S132" s="43">
        <v>100.0</v>
      </c>
      <c r="T132" s="43">
        <v>87.0</v>
      </c>
      <c r="U132" s="43">
        <v>85.0</v>
      </c>
      <c r="V132" s="43">
        <v>75.0</v>
      </c>
    </row>
    <row r="133" ht="15.75" customHeight="1">
      <c r="B133" s="43" t="s">
        <v>4210</v>
      </c>
      <c r="C133" s="47" t="s">
        <v>25</v>
      </c>
      <c r="D133" s="43" t="s">
        <v>5678</v>
      </c>
      <c r="E133" s="54">
        <v>44935.0</v>
      </c>
      <c r="F133" s="43" t="s">
        <v>5664</v>
      </c>
      <c r="G133" s="43" t="s">
        <v>5665</v>
      </c>
      <c r="H133" s="43" t="s">
        <v>29</v>
      </c>
      <c r="I133" s="43">
        <v>100.0</v>
      </c>
      <c r="J133" s="43">
        <v>95.0</v>
      </c>
      <c r="K133" s="43">
        <v>97.0</v>
      </c>
      <c r="L133" s="43">
        <v>85.0</v>
      </c>
      <c r="M133" s="43">
        <v>100.0</v>
      </c>
      <c r="N133" s="43">
        <f t="shared" si="15"/>
        <v>94.25</v>
      </c>
      <c r="O133" s="43">
        <v>100.0</v>
      </c>
      <c r="P133" s="43">
        <v>100.0</v>
      </c>
      <c r="Q133" s="43">
        <v>100.0</v>
      </c>
      <c r="R133" s="43">
        <v>100.0</v>
      </c>
      <c r="S133" s="43">
        <v>100.0</v>
      </c>
      <c r="T133" s="43">
        <v>87.0</v>
      </c>
      <c r="U133" s="43">
        <v>85.0</v>
      </c>
      <c r="V133" s="43">
        <v>75.0</v>
      </c>
      <c r="X133" s="48" t="s">
        <v>5679</v>
      </c>
    </row>
    <row r="134" ht="15.75" customHeight="1">
      <c r="B134" s="43" t="s">
        <v>281</v>
      </c>
      <c r="C134" s="47" t="s">
        <v>25</v>
      </c>
      <c r="D134" s="43" t="s">
        <v>5680</v>
      </c>
      <c r="E134" s="54">
        <v>44935.0</v>
      </c>
      <c r="F134" s="43" t="s">
        <v>5664</v>
      </c>
      <c r="G134" s="43" t="s">
        <v>5665</v>
      </c>
      <c r="H134" s="43" t="s">
        <v>29</v>
      </c>
      <c r="I134" s="43">
        <v>100.0</v>
      </c>
      <c r="J134" s="43">
        <v>95.0</v>
      </c>
      <c r="K134" s="43">
        <v>97.0</v>
      </c>
      <c r="L134" s="43">
        <v>85.0</v>
      </c>
      <c r="M134" s="43">
        <v>100.0</v>
      </c>
      <c r="N134" s="43">
        <f t="shared" si="15"/>
        <v>94.25</v>
      </c>
      <c r="O134" s="43">
        <v>100.0</v>
      </c>
      <c r="P134" s="43">
        <v>100.0</v>
      </c>
      <c r="Q134" s="43">
        <v>100.0</v>
      </c>
      <c r="R134" s="43">
        <v>100.0</v>
      </c>
      <c r="S134" s="43">
        <v>100.0</v>
      </c>
      <c r="T134" s="43">
        <v>87.0</v>
      </c>
      <c r="U134" s="43">
        <v>85.0</v>
      </c>
      <c r="V134" s="43">
        <v>75.0</v>
      </c>
    </row>
    <row r="135" ht="15.75" customHeight="1">
      <c r="A135" s="16"/>
      <c r="B135" s="16"/>
      <c r="C135" s="16"/>
      <c r="D135" s="16"/>
      <c r="E135" s="34"/>
      <c r="F135" s="16"/>
      <c r="G135" s="16"/>
      <c r="H135" s="16"/>
      <c r="I135" s="16"/>
      <c r="J135" s="16"/>
      <c r="K135" s="16"/>
      <c r="L135" s="16"/>
      <c r="M135" s="16"/>
      <c r="N135" s="16"/>
      <c r="O135" s="16"/>
      <c r="P135" s="16"/>
      <c r="Q135" s="16"/>
      <c r="R135" s="16"/>
      <c r="S135" s="16"/>
      <c r="T135" s="16"/>
      <c r="U135" s="16"/>
      <c r="V135" s="16"/>
      <c r="W135" s="16"/>
      <c r="X135" s="16"/>
    </row>
    <row r="136" ht="15.75" customHeight="1">
      <c r="A136" s="43">
        <v>1141.0</v>
      </c>
      <c r="B136" s="43"/>
      <c r="C136" s="43" t="s">
        <v>25</v>
      </c>
      <c r="D136" s="43" t="s">
        <v>46</v>
      </c>
      <c r="E136" s="54"/>
      <c r="F136" s="43" t="s">
        <v>5681</v>
      </c>
      <c r="G136" s="43" t="s">
        <v>5682</v>
      </c>
      <c r="H136" s="47" t="s">
        <v>29</v>
      </c>
      <c r="I136" s="16"/>
      <c r="J136" s="16"/>
      <c r="K136" s="16"/>
      <c r="L136" s="16"/>
      <c r="M136" s="16"/>
      <c r="N136" s="16"/>
      <c r="O136" s="16"/>
      <c r="P136" s="16"/>
      <c r="Q136" s="16"/>
      <c r="R136" s="16"/>
      <c r="S136" s="16"/>
      <c r="T136" s="16"/>
      <c r="U136" s="16"/>
      <c r="V136" s="16"/>
      <c r="W136" s="16"/>
      <c r="X136" s="16"/>
    </row>
    <row r="137" ht="15.75" customHeight="1">
      <c r="A137" s="16"/>
      <c r="B137" s="16"/>
      <c r="C137" s="16"/>
      <c r="D137" s="16"/>
      <c r="E137" s="34"/>
      <c r="F137" s="16"/>
      <c r="G137" s="16"/>
      <c r="H137" s="16"/>
      <c r="I137" s="16"/>
      <c r="J137" s="16"/>
      <c r="K137" s="16"/>
      <c r="L137" s="16"/>
      <c r="M137" s="16"/>
      <c r="N137" s="16"/>
      <c r="O137" s="16"/>
      <c r="P137" s="16"/>
      <c r="Q137" s="16"/>
      <c r="R137" s="16"/>
      <c r="S137" s="16"/>
      <c r="T137" s="16"/>
      <c r="U137" s="16"/>
      <c r="V137" s="16"/>
      <c r="W137" s="16"/>
      <c r="X137" s="16"/>
    </row>
    <row r="138" ht="15.75" customHeight="1">
      <c r="A138" s="43">
        <v>2995.0</v>
      </c>
      <c r="B138" s="43"/>
      <c r="C138" s="46" t="s">
        <v>25</v>
      </c>
      <c r="D138" s="43" t="s">
        <v>46</v>
      </c>
      <c r="E138" s="54"/>
      <c r="F138" s="43" t="s">
        <v>5683</v>
      </c>
      <c r="G138" s="43" t="s">
        <v>5684</v>
      </c>
      <c r="H138" s="47" t="s">
        <v>29</v>
      </c>
      <c r="I138" s="16"/>
      <c r="J138" s="16"/>
      <c r="K138" s="16"/>
      <c r="L138" s="16"/>
      <c r="M138" s="16"/>
      <c r="N138" s="16"/>
      <c r="O138" s="16"/>
      <c r="P138" s="16"/>
      <c r="Q138" s="16"/>
      <c r="R138" s="16"/>
      <c r="S138" s="16"/>
      <c r="T138" s="16"/>
      <c r="U138" s="16"/>
      <c r="V138" s="16"/>
      <c r="W138" s="16"/>
      <c r="X138" s="16"/>
    </row>
    <row r="139" ht="15.75" customHeight="1">
      <c r="A139" s="43"/>
      <c r="B139" s="43"/>
      <c r="C139" s="46"/>
      <c r="D139" s="43"/>
      <c r="E139" s="54"/>
      <c r="F139" s="43"/>
      <c r="G139" s="43"/>
      <c r="H139" s="47"/>
      <c r="I139" s="16"/>
      <c r="J139" s="16"/>
      <c r="K139" s="16"/>
      <c r="L139" s="16"/>
      <c r="M139" s="16"/>
      <c r="N139" s="16"/>
      <c r="O139" s="16"/>
      <c r="P139" s="16"/>
      <c r="Q139" s="16"/>
      <c r="R139" s="16"/>
      <c r="S139" s="16"/>
      <c r="T139" s="16"/>
      <c r="U139" s="16"/>
      <c r="V139" s="16"/>
      <c r="W139" s="16"/>
      <c r="X139" s="16"/>
    </row>
    <row r="140" ht="15.75" customHeight="1">
      <c r="A140" s="43">
        <v>906.0</v>
      </c>
      <c r="B140" s="43"/>
      <c r="C140" s="46" t="s">
        <v>25</v>
      </c>
      <c r="D140" s="57" t="s">
        <v>46</v>
      </c>
      <c r="E140" s="54"/>
      <c r="F140" s="43" t="s">
        <v>5685</v>
      </c>
      <c r="G140" s="43" t="s">
        <v>5686</v>
      </c>
      <c r="H140" s="47" t="s">
        <v>29</v>
      </c>
      <c r="I140" s="16"/>
      <c r="J140" s="16"/>
      <c r="K140" s="16"/>
      <c r="L140" s="16"/>
      <c r="M140" s="16"/>
      <c r="N140" s="16"/>
      <c r="O140" s="16"/>
      <c r="P140" s="16"/>
      <c r="Q140" s="16"/>
      <c r="R140" s="16"/>
      <c r="S140" s="16"/>
      <c r="T140" s="16"/>
      <c r="U140" s="16"/>
      <c r="V140" s="16"/>
      <c r="W140" s="16"/>
      <c r="X140" s="16"/>
    </row>
    <row r="141" ht="15.75" customHeight="1">
      <c r="A141" s="16"/>
      <c r="B141" s="16"/>
      <c r="C141" s="27"/>
      <c r="D141" s="16"/>
      <c r="E141" s="34"/>
      <c r="F141" s="16"/>
      <c r="G141" s="16"/>
      <c r="H141" s="16"/>
      <c r="I141" s="16"/>
      <c r="J141" s="16"/>
      <c r="K141" s="16"/>
      <c r="L141" s="16"/>
      <c r="M141" s="16"/>
      <c r="N141" s="16"/>
      <c r="O141" s="16"/>
      <c r="P141" s="16"/>
      <c r="Q141" s="16"/>
      <c r="R141" s="16"/>
      <c r="S141" s="16"/>
      <c r="T141" s="16"/>
      <c r="U141" s="16"/>
      <c r="V141" s="16"/>
      <c r="W141" s="16"/>
      <c r="X141" s="16"/>
    </row>
    <row r="142" ht="15.75" customHeight="1">
      <c r="A142" s="43">
        <v>1587.0</v>
      </c>
      <c r="B142" s="43" t="s">
        <v>907</v>
      </c>
      <c r="C142" s="47" t="s">
        <v>25</v>
      </c>
      <c r="D142" s="43" t="s">
        <v>5687</v>
      </c>
      <c r="E142" s="54">
        <v>43842.0</v>
      </c>
      <c r="F142" s="43" t="s">
        <v>5688</v>
      </c>
      <c r="G142" s="43" t="s">
        <v>5689</v>
      </c>
      <c r="H142" s="43" t="s">
        <v>29</v>
      </c>
      <c r="I142" s="43">
        <v>95.0</v>
      </c>
      <c r="J142" s="43">
        <v>85.0</v>
      </c>
      <c r="K142" s="43">
        <v>100.0</v>
      </c>
      <c r="L142" s="43">
        <v>70.0</v>
      </c>
      <c r="M142" s="43">
        <v>80.0</v>
      </c>
      <c r="N142" s="43">
        <f t="shared" ref="N142:N165" si="16">AVERAGE(I142:M142)</f>
        <v>86</v>
      </c>
      <c r="O142" s="43">
        <v>95.0</v>
      </c>
      <c r="P142" s="43">
        <v>95.0</v>
      </c>
      <c r="Q142" s="43">
        <v>100.0</v>
      </c>
      <c r="R142" s="43">
        <v>100.0</v>
      </c>
      <c r="S142" s="43">
        <v>100.0</v>
      </c>
      <c r="T142" s="43">
        <v>70.0</v>
      </c>
      <c r="U142" s="43">
        <v>50.0</v>
      </c>
      <c r="V142" s="43">
        <v>30.0</v>
      </c>
      <c r="W142" s="43" t="s">
        <v>5690</v>
      </c>
      <c r="X142" s="48" t="s">
        <v>5691</v>
      </c>
    </row>
    <row r="143" ht="15.75" customHeight="1">
      <c r="B143" s="43" t="s">
        <v>5692</v>
      </c>
      <c r="C143" s="47" t="s">
        <v>25</v>
      </c>
      <c r="D143" s="43" t="s">
        <v>5693</v>
      </c>
      <c r="E143" s="54">
        <v>43841.0</v>
      </c>
      <c r="F143" s="43" t="s">
        <v>5688</v>
      </c>
      <c r="G143" s="43" t="s">
        <v>5689</v>
      </c>
      <c r="H143" s="43" t="s">
        <v>29</v>
      </c>
      <c r="I143" s="43">
        <v>80.0</v>
      </c>
      <c r="J143" s="43">
        <v>90.0</v>
      </c>
      <c r="K143" s="43">
        <v>95.0</v>
      </c>
      <c r="L143" s="43">
        <v>70.0</v>
      </c>
      <c r="M143" s="43">
        <v>95.0</v>
      </c>
      <c r="N143" s="43">
        <f t="shared" si="16"/>
        <v>86</v>
      </c>
      <c r="O143" s="43">
        <v>80.0</v>
      </c>
      <c r="P143" s="43">
        <v>90.0</v>
      </c>
      <c r="Q143" s="43">
        <v>95.0</v>
      </c>
      <c r="R143" s="43">
        <v>100.0</v>
      </c>
      <c r="S143" s="43">
        <v>100.0</v>
      </c>
      <c r="T143" s="43">
        <v>70.0</v>
      </c>
      <c r="U143" s="43">
        <v>50.0</v>
      </c>
      <c r="V143" s="43">
        <v>30.0</v>
      </c>
    </row>
    <row r="144" ht="15.75" customHeight="1">
      <c r="B144" s="43" t="s">
        <v>5694</v>
      </c>
      <c r="C144" s="47" t="s">
        <v>25</v>
      </c>
      <c r="D144" s="43" t="s">
        <v>5695</v>
      </c>
      <c r="E144" s="54">
        <v>43841.0</v>
      </c>
      <c r="F144" s="43" t="s">
        <v>5688</v>
      </c>
      <c r="G144" s="43" t="s">
        <v>5689</v>
      </c>
      <c r="H144" s="43" t="s">
        <v>29</v>
      </c>
      <c r="I144" s="43">
        <v>80.0</v>
      </c>
      <c r="J144" s="43">
        <v>90.0</v>
      </c>
      <c r="K144" s="43">
        <v>95.0</v>
      </c>
      <c r="L144" s="43">
        <v>95.0</v>
      </c>
      <c r="M144" s="43">
        <v>95.0</v>
      </c>
      <c r="N144" s="43">
        <f t="shared" si="16"/>
        <v>91</v>
      </c>
      <c r="O144" s="43">
        <v>80.0</v>
      </c>
      <c r="P144" s="43">
        <v>90.0</v>
      </c>
      <c r="Q144" s="43">
        <v>95.0</v>
      </c>
      <c r="R144" s="43">
        <v>100.0</v>
      </c>
      <c r="S144" s="43">
        <v>100.0</v>
      </c>
      <c r="T144" s="43">
        <v>70.0</v>
      </c>
      <c r="U144" s="43">
        <v>50.0</v>
      </c>
      <c r="V144" s="43">
        <v>30.0</v>
      </c>
    </row>
    <row r="145" ht="15.75" customHeight="1">
      <c r="B145" s="43" t="s">
        <v>5696</v>
      </c>
      <c r="C145" s="47" t="s">
        <v>25</v>
      </c>
      <c r="D145" s="43" t="s">
        <v>5697</v>
      </c>
      <c r="E145" s="54">
        <v>43841.0</v>
      </c>
      <c r="F145" s="43" t="s">
        <v>5688</v>
      </c>
      <c r="G145" s="43" t="s">
        <v>5689</v>
      </c>
      <c r="H145" s="43" t="s">
        <v>29</v>
      </c>
      <c r="I145" s="43">
        <v>85.0</v>
      </c>
      <c r="J145" s="43">
        <v>90.0</v>
      </c>
      <c r="K145" s="43">
        <v>100.0</v>
      </c>
      <c r="L145" s="43">
        <v>70.0</v>
      </c>
      <c r="M145" s="43">
        <v>100.0</v>
      </c>
      <c r="N145" s="43">
        <f t="shared" si="16"/>
        <v>89</v>
      </c>
      <c r="O145" s="43">
        <v>85.0</v>
      </c>
      <c r="P145" s="43">
        <v>90.0</v>
      </c>
      <c r="Q145" s="43">
        <v>95.0</v>
      </c>
      <c r="R145" s="43">
        <v>100.0</v>
      </c>
      <c r="S145" s="43">
        <v>100.0</v>
      </c>
      <c r="T145" s="43">
        <v>70.0</v>
      </c>
      <c r="U145" s="43">
        <v>50.0</v>
      </c>
      <c r="V145" s="43">
        <v>30.0</v>
      </c>
    </row>
    <row r="146" ht="15.75" customHeight="1">
      <c r="B146" s="43" t="s">
        <v>796</v>
      </c>
      <c r="C146" s="47" t="s">
        <v>25</v>
      </c>
      <c r="D146" s="43" t="s">
        <v>5698</v>
      </c>
      <c r="E146" s="54">
        <v>43841.0</v>
      </c>
      <c r="F146" s="43" t="s">
        <v>5688</v>
      </c>
      <c r="G146" s="43" t="s">
        <v>5689</v>
      </c>
      <c r="H146" s="43" t="s">
        <v>29</v>
      </c>
      <c r="I146" s="43">
        <v>95.0</v>
      </c>
      <c r="J146" s="43">
        <v>95.0</v>
      </c>
      <c r="K146" s="43">
        <v>100.0</v>
      </c>
      <c r="L146" s="43">
        <v>95.0</v>
      </c>
      <c r="M146" s="43">
        <v>100.0</v>
      </c>
      <c r="N146" s="43">
        <f t="shared" si="16"/>
        <v>97</v>
      </c>
      <c r="O146" s="43">
        <v>95.0</v>
      </c>
      <c r="P146" s="43">
        <v>95.0</v>
      </c>
      <c r="Q146" s="43">
        <v>100.0</v>
      </c>
      <c r="R146" s="43">
        <v>100.0</v>
      </c>
      <c r="S146" s="43">
        <v>100.0</v>
      </c>
      <c r="T146" s="43">
        <v>70.0</v>
      </c>
      <c r="U146" s="43">
        <v>50.0</v>
      </c>
      <c r="V146" s="43">
        <v>30.0</v>
      </c>
    </row>
    <row r="147" ht="15.75" customHeight="1">
      <c r="B147" s="43" t="s">
        <v>5699</v>
      </c>
      <c r="C147" s="47" t="s">
        <v>25</v>
      </c>
      <c r="D147" s="43" t="s">
        <v>5700</v>
      </c>
      <c r="E147" s="54">
        <v>43841.0</v>
      </c>
      <c r="F147" s="43" t="s">
        <v>5688</v>
      </c>
      <c r="G147" s="43" t="s">
        <v>5689</v>
      </c>
      <c r="H147" s="43" t="s">
        <v>29</v>
      </c>
      <c r="I147" s="43">
        <v>80.0</v>
      </c>
      <c r="J147" s="43">
        <v>80.0</v>
      </c>
      <c r="K147" s="43">
        <v>90.0</v>
      </c>
      <c r="L147" s="43">
        <v>70.0</v>
      </c>
      <c r="M147" s="43">
        <v>90.0</v>
      </c>
      <c r="N147" s="43">
        <f t="shared" si="16"/>
        <v>82</v>
      </c>
      <c r="O147" s="43">
        <v>80.0</v>
      </c>
      <c r="P147" s="43">
        <v>85.0</v>
      </c>
      <c r="Q147" s="43">
        <v>95.0</v>
      </c>
      <c r="R147" s="43">
        <v>100.0</v>
      </c>
      <c r="S147" s="43">
        <v>100.0</v>
      </c>
      <c r="T147" s="43">
        <v>70.0</v>
      </c>
      <c r="U147" s="43">
        <v>50.0</v>
      </c>
      <c r="V147" s="43">
        <v>30.0</v>
      </c>
    </row>
    <row r="148" ht="15.75" customHeight="1">
      <c r="B148" s="43" t="s">
        <v>5701</v>
      </c>
      <c r="C148" s="47" t="s">
        <v>25</v>
      </c>
      <c r="D148" s="43" t="s">
        <v>5702</v>
      </c>
      <c r="E148" s="54">
        <v>43841.0</v>
      </c>
      <c r="F148" s="43" t="s">
        <v>5688</v>
      </c>
      <c r="G148" s="43" t="s">
        <v>5689</v>
      </c>
      <c r="H148" s="43" t="s">
        <v>29</v>
      </c>
      <c r="I148" s="43">
        <v>90.0</v>
      </c>
      <c r="J148" s="43">
        <v>90.0</v>
      </c>
      <c r="K148" s="43">
        <v>90.0</v>
      </c>
      <c r="L148" s="43">
        <v>90.0</v>
      </c>
      <c r="M148" s="43">
        <v>100.0</v>
      </c>
      <c r="N148" s="43">
        <f t="shared" si="16"/>
        <v>92</v>
      </c>
      <c r="O148" s="43">
        <v>90.0</v>
      </c>
      <c r="P148" s="43">
        <v>90.0</v>
      </c>
      <c r="Q148" s="43">
        <v>100.0</v>
      </c>
      <c r="R148" s="43">
        <v>100.0</v>
      </c>
      <c r="S148" s="43">
        <v>100.0</v>
      </c>
      <c r="T148" s="43">
        <v>70.0</v>
      </c>
      <c r="U148" s="43">
        <v>50.0</v>
      </c>
      <c r="V148" s="43">
        <v>30.0</v>
      </c>
    </row>
    <row r="149" ht="15.75" customHeight="1">
      <c r="B149" s="43" t="s">
        <v>5703</v>
      </c>
      <c r="C149" s="47" t="s">
        <v>25</v>
      </c>
      <c r="D149" s="43" t="s">
        <v>5704</v>
      </c>
      <c r="E149" s="54">
        <v>43841.0</v>
      </c>
      <c r="F149" s="43" t="s">
        <v>5688</v>
      </c>
      <c r="G149" s="43" t="s">
        <v>5689</v>
      </c>
      <c r="H149" s="43" t="s">
        <v>29</v>
      </c>
      <c r="I149" s="43">
        <v>100.0</v>
      </c>
      <c r="J149" s="43">
        <v>100.0</v>
      </c>
      <c r="K149" s="43">
        <v>100.0</v>
      </c>
      <c r="L149" s="43">
        <v>100.0</v>
      </c>
      <c r="M149" s="43">
        <v>100.0</v>
      </c>
      <c r="N149" s="43">
        <f t="shared" si="16"/>
        <v>100</v>
      </c>
      <c r="O149" s="43">
        <v>100.0</v>
      </c>
      <c r="P149" s="43">
        <v>100.0</v>
      </c>
      <c r="Q149" s="43">
        <v>100.0</v>
      </c>
      <c r="R149" s="43">
        <v>100.0</v>
      </c>
      <c r="S149" s="43">
        <v>100.0</v>
      </c>
      <c r="T149" s="43">
        <v>70.0</v>
      </c>
      <c r="U149" s="43">
        <v>50.0</v>
      </c>
      <c r="V149" s="43">
        <v>30.0</v>
      </c>
    </row>
    <row r="150" ht="15.75" customHeight="1">
      <c r="B150" s="43" t="s">
        <v>5705</v>
      </c>
      <c r="C150" s="47" t="s">
        <v>25</v>
      </c>
      <c r="D150" s="43" t="s">
        <v>5706</v>
      </c>
      <c r="E150" s="54">
        <v>43841.0</v>
      </c>
      <c r="F150" s="43" t="s">
        <v>5688</v>
      </c>
      <c r="G150" s="43" t="s">
        <v>5689</v>
      </c>
      <c r="H150" s="43" t="s">
        <v>29</v>
      </c>
      <c r="I150" s="43">
        <v>90.0</v>
      </c>
      <c r="J150" s="43">
        <v>100.0</v>
      </c>
      <c r="K150" s="43">
        <v>90.0</v>
      </c>
      <c r="L150" s="43">
        <v>90.0</v>
      </c>
      <c r="M150" s="43">
        <v>100.0</v>
      </c>
      <c r="N150" s="43">
        <f t="shared" si="16"/>
        <v>94</v>
      </c>
      <c r="O150" s="43">
        <v>90.0</v>
      </c>
      <c r="P150" s="43">
        <v>95.0</v>
      </c>
      <c r="Q150" s="43">
        <v>95.0</v>
      </c>
      <c r="R150" s="43">
        <v>100.0</v>
      </c>
      <c r="S150" s="43">
        <v>100.0</v>
      </c>
      <c r="T150" s="43">
        <v>70.0</v>
      </c>
      <c r="U150" s="43">
        <v>50.0</v>
      </c>
      <c r="V150" s="43">
        <v>30.0</v>
      </c>
    </row>
    <row r="151" ht="15.75" customHeight="1">
      <c r="B151" s="43" t="s">
        <v>351</v>
      </c>
      <c r="C151" s="47" t="s">
        <v>25</v>
      </c>
      <c r="D151" s="43" t="s">
        <v>5707</v>
      </c>
      <c r="E151" s="54">
        <v>43841.0</v>
      </c>
      <c r="F151" s="43" t="s">
        <v>5688</v>
      </c>
      <c r="G151" s="43" t="s">
        <v>5689</v>
      </c>
      <c r="H151" s="43" t="s">
        <v>29</v>
      </c>
      <c r="I151" s="43">
        <v>80.0</v>
      </c>
      <c r="J151" s="43">
        <v>100.0</v>
      </c>
      <c r="K151" s="43">
        <v>90.0</v>
      </c>
      <c r="L151" s="43">
        <v>90.0</v>
      </c>
      <c r="M151" s="43">
        <v>100.0</v>
      </c>
      <c r="N151" s="43">
        <f t="shared" si="16"/>
        <v>92</v>
      </c>
      <c r="O151" s="43">
        <v>80.0</v>
      </c>
      <c r="P151" s="43">
        <v>90.0</v>
      </c>
      <c r="Q151" s="43">
        <v>95.0</v>
      </c>
      <c r="R151" s="43">
        <v>95.0</v>
      </c>
      <c r="S151" s="43">
        <v>100.0</v>
      </c>
      <c r="T151" s="43">
        <v>70.0</v>
      </c>
      <c r="U151" s="43">
        <v>50.0</v>
      </c>
      <c r="V151" s="43">
        <v>30.0</v>
      </c>
    </row>
    <row r="152" ht="15.75" customHeight="1">
      <c r="B152" s="43" t="s">
        <v>60</v>
      </c>
      <c r="C152" s="47" t="s">
        <v>25</v>
      </c>
      <c r="D152" s="43" t="s">
        <v>5708</v>
      </c>
      <c r="E152" s="54">
        <v>43841.0</v>
      </c>
      <c r="F152" s="43" t="s">
        <v>5688</v>
      </c>
      <c r="G152" s="43" t="s">
        <v>5689</v>
      </c>
      <c r="H152" s="43" t="s">
        <v>29</v>
      </c>
      <c r="I152" s="43">
        <v>100.0</v>
      </c>
      <c r="J152" s="43">
        <v>100.0</v>
      </c>
      <c r="K152" s="43">
        <v>100.0</v>
      </c>
      <c r="L152" s="43">
        <v>100.0</v>
      </c>
      <c r="M152" s="43">
        <v>100.0</v>
      </c>
      <c r="N152" s="43">
        <f t="shared" si="16"/>
        <v>100</v>
      </c>
      <c r="O152" s="43">
        <v>100.0</v>
      </c>
      <c r="P152" s="43">
        <v>100.0</v>
      </c>
      <c r="Q152" s="43">
        <v>100.0</v>
      </c>
      <c r="R152" s="43">
        <v>100.0</v>
      </c>
      <c r="S152" s="43">
        <v>100.0</v>
      </c>
      <c r="T152" s="43">
        <v>70.0</v>
      </c>
      <c r="U152" s="43">
        <v>50.0</v>
      </c>
      <c r="V152" s="43">
        <v>30.0</v>
      </c>
    </row>
    <row r="153" ht="15.75" customHeight="1">
      <c r="B153" s="43" t="s">
        <v>2939</v>
      </c>
      <c r="C153" s="47" t="s">
        <v>25</v>
      </c>
      <c r="D153" s="43" t="s">
        <v>5709</v>
      </c>
      <c r="E153" s="54">
        <v>43841.0</v>
      </c>
      <c r="F153" s="43" t="s">
        <v>5688</v>
      </c>
      <c r="G153" s="43" t="s">
        <v>5689</v>
      </c>
      <c r="H153" s="43" t="s">
        <v>29</v>
      </c>
      <c r="I153" s="43">
        <v>100.0</v>
      </c>
      <c r="J153" s="43">
        <v>100.0</v>
      </c>
      <c r="K153" s="43">
        <v>100.0</v>
      </c>
      <c r="L153" s="43">
        <v>100.0</v>
      </c>
      <c r="M153" s="43">
        <v>100.0</v>
      </c>
      <c r="N153" s="43">
        <f t="shared" si="16"/>
        <v>100</v>
      </c>
      <c r="O153" s="43">
        <v>100.0</v>
      </c>
      <c r="P153" s="43">
        <v>100.0</v>
      </c>
      <c r="Q153" s="43">
        <v>100.0</v>
      </c>
      <c r="R153" s="43">
        <v>100.0</v>
      </c>
      <c r="S153" s="43">
        <v>100.0</v>
      </c>
      <c r="T153" s="43">
        <v>70.0</v>
      </c>
      <c r="U153" s="43">
        <v>50.0</v>
      </c>
      <c r="V153" s="43">
        <v>30.0</v>
      </c>
    </row>
    <row r="154" ht="15.75" customHeight="1">
      <c r="B154" s="43" t="s">
        <v>879</v>
      </c>
      <c r="C154" s="47" t="s">
        <v>25</v>
      </c>
      <c r="D154" s="43" t="s">
        <v>5710</v>
      </c>
      <c r="E154" s="54">
        <v>43843.0</v>
      </c>
      <c r="F154" s="43" t="s">
        <v>5688</v>
      </c>
      <c r="G154" s="43" t="s">
        <v>5689</v>
      </c>
      <c r="H154" s="43" t="s">
        <v>29</v>
      </c>
      <c r="I154" s="43">
        <v>90.0</v>
      </c>
      <c r="J154" s="43">
        <v>90.0</v>
      </c>
      <c r="K154" s="43">
        <v>100.0</v>
      </c>
      <c r="L154" s="43">
        <v>80.0</v>
      </c>
      <c r="M154" s="43">
        <v>100.0</v>
      </c>
      <c r="N154" s="43">
        <f t="shared" si="16"/>
        <v>92</v>
      </c>
      <c r="O154" s="43">
        <v>90.0</v>
      </c>
      <c r="P154" s="43">
        <v>90.0</v>
      </c>
      <c r="Q154" s="43">
        <v>95.0</v>
      </c>
      <c r="R154" s="43">
        <v>100.0</v>
      </c>
      <c r="S154" s="43">
        <v>100.0</v>
      </c>
      <c r="T154" s="43">
        <v>70.0</v>
      </c>
      <c r="U154" s="43">
        <v>50.0</v>
      </c>
      <c r="V154" s="43">
        <v>30.0</v>
      </c>
    </row>
    <row r="155" ht="15.75" customHeight="1">
      <c r="B155" s="43" t="s">
        <v>3222</v>
      </c>
      <c r="C155" s="47" t="s">
        <v>25</v>
      </c>
      <c r="D155" s="43" t="s">
        <v>5711</v>
      </c>
      <c r="E155" s="54">
        <v>44072.0</v>
      </c>
      <c r="F155" s="43" t="s">
        <v>5688</v>
      </c>
      <c r="G155" s="43" t="s">
        <v>5689</v>
      </c>
      <c r="H155" s="43" t="s">
        <v>29</v>
      </c>
      <c r="I155" s="43">
        <v>85.0</v>
      </c>
      <c r="J155" s="43">
        <v>90.0</v>
      </c>
      <c r="K155" s="43">
        <v>95.0</v>
      </c>
      <c r="L155" s="43">
        <v>80.0</v>
      </c>
      <c r="M155" s="43">
        <v>100.0</v>
      </c>
      <c r="N155" s="43">
        <f t="shared" si="16"/>
        <v>90</v>
      </c>
      <c r="O155" s="43">
        <v>85.0</v>
      </c>
      <c r="P155" s="43">
        <v>90.0</v>
      </c>
      <c r="Q155" s="43">
        <v>95.0</v>
      </c>
      <c r="R155" s="43">
        <v>100.0</v>
      </c>
      <c r="S155" s="43">
        <v>100.0</v>
      </c>
      <c r="T155" s="43">
        <v>70.0</v>
      </c>
      <c r="U155" s="43">
        <v>50.0</v>
      </c>
      <c r="V155" s="43">
        <v>30.0</v>
      </c>
    </row>
    <row r="156" ht="15.75" customHeight="1">
      <c r="B156" s="43" t="s">
        <v>5712</v>
      </c>
      <c r="C156" s="47" t="s">
        <v>25</v>
      </c>
      <c r="D156" s="43" t="s">
        <v>5713</v>
      </c>
      <c r="E156" s="54">
        <v>44217.0</v>
      </c>
      <c r="F156" s="43" t="s">
        <v>5688</v>
      </c>
      <c r="G156" s="43" t="s">
        <v>5689</v>
      </c>
      <c r="H156" s="43" t="s">
        <v>29</v>
      </c>
      <c r="I156" s="43">
        <v>80.0</v>
      </c>
      <c r="J156" s="43">
        <v>75.0</v>
      </c>
      <c r="K156" s="43">
        <v>90.0</v>
      </c>
      <c r="L156" s="43">
        <v>70.0</v>
      </c>
      <c r="M156" s="43">
        <v>80.0</v>
      </c>
      <c r="N156" s="43">
        <f t="shared" si="16"/>
        <v>79</v>
      </c>
      <c r="O156" s="43">
        <v>80.0</v>
      </c>
      <c r="P156" s="43">
        <v>85.0</v>
      </c>
      <c r="Q156" s="43">
        <v>90.0</v>
      </c>
      <c r="R156" s="43">
        <v>95.0</v>
      </c>
      <c r="S156" s="43">
        <v>100.0</v>
      </c>
      <c r="T156" s="43">
        <v>70.0</v>
      </c>
      <c r="U156" s="43">
        <v>50.0</v>
      </c>
      <c r="V156" s="43">
        <v>30.0</v>
      </c>
    </row>
    <row r="157" ht="15.75" customHeight="1">
      <c r="B157" s="43" t="s">
        <v>90</v>
      </c>
      <c r="C157" s="47" t="s">
        <v>25</v>
      </c>
      <c r="D157" s="43" t="s">
        <v>5714</v>
      </c>
      <c r="E157" s="54">
        <v>44217.0</v>
      </c>
      <c r="F157" s="43" t="s">
        <v>5688</v>
      </c>
      <c r="G157" s="43" t="s">
        <v>5689</v>
      </c>
      <c r="H157" s="43" t="s">
        <v>29</v>
      </c>
      <c r="I157" s="43">
        <v>80.0</v>
      </c>
      <c r="J157" s="43">
        <v>85.0</v>
      </c>
      <c r="K157" s="43">
        <v>90.0</v>
      </c>
      <c r="L157" s="43">
        <v>70.0</v>
      </c>
      <c r="M157" s="43">
        <v>80.0</v>
      </c>
      <c r="N157" s="43">
        <f t="shared" si="16"/>
        <v>81</v>
      </c>
      <c r="O157" s="43">
        <v>80.0</v>
      </c>
      <c r="P157" s="43">
        <v>85.0</v>
      </c>
      <c r="Q157" s="43">
        <v>90.0</v>
      </c>
      <c r="R157" s="43">
        <v>95.0</v>
      </c>
      <c r="S157" s="43">
        <v>100.0</v>
      </c>
      <c r="T157" s="43">
        <v>70.0</v>
      </c>
      <c r="U157" s="43">
        <v>50.0</v>
      </c>
      <c r="V157" s="43">
        <v>30.0</v>
      </c>
    </row>
    <row r="158" ht="15.75" customHeight="1">
      <c r="B158" s="43" t="s">
        <v>181</v>
      </c>
      <c r="C158" s="47" t="s">
        <v>25</v>
      </c>
      <c r="D158" s="43" t="s">
        <v>5715</v>
      </c>
      <c r="E158" s="54">
        <v>44217.0</v>
      </c>
      <c r="F158" s="43" t="s">
        <v>5688</v>
      </c>
      <c r="G158" s="43" t="s">
        <v>5689</v>
      </c>
      <c r="H158" s="43" t="s">
        <v>29</v>
      </c>
      <c r="I158" s="43">
        <v>70.0</v>
      </c>
      <c r="J158" s="43">
        <v>80.0</v>
      </c>
      <c r="K158" s="43">
        <v>90.0</v>
      </c>
      <c r="L158" s="43">
        <v>70.0</v>
      </c>
      <c r="M158" s="43">
        <v>80.0</v>
      </c>
      <c r="N158" s="43">
        <f t="shared" si="16"/>
        <v>78</v>
      </c>
      <c r="O158" s="43">
        <v>70.0</v>
      </c>
      <c r="P158" s="43">
        <v>80.0</v>
      </c>
      <c r="Q158" s="43">
        <v>90.0</v>
      </c>
      <c r="R158" s="43">
        <v>100.0</v>
      </c>
      <c r="S158" s="43">
        <v>100.0</v>
      </c>
      <c r="T158" s="43">
        <v>70.0</v>
      </c>
      <c r="U158" s="43">
        <v>50.0</v>
      </c>
      <c r="V158" s="43">
        <v>30.0</v>
      </c>
    </row>
    <row r="159" ht="15.75" customHeight="1">
      <c r="B159" s="43" t="s">
        <v>5716</v>
      </c>
      <c r="C159" s="47" t="s">
        <v>25</v>
      </c>
      <c r="D159" s="43" t="s">
        <v>5717</v>
      </c>
      <c r="E159" s="54">
        <v>44220.0</v>
      </c>
      <c r="F159" s="43" t="s">
        <v>5688</v>
      </c>
      <c r="G159" s="43" t="s">
        <v>5689</v>
      </c>
      <c r="H159" s="43" t="s">
        <v>29</v>
      </c>
      <c r="I159" s="43">
        <v>80.0</v>
      </c>
      <c r="J159" s="43">
        <v>90.0</v>
      </c>
      <c r="K159" s="43">
        <v>95.0</v>
      </c>
      <c r="L159" s="43">
        <v>80.0</v>
      </c>
      <c r="M159" s="43">
        <v>95.0</v>
      </c>
      <c r="N159" s="43">
        <f t="shared" si="16"/>
        <v>88</v>
      </c>
      <c r="O159" s="43">
        <v>80.0</v>
      </c>
      <c r="P159" s="43">
        <v>85.0</v>
      </c>
      <c r="Q159" s="43">
        <v>90.0</v>
      </c>
      <c r="R159" s="43">
        <v>95.0</v>
      </c>
      <c r="S159" s="43">
        <v>100.0</v>
      </c>
      <c r="T159" s="43">
        <v>70.0</v>
      </c>
      <c r="U159" s="43">
        <v>50.0</v>
      </c>
      <c r="V159" s="43">
        <v>30.0</v>
      </c>
    </row>
    <row r="160" ht="15.75" customHeight="1">
      <c r="B160" s="43" t="s">
        <v>1129</v>
      </c>
      <c r="C160" s="47" t="s">
        <v>25</v>
      </c>
      <c r="D160" s="43" t="s">
        <v>5718</v>
      </c>
      <c r="E160" s="54">
        <v>44426.0</v>
      </c>
      <c r="F160" s="43" t="s">
        <v>5688</v>
      </c>
      <c r="G160" s="43" t="s">
        <v>5689</v>
      </c>
      <c r="H160" s="43" t="s">
        <v>29</v>
      </c>
      <c r="I160" s="43">
        <v>100.0</v>
      </c>
      <c r="J160" s="43">
        <v>100.0</v>
      </c>
      <c r="K160" s="43">
        <v>100.0</v>
      </c>
      <c r="L160" s="43">
        <v>100.0</v>
      </c>
      <c r="M160" s="43">
        <v>100.0</v>
      </c>
      <c r="N160" s="43">
        <f t="shared" si="16"/>
        <v>100</v>
      </c>
      <c r="O160" s="43">
        <v>100.0</v>
      </c>
      <c r="P160" s="43">
        <v>100.0</v>
      </c>
      <c r="Q160" s="43">
        <v>100.0</v>
      </c>
      <c r="R160" s="43">
        <v>100.0</v>
      </c>
      <c r="S160" s="43">
        <v>100.0</v>
      </c>
      <c r="T160" s="43">
        <v>70.0</v>
      </c>
      <c r="U160" s="43">
        <v>50.0</v>
      </c>
      <c r="V160" s="43">
        <v>30.0</v>
      </c>
    </row>
    <row r="161" ht="15.75" customHeight="1">
      <c r="B161" s="43" t="s">
        <v>5719</v>
      </c>
      <c r="C161" s="47" t="s">
        <v>25</v>
      </c>
      <c r="D161" s="43" t="s">
        <v>5720</v>
      </c>
      <c r="E161" s="54">
        <v>44426.0</v>
      </c>
      <c r="F161" s="43" t="s">
        <v>5688</v>
      </c>
      <c r="G161" s="43" t="s">
        <v>5689</v>
      </c>
      <c r="H161" s="43" t="s">
        <v>29</v>
      </c>
      <c r="I161" s="43">
        <v>95.0</v>
      </c>
      <c r="J161" s="43">
        <v>95.0</v>
      </c>
      <c r="K161" s="43">
        <v>100.0</v>
      </c>
      <c r="L161" s="43">
        <v>95.0</v>
      </c>
      <c r="M161" s="43">
        <v>100.0</v>
      </c>
      <c r="N161" s="43">
        <f t="shared" si="16"/>
        <v>97</v>
      </c>
      <c r="O161" s="43">
        <v>95.0</v>
      </c>
      <c r="P161" s="43">
        <v>95.0</v>
      </c>
      <c r="Q161" s="43">
        <v>100.0</v>
      </c>
      <c r="R161" s="43">
        <v>100.0</v>
      </c>
      <c r="S161" s="43">
        <v>100.0</v>
      </c>
      <c r="T161" s="43">
        <v>70.0</v>
      </c>
      <c r="U161" s="43">
        <v>50.0</v>
      </c>
      <c r="V161" s="43">
        <v>30.0</v>
      </c>
    </row>
    <row r="162" ht="15.75" customHeight="1">
      <c r="B162" s="43" t="s">
        <v>742</v>
      </c>
      <c r="C162" s="47" t="s">
        <v>25</v>
      </c>
      <c r="D162" s="43" t="s">
        <v>5721</v>
      </c>
      <c r="E162" s="54">
        <v>44427.0</v>
      </c>
      <c r="F162" s="43" t="s">
        <v>5688</v>
      </c>
      <c r="G162" s="43" t="s">
        <v>5689</v>
      </c>
      <c r="H162" s="43" t="s">
        <v>29</v>
      </c>
      <c r="I162" s="43">
        <v>95.0</v>
      </c>
      <c r="J162" s="43">
        <v>95.0</v>
      </c>
      <c r="K162" s="43">
        <v>100.0</v>
      </c>
      <c r="L162" s="43">
        <v>95.0</v>
      </c>
      <c r="M162" s="43">
        <v>100.0</v>
      </c>
      <c r="N162" s="43">
        <f t="shared" si="16"/>
        <v>97</v>
      </c>
      <c r="O162" s="43">
        <v>95.0</v>
      </c>
      <c r="P162" s="43">
        <v>95.0</v>
      </c>
      <c r="Q162" s="43">
        <v>100.0</v>
      </c>
      <c r="R162" s="43">
        <v>100.0</v>
      </c>
      <c r="S162" s="43">
        <v>100.0</v>
      </c>
      <c r="T162" s="43">
        <v>70.0</v>
      </c>
      <c r="U162" s="43">
        <v>50.0</v>
      </c>
      <c r="V162" s="43">
        <v>30.0</v>
      </c>
    </row>
    <row r="163" ht="15.75" customHeight="1">
      <c r="B163" s="43" t="s">
        <v>123</v>
      </c>
      <c r="C163" s="47" t="s">
        <v>25</v>
      </c>
      <c r="D163" s="43" t="s">
        <v>5722</v>
      </c>
      <c r="E163" s="54">
        <v>44427.0</v>
      </c>
      <c r="F163" s="43" t="s">
        <v>5688</v>
      </c>
      <c r="G163" s="43" t="s">
        <v>5689</v>
      </c>
      <c r="H163" s="43" t="s">
        <v>29</v>
      </c>
      <c r="I163" s="43">
        <v>80.0</v>
      </c>
      <c r="J163" s="43">
        <v>80.0</v>
      </c>
      <c r="K163" s="43">
        <v>100.0</v>
      </c>
      <c r="L163" s="43">
        <v>80.0</v>
      </c>
      <c r="M163" s="43">
        <v>100.0</v>
      </c>
      <c r="N163" s="43">
        <f t="shared" si="16"/>
        <v>88</v>
      </c>
      <c r="O163" s="43">
        <v>80.0</v>
      </c>
      <c r="P163" s="43">
        <v>85.0</v>
      </c>
      <c r="Q163" s="43">
        <v>95.0</v>
      </c>
      <c r="R163" s="43">
        <v>100.0</v>
      </c>
      <c r="S163" s="43">
        <v>100.0</v>
      </c>
      <c r="T163" s="43">
        <v>70.0</v>
      </c>
      <c r="U163" s="43">
        <v>50.0</v>
      </c>
      <c r="V163" s="43">
        <v>30.0</v>
      </c>
    </row>
    <row r="164" ht="15.75" customHeight="1">
      <c r="B164" s="43" t="s">
        <v>164</v>
      </c>
      <c r="C164" s="47" t="s">
        <v>25</v>
      </c>
      <c r="D164" s="43" t="s">
        <v>5723</v>
      </c>
      <c r="E164" s="54">
        <v>44427.0</v>
      </c>
      <c r="F164" s="43" t="s">
        <v>5688</v>
      </c>
      <c r="G164" s="43" t="s">
        <v>5689</v>
      </c>
      <c r="H164" s="43" t="s">
        <v>29</v>
      </c>
      <c r="I164" s="43">
        <v>85.0</v>
      </c>
      <c r="J164" s="43">
        <v>90.0</v>
      </c>
      <c r="K164" s="43">
        <v>95.0</v>
      </c>
      <c r="L164" s="43">
        <v>80.0</v>
      </c>
      <c r="M164" s="43">
        <v>100.0</v>
      </c>
      <c r="N164" s="43">
        <f t="shared" si="16"/>
        <v>90</v>
      </c>
      <c r="O164" s="43">
        <v>85.0</v>
      </c>
      <c r="P164" s="43">
        <v>90.0</v>
      </c>
      <c r="Q164" s="43">
        <v>95.0</v>
      </c>
      <c r="R164" s="43">
        <v>100.0</v>
      </c>
      <c r="S164" s="43">
        <v>100.0</v>
      </c>
      <c r="T164" s="43">
        <v>70.0</v>
      </c>
      <c r="U164" s="43">
        <v>50.0</v>
      </c>
      <c r="V164" s="43">
        <v>30.0</v>
      </c>
    </row>
    <row r="165" ht="15.75" customHeight="1">
      <c r="B165" s="43" t="s">
        <v>103</v>
      </c>
      <c r="C165" s="47" t="s">
        <v>25</v>
      </c>
      <c r="D165" s="43" t="s">
        <v>5724</v>
      </c>
      <c r="E165" s="54">
        <v>44577.0</v>
      </c>
      <c r="F165" s="43" t="s">
        <v>5688</v>
      </c>
      <c r="G165" s="43" t="s">
        <v>5689</v>
      </c>
      <c r="H165" s="43" t="s">
        <v>29</v>
      </c>
      <c r="I165" s="43">
        <v>80.0</v>
      </c>
      <c r="J165" s="43">
        <v>75.0</v>
      </c>
      <c r="K165" s="43">
        <v>90.0</v>
      </c>
      <c r="L165" s="43">
        <v>70.0</v>
      </c>
      <c r="M165" s="43">
        <v>80.0</v>
      </c>
      <c r="N165" s="43">
        <f t="shared" si="16"/>
        <v>79</v>
      </c>
      <c r="O165" s="43">
        <v>80.0</v>
      </c>
      <c r="P165" s="43">
        <v>85.0</v>
      </c>
      <c r="Q165" s="43">
        <v>90.0</v>
      </c>
      <c r="R165" s="43">
        <v>95.0</v>
      </c>
      <c r="S165" s="43">
        <v>100.0</v>
      </c>
      <c r="T165" s="43">
        <v>70.0</v>
      </c>
      <c r="U165" s="43">
        <v>50.0</v>
      </c>
      <c r="V165" s="43">
        <v>30.0</v>
      </c>
    </row>
    <row r="166" ht="15.75" customHeight="1">
      <c r="A166" s="16"/>
      <c r="B166" s="16"/>
      <c r="C166" s="27"/>
      <c r="D166" s="16"/>
      <c r="E166" s="34"/>
      <c r="F166" s="16"/>
      <c r="G166" s="16"/>
      <c r="H166" s="16"/>
      <c r="I166" s="16"/>
      <c r="J166" s="16"/>
      <c r="K166" s="16"/>
      <c r="L166" s="16"/>
      <c r="M166" s="16"/>
      <c r="N166" s="16"/>
      <c r="O166" s="16"/>
      <c r="P166" s="16"/>
      <c r="Q166" s="16"/>
      <c r="R166" s="16"/>
      <c r="S166" s="16"/>
      <c r="T166" s="16"/>
      <c r="U166" s="16"/>
      <c r="V166" s="16"/>
      <c r="W166" s="16"/>
      <c r="X166" s="23"/>
    </row>
    <row r="167" ht="15.75" customHeight="1">
      <c r="A167" s="43">
        <v>1247.0</v>
      </c>
      <c r="B167" s="43" t="s">
        <v>659</v>
      </c>
      <c r="C167" s="47" t="s">
        <v>25</v>
      </c>
      <c r="D167" s="43" t="s">
        <v>5725</v>
      </c>
      <c r="E167" s="54">
        <v>44776.0</v>
      </c>
      <c r="F167" s="43" t="s">
        <v>5726</v>
      </c>
      <c r="G167" s="43" t="s">
        <v>5727</v>
      </c>
      <c r="H167" s="43" t="s">
        <v>29</v>
      </c>
      <c r="I167" s="43">
        <v>75.0</v>
      </c>
      <c r="J167" s="43">
        <v>70.0</v>
      </c>
      <c r="K167" s="43">
        <v>70.0</v>
      </c>
      <c r="L167" s="43">
        <v>70.0</v>
      </c>
      <c r="M167" s="43">
        <v>90.0</v>
      </c>
      <c r="N167" s="43">
        <f t="shared" ref="N167:N168" si="17">AVERAGE(I167:M167)</f>
        <v>75</v>
      </c>
      <c r="O167" s="43">
        <v>75.0</v>
      </c>
      <c r="P167" s="43">
        <v>80.0</v>
      </c>
      <c r="Q167" s="43">
        <v>85.0</v>
      </c>
      <c r="R167" s="43">
        <v>90.0</v>
      </c>
      <c r="S167" s="43">
        <v>100.0</v>
      </c>
      <c r="T167" s="43">
        <v>80.0</v>
      </c>
      <c r="U167" s="43">
        <v>60.0</v>
      </c>
      <c r="V167" s="43">
        <v>40.0</v>
      </c>
      <c r="W167" s="43" t="s">
        <v>3652</v>
      </c>
      <c r="X167" s="48" t="s">
        <v>5728</v>
      </c>
    </row>
    <row r="168" ht="15.75" customHeight="1">
      <c r="B168" s="43" t="s">
        <v>938</v>
      </c>
      <c r="C168" s="47" t="s">
        <v>25</v>
      </c>
      <c r="D168" s="43" t="s">
        <v>5729</v>
      </c>
      <c r="E168" s="54">
        <v>45077.0</v>
      </c>
      <c r="F168" s="43" t="s">
        <v>5726</v>
      </c>
      <c r="G168" s="43" t="s">
        <v>5727</v>
      </c>
      <c r="H168" s="43" t="s">
        <v>29</v>
      </c>
      <c r="I168" s="43">
        <v>70.0</v>
      </c>
      <c r="J168" s="43">
        <v>40.0</v>
      </c>
      <c r="K168" s="43">
        <v>70.0</v>
      </c>
      <c r="L168" s="43">
        <v>50.0</v>
      </c>
      <c r="M168" s="43">
        <v>70.0</v>
      </c>
      <c r="N168" s="43">
        <f t="shared" si="17"/>
        <v>60</v>
      </c>
      <c r="O168" s="43">
        <v>70.0</v>
      </c>
      <c r="P168" s="43">
        <v>75.0</v>
      </c>
      <c r="Q168" s="43">
        <v>80.0</v>
      </c>
      <c r="R168" s="43">
        <v>85.0</v>
      </c>
      <c r="S168" s="43">
        <v>100.0</v>
      </c>
      <c r="T168" s="43">
        <v>80.0</v>
      </c>
      <c r="U168" s="43">
        <v>60.0</v>
      </c>
      <c r="V168" s="43">
        <v>40.0</v>
      </c>
    </row>
  </sheetData>
  <mergeCells count="45">
    <mergeCell ref="A2:A9"/>
    <mergeCell ref="X2:X6"/>
    <mergeCell ref="X7:X9"/>
    <mergeCell ref="W11:W17"/>
    <mergeCell ref="X11:X17"/>
    <mergeCell ref="W18:W23"/>
    <mergeCell ref="X18:X23"/>
    <mergeCell ref="W27:W32"/>
    <mergeCell ref="X28:X32"/>
    <mergeCell ref="W34:W61"/>
    <mergeCell ref="X34:X44"/>
    <mergeCell ref="X45:X60"/>
    <mergeCell ref="W69:W83"/>
    <mergeCell ref="X69:X82"/>
    <mergeCell ref="A101:A102"/>
    <mergeCell ref="A104:A108"/>
    <mergeCell ref="A110:A116"/>
    <mergeCell ref="A118:A119"/>
    <mergeCell ref="A123:A134"/>
    <mergeCell ref="A142:A165"/>
    <mergeCell ref="A167:A168"/>
    <mergeCell ref="A11:A23"/>
    <mergeCell ref="A27:A32"/>
    <mergeCell ref="A34:A61"/>
    <mergeCell ref="A63:A67"/>
    <mergeCell ref="A69:A83"/>
    <mergeCell ref="A85:A91"/>
    <mergeCell ref="A93:A99"/>
    <mergeCell ref="X112:X114"/>
    <mergeCell ref="X115:X116"/>
    <mergeCell ref="W123:W134"/>
    <mergeCell ref="X123:X128"/>
    <mergeCell ref="X129:X132"/>
    <mergeCell ref="X133:X134"/>
    <mergeCell ref="W142:W165"/>
    <mergeCell ref="X142:X165"/>
    <mergeCell ref="W167:W168"/>
    <mergeCell ref="X167:X168"/>
    <mergeCell ref="W85:W91"/>
    <mergeCell ref="X86:X91"/>
    <mergeCell ref="W93:W99"/>
    <mergeCell ref="X94:X99"/>
    <mergeCell ref="X104:X108"/>
    <mergeCell ref="W110:W116"/>
    <mergeCell ref="X110:X111"/>
  </mergeCells>
  <hyperlinks>
    <hyperlink r:id="rId2" ref="X2"/>
    <hyperlink r:id="rId3" ref="X7"/>
    <hyperlink r:id="rId4" ref="X11"/>
    <hyperlink r:id="rId5" ref="X18"/>
    <hyperlink r:id="rId6" ref="X27"/>
    <hyperlink r:id="rId7" ref="X28"/>
    <hyperlink r:id="rId8" ref="X34"/>
    <hyperlink r:id="rId9" ref="X45"/>
    <hyperlink r:id="rId10" ref="X61"/>
    <hyperlink r:id="rId11" ref="X63"/>
    <hyperlink r:id="rId12" ref="X64"/>
    <hyperlink r:id="rId13" ref="X65"/>
    <hyperlink r:id="rId14" ref="X66"/>
    <hyperlink r:id="rId15" ref="X67"/>
    <hyperlink r:id="rId16" ref="X69"/>
    <hyperlink r:id="rId17" ref="X83"/>
    <hyperlink r:id="rId18" ref="X85"/>
    <hyperlink r:id="rId19" ref="X86"/>
    <hyperlink r:id="rId20" ref="X93"/>
    <hyperlink r:id="rId21" ref="X94"/>
    <hyperlink r:id="rId22" ref="X101"/>
    <hyperlink r:id="rId23" ref="X102"/>
    <hyperlink r:id="rId24" ref="X104"/>
    <hyperlink r:id="rId25" ref="X110"/>
    <hyperlink r:id="rId26" ref="X112"/>
    <hyperlink r:id="rId27" ref="X115"/>
    <hyperlink r:id="rId28" ref="X118"/>
    <hyperlink r:id="rId29" ref="X119"/>
    <hyperlink r:id="rId30" ref="X123"/>
    <hyperlink r:id="rId31" ref="X129"/>
    <hyperlink r:id="rId32" ref="X133"/>
    <hyperlink r:id="rId33" ref="X142"/>
    <hyperlink r:id="rId34" ref="X167"/>
  </hyperlinks>
  <drawing r:id="rId35"/>
  <legacyDrawing r:id="rId3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86" t="s">
        <v>0</v>
      </c>
      <c r="B1" s="186" t="s">
        <v>1</v>
      </c>
      <c r="C1" s="186" t="s">
        <v>2</v>
      </c>
      <c r="D1" s="186" t="s">
        <v>3</v>
      </c>
      <c r="E1" s="193" t="s">
        <v>4</v>
      </c>
      <c r="F1" s="186" t="s">
        <v>5</v>
      </c>
      <c r="G1" s="186" t="s">
        <v>6</v>
      </c>
      <c r="H1" s="186" t="s">
        <v>7</v>
      </c>
      <c r="I1" s="186" t="s">
        <v>8</v>
      </c>
      <c r="J1" s="186" t="s">
        <v>9</v>
      </c>
      <c r="K1" s="186" t="s">
        <v>10</v>
      </c>
      <c r="L1" s="186" t="s">
        <v>11</v>
      </c>
      <c r="M1" s="186" t="s">
        <v>12</v>
      </c>
      <c r="N1" s="186" t="s">
        <v>13</v>
      </c>
      <c r="O1" s="186" t="s">
        <v>14</v>
      </c>
      <c r="P1" s="186" t="s">
        <v>15</v>
      </c>
      <c r="Q1" s="186" t="s">
        <v>16</v>
      </c>
      <c r="R1" s="186" t="s">
        <v>17</v>
      </c>
      <c r="S1" s="186" t="s">
        <v>18</v>
      </c>
      <c r="T1" s="186" t="s">
        <v>19</v>
      </c>
      <c r="U1" s="186" t="s">
        <v>20</v>
      </c>
      <c r="V1" s="186" t="s">
        <v>21</v>
      </c>
      <c r="W1" s="186" t="s">
        <v>22</v>
      </c>
      <c r="X1" s="187" t="s">
        <v>23</v>
      </c>
    </row>
    <row r="2" ht="17.25" customHeight="1">
      <c r="A2" s="46">
        <v>427.0</v>
      </c>
      <c r="B2" s="43" t="s">
        <v>470</v>
      </c>
      <c r="C2" s="70" t="s">
        <v>25</v>
      </c>
      <c r="D2" s="43" t="s">
        <v>5730</v>
      </c>
      <c r="E2" s="55">
        <v>44930.0</v>
      </c>
      <c r="F2" s="46" t="s">
        <v>5731</v>
      </c>
      <c r="G2" s="46" t="s">
        <v>5732</v>
      </c>
      <c r="H2" s="47" t="s">
        <v>29</v>
      </c>
      <c r="I2" s="43">
        <v>90.0</v>
      </c>
      <c r="J2" s="43">
        <v>90.0</v>
      </c>
      <c r="K2" s="43">
        <v>85.0</v>
      </c>
      <c r="L2" s="43">
        <v>75.0</v>
      </c>
      <c r="M2" s="43">
        <v>95.0</v>
      </c>
      <c r="N2" s="43">
        <f>AVERAGE(I2:M2)</f>
        <v>87</v>
      </c>
      <c r="O2" s="43">
        <v>80.0</v>
      </c>
      <c r="P2" s="43">
        <v>85.0</v>
      </c>
      <c r="Q2" s="43">
        <v>90.0</v>
      </c>
      <c r="R2" s="43">
        <v>100.0</v>
      </c>
      <c r="S2" s="43">
        <v>85.0</v>
      </c>
      <c r="T2" s="43">
        <v>80.0</v>
      </c>
      <c r="U2" s="43">
        <v>60.0</v>
      </c>
      <c r="V2" s="43">
        <v>50.0</v>
      </c>
      <c r="W2" s="43" t="s">
        <v>5733</v>
      </c>
      <c r="X2" s="48" t="s">
        <v>5734</v>
      </c>
    </row>
    <row r="3" ht="17.25" customHeight="1">
      <c r="A3" s="43"/>
      <c r="B3" s="43"/>
      <c r="C3" s="43"/>
      <c r="D3" s="43"/>
      <c r="E3" s="55"/>
      <c r="F3" s="43"/>
      <c r="G3" s="43"/>
      <c r="H3" s="43"/>
      <c r="I3" s="43"/>
      <c r="J3" s="43"/>
      <c r="K3" s="43"/>
      <c r="L3" s="43"/>
      <c r="M3" s="43"/>
      <c r="N3" s="43"/>
      <c r="O3" s="43"/>
      <c r="P3" s="43"/>
      <c r="Q3" s="43"/>
      <c r="R3" s="43"/>
      <c r="S3" s="43"/>
      <c r="T3" s="43"/>
      <c r="U3" s="43"/>
      <c r="V3" s="43"/>
      <c r="W3" s="43"/>
      <c r="X3" s="43"/>
    </row>
    <row r="4" ht="17.25" customHeight="1">
      <c r="A4" s="43">
        <v>341.0</v>
      </c>
      <c r="B4" s="43" t="s">
        <v>952</v>
      </c>
      <c r="C4" s="43" t="s">
        <v>25</v>
      </c>
      <c r="D4" s="43" t="s">
        <v>5735</v>
      </c>
      <c r="E4" s="55">
        <v>44426.0</v>
      </c>
      <c r="F4" s="57" t="s">
        <v>5736</v>
      </c>
      <c r="G4" s="57" t="s">
        <v>5737</v>
      </c>
      <c r="H4" s="47" t="s">
        <v>29</v>
      </c>
      <c r="I4" s="43">
        <v>85.0</v>
      </c>
      <c r="J4" s="43">
        <v>95.0</v>
      </c>
      <c r="K4" s="43">
        <v>85.0</v>
      </c>
      <c r="L4" s="43">
        <v>90.0</v>
      </c>
      <c r="M4" s="43">
        <v>95.0</v>
      </c>
      <c r="N4" s="43">
        <v>90.0</v>
      </c>
      <c r="O4" s="43">
        <v>80.0</v>
      </c>
      <c r="P4" s="43">
        <v>80.0</v>
      </c>
      <c r="Q4" s="43">
        <v>80.0</v>
      </c>
      <c r="R4" s="43">
        <v>75.0</v>
      </c>
      <c r="S4" s="43">
        <v>80.0</v>
      </c>
      <c r="T4" s="43">
        <v>90.0</v>
      </c>
      <c r="U4" s="43">
        <v>90.0</v>
      </c>
      <c r="V4" s="43">
        <v>80.0</v>
      </c>
      <c r="W4" s="43" t="s">
        <v>794</v>
      </c>
      <c r="X4" s="48" t="s">
        <v>5738</v>
      </c>
    </row>
    <row r="5" ht="17.25" customHeight="1">
      <c r="B5" s="43" t="s">
        <v>1973</v>
      </c>
      <c r="C5" s="43" t="s">
        <v>25</v>
      </c>
      <c r="D5" s="43" t="s">
        <v>5739</v>
      </c>
      <c r="E5" s="55">
        <v>44426.0</v>
      </c>
      <c r="F5" s="57" t="s">
        <v>5736</v>
      </c>
      <c r="G5" s="57" t="s">
        <v>5737</v>
      </c>
      <c r="H5" s="47" t="s">
        <v>29</v>
      </c>
      <c r="I5" s="43">
        <v>85.0</v>
      </c>
      <c r="J5" s="43">
        <v>95.0</v>
      </c>
      <c r="K5" s="43">
        <v>85.0</v>
      </c>
      <c r="L5" s="43">
        <v>90.0</v>
      </c>
      <c r="M5" s="43">
        <v>95.0</v>
      </c>
      <c r="N5" s="43">
        <v>90.0</v>
      </c>
      <c r="O5" s="43">
        <v>80.0</v>
      </c>
      <c r="P5" s="43">
        <v>80.0</v>
      </c>
      <c r="Q5" s="43">
        <v>80.0</v>
      </c>
      <c r="R5" s="43">
        <v>75.0</v>
      </c>
      <c r="S5" s="43">
        <v>80.0</v>
      </c>
      <c r="T5" s="43">
        <v>90.0</v>
      </c>
      <c r="U5" s="43">
        <v>90.0</v>
      </c>
      <c r="V5" s="43">
        <v>80.0</v>
      </c>
      <c r="W5" s="43" t="s">
        <v>794</v>
      </c>
      <c r="X5" s="48" t="s">
        <v>5738</v>
      </c>
    </row>
    <row r="6" ht="17.25" customHeight="1">
      <c r="B6" s="43" t="s">
        <v>1287</v>
      </c>
      <c r="C6" s="43" t="s">
        <v>25</v>
      </c>
      <c r="D6" s="43" t="s">
        <v>5740</v>
      </c>
      <c r="E6" s="55">
        <v>44426.0</v>
      </c>
      <c r="F6" s="57" t="s">
        <v>5736</v>
      </c>
      <c r="G6" s="57" t="s">
        <v>5737</v>
      </c>
      <c r="H6" s="47" t="s">
        <v>29</v>
      </c>
      <c r="I6" s="43">
        <v>85.0</v>
      </c>
      <c r="J6" s="43">
        <v>95.0</v>
      </c>
      <c r="K6" s="43">
        <v>90.0</v>
      </c>
      <c r="L6" s="43">
        <v>90.0</v>
      </c>
      <c r="M6" s="43">
        <v>95.0</v>
      </c>
      <c r="N6" s="43">
        <v>90.0</v>
      </c>
      <c r="O6" s="43">
        <v>90.0</v>
      </c>
      <c r="P6" s="43">
        <v>80.0</v>
      </c>
      <c r="Q6" s="43">
        <v>80.0</v>
      </c>
      <c r="R6" s="43">
        <v>75.0</v>
      </c>
      <c r="S6" s="43">
        <v>90.0</v>
      </c>
      <c r="T6" s="43">
        <v>80.0</v>
      </c>
      <c r="U6" s="43">
        <v>75.0</v>
      </c>
      <c r="V6" s="43">
        <v>60.0</v>
      </c>
      <c r="W6" s="43" t="s">
        <v>794</v>
      </c>
      <c r="X6" s="48" t="s">
        <v>5738</v>
      </c>
    </row>
    <row r="7" ht="17.25" customHeight="1">
      <c r="B7" s="43" t="s">
        <v>1034</v>
      </c>
      <c r="C7" s="43" t="s">
        <v>25</v>
      </c>
      <c r="D7" s="43" t="s">
        <v>5741</v>
      </c>
      <c r="E7" s="55">
        <v>44426.0</v>
      </c>
      <c r="F7" s="57" t="s">
        <v>5736</v>
      </c>
      <c r="G7" s="57" t="s">
        <v>5737</v>
      </c>
      <c r="H7" s="47" t="s">
        <v>29</v>
      </c>
      <c r="I7" s="43">
        <v>90.0</v>
      </c>
      <c r="J7" s="43">
        <v>95.0</v>
      </c>
      <c r="K7" s="43">
        <v>95.0</v>
      </c>
      <c r="L7" s="43">
        <v>90.0</v>
      </c>
      <c r="M7" s="43">
        <v>95.0</v>
      </c>
      <c r="N7" s="43">
        <v>90.0</v>
      </c>
      <c r="O7" s="43">
        <v>90.0</v>
      </c>
      <c r="P7" s="43">
        <v>80.0</v>
      </c>
      <c r="Q7" s="43">
        <v>80.0</v>
      </c>
      <c r="R7" s="43">
        <v>75.0</v>
      </c>
      <c r="S7" s="43">
        <v>90.0</v>
      </c>
      <c r="T7" s="43">
        <v>80.0</v>
      </c>
      <c r="U7" s="43">
        <v>75.0</v>
      </c>
      <c r="V7" s="43">
        <v>60.0</v>
      </c>
      <c r="W7" s="43" t="s">
        <v>794</v>
      </c>
      <c r="X7" s="48" t="s">
        <v>5738</v>
      </c>
    </row>
    <row r="8" ht="17.25" customHeight="1">
      <c r="B8" s="43" t="s">
        <v>742</v>
      </c>
      <c r="C8" s="43" t="s">
        <v>25</v>
      </c>
      <c r="D8" s="43" t="s">
        <v>5742</v>
      </c>
      <c r="E8" s="55">
        <v>44426.0</v>
      </c>
      <c r="F8" s="57" t="s">
        <v>5736</v>
      </c>
      <c r="G8" s="57" t="s">
        <v>5737</v>
      </c>
      <c r="H8" s="47" t="s">
        <v>29</v>
      </c>
      <c r="I8" s="43">
        <v>90.0</v>
      </c>
      <c r="J8" s="43">
        <v>95.0</v>
      </c>
      <c r="K8" s="43">
        <v>95.0</v>
      </c>
      <c r="L8" s="43">
        <v>90.0</v>
      </c>
      <c r="M8" s="43">
        <v>95.0</v>
      </c>
      <c r="N8" s="43">
        <v>90.0</v>
      </c>
      <c r="O8" s="43">
        <v>90.0</v>
      </c>
      <c r="P8" s="43">
        <v>80.0</v>
      </c>
      <c r="Q8" s="43">
        <v>80.0</v>
      </c>
      <c r="R8" s="43">
        <v>75.0</v>
      </c>
      <c r="S8" s="43">
        <v>90.0</v>
      </c>
      <c r="T8" s="43">
        <v>80.0</v>
      </c>
      <c r="U8" s="43">
        <v>75.0</v>
      </c>
      <c r="V8" s="43">
        <v>60.0</v>
      </c>
      <c r="W8" s="43" t="s">
        <v>794</v>
      </c>
      <c r="X8" s="48" t="s">
        <v>5738</v>
      </c>
    </row>
    <row r="9" ht="17.25" customHeight="1">
      <c r="A9" s="43"/>
      <c r="B9" s="43"/>
      <c r="C9" s="43"/>
      <c r="D9" s="43"/>
      <c r="E9" s="55"/>
      <c r="F9" s="43"/>
      <c r="G9" s="43"/>
      <c r="H9" s="43"/>
      <c r="I9" s="43"/>
      <c r="J9" s="43"/>
      <c r="K9" s="43"/>
      <c r="L9" s="43"/>
      <c r="M9" s="43"/>
      <c r="N9" s="43"/>
      <c r="O9" s="43"/>
      <c r="P9" s="43"/>
      <c r="Q9" s="43"/>
      <c r="R9" s="43"/>
      <c r="S9" s="43"/>
      <c r="T9" s="43"/>
      <c r="U9" s="43"/>
      <c r="V9" s="43"/>
      <c r="W9" s="43"/>
      <c r="X9" s="43"/>
    </row>
    <row r="10" ht="17.25" customHeight="1">
      <c r="A10" s="57">
        <v>2289.0</v>
      </c>
      <c r="B10" s="43" t="s">
        <v>103</v>
      </c>
      <c r="C10" s="43" t="s">
        <v>25</v>
      </c>
      <c r="D10" s="43" t="s">
        <v>5743</v>
      </c>
      <c r="E10" s="55">
        <v>45133.0</v>
      </c>
      <c r="F10" s="43" t="s">
        <v>5744</v>
      </c>
      <c r="G10" s="43" t="s">
        <v>5745</v>
      </c>
      <c r="H10" s="43" t="s">
        <v>29</v>
      </c>
      <c r="I10" s="43">
        <v>100.0</v>
      </c>
      <c r="J10" s="43">
        <v>100.0</v>
      </c>
      <c r="K10" s="43">
        <v>100.0</v>
      </c>
      <c r="L10" s="43">
        <v>100.0</v>
      </c>
      <c r="M10" s="43">
        <v>100.0</v>
      </c>
      <c r="N10" s="43">
        <f t="shared" ref="N10:R10" si="1">AVERAGE(I10:M10)</f>
        <v>100</v>
      </c>
      <c r="O10" s="43">
        <f t="shared" si="1"/>
        <v>100</v>
      </c>
      <c r="P10" s="43">
        <f t="shared" si="1"/>
        <v>100</v>
      </c>
      <c r="Q10" s="43">
        <f t="shared" si="1"/>
        <v>100</v>
      </c>
      <c r="R10" s="43">
        <f t="shared" si="1"/>
        <v>100</v>
      </c>
      <c r="S10" s="43">
        <v>100.0</v>
      </c>
      <c r="T10" s="43">
        <v>30.0</v>
      </c>
      <c r="U10" s="43">
        <v>20.0</v>
      </c>
      <c r="V10" s="43">
        <v>10.0</v>
      </c>
      <c r="W10" s="43" t="s">
        <v>5746</v>
      </c>
      <c r="X10" s="48" t="s">
        <v>5747</v>
      </c>
    </row>
    <row r="11" ht="17.25" customHeight="1">
      <c r="B11" s="43" t="s">
        <v>686</v>
      </c>
      <c r="C11" s="43" t="s">
        <v>25</v>
      </c>
      <c r="D11" s="43" t="s">
        <v>5748</v>
      </c>
      <c r="E11" s="55">
        <v>45133.0</v>
      </c>
      <c r="F11" s="43" t="s">
        <v>5744</v>
      </c>
      <c r="G11" s="43" t="s">
        <v>5745</v>
      </c>
      <c r="H11" s="43" t="s">
        <v>29</v>
      </c>
      <c r="I11" s="43">
        <v>100.0</v>
      </c>
      <c r="J11" s="43">
        <v>100.0</v>
      </c>
      <c r="K11" s="43">
        <v>100.0</v>
      </c>
      <c r="L11" s="43">
        <v>100.0</v>
      </c>
      <c r="M11" s="43">
        <v>100.0</v>
      </c>
      <c r="N11" s="43">
        <f t="shared" ref="N11:R11" si="2">AVERAGE(I11:M11)</f>
        <v>100</v>
      </c>
      <c r="O11" s="43">
        <f t="shared" si="2"/>
        <v>100</v>
      </c>
      <c r="P11" s="43">
        <f t="shared" si="2"/>
        <v>100</v>
      </c>
      <c r="Q11" s="43">
        <f t="shared" si="2"/>
        <v>100</v>
      </c>
      <c r="R11" s="43">
        <f t="shared" si="2"/>
        <v>100</v>
      </c>
      <c r="S11" s="43">
        <v>100.0</v>
      </c>
      <c r="T11" s="43">
        <v>30.0</v>
      </c>
      <c r="U11" s="43">
        <v>20.0</v>
      </c>
      <c r="V11" s="43">
        <v>10.0</v>
      </c>
    </row>
    <row r="12" ht="17.25" customHeight="1">
      <c r="B12" s="43" t="s">
        <v>2454</v>
      </c>
      <c r="C12" s="43" t="s">
        <v>25</v>
      </c>
      <c r="D12" s="43" t="s">
        <v>5749</v>
      </c>
      <c r="E12" s="55">
        <v>45133.0</v>
      </c>
      <c r="F12" s="43" t="s">
        <v>5744</v>
      </c>
      <c r="G12" s="43" t="s">
        <v>5745</v>
      </c>
      <c r="H12" s="43" t="s">
        <v>29</v>
      </c>
      <c r="I12" s="43">
        <v>100.0</v>
      </c>
      <c r="J12" s="43">
        <v>100.0</v>
      </c>
      <c r="K12" s="43">
        <v>100.0</v>
      </c>
      <c r="L12" s="43">
        <v>100.0</v>
      </c>
      <c r="M12" s="43">
        <v>100.0</v>
      </c>
      <c r="N12" s="43">
        <f t="shared" ref="N12:R12" si="3">AVERAGE(I12:M12)</f>
        <v>100</v>
      </c>
      <c r="O12" s="43">
        <f t="shared" si="3"/>
        <v>100</v>
      </c>
      <c r="P12" s="43">
        <f t="shared" si="3"/>
        <v>100</v>
      </c>
      <c r="Q12" s="43">
        <f t="shared" si="3"/>
        <v>100</v>
      </c>
      <c r="R12" s="43">
        <f t="shared" si="3"/>
        <v>100</v>
      </c>
      <c r="S12" s="43">
        <v>100.0</v>
      </c>
      <c r="T12" s="43">
        <v>30.0</v>
      </c>
      <c r="U12" s="43">
        <v>20.0</v>
      </c>
      <c r="V12" s="43">
        <v>10.0</v>
      </c>
    </row>
    <row r="13" ht="17.25" customHeight="1">
      <c r="B13" s="43" t="s">
        <v>5750</v>
      </c>
      <c r="C13" s="43" t="s">
        <v>25</v>
      </c>
      <c r="D13" s="43" t="s">
        <v>5751</v>
      </c>
      <c r="E13" s="55">
        <v>45133.0</v>
      </c>
      <c r="F13" s="43" t="s">
        <v>5744</v>
      </c>
      <c r="G13" s="43" t="s">
        <v>5745</v>
      </c>
      <c r="H13" s="43" t="s">
        <v>29</v>
      </c>
      <c r="I13" s="43">
        <v>100.0</v>
      </c>
      <c r="J13" s="43">
        <v>100.0</v>
      </c>
      <c r="K13" s="43">
        <v>100.0</v>
      </c>
      <c r="L13" s="43">
        <v>100.0</v>
      </c>
      <c r="M13" s="43">
        <v>100.0</v>
      </c>
      <c r="N13" s="43">
        <f t="shared" ref="N13:R13" si="4">AVERAGE(I13:M13)</f>
        <v>100</v>
      </c>
      <c r="O13" s="43">
        <f t="shared" si="4"/>
        <v>100</v>
      </c>
      <c r="P13" s="43">
        <f t="shared" si="4"/>
        <v>100</v>
      </c>
      <c r="Q13" s="43">
        <f t="shared" si="4"/>
        <v>100</v>
      </c>
      <c r="R13" s="43">
        <f t="shared" si="4"/>
        <v>100</v>
      </c>
      <c r="S13" s="43">
        <v>100.0</v>
      </c>
      <c r="T13" s="43">
        <v>30.0</v>
      </c>
      <c r="U13" s="43">
        <v>20.0</v>
      </c>
      <c r="V13" s="43">
        <v>10.0</v>
      </c>
    </row>
    <row r="14" ht="17.25" customHeight="1">
      <c r="B14" s="43" t="s">
        <v>42</v>
      </c>
      <c r="C14" s="43" t="s">
        <v>25</v>
      </c>
      <c r="D14" s="43" t="s">
        <v>5752</v>
      </c>
      <c r="E14" s="55">
        <v>44936.0</v>
      </c>
      <c r="F14" s="43" t="s">
        <v>5744</v>
      </c>
      <c r="G14" s="43" t="s">
        <v>5745</v>
      </c>
      <c r="H14" s="43" t="s">
        <v>29</v>
      </c>
      <c r="I14" s="43">
        <v>100.0</v>
      </c>
      <c r="J14" s="43">
        <v>100.0</v>
      </c>
      <c r="K14" s="43">
        <v>100.0</v>
      </c>
      <c r="L14" s="43">
        <v>100.0</v>
      </c>
      <c r="M14" s="43">
        <v>100.0</v>
      </c>
      <c r="N14" s="43">
        <f t="shared" ref="N14:R14" si="5">AVERAGE(I14:M14)</f>
        <v>100</v>
      </c>
      <c r="O14" s="43">
        <f t="shared" si="5"/>
        <v>100</v>
      </c>
      <c r="P14" s="43">
        <f t="shared" si="5"/>
        <v>100</v>
      </c>
      <c r="Q14" s="43">
        <f t="shared" si="5"/>
        <v>100</v>
      </c>
      <c r="R14" s="43">
        <f t="shared" si="5"/>
        <v>100</v>
      </c>
      <c r="S14" s="43">
        <v>100.0</v>
      </c>
      <c r="T14" s="43">
        <v>30.0</v>
      </c>
      <c r="U14" s="43">
        <v>20.0</v>
      </c>
      <c r="V14" s="43">
        <v>10.0</v>
      </c>
      <c r="X14" s="48" t="s">
        <v>5753</v>
      </c>
    </row>
    <row r="15" ht="17.25" customHeight="1">
      <c r="B15" s="43" t="s">
        <v>5106</v>
      </c>
      <c r="C15" s="43" t="s">
        <v>25</v>
      </c>
      <c r="D15" s="43" t="s">
        <v>5754</v>
      </c>
      <c r="E15" s="55">
        <v>44936.0</v>
      </c>
      <c r="F15" s="43" t="s">
        <v>5744</v>
      </c>
      <c r="G15" s="43" t="s">
        <v>5745</v>
      </c>
      <c r="H15" s="43" t="s">
        <v>29</v>
      </c>
      <c r="I15" s="43">
        <v>100.0</v>
      </c>
      <c r="J15" s="43">
        <v>100.0</v>
      </c>
      <c r="K15" s="43">
        <v>100.0</v>
      </c>
      <c r="L15" s="43">
        <v>100.0</v>
      </c>
      <c r="M15" s="43">
        <v>100.0</v>
      </c>
      <c r="N15" s="43">
        <f t="shared" ref="N15:R15" si="6">AVERAGE(I15:M15)</f>
        <v>100</v>
      </c>
      <c r="O15" s="43">
        <f t="shared" si="6"/>
        <v>100</v>
      </c>
      <c r="P15" s="43">
        <f t="shared" si="6"/>
        <v>100</v>
      </c>
      <c r="Q15" s="43">
        <f t="shared" si="6"/>
        <v>100</v>
      </c>
      <c r="R15" s="43">
        <f t="shared" si="6"/>
        <v>100</v>
      </c>
      <c r="S15" s="43">
        <v>100.0</v>
      </c>
      <c r="T15" s="43">
        <v>30.0</v>
      </c>
      <c r="U15" s="43">
        <v>20.0</v>
      </c>
      <c r="V15" s="43">
        <v>10.0</v>
      </c>
    </row>
    <row r="16" ht="17.25" customHeight="1">
      <c r="B16" s="43" t="s">
        <v>5755</v>
      </c>
      <c r="C16" s="43" t="s">
        <v>25</v>
      </c>
      <c r="D16" s="43" t="s">
        <v>5756</v>
      </c>
      <c r="E16" s="55">
        <v>44936.0</v>
      </c>
      <c r="F16" s="43" t="s">
        <v>5744</v>
      </c>
      <c r="G16" s="43" t="s">
        <v>5745</v>
      </c>
      <c r="H16" s="43" t="s">
        <v>29</v>
      </c>
      <c r="I16" s="43">
        <v>100.0</v>
      </c>
      <c r="J16" s="43">
        <v>100.0</v>
      </c>
      <c r="K16" s="43">
        <v>100.0</v>
      </c>
      <c r="L16" s="43">
        <v>100.0</v>
      </c>
      <c r="M16" s="43">
        <v>100.0</v>
      </c>
      <c r="N16" s="43">
        <f t="shared" ref="N16:R16" si="7">AVERAGE(I16:M16)</f>
        <v>100</v>
      </c>
      <c r="O16" s="43">
        <f t="shared" si="7"/>
        <v>100</v>
      </c>
      <c r="P16" s="43">
        <f t="shared" si="7"/>
        <v>100</v>
      </c>
      <c r="Q16" s="43">
        <f t="shared" si="7"/>
        <v>100</v>
      </c>
      <c r="R16" s="43">
        <f t="shared" si="7"/>
        <v>100</v>
      </c>
      <c r="S16" s="43">
        <v>100.0</v>
      </c>
      <c r="T16" s="43">
        <v>30.0</v>
      </c>
      <c r="U16" s="43">
        <v>20.0</v>
      </c>
      <c r="V16" s="43">
        <v>10.0</v>
      </c>
    </row>
    <row r="17" ht="17.25" customHeight="1">
      <c r="B17" s="43" t="s">
        <v>4035</v>
      </c>
      <c r="C17" s="43" t="s">
        <v>25</v>
      </c>
      <c r="D17" s="43" t="s">
        <v>5757</v>
      </c>
      <c r="E17" s="55">
        <v>44936.0</v>
      </c>
      <c r="F17" s="43" t="s">
        <v>5744</v>
      </c>
      <c r="G17" s="43" t="s">
        <v>5745</v>
      </c>
      <c r="H17" s="43" t="s">
        <v>29</v>
      </c>
      <c r="I17" s="43">
        <v>100.0</v>
      </c>
      <c r="J17" s="43">
        <v>100.0</v>
      </c>
      <c r="K17" s="43">
        <v>100.0</v>
      </c>
      <c r="L17" s="43">
        <v>100.0</v>
      </c>
      <c r="M17" s="43">
        <v>100.0</v>
      </c>
      <c r="N17" s="43">
        <f t="shared" ref="N17:R17" si="8">AVERAGE(I17:M17)</f>
        <v>100</v>
      </c>
      <c r="O17" s="43">
        <f t="shared" si="8"/>
        <v>100</v>
      </c>
      <c r="P17" s="43">
        <f t="shared" si="8"/>
        <v>100</v>
      </c>
      <c r="Q17" s="43">
        <f t="shared" si="8"/>
        <v>100</v>
      </c>
      <c r="R17" s="43">
        <f t="shared" si="8"/>
        <v>100</v>
      </c>
      <c r="S17" s="43">
        <v>100.0</v>
      </c>
      <c r="T17" s="43">
        <v>30.0</v>
      </c>
      <c r="U17" s="43">
        <v>20.0</v>
      </c>
      <c r="V17" s="43">
        <v>10.0</v>
      </c>
    </row>
    <row r="18" ht="17.25" customHeight="1">
      <c r="B18" s="43" t="s">
        <v>5758</v>
      </c>
      <c r="C18" s="43" t="s">
        <v>25</v>
      </c>
      <c r="D18" s="43" t="s">
        <v>5759</v>
      </c>
      <c r="E18" s="55">
        <v>44937.0</v>
      </c>
      <c r="F18" s="43" t="s">
        <v>5744</v>
      </c>
      <c r="G18" s="43" t="s">
        <v>5745</v>
      </c>
      <c r="H18" s="43" t="s">
        <v>29</v>
      </c>
      <c r="I18" s="43">
        <v>100.0</v>
      </c>
      <c r="J18" s="43">
        <v>100.0</v>
      </c>
      <c r="K18" s="43">
        <v>100.0</v>
      </c>
      <c r="L18" s="43">
        <v>100.0</v>
      </c>
      <c r="M18" s="43">
        <v>100.0</v>
      </c>
      <c r="N18" s="43">
        <f t="shared" ref="N18:R18" si="9">AVERAGE(I18:M18)</f>
        <v>100</v>
      </c>
      <c r="O18" s="43">
        <f t="shared" si="9"/>
        <v>100</v>
      </c>
      <c r="P18" s="43">
        <f t="shared" si="9"/>
        <v>100</v>
      </c>
      <c r="Q18" s="43">
        <f t="shared" si="9"/>
        <v>100</v>
      </c>
      <c r="R18" s="43">
        <f t="shared" si="9"/>
        <v>100</v>
      </c>
      <c r="S18" s="43">
        <v>100.0</v>
      </c>
      <c r="T18" s="43">
        <v>30.0</v>
      </c>
      <c r="U18" s="43">
        <v>20.0</v>
      </c>
      <c r="V18" s="43">
        <v>10.0</v>
      </c>
    </row>
    <row r="19" ht="17.25" customHeight="1">
      <c r="A19" s="43"/>
      <c r="B19" s="43"/>
      <c r="C19" s="43"/>
      <c r="D19" s="43"/>
      <c r="E19" s="55"/>
      <c r="F19" s="43"/>
      <c r="G19" s="43"/>
      <c r="H19" s="43"/>
      <c r="I19" s="43"/>
      <c r="J19" s="43"/>
      <c r="K19" s="43"/>
      <c r="L19" s="43"/>
      <c r="M19" s="43"/>
      <c r="N19" s="43"/>
      <c r="O19" s="43"/>
      <c r="P19" s="43"/>
      <c r="Q19" s="43"/>
      <c r="R19" s="43"/>
      <c r="S19" s="43"/>
      <c r="T19" s="43"/>
      <c r="U19" s="43"/>
      <c r="V19" s="43"/>
      <c r="W19" s="43"/>
      <c r="X19" s="43"/>
    </row>
    <row r="20" ht="17.25" customHeight="1">
      <c r="A20" s="43">
        <v>623.0</v>
      </c>
      <c r="B20" s="43" t="s">
        <v>2745</v>
      </c>
      <c r="C20" s="43" t="s">
        <v>25</v>
      </c>
      <c r="D20" s="43" t="s">
        <v>5760</v>
      </c>
      <c r="E20" s="55">
        <v>44013.0</v>
      </c>
      <c r="F20" s="57" t="s">
        <v>5761</v>
      </c>
      <c r="G20" s="43" t="s">
        <v>5762</v>
      </c>
      <c r="H20" s="47" t="s">
        <v>29</v>
      </c>
      <c r="I20" s="47">
        <f t="shared" ref="I20:I22" si="10">AVERAGE(J20,K20,M20)</f>
        <v>88.66666667</v>
      </c>
      <c r="J20" s="43">
        <v>90.0</v>
      </c>
      <c r="K20" s="43">
        <v>87.0</v>
      </c>
      <c r="L20" s="43">
        <v>92.0</v>
      </c>
      <c r="M20" s="43">
        <v>89.0</v>
      </c>
      <c r="N20" s="43">
        <f t="shared" ref="N20:N22" si="11">AVERAGE(J20:M20)</f>
        <v>89.5</v>
      </c>
      <c r="O20" s="43">
        <v>90.0</v>
      </c>
      <c r="P20" s="43">
        <v>92.0</v>
      </c>
      <c r="Q20" s="43">
        <v>95.0</v>
      </c>
      <c r="R20" s="43">
        <v>100.0</v>
      </c>
      <c r="S20" s="43">
        <v>90.0</v>
      </c>
      <c r="T20" s="43">
        <v>87.0</v>
      </c>
      <c r="U20" s="43">
        <v>80.0</v>
      </c>
      <c r="V20" s="43">
        <v>75.0</v>
      </c>
      <c r="W20" s="43" t="s">
        <v>5763</v>
      </c>
      <c r="X20" s="48" t="s">
        <v>5764</v>
      </c>
    </row>
    <row r="21" ht="17.25" customHeight="1">
      <c r="B21" s="43" t="s">
        <v>5239</v>
      </c>
      <c r="C21" s="43" t="s">
        <v>25</v>
      </c>
      <c r="D21" s="43" t="s">
        <v>5765</v>
      </c>
      <c r="E21" s="55">
        <v>44013.0</v>
      </c>
      <c r="F21" s="57" t="s">
        <v>5761</v>
      </c>
      <c r="G21" s="43" t="s">
        <v>5762</v>
      </c>
      <c r="H21" s="47" t="s">
        <v>29</v>
      </c>
      <c r="I21" s="47">
        <f t="shared" si="10"/>
        <v>88.66666667</v>
      </c>
      <c r="J21" s="43">
        <v>90.0</v>
      </c>
      <c r="K21" s="43">
        <v>86.0</v>
      </c>
      <c r="L21" s="43">
        <v>90.0</v>
      </c>
      <c r="M21" s="43">
        <v>90.0</v>
      </c>
      <c r="N21" s="43">
        <f t="shared" si="11"/>
        <v>89</v>
      </c>
      <c r="O21" s="43">
        <v>87.0</v>
      </c>
      <c r="P21" s="43">
        <v>90.0</v>
      </c>
      <c r="Q21" s="43">
        <v>93.0</v>
      </c>
      <c r="R21" s="43">
        <v>100.0</v>
      </c>
      <c r="S21" s="43">
        <v>90.0</v>
      </c>
      <c r="T21" s="43">
        <v>87.0</v>
      </c>
      <c r="U21" s="43">
        <v>80.0</v>
      </c>
      <c r="V21" s="43">
        <v>75.0</v>
      </c>
    </row>
    <row r="22" ht="17.25" customHeight="1">
      <c r="B22" s="43" t="s">
        <v>711</v>
      </c>
      <c r="C22" s="43" t="s">
        <v>25</v>
      </c>
      <c r="D22" s="43" t="s">
        <v>5766</v>
      </c>
      <c r="E22" s="55">
        <v>44070.0</v>
      </c>
      <c r="F22" s="57" t="s">
        <v>5761</v>
      </c>
      <c r="G22" s="43" t="s">
        <v>5762</v>
      </c>
      <c r="H22" s="47" t="s">
        <v>29</v>
      </c>
      <c r="I22" s="47">
        <f t="shared" si="10"/>
        <v>87</v>
      </c>
      <c r="J22" s="43">
        <v>85.0</v>
      </c>
      <c r="K22" s="43">
        <v>90.0</v>
      </c>
      <c r="L22" s="43">
        <v>84.0</v>
      </c>
      <c r="M22" s="43">
        <v>86.0</v>
      </c>
      <c r="N22" s="43">
        <f t="shared" si="11"/>
        <v>86.25</v>
      </c>
      <c r="O22" s="43">
        <v>89.0</v>
      </c>
      <c r="P22" s="43">
        <v>91.0</v>
      </c>
      <c r="Q22" s="43">
        <v>94.0</v>
      </c>
      <c r="R22" s="43">
        <v>100.0</v>
      </c>
      <c r="S22" s="43">
        <v>93.0</v>
      </c>
      <c r="T22" s="43">
        <v>94.0</v>
      </c>
      <c r="U22" s="43">
        <v>89.0</v>
      </c>
      <c r="V22" s="43">
        <v>80.0</v>
      </c>
    </row>
    <row r="23" ht="17.25" customHeight="1">
      <c r="A23" s="43"/>
      <c r="B23" s="43"/>
      <c r="C23" s="43"/>
      <c r="D23" s="43"/>
      <c r="E23" s="55"/>
      <c r="F23" s="43"/>
      <c r="G23" s="43"/>
      <c r="H23" s="43"/>
      <c r="I23" s="43"/>
      <c r="J23" s="43"/>
      <c r="K23" s="43"/>
      <c r="L23" s="43"/>
      <c r="M23" s="43"/>
      <c r="N23" s="43"/>
      <c r="O23" s="43"/>
      <c r="P23" s="43"/>
      <c r="Q23" s="43"/>
      <c r="R23" s="43"/>
      <c r="S23" s="43"/>
      <c r="T23" s="43"/>
      <c r="U23" s="43"/>
      <c r="V23" s="43"/>
      <c r="W23" s="43"/>
      <c r="X23" s="43"/>
    </row>
    <row r="24" ht="17.25" customHeight="1">
      <c r="A24" s="43">
        <v>408.0</v>
      </c>
      <c r="B24" s="43" t="s">
        <v>340</v>
      </c>
      <c r="C24" s="43" t="s">
        <v>25</v>
      </c>
      <c r="D24" s="43" t="s">
        <v>5767</v>
      </c>
      <c r="E24" s="55">
        <v>43087.0</v>
      </c>
      <c r="F24" s="57" t="s">
        <v>5768</v>
      </c>
      <c r="G24" s="57" t="s">
        <v>5769</v>
      </c>
      <c r="H24" s="47" t="s">
        <v>29</v>
      </c>
      <c r="I24" s="43">
        <v>20.0</v>
      </c>
      <c r="J24" s="43">
        <v>85.0</v>
      </c>
      <c r="K24" s="43">
        <v>20.0</v>
      </c>
      <c r="L24" s="43">
        <v>85.0</v>
      </c>
      <c r="M24" s="43">
        <v>95.0</v>
      </c>
      <c r="N24" s="43">
        <f t="shared" ref="N24:N27" si="12">AVERAGE(I24:M24)</f>
        <v>61</v>
      </c>
      <c r="O24" s="43">
        <v>90.0</v>
      </c>
      <c r="P24" s="43">
        <v>90.0</v>
      </c>
      <c r="Q24" s="43">
        <v>80.0</v>
      </c>
      <c r="R24" s="43">
        <v>60.0</v>
      </c>
      <c r="S24" s="43">
        <v>70.0</v>
      </c>
      <c r="T24" s="43">
        <v>80.0</v>
      </c>
      <c r="U24" s="43">
        <v>90.0</v>
      </c>
      <c r="V24" s="43">
        <v>85.0</v>
      </c>
      <c r="W24" s="43" t="s">
        <v>5770</v>
      </c>
      <c r="X24" s="48" t="s">
        <v>5771</v>
      </c>
    </row>
    <row r="25" ht="17.25" customHeight="1">
      <c r="B25" s="43" t="s">
        <v>2542</v>
      </c>
      <c r="C25" s="43" t="s">
        <v>25</v>
      </c>
      <c r="D25" s="43" t="s">
        <v>5772</v>
      </c>
      <c r="E25" s="55">
        <v>43087.0</v>
      </c>
      <c r="F25" s="57" t="s">
        <v>5768</v>
      </c>
      <c r="G25" s="57" t="s">
        <v>5769</v>
      </c>
      <c r="H25" s="47" t="s">
        <v>29</v>
      </c>
      <c r="I25" s="43">
        <v>90.0</v>
      </c>
      <c r="J25" s="43">
        <v>85.0</v>
      </c>
      <c r="K25" s="43">
        <v>90.0</v>
      </c>
      <c r="L25" s="43">
        <v>90.0</v>
      </c>
      <c r="M25" s="43">
        <v>95.0</v>
      </c>
      <c r="N25" s="43">
        <f t="shared" si="12"/>
        <v>90</v>
      </c>
      <c r="O25" s="43">
        <v>90.0</v>
      </c>
      <c r="P25" s="43">
        <v>90.0</v>
      </c>
      <c r="Q25" s="43">
        <v>80.0</v>
      </c>
      <c r="R25" s="43">
        <v>60.0</v>
      </c>
      <c r="S25" s="43">
        <v>70.0</v>
      </c>
      <c r="T25" s="43">
        <v>80.0</v>
      </c>
      <c r="U25" s="43">
        <v>90.0</v>
      </c>
      <c r="V25" s="43">
        <v>85.0</v>
      </c>
      <c r="W25" s="43" t="s">
        <v>5770</v>
      </c>
      <c r="X25" s="48" t="s">
        <v>5771</v>
      </c>
    </row>
    <row r="26" ht="17.25" customHeight="1">
      <c r="B26" s="43" t="s">
        <v>615</v>
      </c>
      <c r="C26" s="43" t="s">
        <v>25</v>
      </c>
      <c r="D26" s="43" t="s">
        <v>5773</v>
      </c>
      <c r="E26" s="55">
        <v>43087.0</v>
      </c>
      <c r="F26" s="57" t="s">
        <v>5768</v>
      </c>
      <c r="G26" s="57" t="s">
        <v>5769</v>
      </c>
      <c r="H26" s="47" t="s">
        <v>29</v>
      </c>
      <c r="I26" s="43">
        <v>90.0</v>
      </c>
      <c r="J26" s="43">
        <v>85.0</v>
      </c>
      <c r="K26" s="43">
        <v>90.0</v>
      </c>
      <c r="L26" s="43">
        <v>90.0</v>
      </c>
      <c r="M26" s="43">
        <v>95.0</v>
      </c>
      <c r="N26" s="43">
        <f t="shared" si="12"/>
        <v>90</v>
      </c>
      <c r="O26" s="43">
        <v>90.0</v>
      </c>
      <c r="P26" s="43">
        <v>90.0</v>
      </c>
      <c r="Q26" s="43">
        <v>80.0</v>
      </c>
      <c r="R26" s="43">
        <v>60.0</v>
      </c>
      <c r="S26" s="43">
        <v>70.0</v>
      </c>
      <c r="T26" s="43">
        <v>80.0</v>
      </c>
      <c r="U26" s="43">
        <v>90.0</v>
      </c>
      <c r="V26" s="43">
        <v>85.0</v>
      </c>
      <c r="W26" s="43" t="s">
        <v>5770</v>
      </c>
      <c r="X26" s="48" t="s">
        <v>5771</v>
      </c>
    </row>
    <row r="27" ht="17.25" customHeight="1">
      <c r="B27" s="43" t="s">
        <v>458</v>
      </c>
      <c r="C27" s="43" t="s">
        <v>25</v>
      </c>
      <c r="D27" s="43" t="s">
        <v>5774</v>
      </c>
      <c r="E27" s="55">
        <v>43087.0</v>
      </c>
      <c r="F27" s="57" t="s">
        <v>5768</v>
      </c>
      <c r="G27" s="57" t="s">
        <v>5769</v>
      </c>
      <c r="H27" s="47" t="s">
        <v>29</v>
      </c>
      <c r="I27" s="43">
        <v>90.0</v>
      </c>
      <c r="J27" s="43">
        <v>85.0</v>
      </c>
      <c r="K27" s="43">
        <v>90.0</v>
      </c>
      <c r="L27" s="43">
        <v>90.0</v>
      </c>
      <c r="M27" s="43">
        <v>95.0</v>
      </c>
      <c r="N27" s="43">
        <f t="shared" si="12"/>
        <v>90</v>
      </c>
      <c r="O27" s="43">
        <v>90.0</v>
      </c>
      <c r="P27" s="43">
        <v>90.0</v>
      </c>
      <c r="Q27" s="43">
        <v>80.0</v>
      </c>
      <c r="R27" s="43">
        <v>60.0</v>
      </c>
      <c r="S27" s="43">
        <v>70.0</v>
      </c>
      <c r="T27" s="43">
        <v>80.0</v>
      </c>
      <c r="U27" s="43">
        <v>90.0</v>
      </c>
      <c r="V27" s="43">
        <v>85.0</v>
      </c>
      <c r="W27" s="43" t="s">
        <v>5770</v>
      </c>
      <c r="X27" s="48" t="s">
        <v>5771</v>
      </c>
    </row>
    <row r="28" ht="17.25" customHeight="1">
      <c r="A28" s="43"/>
      <c r="B28" s="43"/>
      <c r="C28" s="43"/>
      <c r="D28" s="43"/>
      <c r="E28" s="55"/>
      <c r="F28" s="43"/>
      <c r="G28" s="43"/>
      <c r="H28" s="43"/>
      <c r="I28" s="43"/>
      <c r="J28" s="43"/>
      <c r="K28" s="43"/>
      <c r="L28" s="43"/>
      <c r="M28" s="43"/>
      <c r="N28" s="43"/>
      <c r="O28" s="43"/>
      <c r="P28" s="43"/>
      <c r="Q28" s="43"/>
      <c r="R28" s="43"/>
      <c r="S28" s="43"/>
      <c r="T28" s="43"/>
      <c r="U28" s="43"/>
      <c r="V28" s="43"/>
      <c r="W28" s="43"/>
      <c r="X28" s="43"/>
    </row>
    <row r="29" ht="17.25" customHeight="1">
      <c r="A29" s="43">
        <v>787.0</v>
      </c>
      <c r="B29" s="43" t="s">
        <v>5775</v>
      </c>
      <c r="C29" s="43" t="s">
        <v>25</v>
      </c>
      <c r="D29" s="43" t="s">
        <v>5776</v>
      </c>
      <c r="E29" s="55">
        <v>44051.0</v>
      </c>
      <c r="F29" s="43" t="s">
        <v>5777</v>
      </c>
      <c r="G29" s="43" t="s">
        <v>5778</v>
      </c>
      <c r="H29" s="43" t="s">
        <v>29</v>
      </c>
      <c r="I29" s="79">
        <f t="shared" ref="I29:I39" si="13">(J29+K29+M29)/3</f>
        <v>91</v>
      </c>
      <c r="J29" s="43">
        <v>93.0</v>
      </c>
      <c r="K29" s="43">
        <v>89.0</v>
      </c>
      <c r="L29" s="43">
        <v>93.0</v>
      </c>
      <c r="M29" s="43">
        <v>91.0</v>
      </c>
      <c r="N29" s="80">
        <f t="shared" ref="N29:N39" si="14">AVERAGE(I29:M29)</f>
        <v>91.4</v>
      </c>
      <c r="O29" s="43">
        <v>85.0</v>
      </c>
      <c r="P29" s="43">
        <v>87.0</v>
      </c>
      <c r="Q29" s="43">
        <v>88.0</v>
      </c>
      <c r="R29" s="43">
        <v>90.0</v>
      </c>
      <c r="S29" s="43">
        <v>100.0</v>
      </c>
      <c r="T29" s="43">
        <v>94.0</v>
      </c>
      <c r="U29" s="43">
        <v>89.0</v>
      </c>
      <c r="V29" s="43">
        <v>80.0</v>
      </c>
      <c r="W29" s="43" t="s">
        <v>5779</v>
      </c>
      <c r="X29" s="48" t="s">
        <v>5780</v>
      </c>
    </row>
    <row r="30" ht="17.25" customHeight="1">
      <c r="B30" s="43" t="s">
        <v>5781</v>
      </c>
      <c r="C30" s="43" t="s">
        <v>25</v>
      </c>
      <c r="D30" s="43" t="s">
        <v>5782</v>
      </c>
      <c r="E30" s="55">
        <v>44052.0</v>
      </c>
      <c r="F30" s="43" t="s">
        <v>5777</v>
      </c>
      <c r="G30" s="43" t="s">
        <v>5778</v>
      </c>
      <c r="H30" s="43" t="s">
        <v>29</v>
      </c>
      <c r="I30" s="79">
        <f t="shared" si="13"/>
        <v>91.66666667</v>
      </c>
      <c r="J30" s="43">
        <v>93.0</v>
      </c>
      <c r="K30" s="43">
        <v>90.0</v>
      </c>
      <c r="L30" s="43">
        <v>92.0</v>
      </c>
      <c r="M30" s="43">
        <v>92.0</v>
      </c>
      <c r="N30" s="80">
        <f t="shared" si="14"/>
        <v>91.73333333</v>
      </c>
      <c r="O30" s="43">
        <v>85.0</v>
      </c>
      <c r="P30" s="43">
        <v>87.0</v>
      </c>
      <c r="Q30" s="43">
        <v>88.0</v>
      </c>
      <c r="R30" s="43">
        <v>90.0</v>
      </c>
      <c r="S30" s="43">
        <v>100.0</v>
      </c>
      <c r="T30" s="43">
        <v>94.0</v>
      </c>
      <c r="U30" s="43">
        <v>89.0</v>
      </c>
      <c r="V30" s="43">
        <v>80.0</v>
      </c>
    </row>
    <row r="31" ht="17.25" customHeight="1">
      <c r="B31" s="43" t="s">
        <v>470</v>
      </c>
      <c r="C31" s="43" t="s">
        <v>25</v>
      </c>
      <c r="D31" s="43" t="s">
        <v>5783</v>
      </c>
      <c r="E31" s="55">
        <v>44217.0</v>
      </c>
      <c r="F31" s="43" t="s">
        <v>5777</v>
      </c>
      <c r="G31" s="43" t="s">
        <v>5778</v>
      </c>
      <c r="H31" s="43" t="s">
        <v>29</v>
      </c>
      <c r="I31" s="79">
        <f t="shared" si="13"/>
        <v>91.33333333</v>
      </c>
      <c r="J31" s="43">
        <v>93.0</v>
      </c>
      <c r="K31" s="43">
        <v>90.0</v>
      </c>
      <c r="L31" s="43">
        <v>91.0</v>
      </c>
      <c r="M31" s="43">
        <v>91.0</v>
      </c>
      <c r="N31" s="80">
        <f t="shared" si="14"/>
        <v>91.26666667</v>
      </c>
      <c r="O31" s="43">
        <v>85.0</v>
      </c>
      <c r="P31" s="43">
        <v>87.0</v>
      </c>
      <c r="Q31" s="43">
        <v>88.0</v>
      </c>
      <c r="R31" s="43">
        <v>90.0</v>
      </c>
      <c r="S31" s="43">
        <v>100.0</v>
      </c>
      <c r="T31" s="43">
        <v>93.0</v>
      </c>
      <c r="U31" s="43">
        <v>89.0</v>
      </c>
      <c r="V31" s="43">
        <v>80.0</v>
      </c>
    </row>
    <row r="32" ht="17.25" customHeight="1">
      <c r="B32" s="43" t="s">
        <v>454</v>
      </c>
      <c r="C32" s="43" t="s">
        <v>25</v>
      </c>
      <c r="D32" s="82" t="s">
        <v>5784</v>
      </c>
      <c r="E32" s="55">
        <v>44223.0</v>
      </c>
      <c r="F32" s="43" t="s">
        <v>5777</v>
      </c>
      <c r="G32" s="43" t="s">
        <v>5778</v>
      </c>
      <c r="H32" s="43" t="s">
        <v>29</v>
      </c>
      <c r="I32" s="79">
        <f t="shared" si="13"/>
        <v>89.66666667</v>
      </c>
      <c r="J32" s="43">
        <v>91.0</v>
      </c>
      <c r="K32" s="43">
        <v>89.0</v>
      </c>
      <c r="L32" s="43">
        <v>91.0</v>
      </c>
      <c r="M32" s="43">
        <v>89.0</v>
      </c>
      <c r="N32" s="80">
        <f t="shared" si="14"/>
        <v>89.93333333</v>
      </c>
      <c r="O32" s="43">
        <v>85.0</v>
      </c>
      <c r="P32" s="43">
        <v>87.0</v>
      </c>
      <c r="Q32" s="43">
        <v>88.0</v>
      </c>
      <c r="R32" s="43">
        <v>90.0</v>
      </c>
      <c r="S32" s="43">
        <v>100.0</v>
      </c>
      <c r="T32" s="43">
        <v>92.0</v>
      </c>
      <c r="U32" s="43">
        <v>89.0</v>
      </c>
      <c r="V32" s="43">
        <v>80.0</v>
      </c>
    </row>
    <row r="33" ht="17.25" customHeight="1">
      <c r="B33" s="43" t="s">
        <v>426</v>
      </c>
      <c r="C33" s="43" t="s">
        <v>25</v>
      </c>
      <c r="D33" s="82" t="s">
        <v>5785</v>
      </c>
      <c r="E33" s="55">
        <v>44223.0</v>
      </c>
      <c r="F33" s="43" t="s">
        <v>5777</v>
      </c>
      <c r="G33" s="43" t="s">
        <v>5778</v>
      </c>
      <c r="H33" s="43" t="s">
        <v>29</v>
      </c>
      <c r="I33" s="79">
        <f t="shared" si="13"/>
        <v>88.66666667</v>
      </c>
      <c r="J33" s="43">
        <v>90.0</v>
      </c>
      <c r="K33" s="43">
        <v>88.0</v>
      </c>
      <c r="L33" s="43">
        <v>92.0</v>
      </c>
      <c r="M33" s="43">
        <v>88.0</v>
      </c>
      <c r="N33" s="80">
        <f t="shared" si="14"/>
        <v>89.33333333</v>
      </c>
      <c r="O33" s="43">
        <v>85.0</v>
      </c>
      <c r="P33" s="43">
        <v>87.0</v>
      </c>
      <c r="Q33" s="43">
        <v>88.0</v>
      </c>
      <c r="R33" s="43">
        <v>90.0</v>
      </c>
      <c r="S33" s="43">
        <v>100.0</v>
      </c>
      <c r="T33" s="43">
        <v>92.0</v>
      </c>
      <c r="U33" s="43">
        <v>89.0</v>
      </c>
      <c r="V33" s="43">
        <v>80.0</v>
      </c>
    </row>
    <row r="34" ht="17.25" customHeight="1">
      <c r="B34" s="43" t="s">
        <v>247</v>
      </c>
      <c r="C34" s="43" t="s">
        <v>25</v>
      </c>
      <c r="D34" s="82" t="s">
        <v>5786</v>
      </c>
      <c r="E34" s="55">
        <v>44224.0</v>
      </c>
      <c r="F34" s="43" t="s">
        <v>5777</v>
      </c>
      <c r="G34" s="43" t="s">
        <v>5778</v>
      </c>
      <c r="H34" s="43" t="s">
        <v>29</v>
      </c>
      <c r="I34" s="79">
        <f t="shared" si="13"/>
        <v>90.33333333</v>
      </c>
      <c r="J34" s="43">
        <v>93.0</v>
      </c>
      <c r="K34" s="43">
        <v>89.0</v>
      </c>
      <c r="L34" s="43">
        <v>93.0</v>
      </c>
      <c r="M34" s="43">
        <v>89.0</v>
      </c>
      <c r="N34" s="80">
        <f t="shared" si="14"/>
        <v>90.86666667</v>
      </c>
      <c r="O34" s="43">
        <v>85.0</v>
      </c>
      <c r="P34" s="43">
        <v>87.0</v>
      </c>
      <c r="Q34" s="43">
        <v>88.0</v>
      </c>
      <c r="R34" s="43">
        <v>90.0</v>
      </c>
      <c r="S34" s="43">
        <v>100.0</v>
      </c>
      <c r="T34" s="43">
        <v>92.0</v>
      </c>
      <c r="U34" s="43">
        <v>89.0</v>
      </c>
      <c r="V34" s="43">
        <v>80.0</v>
      </c>
    </row>
    <row r="35" ht="17.25" customHeight="1">
      <c r="B35" s="43" t="s">
        <v>674</v>
      </c>
      <c r="C35" s="43" t="s">
        <v>25</v>
      </c>
      <c r="D35" s="43" t="s">
        <v>5787</v>
      </c>
      <c r="E35" s="55">
        <v>44224.0</v>
      </c>
      <c r="F35" s="43" t="s">
        <v>5777</v>
      </c>
      <c r="G35" s="43" t="s">
        <v>5778</v>
      </c>
      <c r="H35" s="43" t="s">
        <v>29</v>
      </c>
      <c r="I35" s="79">
        <f t="shared" si="13"/>
        <v>91.33333333</v>
      </c>
      <c r="J35" s="43">
        <v>92.0</v>
      </c>
      <c r="K35" s="43">
        <v>90.0</v>
      </c>
      <c r="L35" s="43">
        <v>94.0</v>
      </c>
      <c r="M35" s="43">
        <v>92.0</v>
      </c>
      <c r="N35" s="80">
        <f t="shared" si="14"/>
        <v>91.86666667</v>
      </c>
      <c r="O35" s="43">
        <v>85.0</v>
      </c>
      <c r="P35" s="43">
        <v>87.0</v>
      </c>
      <c r="Q35" s="43">
        <v>88.0</v>
      </c>
      <c r="R35" s="43">
        <v>90.0</v>
      </c>
      <c r="S35" s="43">
        <v>100.0</v>
      </c>
      <c r="T35" s="43">
        <v>92.0</v>
      </c>
      <c r="U35" s="43">
        <v>89.0</v>
      </c>
      <c r="V35" s="43">
        <v>80.0</v>
      </c>
    </row>
    <row r="36" ht="17.25" customHeight="1">
      <c r="B36" s="43" t="s">
        <v>742</v>
      </c>
      <c r="C36" s="43" t="s">
        <v>25</v>
      </c>
      <c r="D36" s="43" t="s">
        <v>5788</v>
      </c>
      <c r="E36" s="55">
        <v>45135.0</v>
      </c>
      <c r="F36" s="43" t="s">
        <v>5777</v>
      </c>
      <c r="G36" s="43" t="s">
        <v>5778</v>
      </c>
      <c r="H36" s="43" t="s">
        <v>29</v>
      </c>
      <c r="I36" s="79">
        <f t="shared" si="13"/>
        <v>91</v>
      </c>
      <c r="J36" s="43">
        <v>95.0</v>
      </c>
      <c r="K36" s="43">
        <v>88.0</v>
      </c>
      <c r="L36" s="43">
        <v>92.0</v>
      </c>
      <c r="M36" s="43">
        <v>90.0</v>
      </c>
      <c r="N36" s="80">
        <f t="shared" si="14"/>
        <v>91.2</v>
      </c>
      <c r="O36" s="43">
        <v>85.0</v>
      </c>
      <c r="P36" s="43">
        <v>87.0</v>
      </c>
      <c r="Q36" s="43">
        <v>88.0</v>
      </c>
      <c r="R36" s="43">
        <v>90.0</v>
      </c>
      <c r="S36" s="43">
        <v>100.0</v>
      </c>
      <c r="T36" s="43">
        <v>90.0</v>
      </c>
      <c r="U36" s="43">
        <v>90.0</v>
      </c>
      <c r="V36" s="43">
        <v>85.0</v>
      </c>
      <c r="X36" s="48" t="s">
        <v>5789</v>
      </c>
    </row>
    <row r="37" ht="17.25" customHeight="1">
      <c r="B37" s="43" t="s">
        <v>139</v>
      </c>
      <c r="C37" s="43" t="s">
        <v>25</v>
      </c>
      <c r="D37" s="82" t="s">
        <v>5790</v>
      </c>
      <c r="E37" s="55" t="s">
        <v>5791</v>
      </c>
      <c r="F37" s="43" t="s">
        <v>5777</v>
      </c>
      <c r="G37" s="43" t="s">
        <v>5778</v>
      </c>
      <c r="H37" s="43" t="s">
        <v>29</v>
      </c>
      <c r="I37" s="79">
        <f t="shared" si="13"/>
        <v>90.33333333</v>
      </c>
      <c r="J37" s="43">
        <v>94.0</v>
      </c>
      <c r="K37" s="43">
        <v>88.0</v>
      </c>
      <c r="L37" s="43">
        <v>90.0</v>
      </c>
      <c r="M37" s="43">
        <v>89.0</v>
      </c>
      <c r="N37" s="80">
        <f t="shared" si="14"/>
        <v>90.26666667</v>
      </c>
      <c r="O37" s="43">
        <v>85.0</v>
      </c>
      <c r="P37" s="43">
        <v>87.0</v>
      </c>
      <c r="Q37" s="43">
        <v>88.0</v>
      </c>
      <c r="R37" s="43">
        <v>90.0</v>
      </c>
      <c r="S37" s="43">
        <v>100.0</v>
      </c>
      <c r="T37" s="43">
        <v>90.0</v>
      </c>
      <c r="U37" s="43">
        <v>90.0</v>
      </c>
      <c r="V37" s="43">
        <v>85.0</v>
      </c>
    </row>
    <row r="38" ht="17.25" customHeight="1">
      <c r="B38" s="43" t="s">
        <v>5792</v>
      </c>
      <c r="C38" s="43" t="s">
        <v>25</v>
      </c>
      <c r="D38" s="43" t="s">
        <v>5793</v>
      </c>
      <c r="E38" s="55">
        <v>44934.0</v>
      </c>
      <c r="F38" s="43" t="s">
        <v>5777</v>
      </c>
      <c r="G38" s="43" t="s">
        <v>5778</v>
      </c>
      <c r="H38" s="43" t="s">
        <v>29</v>
      </c>
      <c r="I38" s="79">
        <f t="shared" si="13"/>
        <v>91.33333333</v>
      </c>
      <c r="J38" s="43">
        <v>95.0</v>
      </c>
      <c r="K38" s="43">
        <v>89.0</v>
      </c>
      <c r="L38" s="43">
        <v>90.0</v>
      </c>
      <c r="M38" s="43">
        <v>90.0</v>
      </c>
      <c r="N38" s="80">
        <f t="shared" si="14"/>
        <v>91.06666667</v>
      </c>
      <c r="O38" s="43">
        <v>85.0</v>
      </c>
      <c r="P38" s="43">
        <v>87.0</v>
      </c>
      <c r="Q38" s="43">
        <v>88.0</v>
      </c>
      <c r="R38" s="43">
        <v>90.0</v>
      </c>
      <c r="S38" s="43">
        <v>100.0</v>
      </c>
      <c r="T38" s="43">
        <v>90.0</v>
      </c>
      <c r="U38" s="43">
        <v>90.0</v>
      </c>
      <c r="V38" s="43">
        <v>85.0</v>
      </c>
    </row>
    <row r="39" ht="17.25" customHeight="1">
      <c r="B39" s="43" t="s">
        <v>2388</v>
      </c>
      <c r="C39" s="43" t="s">
        <v>25</v>
      </c>
      <c r="D39" s="82" t="s">
        <v>5794</v>
      </c>
      <c r="E39" s="55">
        <v>44940.0</v>
      </c>
      <c r="F39" s="43" t="s">
        <v>5777</v>
      </c>
      <c r="G39" s="43" t="s">
        <v>5778</v>
      </c>
      <c r="H39" s="43" t="s">
        <v>29</v>
      </c>
      <c r="I39" s="79">
        <f t="shared" si="13"/>
        <v>87</v>
      </c>
      <c r="J39" s="43">
        <v>84.0</v>
      </c>
      <c r="K39" s="43">
        <v>87.0</v>
      </c>
      <c r="L39" s="43">
        <v>90.0</v>
      </c>
      <c r="M39" s="43">
        <v>90.0</v>
      </c>
      <c r="N39" s="80">
        <f t="shared" si="14"/>
        <v>87.6</v>
      </c>
      <c r="O39" s="43">
        <v>84.0</v>
      </c>
      <c r="P39" s="43">
        <v>85.0</v>
      </c>
      <c r="Q39" s="43">
        <v>88.0</v>
      </c>
      <c r="R39" s="43">
        <v>90.0</v>
      </c>
      <c r="S39" s="43">
        <v>100.0</v>
      </c>
      <c r="T39" s="43">
        <v>90.0</v>
      </c>
      <c r="U39" s="43">
        <v>90.0</v>
      </c>
      <c r="V39" s="43">
        <v>85.0</v>
      </c>
    </row>
    <row r="40" ht="17.25" customHeight="1">
      <c r="A40" s="43"/>
      <c r="B40" s="43"/>
      <c r="C40" s="43"/>
      <c r="D40" s="43"/>
      <c r="E40" s="55"/>
      <c r="F40" s="43"/>
      <c r="G40" s="43"/>
      <c r="H40" s="43"/>
      <c r="I40" s="43"/>
      <c r="J40" s="43"/>
      <c r="K40" s="43"/>
      <c r="L40" s="43"/>
      <c r="M40" s="43"/>
      <c r="N40" s="43"/>
      <c r="O40" s="43"/>
      <c r="P40" s="43"/>
      <c r="Q40" s="43"/>
      <c r="R40" s="43"/>
      <c r="S40" s="43"/>
      <c r="T40" s="43"/>
      <c r="U40" s="43"/>
      <c r="V40" s="43"/>
      <c r="W40" s="43"/>
      <c r="X40" s="43"/>
    </row>
    <row r="41" ht="17.25" customHeight="1">
      <c r="A41" s="158">
        <v>1140.0</v>
      </c>
      <c r="B41" s="3"/>
      <c r="C41" s="43" t="s">
        <v>25</v>
      </c>
      <c r="D41" s="3" t="s">
        <v>5284</v>
      </c>
      <c r="E41" s="194"/>
      <c r="F41" s="158" t="s">
        <v>5795</v>
      </c>
      <c r="G41" s="3" t="s">
        <v>5778</v>
      </c>
      <c r="H41" s="195" t="s">
        <v>29</v>
      </c>
      <c r="I41" s="43"/>
      <c r="J41" s="43"/>
      <c r="K41" s="43"/>
      <c r="L41" s="43"/>
      <c r="M41" s="43"/>
      <c r="N41" s="43"/>
      <c r="O41" s="43"/>
      <c r="P41" s="43"/>
      <c r="Q41" s="43"/>
      <c r="R41" s="43"/>
      <c r="S41" s="43"/>
      <c r="T41" s="43"/>
      <c r="U41" s="43"/>
      <c r="V41" s="43"/>
      <c r="W41" s="43"/>
      <c r="X41" s="43"/>
    </row>
    <row r="42" ht="17.25" customHeight="1">
      <c r="A42" s="43"/>
      <c r="B42" s="43"/>
      <c r="C42" s="43"/>
      <c r="D42" s="43"/>
      <c r="E42" s="55"/>
      <c r="F42" s="43"/>
      <c r="G42" s="43"/>
      <c r="H42" s="43"/>
      <c r="I42" s="43"/>
      <c r="J42" s="43"/>
      <c r="K42" s="43"/>
      <c r="L42" s="43"/>
      <c r="M42" s="43"/>
      <c r="N42" s="43"/>
      <c r="O42" s="43"/>
      <c r="P42" s="43"/>
      <c r="Q42" s="43"/>
      <c r="R42" s="43"/>
      <c r="S42" s="43"/>
      <c r="T42" s="43"/>
      <c r="U42" s="43"/>
      <c r="V42" s="43"/>
      <c r="W42" s="43"/>
      <c r="X42" s="43"/>
    </row>
    <row r="43">
      <c r="A43" s="43">
        <v>527.0</v>
      </c>
      <c r="B43" s="43" t="s">
        <v>290</v>
      </c>
      <c r="C43" s="43" t="s">
        <v>25</v>
      </c>
      <c r="D43" s="43" t="s">
        <v>5796</v>
      </c>
      <c r="E43" s="95">
        <v>44216.0</v>
      </c>
      <c r="F43" s="43" t="s">
        <v>5797</v>
      </c>
      <c r="G43" s="43" t="s">
        <v>5778</v>
      </c>
      <c r="H43" s="53" t="s">
        <v>29</v>
      </c>
      <c r="I43" s="43">
        <v>50.0</v>
      </c>
      <c r="J43" s="43">
        <v>50.0</v>
      </c>
      <c r="K43" s="43">
        <v>50.0</v>
      </c>
      <c r="L43" s="43">
        <v>50.0</v>
      </c>
      <c r="M43" s="43">
        <v>50.0</v>
      </c>
      <c r="N43" s="52">
        <f t="shared" ref="N43:N44" si="15">AVERAGE(I43:M43)</f>
        <v>50</v>
      </c>
      <c r="O43" s="43">
        <v>50.0</v>
      </c>
      <c r="P43" s="43">
        <v>50.0</v>
      </c>
      <c r="Q43" s="43">
        <v>50.0</v>
      </c>
      <c r="R43" s="43">
        <v>50.0</v>
      </c>
      <c r="S43" s="43">
        <v>50.0</v>
      </c>
      <c r="T43" s="43">
        <v>50.0</v>
      </c>
      <c r="U43" s="43">
        <v>50.0</v>
      </c>
      <c r="V43" s="43">
        <v>50.0</v>
      </c>
      <c r="W43" s="43" t="s">
        <v>3625</v>
      </c>
      <c r="X43" s="48" t="s">
        <v>5798</v>
      </c>
    </row>
    <row r="44" ht="16.5" customHeight="1">
      <c r="B44" s="43" t="s">
        <v>755</v>
      </c>
      <c r="C44" s="43" t="s">
        <v>25</v>
      </c>
      <c r="D44" s="43" t="s">
        <v>5799</v>
      </c>
      <c r="E44" s="95">
        <v>44216.0</v>
      </c>
      <c r="F44" s="43" t="s">
        <v>5797</v>
      </c>
      <c r="G44" s="43" t="s">
        <v>5778</v>
      </c>
      <c r="H44" s="53" t="s">
        <v>29</v>
      </c>
      <c r="I44" s="43">
        <v>80.0</v>
      </c>
      <c r="J44" s="43">
        <v>95.0</v>
      </c>
      <c r="K44" s="43">
        <v>95.0</v>
      </c>
      <c r="L44" s="43">
        <v>78.0</v>
      </c>
      <c r="M44" s="43">
        <v>90.0</v>
      </c>
      <c r="N44" s="52">
        <f t="shared" si="15"/>
        <v>87.6</v>
      </c>
      <c r="O44" s="43">
        <v>65.0</v>
      </c>
      <c r="P44" s="43">
        <v>78.0</v>
      </c>
      <c r="Q44" s="43">
        <v>85.0</v>
      </c>
      <c r="R44" s="43">
        <v>99.0</v>
      </c>
      <c r="S44" s="43">
        <v>98.0</v>
      </c>
      <c r="T44" s="43">
        <v>75.0</v>
      </c>
      <c r="U44" s="43">
        <v>60.0</v>
      </c>
      <c r="V44" s="43">
        <v>50.0</v>
      </c>
      <c r="W44" s="43" t="s">
        <v>3625</v>
      </c>
    </row>
    <row r="45" ht="15.75" customHeight="1">
      <c r="A45" s="43"/>
      <c r="B45" s="43"/>
      <c r="C45" s="43"/>
      <c r="D45" s="43"/>
      <c r="E45" s="55"/>
      <c r="F45" s="43"/>
      <c r="G45" s="43"/>
      <c r="H45" s="43"/>
      <c r="I45" s="43"/>
      <c r="J45" s="43"/>
      <c r="K45" s="43"/>
      <c r="L45" s="43"/>
      <c r="M45" s="43"/>
      <c r="N45" s="43"/>
      <c r="O45" s="43"/>
      <c r="P45" s="43"/>
      <c r="Q45" s="43"/>
      <c r="R45" s="43"/>
      <c r="S45" s="43"/>
      <c r="T45" s="43"/>
      <c r="U45" s="43"/>
      <c r="V45" s="43"/>
      <c r="W45" s="43"/>
      <c r="X45" s="43"/>
    </row>
    <row r="46">
      <c r="A46" s="43">
        <v>234.0</v>
      </c>
      <c r="B46" s="43"/>
      <c r="C46" s="43" t="s">
        <v>25</v>
      </c>
      <c r="D46" s="57" t="s">
        <v>46</v>
      </c>
      <c r="E46" s="55"/>
      <c r="F46" s="43" t="s">
        <v>5800</v>
      </c>
      <c r="G46" s="43" t="s">
        <v>5778</v>
      </c>
      <c r="H46" s="53" t="s">
        <v>29</v>
      </c>
      <c r="I46" s="43"/>
      <c r="J46" s="43"/>
      <c r="K46" s="43"/>
      <c r="L46" s="43"/>
      <c r="M46" s="43"/>
      <c r="N46" s="43"/>
      <c r="O46" s="43"/>
      <c r="P46" s="43"/>
      <c r="Q46" s="43"/>
      <c r="R46" s="43"/>
      <c r="S46" s="43"/>
      <c r="T46" s="43"/>
      <c r="U46" s="43"/>
      <c r="V46" s="43"/>
      <c r="W46" s="43"/>
      <c r="X46" s="43"/>
    </row>
    <row r="47" ht="17.25" customHeight="1">
      <c r="A47" s="43"/>
      <c r="B47" s="43"/>
      <c r="C47" s="43"/>
      <c r="D47" s="43"/>
      <c r="E47" s="55"/>
      <c r="F47" s="43"/>
      <c r="G47" s="43"/>
      <c r="H47" s="43"/>
      <c r="I47" s="43"/>
      <c r="J47" s="43"/>
      <c r="K47" s="43"/>
      <c r="L47" s="43"/>
      <c r="M47" s="43"/>
      <c r="N47" s="43"/>
      <c r="O47" s="43"/>
      <c r="P47" s="43"/>
      <c r="Q47" s="43"/>
      <c r="R47" s="43"/>
      <c r="S47" s="43"/>
      <c r="T47" s="43"/>
      <c r="U47" s="43"/>
      <c r="V47" s="43"/>
      <c r="W47" s="43"/>
      <c r="X47" s="43"/>
    </row>
    <row r="48" ht="15.75" customHeight="1">
      <c r="A48" s="43">
        <v>927.0</v>
      </c>
      <c r="B48" s="43" t="s">
        <v>2877</v>
      </c>
      <c r="C48" s="43" t="s">
        <v>25</v>
      </c>
      <c r="D48" s="43" t="s">
        <v>5801</v>
      </c>
      <c r="E48" s="55">
        <v>43471.0</v>
      </c>
      <c r="F48" s="43" t="s">
        <v>5802</v>
      </c>
      <c r="G48" s="43" t="s">
        <v>5803</v>
      </c>
      <c r="H48" s="47" t="s">
        <v>29</v>
      </c>
      <c r="I48" s="43">
        <v>74.0</v>
      </c>
      <c r="J48" s="43">
        <v>72.0</v>
      </c>
      <c r="K48" s="43">
        <v>73.0</v>
      </c>
      <c r="L48" s="43">
        <v>72.0</v>
      </c>
      <c r="M48" s="43">
        <v>75.0</v>
      </c>
      <c r="N48" s="43">
        <f t="shared" ref="N48:N51" si="16">AVERAGE(I48:M48)</f>
        <v>73.2</v>
      </c>
      <c r="O48" s="43">
        <v>81.0</v>
      </c>
      <c r="P48" s="43">
        <v>85.0</v>
      </c>
      <c r="Q48" s="43">
        <v>89.0</v>
      </c>
      <c r="R48" s="43">
        <v>100.0</v>
      </c>
      <c r="S48" s="43">
        <v>100.0</v>
      </c>
      <c r="T48" s="43">
        <v>85.0</v>
      </c>
      <c r="U48" s="43">
        <v>75.0</v>
      </c>
      <c r="V48" s="43">
        <v>75.0</v>
      </c>
      <c r="W48" s="43" t="s">
        <v>5804</v>
      </c>
      <c r="X48" s="196" t="s">
        <v>5805</v>
      </c>
    </row>
    <row r="49">
      <c r="B49" s="43" t="s">
        <v>5806</v>
      </c>
      <c r="C49" s="43" t="s">
        <v>25</v>
      </c>
      <c r="D49" s="43" t="s">
        <v>5807</v>
      </c>
      <c r="E49" s="55">
        <v>43471.0</v>
      </c>
      <c r="F49" s="43" t="s">
        <v>5802</v>
      </c>
      <c r="G49" s="43" t="s">
        <v>5803</v>
      </c>
      <c r="H49" s="47" t="s">
        <v>29</v>
      </c>
      <c r="I49" s="43">
        <v>62.0</v>
      </c>
      <c r="J49" s="43">
        <v>68.0</v>
      </c>
      <c r="K49" s="43">
        <v>68.0</v>
      </c>
      <c r="L49" s="43">
        <v>65.0</v>
      </c>
      <c r="M49" s="43">
        <v>67.0</v>
      </c>
      <c r="N49" s="43">
        <f t="shared" si="16"/>
        <v>66</v>
      </c>
      <c r="O49" s="43">
        <v>64.0</v>
      </c>
      <c r="P49" s="43">
        <v>67.0</v>
      </c>
      <c r="Q49" s="43">
        <v>65.0</v>
      </c>
      <c r="R49" s="43">
        <v>100.0</v>
      </c>
      <c r="S49" s="43">
        <v>100.0</v>
      </c>
      <c r="T49" s="43">
        <v>85.0</v>
      </c>
      <c r="U49" s="43">
        <v>75.0</v>
      </c>
      <c r="V49" s="43">
        <v>75.0</v>
      </c>
    </row>
    <row r="50" ht="18.75" customHeight="1">
      <c r="B50" s="43" t="s">
        <v>717</v>
      </c>
      <c r="C50" s="43" t="s">
        <v>25</v>
      </c>
      <c r="D50" s="43" t="s">
        <v>5808</v>
      </c>
      <c r="E50" s="55">
        <v>43472.0</v>
      </c>
      <c r="F50" s="43" t="s">
        <v>5802</v>
      </c>
      <c r="G50" s="43" t="s">
        <v>5803</v>
      </c>
      <c r="H50" s="47" t="s">
        <v>29</v>
      </c>
      <c r="I50" s="43">
        <v>89.0</v>
      </c>
      <c r="J50" s="43">
        <v>97.0</v>
      </c>
      <c r="K50" s="43">
        <v>89.0</v>
      </c>
      <c r="L50" s="43">
        <v>80.0</v>
      </c>
      <c r="M50" s="43">
        <v>77.0</v>
      </c>
      <c r="N50" s="43">
        <f t="shared" si="16"/>
        <v>86.4</v>
      </c>
      <c r="O50" s="43">
        <v>84.0</v>
      </c>
      <c r="P50" s="43">
        <v>83.0</v>
      </c>
      <c r="Q50" s="43">
        <v>81.0</v>
      </c>
      <c r="R50" s="43">
        <v>100.0</v>
      </c>
      <c r="S50" s="43">
        <v>100.0</v>
      </c>
      <c r="T50" s="43">
        <v>85.0</v>
      </c>
      <c r="U50" s="43">
        <v>75.0</v>
      </c>
      <c r="V50" s="43">
        <v>75.0</v>
      </c>
    </row>
    <row r="51" ht="16.5" customHeight="1">
      <c r="B51" s="43" t="s">
        <v>398</v>
      </c>
      <c r="C51" s="43" t="s">
        <v>25</v>
      </c>
      <c r="D51" s="43" t="s">
        <v>5809</v>
      </c>
      <c r="E51" s="55">
        <v>43473.0</v>
      </c>
      <c r="F51" s="43" t="s">
        <v>5802</v>
      </c>
      <c r="G51" s="43" t="s">
        <v>5803</v>
      </c>
      <c r="H51" s="47" t="s">
        <v>29</v>
      </c>
      <c r="I51" s="43">
        <v>84.0</v>
      </c>
      <c r="J51" s="43">
        <v>86.0</v>
      </c>
      <c r="K51" s="43">
        <v>93.0</v>
      </c>
      <c r="L51" s="43">
        <v>80.0</v>
      </c>
      <c r="M51" s="43">
        <v>89.0</v>
      </c>
      <c r="N51" s="43">
        <f t="shared" si="16"/>
        <v>86.4</v>
      </c>
      <c r="O51" s="43">
        <v>88.0</v>
      </c>
      <c r="P51" s="43">
        <v>87.0</v>
      </c>
      <c r="Q51" s="43">
        <v>89.0</v>
      </c>
      <c r="R51" s="43">
        <v>100.0</v>
      </c>
      <c r="S51" s="43">
        <v>100.0</v>
      </c>
      <c r="T51" s="43">
        <v>85.0</v>
      </c>
      <c r="U51" s="43">
        <v>75.0</v>
      </c>
      <c r="V51" s="43">
        <v>75.0</v>
      </c>
    </row>
    <row r="52" ht="15.75" customHeight="1">
      <c r="A52" s="43"/>
      <c r="B52" s="43"/>
      <c r="C52" s="43"/>
      <c r="D52" s="43"/>
      <c r="E52" s="55"/>
      <c r="F52" s="43"/>
      <c r="G52" s="43"/>
      <c r="H52" s="43"/>
      <c r="I52" s="43"/>
      <c r="J52" s="43"/>
      <c r="K52" s="43"/>
      <c r="L52" s="43"/>
      <c r="M52" s="43"/>
      <c r="N52" s="43"/>
      <c r="O52" s="43"/>
      <c r="P52" s="43"/>
      <c r="Q52" s="43"/>
      <c r="R52" s="43"/>
      <c r="S52" s="43"/>
      <c r="T52" s="43"/>
      <c r="U52" s="43"/>
      <c r="V52" s="43"/>
      <c r="W52" s="43"/>
      <c r="X52" s="43"/>
    </row>
    <row r="53" ht="15.75" customHeight="1">
      <c r="A53" s="43">
        <v>1049.0</v>
      </c>
      <c r="B53" s="43" t="s">
        <v>927</v>
      </c>
      <c r="C53" s="43" t="s">
        <v>25</v>
      </c>
      <c r="D53" s="43" t="s">
        <v>5810</v>
      </c>
      <c r="E53" s="55">
        <v>45138.0</v>
      </c>
      <c r="F53" s="197" t="s">
        <v>5811</v>
      </c>
      <c r="G53" s="43" t="s">
        <v>5803</v>
      </c>
      <c r="H53" s="43" t="s">
        <v>29</v>
      </c>
      <c r="I53" s="43">
        <v>100.0</v>
      </c>
      <c r="J53" s="43">
        <v>100.0</v>
      </c>
      <c r="K53" s="43">
        <v>100.0</v>
      </c>
      <c r="L53" s="43">
        <v>100.0</v>
      </c>
      <c r="M53" s="43">
        <v>100.0</v>
      </c>
      <c r="N53" s="43">
        <f t="shared" ref="N53:N67" si="17">AVERAGE(I53:M53)</f>
        <v>100</v>
      </c>
      <c r="O53" s="43">
        <v>100.0</v>
      </c>
      <c r="P53" s="43">
        <v>100.0</v>
      </c>
      <c r="Q53" s="43">
        <v>100.0</v>
      </c>
      <c r="R53" s="43">
        <v>100.0</v>
      </c>
      <c r="S53" s="43">
        <v>100.0</v>
      </c>
      <c r="T53" s="43">
        <v>80.0</v>
      </c>
      <c r="U53" s="43">
        <v>60.0</v>
      </c>
      <c r="V53" s="43">
        <v>40.0</v>
      </c>
      <c r="W53" s="43" t="s">
        <v>5060</v>
      </c>
      <c r="X53" s="48" t="s">
        <v>5812</v>
      </c>
    </row>
    <row r="54" ht="15.75" customHeight="1">
      <c r="B54" s="43" t="s">
        <v>4111</v>
      </c>
      <c r="C54" s="43" t="s">
        <v>25</v>
      </c>
      <c r="D54" s="43" t="s">
        <v>5813</v>
      </c>
      <c r="E54" s="55">
        <v>44428.0</v>
      </c>
      <c r="F54" s="197" t="s">
        <v>5811</v>
      </c>
      <c r="G54" s="43" t="s">
        <v>5803</v>
      </c>
      <c r="H54" s="43" t="s">
        <v>29</v>
      </c>
      <c r="I54" s="43">
        <v>80.0</v>
      </c>
      <c r="J54" s="43">
        <v>85.0</v>
      </c>
      <c r="K54" s="43">
        <v>80.0</v>
      </c>
      <c r="L54" s="43">
        <v>80.0</v>
      </c>
      <c r="M54" s="43">
        <v>90.0</v>
      </c>
      <c r="N54" s="43">
        <f t="shared" si="17"/>
        <v>83</v>
      </c>
      <c r="O54" s="43">
        <v>80.0</v>
      </c>
      <c r="P54" s="43">
        <v>85.0</v>
      </c>
      <c r="Q54" s="43">
        <v>90.0</v>
      </c>
      <c r="R54" s="43">
        <v>95.0</v>
      </c>
      <c r="S54" s="43">
        <v>100.0</v>
      </c>
      <c r="T54" s="43">
        <v>80.0</v>
      </c>
      <c r="U54" s="43">
        <v>60.0</v>
      </c>
      <c r="V54" s="43">
        <v>40.0</v>
      </c>
      <c r="W54" s="43" t="s">
        <v>1197</v>
      </c>
      <c r="X54" s="48" t="s">
        <v>5814</v>
      </c>
    </row>
    <row r="55" ht="15.75" customHeight="1">
      <c r="B55" s="43" t="s">
        <v>5815</v>
      </c>
      <c r="C55" s="43" t="s">
        <v>25</v>
      </c>
      <c r="D55" s="43" t="s">
        <v>5816</v>
      </c>
      <c r="E55" s="55">
        <v>44428.0</v>
      </c>
      <c r="F55" s="197" t="s">
        <v>5811</v>
      </c>
      <c r="G55" s="43" t="s">
        <v>5803</v>
      </c>
      <c r="H55" s="43" t="s">
        <v>29</v>
      </c>
      <c r="I55" s="43">
        <v>80.0</v>
      </c>
      <c r="J55" s="43">
        <v>100.0</v>
      </c>
      <c r="K55" s="43">
        <v>80.0</v>
      </c>
      <c r="L55" s="43">
        <v>80.0</v>
      </c>
      <c r="M55" s="43">
        <v>100.0</v>
      </c>
      <c r="N55" s="43">
        <f t="shared" si="17"/>
        <v>88</v>
      </c>
      <c r="O55" s="43">
        <v>80.0</v>
      </c>
      <c r="P55" s="43">
        <v>85.0</v>
      </c>
      <c r="Q55" s="43">
        <v>90.0</v>
      </c>
      <c r="R55" s="43">
        <v>95.0</v>
      </c>
      <c r="S55" s="43">
        <v>100.0</v>
      </c>
      <c r="T55" s="43">
        <v>80.0</v>
      </c>
      <c r="U55" s="43">
        <v>60.0</v>
      </c>
      <c r="V55" s="43">
        <v>40.0</v>
      </c>
    </row>
    <row r="56" ht="15.75" customHeight="1">
      <c r="B56" s="43" t="s">
        <v>36</v>
      </c>
      <c r="C56" s="43" t="s">
        <v>25</v>
      </c>
      <c r="D56" s="43" t="s">
        <v>5817</v>
      </c>
      <c r="E56" s="55">
        <v>44428.0</v>
      </c>
      <c r="F56" s="197" t="s">
        <v>5811</v>
      </c>
      <c r="G56" s="43" t="s">
        <v>5803</v>
      </c>
      <c r="H56" s="43" t="s">
        <v>29</v>
      </c>
      <c r="I56" s="43">
        <v>80.0</v>
      </c>
      <c r="J56" s="43">
        <v>85.0</v>
      </c>
      <c r="K56" s="43">
        <v>80.0</v>
      </c>
      <c r="L56" s="43">
        <v>80.0</v>
      </c>
      <c r="M56" s="43">
        <v>95.0</v>
      </c>
      <c r="N56" s="43">
        <f t="shared" si="17"/>
        <v>84</v>
      </c>
      <c r="O56" s="43">
        <v>80.0</v>
      </c>
      <c r="P56" s="43">
        <v>85.0</v>
      </c>
      <c r="Q56" s="43">
        <v>90.0</v>
      </c>
      <c r="R56" s="43">
        <v>95.0</v>
      </c>
      <c r="S56" s="43">
        <v>100.0</v>
      </c>
      <c r="T56" s="43">
        <v>80.0</v>
      </c>
      <c r="U56" s="43">
        <v>60.0</v>
      </c>
      <c r="V56" s="43">
        <v>40.0</v>
      </c>
    </row>
    <row r="57" ht="15.75" customHeight="1">
      <c r="B57" s="43" t="s">
        <v>1718</v>
      </c>
      <c r="C57" s="43" t="s">
        <v>25</v>
      </c>
      <c r="D57" s="43" t="s">
        <v>5818</v>
      </c>
      <c r="E57" s="55">
        <v>43104.0</v>
      </c>
      <c r="F57" s="197" t="s">
        <v>5811</v>
      </c>
      <c r="G57" s="43" t="s">
        <v>5803</v>
      </c>
      <c r="H57" s="43" t="s">
        <v>29</v>
      </c>
      <c r="I57" s="43">
        <v>85.0</v>
      </c>
      <c r="J57" s="43">
        <v>85.0</v>
      </c>
      <c r="K57" s="43">
        <v>100.0</v>
      </c>
      <c r="L57" s="43">
        <v>80.0</v>
      </c>
      <c r="M57" s="43">
        <v>100.0</v>
      </c>
      <c r="N57" s="43">
        <f t="shared" si="17"/>
        <v>90</v>
      </c>
      <c r="O57" s="43">
        <v>85.0</v>
      </c>
      <c r="P57" s="43">
        <v>90.0</v>
      </c>
      <c r="Q57" s="43">
        <v>95.0</v>
      </c>
      <c r="R57" s="43">
        <v>100.0</v>
      </c>
      <c r="S57" s="43">
        <v>100.0</v>
      </c>
      <c r="T57" s="43">
        <v>90.0</v>
      </c>
      <c r="U57" s="43">
        <v>70.0</v>
      </c>
      <c r="V57" s="43">
        <v>50.0</v>
      </c>
      <c r="W57" s="43" t="s">
        <v>2951</v>
      </c>
      <c r="X57" s="48" t="s">
        <v>5819</v>
      </c>
    </row>
    <row r="58" ht="15.75" customHeight="1">
      <c r="B58" s="43" t="s">
        <v>2939</v>
      </c>
      <c r="C58" s="43" t="s">
        <v>25</v>
      </c>
      <c r="D58" s="43" t="s">
        <v>5820</v>
      </c>
      <c r="E58" s="55">
        <v>43105.0</v>
      </c>
      <c r="F58" s="197" t="s">
        <v>5811</v>
      </c>
      <c r="G58" s="43" t="s">
        <v>5803</v>
      </c>
      <c r="H58" s="43" t="s">
        <v>29</v>
      </c>
      <c r="I58" s="43">
        <v>80.0</v>
      </c>
      <c r="J58" s="43">
        <v>80.0</v>
      </c>
      <c r="K58" s="43">
        <v>90.0</v>
      </c>
      <c r="L58" s="43">
        <v>90.0</v>
      </c>
      <c r="M58" s="43">
        <v>100.0</v>
      </c>
      <c r="N58" s="43">
        <f t="shared" si="17"/>
        <v>88</v>
      </c>
      <c r="O58" s="43">
        <v>80.0</v>
      </c>
      <c r="P58" s="43">
        <v>85.0</v>
      </c>
      <c r="Q58" s="43">
        <v>90.0</v>
      </c>
      <c r="R58" s="43">
        <v>95.0</v>
      </c>
      <c r="S58" s="43">
        <v>100.0</v>
      </c>
      <c r="T58" s="43">
        <v>90.0</v>
      </c>
      <c r="U58" s="43">
        <v>70.0</v>
      </c>
      <c r="V58" s="43">
        <v>50.0</v>
      </c>
    </row>
    <row r="59" ht="15.75" customHeight="1">
      <c r="B59" s="43" t="s">
        <v>1250</v>
      </c>
      <c r="C59" s="43" t="s">
        <v>25</v>
      </c>
      <c r="D59" s="43" t="s">
        <v>5821</v>
      </c>
      <c r="E59" s="55">
        <v>43106.0</v>
      </c>
      <c r="F59" s="197" t="s">
        <v>5811</v>
      </c>
      <c r="G59" s="43" t="s">
        <v>5803</v>
      </c>
      <c r="H59" s="43" t="s">
        <v>29</v>
      </c>
      <c r="I59" s="43">
        <v>100.0</v>
      </c>
      <c r="J59" s="43">
        <v>100.0</v>
      </c>
      <c r="K59" s="43">
        <v>100.0</v>
      </c>
      <c r="L59" s="43">
        <v>100.0</v>
      </c>
      <c r="M59" s="43">
        <v>100.0</v>
      </c>
      <c r="N59" s="43">
        <f t="shared" si="17"/>
        <v>100</v>
      </c>
      <c r="O59" s="43">
        <v>100.0</v>
      </c>
      <c r="P59" s="43">
        <v>100.0</v>
      </c>
      <c r="Q59" s="43">
        <v>100.0</v>
      </c>
      <c r="R59" s="43">
        <v>100.0</v>
      </c>
      <c r="S59" s="43">
        <v>100.0</v>
      </c>
      <c r="T59" s="43">
        <v>90.0</v>
      </c>
      <c r="U59" s="43">
        <v>70.0</v>
      </c>
      <c r="V59" s="43">
        <v>50.0</v>
      </c>
    </row>
    <row r="60" ht="15.75" customHeight="1">
      <c r="B60" s="43" t="s">
        <v>1214</v>
      </c>
      <c r="C60" s="43" t="s">
        <v>25</v>
      </c>
      <c r="D60" s="43" t="s">
        <v>5822</v>
      </c>
      <c r="E60" s="55">
        <v>43106.0</v>
      </c>
      <c r="F60" s="197" t="s">
        <v>5811</v>
      </c>
      <c r="G60" s="43" t="s">
        <v>5803</v>
      </c>
      <c r="H60" s="43" t="s">
        <v>29</v>
      </c>
      <c r="I60" s="43">
        <v>100.0</v>
      </c>
      <c r="J60" s="43">
        <v>75.0</v>
      </c>
      <c r="K60" s="43">
        <v>100.0</v>
      </c>
      <c r="L60" s="43">
        <v>100.0</v>
      </c>
      <c r="M60" s="43">
        <v>100.0</v>
      </c>
      <c r="N60" s="43">
        <f t="shared" si="17"/>
        <v>95</v>
      </c>
      <c r="O60" s="43">
        <v>100.0</v>
      </c>
      <c r="P60" s="43">
        <v>100.0</v>
      </c>
      <c r="Q60" s="43">
        <v>100.0</v>
      </c>
      <c r="R60" s="43">
        <v>100.0</v>
      </c>
      <c r="S60" s="43">
        <v>100.0</v>
      </c>
      <c r="T60" s="43">
        <v>90.0</v>
      </c>
      <c r="U60" s="43">
        <v>70.0</v>
      </c>
      <c r="V60" s="43">
        <v>50.0</v>
      </c>
    </row>
    <row r="61" ht="15.75" customHeight="1">
      <c r="B61" s="43" t="s">
        <v>5823</v>
      </c>
      <c r="C61" s="43" t="s">
        <v>25</v>
      </c>
      <c r="D61" s="43" t="s">
        <v>5824</v>
      </c>
      <c r="E61" s="55">
        <v>44922.0</v>
      </c>
      <c r="F61" s="197" t="s">
        <v>5811</v>
      </c>
      <c r="G61" s="43" t="s">
        <v>5803</v>
      </c>
      <c r="H61" s="43" t="s">
        <v>29</v>
      </c>
      <c r="I61" s="43">
        <v>75.0</v>
      </c>
      <c r="J61" s="43">
        <v>85.0</v>
      </c>
      <c r="K61" s="43">
        <v>80.0</v>
      </c>
      <c r="L61" s="43">
        <v>80.0</v>
      </c>
      <c r="M61" s="43">
        <v>100.0</v>
      </c>
      <c r="N61" s="43">
        <f t="shared" si="17"/>
        <v>84</v>
      </c>
      <c r="O61" s="43">
        <v>75.0</v>
      </c>
      <c r="P61" s="43">
        <v>85.0</v>
      </c>
      <c r="Q61" s="43">
        <v>95.0</v>
      </c>
      <c r="R61" s="43">
        <v>100.0</v>
      </c>
      <c r="S61" s="43">
        <v>100.0</v>
      </c>
      <c r="T61" s="43">
        <v>90.0</v>
      </c>
      <c r="U61" s="43">
        <v>70.0</v>
      </c>
      <c r="V61" s="43">
        <v>50.0</v>
      </c>
      <c r="X61" s="48" t="s">
        <v>5825</v>
      </c>
    </row>
    <row r="62" ht="15.75" customHeight="1">
      <c r="B62" s="43" t="s">
        <v>42</v>
      </c>
      <c r="C62" s="43" t="s">
        <v>25</v>
      </c>
      <c r="D62" s="43" t="s">
        <v>5826</v>
      </c>
      <c r="E62" s="55">
        <v>44217.0</v>
      </c>
      <c r="F62" s="197" t="s">
        <v>5811</v>
      </c>
      <c r="G62" s="43" t="s">
        <v>5803</v>
      </c>
      <c r="H62" s="43" t="s">
        <v>29</v>
      </c>
      <c r="I62" s="43">
        <v>95.0</v>
      </c>
      <c r="J62" s="43">
        <v>100.0</v>
      </c>
      <c r="K62" s="43">
        <v>95.0</v>
      </c>
      <c r="L62" s="43">
        <v>100.0</v>
      </c>
      <c r="M62" s="43">
        <v>100.0</v>
      </c>
      <c r="N62" s="43">
        <f t="shared" si="17"/>
        <v>98</v>
      </c>
      <c r="O62" s="43">
        <v>95.0</v>
      </c>
      <c r="P62" s="43">
        <v>95.0</v>
      </c>
      <c r="Q62" s="43">
        <v>100.0</v>
      </c>
      <c r="R62" s="43">
        <v>100.0</v>
      </c>
      <c r="S62" s="43">
        <v>100.0</v>
      </c>
      <c r="T62" s="43">
        <v>90.0</v>
      </c>
      <c r="U62" s="43">
        <v>70.0</v>
      </c>
      <c r="V62" s="43">
        <v>50.0</v>
      </c>
    </row>
    <row r="63" ht="15.75" customHeight="1">
      <c r="B63" s="43" t="s">
        <v>5755</v>
      </c>
      <c r="C63" s="43" t="s">
        <v>25</v>
      </c>
      <c r="D63" s="43" t="s">
        <v>5827</v>
      </c>
      <c r="E63" s="55">
        <v>44220.0</v>
      </c>
      <c r="F63" s="197" t="s">
        <v>5811</v>
      </c>
      <c r="G63" s="43" t="s">
        <v>5803</v>
      </c>
      <c r="H63" s="43" t="s">
        <v>29</v>
      </c>
      <c r="I63" s="43">
        <v>100.0</v>
      </c>
      <c r="J63" s="43">
        <v>95.0</v>
      </c>
      <c r="K63" s="43">
        <v>90.0</v>
      </c>
      <c r="L63" s="43">
        <v>90.0</v>
      </c>
      <c r="M63" s="43">
        <v>100.0</v>
      </c>
      <c r="N63" s="43">
        <f t="shared" si="17"/>
        <v>95</v>
      </c>
      <c r="O63" s="43">
        <v>100.0</v>
      </c>
      <c r="P63" s="43">
        <v>100.0</v>
      </c>
      <c r="Q63" s="43">
        <v>100.0</v>
      </c>
      <c r="R63" s="43">
        <v>100.0</v>
      </c>
      <c r="S63" s="43">
        <v>100.0</v>
      </c>
      <c r="T63" s="43">
        <v>90.0</v>
      </c>
      <c r="U63" s="43">
        <v>70.0</v>
      </c>
      <c r="V63" s="43">
        <v>50.0</v>
      </c>
    </row>
    <row r="64" ht="15.75" customHeight="1">
      <c r="B64" s="43" t="s">
        <v>2861</v>
      </c>
      <c r="C64" s="43" t="s">
        <v>25</v>
      </c>
      <c r="D64" s="43" t="s">
        <v>5828</v>
      </c>
      <c r="E64" s="55">
        <v>44222.0</v>
      </c>
      <c r="F64" s="197" t="s">
        <v>5811</v>
      </c>
      <c r="G64" s="43" t="s">
        <v>5803</v>
      </c>
      <c r="H64" s="43" t="s">
        <v>29</v>
      </c>
      <c r="I64" s="43">
        <v>90.0</v>
      </c>
      <c r="J64" s="43">
        <v>85.0</v>
      </c>
      <c r="K64" s="43">
        <v>85.0</v>
      </c>
      <c r="L64" s="43">
        <v>90.0</v>
      </c>
      <c r="M64" s="43">
        <v>90.0</v>
      </c>
      <c r="N64" s="43">
        <f t="shared" si="17"/>
        <v>88</v>
      </c>
      <c r="O64" s="43">
        <v>90.0</v>
      </c>
      <c r="P64" s="43">
        <v>95.0</v>
      </c>
      <c r="Q64" s="43">
        <v>95.0</v>
      </c>
      <c r="R64" s="43">
        <v>100.0</v>
      </c>
      <c r="S64" s="43">
        <v>100.0</v>
      </c>
      <c r="T64" s="43">
        <v>90.0</v>
      </c>
      <c r="U64" s="43">
        <v>70.0</v>
      </c>
      <c r="V64" s="43">
        <v>50.0</v>
      </c>
    </row>
    <row r="65" ht="15.75" customHeight="1">
      <c r="B65" s="43" t="s">
        <v>94</v>
      </c>
      <c r="C65" s="43" t="s">
        <v>25</v>
      </c>
      <c r="D65" s="43" t="s">
        <v>5829</v>
      </c>
      <c r="E65" s="55">
        <v>44217.0</v>
      </c>
      <c r="F65" s="197" t="s">
        <v>5811</v>
      </c>
      <c r="G65" s="43" t="s">
        <v>5803</v>
      </c>
      <c r="H65" s="43" t="s">
        <v>29</v>
      </c>
      <c r="I65" s="43">
        <v>80.0</v>
      </c>
      <c r="J65" s="43">
        <v>80.0</v>
      </c>
      <c r="K65" s="43">
        <v>70.0</v>
      </c>
      <c r="L65" s="43">
        <v>80.0</v>
      </c>
      <c r="M65" s="43">
        <v>100.0</v>
      </c>
      <c r="N65" s="43">
        <f t="shared" si="17"/>
        <v>82</v>
      </c>
      <c r="O65" s="43">
        <v>80.0</v>
      </c>
      <c r="P65" s="43">
        <v>85.0</v>
      </c>
      <c r="Q65" s="43">
        <v>90.0</v>
      </c>
      <c r="R65" s="43">
        <v>95.0</v>
      </c>
      <c r="S65" s="43">
        <v>100.0</v>
      </c>
      <c r="T65" s="43">
        <v>90.0</v>
      </c>
      <c r="U65" s="43">
        <v>70.0</v>
      </c>
      <c r="V65" s="43">
        <v>50.0</v>
      </c>
    </row>
    <row r="66" ht="15.75" customHeight="1">
      <c r="B66" s="43" t="s">
        <v>659</v>
      </c>
      <c r="C66" s="43" t="s">
        <v>25</v>
      </c>
      <c r="D66" s="43" t="s">
        <v>5830</v>
      </c>
      <c r="E66" s="55">
        <v>43838.0</v>
      </c>
      <c r="F66" s="197" t="s">
        <v>5811</v>
      </c>
      <c r="G66" s="43" t="s">
        <v>5803</v>
      </c>
      <c r="H66" s="43" t="s">
        <v>29</v>
      </c>
      <c r="I66" s="43">
        <v>80.0</v>
      </c>
      <c r="J66" s="43">
        <v>80.0</v>
      </c>
      <c r="K66" s="43">
        <v>80.0</v>
      </c>
      <c r="L66" s="43">
        <v>80.0</v>
      </c>
      <c r="M66" s="43">
        <v>80.0</v>
      </c>
      <c r="N66" s="43">
        <f t="shared" si="17"/>
        <v>80</v>
      </c>
      <c r="O66" s="43">
        <v>80.0</v>
      </c>
      <c r="P66" s="43">
        <v>90.0</v>
      </c>
      <c r="Q66" s="43">
        <v>95.0</v>
      </c>
      <c r="R66" s="43">
        <v>95.0</v>
      </c>
      <c r="S66" s="43">
        <v>100.0</v>
      </c>
      <c r="T66" s="43">
        <v>90.0</v>
      </c>
      <c r="U66" s="43">
        <v>70.0</v>
      </c>
      <c r="V66" s="43">
        <v>50.0</v>
      </c>
    </row>
    <row r="67" ht="15.75" customHeight="1">
      <c r="B67" s="43" t="s">
        <v>5831</v>
      </c>
      <c r="C67" s="43" t="s">
        <v>25</v>
      </c>
      <c r="D67" s="43" t="s">
        <v>5832</v>
      </c>
      <c r="E67" s="55">
        <v>43838.0</v>
      </c>
      <c r="F67" s="197" t="s">
        <v>5811</v>
      </c>
      <c r="G67" s="43" t="s">
        <v>5803</v>
      </c>
      <c r="H67" s="43" t="s">
        <v>29</v>
      </c>
      <c r="I67" s="43">
        <v>80.0</v>
      </c>
      <c r="J67" s="43">
        <v>80.0</v>
      </c>
      <c r="K67" s="43">
        <v>80.0</v>
      </c>
      <c r="L67" s="43">
        <v>80.0</v>
      </c>
      <c r="M67" s="43">
        <v>80.0</v>
      </c>
      <c r="N67" s="43">
        <f t="shared" si="17"/>
        <v>80</v>
      </c>
      <c r="O67" s="43">
        <v>80.0</v>
      </c>
      <c r="P67" s="43">
        <v>90.0</v>
      </c>
      <c r="Q67" s="43">
        <v>95.0</v>
      </c>
      <c r="R67" s="43">
        <v>95.0</v>
      </c>
      <c r="S67" s="43">
        <v>100.0</v>
      </c>
      <c r="T67" s="43">
        <v>90.0</v>
      </c>
      <c r="U67" s="43">
        <v>70.0</v>
      </c>
      <c r="V67" s="43">
        <v>50.0</v>
      </c>
    </row>
    <row r="68" ht="15.75" customHeight="1">
      <c r="A68" s="127"/>
      <c r="B68" s="127"/>
      <c r="C68" s="43"/>
      <c r="D68" s="127"/>
      <c r="E68" s="198"/>
      <c r="F68" s="127"/>
      <c r="G68" s="127"/>
      <c r="H68" s="127"/>
      <c r="I68" s="127"/>
      <c r="J68" s="127"/>
      <c r="K68" s="127"/>
      <c r="L68" s="127"/>
      <c r="M68" s="127"/>
      <c r="N68" s="127"/>
      <c r="O68" s="127"/>
      <c r="P68" s="127"/>
      <c r="Q68" s="127"/>
      <c r="R68" s="127"/>
      <c r="S68" s="127"/>
      <c r="T68" s="127"/>
      <c r="U68" s="127"/>
      <c r="V68" s="127"/>
      <c r="W68" s="127"/>
      <c r="X68" s="127"/>
    </row>
    <row r="69" ht="15.75" customHeight="1">
      <c r="A69" s="43">
        <v>1253.0</v>
      </c>
      <c r="B69" s="43"/>
      <c r="C69" s="43" t="s">
        <v>25</v>
      </c>
      <c r="D69" s="57" t="s">
        <v>46</v>
      </c>
      <c r="E69" s="55"/>
      <c r="F69" s="61" t="s">
        <v>5833</v>
      </c>
      <c r="G69" s="61" t="s">
        <v>5834</v>
      </c>
      <c r="H69" s="47" t="s">
        <v>29</v>
      </c>
      <c r="I69" s="127"/>
      <c r="J69" s="127"/>
      <c r="K69" s="127"/>
      <c r="L69" s="127"/>
      <c r="M69" s="127"/>
      <c r="N69" s="127"/>
      <c r="O69" s="127"/>
      <c r="P69" s="127"/>
      <c r="Q69" s="127"/>
      <c r="R69" s="127"/>
      <c r="S69" s="127"/>
      <c r="T69" s="127"/>
      <c r="U69" s="127"/>
      <c r="V69" s="127"/>
      <c r="W69" s="127"/>
      <c r="X69" s="127"/>
    </row>
    <row r="70" ht="15.75" customHeight="1">
      <c r="A70" s="127"/>
      <c r="B70" s="127"/>
      <c r="C70" s="127"/>
      <c r="D70" s="127"/>
      <c r="E70" s="198"/>
      <c r="F70" s="127"/>
      <c r="G70" s="127"/>
      <c r="H70" s="127"/>
      <c r="I70" s="127"/>
      <c r="J70" s="127"/>
      <c r="K70" s="127"/>
      <c r="L70" s="127"/>
      <c r="M70" s="127"/>
      <c r="N70" s="127"/>
      <c r="O70" s="127"/>
      <c r="P70" s="127"/>
      <c r="Q70" s="127"/>
      <c r="R70" s="127"/>
      <c r="S70" s="127"/>
      <c r="T70" s="127"/>
      <c r="U70" s="127"/>
      <c r="V70" s="127"/>
      <c r="W70" s="127"/>
      <c r="X70" s="127"/>
    </row>
    <row r="71">
      <c r="A71" s="158">
        <v>3061.0</v>
      </c>
      <c r="B71" s="3"/>
      <c r="C71" s="3"/>
      <c r="D71" s="3" t="s">
        <v>5284</v>
      </c>
      <c r="E71" s="194"/>
      <c r="F71" s="199" t="s">
        <v>5835</v>
      </c>
      <c r="G71" s="158" t="s">
        <v>5836</v>
      </c>
      <c r="H71" s="195" t="s">
        <v>29</v>
      </c>
      <c r="I71" s="127"/>
      <c r="J71" s="127"/>
      <c r="K71" s="127"/>
      <c r="L71" s="127"/>
      <c r="M71" s="127"/>
      <c r="N71" s="127"/>
      <c r="O71" s="127"/>
      <c r="P71" s="127"/>
      <c r="Q71" s="127"/>
      <c r="R71" s="127"/>
      <c r="S71" s="127"/>
      <c r="T71" s="127"/>
      <c r="U71" s="127"/>
      <c r="V71" s="127"/>
      <c r="W71" s="127"/>
      <c r="X71" s="127"/>
    </row>
    <row r="72">
      <c r="A72" s="127"/>
      <c r="B72" s="127"/>
      <c r="C72" s="127"/>
      <c r="D72" s="127"/>
      <c r="E72" s="198"/>
      <c r="F72" s="127"/>
      <c r="G72" s="127"/>
      <c r="H72" s="127"/>
      <c r="I72" s="127"/>
      <c r="J72" s="127"/>
      <c r="K72" s="127"/>
      <c r="L72" s="127"/>
      <c r="M72" s="127"/>
      <c r="N72" s="127"/>
      <c r="O72" s="127"/>
      <c r="P72" s="127"/>
      <c r="Q72" s="127"/>
      <c r="R72" s="127"/>
      <c r="S72" s="127"/>
      <c r="T72" s="127"/>
      <c r="U72" s="127"/>
      <c r="V72" s="127"/>
      <c r="W72" s="127"/>
      <c r="X72" s="127"/>
    </row>
    <row r="73" ht="15.75" customHeight="1">
      <c r="A73" s="43">
        <v>480.0</v>
      </c>
      <c r="B73" s="43" t="s">
        <v>103</v>
      </c>
      <c r="C73" s="43" t="s">
        <v>25</v>
      </c>
      <c r="D73" s="43" t="s">
        <v>5837</v>
      </c>
      <c r="E73" s="55">
        <v>44012.0</v>
      </c>
      <c r="F73" s="57" t="s">
        <v>5838</v>
      </c>
      <c r="G73" s="57" t="s">
        <v>5839</v>
      </c>
      <c r="H73" s="47" t="s">
        <v>29</v>
      </c>
      <c r="I73" s="43">
        <v>85.0</v>
      </c>
      <c r="J73" s="43">
        <v>90.0</v>
      </c>
      <c r="K73" s="43">
        <v>85.0</v>
      </c>
      <c r="L73" s="43">
        <v>95.0</v>
      </c>
      <c r="M73" s="43">
        <v>95.0</v>
      </c>
      <c r="N73" s="43">
        <f t="shared" ref="N73:N76" si="18">AVERAGE(I73:M73)</f>
        <v>90</v>
      </c>
      <c r="O73" s="43">
        <v>90.0</v>
      </c>
      <c r="P73" s="43">
        <v>90.0</v>
      </c>
      <c r="Q73" s="43">
        <v>90.0</v>
      </c>
      <c r="R73" s="43">
        <v>90.0</v>
      </c>
      <c r="S73" s="43">
        <v>90.0</v>
      </c>
      <c r="T73" s="43">
        <v>95.0</v>
      </c>
      <c r="U73" s="43">
        <v>70.0</v>
      </c>
      <c r="V73" s="43">
        <v>60.0</v>
      </c>
      <c r="W73" s="43" t="s">
        <v>5840</v>
      </c>
      <c r="X73" s="48" t="s">
        <v>5841</v>
      </c>
    </row>
    <row r="74" ht="15.75" customHeight="1">
      <c r="B74" s="43" t="s">
        <v>345</v>
      </c>
      <c r="C74" s="43" t="s">
        <v>25</v>
      </c>
      <c r="D74" s="43" t="s">
        <v>5842</v>
      </c>
      <c r="E74" s="55">
        <v>44012.0</v>
      </c>
      <c r="F74" s="57" t="s">
        <v>5838</v>
      </c>
      <c r="G74" s="57" t="s">
        <v>5839</v>
      </c>
      <c r="H74" s="47" t="s">
        <v>29</v>
      </c>
      <c r="I74" s="43">
        <v>80.0</v>
      </c>
      <c r="J74" s="43">
        <v>90.0</v>
      </c>
      <c r="K74" s="43">
        <v>85.0</v>
      </c>
      <c r="L74" s="43">
        <v>95.0</v>
      </c>
      <c r="M74" s="43">
        <v>95.0</v>
      </c>
      <c r="N74" s="43">
        <f t="shared" si="18"/>
        <v>89</v>
      </c>
      <c r="O74" s="43">
        <v>90.0</v>
      </c>
      <c r="P74" s="43">
        <v>90.0</v>
      </c>
      <c r="Q74" s="43">
        <v>90.0</v>
      </c>
      <c r="R74" s="43">
        <v>90.0</v>
      </c>
      <c r="S74" s="43">
        <v>90.0</v>
      </c>
      <c r="T74" s="43">
        <v>95.0</v>
      </c>
      <c r="U74" s="43">
        <v>70.0</v>
      </c>
      <c r="V74" s="43">
        <v>60.0</v>
      </c>
      <c r="W74" s="43" t="s">
        <v>5840</v>
      </c>
      <c r="X74" s="48" t="s">
        <v>5841</v>
      </c>
    </row>
    <row r="75" ht="15.75" customHeight="1">
      <c r="B75" s="43" t="s">
        <v>179</v>
      </c>
      <c r="C75" s="43" t="s">
        <v>25</v>
      </c>
      <c r="D75" s="43" t="s">
        <v>5843</v>
      </c>
      <c r="E75" s="55">
        <v>44012.0</v>
      </c>
      <c r="F75" s="57" t="s">
        <v>5838</v>
      </c>
      <c r="G75" s="57" t="s">
        <v>5839</v>
      </c>
      <c r="H75" s="47" t="s">
        <v>29</v>
      </c>
      <c r="I75" s="43">
        <v>85.0</v>
      </c>
      <c r="J75" s="43">
        <v>80.0</v>
      </c>
      <c r="K75" s="43">
        <v>85.0</v>
      </c>
      <c r="L75" s="43">
        <v>70.0</v>
      </c>
      <c r="M75" s="43">
        <v>95.0</v>
      </c>
      <c r="N75" s="43">
        <f t="shared" si="18"/>
        <v>83</v>
      </c>
      <c r="O75" s="43">
        <v>90.0</v>
      </c>
      <c r="P75" s="43">
        <v>90.0</v>
      </c>
      <c r="Q75" s="43">
        <v>90.0</v>
      </c>
      <c r="R75" s="43">
        <v>90.0</v>
      </c>
      <c r="S75" s="43">
        <v>90.0</v>
      </c>
      <c r="T75" s="43">
        <v>95.0</v>
      </c>
      <c r="U75" s="43">
        <v>70.0</v>
      </c>
      <c r="V75" s="43">
        <v>60.0</v>
      </c>
      <c r="W75" s="43" t="s">
        <v>5840</v>
      </c>
      <c r="X75" s="48" t="s">
        <v>5841</v>
      </c>
    </row>
    <row r="76" ht="15.75" customHeight="1">
      <c r="B76" s="43" t="s">
        <v>164</v>
      </c>
      <c r="C76" s="43" t="s">
        <v>25</v>
      </c>
      <c r="D76" s="43" t="s">
        <v>5844</v>
      </c>
      <c r="E76" s="55">
        <v>44012.0</v>
      </c>
      <c r="F76" s="57" t="s">
        <v>5838</v>
      </c>
      <c r="G76" s="57" t="s">
        <v>5839</v>
      </c>
      <c r="H76" s="47" t="s">
        <v>29</v>
      </c>
      <c r="I76" s="43">
        <v>85.0</v>
      </c>
      <c r="J76" s="43">
        <v>90.0</v>
      </c>
      <c r="K76" s="43">
        <v>85.0</v>
      </c>
      <c r="L76" s="43">
        <v>90.0</v>
      </c>
      <c r="M76" s="43">
        <v>95.0</v>
      </c>
      <c r="N76" s="43">
        <f t="shared" si="18"/>
        <v>89</v>
      </c>
      <c r="O76" s="43">
        <v>90.0</v>
      </c>
      <c r="P76" s="43">
        <v>90.0</v>
      </c>
      <c r="Q76" s="43">
        <v>90.0</v>
      </c>
      <c r="R76" s="43">
        <v>90.0</v>
      </c>
      <c r="S76" s="43">
        <v>90.0</v>
      </c>
      <c r="T76" s="43">
        <v>95.0</v>
      </c>
      <c r="U76" s="43">
        <v>70.0</v>
      </c>
      <c r="V76" s="43">
        <v>60.0</v>
      </c>
      <c r="W76" s="43" t="s">
        <v>5840</v>
      </c>
      <c r="X76" s="48" t="s">
        <v>5841</v>
      </c>
    </row>
    <row r="77" ht="15.75" customHeight="1">
      <c r="A77" s="127"/>
      <c r="B77" s="127"/>
      <c r="C77" s="43"/>
      <c r="D77" s="127"/>
      <c r="E77" s="198"/>
      <c r="F77" s="127"/>
      <c r="G77" s="127"/>
      <c r="H77" s="127"/>
      <c r="I77" s="127"/>
      <c r="J77" s="127"/>
      <c r="K77" s="127"/>
      <c r="L77" s="127"/>
      <c r="M77" s="127"/>
      <c r="N77" s="127"/>
      <c r="O77" s="127"/>
      <c r="P77" s="127"/>
      <c r="Q77" s="127"/>
      <c r="R77" s="127"/>
      <c r="S77" s="127"/>
      <c r="T77" s="127"/>
      <c r="U77" s="127"/>
      <c r="V77" s="127"/>
      <c r="W77" s="127"/>
      <c r="X77" s="127"/>
    </row>
    <row r="78" ht="15.75" customHeight="1">
      <c r="A78" s="43">
        <v>861.0</v>
      </c>
      <c r="B78" s="43" t="s">
        <v>117</v>
      </c>
      <c r="C78" s="43" t="s">
        <v>25</v>
      </c>
      <c r="D78" s="43" t="s">
        <v>5845</v>
      </c>
      <c r="E78" s="55">
        <v>43315.0</v>
      </c>
      <c r="F78" s="57" t="s">
        <v>5846</v>
      </c>
      <c r="G78" s="43" t="s">
        <v>5847</v>
      </c>
      <c r="H78" s="43" t="s">
        <v>29</v>
      </c>
      <c r="I78" s="43">
        <v>64.0</v>
      </c>
      <c r="J78" s="43">
        <v>72.0</v>
      </c>
      <c r="K78" s="43">
        <v>85.0</v>
      </c>
      <c r="L78" s="43">
        <v>81.0</v>
      </c>
      <c r="M78" s="43">
        <v>74.0</v>
      </c>
      <c r="N78" s="43">
        <f>average(I78:M78)</f>
        <v>75.2</v>
      </c>
      <c r="O78" s="43">
        <v>83.0</v>
      </c>
      <c r="P78" s="43">
        <v>89.0</v>
      </c>
      <c r="Q78" s="43">
        <v>87.0</v>
      </c>
      <c r="R78" s="43">
        <v>68.0</v>
      </c>
      <c r="S78" s="43">
        <v>85.0</v>
      </c>
      <c r="T78" s="43">
        <v>74.0</v>
      </c>
      <c r="U78" s="43">
        <v>52.0</v>
      </c>
      <c r="V78" s="43">
        <v>39.0</v>
      </c>
      <c r="W78" s="43" t="s">
        <v>2739</v>
      </c>
      <c r="X78" s="48" t="s">
        <v>5848</v>
      </c>
    </row>
    <row r="79" ht="15.75" customHeight="1">
      <c r="A79" s="127"/>
      <c r="B79" s="127"/>
      <c r="C79" s="127"/>
      <c r="D79" s="127"/>
      <c r="E79" s="198"/>
      <c r="F79" s="127"/>
      <c r="G79" s="127"/>
      <c r="H79" s="127"/>
      <c r="I79" s="127"/>
      <c r="J79" s="127"/>
      <c r="K79" s="127"/>
      <c r="L79" s="127"/>
      <c r="M79" s="127"/>
      <c r="N79" s="127"/>
      <c r="O79" s="127"/>
      <c r="P79" s="127"/>
      <c r="Q79" s="127"/>
      <c r="R79" s="127"/>
      <c r="S79" s="127"/>
      <c r="T79" s="127"/>
      <c r="U79" s="127"/>
      <c r="V79" s="127"/>
      <c r="W79" s="127"/>
      <c r="X79" s="127"/>
    </row>
    <row r="80" ht="15.75" customHeight="1">
      <c r="A80" s="43">
        <v>326.0</v>
      </c>
      <c r="B80" s="43" t="s">
        <v>303</v>
      </c>
      <c r="C80" s="43" t="s">
        <v>25</v>
      </c>
      <c r="D80" s="43" t="s">
        <v>5849</v>
      </c>
      <c r="E80" s="95">
        <v>44221.0</v>
      </c>
      <c r="F80" s="57" t="s">
        <v>5850</v>
      </c>
      <c r="G80" s="43" t="s">
        <v>5851</v>
      </c>
      <c r="H80" s="53" t="s">
        <v>29</v>
      </c>
      <c r="I80" s="43">
        <v>68.0</v>
      </c>
      <c r="J80" s="43">
        <v>80.0</v>
      </c>
      <c r="K80" s="43">
        <v>60.0</v>
      </c>
      <c r="L80" s="43">
        <v>58.0</v>
      </c>
      <c r="M80" s="43">
        <v>80.0</v>
      </c>
      <c r="N80" s="52">
        <f t="shared" ref="N80:N88" si="19">AVERAGE(I80:M80)</f>
        <v>69.2</v>
      </c>
      <c r="O80" s="43">
        <v>83.0</v>
      </c>
      <c r="P80" s="43">
        <v>87.0</v>
      </c>
      <c r="Q80" s="43">
        <v>94.0</v>
      </c>
      <c r="R80" s="43">
        <v>99.0</v>
      </c>
      <c r="S80" s="43">
        <v>95.0</v>
      </c>
      <c r="T80" s="43">
        <v>83.0</v>
      </c>
      <c r="U80" s="43">
        <v>70.0</v>
      </c>
      <c r="V80" s="43">
        <v>61.0</v>
      </c>
      <c r="W80" s="43" t="s">
        <v>336</v>
      </c>
      <c r="X80" s="60" t="s">
        <v>5852</v>
      </c>
    </row>
    <row r="81" ht="15.75" customHeight="1">
      <c r="B81" s="43" t="s">
        <v>155</v>
      </c>
      <c r="C81" s="43" t="s">
        <v>25</v>
      </c>
      <c r="D81" s="43" t="s">
        <v>5853</v>
      </c>
      <c r="E81" s="95">
        <v>44221.0</v>
      </c>
      <c r="F81" s="57" t="s">
        <v>5850</v>
      </c>
      <c r="G81" s="43" t="s">
        <v>5851</v>
      </c>
      <c r="H81" s="53" t="s">
        <v>29</v>
      </c>
      <c r="I81" s="43">
        <v>63.0</v>
      </c>
      <c r="J81" s="43">
        <v>87.0</v>
      </c>
      <c r="K81" s="43">
        <v>75.0</v>
      </c>
      <c r="L81" s="43">
        <v>50.0</v>
      </c>
      <c r="M81" s="43">
        <v>80.0</v>
      </c>
      <c r="N81" s="52">
        <f t="shared" si="19"/>
        <v>71</v>
      </c>
      <c r="O81" s="43">
        <v>79.0</v>
      </c>
      <c r="P81" s="43">
        <v>85.0</v>
      </c>
      <c r="Q81" s="43">
        <v>88.0</v>
      </c>
      <c r="R81" s="43">
        <v>98.0</v>
      </c>
      <c r="S81" s="43">
        <v>95.0</v>
      </c>
      <c r="T81" s="43">
        <v>83.0</v>
      </c>
      <c r="U81" s="43">
        <v>73.0</v>
      </c>
      <c r="V81" s="43">
        <v>66.0</v>
      </c>
      <c r="W81" s="43" t="s">
        <v>336</v>
      </c>
    </row>
    <row r="82" ht="15.75" customHeight="1">
      <c r="B82" s="43" t="s">
        <v>1287</v>
      </c>
      <c r="C82" s="43" t="s">
        <v>25</v>
      </c>
      <c r="D82" s="43" t="s">
        <v>5854</v>
      </c>
      <c r="E82" s="95">
        <v>44221.0</v>
      </c>
      <c r="F82" s="57" t="s">
        <v>5850</v>
      </c>
      <c r="G82" s="43" t="s">
        <v>5851</v>
      </c>
      <c r="H82" s="53" t="s">
        <v>29</v>
      </c>
      <c r="I82" s="43">
        <v>50.0</v>
      </c>
      <c r="J82" s="43">
        <v>94.0</v>
      </c>
      <c r="K82" s="43">
        <v>90.0</v>
      </c>
      <c r="L82" s="43">
        <v>70.0</v>
      </c>
      <c r="M82" s="43">
        <v>95.0</v>
      </c>
      <c r="N82" s="52">
        <f t="shared" si="19"/>
        <v>79.8</v>
      </c>
      <c r="O82" s="43">
        <v>78.0</v>
      </c>
      <c r="P82" s="43">
        <v>83.0</v>
      </c>
      <c r="Q82" s="43">
        <v>87.0</v>
      </c>
      <c r="R82" s="43">
        <v>98.0</v>
      </c>
      <c r="S82" s="43">
        <v>98.0</v>
      </c>
      <c r="T82" s="43">
        <v>87.0</v>
      </c>
      <c r="U82" s="43">
        <v>74.0</v>
      </c>
      <c r="V82" s="43">
        <v>67.0</v>
      </c>
      <c r="W82" s="43" t="s">
        <v>336</v>
      </c>
    </row>
    <row r="83" ht="15.75" customHeight="1">
      <c r="B83" s="43" t="s">
        <v>424</v>
      </c>
      <c r="C83" s="43" t="s">
        <v>25</v>
      </c>
      <c r="D83" s="43" t="s">
        <v>5855</v>
      </c>
      <c r="E83" s="95">
        <v>44221.0</v>
      </c>
      <c r="F83" s="57" t="s">
        <v>5850</v>
      </c>
      <c r="G83" s="43" t="s">
        <v>5851</v>
      </c>
      <c r="H83" s="53" t="s">
        <v>29</v>
      </c>
      <c r="I83" s="43">
        <v>60.0</v>
      </c>
      <c r="J83" s="43">
        <v>90.0</v>
      </c>
      <c r="K83" s="43">
        <v>80.0</v>
      </c>
      <c r="L83" s="43">
        <v>55.0</v>
      </c>
      <c r="M83" s="43">
        <v>94.0</v>
      </c>
      <c r="N83" s="52">
        <f t="shared" si="19"/>
        <v>75.8</v>
      </c>
      <c r="O83" s="43">
        <v>83.0</v>
      </c>
      <c r="P83" s="43">
        <v>85.0</v>
      </c>
      <c r="Q83" s="43">
        <v>94.0</v>
      </c>
      <c r="R83" s="43">
        <v>100.0</v>
      </c>
      <c r="S83" s="43">
        <v>98.0</v>
      </c>
      <c r="T83" s="43">
        <v>84.0</v>
      </c>
      <c r="U83" s="43">
        <v>69.0</v>
      </c>
      <c r="V83" s="43">
        <v>60.0</v>
      </c>
      <c r="W83" s="43" t="s">
        <v>336</v>
      </c>
    </row>
    <row r="84" ht="15.75" customHeight="1">
      <c r="B84" s="43" t="s">
        <v>446</v>
      </c>
      <c r="C84" s="43" t="s">
        <v>25</v>
      </c>
      <c r="D84" s="43" t="s">
        <v>5856</v>
      </c>
      <c r="E84" s="95">
        <v>44221.0</v>
      </c>
      <c r="F84" s="57" t="s">
        <v>5850</v>
      </c>
      <c r="G84" s="43" t="s">
        <v>5851</v>
      </c>
      <c r="H84" s="53" t="s">
        <v>29</v>
      </c>
      <c r="I84" s="43">
        <v>70.0</v>
      </c>
      <c r="J84" s="43">
        <v>92.0</v>
      </c>
      <c r="K84" s="43">
        <v>80.0</v>
      </c>
      <c r="L84" s="43">
        <v>60.0</v>
      </c>
      <c r="M84" s="43">
        <v>94.0</v>
      </c>
      <c r="N84" s="52">
        <f t="shared" si="19"/>
        <v>79.2</v>
      </c>
      <c r="O84" s="43">
        <v>84.0</v>
      </c>
      <c r="P84" s="43">
        <v>89.0</v>
      </c>
      <c r="Q84" s="43">
        <v>94.0</v>
      </c>
      <c r="R84" s="43">
        <v>100.0</v>
      </c>
      <c r="S84" s="43">
        <v>97.0</v>
      </c>
      <c r="T84" s="43">
        <v>83.0</v>
      </c>
      <c r="U84" s="43">
        <v>77.0</v>
      </c>
      <c r="V84" s="43">
        <v>66.0</v>
      </c>
      <c r="W84" s="43" t="s">
        <v>336</v>
      </c>
    </row>
    <row r="85" ht="15.75" customHeight="1">
      <c r="B85" s="43" t="s">
        <v>444</v>
      </c>
      <c r="C85" s="43" t="s">
        <v>25</v>
      </c>
      <c r="D85" s="43" t="s">
        <v>5857</v>
      </c>
      <c r="E85" s="95">
        <v>44221.0</v>
      </c>
      <c r="F85" s="57" t="s">
        <v>5850</v>
      </c>
      <c r="G85" s="43" t="s">
        <v>5851</v>
      </c>
      <c r="H85" s="53" t="s">
        <v>29</v>
      </c>
      <c r="I85" s="43">
        <v>80.0</v>
      </c>
      <c r="J85" s="43">
        <v>90.0</v>
      </c>
      <c r="K85" s="43">
        <v>90.0</v>
      </c>
      <c r="L85" s="43">
        <v>68.0</v>
      </c>
      <c r="M85" s="43">
        <v>95.0</v>
      </c>
      <c r="N85" s="52">
        <f t="shared" si="19"/>
        <v>84.6</v>
      </c>
      <c r="O85" s="43">
        <v>85.0</v>
      </c>
      <c r="P85" s="43">
        <v>88.0</v>
      </c>
      <c r="Q85" s="43">
        <v>93.0</v>
      </c>
      <c r="R85" s="43">
        <v>99.0</v>
      </c>
      <c r="S85" s="43">
        <v>96.0</v>
      </c>
      <c r="T85" s="43">
        <v>84.0</v>
      </c>
      <c r="U85" s="43">
        <v>78.0</v>
      </c>
      <c r="V85" s="43">
        <v>67.0</v>
      </c>
      <c r="W85" s="43" t="s">
        <v>336</v>
      </c>
    </row>
    <row r="86" ht="15.75" customHeight="1">
      <c r="B86" s="43" t="s">
        <v>1377</v>
      </c>
      <c r="C86" s="43" t="s">
        <v>25</v>
      </c>
      <c r="D86" s="43" t="s">
        <v>5858</v>
      </c>
      <c r="E86" s="95">
        <v>43472.0</v>
      </c>
      <c r="F86" s="57" t="s">
        <v>5850</v>
      </c>
      <c r="G86" s="43" t="s">
        <v>5851</v>
      </c>
      <c r="H86" s="53" t="s">
        <v>29</v>
      </c>
      <c r="I86" s="43">
        <v>80.0</v>
      </c>
      <c r="J86" s="43">
        <v>93.0</v>
      </c>
      <c r="K86" s="43">
        <v>85.0</v>
      </c>
      <c r="L86" s="43">
        <v>80.0</v>
      </c>
      <c r="M86" s="43">
        <v>96.0</v>
      </c>
      <c r="N86" s="52">
        <f t="shared" si="19"/>
        <v>86.8</v>
      </c>
      <c r="O86" s="43">
        <v>87.0</v>
      </c>
      <c r="P86" s="43">
        <v>90.0</v>
      </c>
      <c r="Q86" s="43">
        <v>96.0</v>
      </c>
      <c r="R86" s="43">
        <v>100.0</v>
      </c>
      <c r="S86" s="43">
        <v>95.0</v>
      </c>
      <c r="T86" s="43">
        <v>83.0</v>
      </c>
      <c r="U86" s="43">
        <v>76.0</v>
      </c>
      <c r="V86" s="43">
        <v>68.0</v>
      </c>
      <c r="W86" s="43" t="s">
        <v>336</v>
      </c>
      <c r="X86" s="48" t="s">
        <v>5859</v>
      </c>
    </row>
    <row r="87" ht="15.75" customHeight="1">
      <c r="B87" s="43" t="s">
        <v>438</v>
      </c>
      <c r="C87" s="43" t="s">
        <v>25</v>
      </c>
      <c r="D87" s="43" t="s">
        <v>5860</v>
      </c>
      <c r="E87" s="95">
        <v>43472.0</v>
      </c>
      <c r="F87" s="57" t="s">
        <v>5850</v>
      </c>
      <c r="G87" s="43" t="s">
        <v>5851</v>
      </c>
      <c r="H87" s="53" t="s">
        <v>29</v>
      </c>
      <c r="I87" s="43">
        <v>50.0</v>
      </c>
      <c r="J87" s="43">
        <v>60.0</v>
      </c>
      <c r="K87" s="43">
        <v>40.0</v>
      </c>
      <c r="L87" s="43">
        <v>60.0</v>
      </c>
      <c r="M87" s="43">
        <v>40.0</v>
      </c>
      <c r="N87" s="52">
        <f t="shared" si="19"/>
        <v>50</v>
      </c>
      <c r="O87" s="43">
        <v>83.0</v>
      </c>
      <c r="P87" s="43">
        <v>85.0</v>
      </c>
      <c r="Q87" s="43">
        <v>95.0</v>
      </c>
      <c r="R87" s="43">
        <v>99.0</v>
      </c>
      <c r="S87" s="43">
        <v>94.0</v>
      </c>
      <c r="T87" s="43">
        <v>84.0</v>
      </c>
      <c r="U87" s="43">
        <v>71.0</v>
      </c>
      <c r="V87" s="43">
        <v>65.0</v>
      </c>
      <c r="W87" s="43" t="s">
        <v>336</v>
      </c>
    </row>
    <row r="88" ht="15.75" customHeight="1">
      <c r="B88" s="43" t="s">
        <v>90</v>
      </c>
      <c r="C88" s="43" t="s">
        <v>25</v>
      </c>
      <c r="D88" s="43" t="s">
        <v>5861</v>
      </c>
      <c r="E88" s="95">
        <v>43472.0</v>
      </c>
      <c r="F88" s="57" t="s">
        <v>5850</v>
      </c>
      <c r="G88" s="43" t="s">
        <v>5851</v>
      </c>
      <c r="H88" s="53" t="s">
        <v>29</v>
      </c>
      <c r="I88" s="43">
        <v>70.0</v>
      </c>
      <c r="J88" s="43">
        <v>88.0</v>
      </c>
      <c r="K88" s="43">
        <v>75.0</v>
      </c>
      <c r="L88" s="43">
        <v>67.0</v>
      </c>
      <c r="M88" s="43">
        <v>87.0</v>
      </c>
      <c r="N88" s="52">
        <f t="shared" si="19"/>
        <v>77.4</v>
      </c>
      <c r="O88" s="43">
        <v>81.0</v>
      </c>
      <c r="P88" s="43">
        <v>86.0</v>
      </c>
      <c r="Q88" s="43">
        <v>92.0</v>
      </c>
      <c r="R88" s="43">
        <v>100.0</v>
      </c>
      <c r="S88" s="43">
        <v>96.0</v>
      </c>
      <c r="T88" s="43">
        <v>85.0</v>
      </c>
      <c r="U88" s="43">
        <v>76.0</v>
      </c>
      <c r="V88" s="43">
        <v>69.0</v>
      </c>
      <c r="W88" s="43" t="s">
        <v>336</v>
      </c>
    </row>
    <row r="89" ht="15.75" customHeight="1">
      <c r="A89" s="127"/>
      <c r="B89" s="127"/>
      <c r="C89" s="127"/>
      <c r="D89" s="127"/>
      <c r="E89" s="198"/>
      <c r="F89" s="127"/>
      <c r="G89" s="127"/>
      <c r="H89" s="127"/>
      <c r="I89" s="127"/>
      <c r="J89" s="127"/>
      <c r="K89" s="127"/>
      <c r="L89" s="127"/>
      <c r="M89" s="127"/>
      <c r="N89" s="127"/>
      <c r="O89" s="127"/>
      <c r="P89" s="127"/>
      <c r="Q89" s="127"/>
      <c r="R89" s="127"/>
      <c r="S89" s="127"/>
      <c r="T89" s="127"/>
      <c r="U89" s="127"/>
      <c r="V89" s="127"/>
      <c r="W89" s="127"/>
      <c r="X89" s="127"/>
    </row>
    <row r="90" ht="15.75" customHeight="1">
      <c r="A90" s="43">
        <v>1051.0</v>
      </c>
      <c r="B90" s="43" t="s">
        <v>345</v>
      </c>
      <c r="C90" s="43" t="s">
        <v>25</v>
      </c>
      <c r="D90" s="43" t="s">
        <v>5862</v>
      </c>
      <c r="E90" s="55">
        <v>44938.0</v>
      </c>
      <c r="F90" s="43" t="s">
        <v>5863</v>
      </c>
      <c r="G90" s="43" t="s">
        <v>5864</v>
      </c>
      <c r="H90" s="43" t="s">
        <v>29</v>
      </c>
      <c r="I90" s="43">
        <v>60.0</v>
      </c>
      <c r="J90" s="43">
        <v>80.0</v>
      </c>
      <c r="K90" s="43">
        <v>75.0</v>
      </c>
      <c r="L90" s="43">
        <v>60.0</v>
      </c>
      <c r="M90" s="43">
        <v>80.0</v>
      </c>
      <c r="N90" s="43">
        <f t="shared" ref="N90:N93" si="20">AVERAGE(I90:M90)</f>
        <v>71</v>
      </c>
      <c r="O90" s="43">
        <v>60.0</v>
      </c>
      <c r="P90" s="43">
        <v>70.0</v>
      </c>
      <c r="Q90" s="43">
        <v>80.0</v>
      </c>
      <c r="R90" s="43">
        <v>90.0</v>
      </c>
      <c r="S90" s="43">
        <v>100.0</v>
      </c>
      <c r="T90" s="43">
        <v>90.0</v>
      </c>
      <c r="U90" s="43">
        <v>80.0</v>
      </c>
      <c r="V90" s="43">
        <v>70.0</v>
      </c>
      <c r="W90" s="43" t="s">
        <v>4709</v>
      </c>
      <c r="X90" s="48" t="s">
        <v>5865</v>
      </c>
    </row>
    <row r="91" ht="15.75" customHeight="1">
      <c r="B91" s="43" t="s">
        <v>5866</v>
      </c>
      <c r="C91" s="43" t="s">
        <v>25</v>
      </c>
      <c r="D91" s="43" t="s">
        <v>5867</v>
      </c>
      <c r="E91" s="55">
        <v>44938.0</v>
      </c>
      <c r="F91" s="43" t="s">
        <v>5863</v>
      </c>
      <c r="G91" s="43" t="s">
        <v>5864</v>
      </c>
      <c r="H91" s="43" t="s">
        <v>29</v>
      </c>
      <c r="I91" s="43">
        <v>75.0</v>
      </c>
      <c r="J91" s="43">
        <v>85.0</v>
      </c>
      <c r="K91" s="43">
        <v>75.0</v>
      </c>
      <c r="L91" s="43">
        <v>70.0</v>
      </c>
      <c r="M91" s="43">
        <v>90.0</v>
      </c>
      <c r="N91" s="43">
        <f t="shared" si="20"/>
        <v>79</v>
      </c>
      <c r="O91" s="43">
        <v>75.0</v>
      </c>
      <c r="P91" s="43">
        <v>85.0</v>
      </c>
      <c r="Q91" s="43">
        <v>95.0</v>
      </c>
      <c r="R91" s="43">
        <v>95.0</v>
      </c>
      <c r="S91" s="43">
        <v>100.0</v>
      </c>
      <c r="T91" s="43">
        <v>90.0</v>
      </c>
      <c r="U91" s="43">
        <v>80.0</v>
      </c>
      <c r="V91" s="43">
        <v>70.0</v>
      </c>
    </row>
    <row r="92" ht="15.75" customHeight="1">
      <c r="B92" s="43" t="s">
        <v>615</v>
      </c>
      <c r="C92" s="43" t="s">
        <v>25</v>
      </c>
      <c r="D92" s="43" t="s">
        <v>5868</v>
      </c>
      <c r="E92" s="55">
        <v>44938.0</v>
      </c>
      <c r="F92" s="43" t="s">
        <v>5863</v>
      </c>
      <c r="G92" s="43" t="s">
        <v>5864</v>
      </c>
      <c r="H92" s="43" t="s">
        <v>29</v>
      </c>
      <c r="I92" s="43">
        <v>75.0</v>
      </c>
      <c r="J92" s="43">
        <v>85.0</v>
      </c>
      <c r="K92" s="43">
        <v>75.0</v>
      </c>
      <c r="L92" s="43">
        <v>70.0</v>
      </c>
      <c r="M92" s="43">
        <v>95.0</v>
      </c>
      <c r="N92" s="43">
        <f t="shared" si="20"/>
        <v>80</v>
      </c>
      <c r="O92" s="43">
        <v>75.0</v>
      </c>
      <c r="P92" s="43">
        <v>85.0</v>
      </c>
      <c r="Q92" s="43">
        <v>95.0</v>
      </c>
      <c r="R92" s="43">
        <v>95.0</v>
      </c>
      <c r="S92" s="43">
        <v>100.0</v>
      </c>
      <c r="T92" s="43">
        <v>90.0</v>
      </c>
      <c r="U92" s="43">
        <v>80.0</v>
      </c>
      <c r="V92" s="43">
        <v>70.0</v>
      </c>
    </row>
    <row r="93" ht="15.75" customHeight="1">
      <c r="B93" s="43" t="s">
        <v>5869</v>
      </c>
      <c r="C93" s="43" t="s">
        <v>25</v>
      </c>
      <c r="D93" s="43" t="s">
        <v>5870</v>
      </c>
      <c r="E93" s="55">
        <v>44938.0</v>
      </c>
      <c r="F93" s="43" t="s">
        <v>5863</v>
      </c>
      <c r="G93" s="43" t="s">
        <v>5864</v>
      </c>
      <c r="H93" s="43" t="s">
        <v>29</v>
      </c>
      <c r="I93" s="43">
        <v>70.0</v>
      </c>
      <c r="J93" s="43">
        <v>75.0</v>
      </c>
      <c r="K93" s="43">
        <v>75.0</v>
      </c>
      <c r="L93" s="43">
        <v>70.0</v>
      </c>
      <c r="M93" s="43">
        <v>85.0</v>
      </c>
      <c r="N93" s="43">
        <f t="shared" si="20"/>
        <v>75</v>
      </c>
      <c r="O93" s="43">
        <v>70.0</v>
      </c>
      <c r="P93" s="43">
        <v>80.0</v>
      </c>
      <c r="Q93" s="43">
        <v>85.0</v>
      </c>
      <c r="R93" s="43">
        <v>90.0</v>
      </c>
      <c r="S93" s="43">
        <v>100.0</v>
      </c>
      <c r="T93" s="43">
        <v>90.0</v>
      </c>
      <c r="U93" s="43">
        <v>80.0</v>
      </c>
      <c r="V93" s="43">
        <v>70.0</v>
      </c>
    </row>
    <row r="94" ht="15.75" customHeight="1">
      <c r="A94" s="127"/>
      <c r="B94" s="127"/>
      <c r="C94" s="127"/>
      <c r="D94" s="127"/>
      <c r="E94" s="198"/>
      <c r="F94" s="127"/>
      <c r="G94" s="127"/>
      <c r="H94" s="127"/>
      <c r="I94" s="127"/>
      <c r="J94" s="127"/>
      <c r="K94" s="127"/>
      <c r="L94" s="127"/>
      <c r="M94" s="127"/>
      <c r="N94" s="127"/>
      <c r="O94" s="127"/>
      <c r="P94" s="127"/>
      <c r="Q94" s="127"/>
      <c r="R94" s="127"/>
      <c r="S94" s="127"/>
      <c r="T94" s="127"/>
      <c r="U94" s="127"/>
      <c r="V94" s="127"/>
      <c r="W94" s="127"/>
      <c r="X94" s="127"/>
    </row>
    <row r="95" ht="15.75" customHeight="1">
      <c r="A95" s="43">
        <v>42.0</v>
      </c>
      <c r="B95" s="43" t="s">
        <v>2877</v>
      </c>
      <c r="C95" s="43" t="s">
        <v>25</v>
      </c>
      <c r="D95" s="43" t="s">
        <v>5871</v>
      </c>
      <c r="E95" s="95">
        <v>44220.0</v>
      </c>
      <c r="F95" s="57" t="s">
        <v>5872</v>
      </c>
      <c r="G95" s="43" t="s">
        <v>5864</v>
      </c>
      <c r="H95" s="47" t="s">
        <v>29</v>
      </c>
      <c r="I95" s="43">
        <v>100.0</v>
      </c>
      <c r="J95" s="43">
        <v>83.0</v>
      </c>
      <c r="K95" s="43">
        <v>92.0</v>
      </c>
      <c r="L95" s="43">
        <v>85.0</v>
      </c>
      <c r="M95" s="43">
        <v>95.0</v>
      </c>
      <c r="N95" s="52">
        <f t="shared" ref="N95:N101" si="21">AVERAGE(I95:M95)</f>
        <v>91</v>
      </c>
      <c r="O95" s="43">
        <v>100.0</v>
      </c>
      <c r="P95" s="43">
        <v>100.0</v>
      </c>
      <c r="Q95" s="43">
        <v>100.0</v>
      </c>
      <c r="R95" s="43">
        <v>100.0</v>
      </c>
      <c r="S95" s="43">
        <v>100.0</v>
      </c>
      <c r="T95" s="43">
        <v>70.0</v>
      </c>
      <c r="U95" s="43">
        <v>65.0</v>
      </c>
      <c r="V95" s="43">
        <v>50.0</v>
      </c>
      <c r="W95" s="43" t="s">
        <v>5873</v>
      </c>
      <c r="X95" s="48" t="s">
        <v>5874</v>
      </c>
    </row>
    <row r="96" ht="15.75" customHeight="1">
      <c r="B96" s="43" t="s">
        <v>171</v>
      </c>
      <c r="C96" s="43" t="s">
        <v>25</v>
      </c>
      <c r="D96" s="43" t="s">
        <v>5875</v>
      </c>
      <c r="E96" s="95">
        <v>44220.0</v>
      </c>
      <c r="F96" s="57" t="s">
        <v>5872</v>
      </c>
      <c r="G96" s="43" t="s">
        <v>5864</v>
      </c>
      <c r="H96" s="47" t="s">
        <v>29</v>
      </c>
      <c r="I96" s="43">
        <v>92.0</v>
      </c>
      <c r="J96" s="43">
        <v>80.0</v>
      </c>
      <c r="K96" s="43">
        <v>85.0</v>
      </c>
      <c r="L96" s="43">
        <v>83.0</v>
      </c>
      <c r="M96" s="43">
        <v>87.0</v>
      </c>
      <c r="N96" s="52">
        <f t="shared" si="21"/>
        <v>85.4</v>
      </c>
      <c r="O96" s="43">
        <v>97.0</v>
      </c>
      <c r="P96" s="43">
        <v>98.0</v>
      </c>
      <c r="Q96" s="43">
        <v>100.0</v>
      </c>
      <c r="R96" s="43">
        <v>100.0</v>
      </c>
      <c r="S96" s="43">
        <v>98.0</v>
      </c>
      <c r="T96" s="43">
        <v>75.0</v>
      </c>
      <c r="U96" s="43">
        <v>70.0</v>
      </c>
      <c r="V96" s="43">
        <v>60.0</v>
      </c>
      <c r="W96" s="43" t="s">
        <v>5873</v>
      </c>
    </row>
    <row r="97" ht="15.75" customHeight="1">
      <c r="B97" s="43" t="s">
        <v>290</v>
      </c>
      <c r="C97" s="43" t="s">
        <v>25</v>
      </c>
      <c r="D97" s="43" t="s">
        <v>5876</v>
      </c>
      <c r="E97" s="95">
        <v>44433.0</v>
      </c>
      <c r="F97" s="57" t="s">
        <v>5872</v>
      </c>
      <c r="G97" s="43" t="s">
        <v>5864</v>
      </c>
      <c r="H97" s="47" t="s">
        <v>29</v>
      </c>
      <c r="I97" s="43">
        <v>99.0</v>
      </c>
      <c r="J97" s="43">
        <v>95.0</v>
      </c>
      <c r="K97" s="43">
        <v>95.0</v>
      </c>
      <c r="L97" s="43">
        <v>94.0</v>
      </c>
      <c r="M97" s="43">
        <v>99.0</v>
      </c>
      <c r="N97" s="52">
        <f t="shared" si="21"/>
        <v>96.4</v>
      </c>
      <c r="O97" s="43">
        <v>99.0</v>
      </c>
      <c r="P97" s="43">
        <v>100.0</v>
      </c>
      <c r="Q97" s="43">
        <v>100.0</v>
      </c>
      <c r="R97" s="43">
        <v>100.0</v>
      </c>
      <c r="S97" s="43">
        <v>98.0</v>
      </c>
      <c r="T97" s="43">
        <v>75.0</v>
      </c>
      <c r="U97" s="43">
        <v>61.0</v>
      </c>
      <c r="V97" s="43">
        <v>50.0</v>
      </c>
      <c r="W97" s="200" t="s">
        <v>5877</v>
      </c>
      <c r="X97" s="48" t="s">
        <v>5878</v>
      </c>
    </row>
    <row r="98" ht="15.75" customHeight="1">
      <c r="B98" s="43" t="s">
        <v>424</v>
      </c>
      <c r="C98" s="43" t="s">
        <v>25</v>
      </c>
      <c r="D98" s="43" t="s">
        <v>5879</v>
      </c>
      <c r="E98" s="95">
        <v>44433.0</v>
      </c>
      <c r="F98" s="57" t="s">
        <v>5872</v>
      </c>
      <c r="G98" s="43" t="s">
        <v>5864</v>
      </c>
      <c r="H98" s="47" t="s">
        <v>29</v>
      </c>
      <c r="I98" s="43">
        <v>95.0</v>
      </c>
      <c r="J98" s="43">
        <v>89.0</v>
      </c>
      <c r="K98" s="43">
        <v>97.0</v>
      </c>
      <c r="L98" s="43">
        <v>90.0</v>
      </c>
      <c r="M98" s="43">
        <v>98.0</v>
      </c>
      <c r="N98" s="52">
        <f t="shared" si="21"/>
        <v>93.8</v>
      </c>
      <c r="O98" s="43">
        <v>99.0</v>
      </c>
      <c r="P98" s="43">
        <v>100.0</v>
      </c>
      <c r="Q98" s="43">
        <v>100.0</v>
      </c>
      <c r="R98" s="43">
        <v>100.0</v>
      </c>
      <c r="S98" s="43">
        <v>100.0</v>
      </c>
      <c r="T98" s="43">
        <v>73.0</v>
      </c>
      <c r="U98" s="43">
        <v>65.0</v>
      </c>
      <c r="V98" s="43">
        <v>57.0</v>
      </c>
      <c r="W98" s="200" t="s">
        <v>5877</v>
      </c>
    </row>
    <row r="99" ht="15.75" customHeight="1">
      <c r="B99" s="43" t="s">
        <v>159</v>
      </c>
      <c r="C99" s="43" t="s">
        <v>25</v>
      </c>
      <c r="D99" s="43" t="s">
        <v>5880</v>
      </c>
      <c r="E99" s="95">
        <v>44433.0</v>
      </c>
      <c r="F99" s="57" t="s">
        <v>5872</v>
      </c>
      <c r="G99" s="43" t="s">
        <v>5864</v>
      </c>
      <c r="H99" s="47" t="s">
        <v>29</v>
      </c>
      <c r="I99" s="43">
        <v>85.0</v>
      </c>
      <c r="J99" s="43">
        <v>82.0</v>
      </c>
      <c r="K99" s="43">
        <v>88.0</v>
      </c>
      <c r="L99" s="43">
        <v>80.0</v>
      </c>
      <c r="M99" s="43">
        <v>93.0</v>
      </c>
      <c r="N99" s="52">
        <f t="shared" si="21"/>
        <v>85.6</v>
      </c>
      <c r="O99" s="43">
        <v>93.0</v>
      </c>
      <c r="P99" s="43">
        <v>95.0</v>
      </c>
      <c r="Q99" s="43">
        <v>97.0</v>
      </c>
      <c r="R99" s="43">
        <v>98.0</v>
      </c>
      <c r="S99" s="43">
        <v>95.0</v>
      </c>
      <c r="T99" s="43">
        <v>81.0</v>
      </c>
      <c r="U99" s="43">
        <v>70.0</v>
      </c>
      <c r="V99" s="43">
        <v>64.0</v>
      </c>
      <c r="W99" s="200" t="s">
        <v>5877</v>
      </c>
    </row>
    <row r="100" ht="15.75" customHeight="1">
      <c r="B100" s="43" t="s">
        <v>5881</v>
      </c>
      <c r="C100" s="43" t="s">
        <v>25</v>
      </c>
      <c r="D100" s="43" t="s">
        <v>5882</v>
      </c>
      <c r="E100" s="95">
        <v>44433.0</v>
      </c>
      <c r="F100" s="57" t="s">
        <v>5872</v>
      </c>
      <c r="G100" s="43" t="s">
        <v>5864</v>
      </c>
      <c r="H100" s="47" t="s">
        <v>29</v>
      </c>
      <c r="I100" s="43">
        <v>82.0</v>
      </c>
      <c r="J100" s="43">
        <v>78.0</v>
      </c>
      <c r="K100" s="43">
        <v>78.0</v>
      </c>
      <c r="L100" s="43">
        <v>75.0</v>
      </c>
      <c r="M100" s="43">
        <v>80.0</v>
      </c>
      <c r="N100" s="52">
        <f t="shared" si="21"/>
        <v>78.6</v>
      </c>
      <c r="O100" s="43">
        <v>91.0</v>
      </c>
      <c r="P100" s="43">
        <v>94.0</v>
      </c>
      <c r="Q100" s="43">
        <v>96.0</v>
      </c>
      <c r="R100" s="43">
        <v>99.0</v>
      </c>
      <c r="S100" s="43">
        <v>92.0</v>
      </c>
      <c r="T100" s="43">
        <v>79.0</v>
      </c>
      <c r="U100" s="43">
        <v>70.0</v>
      </c>
      <c r="V100" s="43">
        <v>67.0</v>
      </c>
      <c r="W100" s="200" t="s">
        <v>5877</v>
      </c>
    </row>
    <row r="101" ht="15.75" customHeight="1">
      <c r="B101" s="43" t="s">
        <v>274</v>
      </c>
      <c r="C101" s="43" t="s">
        <v>25</v>
      </c>
      <c r="D101" s="43" t="s">
        <v>5883</v>
      </c>
      <c r="E101" s="95">
        <v>44433.0</v>
      </c>
      <c r="F101" s="57" t="s">
        <v>5872</v>
      </c>
      <c r="G101" s="43" t="s">
        <v>5864</v>
      </c>
      <c r="H101" s="47" t="s">
        <v>29</v>
      </c>
      <c r="I101" s="43">
        <v>94.0</v>
      </c>
      <c r="J101" s="43">
        <v>85.0</v>
      </c>
      <c r="K101" s="43">
        <v>85.0</v>
      </c>
      <c r="L101" s="43">
        <v>83.0</v>
      </c>
      <c r="M101" s="43">
        <v>89.0</v>
      </c>
      <c r="N101" s="52">
        <f t="shared" si="21"/>
        <v>87.2</v>
      </c>
      <c r="O101" s="43">
        <v>90.0</v>
      </c>
      <c r="P101" s="43">
        <v>95.0</v>
      </c>
      <c r="Q101" s="43">
        <v>96.0</v>
      </c>
      <c r="R101" s="43">
        <v>98.0</v>
      </c>
      <c r="S101" s="43">
        <v>90.0</v>
      </c>
      <c r="T101" s="43">
        <v>82.0</v>
      </c>
      <c r="U101" s="43">
        <v>76.0</v>
      </c>
      <c r="V101" s="43">
        <v>69.0</v>
      </c>
      <c r="W101" s="200" t="s">
        <v>5877</v>
      </c>
    </row>
    <row r="102" ht="15.75" customHeight="1">
      <c r="A102" s="127"/>
      <c r="B102" s="127"/>
      <c r="C102" s="127"/>
      <c r="D102" s="127"/>
      <c r="E102" s="198"/>
      <c r="F102" s="127"/>
      <c r="G102" s="127"/>
      <c r="H102" s="127"/>
      <c r="I102" s="127"/>
      <c r="J102" s="127"/>
      <c r="K102" s="127"/>
      <c r="L102" s="127"/>
      <c r="M102" s="127"/>
      <c r="N102" s="127"/>
      <c r="O102" s="127"/>
      <c r="P102" s="127"/>
      <c r="Q102" s="127"/>
      <c r="R102" s="127"/>
      <c r="S102" s="127"/>
      <c r="T102" s="127"/>
      <c r="U102" s="127"/>
      <c r="V102" s="127"/>
      <c r="W102" s="127"/>
      <c r="X102" s="127"/>
    </row>
    <row r="103" ht="15.75" customHeight="1">
      <c r="A103" s="43">
        <v>241.0</v>
      </c>
      <c r="B103" s="43" t="s">
        <v>1915</v>
      </c>
      <c r="C103" s="43" t="s">
        <v>25</v>
      </c>
      <c r="D103" s="43" t="s">
        <v>5884</v>
      </c>
      <c r="E103" s="55">
        <v>43688.0</v>
      </c>
      <c r="F103" s="57" t="s">
        <v>5885</v>
      </c>
      <c r="G103" s="57" t="s">
        <v>5886</v>
      </c>
      <c r="H103" s="47" t="s">
        <v>29</v>
      </c>
      <c r="I103" s="43">
        <v>90.0</v>
      </c>
      <c r="J103" s="43">
        <v>95.0</v>
      </c>
      <c r="K103" s="43">
        <v>90.0</v>
      </c>
      <c r="L103" s="43">
        <v>95.0</v>
      </c>
      <c r="M103" s="43">
        <v>95.0</v>
      </c>
      <c r="N103" s="43">
        <v>95.0</v>
      </c>
      <c r="O103" s="43">
        <v>90.0</v>
      </c>
      <c r="P103" s="43">
        <v>95.0</v>
      </c>
      <c r="Q103" s="43">
        <v>95.0</v>
      </c>
      <c r="R103" s="43">
        <v>80.0</v>
      </c>
      <c r="S103" s="43">
        <v>95.0</v>
      </c>
      <c r="T103" s="43">
        <v>90.0</v>
      </c>
      <c r="U103" s="43">
        <v>85.0</v>
      </c>
      <c r="V103" s="43">
        <v>70.0</v>
      </c>
      <c r="W103" s="43" t="s">
        <v>5887</v>
      </c>
      <c r="X103" s="48" t="s">
        <v>5888</v>
      </c>
    </row>
    <row r="104" ht="15.75" customHeight="1">
      <c r="B104" s="43" t="s">
        <v>228</v>
      </c>
      <c r="C104" s="43" t="s">
        <v>25</v>
      </c>
      <c r="D104" s="43" t="s">
        <v>5889</v>
      </c>
      <c r="E104" s="55">
        <v>43688.0</v>
      </c>
      <c r="F104" s="57" t="s">
        <v>5885</v>
      </c>
      <c r="G104" s="57" t="s">
        <v>5886</v>
      </c>
      <c r="H104" s="47" t="s">
        <v>29</v>
      </c>
      <c r="I104" s="43">
        <v>90.0</v>
      </c>
      <c r="J104" s="43">
        <v>95.0</v>
      </c>
      <c r="K104" s="43">
        <v>90.0</v>
      </c>
      <c r="L104" s="43">
        <v>95.0</v>
      </c>
      <c r="M104" s="43">
        <v>95.0</v>
      </c>
      <c r="N104" s="43">
        <v>95.0</v>
      </c>
      <c r="O104" s="43">
        <v>90.0</v>
      </c>
      <c r="P104" s="43">
        <v>95.0</v>
      </c>
      <c r="Q104" s="43">
        <v>95.0</v>
      </c>
      <c r="R104" s="43">
        <v>80.0</v>
      </c>
      <c r="S104" s="43">
        <v>95.0</v>
      </c>
      <c r="T104" s="43">
        <v>90.0</v>
      </c>
      <c r="U104" s="43">
        <v>85.0</v>
      </c>
      <c r="V104" s="43">
        <v>70.0</v>
      </c>
      <c r="W104" s="43" t="s">
        <v>5887</v>
      </c>
      <c r="X104" s="48" t="s">
        <v>5888</v>
      </c>
    </row>
    <row r="105" ht="15.75" customHeight="1">
      <c r="B105" s="43" t="s">
        <v>420</v>
      </c>
      <c r="C105" s="43" t="s">
        <v>25</v>
      </c>
      <c r="D105" s="43" t="s">
        <v>5890</v>
      </c>
      <c r="E105" s="55">
        <v>43688.0</v>
      </c>
      <c r="F105" s="57" t="s">
        <v>5885</v>
      </c>
      <c r="G105" s="57" t="s">
        <v>5886</v>
      </c>
      <c r="H105" s="47" t="s">
        <v>29</v>
      </c>
      <c r="I105" s="43">
        <v>90.0</v>
      </c>
      <c r="J105" s="43">
        <v>95.0</v>
      </c>
      <c r="K105" s="43">
        <v>80.0</v>
      </c>
      <c r="L105" s="43">
        <v>95.0</v>
      </c>
      <c r="M105" s="43">
        <v>95.0</v>
      </c>
      <c r="N105" s="43">
        <v>95.0</v>
      </c>
      <c r="O105" s="43">
        <v>90.0</v>
      </c>
      <c r="P105" s="43">
        <v>95.0</v>
      </c>
      <c r="Q105" s="43">
        <v>95.0</v>
      </c>
      <c r="R105" s="43">
        <v>80.0</v>
      </c>
      <c r="S105" s="43">
        <v>95.0</v>
      </c>
      <c r="T105" s="43">
        <v>90.0</v>
      </c>
      <c r="U105" s="43">
        <v>85.0</v>
      </c>
      <c r="V105" s="43">
        <v>70.0</v>
      </c>
      <c r="W105" s="43" t="s">
        <v>5887</v>
      </c>
      <c r="X105" s="48" t="s">
        <v>5888</v>
      </c>
    </row>
    <row r="106" ht="15.75" customHeight="1">
      <c r="B106" s="43" t="s">
        <v>345</v>
      </c>
      <c r="C106" s="43" t="s">
        <v>25</v>
      </c>
      <c r="D106" s="43" t="s">
        <v>5891</v>
      </c>
      <c r="E106" s="55">
        <v>43688.0</v>
      </c>
      <c r="F106" s="57" t="s">
        <v>5885</v>
      </c>
      <c r="G106" s="57" t="s">
        <v>5886</v>
      </c>
      <c r="H106" s="47" t="s">
        <v>29</v>
      </c>
      <c r="I106" s="43">
        <v>90.0</v>
      </c>
      <c r="J106" s="43">
        <v>95.0</v>
      </c>
      <c r="K106" s="43">
        <v>80.0</v>
      </c>
      <c r="L106" s="43">
        <v>95.0</v>
      </c>
      <c r="M106" s="43">
        <v>95.0</v>
      </c>
      <c r="N106" s="43">
        <v>95.0</v>
      </c>
      <c r="O106" s="43">
        <v>90.0</v>
      </c>
      <c r="P106" s="43">
        <v>95.0</v>
      </c>
      <c r="Q106" s="43">
        <v>95.0</v>
      </c>
      <c r="R106" s="43">
        <v>80.0</v>
      </c>
      <c r="S106" s="43">
        <v>95.0</v>
      </c>
      <c r="T106" s="43">
        <v>90.0</v>
      </c>
      <c r="U106" s="43">
        <v>85.0</v>
      </c>
      <c r="V106" s="43">
        <v>70.0</v>
      </c>
      <c r="W106" s="43" t="s">
        <v>5887</v>
      </c>
      <c r="X106" s="48" t="s">
        <v>5888</v>
      </c>
    </row>
    <row r="107" ht="15.75" customHeight="1">
      <c r="B107" s="43" t="s">
        <v>470</v>
      </c>
      <c r="C107" s="43" t="s">
        <v>25</v>
      </c>
      <c r="D107" s="43" t="s">
        <v>5892</v>
      </c>
      <c r="E107" s="55">
        <v>43688.0</v>
      </c>
      <c r="F107" s="57" t="s">
        <v>5885</v>
      </c>
      <c r="G107" s="57" t="s">
        <v>5886</v>
      </c>
      <c r="H107" s="47" t="s">
        <v>29</v>
      </c>
      <c r="I107" s="43">
        <v>90.0</v>
      </c>
      <c r="J107" s="43">
        <v>95.0</v>
      </c>
      <c r="K107" s="43">
        <v>90.0</v>
      </c>
      <c r="L107" s="43">
        <v>95.0</v>
      </c>
      <c r="M107" s="43">
        <v>100.0</v>
      </c>
      <c r="N107" s="43">
        <v>95.0</v>
      </c>
      <c r="O107" s="43">
        <v>90.0</v>
      </c>
      <c r="P107" s="43">
        <v>95.0</v>
      </c>
      <c r="Q107" s="43">
        <v>95.0</v>
      </c>
      <c r="R107" s="43">
        <v>80.0</v>
      </c>
      <c r="S107" s="43">
        <v>95.0</v>
      </c>
      <c r="T107" s="43">
        <v>90.0</v>
      </c>
      <c r="U107" s="43">
        <v>85.0</v>
      </c>
      <c r="V107" s="43">
        <v>70.0</v>
      </c>
      <c r="W107" s="43" t="s">
        <v>5887</v>
      </c>
      <c r="X107" s="48" t="s">
        <v>5888</v>
      </c>
    </row>
    <row r="108" ht="15.75" customHeight="1">
      <c r="A108" s="127"/>
      <c r="B108" s="127"/>
      <c r="C108" s="127"/>
      <c r="D108" s="127"/>
      <c r="E108" s="198"/>
      <c r="F108" s="127"/>
      <c r="G108" s="127"/>
      <c r="H108" s="127"/>
      <c r="I108" s="127"/>
      <c r="J108" s="127"/>
      <c r="K108" s="127"/>
      <c r="L108" s="127"/>
      <c r="M108" s="127"/>
      <c r="N108" s="127"/>
      <c r="O108" s="127"/>
      <c r="P108" s="127"/>
      <c r="Q108" s="127"/>
      <c r="R108" s="127"/>
      <c r="S108" s="127"/>
      <c r="T108" s="127"/>
      <c r="U108" s="127"/>
      <c r="V108" s="127"/>
      <c r="W108" s="127"/>
      <c r="X108" s="127"/>
    </row>
    <row r="109" ht="15.75" customHeight="1">
      <c r="A109" s="12">
        <v>3062.0</v>
      </c>
      <c r="B109" s="12" t="s">
        <v>171</v>
      </c>
      <c r="C109" s="12" t="s">
        <v>25</v>
      </c>
      <c r="D109" s="140" t="s">
        <v>5893</v>
      </c>
      <c r="E109" s="167">
        <v>44571.0</v>
      </c>
      <c r="F109" s="139" t="s">
        <v>5894</v>
      </c>
      <c r="G109" s="139" t="s">
        <v>5895</v>
      </c>
      <c r="H109" s="142" t="s">
        <v>29</v>
      </c>
      <c r="I109" s="12">
        <v>80.0</v>
      </c>
      <c r="J109" s="12">
        <v>97.0</v>
      </c>
      <c r="K109" s="12">
        <v>60.0</v>
      </c>
      <c r="L109" s="12">
        <v>90.0</v>
      </c>
      <c r="M109" s="12">
        <v>100.0</v>
      </c>
      <c r="N109" s="12">
        <f t="shared" ref="N109:N110" si="22">AVERAGE(I109:M109)</f>
        <v>85.4</v>
      </c>
      <c r="O109" s="12">
        <v>87.0</v>
      </c>
      <c r="P109" s="12">
        <v>90.0</v>
      </c>
      <c r="Q109" s="12">
        <v>98.0</v>
      </c>
      <c r="R109" s="12">
        <v>100.0</v>
      </c>
      <c r="S109" s="12">
        <v>100.0</v>
      </c>
      <c r="T109" s="12">
        <v>90.0</v>
      </c>
      <c r="U109" s="12">
        <v>85.0</v>
      </c>
      <c r="V109" s="12">
        <v>78.0</v>
      </c>
      <c r="W109" s="12" t="s">
        <v>5060</v>
      </c>
      <c r="X109" s="13" t="s">
        <v>5896</v>
      </c>
    </row>
    <row r="110" ht="15.75" customHeight="1">
      <c r="B110" s="12" t="s">
        <v>171</v>
      </c>
      <c r="C110" s="12" t="s">
        <v>25</v>
      </c>
      <c r="D110" s="140" t="s">
        <v>5897</v>
      </c>
      <c r="E110" s="167">
        <v>44577.0</v>
      </c>
      <c r="F110" s="12" t="s">
        <v>5894</v>
      </c>
      <c r="G110" s="12" t="s">
        <v>5895</v>
      </c>
      <c r="H110" s="12" t="s">
        <v>29</v>
      </c>
      <c r="I110" s="12">
        <v>80.0</v>
      </c>
      <c r="J110" s="12">
        <v>98.0</v>
      </c>
      <c r="K110" s="12">
        <v>60.0</v>
      </c>
      <c r="L110" s="12">
        <v>90.0</v>
      </c>
      <c r="M110" s="12">
        <v>100.0</v>
      </c>
      <c r="N110" s="12">
        <f t="shared" si="22"/>
        <v>85.6</v>
      </c>
      <c r="O110" s="12">
        <v>87.0</v>
      </c>
      <c r="P110" s="12">
        <v>90.0</v>
      </c>
      <c r="Q110" s="12">
        <v>98.0</v>
      </c>
      <c r="R110" s="12">
        <v>100.0</v>
      </c>
      <c r="S110" s="12">
        <v>100.0</v>
      </c>
      <c r="T110" s="12">
        <v>90.0</v>
      </c>
      <c r="U110" s="12">
        <v>85.0</v>
      </c>
      <c r="V110" s="12">
        <v>78.0</v>
      </c>
    </row>
    <row r="111" ht="15.75" customHeight="1">
      <c r="A111" s="127"/>
      <c r="B111" s="127"/>
      <c r="C111" s="127"/>
      <c r="D111" s="127"/>
      <c r="E111" s="198"/>
      <c r="F111" s="127"/>
      <c r="G111" s="127"/>
      <c r="H111" s="127"/>
      <c r="I111" s="127"/>
      <c r="J111" s="127"/>
      <c r="K111" s="127"/>
      <c r="L111" s="127"/>
      <c r="M111" s="127"/>
      <c r="N111" s="127"/>
      <c r="O111" s="127"/>
      <c r="P111" s="127"/>
      <c r="Q111" s="127"/>
      <c r="R111" s="127"/>
      <c r="S111" s="127"/>
      <c r="T111" s="127"/>
      <c r="U111" s="127"/>
      <c r="V111" s="127"/>
      <c r="W111" s="127"/>
      <c r="X111" s="127"/>
    </row>
    <row r="112" ht="15.75" customHeight="1">
      <c r="A112" s="43">
        <v>613.0</v>
      </c>
      <c r="B112" s="43" t="s">
        <v>240</v>
      </c>
      <c r="C112" s="47" t="s">
        <v>25</v>
      </c>
      <c r="D112" s="43" t="s">
        <v>5898</v>
      </c>
      <c r="E112" s="55">
        <v>45133.0</v>
      </c>
      <c r="F112" s="58" t="s">
        <v>5899</v>
      </c>
      <c r="G112" s="58" t="s">
        <v>5900</v>
      </c>
      <c r="H112" s="43" t="s">
        <v>29</v>
      </c>
      <c r="I112" s="43">
        <v>100.0</v>
      </c>
      <c r="J112" s="43">
        <v>100.0</v>
      </c>
      <c r="K112" s="43">
        <v>100.0</v>
      </c>
      <c r="L112" s="43">
        <v>80.0</v>
      </c>
      <c r="M112" s="43">
        <v>80.0</v>
      </c>
      <c r="N112" s="43">
        <f t="shared" ref="N112:N129" si="23">AVERAGE(I112:M112)</f>
        <v>92</v>
      </c>
      <c r="O112" s="43">
        <v>90.0</v>
      </c>
      <c r="P112" s="43">
        <v>95.0</v>
      </c>
      <c r="Q112" s="43">
        <v>96.0</v>
      </c>
      <c r="R112" s="43">
        <v>100.0</v>
      </c>
      <c r="S112" s="43">
        <v>100.0</v>
      </c>
      <c r="T112" s="43">
        <v>80.0</v>
      </c>
      <c r="U112" s="43">
        <v>60.0</v>
      </c>
      <c r="V112" s="43">
        <v>50.0</v>
      </c>
      <c r="W112" s="43" t="s">
        <v>5901</v>
      </c>
      <c r="X112" s="48" t="s">
        <v>5902</v>
      </c>
    </row>
    <row r="113" ht="15.75" customHeight="1">
      <c r="B113" s="43" t="s">
        <v>167</v>
      </c>
      <c r="C113" s="47" t="s">
        <v>25</v>
      </c>
      <c r="D113" s="43" t="s">
        <v>5903</v>
      </c>
      <c r="E113" s="55">
        <v>45133.0</v>
      </c>
      <c r="F113" s="58" t="s">
        <v>5899</v>
      </c>
      <c r="G113" s="58" t="s">
        <v>5900</v>
      </c>
      <c r="H113" s="43" t="s">
        <v>29</v>
      </c>
      <c r="I113" s="43">
        <v>100.0</v>
      </c>
      <c r="J113" s="43">
        <v>100.0</v>
      </c>
      <c r="K113" s="43">
        <v>100.0</v>
      </c>
      <c r="L113" s="43">
        <v>70.0</v>
      </c>
      <c r="M113" s="43">
        <v>80.0</v>
      </c>
      <c r="N113" s="43">
        <f t="shared" si="23"/>
        <v>90</v>
      </c>
      <c r="O113" s="43">
        <v>90.0</v>
      </c>
      <c r="P113" s="43">
        <v>95.0</v>
      </c>
      <c r="Q113" s="43">
        <v>96.0</v>
      </c>
      <c r="R113" s="43">
        <v>100.0</v>
      </c>
      <c r="S113" s="43">
        <v>100.0</v>
      </c>
      <c r="T113" s="43">
        <v>80.0</v>
      </c>
      <c r="U113" s="43">
        <v>60.0</v>
      </c>
      <c r="V113" s="43">
        <v>50.0</v>
      </c>
    </row>
    <row r="114" ht="15.75" customHeight="1">
      <c r="B114" s="43" t="s">
        <v>528</v>
      </c>
      <c r="C114" s="47" t="s">
        <v>25</v>
      </c>
      <c r="D114" s="43" t="s">
        <v>5904</v>
      </c>
      <c r="E114" s="55">
        <v>45134.0</v>
      </c>
      <c r="F114" s="58" t="s">
        <v>5899</v>
      </c>
      <c r="G114" s="58" t="s">
        <v>5900</v>
      </c>
      <c r="H114" s="43" t="s">
        <v>29</v>
      </c>
      <c r="I114" s="43">
        <v>100.0</v>
      </c>
      <c r="J114" s="43">
        <v>100.0</v>
      </c>
      <c r="K114" s="43">
        <v>100.0</v>
      </c>
      <c r="L114" s="43">
        <v>85.0</v>
      </c>
      <c r="M114" s="43">
        <v>85.0</v>
      </c>
      <c r="N114" s="43">
        <f t="shared" si="23"/>
        <v>94</v>
      </c>
      <c r="O114" s="43">
        <v>90.0</v>
      </c>
      <c r="P114" s="43">
        <v>95.0</v>
      </c>
      <c r="Q114" s="43">
        <v>96.0</v>
      </c>
      <c r="R114" s="43">
        <v>100.0</v>
      </c>
      <c r="S114" s="43">
        <v>100.0</v>
      </c>
      <c r="T114" s="43">
        <v>80.0</v>
      </c>
      <c r="U114" s="43">
        <v>60.0</v>
      </c>
      <c r="V114" s="43">
        <v>50.0</v>
      </c>
    </row>
    <row r="115" ht="15.75" customHeight="1">
      <c r="B115" s="43" t="s">
        <v>2664</v>
      </c>
      <c r="C115" s="47" t="s">
        <v>25</v>
      </c>
      <c r="D115" s="43" t="s">
        <v>5905</v>
      </c>
      <c r="E115" s="55">
        <v>45134.0</v>
      </c>
      <c r="F115" s="58" t="s">
        <v>5899</v>
      </c>
      <c r="G115" s="58" t="s">
        <v>5900</v>
      </c>
      <c r="H115" s="43" t="s">
        <v>29</v>
      </c>
      <c r="I115" s="43">
        <v>100.0</v>
      </c>
      <c r="J115" s="43">
        <v>100.0</v>
      </c>
      <c r="K115" s="43">
        <v>100.0</v>
      </c>
      <c r="L115" s="43">
        <v>85.0</v>
      </c>
      <c r="M115" s="43">
        <v>85.0</v>
      </c>
      <c r="N115" s="43">
        <f t="shared" si="23"/>
        <v>94</v>
      </c>
      <c r="O115" s="43">
        <v>90.0</v>
      </c>
      <c r="P115" s="43">
        <v>95.0</v>
      </c>
      <c r="Q115" s="43">
        <v>96.0</v>
      </c>
      <c r="R115" s="43">
        <v>100.0</v>
      </c>
      <c r="S115" s="43">
        <v>100.0</v>
      </c>
      <c r="T115" s="43">
        <v>80.0</v>
      </c>
      <c r="U115" s="43">
        <v>60.0</v>
      </c>
      <c r="V115" s="43">
        <v>50.0</v>
      </c>
    </row>
    <row r="116" ht="15.75" customHeight="1">
      <c r="B116" s="43" t="s">
        <v>5906</v>
      </c>
      <c r="C116" s="47" t="s">
        <v>25</v>
      </c>
      <c r="D116" s="43" t="s">
        <v>5907</v>
      </c>
      <c r="E116" s="55">
        <v>45133.0</v>
      </c>
      <c r="F116" s="58" t="s">
        <v>5899</v>
      </c>
      <c r="G116" s="58" t="s">
        <v>5900</v>
      </c>
      <c r="H116" s="43" t="s">
        <v>29</v>
      </c>
      <c r="I116" s="43">
        <v>90.0</v>
      </c>
      <c r="J116" s="43">
        <v>95.0</v>
      </c>
      <c r="K116" s="43">
        <v>85.0</v>
      </c>
      <c r="L116" s="43">
        <v>90.0</v>
      </c>
      <c r="M116" s="43">
        <v>90.0</v>
      </c>
      <c r="N116" s="43">
        <f t="shared" si="23"/>
        <v>90</v>
      </c>
      <c r="O116" s="43">
        <v>90.0</v>
      </c>
      <c r="P116" s="43">
        <v>95.0</v>
      </c>
      <c r="Q116" s="43">
        <v>96.0</v>
      </c>
      <c r="R116" s="43">
        <v>100.0</v>
      </c>
      <c r="S116" s="43">
        <v>100.0</v>
      </c>
      <c r="T116" s="43">
        <v>80.0</v>
      </c>
      <c r="U116" s="43">
        <v>60.0</v>
      </c>
      <c r="V116" s="43">
        <v>50.0</v>
      </c>
    </row>
    <row r="117" ht="15.75" customHeight="1">
      <c r="B117" s="43" t="s">
        <v>394</v>
      </c>
      <c r="C117" s="47" t="s">
        <v>25</v>
      </c>
      <c r="D117" s="43" t="s">
        <v>5908</v>
      </c>
      <c r="E117" s="55">
        <v>45136.0</v>
      </c>
      <c r="F117" s="58" t="s">
        <v>5899</v>
      </c>
      <c r="G117" s="58" t="s">
        <v>5900</v>
      </c>
      <c r="H117" s="43" t="s">
        <v>29</v>
      </c>
      <c r="I117" s="43">
        <v>85.0</v>
      </c>
      <c r="J117" s="43">
        <v>90.0</v>
      </c>
      <c r="K117" s="43">
        <v>90.0</v>
      </c>
      <c r="L117" s="43">
        <v>82.0</v>
      </c>
      <c r="M117" s="43">
        <v>84.0</v>
      </c>
      <c r="N117" s="43">
        <f t="shared" si="23"/>
        <v>86.2</v>
      </c>
      <c r="O117" s="43">
        <v>90.0</v>
      </c>
      <c r="P117" s="43">
        <v>95.0</v>
      </c>
      <c r="Q117" s="43">
        <v>96.0</v>
      </c>
      <c r="R117" s="43">
        <v>100.0</v>
      </c>
      <c r="S117" s="43">
        <v>100.0</v>
      </c>
      <c r="T117" s="43">
        <v>80.0</v>
      </c>
      <c r="U117" s="43">
        <v>60.0</v>
      </c>
      <c r="V117" s="43">
        <v>50.0</v>
      </c>
    </row>
    <row r="118" ht="15.75" customHeight="1">
      <c r="B118" s="43" t="s">
        <v>101</v>
      </c>
      <c r="C118" s="47" t="s">
        <v>25</v>
      </c>
      <c r="D118" s="43" t="s">
        <v>5909</v>
      </c>
      <c r="E118" s="55">
        <v>43309.0</v>
      </c>
      <c r="F118" s="58" t="s">
        <v>5899</v>
      </c>
      <c r="G118" s="58" t="s">
        <v>5900</v>
      </c>
      <c r="H118" s="43" t="s">
        <v>29</v>
      </c>
      <c r="I118" s="43">
        <v>86.0</v>
      </c>
      <c r="J118" s="43">
        <v>100.0</v>
      </c>
      <c r="K118" s="43">
        <v>93.0</v>
      </c>
      <c r="L118" s="43">
        <v>90.0</v>
      </c>
      <c r="M118" s="43">
        <v>80.0</v>
      </c>
      <c r="N118" s="43">
        <f t="shared" si="23"/>
        <v>89.8</v>
      </c>
      <c r="O118" s="43">
        <v>90.0</v>
      </c>
      <c r="P118" s="43">
        <v>95.0</v>
      </c>
      <c r="Q118" s="43">
        <v>96.0</v>
      </c>
      <c r="R118" s="43">
        <v>100.0</v>
      </c>
      <c r="S118" s="43">
        <v>100.0</v>
      </c>
      <c r="T118" s="43">
        <v>80.0</v>
      </c>
      <c r="U118" s="43">
        <v>60.0</v>
      </c>
      <c r="V118" s="43">
        <v>50.0</v>
      </c>
      <c r="X118" s="48" t="s">
        <v>5910</v>
      </c>
    </row>
    <row r="119" ht="15.75" customHeight="1">
      <c r="B119" s="43" t="s">
        <v>223</v>
      </c>
      <c r="C119" s="47" t="s">
        <v>25</v>
      </c>
      <c r="D119" s="43" t="s">
        <v>5911</v>
      </c>
      <c r="E119" s="55">
        <v>43309.0</v>
      </c>
      <c r="F119" s="58" t="s">
        <v>5899</v>
      </c>
      <c r="G119" s="58" t="s">
        <v>5900</v>
      </c>
      <c r="H119" s="43" t="s">
        <v>29</v>
      </c>
      <c r="I119" s="43">
        <v>80.0</v>
      </c>
      <c r="J119" s="43">
        <v>95.0</v>
      </c>
      <c r="K119" s="43">
        <v>89.0</v>
      </c>
      <c r="L119" s="43">
        <v>100.0</v>
      </c>
      <c r="M119" s="43">
        <v>75.0</v>
      </c>
      <c r="N119" s="43">
        <f t="shared" si="23"/>
        <v>87.8</v>
      </c>
      <c r="O119" s="43">
        <v>90.0</v>
      </c>
      <c r="P119" s="43">
        <v>95.0</v>
      </c>
      <c r="Q119" s="43">
        <v>96.0</v>
      </c>
      <c r="R119" s="43">
        <v>100.0</v>
      </c>
      <c r="S119" s="43">
        <v>100.0</v>
      </c>
      <c r="T119" s="43">
        <v>80.0</v>
      </c>
      <c r="U119" s="43">
        <v>60.0</v>
      </c>
      <c r="V119" s="43">
        <v>50.0</v>
      </c>
    </row>
    <row r="120" ht="15.75" customHeight="1">
      <c r="B120" s="43" t="s">
        <v>438</v>
      </c>
      <c r="C120" s="47" t="s">
        <v>25</v>
      </c>
      <c r="D120" s="43" t="s">
        <v>5912</v>
      </c>
      <c r="E120" s="55">
        <v>43473.0</v>
      </c>
      <c r="F120" s="58" t="s">
        <v>5899</v>
      </c>
      <c r="G120" s="58" t="s">
        <v>5900</v>
      </c>
      <c r="H120" s="43" t="s">
        <v>29</v>
      </c>
      <c r="I120" s="43">
        <v>100.0</v>
      </c>
      <c r="J120" s="43">
        <v>100.0</v>
      </c>
      <c r="K120" s="43">
        <v>100.0</v>
      </c>
      <c r="L120" s="43">
        <v>85.0</v>
      </c>
      <c r="M120" s="43">
        <v>93.0</v>
      </c>
      <c r="N120" s="43">
        <f t="shared" si="23"/>
        <v>95.6</v>
      </c>
      <c r="O120" s="43">
        <v>90.0</v>
      </c>
      <c r="P120" s="43">
        <v>95.0</v>
      </c>
      <c r="Q120" s="43">
        <v>96.0</v>
      </c>
      <c r="R120" s="43">
        <v>100.0</v>
      </c>
      <c r="S120" s="43">
        <v>100.0</v>
      </c>
      <c r="T120" s="43">
        <v>80.0</v>
      </c>
      <c r="U120" s="43">
        <v>60.0</v>
      </c>
      <c r="V120" s="43">
        <v>50.0</v>
      </c>
    </row>
    <row r="121" ht="15.75" customHeight="1">
      <c r="B121" s="43" t="s">
        <v>247</v>
      </c>
      <c r="C121" s="47" t="s">
        <v>25</v>
      </c>
      <c r="D121" s="44" t="s">
        <v>5913</v>
      </c>
      <c r="E121" s="55">
        <v>44213.0</v>
      </c>
      <c r="F121" s="58" t="s">
        <v>5899</v>
      </c>
      <c r="G121" s="58" t="s">
        <v>5900</v>
      </c>
      <c r="H121" s="43" t="s">
        <v>29</v>
      </c>
      <c r="I121" s="43">
        <v>80.0</v>
      </c>
      <c r="J121" s="43">
        <v>100.0</v>
      </c>
      <c r="K121" s="43">
        <v>85.0</v>
      </c>
      <c r="L121" s="43">
        <v>100.0</v>
      </c>
      <c r="M121" s="43">
        <v>90.0</v>
      </c>
      <c r="N121" s="43">
        <f t="shared" si="23"/>
        <v>91</v>
      </c>
      <c r="O121" s="43">
        <v>90.0</v>
      </c>
      <c r="P121" s="43">
        <v>95.0</v>
      </c>
      <c r="Q121" s="43">
        <v>96.0</v>
      </c>
      <c r="R121" s="43">
        <v>100.0</v>
      </c>
      <c r="S121" s="43">
        <v>100.0</v>
      </c>
      <c r="T121" s="43">
        <v>80.0</v>
      </c>
      <c r="U121" s="43">
        <v>60.0</v>
      </c>
      <c r="V121" s="43">
        <v>50.0</v>
      </c>
    </row>
    <row r="122" ht="15.75" customHeight="1">
      <c r="B122" s="43" t="s">
        <v>426</v>
      </c>
      <c r="C122" s="47" t="s">
        <v>25</v>
      </c>
      <c r="D122" s="43" t="s">
        <v>5914</v>
      </c>
      <c r="E122" s="55">
        <v>44934.0</v>
      </c>
      <c r="F122" s="58" t="s">
        <v>5899</v>
      </c>
      <c r="G122" s="58" t="s">
        <v>5900</v>
      </c>
      <c r="H122" s="43" t="s">
        <v>29</v>
      </c>
      <c r="I122" s="43">
        <v>93.0</v>
      </c>
      <c r="J122" s="43">
        <v>100.0</v>
      </c>
      <c r="K122" s="43">
        <v>94.0</v>
      </c>
      <c r="L122" s="43">
        <v>96.0</v>
      </c>
      <c r="M122" s="43">
        <v>86.0</v>
      </c>
      <c r="N122" s="43">
        <f t="shared" si="23"/>
        <v>93.8</v>
      </c>
      <c r="O122" s="43">
        <v>90.0</v>
      </c>
      <c r="P122" s="43">
        <v>95.0</v>
      </c>
      <c r="Q122" s="43">
        <v>96.0</v>
      </c>
      <c r="R122" s="43">
        <v>100.0</v>
      </c>
      <c r="S122" s="43">
        <v>100.0</v>
      </c>
      <c r="T122" s="43">
        <v>80.0</v>
      </c>
      <c r="U122" s="43">
        <v>60.0</v>
      </c>
      <c r="V122" s="43">
        <v>50.0</v>
      </c>
    </row>
    <row r="123" ht="15.75" customHeight="1">
      <c r="B123" s="43" t="s">
        <v>101</v>
      </c>
      <c r="C123" s="47" t="s">
        <v>25</v>
      </c>
      <c r="D123" s="43" t="s">
        <v>5915</v>
      </c>
      <c r="E123" s="55">
        <v>43103.0</v>
      </c>
      <c r="F123" s="58" t="s">
        <v>5899</v>
      </c>
      <c r="G123" s="58" t="s">
        <v>5900</v>
      </c>
      <c r="H123" s="43" t="s">
        <v>29</v>
      </c>
      <c r="I123" s="43">
        <v>80.0</v>
      </c>
      <c r="J123" s="43">
        <v>89.0</v>
      </c>
      <c r="K123" s="43">
        <v>94.0</v>
      </c>
      <c r="L123" s="43">
        <v>90.0</v>
      </c>
      <c r="M123" s="43">
        <v>90.0</v>
      </c>
      <c r="N123" s="43">
        <f t="shared" si="23"/>
        <v>88.6</v>
      </c>
      <c r="O123" s="43">
        <v>80.0</v>
      </c>
      <c r="P123" s="43">
        <v>85.0</v>
      </c>
      <c r="Q123" s="43">
        <v>96.0</v>
      </c>
      <c r="R123" s="43">
        <v>100.0</v>
      </c>
      <c r="S123" s="43">
        <v>100.0</v>
      </c>
      <c r="T123" s="43">
        <v>80.0</v>
      </c>
      <c r="U123" s="43">
        <v>60.0</v>
      </c>
      <c r="V123" s="43">
        <v>50.0</v>
      </c>
      <c r="X123" s="48" t="s">
        <v>497</v>
      </c>
    </row>
    <row r="124" ht="15.75" customHeight="1">
      <c r="B124" s="43" t="s">
        <v>975</v>
      </c>
      <c r="C124" s="47" t="s">
        <v>25</v>
      </c>
      <c r="D124" s="43" t="s">
        <v>5916</v>
      </c>
      <c r="E124" s="55">
        <v>43103.0</v>
      </c>
      <c r="F124" s="58" t="s">
        <v>5899</v>
      </c>
      <c r="G124" s="58" t="s">
        <v>5900</v>
      </c>
      <c r="H124" s="43" t="s">
        <v>29</v>
      </c>
      <c r="I124" s="43">
        <v>75.0</v>
      </c>
      <c r="J124" s="43">
        <v>93.0</v>
      </c>
      <c r="K124" s="43">
        <v>80.0</v>
      </c>
      <c r="L124" s="43">
        <v>91.0</v>
      </c>
      <c r="M124" s="43">
        <v>95.0</v>
      </c>
      <c r="N124" s="43">
        <f t="shared" si="23"/>
        <v>86.8</v>
      </c>
      <c r="O124" s="43">
        <v>75.0</v>
      </c>
      <c r="P124" s="43">
        <v>85.0</v>
      </c>
      <c r="Q124" s="43">
        <v>96.0</v>
      </c>
      <c r="R124" s="43">
        <v>100.0</v>
      </c>
      <c r="S124" s="43">
        <v>100.0</v>
      </c>
      <c r="T124" s="43">
        <v>80.0</v>
      </c>
      <c r="U124" s="43">
        <v>60.0</v>
      </c>
      <c r="V124" s="43">
        <v>50.0</v>
      </c>
    </row>
    <row r="125" ht="15.75" customHeight="1">
      <c r="B125" s="43" t="s">
        <v>44</v>
      </c>
      <c r="C125" s="47" t="s">
        <v>25</v>
      </c>
      <c r="D125" s="43" t="s">
        <v>5917</v>
      </c>
      <c r="E125" s="55">
        <v>43103.0</v>
      </c>
      <c r="F125" s="58" t="s">
        <v>5899</v>
      </c>
      <c r="G125" s="58" t="s">
        <v>5900</v>
      </c>
      <c r="H125" s="43" t="s">
        <v>29</v>
      </c>
      <c r="I125" s="43">
        <v>81.0</v>
      </c>
      <c r="J125" s="43">
        <v>96.0</v>
      </c>
      <c r="K125" s="43">
        <v>80.0</v>
      </c>
      <c r="L125" s="43">
        <v>100.0</v>
      </c>
      <c r="M125" s="43">
        <v>93.0</v>
      </c>
      <c r="N125" s="43">
        <f t="shared" si="23"/>
        <v>90</v>
      </c>
      <c r="O125" s="43">
        <v>81.0</v>
      </c>
      <c r="P125" s="43">
        <v>85.0</v>
      </c>
      <c r="Q125" s="43">
        <v>95.0</v>
      </c>
      <c r="R125" s="43">
        <v>100.0</v>
      </c>
      <c r="S125" s="43">
        <v>100.0</v>
      </c>
      <c r="T125" s="43">
        <v>80.0</v>
      </c>
      <c r="U125" s="43">
        <v>60.0</v>
      </c>
      <c r="V125" s="43">
        <v>50.0</v>
      </c>
    </row>
    <row r="126" ht="15.75" customHeight="1">
      <c r="B126" s="43" t="s">
        <v>191</v>
      </c>
      <c r="C126" s="47" t="s">
        <v>25</v>
      </c>
      <c r="D126" s="43" t="s">
        <v>5918</v>
      </c>
      <c r="E126" s="55">
        <v>43103.0</v>
      </c>
      <c r="F126" s="58" t="s">
        <v>5899</v>
      </c>
      <c r="G126" s="58" t="s">
        <v>5900</v>
      </c>
      <c r="H126" s="43" t="s">
        <v>29</v>
      </c>
      <c r="I126" s="43">
        <v>79.0</v>
      </c>
      <c r="J126" s="43">
        <v>93.0</v>
      </c>
      <c r="K126" s="43">
        <v>83.0</v>
      </c>
      <c r="L126" s="43">
        <v>93.0</v>
      </c>
      <c r="M126" s="43">
        <v>92.0</v>
      </c>
      <c r="N126" s="43">
        <f t="shared" si="23"/>
        <v>88</v>
      </c>
      <c r="O126" s="43">
        <v>90.0</v>
      </c>
      <c r="P126" s="43">
        <v>95.0</v>
      </c>
      <c r="Q126" s="43">
        <v>96.0</v>
      </c>
      <c r="R126" s="43">
        <v>100.0</v>
      </c>
      <c r="S126" s="43">
        <v>100.0</v>
      </c>
      <c r="T126" s="43">
        <v>80.0</v>
      </c>
      <c r="U126" s="43">
        <v>60.0</v>
      </c>
      <c r="V126" s="43">
        <v>50.0</v>
      </c>
    </row>
    <row r="127" ht="15.75" customHeight="1">
      <c r="B127" s="43" t="s">
        <v>5919</v>
      </c>
      <c r="C127" s="47" t="s">
        <v>25</v>
      </c>
      <c r="D127" s="43" t="s">
        <v>5920</v>
      </c>
      <c r="E127" s="55">
        <v>43107.0</v>
      </c>
      <c r="F127" s="58" t="s">
        <v>5899</v>
      </c>
      <c r="G127" s="58" t="s">
        <v>5900</v>
      </c>
      <c r="H127" s="43" t="s">
        <v>29</v>
      </c>
      <c r="I127" s="43">
        <v>80.0</v>
      </c>
      <c r="J127" s="43">
        <v>100.0</v>
      </c>
      <c r="K127" s="43">
        <v>85.0</v>
      </c>
      <c r="L127" s="43">
        <v>100.0</v>
      </c>
      <c r="M127" s="43">
        <v>90.0</v>
      </c>
      <c r="N127" s="43">
        <f t="shared" si="23"/>
        <v>91</v>
      </c>
      <c r="O127" s="43">
        <v>81.0</v>
      </c>
      <c r="P127" s="43">
        <v>85.0</v>
      </c>
      <c r="Q127" s="43">
        <v>95.0</v>
      </c>
      <c r="R127" s="43">
        <v>100.0</v>
      </c>
      <c r="S127" s="43">
        <v>100.0</v>
      </c>
      <c r="T127" s="43">
        <v>80.0</v>
      </c>
      <c r="U127" s="43">
        <v>60.0</v>
      </c>
      <c r="V127" s="43">
        <v>50.0</v>
      </c>
      <c r="X127" s="48" t="s">
        <v>497</v>
      </c>
    </row>
    <row r="128" ht="15.75" customHeight="1">
      <c r="B128" s="43" t="s">
        <v>36</v>
      </c>
      <c r="C128" s="47" t="s">
        <v>25</v>
      </c>
      <c r="D128" s="43" t="s">
        <v>5921</v>
      </c>
      <c r="E128" s="55">
        <v>43107.0</v>
      </c>
      <c r="F128" s="58" t="s">
        <v>5899</v>
      </c>
      <c r="G128" s="58" t="s">
        <v>5900</v>
      </c>
      <c r="H128" s="43" t="s">
        <v>29</v>
      </c>
      <c r="I128" s="43">
        <v>85.0</v>
      </c>
      <c r="J128" s="43">
        <v>100.0</v>
      </c>
      <c r="K128" s="43">
        <v>80.0</v>
      </c>
      <c r="L128" s="43">
        <v>100.0</v>
      </c>
      <c r="M128" s="43">
        <v>92.0</v>
      </c>
      <c r="N128" s="43">
        <f t="shared" si="23"/>
        <v>91.4</v>
      </c>
      <c r="O128" s="43">
        <v>81.0</v>
      </c>
      <c r="P128" s="43">
        <v>85.0</v>
      </c>
      <c r="Q128" s="43">
        <v>95.0</v>
      </c>
      <c r="R128" s="43">
        <v>100.0</v>
      </c>
      <c r="S128" s="43">
        <v>100.0</v>
      </c>
      <c r="T128" s="43">
        <v>80.0</v>
      </c>
      <c r="U128" s="43">
        <v>60.0</v>
      </c>
      <c r="V128" s="43">
        <v>50.0</v>
      </c>
    </row>
    <row r="129" ht="15.75" customHeight="1">
      <c r="B129" s="43" t="s">
        <v>388</v>
      </c>
      <c r="C129" s="47" t="s">
        <v>25</v>
      </c>
      <c r="D129" s="43" t="s">
        <v>5922</v>
      </c>
      <c r="E129" s="55">
        <v>43104.0</v>
      </c>
      <c r="F129" s="58" t="s">
        <v>5899</v>
      </c>
      <c r="G129" s="58" t="s">
        <v>5900</v>
      </c>
      <c r="H129" s="43" t="s">
        <v>29</v>
      </c>
      <c r="I129" s="43">
        <v>80.0</v>
      </c>
      <c r="J129" s="43">
        <v>90.0</v>
      </c>
      <c r="K129" s="43">
        <v>96.0</v>
      </c>
      <c r="L129" s="43">
        <v>91.0</v>
      </c>
      <c r="M129" s="43">
        <v>100.0</v>
      </c>
      <c r="N129" s="43">
        <f t="shared" si="23"/>
        <v>91.4</v>
      </c>
      <c r="O129" s="43">
        <v>81.0</v>
      </c>
      <c r="P129" s="43">
        <v>85.0</v>
      </c>
      <c r="Q129" s="43">
        <v>95.0</v>
      </c>
      <c r="R129" s="43">
        <v>100.0</v>
      </c>
      <c r="S129" s="43">
        <v>100.0</v>
      </c>
      <c r="T129" s="43">
        <v>80.0</v>
      </c>
      <c r="U129" s="43">
        <v>60.0</v>
      </c>
      <c r="V129" s="43">
        <v>50.0</v>
      </c>
    </row>
  </sheetData>
  <mergeCells count="44">
    <mergeCell ref="A4:A8"/>
    <mergeCell ref="A10:A18"/>
    <mergeCell ref="W10:W18"/>
    <mergeCell ref="X10:X13"/>
    <mergeCell ref="X14:X18"/>
    <mergeCell ref="W20:W22"/>
    <mergeCell ref="X20:X22"/>
    <mergeCell ref="W54:W56"/>
    <mergeCell ref="W57:W67"/>
    <mergeCell ref="W90:W93"/>
    <mergeCell ref="W109:W110"/>
    <mergeCell ref="W112:W129"/>
    <mergeCell ref="W29:W39"/>
    <mergeCell ref="X29:X35"/>
    <mergeCell ref="X36:X39"/>
    <mergeCell ref="X43:X44"/>
    <mergeCell ref="W48:W51"/>
    <mergeCell ref="X48:X51"/>
    <mergeCell ref="X54:X56"/>
    <mergeCell ref="A80:A88"/>
    <mergeCell ref="A90:A93"/>
    <mergeCell ref="A95:A101"/>
    <mergeCell ref="A103:A107"/>
    <mergeCell ref="A109:A110"/>
    <mergeCell ref="A112:A129"/>
    <mergeCell ref="A20:A22"/>
    <mergeCell ref="A24:A27"/>
    <mergeCell ref="A29:A39"/>
    <mergeCell ref="A43:A44"/>
    <mergeCell ref="A48:A51"/>
    <mergeCell ref="A53:A67"/>
    <mergeCell ref="A73:A76"/>
    <mergeCell ref="X109:X110"/>
    <mergeCell ref="X112:X117"/>
    <mergeCell ref="X118:X122"/>
    <mergeCell ref="X123:X126"/>
    <mergeCell ref="X127:X129"/>
    <mergeCell ref="X57:X60"/>
    <mergeCell ref="X61:X67"/>
    <mergeCell ref="X80:X85"/>
    <mergeCell ref="X86:X88"/>
    <mergeCell ref="X90:X93"/>
    <mergeCell ref="X95:X96"/>
    <mergeCell ref="X97:X101"/>
  </mergeCells>
  <hyperlinks>
    <hyperlink r:id="rId2" ref="X2"/>
    <hyperlink r:id="rId3" ref="X4"/>
    <hyperlink r:id="rId4" ref="X5"/>
    <hyperlink r:id="rId5" ref="X6"/>
    <hyperlink r:id="rId6" ref="X7"/>
    <hyperlink r:id="rId7" ref="X8"/>
    <hyperlink r:id="rId8" ref="X10"/>
    <hyperlink r:id="rId9" ref="X14"/>
    <hyperlink r:id="rId10" ref="X20"/>
    <hyperlink r:id="rId11" ref="X24"/>
    <hyperlink r:id="rId12" ref="X25"/>
    <hyperlink r:id="rId13" ref="X26"/>
    <hyperlink r:id="rId14" ref="X27"/>
    <hyperlink r:id="rId15" ref="X29"/>
    <hyperlink r:id="rId16" ref="X36"/>
    <hyperlink r:id="rId17" ref="X43"/>
    <hyperlink r:id="rId18" ref="X48"/>
    <hyperlink r:id="rId19" ref="X53"/>
    <hyperlink r:id="rId20" ref="X54"/>
    <hyperlink r:id="rId21" ref="X57"/>
    <hyperlink r:id="rId22" ref="X61"/>
    <hyperlink r:id="rId23" ref="X73"/>
    <hyperlink r:id="rId24" ref="X74"/>
    <hyperlink r:id="rId25" ref="X75"/>
    <hyperlink r:id="rId26" ref="X76"/>
    <hyperlink r:id="rId27" ref="X78"/>
    <hyperlink r:id="rId28" ref="X80"/>
    <hyperlink r:id="rId29" ref="X86"/>
    <hyperlink r:id="rId30" ref="X90"/>
    <hyperlink r:id="rId31" ref="X95"/>
    <hyperlink r:id="rId32" ref="X97"/>
    <hyperlink r:id="rId33" ref="X103"/>
    <hyperlink r:id="rId34" ref="X104"/>
    <hyperlink r:id="rId35" ref="X105"/>
    <hyperlink r:id="rId36" ref="X106"/>
    <hyperlink r:id="rId37" ref="X107"/>
    <hyperlink r:id="rId38" ref="X109"/>
    <hyperlink r:id="rId39" ref="X112"/>
    <hyperlink r:id="rId40" ref="X118"/>
    <hyperlink r:id="rId41" ref="X123"/>
    <hyperlink r:id="rId42" ref="X127"/>
  </hyperlinks>
  <drawing r:id="rId43"/>
  <legacyDrawing r:id="rId4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35" t="s">
        <v>0</v>
      </c>
      <c r="B1" s="135" t="s">
        <v>1</v>
      </c>
      <c r="C1" s="135" t="s">
        <v>2</v>
      </c>
      <c r="D1" s="135" t="s">
        <v>3</v>
      </c>
      <c r="E1" s="201" t="s">
        <v>4</v>
      </c>
      <c r="F1" s="135" t="s">
        <v>5</v>
      </c>
      <c r="G1" s="135" t="s">
        <v>6</v>
      </c>
      <c r="H1" s="135" t="s">
        <v>7</v>
      </c>
      <c r="I1" s="135" t="s">
        <v>8</v>
      </c>
      <c r="J1" s="135" t="s">
        <v>9</v>
      </c>
      <c r="K1" s="135" t="s">
        <v>10</v>
      </c>
      <c r="L1" s="135" t="s">
        <v>11</v>
      </c>
      <c r="M1" s="135" t="s">
        <v>12</v>
      </c>
      <c r="N1" s="135" t="s">
        <v>13</v>
      </c>
      <c r="O1" s="135" t="s">
        <v>14</v>
      </c>
      <c r="P1" s="135" t="s">
        <v>15</v>
      </c>
      <c r="Q1" s="135" t="s">
        <v>16</v>
      </c>
      <c r="R1" s="135" t="s">
        <v>17</v>
      </c>
      <c r="S1" s="135" t="s">
        <v>18</v>
      </c>
      <c r="T1" s="135" t="s">
        <v>19</v>
      </c>
      <c r="U1" s="135" t="s">
        <v>20</v>
      </c>
      <c r="V1" s="135" t="s">
        <v>21</v>
      </c>
      <c r="W1" s="135" t="s">
        <v>22</v>
      </c>
      <c r="X1" s="136" t="s">
        <v>23</v>
      </c>
    </row>
    <row r="2">
      <c r="A2" s="20">
        <v>881.0</v>
      </c>
      <c r="B2" s="15"/>
      <c r="C2" s="56" t="s">
        <v>25</v>
      </c>
      <c r="D2" s="56" t="s">
        <v>46</v>
      </c>
      <c r="E2" s="22"/>
      <c r="F2" s="15" t="s">
        <v>5923</v>
      </c>
      <c r="G2" s="15" t="s">
        <v>5924</v>
      </c>
      <c r="H2" s="15" t="s">
        <v>29</v>
      </c>
      <c r="I2" s="16"/>
      <c r="J2" s="16"/>
      <c r="K2" s="16"/>
      <c r="L2" s="16"/>
      <c r="M2" s="16"/>
      <c r="N2" s="16"/>
      <c r="O2" s="16"/>
      <c r="P2" s="16"/>
      <c r="Q2" s="16"/>
      <c r="R2" s="16"/>
      <c r="S2" s="16"/>
      <c r="T2" s="16"/>
      <c r="U2" s="16"/>
      <c r="V2" s="16"/>
      <c r="W2" s="16"/>
      <c r="X2" s="16"/>
    </row>
    <row r="3">
      <c r="A3" s="20"/>
      <c r="B3" s="15"/>
      <c r="C3" s="15"/>
      <c r="D3" s="15"/>
      <c r="E3" s="22"/>
      <c r="F3" s="15"/>
      <c r="G3" s="15"/>
      <c r="H3" s="15"/>
      <c r="I3" s="16"/>
      <c r="J3" s="16"/>
      <c r="K3" s="16"/>
      <c r="L3" s="16"/>
      <c r="M3" s="16"/>
      <c r="N3" s="16"/>
      <c r="O3" s="16"/>
      <c r="P3" s="16"/>
      <c r="Q3" s="16"/>
      <c r="R3" s="16"/>
      <c r="S3" s="16"/>
      <c r="T3" s="16"/>
      <c r="U3" s="16"/>
      <c r="V3" s="16"/>
      <c r="W3" s="16"/>
      <c r="X3" s="16"/>
    </row>
    <row r="4" ht="16.5" customHeight="1">
      <c r="A4" s="20">
        <v>511.0</v>
      </c>
      <c r="B4" s="15" t="s">
        <v>235</v>
      </c>
      <c r="C4" s="15" t="s">
        <v>25</v>
      </c>
      <c r="D4" s="15" t="s">
        <v>5925</v>
      </c>
      <c r="E4" s="22">
        <v>44221.0</v>
      </c>
      <c r="F4" s="56" t="s">
        <v>5926</v>
      </c>
      <c r="G4" s="15" t="s">
        <v>5927</v>
      </c>
      <c r="H4" s="15" t="s">
        <v>81</v>
      </c>
      <c r="I4" s="16">
        <v>80.0</v>
      </c>
      <c r="J4" s="16">
        <v>85.0</v>
      </c>
      <c r="K4" s="16">
        <v>75.0</v>
      </c>
      <c r="L4" s="16">
        <v>80.0</v>
      </c>
      <c r="M4" s="16">
        <v>80.0</v>
      </c>
      <c r="N4" s="16">
        <v>80.0</v>
      </c>
      <c r="O4" s="16">
        <v>85.0</v>
      </c>
      <c r="P4" s="16">
        <v>85.0</v>
      </c>
      <c r="Q4" s="16">
        <v>90.0</v>
      </c>
      <c r="R4" s="16">
        <v>100.0</v>
      </c>
      <c r="S4" s="16">
        <v>100.0</v>
      </c>
      <c r="T4" s="16">
        <v>90.0</v>
      </c>
      <c r="U4" s="16">
        <v>80.0</v>
      </c>
      <c r="V4" s="16">
        <v>70.0</v>
      </c>
      <c r="W4" s="16" t="s">
        <v>3191</v>
      </c>
      <c r="X4" s="26" t="s">
        <v>5928</v>
      </c>
    </row>
    <row r="5">
      <c r="B5" s="15" t="s">
        <v>5929</v>
      </c>
      <c r="C5" s="15" t="s">
        <v>25</v>
      </c>
      <c r="D5" s="15" t="s">
        <v>5930</v>
      </c>
      <c r="E5" s="22">
        <v>44221.0</v>
      </c>
      <c r="F5" s="56" t="s">
        <v>5926</v>
      </c>
      <c r="G5" s="15" t="s">
        <v>5927</v>
      </c>
      <c r="H5" s="15" t="s">
        <v>81</v>
      </c>
      <c r="I5" s="16">
        <v>85.0</v>
      </c>
      <c r="J5" s="16">
        <v>90.0</v>
      </c>
      <c r="K5" s="16">
        <v>85.0</v>
      </c>
      <c r="L5" s="16">
        <v>85.0</v>
      </c>
      <c r="M5" s="16">
        <v>90.0</v>
      </c>
      <c r="N5" s="16">
        <v>87.0</v>
      </c>
      <c r="O5" s="16">
        <v>100.0</v>
      </c>
      <c r="P5" s="16">
        <v>100.0</v>
      </c>
      <c r="Q5" s="16">
        <v>100.0</v>
      </c>
      <c r="R5" s="16">
        <v>100.0</v>
      </c>
      <c r="S5" s="16">
        <v>100.0</v>
      </c>
      <c r="T5" s="16">
        <v>90.0</v>
      </c>
      <c r="U5" s="16">
        <v>80.0</v>
      </c>
      <c r="V5" s="16">
        <v>70.0</v>
      </c>
      <c r="W5" s="16" t="s">
        <v>3191</v>
      </c>
      <c r="X5" s="26" t="s">
        <v>5928</v>
      </c>
    </row>
    <row r="6" ht="18.0" customHeight="1">
      <c r="B6" s="15" t="s">
        <v>355</v>
      </c>
      <c r="C6" s="15" t="s">
        <v>25</v>
      </c>
      <c r="D6" s="15" t="s">
        <v>5931</v>
      </c>
      <c r="E6" s="22">
        <v>43108.0</v>
      </c>
      <c r="F6" s="56" t="s">
        <v>5926</v>
      </c>
      <c r="G6" s="15" t="s">
        <v>5927</v>
      </c>
      <c r="H6" s="15" t="s">
        <v>81</v>
      </c>
      <c r="I6" s="16">
        <v>85.0</v>
      </c>
      <c r="J6" s="16">
        <v>85.0</v>
      </c>
      <c r="K6" s="16">
        <v>80.0</v>
      </c>
      <c r="L6" s="16">
        <v>90.0</v>
      </c>
      <c r="M6" s="16">
        <v>90.0</v>
      </c>
      <c r="N6" s="16">
        <v>86.0</v>
      </c>
      <c r="O6" s="16">
        <v>95.0</v>
      </c>
      <c r="P6" s="16">
        <v>95.0</v>
      </c>
      <c r="Q6" s="16">
        <v>100.0</v>
      </c>
      <c r="R6" s="16">
        <v>100.0</v>
      </c>
      <c r="S6" s="16">
        <v>100.0</v>
      </c>
      <c r="T6" s="16">
        <v>90.0</v>
      </c>
      <c r="U6" s="16">
        <v>80.0</v>
      </c>
      <c r="V6" s="16">
        <v>70.0</v>
      </c>
      <c r="W6" s="16" t="s">
        <v>5932</v>
      </c>
      <c r="X6" s="26" t="s">
        <v>5928</v>
      </c>
    </row>
    <row r="7">
      <c r="A7" s="20"/>
      <c r="B7" s="15"/>
      <c r="C7" s="15"/>
      <c r="D7" s="15"/>
      <c r="E7" s="22"/>
      <c r="F7" s="15"/>
      <c r="G7" s="15"/>
      <c r="H7" s="15"/>
      <c r="I7" s="16"/>
      <c r="J7" s="16"/>
      <c r="K7" s="16"/>
      <c r="L7" s="16"/>
      <c r="M7" s="16"/>
      <c r="N7" s="16"/>
      <c r="O7" s="16"/>
      <c r="P7" s="16"/>
      <c r="Q7" s="16"/>
      <c r="R7" s="16"/>
      <c r="S7" s="16"/>
      <c r="T7" s="16"/>
      <c r="U7" s="16"/>
      <c r="V7" s="16"/>
      <c r="W7" s="16"/>
      <c r="X7" s="16"/>
    </row>
    <row r="8" ht="15.75" customHeight="1">
      <c r="A8" s="20">
        <v>599.0</v>
      </c>
      <c r="B8" s="15" t="s">
        <v>24</v>
      </c>
      <c r="C8" s="15" t="s">
        <v>25</v>
      </c>
      <c r="D8" s="15" t="s">
        <v>5933</v>
      </c>
      <c r="E8" s="22">
        <v>43680.0</v>
      </c>
      <c r="F8" s="56" t="s">
        <v>5934</v>
      </c>
      <c r="G8" s="56" t="s">
        <v>5935</v>
      </c>
      <c r="H8" s="15" t="s">
        <v>29</v>
      </c>
      <c r="I8" s="16">
        <v>95.0</v>
      </c>
      <c r="J8" s="16">
        <v>95.0</v>
      </c>
      <c r="K8" s="16">
        <v>95.0</v>
      </c>
      <c r="L8" s="16">
        <v>95.0</v>
      </c>
      <c r="M8" s="16">
        <v>95.0</v>
      </c>
      <c r="N8" s="16">
        <f t="shared" ref="N8:N16" si="1">AVERAGE(I8:M8)</f>
        <v>95</v>
      </c>
      <c r="O8" s="16">
        <v>90.0</v>
      </c>
      <c r="P8" s="16">
        <v>90.0</v>
      </c>
      <c r="Q8" s="16">
        <v>90.0</v>
      </c>
      <c r="R8" s="16">
        <v>90.0</v>
      </c>
      <c r="S8" s="16">
        <v>95.0</v>
      </c>
      <c r="T8" s="16">
        <v>80.0</v>
      </c>
      <c r="U8" s="16">
        <v>70.0</v>
      </c>
      <c r="V8" s="16">
        <v>40.0</v>
      </c>
      <c r="W8" s="16" t="s">
        <v>1285</v>
      </c>
      <c r="X8" s="26" t="s">
        <v>5936</v>
      </c>
    </row>
    <row r="9" ht="15.75" customHeight="1">
      <c r="B9" s="15" t="s">
        <v>159</v>
      </c>
      <c r="C9" s="15" t="s">
        <v>25</v>
      </c>
      <c r="D9" s="15" t="s">
        <v>5937</v>
      </c>
      <c r="E9" s="22">
        <v>43680.0</v>
      </c>
      <c r="F9" s="56" t="s">
        <v>5934</v>
      </c>
      <c r="G9" s="56" t="s">
        <v>5935</v>
      </c>
      <c r="H9" s="15" t="s">
        <v>29</v>
      </c>
      <c r="I9" s="16">
        <v>95.0</v>
      </c>
      <c r="J9" s="16">
        <v>95.0</v>
      </c>
      <c r="K9" s="16">
        <v>95.0</v>
      </c>
      <c r="L9" s="16">
        <v>95.0</v>
      </c>
      <c r="M9" s="16">
        <v>95.0</v>
      </c>
      <c r="N9" s="16">
        <f t="shared" si="1"/>
        <v>95</v>
      </c>
      <c r="O9" s="16">
        <v>90.0</v>
      </c>
      <c r="P9" s="16">
        <v>90.0</v>
      </c>
      <c r="Q9" s="16">
        <v>90.0</v>
      </c>
      <c r="R9" s="16">
        <v>90.0</v>
      </c>
      <c r="S9" s="16">
        <v>95.0</v>
      </c>
      <c r="T9" s="16">
        <v>80.0</v>
      </c>
      <c r="U9" s="16">
        <v>70.0</v>
      </c>
      <c r="V9" s="16">
        <v>40.0</v>
      </c>
      <c r="W9" s="16" t="s">
        <v>1285</v>
      </c>
      <c r="X9" s="26" t="s">
        <v>5936</v>
      </c>
    </row>
    <row r="10" ht="15.75" customHeight="1">
      <c r="B10" s="15" t="s">
        <v>290</v>
      </c>
      <c r="C10" s="15" t="s">
        <v>25</v>
      </c>
      <c r="D10" s="15" t="s">
        <v>5938</v>
      </c>
      <c r="E10" s="22">
        <v>43680.0</v>
      </c>
      <c r="F10" s="56" t="s">
        <v>5934</v>
      </c>
      <c r="G10" s="56" t="s">
        <v>5935</v>
      </c>
      <c r="H10" s="15" t="s">
        <v>29</v>
      </c>
      <c r="I10" s="16">
        <v>95.0</v>
      </c>
      <c r="J10" s="16">
        <v>95.0</v>
      </c>
      <c r="K10" s="16">
        <v>95.0</v>
      </c>
      <c r="L10" s="16">
        <v>95.0</v>
      </c>
      <c r="M10" s="16">
        <v>95.0</v>
      </c>
      <c r="N10" s="16">
        <f t="shared" si="1"/>
        <v>95</v>
      </c>
      <c r="O10" s="16">
        <v>90.0</v>
      </c>
      <c r="P10" s="16">
        <v>90.0</v>
      </c>
      <c r="Q10" s="16">
        <v>90.0</v>
      </c>
      <c r="R10" s="16">
        <v>90.0</v>
      </c>
      <c r="S10" s="16">
        <v>95.0</v>
      </c>
      <c r="T10" s="16">
        <v>80.0</v>
      </c>
      <c r="U10" s="16">
        <v>70.0</v>
      </c>
      <c r="V10" s="16">
        <v>40.0</v>
      </c>
      <c r="W10" s="16" t="s">
        <v>1285</v>
      </c>
      <c r="X10" s="26" t="s">
        <v>5936</v>
      </c>
    </row>
    <row r="11" ht="16.5" customHeight="1">
      <c r="B11" s="15" t="s">
        <v>5939</v>
      </c>
      <c r="C11" s="15" t="s">
        <v>25</v>
      </c>
      <c r="D11" s="15" t="s">
        <v>5940</v>
      </c>
      <c r="E11" s="22">
        <v>43680.0</v>
      </c>
      <c r="F11" s="56" t="s">
        <v>5934</v>
      </c>
      <c r="G11" s="56" t="s">
        <v>5935</v>
      </c>
      <c r="H11" s="15" t="s">
        <v>29</v>
      </c>
      <c r="I11" s="16">
        <v>95.0</v>
      </c>
      <c r="J11" s="16">
        <v>95.0</v>
      </c>
      <c r="K11" s="16">
        <v>95.0</v>
      </c>
      <c r="L11" s="16">
        <v>95.0</v>
      </c>
      <c r="M11" s="16">
        <v>95.0</v>
      </c>
      <c r="N11" s="16">
        <f t="shared" si="1"/>
        <v>95</v>
      </c>
      <c r="O11" s="16">
        <v>90.0</v>
      </c>
      <c r="P11" s="16">
        <v>90.0</v>
      </c>
      <c r="Q11" s="16">
        <v>90.0</v>
      </c>
      <c r="R11" s="16">
        <v>90.0</v>
      </c>
      <c r="S11" s="16">
        <v>95.0</v>
      </c>
      <c r="T11" s="16">
        <v>80.0</v>
      </c>
      <c r="U11" s="16">
        <v>70.0</v>
      </c>
      <c r="V11" s="16">
        <v>40.0</v>
      </c>
      <c r="W11" s="16" t="s">
        <v>1285</v>
      </c>
      <c r="X11" s="26" t="s">
        <v>5936</v>
      </c>
    </row>
    <row r="12" ht="15.75" customHeight="1">
      <c r="B12" s="15" t="s">
        <v>420</v>
      </c>
      <c r="C12" s="15" t="s">
        <v>25</v>
      </c>
      <c r="D12" s="15" t="s">
        <v>5941</v>
      </c>
      <c r="E12" s="22">
        <v>43680.0</v>
      </c>
      <c r="F12" s="56" t="s">
        <v>5934</v>
      </c>
      <c r="G12" s="56" t="s">
        <v>5935</v>
      </c>
      <c r="H12" s="15" t="s">
        <v>29</v>
      </c>
      <c r="I12" s="16">
        <v>80.0</v>
      </c>
      <c r="J12" s="16">
        <v>85.0</v>
      </c>
      <c r="K12" s="16">
        <v>70.0</v>
      </c>
      <c r="L12" s="16">
        <v>85.0</v>
      </c>
      <c r="M12" s="16">
        <v>95.0</v>
      </c>
      <c r="N12" s="16">
        <f t="shared" si="1"/>
        <v>83</v>
      </c>
      <c r="O12" s="16">
        <v>70.0</v>
      </c>
      <c r="P12" s="16">
        <v>85.0</v>
      </c>
      <c r="Q12" s="16">
        <v>80.0</v>
      </c>
      <c r="R12" s="16">
        <v>90.0</v>
      </c>
      <c r="S12" s="16">
        <v>95.0</v>
      </c>
      <c r="T12" s="16">
        <v>80.0</v>
      </c>
      <c r="U12" s="16">
        <v>70.0</v>
      </c>
      <c r="V12" s="16">
        <v>40.0</v>
      </c>
      <c r="W12" s="16" t="s">
        <v>1285</v>
      </c>
      <c r="X12" s="26" t="s">
        <v>5936</v>
      </c>
    </row>
    <row r="13" ht="18.0" customHeight="1">
      <c r="B13" s="15" t="s">
        <v>94</v>
      </c>
      <c r="C13" s="15" t="s">
        <v>25</v>
      </c>
      <c r="D13" s="15" t="s">
        <v>5942</v>
      </c>
      <c r="E13" s="22">
        <v>43680.0</v>
      </c>
      <c r="F13" s="56" t="s">
        <v>5934</v>
      </c>
      <c r="G13" s="56" t="s">
        <v>5935</v>
      </c>
      <c r="H13" s="15" t="s">
        <v>29</v>
      </c>
      <c r="I13" s="16">
        <v>80.0</v>
      </c>
      <c r="J13" s="16">
        <v>85.0</v>
      </c>
      <c r="K13" s="16">
        <v>70.0</v>
      </c>
      <c r="L13" s="16">
        <v>85.0</v>
      </c>
      <c r="M13" s="16">
        <v>95.0</v>
      </c>
      <c r="N13" s="16">
        <f t="shared" si="1"/>
        <v>83</v>
      </c>
      <c r="O13" s="16">
        <v>70.0</v>
      </c>
      <c r="P13" s="16">
        <v>85.0</v>
      </c>
      <c r="Q13" s="16">
        <v>80.0</v>
      </c>
      <c r="R13" s="16">
        <v>90.0</v>
      </c>
      <c r="S13" s="16">
        <v>95.0</v>
      </c>
      <c r="T13" s="16">
        <v>80.0</v>
      </c>
      <c r="U13" s="16">
        <v>70.0</v>
      </c>
      <c r="V13" s="16">
        <v>40.0</v>
      </c>
      <c r="W13" s="16" t="s">
        <v>1285</v>
      </c>
      <c r="X13" s="26" t="s">
        <v>5936</v>
      </c>
    </row>
    <row r="14" ht="15.0" customHeight="1">
      <c r="B14" s="15" t="s">
        <v>771</v>
      </c>
      <c r="C14" s="15" t="s">
        <v>25</v>
      </c>
      <c r="D14" s="15" t="s">
        <v>5943</v>
      </c>
      <c r="E14" s="22">
        <v>43680.0</v>
      </c>
      <c r="F14" s="56" t="s">
        <v>5934</v>
      </c>
      <c r="G14" s="56" t="s">
        <v>5935</v>
      </c>
      <c r="H14" s="15" t="s">
        <v>29</v>
      </c>
      <c r="I14" s="16">
        <v>95.0</v>
      </c>
      <c r="J14" s="16">
        <v>95.0</v>
      </c>
      <c r="K14" s="16">
        <v>95.0</v>
      </c>
      <c r="L14" s="16">
        <v>95.0</v>
      </c>
      <c r="M14" s="16">
        <v>95.0</v>
      </c>
      <c r="N14" s="16">
        <f t="shared" si="1"/>
        <v>95</v>
      </c>
      <c r="O14" s="16">
        <v>85.0</v>
      </c>
      <c r="P14" s="16">
        <v>90.0</v>
      </c>
      <c r="Q14" s="16">
        <v>90.0</v>
      </c>
      <c r="R14" s="16">
        <v>90.0</v>
      </c>
      <c r="S14" s="16">
        <v>95.0</v>
      </c>
      <c r="T14" s="16">
        <v>80.0</v>
      </c>
      <c r="U14" s="16">
        <v>70.0</v>
      </c>
      <c r="V14" s="16">
        <v>40.0</v>
      </c>
      <c r="W14" s="16" t="s">
        <v>1285</v>
      </c>
      <c r="X14" s="26" t="s">
        <v>5936</v>
      </c>
    </row>
    <row r="15" ht="18.75" customHeight="1">
      <c r="B15" s="15" t="s">
        <v>34</v>
      </c>
      <c r="C15" s="15" t="s">
        <v>25</v>
      </c>
      <c r="D15" s="15" t="s">
        <v>5944</v>
      </c>
      <c r="E15" s="22">
        <v>43680.0</v>
      </c>
      <c r="F15" s="56" t="s">
        <v>5934</v>
      </c>
      <c r="G15" s="56" t="s">
        <v>5935</v>
      </c>
      <c r="H15" s="15" t="s">
        <v>29</v>
      </c>
      <c r="I15" s="16">
        <v>95.0</v>
      </c>
      <c r="J15" s="16">
        <v>95.0</v>
      </c>
      <c r="K15" s="16">
        <v>95.0</v>
      </c>
      <c r="L15" s="16">
        <v>95.0</v>
      </c>
      <c r="M15" s="16">
        <v>95.0</v>
      </c>
      <c r="N15" s="16">
        <f t="shared" si="1"/>
        <v>95</v>
      </c>
      <c r="O15" s="16">
        <v>85.0</v>
      </c>
      <c r="P15" s="16">
        <v>90.0</v>
      </c>
      <c r="Q15" s="16">
        <v>90.0</v>
      </c>
      <c r="R15" s="16">
        <v>90.0</v>
      </c>
      <c r="S15" s="16">
        <v>95.0</v>
      </c>
      <c r="T15" s="16">
        <v>80.0</v>
      </c>
      <c r="U15" s="16">
        <v>70.0</v>
      </c>
      <c r="V15" s="16">
        <v>40.0</v>
      </c>
      <c r="W15" s="16" t="s">
        <v>1285</v>
      </c>
      <c r="X15" s="26" t="s">
        <v>5936</v>
      </c>
    </row>
    <row r="16" ht="18.0" customHeight="1">
      <c r="B16" s="15" t="s">
        <v>1231</v>
      </c>
      <c r="C16" s="15" t="s">
        <v>25</v>
      </c>
      <c r="D16" s="15" t="s">
        <v>5945</v>
      </c>
      <c r="E16" s="22">
        <v>43680.0</v>
      </c>
      <c r="F16" s="56" t="s">
        <v>5934</v>
      </c>
      <c r="G16" s="56" t="s">
        <v>5935</v>
      </c>
      <c r="H16" s="15" t="s">
        <v>29</v>
      </c>
      <c r="I16" s="16">
        <v>70.0</v>
      </c>
      <c r="J16" s="16">
        <v>95.0</v>
      </c>
      <c r="K16" s="16">
        <v>95.0</v>
      </c>
      <c r="L16" s="16">
        <v>95.0</v>
      </c>
      <c r="M16" s="16">
        <v>85.0</v>
      </c>
      <c r="N16" s="16">
        <f t="shared" si="1"/>
        <v>88</v>
      </c>
      <c r="O16" s="16">
        <v>80.0</v>
      </c>
      <c r="P16" s="16">
        <v>90.0</v>
      </c>
      <c r="Q16" s="16">
        <v>90.0</v>
      </c>
      <c r="R16" s="16">
        <v>90.0</v>
      </c>
      <c r="S16" s="16">
        <v>95.0</v>
      </c>
      <c r="T16" s="16">
        <v>80.0</v>
      </c>
      <c r="U16" s="16">
        <v>70.0</v>
      </c>
      <c r="V16" s="16">
        <v>40.0</v>
      </c>
      <c r="W16" s="16" t="s">
        <v>1285</v>
      </c>
      <c r="X16" s="26" t="s">
        <v>5936</v>
      </c>
    </row>
    <row r="17">
      <c r="A17" s="20"/>
      <c r="B17" s="15"/>
      <c r="C17" s="15"/>
      <c r="D17" s="15"/>
      <c r="E17" s="22"/>
      <c r="F17" s="15"/>
      <c r="G17" s="15"/>
      <c r="H17" s="15"/>
      <c r="I17" s="16"/>
      <c r="J17" s="16"/>
      <c r="K17" s="16"/>
      <c r="L17" s="16"/>
      <c r="M17" s="16"/>
      <c r="N17" s="16"/>
      <c r="O17" s="16"/>
      <c r="P17" s="16"/>
      <c r="Q17" s="16"/>
      <c r="R17" s="16"/>
      <c r="S17" s="16"/>
      <c r="T17" s="16"/>
      <c r="U17" s="16"/>
      <c r="V17" s="16"/>
      <c r="W17" s="16"/>
      <c r="X17" s="16"/>
    </row>
    <row r="18" ht="16.5" customHeight="1">
      <c r="A18" s="144">
        <v>576.0</v>
      </c>
      <c r="B18" s="143"/>
      <c r="C18" s="142" t="s">
        <v>25</v>
      </c>
      <c r="D18" s="143" t="s">
        <v>46</v>
      </c>
      <c r="E18" s="202"/>
      <c r="F18" s="142" t="s">
        <v>5946</v>
      </c>
      <c r="G18" s="142" t="s">
        <v>5947</v>
      </c>
      <c r="H18" s="203" t="s">
        <v>29</v>
      </c>
      <c r="I18" s="16"/>
      <c r="J18" s="16"/>
      <c r="K18" s="16"/>
      <c r="L18" s="16"/>
      <c r="M18" s="16"/>
      <c r="N18" s="16"/>
      <c r="O18" s="16"/>
      <c r="P18" s="16"/>
      <c r="Q18" s="16"/>
      <c r="R18" s="16"/>
      <c r="S18" s="16"/>
      <c r="T18" s="16"/>
      <c r="U18" s="16"/>
      <c r="V18" s="16"/>
      <c r="W18" s="16"/>
      <c r="X18" s="16"/>
    </row>
    <row r="19">
      <c r="A19" s="20"/>
      <c r="B19" s="15"/>
      <c r="C19" s="15"/>
      <c r="D19" s="15"/>
      <c r="E19" s="22"/>
      <c r="F19" s="15"/>
      <c r="G19" s="15"/>
      <c r="H19" s="15"/>
      <c r="I19" s="16"/>
      <c r="J19" s="16"/>
      <c r="K19" s="16"/>
      <c r="L19" s="16"/>
      <c r="M19" s="16"/>
      <c r="N19" s="16"/>
      <c r="O19" s="16"/>
      <c r="P19" s="16"/>
      <c r="Q19" s="16"/>
      <c r="R19" s="16"/>
      <c r="S19" s="16"/>
      <c r="T19" s="16"/>
      <c r="U19" s="16"/>
      <c r="V19" s="16"/>
      <c r="W19" s="16"/>
      <c r="X19" s="23"/>
    </row>
    <row r="20">
      <c r="A20" s="20">
        <v>928.0</v>
      </c>
      <c r="B20" s="15" t="s">
        <v>392</v>
      </c>
      <c r="C20" s="15" t="s">
        <v>25</v>
      </c>
      <c r="D20" s="15" t="s">
        <v>5948</v>
      </c>
      <c r="E20" s="22">
        <v>43680.0</v>
      </c>
      <c r="F20" s="15" t="s">
        <v>5949</v>
      </c>
      <c r="G20" s="15" t="s">
        <v>5950</v>
      </c>
      <c r="H20" s="15" t="s">
        <v>29</v>
      </c>
      <c r="I20" s="16">
        <v>82.0</v>
      </c>
      <c r="J20" s="16">
        <v>97.0</v>
      </c>
      <c r="K20" s="16">
        <v>85.0</v>
      </c>
      <c r="L20" s="16">
        <v>97.0</v>
      </c>
      <c r="M20" s="16">
        <v>87.0</v>
      </c>
      <c r="N20" s="16">
        <f t="shared" ref="N20:N37" si="2">AVERAGE(I20:M20)</f>
        <v>89.6</v>
      </c>
      <c r="O20" s="16">
        <v>85.0</v>
      </c>
      <c r="P20" s="16">
        <v>87.0</v>
      </c>
      <c r="Q20" s="16">
        <v>89.0</v>
      </c>
      <c r="R20" s="16">
        <v>100.0</v>
      </c>
      <c r="S20" s="16">
        <v>100.0</v>
      </c>
      <c r="T20" s="16">
        <v>75.0</v>
      </c>
      <c r="U20" s="16">
        <v>75.0</v>
      </c>
      <c r="V20" s="16">
        <v>75.0</v>
      </c>
      <c r="W20" s="16" t="s">
        <v>5951</v>
      </c>
      <c r="X20" s="26" t="s">
        <v>5952</v>
      </c>
    </row>
    <row r="21">
      <c r="B21" s="15" t="s">
        <v>398</v>
      </c>
      <c r="C21" s="15" t="s">
        <v>25</v>
      </c>
      <c r="D21" s="15" t="s">
        <v>5953</v>
      </c>
      <c r="E21" s="22">
        <v>43680.0</v>
      </c>
      <c r="F21" s="15" t="s">
        <v>5949</v>
      </c>
      <c r="G21" s="15" t="s">
        <v>5950</v>
      </c>
      <c r="H21" s="15" t="s">
        <v>29</v>
      </c>
      <c r="I21" s="16">
        <v>97.0</v>
      </c>
      <c r="J21" s="16">
        <v>97.0</v>
      </c>
      <c r="K21" s="16">
        <v>85.0</v>
      </c>
      <c r="L21" s="16">
        <v>97.0</v>
      </c>
      <c r="M21" s="16">
        <v>87.0</v>
      </c>
      <c r="N21" s="16">
        <f t="shared" si="2"/>
        <v>92.6</v>
      </c>
      <c r="O21" s="16">
        <v>85.0</v>
      </c>
      <c r="P21" s="16">
        <v>87.0</v>
      </c>
      <c r="Q21" s="16">
        <v>89.0</v>
      </c>
      <c r="R21" s="16">
        <v>100.0</v>
      </c>
      <c r="S21" s="16">
        <v>100.0</v>
      </c>
      <c r="T21" s="16">
        <v>75.0</v>
      </c>
      <c r="U21" s="16">
        <v>75.0</v>
      </c>
      <c r="V21" s="16">
        <v>75.0</v>
      </c>
    </row>
    <row r="22" ht="19.5" customHeight="1">
      <c r="B22" s="15" t="s">
        <v>177</v>
      </c>
      <c r="C22" s="15" t="s">
        <v>25</v>
      </c>
      <c r="D22" s="15" t="s">
        <v>5954</v>
      </c>
      <c r="E22" s="22">
        <v>43680.0</v>
      </c>
      <c r="F22" s="15" t="s">
        <v>5949</v>
      </c>
      <c r="G22" s="15" t="s">
        <v>5950</v>
      </c>
      <c r="H22" s="15" t="s">
        <v>29</v>
      </c>
      <c r="I22" s="16">
        <v>84.0</v>
      </c>
      <c r="J22" s="16">
        <v>97.0</v>
      </c>
      <c r="K22" s="16">
        <v>85.0</v>
      </c>
      <c r="L22" s="16">
        <v>97.0</v>
      </c>
      <c r="M22" s="16">
        <v>87.0</v>
      </c>
      <c r="N22" s="16">
        <f t="shared" si="2"/>
        <v>90</v>
      </c>
      <c r="O22" s="16">
        <v>85.0</v>
      </c>
      <c r="P22" s="16">
        <v>87.0</v>
      </c>
      <c r="Q22" s="16">
        <v>89.0</v>
      </c>
      <c r="R22" s="16">
        <v>100.0</v>
      </c>
      <c r="S22" s="16">
        <v>100.0</v>
      </c>
      <c r="T22" s="16">
        <v>75.0</v>
      </c>
      <c r="U22" s="16">
        <v>75.0</v>
      </c>
      <c r="V22" s="16">
        <v>75.0</v>
      </c>
    </row>
    <row r="23">
      <c r="B23" s="15" t="s">
        <v>1214</v>
      </c>
      <c r="C23" s="15" t="s">
        <v>25</v>
      </c>
      <c r="D23" s="15" t="s">
        <v>5955</v>
      </c>
      <c r="E23" s="22">
        <v>43680.0</v>
      </c>
      <c r="F23" s="15" t="s">
        <v>5949</v>
      </c>
      <c r="G23" s="15" t="s">
        <v>5950</v>
      </c>
      <c r="H23" s="15" t="s">
        <v>29</v>
      </c>
      <c r="I23" s="16">
        <v>84.0</v>
      </c>
      <c r="J23" s="16">
        <v>97.0</v>
      </c>
      <c r="K23" s="16">
        <v>85.0</v>
      </c>
      <c r="L23" s="16">
        <v>97.0</v>
      </c>
      <c r="M23" s="16">
        <v>87.0</v>
      </c>
      <c r="N23" s="16">
        <f t="shared" si="2"/>
        <v>90</v>
      </c>
      <c r="O23" s="16">
        <v>85.0</v>
      </c>
      <c r="P23" s="16">
        <v>87.0</v>
      </c>
      <c r="Q23" s="16">
        <v>89.0</v>
      </c>
      <c r="R23" s="16">
        <v>100.0</v>
      </c>
      <c r="S23" s="16">
        <v>100.0</v>
      </c>
      <c r="T23" s="16">
        <v>75.0</v>
      </c>
      <c r="U23" s="16">
        <v>75.0</v>
      </c>
      <c r="V23" s="16">
        <v>75.0</v>
      </c>
    </row>
    <row r="24">
      <c r="B24" s="15" t="s">
        <v>379</v>
      </c>
      <c r="C24" s="15" t="s">
        <v>25</v>
      </c>
      <c r="D24" s="15" t="s">
        <v>5956</v>
      </c>
      <c r="E24" s="22">
        <v>43680.0</v>
      </c>
      <c r="F24" s="15" t="s">
        <v>5949</v>
      </c>
      <c r="G24" s="15" t="s">
        <v>5950</v>
      </c>
      <c r="H24" s="15" t="s">
        <v>29</v>
      </c>
      <c r="I24" s="16">
        <v>84.0</v>
      </c>
      <c r="J24" s="16">
        <v>97.0</v>
      </c>
      <c r="K24" s="16">
        <v>85.0</v>
      </c>
      <c r="L24" s="16">
        <v>97.0</v>
      </c>
      <c r="M24" s="16">
        <v>87.0</v>
      </c>
      <c r="N24" s="16">
        <f t="shared" si="2"/>
        <v>90</v>
      </c>
      <c r="O24" s="16">
        <v>85.0</v>
      </c>
      <c r="P24" s="16">
        <v>87.0</v>
      </c>
      <c r="Q24" s="16">
        <v>89.0</v>
      </c>
      <c r="R24" s="16">
        <v>100.0</v>
      </c>
      <c r="S24" s="16">
        <v>100.0</v>
      </c>
      <c r="T24" s="16">
        <v>75.0</v>
      </c>
      <c r="U24" s="16">
        <v>75.0</v>
      </c>
      <c r="V24" s="16">
        <v>75.0</v>
      </c>
    </row>
    <row r="25">
      <c r="B25" s="15" t="s">
        <v>1297</v>
      </c>
      <c r="C25" s="15" t="s">
        <v>25</v>
      </c>
      <c r="D25" s="15" t="s">
        <v>5957</v>
      </c>
      <c r="E25" s="22">
        <v>43680.0</v>
      </c>
      <c r="F25" s="15" t="s">
        <v>5949</v>
      </c>
      <c r="G25" s="15" t="s">
        <v>5950</v>
      </c>
      <c r="H25" s="15" t="s">
        <v>29</v>
      </c>
      <c r="I25" s="16">
        <v>84.0</v>
      </c>
      <c r="J25" s="16">
        <v>97.0</v>
      </c>
      <c r="K25" s="16">
        <v>85.0</v>
      </c>
      <c r="L25" s="16">
        <v>97.0</v>
      </c>
      <c r="M25" s="16">
        <v>87.0</v>
      </c>
      <c r="N25" s="16">
        <f t="shared" si="2"/>
        <v>90</v>
      </c>
      <c r="O25" s="16">
        <v>85.0</v>
      </c>
      <c r="P25" s="16">
        <v>87.0</v>
      </c>
      <c r="Q25" s="16">
        <v>89.0</v>
      </c>
      <c r="R25" s="16">
        <v>100.0</v>
      </c>
      <c r="S25" s="16">
        <v>100.0</v>
      </c>
      <c r="T25" s="16">
        <v>75.0</v>
      </c>
      <c r="U25" s="16">
        <v>75.0</v>
      </c>
      <c r="V25" s="16">
        <v>75.0</v>
      </c>
    </row>
    <row r="26">
      <c r="B26" s="15" t="s">
        <v>290</v>
      </c>
      <c r="C26" s="15" t="s">
        <v>25</v>
      </c>
      <c r="D26" s="15" t="s">
        <v>5958</v>
      </c>
      <c r="E26" s="22">
        <v>43680.0</v>
      </c>
      <c r="F26" s="15" t="s">
        <v>5949</v>
      </c>
      <c r="G26" s="15" t="s">
        <v>5950</v>
      </c>
      <c r="H26" s="15" t="s">
        <v>29</v>
      </c>
      <c r="I26" s="16">
        <v>84.0</v>
      </c>
      <c r="J26" s="16">
        <v>97.0</v>
      </c>
      <c r="K26" s="16">
        <v>85.0</v>
      </c>
      <c r="L26" s="16">
        <v>99.0</v>
      </c>
      <c r="M26" s="16">
        <v>87.0</v>
      </c>
      <c r="N26" s="16">
        <f t="shared" si="2"/>
        <v>90.4</v>
      </c>
      <c r="O26" s="16">
        <v>85.0</v>
      </c>
      <c r="P26" s="16">
        <v>87.0</v>
      </c>
      <c r="Q26" s="16">
        <v>89.0</v>
      </c>
      <c r="R26" s="16">
        <v>100.0</v>
      </c>
      <c r="S26" s="16">
        <v>100.0</v>
      </c>
      <c r="T26" s="16">
        <v>75.0</v>
      </c>
      <c r="U26" s="16">
        <v>75.0</v>
      </c>
      <c r="V26" s="16">
        <v>75.0</v>
      </c>
    </row>
    <row r="27">
      <c r="B27" s="15" t="s">
        <v>68</v>
      </c>
      <c r="C27" s="15" t="s">
        <v>25</v>
      </c>
      <c r="D27" s="15" t="s">
        <v>5959</v>
      </c>
      <c r="E27" s="22">
        <v>43680.0</v>
      </c>
      <c r="F27" s="15" t="s">
        <v>5949</v>
      </c>
      <c r="G27" s="15" t="s">
        <v>5950</v>
      </c>
      <c r="H27" s="15" t="s">
        <v>29</v>
      </c>
      <c r="I27" s="16">
        <v>84.0</v>
      </c>
      <c r="J27" s="16">
        <v>97.0</v>
      </c>
      <c r="K27" s="16">
        <v>85.0</v>
      </c>
      <c r="L27" s="16">
        <v>99.0</v>
      </c>
      <c r="M27" s="16">
        <v>87.0</v>
      </c>
      <c r="N27" s="16">
        <f t="shared" si="2"/>
        <v>90.4</v>
      </c>
      <c r="O27" s="16">
        <v>85.0</v>
      </c>
      <c r="P27" s="16">
        <v>87.0</v>
      </c>
      <c r="Q27" s="16">
        <v>89.0</v>
      </c>
      <c r="R27" s="16">
        <v>100.0</v>
      </c>
      <c r="S27" s="16">
        <v>100.0</v>
      </c>
      <c r="T27" s="16">
        <v>75.0</v>
      </c>
      <c r="U27" s="16">
        <v>75.0</v>
      </c>
      <c r="V27" s="16">
        <v>75.0</v>
      </c>
    </row>
    <row r="28">
      <c r="B28" s="15" t="s">
        <v>62</v>
      </c>
      <c r="C28" s="15" t="s">
        <v>25</v>
      </c>
      <c r="D28" s="15" t="s">
        <v>5960</v>
      </c>
      <c r="E28" s="22">
        <v>43681.0</v>
      </c>
      <c r="F28" s="15" t="s">
        <v>5949</v>
      </c>
      <c r="G28" s="15" t="s">
        <v>5950</v>
      </c>
      <c r="H28" s="15" t="s">
        <v>29</v>
      </c>
      <c r="I28" s="16">
        <v>84.0</v>
      </c>
      <c r="J28" s="16">
        <v>97.0</v>
      </c>
      <c r="K28" s="16">
        <v>85.0</v>
      </c>
      <c r="L28" s="16">
        <v>99.0</v>
      </c>
      <c r="M28" s="16">
        <v>87.0</v>
      </c>
      <c r="N28" s="16">
        <f t="shared" si="2"/>
        <v>90.4</v>
      </c>
      <c r="O28" s="16">
        <v>85.0</v>
      </c>
      <c r="P28" s="16">
        <v>87.0</v>
      </c>
      <c r="Q28" s="16">
        <v>89.0</v>
      </c>
      <c r="R28" s="16">
        <v>100.0</v>
      </c>
      <c r="S28" s="16">
        <v>100.0</v>
      </c>
      <c r="T28" s="16">
        <v>75.0</v>
      </c>
      <c r="U28" s="16">
        <v>75.0</v>
      </c>
      <c r="V28" s="16">
        <v>75.0</v>
      </c>
    </row>
    <row r="29">
      <c r="B29" s="15" t="s">
        <v>1231</v>
      </c>
      <c r="C29" s="15" t="s">
        <v>25</v>
      </c>
      <c r="D29" s="15" t="s">
        <v>5961</v>
      </c>
      <c r="E29" s="22">
        <v>43681.0</v>
      </c>
      <c r="F29" s="15" t="s">
        <v>5949</v>
      </c>
      <c r="G29" s="15" t="s">
        <v>5950</v>
      </c>
      <c r="H29" s="15" t="s">
        <v>29</v>
      </c>
      <c r="I29" s="16">
        <v>84.0</v>
      </c>
      <c r="J29" s="16">
        <v>97.0</v>
      </c>
      <c r="K29" s="16">
        <v>85.0</v>
      </c>
      <c r="L29" s="16">
        <v>99.0</v>
      </c>
      <c r="M29" s="16">
        <v>87.0</v>
      </c>
      <c r="N29" s="16">
        <f t="shared" si="2"/>
        <v>90.4</v>
      </c>
      <c r="O29" s="16">
        <v>85.0</v>
      </c>
      <c r="P29" s="16">
        <v>87.0</v>
      </c>
      <c r="Q29" s="16">
        <v>89.0</v>
      </c>
      <c r="R29" s="16">
        <v>100.0</v>
      </c>
      <c r="S29" s="16">
        <v>100.0</v>
      </c>
      <c r="T29" s="16">
        <v>75.0</v>
      </c>
      <c r="U29" s="16">
        <v>75.0</v>
      </c>
      <c r="V29" s="16">
        <v>75.0</v>
      </c>
    </row>
    <row r="30">
      <c r="B30" s="15" t="s">
        <v>245</v>
      </c>
      <c r="C30" s="15" t="s">
        <v>25</v>
      </c>
      <c r="D30" s="15" t="s">
        <v>5962</v>
      </c>
      <c r="E30" s="22">
        <v>43681.0</v>
      </c>
      <c r="F30" s="15" t="s">
        <v>5949</v>
      </c>
      <c r="G30" s="15" t="s">
        <v>5950</v>
      </c>
      <c r="H30" s="15" t="s">
        <v>29</v>
      </c>
      <c r="I30" s="16">
        <v>84.0</v>
      </c>
      <c r="J30" s="16">
        <v>97.0</v>
      </c>
      <c r="K30" s="16">
        <v>85.0</v>
      </c>
      <c r="L30" s="16">
        <v>99.0</v>
      </c>
      <c r="M30" s="16">
        <v>87.0</v>
      </c>
      <c r="N30" s="16">
        <f t="shared" si="2"/>
        <v>90.4</v>
      </c>
      <c r="O30" s="16">
        <v>85.0</v>
      </c>
      <c r="P30" s="16">
        <v>87.0</v>
      </c>
      <c r="Q30" s="16">
        <v>89.0</v>
      </c>
      <c r="R30" s="16">
        <v>100.0</v>
      </c>
      <c r="S30" s="16">
        <v>100.0</v>
      </c>
      <c r="T30" s="16">
        <v>75.0</v>
      </c>
      <c r="U30" s="16">
        <v>75.0</v>
      </c>
      <c r="V30" s="16">
        <v>75.0</v>
      </c>
    </row>
    <row r="31" ht="18.0" customHeight="1">
      <c r="B31" s="15" t="s">
        <v>44</v>
      </c>
      <c r="C31" s="15" t="s">
        <v>25</v>
      </c>
      <c r="D31" s="50" t="s">
        <v>5963</v>
      </c>
      <c r="E31" s="22">
        <v>44429.0</v>
      </c>
      <c r="F31" s="15" t="s">
        <v>5949</v>
      </c>
      <c r="G31" s="15" t="s">
        <v>5950</v>
      </c>
      <c r="H31" s="15" t="s">
        <v>29</v>
      </c>
      <c r="I31" s="16">
        <v>92.0</v>
      </c>
      <c r="J31" s="16">
        <v>97.0</v>
      </c>
      <c r="K31" s="16">
        <v>92.0</v>
      </c>
      <c r="L31" s="16">
        <v>99.0</v>
      </c>
      <c r="M31" s="16">
        <v>87.0</v>
      </c>
      <c r="N31" s="16">
        <f t="shared" si="2"/>
        <v>93.4</v>
      </c>
      <c r="O31" s="16">
        <v>92.0</v>
      </c>
      <c r="P31" s="16">
        <v>89.0</v>
      </c>
      <c r="Q31" s="16">
        <v>92.0</v>
      </c>
      <c r="R31" s="16">
        <v>100.0</v>
      </c>
      <c r="S31" s="16">
        <v>100.0</v>
      </c>
      <c r="T31" s="16">
        <v>75.0</v>
      </c>
      <c r="U31" s="16">
        <v>75.0</v>
      </c>
      <c r="V31" s="16">
        <v>75.0</v>
      </c>
    </row>
    <row r="32">
      <c r="B32" s="15" t="s">
        <v>740</v>
      </c>
      <c r="C32" s="15" t="s">
        <v>25</v>
      </c>
      <c r="D32" s="50" t="s">
        <v>5964</v>
      </c>
      <c r="E32" s="22">
        <v>44421.0</v>
      </c>
      <c r="F32" s="15" t="s">
        <v>5949</v>
      </c>
      <c r="G32" s="15" t="s">
        <v>5950</v>
      </c>
      <c r="H32" s="15" t="s">
        <v>29</v>
      </c>
      <c r="I32" s="16">
        <v>92.0</v>
      </c>
      <c r="J32" s="16">
        <v>97.0</v>
      </c>
      <c r="K32" s="16">
        <v>92.0</v>
      </c>
      <c r="L32" s="16">
        <v>99.0</v>
      </c>
      <c r="M32" s="16">
        <v>87.0</v>
      </c>
      <c r="N32" s="16">
        <f t="shared" si="2"/>
        <v>93.4</v>
      </c>
      <c r="O32" s="16">
        <v>92.0</v>
      </c>
      <c r="P32" s="16">
        <v>89.0</v>
      </c>
      <c r="Q32" s="16">
        <v>92.0</v>
      </c>
      <c r="R32" s="16">
        <v>100.0</v>
      </c>
      <c r="S32" s="16">
        <v>100.0</v>
      </c>
      <c r="T32" s="16">
        <v>75.0</v>
      </c>
      <c r="U32" s="16">
        <v>75.0</v>
      </c>
      <c r="V32" s="16">
        <v>75.0</v>
      </c>
    </row>
    <row r="33">
      <c r="B33" s="15" t="s">
        <v>2385</v>
      </c>
      <c r="C33" s="15" t="s">
        <v>25</v>
      </c>
      <c r="D33" s="50" t="s">
        <v>5965</v>
      </c>
      <c r="E33" s="22">
        <v>44421.0</v>
      </c>
      <c r="F33" s="15" t="s">
        <v>5949</v>
      </c>
      <c r="G33" s="15" t="s">
        <v>5950</v>
      </c>
      <c r="H33" s="15" t="s">
        <v>29</v>
      </c>
      <c r="I33" s="16">
        <v>92.0</v>
      </c>
      <c r="J33" s="16">
        <v>97.0</v>
      </c>
      <c r="K33" s="16">
        <v>92.0</v>
      </c>
      <c r="L33" s="16">
        <v>99.0</v>
      </c>
      <c r="M33" s="16">
        <v>87.0</v>
      </c>
      <c r="N33" s="16">
        <f t="shared" si="2"/>
        <v>93.4</v>
      </c>
      <c r="O33" s="16">
        <v>92.0</v>
      </c>
      <c r="P33" s="16">
        <v>89.0</v>
      </c>
      <c r="Q33" s="16">
        <v>92.0</v>
      </c>
      <c r="R33" s="16">
        <v>100.0</v>
      </c>
      <c r="S33" s="16">
        <v>100.0</v>
      </c>
      <c r="T33" s="16">
        <v>75.0</v>
      </c>
      <c r="U33" s="16">
        <v>75.0</v>
      </c>
      <c r="V33" s="16">
        <v>75.0</v>
      </c>
    </row>
    <row r="34" ht="15.75" customHeight="1">
      <c r="B34" s="15" t="s">
        <v>240</v>
      </c>
      <c r="C34" s="15" t="s">
        <v>25</v>
      </c>
      <c r="D34" s="50" t="s">
        <v>5966</v>
      </c>
      <c r="E34" s="22">
        <v>44585.0</v>
      </c>
      <c r="F34" s="15" t="s">
        <v>5949</v>
      </c>
      <c r="G34" s="15" t="s">
        <v>5950</v>
      </c>
      <c r="H34" s="15" t="s">
        <v>29</v>
      </c>
      <c r="I34" s="16">
        <v>92.0</v>
      </c>
      <c r="J34" s="16">
        <v>97.0</v>
      </c>
      <c r="K34" s="16">
        <v>92.0</v>
      </c>
      <c r="L34" s="16">
        <v>99.0</v>
      </c>
      <c r="M34" s="16">
        <v>87.0</v>
      </c>
      <c r="N34" s="16">
        <f t="shared" si="2"/>
        <v>93.4</v>
      </c>
      <c r="O34" s="16">
        <v>92.0</v>
      </c>
      <c r="P34" s="16">
        <v>89.0</v>
      </c>
      <c r="Q34" s="16">
        <v>92.0</v>
      </c>
      <c r="R34" s="16">
        <v>100.0</v>
      </c>
      <c r="S34" s="16">
        <v>100.0</v>
      </c>
      <c r="T34" s="16">
        <v>75.0</v>
      </c>
      <c r="U34" s="16">
        <v>75.0</v>
      </c>
      <c r="V34" s="16">
        <v>75.0</v>
      </c>
    </row>
    <row r="35" ht="16.5" customHeight="1">
      <c r="B35" s="15" t="s">
        <v>1496</v>
      </c>
      <c r="C35" s="15" t="s">
        <v>25</v>
      </c>
      <c r="D35" s="50" t="s">
        <v>5967</v>
      </c>
      <c r="E35" s="22">
        <v>44585.0</v>
      </c>
      <c r="F35" s="15" t="s">
        <v>5949</v>
      </c>
      <c r="G35" s="15" t="s">
        <v>5950</v>
      </c>
      <c r="H35" s="15" t="s">
        <v>29</v>
      </c>
      <c r="I35" s="16">
        <v>92.0</v>
      </c>
      <c r="J35" s="16">
        <v>97.0</v>
      </c>
      <c r="K35" s="16">
        <v>92.0</v>
      </c>
      <c r="L35" s="16">
        <v>99.0</v>
      </c>
      <c r="M35" s="16">
        <v>87.0</v>
      </c>
      <c r="N35" s="16">
        <f t="shared" si="2"/>
        <v>93.4</v>
      </c>
      <c r="O35" s="16">
        <v>92.0</v>
      </c>
      <c r="P35" s="16">
        <v>89.0</v>
      </c>
      <c r="Q35" s="16">
        <v>92.0</v>
      </c>
      <c r="R35" s="16">
        <v>100.0</v>
      </c>
      <c r="S35" s="16">
        <v>100.0</v>
      </c>
      <c r="T35" s="16">
        <v>75.0</v>
      </c>
      <c r="U35" s="16">
        <v>75.0</v>
      </c>
      <c r="V35" s="16">
        <v>75.0</v>
      </c>
    </row>
    <row r="36">
      <c r="B36" s="15" t="s">
        <v>290</v>
      </c>
      <c r="C36" s="15" t="s">
        <v>25</v>
      </c>
      <c r="D36" s="50" t="s">
        <v>5968</v>
      </c>
      <c r="E36" s="22">
        <v>44585.0</v>
      </c>
      <c r="F36" s="15" t="s">
        <v>5949</v>
      </c>
      <c r="G36" s="15" t="s">
        <v>5950</v>
      </c>
      <c r="H36" s="15" t="s">
        <v>29</v>
      </c>
      <c r="I36" s="16">
        <v>92.0</v>
      </c>
      <c r="J36" s="16">
        <v>97.0</v>
      </c>
      <c r="K36" s="16">
        <v>92.0</v>
      </c>
      <c r="L36" s="16">
        <v>99.0</v>
      </c>
      <c r="M36" s="16">
        <v>87.0</v>
      </c>
      <c r="N36" s="16">
        <f t="shared" si="2"/>
        <v>93.4</v>
      </c>
      <c r="O36" s="16">
        <v>92.0</v>
      </c>
      <c r="P36" s="16">
        <v>89.0</v>
      </c>
      <c r="Q36" s="16">
        <v>92.0</v>
      </c>
      <c r="R36" s="16">
        <v>100.0</v>
      </c>
      <c r="S36" s="16">
        <v>100.0</v>
      </c>
      <c r="T36" s="16">
        <v>75.0</v>
      </c>
      <c r="U36" s="16">
        <v>75.0</v>
      </c>
      <c r="V36" s="16">
        <v>75.0</v>
      </c>
    </row>
    <row r="37">
      <c r="B37" s="15" t="s">
        <v>42</v>
      </c>
      <c r="C37" s="15" t="s">
        <v>25</v>
      </c>
      <c r="D37" s="50" t="s">
        <v>5969</v>
      </c>
      <c r="E37" s="22">
        <v>44586.0</v>
      </c>
      <c r="F37" s="15" t="s">
        <v>5949</v>
      </c>
      <c r="G37" s="15" t="s">
        <v>5950</v>
      </c>
      <c r="H37" s="15" t="s">
        <v>29</v>
      </c>
      <c r="I37" s="16">
        <v>92.0</v>
      </c>
      <c r="J37" s="16">
        <v>97.0</v>
      </c>
      <c r="K37" s="16">
        <v>92.0</v>
      </c>
      <c r="L37" s="16">
        <v>99.0</v>
      </c>
      <c r="M37" s="16">
        <v>87.0</v>
      </c>
      <c r="N37" s="16">
        <f t="shared" si="2"/>
        <v>93.4</v>
      </c>
      <c r="O37" s="16">
        <v>92.0</v>
      </c>
      <c r="P37" s="16">
        <v>89.0</v>
      </c>
      <c r="Q37" s="16">
        <v>92.0</v>
      </c>
      <c r="R37" s="16">
        <v>100.0</v>
      </c>
      <c r="S37" s="16">
        <v>100.0</v>
      </c>
      <c r="T37" s="16">
        <v>75.0</v>
      </c>
      <c r="U37" s="16">
        <v>75.0</v>
      </c>
      <c r="V37" s="16">
        <v>75.0</v>
      </c>
    </row>
    <row r="38">
      <c r="A38" s="20"/>
      <c r="B38" s="15"/>
      <c r="C38" s="15"/>
      <c r="D38" s="15"/>
      <c r="E38" s="22"/>
      <c r="F38" s="15"/>
      <c r="G38" s="15"/>
      <c r="H38" s="15"/>
      <c r="I38" s="16"/>
      <c r="J38" s="16"/>
      <c r="K38" s="16"/>
      <c r="L38" s="16"/>
      <c r="M38" s="16"/>
      <c r="N38" s="16"/>
      <c r="O38" s="16"/>
      <c r="P38" s="16"/>
      <c r="Q38" s="16"/>
      <c r="R38" s="16"/>
      <c r="S38" s="16"/>
      <c r="T38" s="16"/>
      <c r="U38" s="16"/>
      <c r="V38" s="16"/>
      <c r="W38" s="16"/>
      <c r="X38" s="16"/>
    </row>
    <row r="39">
      <c r="A39" s="16">
        <v>1598.0</v>
      </c>
      <c r="B39" s="16" t="s">
        <v>5228</v>
      </c>
      <c r="C39" s="15" t="s">
        <v>25</v>
      </c>
      <c r="D39" s="16" t="s">
        <v>5970</v>
      </c>
      <c r="E39" s="22">
        <v>43842.0</v>
      </c>
      <c r="F39" s="16" t="s">
        <v>5971</v>
      </c>
      <c r="G39" s="16" t="s">
        <v>5972</v>
      </c>
      <c r="H39" s="16" t="s">
        <v>29</v>
      </c>
      <c r="I39" s="16">
        <v>80.0</v>
      </c>
      <c r="J39" s="16">
        <v>80.0</v>
      </c>
      <c r="K39" s="16">
        <v>85.0</v>
      </c>
      <c r="L39" s="16">
        <v>80.0</v>
      </c>
      <c r="M39" s="16">
        <v>80.0</v>
      </c>
      <c r="N39" s="16">
        <f t="shared" ref="N39:N52" si="3">AVERAGE(I39:M39)</f>
        <v>81</v>
      </c>
      <c r="O39" s="16">
        <v>80.0</v>
      </c>
      <c r="P39" s="16">
        <v>85.0</v>
      </c>
      <c r="Q39" s="16">
        <v>90.0</v>
      </c>
      <c r="R39" s="16">
        <v>95.0</v>
      </c>
      <c r="S39" s="16">
        <v>100.0</v>
      </c>
      <c r="T39" s="16">
        <v>70.0</v>
      </c>
      <c r="U39" s="16">
        <v>50.0</v>
      </c>
      <c r="V39" s="16">
        <v>30.0</v>
      </c>
      <c r="W39" s="27" t="s">
        <v>5973</v>
      </c>
      <c r="X39" s="26" t="s">
        <v>5974</v>
      </c>
    </row>
    <row r="40">
      <c r="B40" s="16" t="s">
        <v>728</v>
      </c>
      <c r="C40" s="15" t="s">
        <v>25</v>
      </c>
      <c r="D40" s="16" t="s">
        <v>5975</v>
      </c>
      <c r="E40" s="22">
        <v>43842.0</v>
      </c>
      <c r="F40" s="16" t="s">
        <v>5971</v>
      </c>
      <c r="G40" s="16" t="s">
        <v>5972</v>
      </c>
      <c r="H40" s="16" t="s">
        <v>29</v>
      </c>
      <c r="I40" s="16">
        <v>80.0</v>
      </c>
      <c r="J40" s="16">
        <v>60.0</v>
      </c>
      <c r="K40" s="16">
        <v>80.0</v>
      </c>
      <c r="L40" s="16">
        <v>80.0</v>
      </c>
      <c r="M40" s="16">
        <v>80.0</v>
      </c>
      <c r="N40" s="16">
        <f t="shared" si="3"/>
        <v>76</v>
      </c>
      <c r="O40" s="16">
        <v>80.0</v>
      </c>
      <c r="P40" s="16">
        <v>85.0</v>
      </c>
      <c r="Q40" s="16">
        <v>90.0</v>
      </c>
      <c r="R40" s="16">
        <v>95.0</v>
      </c>
      <c r="S40" s="16">
        <v>100.0</v>
      </c>
      <c r="T40" s="16">
        <v>70.0</v>
      </c>
      <c r="U40" s="16">
        <v>50.0</v>
      </c>
      <c r="V40" s="16">
        <v>30.0</v>
      </c>
    </row>
    <row r="41">
      <c r="B41" s="16" t="s">
        <v>5976</v>
      </c>
      <c r="C41" s="15" t="s">
        <v>25</v>
      </c>
      <c r="D41" s="16" t="s">
        <v>5977</v>
      </c>
      <c r="E41" s="22">
        <v>43842.0</v>
      </c>
      <c r="F41" s="16" t="s">
        <v>5971</v>
      </c>
      <c r="G41" s="16" t="s">
        <v>5972</v>
      </c>
      <c r="H41" s="16" t="s">
        <v>29</v>
      </c>
      <c r="I41" s="16">
        <v>80.0</v>
      </c>
      <c r="J41" s="16">
        <v>85.0</v>
      </c>
      <c r="K41" s="16">
        <v>85.0</v>
      </c>
      <c r="L41" s="16">
        <v>85.0</v>
      </c>
      <c r="M41" s="16">
        <v>85.0</v>
      </c>
      <c r="N41" s="16">
        <f t="shared" si="3"/>
        <v>84</v>
      </c>
      <c r="O41" s="16">
        <v>80.0</v>
      </c>
      <c r="P41" s="16">
        <v>85.0</v>
      </c>
      <c r="Q41" s="16">
        <v>90.0</v>
      </c>
      <c r="R41" s="16">
        <v>95.0</v>
      </c>
      <c r="S41" s="16">
        <v>100.0</v>
      </c>
      <c r="T41" s="16">
        <v>70.0</v>
      </c>
      <c r="U41" s="16">
        <v>50.0</v>
      </c>
      <c r="V41" s="16">
        <v>30.0</v>
      </c>
    </row>
    <row r="42">
      <c r="B42" s="16" t="s">
        <v>191</v>
      </c>
      <c r="C42" s="15" t="s">
        <v>25</v>
      </c>
      <c r="D42" s="16" t="s">
        <v>5978</v>
      </c>
      <c r="E42" s="22">
        <v>43842.0</v>
      </c>
      <c r="F42" s="16" t="s">
        <v>5971</v>
      </c>
      <c r="G42" s="16" t="s">
        <v>5972</v>
      </c>
      <c r="H42" s="16" t="s">
        <v>29</v>
      </c>
      <c r="I42" s="16">
        <v>95.0</v>
      </c>
      <c r="J42" s="16">
        <v>90.0</v>
      </c>
      <c r="K42" s="16">
        <v>90.0</v>
      </c>
      <c r="L42" s="16">
        <v>90.0</v>
      </c>
      <c r="M42" s="16">
        <v>95.0</v>
      </c>
      <c r="N42" s="16">
        <f t="shared" si="3"/>
        <v>92</v>
      </c>
      <c r="O42" s="16">
        <v>95.0</v>
      </c>
      <c r="P42" s="16">
        <v>95.0</v>
      </c>
      <c r="Q42" s="16">
        <v>100.0</v>
      </c>
      <c r="R42" s="16">
        <v>100.0</v>
      </c>
      <c r="S42" s="16">
        <v>100.0</v>
      </c>
      <c r="T42" s="16">
        <v>70.0</v>
      </c>
      <c r="U42" s="16">
        <v>50.0</v>
      </c>
      <c r="V42" s="16">
        <v>30.0</v>
      </c>
    </row>
    <row r="43" ht="17.25" customHeight="1">
      <c r="B43" s="16" t="s">
        <v>34</v>
      </c>
      <c r="C43" s="15" t="s">
        <v>25</v>
      </c>
      <c r="D43" s="16" t="s">
        <v>5979</v>
      </c>
      <c r="E43" s="22">
        <v>43842.0</v>
      </c>
      <c r="F43" s="16" t="s">
        <v>5971</v>
      </c>
      <c r="G43" s="16" t="s">
        <v>5972</v>
      </c>
      <c r="H43" s="16" t="s">
        <v>29</v>
      </c>
      <c r="I43" s="16">
        <v>95.0</v>
      </c>
      <c r="J43" s="16">
        <v>90.0</v>
      </c>
      <c r="K43" s="16">
        <v>90.0</v>
      </c>
      <c r="L43" s="16">
        <v>90.0</v>
      </c>
      <c r="M43" s="16">
        <v>95.0</v>
      </c>
      <c r="N43" s="16">
        <f t="shared" si="3"/>
        <v>92</v>
      </c>
      <c r="O43" s="16">
        <v>95.0</v>
      </c>
      <c r="P43" s="16">
        <v>95.0</v>
      </c>
      <c r="Q43" s="16">
        <v>100.0</v>
      </c>
      <c r="R43" s="16">
        <v>100.0</v>
      </c>
      <c r="S43" s="16">
        <v>100.0</v>
      </c>
      <c r="T43" s="16">
        <v>70.0</v>
      </c>
      <c r="U43" s="16">
        <v>50.0</v>
      </c>
      <c r="V43" s="16">
        <v>30.0</v>
      </c>
    </row>
    <row r="44">
      <c r="B44" s="16" t="s">
        <v>708</v>
      </c>
      <c r="C44" s="15" t="s">
        <v>25</v>
      </c>
      <c r="D44" s="16" t="s">
        <v>5980</v>
      </c>
      <c r="E44" s="22">
        <v>43842.0</v>
      </c>
      <c r="F44" s="16" t="s">
        <v>5971</v>
      </c>
      <c r="G44" s="16" t="s">
        <v>5972</v>
      </c>
      <c r="H44" s="16" t="s">
        <v>29</v>
      </c>
      <c r="I44" s="16">
        <v>90.0</v>
      </c>
      <c r="J44" s="16">
        <v>100.0</v>
      </c>
      <c r="K44" s="16">
        <v>100.0</v>
      </c>
      <c r="L44" s="16">
        <v>100.0</v>
      </c>
      <c r="M44" s="16">
        <v>100.0</v>
      </c>
      <c r="N44" s="16">
        <f t="shared" si="3"/>
        <v>98</v>
      </c>
      <c r="O44" s="16">
        <v>90.0</v>
      </c>
      <c r="P44" s="16">
        <v>95.0</v>
      </c>
      <c r="Q44" s="16">
        <v>100.0</v>
      </c>
      <c r="R44" s="16">
        <v>100.0</v>
      </c>
      <c r="S44" s="16">
        <v>100.0</v>
      </c>
      <c r="T44" s="16">
        <v>70.0</v>
      </c>
      <c r="U44" s="16">
        <v>50.0</v>
      </c>
      <c r="V44" s="16">
        <v>30.0</v>
      </c>
    </row>
    <row r="45" ht="17.25" customHeight="1">
      <c r="B45" s="16" t="s">
        <v>297</v>
      </c>
      <c r="C45" s="15" t="s">
        <v>25</v>
      </c>
      <c r="D45" s="16" t="s">
        <v>5981</v>
      </c>
      <c r="E45" s="22">
        <v>43842.0</v>
      </c>
      <c r="F45" s="16" t="s">
        <v>5971</v>
      </c>
      <c r="G45" s="16" t="s">
        <v>5972</v>
      </c>
      <c r="H45" s="16" t="s">
        <v>29</v>
      </c>
      <c r="I45" s="16">
        <v>80.0</v>
      </c>
      <c r="J45" s="16">
        <v>85.0</v>
      </c>
      <c r="K45" s="16">
        <v>85.0</v>
      </c>
      <c r="L45" s="16">
        <v>80.0</v>
      </c>
      <c r="M45" s="16">
        <v>80.0</v>
      </c>
      <c r="N45" s="16">
        <f t="shared" si="3"/>
        <v>82</v>
      </c>
      <c r="O45" s="16">
        <v>80.0</v>
      </c>
      <c r="P45" s="16">
        <v>85.0</v>
      </c>
      <c r="Q45" s="16">
        <v>90.0</v>
      </c>
      <c r="R45" s="16">
        <v>95.0</v>
      </c>
      <c r="S45" s="16">
        <v>100.0</v>
      </c>
      <c r="T45" s="16">
        <v>70.0</v>
      </c>
      <c r="U45" s="16">
        <v>50.0</v>
      </c>
      <c r="V45" s="16">
        <v>30.0</v>
      </c>
    </row>
    <row r="46">
      <c r="B46" s="16" t="s">
        <v>1401</v>
      </c>
      <c r="C46" s="15" t="s">
        <v>25</v>
      </c>
      <c r="D46" s="16" t="s">
        <v>5982</v>
      </c>
      <c r="E46" s="22">
        <v>43842.0</v>
      </c>
      <c r="F46" s="16" t="s">
        <v>5971</v>
      </c>
      <c r="G46" s="16" t="s">
        <v>5972</v>
      </c>
      <c r="H46" s="16" t="s">
        <v>29</v>
      </c>
      <c r="I46" s="16">
        <v>100.0</v>
      </c>
      <c r="J46" s="16">
        <v>100.0</v>
      </c>
      <c r="K46" s="16">
        <v>100.0</v>
      </c>
      <c r="L46" s="16">
        <v>100.0</v>
      </c>
      <c r="M46" s="16">
        <v>100.0</v>
      </c>
      <c r="N46" s="16">
        <f t="shared" si="3"/>
        <v>100</v>
      </c>
      <c r="O46" s="16">
        <v>100.0</v>
      </c>
      <c r="P46" s="16">
        <v>100.0</v>
      </c>
      <c r="Q46" s="16">
        <v>100.0</v>
      </c>
      <c r="R46" s="16">
        <v>100.0</v>
      </c>
      <c r="S46" s="16">
        <v>100.0</v>
      </c>
      <c r="T46" s="16">
        <v>70.0</v>
      </c>
      <c r="U46" s="16">
        <v>50.0</v>
      </c>
      <c r="V46" s="16">
        <v>30.0</v>
      </c>
    </row>
    <row r="47">
      <c r="B47" s="16" t="s">
        <v>470</v>
      </c>
      <c r="C47" s="15" t="s">
        <v>25</v>
      </c>
      <c r="D47" s="16" t="s">
        <v>5983</v>
      </c>
      <c r="E47" s="22">
        <v>43842.0</v>
      </c>
      <c r="F47" s="16" t="s">
        <v>5971</v>
      </c>
      <c r="G47" s="16" t="s">
        <v>5972</v>
      </c>
      <c r="H47" s="16" t="s">
        <v>29</v>
      </c>
      <c r="I47" s="16">
        <v>100.0</v>
      </c>
      <c r="J47" s="16">
        <v>100.0</v>
      </c>
      <c r="K47" s="16">
        <v>100.0</v>
      </c>
      <c r="L47" s="16">
        <v>100.0</v>
      </c>
      <c r="M47" s="16">
        <v>100.0</v>
      </c>
      <c r="N47" s="16">
        <f t="shared" si="3"/>
        <v>100</v>
      </c>
      <c r="O47" s="16">
        <v>100.0</v>
      </c>
      <c r="P47" s="16">
        <v>100.0</v>
      </c>
      <c r="Q47" s="16">
        <v>100.0</v>
      </c>
      <c r="R47" s="16">
        <v>100.0</v>
      </c>
      <c r="S47" s="16">
        <v>100.0</v>
      </c>
      <c r="T47" s="16">
        <v>70.0</v>
      </c>
      <c r="U47" s="16">
        <v>50.0</v>
      </c>
      <c r="V47" s="16">
        <v>30.0</v>
      </c>
    </row>
    <row r="48">
      <c r="B48" s="16" t="s">
        <v>351</v>
      </c>
      <c r="C48" s="15" t="s">
        <v>25</v>
      </c>
      <c r="D48" s="16" t="s">
        <v>5984</v>
      </c>
      <c r="E48" s="22">
        <v>43843.0</v>
      </c>
      <c r="F48" s="16" t="s">
        <v>5971</v>
      </c>
      <c r="G48" s="16" t="s">
        <v>5972</v>
      </c>
      <c r="H48" s="16" t="s">
        <v>29</v>
      </c>
      <c r="I48" s="16">
        <v>90.0</v>
      </c>
      <c r="J48" s="16">
        <v>100.0</v>
      </c>
      <c r="K48" s="16">
        <v>100.0</v>
      </c>
      <c r="L48" s="16">
        <v>100.0</v>
      </c>
      <c r="M48" s="16">
        <v>100.0</v>
      </c>
      <c r="N48" s="16">
        <f t="shared" si="3"/>
        <v>98</v>
      </c>
      <c r="O48" s="16">
        <v>90.0</v>
      </c>
      <c r="P48" s="16">
        <v>90.0</v>
      </c>
      <c r="Q48" s="16">
        <v>95.0</v>
      </c>
      <c r="R48" s="16">
        <v>100.0</v>
      </c>
      <c r="S48" s="16">
        <v>100.0</v>
      </c>
      <c r="T48" s="16">
        <v>70.0</v>
      </c>
      <c r="U48" s="16">
        <v>50.0</v>
      </c>
      <c r="V48" s="16">
        <v>30.0</v>
      </c>
    </row>
    <row r="49" ht="16.5" customHeight="1">
      <c r="B49" s="16" t="s">
        <v>3553</v>
      </c>
      <c r="C49" s="15" t="s">
        <v>25</v>
      </c>
      <c r="D49" s="16" t="s">
        <v>5985</v>
      </c>
      <c r="E49" s="22">
        <v>44074.0</v>
      </c>
      <c r="F49" s="16" t="s">
        <v>5971</v>
      </c>
      <c r="G49" s="16" t="s">
        <v>5972</v>
      </c>
      <c r="H49" s="16" t="s">
        <v>29</v>
      </c>
      <c r="I49" s="16">
        <v>70.0</v>
      </c>
      <c r="J49" s="16">
        <v>80.0</v>
      </c>
      <c r="K49" s="16">
        <v>50.0</v>
      </c>
      <c r="L49" s="16">
        <v>80.0</v>
      </c>
      <c r="M49" s="16">
        <v>70.0</v>
      </c>
      <c r="N49" s="16">
        <f t="shared" si="3"/>
        <v>70</v>
      </c>
      <c r="O49" s="16">
        <v>70.0</v>
      </c>
      <c r="P49" s="16">
        <v>80.0</v>
      </c>
      <c r="Q49" s="16">
        <v>90.0</v>
      </c>
      <c r="R49" s="16">
        <v>95.0</v>
      </c>
      <c r="S49" s="16">
        <v>100.0</v>
      </c>
      <c r="T49" s="16">
        <v>70.0</v>
      </c>
      <c r="U49" s="16">
        <v>50.0</v>
      </c>
      <c r="V49" s="16">
        <v>30.0</v>
      </c>
    </row>
    <row r="50" ht="15.75" customHeight="1">
      <c r="B50" s="16" t="s">
        <v>1006</v>
      </c>
      <c r="C50" s="15" t="s">
        <v>25</v>
      </c>
      <c r="D50" s="16" t="s">
        <v>5986</v>
      </c>
      <c r="E50" s="22">
        <v>44234.0</v>
      </c>
      <c r="F50" s="16" t="s">
        <v>5971</v>
      </c>
      <c r="G50" s="16" t="s">
        <v>5972</v>
      </c>
      <c r="H50" s="16" t="s">
        <v>29</v>
      </c>
      <c r="I50" s="16">
        <v>90.0</v>
      </c>
      <c r="J50" s="16">
        <v>90.0</v>
      </c>
      <c r="K50" s="16">
        <v>60.0</v>
      </c>
      <c r="L50" s="16">
        <v>80.0</v>
      </c>
      <c r="M50" s="16">
        <v>100.0</v>
      </c>
      <c r="N50" s="16">
        <f t="shared" si="3"/>
        <v>84</v>
      </c>
      <c r="O50" s="16">
        <v>90.0</v>
      </c>
      <c r="P50" s="16">
        <v>95.0</v>
      </c>
      <c r="Q50" s="16">
        <v>95.0</v>
      </c>
      <c r="R50" s="16">
        <v>100.0</v>
      </c>
      <c r="S50" s="16">
        <v>100.0</v>
      </c>
      <c r="T50" s="16">
        <v>70.0</v>
      </c>
      <c r="U50" s="16">
        <v>50.0</v>
      </c>
      <c r="V50" s="16">
        <v>30.0</v>
      </c>
    </row>
    <row r="51" ht="17.25" customHeight="1">
      <c r="B51" s="16" t="s">
        <v>2449</v>
      </c>
      <c r="C51" s="15" t="s">
        <v>25</v>
      </c>
      <c r="D51" s="16" t="s">
        <v>5987</v>
      </c>
      <c r="E51" s="22">
        <v>44572.0</v>
      </c>
      <c r="F51" s="16" t="s">
        <v>5971</v>
      </c>
      <c r="G51" s="16" t="s">
        <v>5972</v>
      </c>
      <c r="H51" s="16" t="s">
        <v>29</v>
      </c>
      <c r="I51" s="16">
        <v>95.0</v>
      </c>
      <c r="J51" s="16">
        <v>85.0</v>
      </c>
      <c r="K51" s="16">
        <v>85.0</v>
      </c>
      <c r="L51" s="16">
        <v>80.0</v>
      </c>
      <c r="M51" s="16">
        <v>100.0</v>
      </c>
      <c r="N51" s="16">
        <f t="shared" si="3"/>
        <v>89</v>
      </c>
      <c r="O51" s="16">
        <v>95.0</v>
      </c>
      <c r="P51" s="16">
        <v>95.0</v>
      </c>
      <c r="Q51" s="16">
        <v>100.0</v>
      </c>
      <c r="R51" s="16">
        <v>100.0</v>
      </c>
      <c r="S51" s="16">
        <v>100.0</v>
      </c>
      <c r="T51" s="16">
        <v>70.0</v>
      </c>
      <c r="U51" s="16">
        <v>50.0</v>
      </c>
      <c r="V51" s="16">
        <v>30.0</v>
      </c>
    </row>
    <row r="52">
      <c r="B52" s="16" t="s">
        <v>5988</v>
      </c>
      <c r="C52" s="15" t="s">
        <v>25</v>
      </c>
      <c r="D52" s="16" t="s">
        <v>5989</v>
      </c>
      <c r="E52" s="22">
        <v>44074.0</v>
      </c>
      <c r="F52" s="16" t="s">
        <v>5971</v>
      </c>
      <c r="G52" s="16" t="s">
        <v>5972</v>
      </c>
      <c r="H52" s="16" t="s">
        <v>29</v>
      </c>
      <c r="I52" s="16">
        <v>100.0</v>
      </c>
      <c r="J52" s="16">
        <v>100.0</v>
      </c>
      <c r="K52" s="16">
        <v>100.0</v>
      </c>
      <c r="L52" s="16">
        <v>100.0</v>
      </c>
      <c r="M52" s="16">
        <v>100.0</v>
      </c>
      <c r="N52" s="16">
        <f t="shared" si="3"/>
        <v>100</v>
      </c>
      <c r="O52" s="16">
        <v>100.0</v>
      </c>
      <c r="P52" s="16">
        <v>100.0</v>
      </c>
      <c r="Q52" s="16">
        <v>100.0</v>
      </c>
      <c r="R52" s="16">
        <v>100.0</v>
      </c>
      <c r="S52" s="16">
        <v>100.0</v>
      </c>
      <c r="T52" s="16">
        <v>70.0</v>
      </c>
      <c r="U52" s="16">
        <v>50.0</v>
      </c>
      <c r="V52" s="16">
        <v>30.0</v>
      </c>
    </row>
    <row r="53">
      <c r="A53" s="16"/>
      <c r="B53" s="16"/>
      <c r="C53" s="16"/>
      <c r="D53" s="16"/>
      <c r="E53" s="22"/>
      <c r="F53" s="16"/>
      <c r="G53" s="16"/>
      <c r="H53" s="16"/>
      <c r="I53" s="16"/>
      <c r="J53" s="16"/>
      <c r="K53" s="16"/>
      <c r="L53" s="16"/>
      <c r="M53" s="16"/>
      <c r="N53" s="16"/>
      <c r="O53" s="16"/>
      <c r="P53" s="16"/>
      <c r="Q53" s="16"/>
      <c r="R53" s="16"/>
      <c r="S53" s="16"/>
      <c r="T53" s="16"/>
      <c r="U53" s="16"/>
      <c r="V53" s="16"/>
      <c r="W53" s="16"/>
      <c r="X53" s="16"/>
    </row>
    <row r="54">
      <c r="A54" s="16">
        <v>991.0</v>
      </c>
      <c r="B54" s="16"/>
      <c r="C54" s="16" t="s">
        <v>25</v>
      </c>
      <c r="D54" s="16" t="s">
        <v>46</v>
      </c>
      <c r="E54" s="22"/>
      <c r="F54" s="16" t="s">
        <v>5990</v>
      </c>
      <c r="G54" s="16" t="s">
        <v>5991</v>
      </c>
      <c r="H54" s="15" t="s">
        <v>29</v>
      </c>
      <c r="I54" s="16"/>
      <c r="J54" s="16"/>
      <c r="K54" s="16"/>
      <c r="L54" s="16"/>
      <c r="M54" s="16"/>
      <c r="N54" s="16"/>
      <c r="O54" s="16"/>
      <c r="P54" s="16"/>
      <c r="Q54" s="16"/>
      <c r="R54" s="16"/>
      <c r="S54" s="16"/>
      <c r="T54" s="16"/>
      <c r="U54" s="16"/>
      <c r="V54" s="16"/>
      <c r="W54" s="16"/>
      <c r="X54" s="16"/>
    </row>
    <row r="55">
      <c r="A55" s="16"/>
      <c r="B55" s="16"/>
      <c r="C55" s="16"/>
      <c r="D55" s="16"/>
      <c r="E55" s="22"/>
      <c r="F55" s="16"/>
      <c r="G55" s="16"/>
      <c r="H55" s="16"/>
      <c r="I55" s="16"/>
      <c r="J55" s="16"/>
      <c r="K55" s="16"/>
      <c r="L55" s="16"/>
      <c r="M55" s="16"/>
      <c r="N55" s="16"/>
      <c r="O55" s="16"/>
      <c r="P55" s="16"/>
      <c r="Q55" s="16"/>
      <c r="R55" s="16"/>
      <c r="S55" s="16"/>
      <c r="T55" s="16"/>
      <c r="U55" s="16"/>
      <c r="V55" s="16"/>
      <c r="W55" s="16"/>
      <c r="X55" s="16"/>
    </row>
    <row r="56">
      <c r="A56" s="16">
        <v>235.0</v>
      </c>
      <c r="B56" s="16"/>
      <c r="C56" s="16" t="s">
        <v>25</v>
      </c>
      <c r="D56" s="27" t="s">
        <v>46</v>
      </c>
      <c r="E56" s="22"/>
      <c r="F56" s="16" t="s">
        <v>5992</v>
      </c>
      <c r="G56" s="16" t="s">
        <v>5993</v>
      </c>
      <c r="H56" s="19" t="s">
        <v>29</v>
      </c>
      <c r="I56" s="16"/>
      <c r="J56" s="16"/>
      <c r="K56" s="16"/>
      <c r="L56" s="16"/>
      <c r="M56" s="16"/>
      <c r="N56" s="16"/>
      <c r="O56" s="16"/>
      <c r="P56" s="16"/>
      <c r="Q56" s="16"/>
      <c r="R56" s="16"/>
      <c r="S56" s="16"/>
      <c r="T56" s="16"/>
      <c r="U56" s="16"/>
      <c r="V56" s="16"/>
      <c r="W56" s="16"/>
      <c r="X56" s="23"/>
    </row>
    <row r="57">
      <c r="A57" s="16"/>
      <c r="B57" s="16"/>
      <c r="C57" s="16"/>
      <c r="D57" s="16"/>
      <c r="E57" s="22"/>
      <c r="F57" s="16"/>
      <c r="G57" s="16"/>
      <c r="H57" s="16"/>
      <c r="I57" s="16"/>
      <c r="J57" s="16"/>
      <c r="K57" s="16"/>
      <c r="L57" s="16"/>
      <c r="M57" s="16"/>
      <c r="N57" s="16"/>
      <c r="O57" s="16"/>
      <c r="P57" s="16"/>
      <c r="Q57" s="16"/>
      <c r="R57" s="16"/>
      <c r="S57" s="16"/>
      <c r="T57" s="16"/>
      <c r="U57" s="16"/>
      <c r="V57" s="16"/>
      <c r="W57" s="16"/>
      <c r="X57" s="16"/>
    </row>
    <row r="58">
      <c r="A58" s="16">
        <v>2584.0</v>
      </c>
      <c r="B58" s="16" t="s">
        <v>438</v>
      </c>
      <c r="C58" s="16" t="s">
        <v>25</v>
      </c>
      <c r="D58" s="16" t="s">
        <v>5994</v>
      </c>
      <c r="E58" s="22">
        <v>44425.0</v>
      </c>
      <c r="F58" s="16" t="s">
        <v>5995</v>
      </c>
      <c r="G58" s="16" t="s">
        <v>5996</v>
      </c>
      <c r="H58" s="16" t="s">
        <v>29</v>
      </c>
      <c r="I58" s="16">
        <v>83.0</v>
      </c>
      <c r="J58" s="16">
        <v>81.0</v>
      </c>
      <c r="K58" s="16">
        <v>88.0</v>
      </c>
      <c r="L58" s="16">
        <v>89.0</v>
      </c>
      <c r="M58" s="16">
        <v>86.0</v>
      </c>
      <c r="N58" s="16">
        <f t="shared" ref="N58:N63" si="4">AVERAGE(I58:M58)</f>
        <v>85.4</v>
      </c>
      <c r="O58" s="16">
        <v>89.0</v>
      </c>
      <c r="P58" s="16">
        <v>95.0</v>
      </c>
      <c r="Q58" s="16">
        <v>89.0</v>
      </c>
      <c r="R58" s="16">
        <v>25.0</v>
      </c>
      <c r="S58" s="16">
        <v>89.0</v>
      </c>
      <c r="T58" s="16">
        <v>68.0</v>
      </c>
      <c r="U58" s="16">
        <v>50.0</v>
      </c>
      <c r="V58" s="16">
        <v>37.0</v>
      </c>
      <c r="W58" s="16" t="s">
        <v>5997</v>
      </c>
      <c r="X58" s="26" t="s">
        <v>5998</v>
      </c>
    </row>
    <row r="59" ht="17.25" customHeight="1">
      <c r="B59" s="16" t="s">
        <v>740</v>
      </c>
      <c r="C59" s="16" t="s">
        <v>25</v>
      </c>
      <c r="D59" s="16" t="s">
        <v>5999</v>
      </c>
      <c r="E59" s="22">
        <v>44425.0</v>
      </c>
      <c r="F59" s="16" t="s">
        <v>5995</v>
      </c>
      <c r="G59" s="16" t="s">
        <v>5996</v>
      </c>
      <c r="H59" s="16" t="s">
        <v>29</v>
      </c>
      <c r="I59" s="16">
        <v>91.0</v>
      </c>
      <c r="J59" s="16">
        <v>79.0</v>
      </c>
      <c r="K59" s="16">
        <v>77.0</v>
      </c>
      <c r="L59" s="16">
        <v>81.0</v>
      </c>
      <c r="M59" s="16">
        <v>87.0</v>
      </c>
      <c r="N59" s="16">
        <f t="shared" si="4"/>
        <v>83</v>
      </c>
      <c r="O59" s="16">
        <v>93.0</v>
      </c>
      <c r="P59" s="16">
        <v>93.0</v>
      </c>
      <c r="Q59" s="16">
        <v>90.0</v>
      </c>
      <c r="R59" s="16">
        <v>21.0</v>
      </c>
      <c r="S59" s="16">
        <v>92.0</v>
      </c>
      <c r="T59" s="16">
        <v>79.0</v>
      </c>
      <c r="U59" s="16">
        <v>52.0</v>
      </c>
      <c r="V59" s="16">
        <v>26.0</v>
      </c>
    </row>
    <row r="60" ht="19.5" customHeight="1">
      <c r="B60" s="16" t="s">
        <v>32</v>
      </c>
      <c r="C60" s="16" t="s">
        <v>25</v>
      </c>
      <c r="D60" s="16" t="s">
        <v>6000</v>
      </c>
      <c r="E60" s="22">
        <v>44936.0</v>
      </c>
      <c r="F60" s="16" t="s">
        <v>5995</v>
      </c>
      <c r="G60" s="16" t="s">
        <v>5996</v>
      </c>
      <c r="H60" s="16" t="s">
        <v>29</v>
      </c>
      <c r="I60" s="16">
        <v>92.0</v>
      </c>
      <c r="J60" s="16">
        <v>88.0</v>
      </c>
      <c r="K60" s="16">
        <v>89.0</v>
      </c>
      <c r="L60" s="16">
        <v>86.0</v>
      </c>
      <c r="M60" s="16">
        <v>85.0</v>
      </c>
      <c r="N60" s="16">
        <f t="shared" si="4"/>
        <v>88</v>
      </c>
      <c r="O60" s="16">
        <v>78.0</v>
      </c>
      <c r="P60" s="16">
        <v>90.0</v>
      </c>
      <c r="Q60" s="16">
        <v>82.0</v>
      </c>
      <c r="R60" s="16">
        <v>43.0</v>
      </c>
      <c r="S60" s="16">
        <v>81.0</v>
      </c>
      <c r="T60" s="16">
        <v>72.0</v>
      </c>
      <c r="U60" s="16">
        <v>48.0</v>
      </c>
      <c r="V60" s="16">
        <v>42.0</v>
      </c>
      <c r="X60" s="26" t="s">
        <v>6001</v>
      </c>
    </row>
    <row r="61">
      <c r="B61" s="16" t="s">
        <v>2939</v>
      </c>
      <c r="C61" s="16" t="s">
        <v>25</v>
      </c>
      <c r="D61" s="16" t="s">
        <v>6002</v>
      </c>
      <c r="E61" s="22">
        <v>44936.0</v>
      </c>
      <c r="F61" s="16" t="s">
        <v>5995</v>
      </c>
      <c r="G61" s="16" t="s">
        <v>5996</v>
      </c>
      <c r="H61" s="16" t="s">
        <v>29</v>
      </c>
      <c r="I61" s="16">
        <v>94.0</v>
      </c>
      <c r="J61" s="16">
        <v>90.0</v>
      </c>
      <c r="K61" s="16">
        <v>89.0</v>
      </c>
      <c r="L61" s="16">
        <v>87.0</v>
      </c>
      <c r="M61" s="16">
        <v>82.0</v>
      </c>
      <c r="N61" s="16">
        <f t="shared" si="4"/>
        <v>88.4</v>
      </c>
      <c r="O61" s="16">
        <v>92.0</v>
      </c>
      <c r="P61" s="16">
        <v>89.0</v>
      </c>
      <c r="Q61" s="16">
        <v>90.0</v>
      </c>
      <c r="R61" s="16">
        <v>39.0</v>
      </c>
      <c r="S61" s="16">
        <v>95.0</v>
      </c>
      <c r="T61" s="16">
        <v>66.0</v>
      </c>
      <c r="U61" s="16">
        <v>59.0</v>
      </c>
      <c r="V61" s="16">
        <v>28.0</v>
      </c>
    </row>
    <row r="62" ht="18.75" customHeight="1">
      <c r="B62" s="16" t="s">
        <v>212</v>
      </c>
      <c r="C62" s="16" t="s">
        <v>25</v>
      </c>
      <c r="D62" s="16" t="s">
        <v>6003</v>
      </c>
      <c r="E62" s="22">
        <v>44936.0</v>
      </c>
      <c r="F62" s="16" t="s">
        <v>5995</v>
      </c>
      <c r="G62" s="16" t="s">
        <v>5996</v>
      </c>
      <c r="H62" s="16" t="s">
        <v>29</v>
      </c>
      <c r="I62" s="16">
        <v>78.0</v>
      </c>
      <c r="J62" s="16">
        <v>91.0</v>
      </c>
      <c r="K62" s="16">
        <v>84.0</v>
      </c>
      <c r="L62" s="16">
        <v>81.0</v>
      </c>
      <c r="M62" s="16">
        <v>80.0</v>
      </c>
      <c r="N62" s="16">
        <f t="shared" si="4"/>
        <v>82.8</v>
      </c>
      <c r="O62" s="16">
        <v>90.0</v>
      </c>
      <c r="P62" s="16">
        <v>81.0</v>
      </c>
      <c r="Q62" s="16">
        <v>89.0</v>
      </c>
      <c r="R62" s="16">
        <v>34.0</v>
      </c>
      <c r="S62" s="16">
        <v>87.0</v>
      </c>
      <c r="T62" s="16">
        <v>77.0</v>
      </c>
      <c r="U62" s="16">
        <v>46.0</v>
      </c>
      <c r="V62" s="16">
        <v>35.0</v>
      </c>
    </row>
    <row r="63" ht="18.0" customHeight="1">
      <c r="B63" s="16" t="s">
        <v>1503</v>
      </c>
      <c r="C63" s="16" t="s">
        <v>25</v>
      </c>
      <c r="D63" s="16" t="s">
        <v>6004</v>
      </c>
      <c r="E63" s="22">
        <v>44937.0</v>
      </c>
      <c r="F63" s="16" t="s">
        <v>5995</v>
      </c>
      <c r="G63" s="16" t="s">
        <v>5996</v>
      </c>
      <c r="H63" s="16" t="s">
        <v>29</v>
      </c>
      <c r="I63" s="16">
        <v>87.0</v>
      </c>
      <c r="J63" s="16">
        <v>92.0</v>
      </c>
      <c r="K63" s="16">
        <v>76.0</v>
      </c>
      <c r="L63" s="16">
        <v>83.0</v>
      </c>
      <c r="M63" s="16">
        <v>81.0</v>
      </c>
      <c r="N63" s="16">
        <f t="shared" si="4"/>
        <v>83.8</v>
      </c>
      <c r="O63" s="16">
        <v>83.0</v>
      </c>
      <c r="P63" s="16">
        <v>90.0</v>
      </c>
      <c r="Q63" s="16">
        <v>88.0</v>
      </c>
      <c r="R63" s="16">
        <v>21.0</v>
      </c>
      <c r="S63" s="16">
        <v>84.0</v>
      </c>
      <c r="T63" s="16">
        <v>71.0</v>
      </c>
      <c r="U63" s="16">
        <v>54.0</v>
      </c>
      <c r="V63" s="16">
        <v>23.0</v>
      </c>
    </row>
    <row r="64">
      <c r="A64" s="16"/>
      <c r="B64" s="16"/>
      <c r="C64" s="16"/>
      <c r="D64" s="16"/>
      <c r="E64" s="22"/>
      <c r="F64" s="16"/>
      <c r="G64" s="16"/>
      <c r="H64" s="16"/>
      <c r="I64" s="16"/>
      <c r="J64" s="16"/>
      <c r="K64" s="16"/>
      <c r="L64" s="16"/>
      <c r="M64" s="16"/>
      <c r="N64" s="16"/>
      <c r="O64" s="16"/>
      <c r="P64" s="16"/>
      <c r="Q64" s="16"/>
      <c r="R64" s="16"/>
      <c r="S64" s="16"/>
      <c r="T64" s="16"/>
      <c r="U64" s="16"/>
      <c r="V64" s="16"/>
      <c r="W64" s="16"/>
      <c r="X64" s="16"/>
    </row>
    <row r="65">
      <c r="A65" s="16">
        <v>466.0</v>
      </c>
      <c r="B65" s="16" t="s">
        <v>1825</v>
      </c>
      <c r="C65" s="16" t="s">
        <v>25</v>
      </c>
      <c r="D65" s="16" t="s">
        <v>6005</v>
      </c>
      <c r="E65" s="18">
        <v>43837.0</v>
      </c>
      <c r="F65" s="27" t="s">
        <v>6006</v>
      </c>
      <c r="G65" s="16" t="s">
        <v>6007</v>
      </c>
      <c r="H65" s="19" t="s">
        <v>29</v>
      </c>
      <c r="I65" s="16">
        <v>75.0</v>
      </c>
      <c r="J65" s="16">
        <v>90.0</v>
      </c>
      <c r="K65" s="16">
        <v>80.0</v>
      </c>
      <c r="L65" s="16">
        <v>70.0</v>
      </c>
      <c r="M65" s="16">
        <v>89.0</v>
      </c>
      <c r="N65" s="20">
        <f t="shared" ref="N65:N73" si="5">AVERAGE(I65:M65)</f>
        <v>80.8</v>
      </c>
      <c r="O65" s="16">
        <v>75.0</v>
      </c>
      <c r="P65" s="16">
        <v>82.0</v>
      </c>
      <c r="Q65" s="16">
        <v>90.0</v>
      </c>
      <c r="R65" s="16">
        <v>95.0</v>
      </c>
      <c r="S65" s="16">
        <v>98.0</v>
      </c>
      <c r="T65" s="16">
        <v>79.0</v>
      </c>
      <c r="U65" s="16">
        <v>70.0</v>
      </c>
      <c r="V65" s="16">
        <v>65.0</v>
      </c>
      <c r="W65" s="16" t="s">
        <v>6008</v>
      </c>
      <c r="X65" s="21" t="s">
        <v>6009</v>
      </c>
    </row>
    <row r="66">
      <c r="B66" s="16" t="s">
        <v>659</v>
      </c>
      <c r="C66" s="16" t="s">
        <v>25</v>
      </c>
      <c r="D66" s="16" t="s">
        <v>6010</v>
      </c>
      <c r="E66" s="18">
        <v>43837.0</v>
      </c>
      <c r="F66" s="27" t="s">
        <v>6006</v>
      </c>
      <c r="G66" s="16" t="s">
        <v>6007</v>
      </c>
      <c r="H66" s="19" t="s">
        <v>29</v>
      </c>
      <c r="I66" s="16">
        <v>75.0</v>
      </c>
      <c r="J66" s="16">
        <v>89.0</v>
      </c>
      <c r="K66" s="16">
        <v>81.0</v>
      </c>
      <c r="L66" s="16">
        <v>75.0</v>
      </c>
      <c r="M66" s="16">
        <v>88.0</v>
      </c>
      <c r="N66" s="20">
        <f t="shared" si="5"/>
        <v>81.6</v>
      </c>
      <c r="O66" s="16">
        <v>75.0</v>
      </c>
      <c r="P66" s="16">
        <v>87.0</v>
      </c>
      <c r="Q66" s="16">
        <v>95.0</v>
      </c>
      <c r="R66" s="16">
        <v>98.0</v>
      </c>
      <c r="S66" s="16">
        <v>98.0</v>
      </c>
      <c r="T66" s="16">
        <v>77.0</v>
      </c>
      <c r="U66" s="16">
        <v>70.0</v>
      </c>
      <c r="V66" s="16">
        <v>60.0</v>
      </c>
      <c r="W66" s="16" t="s">
        <v>6008</v>
      </c>
    </row>
    <row r="67">
      <c r="B67" s="16" t="s">
        <v>171</v>
      </c>
      <c r="C67" s="16" t="s">
        <v>25</v>
      </c>
      <c r="D67" s="16" t="s">
        <v>6011</v>
      </c>
      <c r="E67" s="18">
        <v>43837.0</v>
      </c>
      <c r="F67" s="27" t="s">
        <v>6006</v>
      </c>
      <c r="G67" s="16" t="s">
        <v>6007</v>
      </c>
      <c r="H67" s="19" t="s">
        <v>29</v>
      </c>
      <c r="I67" s="16">
        <v>75.0</v>
      </c>
      <c r="J67" s="16">
        <v>90.0</v>
      </c>
      <c r="K67" s="16">
        <v>80.0</v>
      </c>
      <c r="L67" s="16">
        <v>70.0</v>
      </c>
      <c r="M67" s="16">
        <v>88.0</v>
      </c>
      <c r="N67" s="20">
        <f t="shared" si="5"/>
        <v>80.6</v>
      </c>
      <c r="O67" s="16">
        <v>75.0</v>
      </c>
      <c r="P67" s="16">
        <v>86.0</v>
      </c>
      <c r="Q67" s="16">
        <v>93.0</v>
      </c>
      <c r="R67" s="16">
        <v>98.0</v>
      </c>
      <c r="S67" s="16">
        <v>99.0</v>
      </c>
      <c r="T67" s="16">
        <v>75.0</v>
      </c>
      <c r="U67" s="16">
        <v>67.0</v>
      </c>
      <c r="V67" s="16">
        <v>61.0</v>
      </c>
      <c r="W67" s="16" t="s">
        <v>6008</v>
      </c>
    </row>
    <row r="68">
      <c r="B68" s="16" t="s">
        <v>243</v>
      </c>
      <c r="C68" s="16" t="s">
        <v>25</v>
      </c>
      <c r="D68" s="16" t="s">
        <v>6012</v>
      </c>
      <c r="E68" s="18">
        <v>43837.0</v>
      </c>
      <c r="F68" s="27" t="s">
        <v>6006</v>
      </c>
      <c r="G68" s="16" t="s">
        <v>6007</v>
      </c>
      <c r="H68" s="19" t="s">
        <v>29</v>
      </c>
      <c r="I68" s="16">
        <v>60.0</v>
      </c>
      <c r="J68" s="16">
        <v>65.0</v>
      </c>
      <c r="K68" s="16">
        <v>60.0</v>
      </c>
      <c r="L68" s="16">
        <v>70.0</v>
      </c>
      <c r="M68" s="16">
        <v>80.0</v>
      </c>
      <c r="N68" s="20">
        <f t="shared" si="5"/>
        <v>67</v>
      </c>
      <c r="O68" s="16">
        <v>70.0</v>
      </c>
      <c r="P68" s="16">
        <v>90.0</v>
      </c>
      <c r="Q68" s="16">
        <v>94.0</v>
      </c>
      <c r="R68" s="16">
        <v>99.0</v>
      </c>
      <c r="S68" s="16">
        <v>99.0</v>
      </c>
      <c r="T68" s="16">
        <v>87.0</v>
      </c>
      <c r="U68" s="16">
        <v>73.0</v>
      </c>
      <c r="V68" s="16">
        <v>69.0</v>
      </c>
      <c r="W68" s="16" t="s">
        <v>6008</v>
      </c>
    </row>
    <row r="69" ht="16.5" customHeight="1">
      <c r="B69" s="16" t="s">
        <v>3353</v>
      </c>
      <c r="C69" s="16" t="s">
        <v>25</v>
      </c>
      <c r="D69" s="16" t="s">
        <v>6013</v>
      </c>
      <c r="E69" s="18">
        <v>43837.0</v>
      </c>
      <c r="F69" s="27" t="s">
        <v>6006</v>
      </c>
      <c r="G69" s="16" t="s">
        <v>6007</v>
      </c>
      <c r="H69" s="19" t="s">
        <v>29</v>
      </c>
      <c r="I69" s="16">
        <v>85.0</v>
      </c>
      <c r="J69" s="16">
        <v>80.0</v>
      </c>
      <c r="K69" s="16">
        <v>80.0</v>
      </c>
      <c r="L69" s="16">
        <v>85.0</v>
      </c>
      <c r="M69" s="16">
        <v>85.0</v>
      </c>
      <c r="N69" s="20">
        <f t="shared" si="5"/>
        <v>83</v>
      </c>
      <c r="O69" s="16">
        <v>73.0</v>
      </c>
      <c r="P69" s="16">
        <v>88.0</v>
      </c>
      <c r="Q69" s="16">
        <v>90.0</v>
      </c>
      <c r="R69" s="16">
        <v>99.0</v>
      </c>
      <c r="S69" s="16">
        <v>97.0</v>
      </c>
      <c r="T69" s="16">
        <v>88.0</v>
      </c>
      <c r="U69" s="16">
        <v>85.0</v>
      </c>
      <c r="V69" s="16">
        <v>72.0</v>
      </c>
      <c r="W69" s="16" t="s">
        <v>6014</v>
      </c>
    </row>
    <row r="70" ht="16.5" customHeight="1">
      <c r="B70" s="16" t="s">
        <v>493</v>
      </c>
      <c r="C70" s="16" t="s">
        <v>25</v>
      </c>
      <c r="D70" s="16" t="s">
        <v>6015</v>
      </c>
      <c r="E70" s="18">
        <v>43837.0</v>
      </c>
      <c r="F70" s="27" t="s">
        <v>6006</v>
      </c>
      <c r="G70" s="16" t="s">
        <v>6007</v>
      </c>
      <c r="H70" s="19" t="s">
        <v>29</v>
      </c>
      <c r="I70" s="16">
        <v>75.0</v>
      </c>
      <c r="J70" s="16">
        <v>90.0</v>
      </c>
      <c r="K70" s="16">
        <v>85.0</v>
      </c>
      <c r="L70" s="16">
        <v>85.0</v>
      </c>
      <c r="M70" s="16">
        <v>85.0</v>
      </c>
      <c r="N70" s="20">
        <f t="shared" si="5"/>
        <v>84</v>
      </c>
      <c r="O70" s="16">
        <v>75.0</v>
      </c>
      <c r="P70" s="16">
        <v>90.0</v>
      </c>
      <c r="Q70" s="16">
        <v>93.0</v>
      </c>
      <c r="R70" s="16">
        <v>99.0</v>
      </c>
      <c r="S70" s="16">
        <v>98.0</v>
      </c>
      <c r="T70" s="16">
        <v>80.0</v>
      </c>
      <c r="U70" s="16">
        <v>73.0</v>
      </c>
      <c r="V70" s="16">
        <v>68.0</v>
      </c>
      <c r="W70" s="16" t="s">
        <v>6016</v>
      </c>
    </row>
    <row r="71" ht="15.75" customHeight="1">
      <c r="B71" s="16" t="s">
        <v>755</v>
      </c>
      <c r="C71" s="16" t="s">
        <v>25</v>
      </c>
      <c r="D71" s="16" t="s">
        <v>6017</v>
      </c>
      <c r="E71" s="18">
        <v>43837.0</v>
      </c>
      <c r="F71" s="27" t="s">
        <v>6006</v>
      </c>
      <c r="G71" s="16" t="s">
        <v>6007</v>
      </c>
      <c r="H71" s="19" t="s">
        <v>29</v>
      </c>
      <c r="I71" s="16">
        <v>80.0</v>
      </c>
      <c r="J71" s="16">
        <v>90.0</v>
      </c>
      <c r="K71" s="16">
        <v>80.0</v>
      </c>
      <c r="L71" s="16">
        <v>80.0</v>
      </c>
      <c r="M71" s="16">
        <v>85.0</v>
      </c>
      <c r="N71" s="20">
        <f t="shared" si="5"/>
        <v>83</v>
      </c>
      <c r="O71" s="16">
        <v>77.0</v>
      </c>
      <c r="P71" s="16">
        <v>85.0</v>
      </c>
      <c r="Q71" s="16">
        <v>90.0</v>
      </c>
      <c r="R71" s="16">
        <v>94.0</v>
      </c>
      <c r="S71" s="16">
        <v>97.0</v>
      </c>
      <c r="T71" s="16">
        <v>87.0</v>
      </c>
      <c r="U71" s="16">
        <v>75.0</v>
      </c>
      <c r="V71" s="16">
        <v>70.0</v>
      </c>
      <c r="W71" s="16" t="s">
        <v>6008</v>
      </c>
    </row>
    <row r="72">
      <c r="B72" s="16" t="s">
        <v>38</v>
      </c>
      <c r="C72" s="16" t="s">
        <v>25</v>
      </c>
      <c r="D72" s="16" t="s">
        <v>6018</v>
      </c>
      <c r="E72" s="18">
        <v>43837.0</v>
      </c>
      <c r="F72" s="27" t="s">
        <v>6006</v>
      </c>
      <c r="G72" s="16" t="s">
        <v>6007</v>
      </c>
      <c r="H72" s="19" t="s">
        <v>29</v>
      </c>
      <c r="I72" s="16">
        <v>80.0</v>
      </c>
      <c r="J72" s="16">
        <v>80.0</v>
      </c>
      <c r="K72" s="16">
        <v>80.0</v>
      </c>
      <c r="L72" s="16">
        <v>75.0</v>
      </c>
      <c r="M72" s="16">
        <v>88.0</v>
      </c>
      <c r="N72" s="20">
        <f t="shared" si="5"/>
        <v>80.6</v>
      </c>
      <c r="O72" s="16">
        <v>75.0</v>
      </c>
      <c r="P72" s="16">
        <v>88.0</v>
      </c>
      <c r="Q72" s="16">
        <v>90.0</v>
      </c>
      <c r="R72" s="16">
        <v>95.0</v>
      </c>
      <c r="S72" s="16">
        <v>98.0</v>
      </c>
      <c r="T72" s="16">
        <v>77.0</v>
      </c>
      <c r="U72" s="16">
        <v>65.0</v>
      </c>
      <c r="V72" s="16">
        <v>60.0</v>
      </c>
      <c r="W72" s="16" t="s">
        <v>6008</v>
      </c>
    </row>
    <row r="73" ht="16.5" customHeight="1">
      <c r="B73" s="16" t="s">
        <v>147</v>
      </c>
      <c r="C73" s="16" t="s">
        <v>25</v>
      </c>
      <c r="D73" s="16" t="s">
        <v>6019</v>
      </c>
      <c r="E73" s="18">
        <v>43837.0</v>
      </c>
      <c r="F73" s="27" t="s">
        <v>6006</v>
      </c>
      <c r="G73" s="16" t="s">
        <v>6007</v>
      </c>
      <c r="H73" s="19" t="s">
        <v>29</v>
      </c>
      <c r="I73" s="16">
        <v>80.0</v>
      </c>
      <c r="J73" s="16">
        <v>90.0</v>
      </c>
      <c r="K73" s="16">
        <v>85.0</v>
      </c>
      <c r="L73" s="16">
        <v>80.0</v>
      </c>
      <c r="M73" s="16">
        <v>85.0</v>
      </c>
      <c r="N73" s="20">
        <f t="shared" si="5"/>
        <v>84</v>
      </c>
      <c r="O73" s="16">
        <v>74.0</v>
      </c>
      <c r="P73" s="16">
        <v>85.0</v>
      </c>
      <c r="Q73" s="16">
        <v>95.0</v>
      </c>
      <c r="R73" s="16">
        <v>100.0</v>
      </c>
      <c r="S73" s="16">
        <v>95.0</v>
      </c>
      <c r="T73" s="16">
        <v>75.0</v>
      </c>
      <c r="U73" s="16">
        <v>60.0</v>
      </c>
      <c r="V73" s="16">
        <v>56.0</v>
      </c>
      <c r="W73" s="16" t="s">
        <v>6016</v>
      </c>
    </row>
    <row r="74">
      <c r="A74" s="16"/>
      <c r="B74" s="16"/>
      <c r="C74" s="16"/>
      <c r="D74" s="16"/>
      <c r="E74" s="22"/>
      <c r="F74" s="16"/>
      <c r="G74" s="16"/>
      <c r="H74" s="16"/>
      <c r="I74" s="16"/>
      <c r="J74" s="16"/>
      <c r="K74" s="16"/>
      <c r="L74" s="16"/>
      <c r="M74" s="16"/>
      <c r="N74" s="16"/>
      <c r="O74" s="16"/>
      <c r="P74" s="16"/>
      <c r="Q74" s="16"/>
      <c r="R74" s="16"/>
      <c r="S74" s="16"/>
      <c r="T74" s="16"/>
      <c r="U74" s="16"/>
      <c r="V74" s="16"/>
      <c r="W74" s="16"/>
      <c r="X74" s="16"/>
    </row>
    <row r="75">
      <c r="A75" s="16">
        <v>1089.0</v>
      </c>
      <c r="B75" s="16"/>
      <c r="C75" s="16" t="s">
        <v>25</v>
      </c>
      <c r="D75" s="16" t="s">
        <v>46</v>
      </c>
      <c r="E75" s="22"/>
      <c r="F75" s="16" t="s">
        <v>6020</v>
      </c>
      <c r="G75" s="16" t="s">
        <v>6021</v>
      </c>
      <c r="H75" s="16" t="s">
        <v>29</v>
      </c>
      <c r="I75" s="16"/>
      <c r="J75" s="16"/>
      <c r="K75" s="16"/>
      <c r="L75" s="16"/>
      <c r="M75" s="16"/>
      <c r="N75" s="16"/>
      <c r="O75" s="16"/>
      <c r="P75" s="16"/>
      <c r="Q75" s="16"/>
      <c r="R75" s="16"/>
      <c r="S75" s="16"/>
      <c r="T75" s="16"/>
      <c r="U75" s="16"/>
      <c r="V75" s="16"/>
      <c r="W75" s="16"/>
      <c r="X75" s="16"/>
    </row>
    <row r="76">
      <c r="A76" s="16"/>
      <c r="B76" s="16"/>
      <c r="C76" s="16"/>
      <c r="D76" s="16"/>
      <c r="E76" s="22"/>
      <c r="F76" s="16"/>
      <c r="G76" s="16"/>
      <c r="H76" s="16"/>
      <c r="I76" s="16"/>
      <c r="J76" s="16"/>
      <c r="K76" s="16"/>
      <c r="L76" s="16"/>
      <c r="M76" s="16"/>
      <c r="N76" s="16"/>
      <c r="O76" s="16"/>
      <c r="P76" s="16"/>
      <c r="Q76" s="16"/>
      <c r="R76" s="16"/>
      <c r="S76" s="16"/>
      <c r="T76" s="16"/>
      <c r="U76" s="16"/>
      <c r="V76" s="16"/>
      <c r="W76" s="16"/>
      <c r="X76" s="16"/>
    </row>
    <row r="77">
      <c r="A77" s="20">
        <v>125.0</v>
      </c>
      <c r="B77" s="15"/>
      <c r="C77" s="15" t="s">
        <v>25</v>
      </c>
      <c r="D77" s="15" t="s">
        <v>46</v>
      </c>
      <c r="E77" s="22"/>
      <c r="F77" s="15" t="s">
        <v>6022</v>
      </c>
      <c r="G77" s="15" t="s">
        <v>6023</v>
      </c>
      <c r="H77" s="15" t="s">
        <v>29</v>
      </c>
      <c r="I77" s="20"/>
      <c r="J77" s="16"/>
      <c r="K77" s="16"/>
      <c r="L77" s="16"/>
      <c r="M77" s="16"/>
      <c r="N77" s="16"/>
      <c r="O77" s="16"/>
      <c r="P77" s="16"/>
      <c r="Q77" s="16"/>
      <c r="R77" s="16"/>
      <c r="S77" s="16"/>
      <c r="T77" s="16"/>
      <c r="U77" s="16"/>
      <c r="V77" s="16"/>
      <c r="W77" s="16"/>
      <c r="X77" s="16"/>
    </row>
  </sheetData>
  <mergeCells count="14">
    <mergeCell ref="A39:A52"/>
    <mergeCell ref="A58:A63"/>
    <mergeCell ref="A65:A73"/>
    <mergeCell ref="W58:W63"/>
    <mergeCell ref="X58:X59"/>
    <mergeCell ref="X60:X63"/>
    <mergeCell ref="X65:X73"/>
    <mergeCell ref="A4:A6"/>
    <mergeCell ref="A8:A16"/>
    <mergeCell ref="A20:A37"/>
    <mergeCell ref="W20:W37"/>
    <mergeCell ref="X20:X37"/>
    <mergeCell ref="W39:W52"/>
    <mergeCell ref="X39:X52"/>
  </mergeCells>
  <hyperlinks>
    <hyperlink r:id="rId2" ref="X4"/>
    <hyperlink r:id="rId3" ref="X5"/>
    <hyperlink r:id="rId4" ref="X6"/>
    <hyperlink r:id="rId5" ref="X8"/>
    <hyperlink r:id="rId6" ref="X9"/>
    <hyperlink r:id="rId7" ref="X10"/>
    <hyperlink r:id="rId8" ref="X11"/>
    <hyperlink r:id="rId9" ref="X12"/>
    <hyperlink r:id="rId10" ref="X13"/>
    <hyperlink r:id="rId11" ref="X14"/>
    <hyperlink r:id="rId12" ref="X15"/>
    <hyperlink r:id="rId13" ref="X16"/>
    <hyperlink r:id="rId14" ref="X20"/>
    <hyperlink r:id="rId15" ref="X39"/>
    <hyperlink r:id="rId16" ref="X58"/>
    <hyperlink r:id="rId17" ref="X60"/>
    <hyperlink r:id="rId18" ref="X65"/>
  </hyperlinks>
  <drawing r:id="rId19"/>
  <legacyDrawing r:id="rId20"/>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35" t="s">
        <v>0</v>
      </c>
      <c r="B1" s="135" t="s">
        <v>1</v>
      </c>
      <c r="C1" s="135" t="s">
        <v>2</v>
      </c>
      <c r="D1" s="135" t="s">
        <v>3</v>
      </c>
      <c r="E1" s="135" t="s">
        <v>4</v>
      </c>
      <c r="F1" s="135" t="s">
        <v>5</v>
      </c>
      <c r="G1" s="135" t="s">
        <v>6</v>
      </c>
      <c r="H1" s="135" t="s">
        <v>7</v>
      </c>
      <c r="I1" s="135" t="s">
        <v>8</v>
      </c>
      <c r="J1" s="135" t="s">
        <v>9</v>
      </c>
      <c r="K1" s="135" t="s">
        <v>10</v>
      </c>
      <c r="L1" s="135" t="s">
        <v>11</v>
      </c>
      <c r="M1" s="135" t="s">
        <v>12</v>
      </c>
      <c r="N1" s="135" t="s">
        <v>13</v>
      </c>
      <c r="O1" s="135" t="s">
        <v>14</v>
      </c>
      <c r="P1" s="135" t="s">
        <v>15</v>
      </c>
      <c r="Q1" s="135" t="s">
        <v>16</v>
      </c>
      <c r="R1" s="135" t="s">
        <v>17</v>
      </c>
      <c r="S1" s="135" t="s">
        <v>18</v>
      </c>
      <c r="T1" s="135" t="s">
        <v>19</v>
      </c>
      <c r="U1" s="135" t="s">
        <v>20</v>
      </c>
      <c r="V1" s="135" t="s">
        <v>21</v>
      </c>
      <c r="W1" s="135" t="s">
        <v>22</v>
      </c>
      <c r="X1" s="136" t="s">
        <v>23</v>
      </c>
    </row>
    <row r="2" ht="15.75" customHeight="1">
      <c r="A2" s="32" t="s">
        <v>6024</v>
      </c>
      <c r="B2" s="15" t="s">
        <v>311</v>
      </c>
      <c r="C2" s="15" t="s">
        <v>25</v>
      </c>
      <c r="D2" s="15" t="s">
        <v>6025</v>
      </c>
      <c r="E2" s="22">
        <v>44430.0</v>
      </c>
      <c r="F2" s="15" t="s">
        <v>6026</v>
      </c>
      <c r="G2" s="56" t="s">
        <v>6027</v>
      </c>
      <c r="H2" s="15" t="s">
        <v>29</v>
      </c>
      <c r="I2" s="16">
        <v>85.0</v>
      </c>
      <c r="J2" s="16">
        <v>90.0</v>
      </c>
      <c r="K2" s="16">
        <v>85.0</v>
      </c>
      <c r="L2" s="16">
        <v>90.0</v>
      </c>
      <c r="M2" s="16">
        <v>95.0</v>
      </c>
      <c r="N2" s="16">
        <f t="shared" ref="N2:N3" si="1">AVERAGE(I2:M2)</f>
        <v>89</v>
      </c>
      <c r="O2" s="16">
        <v>90.0</v>
      </c>
      <c r="P2" s="16">
        <v>90.0</v>
      </c>
      <c r="Q2" s="16">
        <v>90.0</v>
      </c>
      <c r="R2" s="16">
        <v>85.0</v>
      </c>
      <c r="S2" s="16">
        <v>85.0</v>
      </c>
      <c r="T2" s="16">
        <v>95.0</v>
      </c>
      <c r="U2" s="16">
        <v>90.0</v>
      </c>
      <c r="V2" s="16">
        <v>70.0</v>
      </c>
      <c r="W2" s="16" t="s">
        <v>3219</v>
      </c>
      <c r="X2" s="26" t="s">
        <v>6028</v>
      </c>
    </row>
    <row r="3" ht="18.0" customHeight="1">
      <c r="B3" s="15" t="s">
        <v>438</v>
      </c>
      <c r="C3" s="15" t="s">
        <v>25</v>
      </c>
      <c r="D3" s="15" t="s">
        <v>6029</v>
      </c>
      <c r="E3" s="22">
        <v>44430.0</v>
      </c>
      <c r="F3" s="15" t="s">
        <v>6026</v>
      </c>
      <c r="G3" s="56" t="s">
        <v>6027</v>
      </c>
      <c r="H3" s="15" t="s">
        <v>29</v>
      </c>
      <c r="I3" s="16">
        <v>85.0</v>
      </c>
      <c r="J3" s="16">
        <v>90.0</v>
      </c>
      <c r="K3" s="16">
        <v>85.0</v>
      </c>
      <c r="L3" s="16">
        <v>90.0</v>
      </c>
      <c r="M3" s="16">
        <v>95.0</v>
      </c>
      <c r="N3" s="16">
        <f t="shared" si="1"/>
        <v>89</v>
      </c>
      <c r="O3" s="16">
        <v>90.0</v>
      </c>
      <c r="P3" s="16">
        <v>90.0</v>
      </c>
      <c r="Q3" s="16">
        <v>90.0</v>
      </c>
      <c r="R3" s="16">
        <v>85.0</v>
      </c>
      <c r="S3" s="16">
        <v>85.0</v>
      </c>
      <c r="T3" s="16">
        <v>95.0</v>
      </c>
      <c r="U3" s="16">
        <v>90.0</v>
      </c>
      <c r="V3" s="16">
        <v>70.0</v>
      </c>
      <c r="W3" s="16" t="s">
        <v>3219</v>
      </c>
      <c r="X3" s="26" t="s">
        <v>6028</v>
      </c>
    </row>
    <row r="4">
      <c r="A4" s="36"/>
      <c r="B4" s="15"/>
      <c r="C4" s="15"/>
      <c r="D4" s="15"/>
      <c r="E4" s="22"/>
      <c r="F4" s="15"/>
      <c r="G4" s="15"/>
      <c r="H4" s="15"/>
      <c r="I4" s="16"/>
      <c r="J4" s="16"/>
      <c r="K4" s="16"/>
      <c r="L4" s="16"/>
      <c r="M4" s="16"/>
      <c r="N4" s="16"/>
      <c r="O4" s="16"/>
      <c r="P4" s="16"/>
      <c r="Q4" s="16"/>
      <c r="R4" s="16"/>
      <c r="S4" s="16"/>
      <c r="T4" s="16"/>
      <c r="U4" s="16"/>
      <c r="V4" s="16"/>
      <c r="W4" s="16"/>
      <c r="X4" s="16"/>
    </row>
    <row r="5" ht="16.5" customHeight="1">
      <c r="A5" s="32" t="s">
        <v>6030</v>
      </c>
      <c r="B5" s="15" t="s">
        <v>72</v>
      </c>
      <c r="C5" s="15" t="s">
        <v>25</v>
      </c>
      <c r="D5" s="15" t="s">
        <v>6031</v>
      </c>
      <c r="E5" s="18">
        <v>44583.0</v>
      </c>
      <c r="F5" s="56" t="s">
        <v>6032</v>
      </c>
      <c r="G5" s="15" t="s">
        <v>6033</v>
      </c>
      <c r="H5" s="19" t="s">
        <v>29</v>
      </c>
      <c r="I5" s="16">
        <v>80.0</v>
      </c>
      <c r="J5" s="16">
        <v>97.0</v>
      </c>
      <c r="K5" s="16">
        <v>95.0</v>
      </c>
      <c r="L5" s="16">
        <v>94.0</v>
      </c>
      <c r="M5" s="16">
        <v>90.0</v>
      </c>
      <c r="N5" s="20">
        <f t="shared" ref="N5:N11" si="2">AVERAGE(I5:M5)</f>
        <v>91.2</v>
      </c>
      <c r="O5" s="16">
        <v>74.0</v>
      </c>
      <c r="P5" s="16">
        <v>80.0</v>
      </c>
      <c r="Q5" s="16">
        <v>88.0</v>
      </c>
      <c r="R5" s="16">
        <v>99.0</v>
      </c>
      <c r="S5" s="16">
        <v>99.0</v>
      </c>
      <c r="T5" s="16">
        <v>79.0</v>
      </c>
      <c r="U5" s="16">
        <v>74.0</v>
      </c>
      <c r="V5" s="16">
        <v>65.0</v>
      </c>
      <c r="W5" s="16" t="s">
        <v>6034</v>
      </c>
      <c r="X5" s="26" t="s">
        <v>6035</v>
      </c>
    </row>
    <row r="6" ht="15.75" customHeight="1">
      <c r="B6" s="15" t="s">
        <v>438</v>
      </c>
      <c r="C6" s="15" t="s">
        <v>25</v>
      </c>
      <c r="D6" s="15" t="s">
        <v>6036</v>
      </c>
      <c r="E6" s="18">
        <v>44583.0</v>
      </c>
      <c r="F6" s="56" t="s">
        <v>6032</v>
      </c>
      <c r="G6" s="15" t="s">
        <v>6033</v>
      </c>
      <c r="H6" s="19" t="s">
        <v>29</v>
      </c>
      <c r="I6" s="16">
        <v>85.0</v>
      </c>
      <c r="J6" s="16">
        <v>93.0</v>
      </c>
      <c r="K6" s="16">
        <v>88.0</v>
      </c>
      <c r="L6" s="16">
        <v>80.0</v>
      </c>
      <c r="M6" s="16">
        <v>90.0</v>
      </c>
      <c r="N6" s="20">
        <f t="shared" si="2"/>
        <v>87.2</v>
      </c>
      <c r="O6" s="16">
        <v>90.0</v>
      </c>
      <c r="P6" s="16">
        <v>97.0</v>
      </c>
      <c r="Q6" s="16">
        <v>93.0</v>
      </c>
      <c r="R6" s="16">
        <v>99.0</v>
      </c>
      <c r="S6" s="16">
        <v>99.0</v>
      </c>
      <c r="T6" s="16">
        <v>77.0</v>
      </c>
      <c r="U6" s="16">
        <v>70.0</v>
      </c>
      <c r="V6" s="16">
        <v>63.0</v>
      </c>
      <c r="W6" s="16" t="s">
        <v>6037</v>
      </c>
    </row>
    <row r="7">
      <c r="B7" s="15" t="s">
        <v>218</v>
      </c>
      <c r="C7" s="15" t="s">
        <v>25</v>
      </c>
      <c r="D7" s="15" t="s">
        <v>6038</v>
      </c>
      <c r="E7" s="18">
        <v>43682.0</v>
      </c>
      <c r="F7" s="56" t="s">
        <v>6032</v>
      </c>
      <c r="G7" s="15" t="s">
        <v>6033</v>
      </c>
      <c r="H7" s="19" t="s">
        <v>29</v>
      </c>
      <c r="I7" s="16">
        <v>80.0</v>
      </c>
      <c r="J7" s="16">
        <v>93.0</v>
      </c>
      <c r="K7" s="16">
        <v>88.0</v>
      </c>
      <c r="L7" s="16">
        <v>80.0</v>
      </c>
      <c r="M7" s="16">
        <v>90.0</v>
      </c>
      <c r="N7" s="20">
        <f t="shared" si="2"/>
        <v>86.2</v>
      </c>
      <c r="O7" s="16">
        <v>76.0</v>
      </c>
      <c r="P7" s="16">
        <v>83.0</v>
      </c>
      <c r="Q7" s="16">
        <v>94.0</v>
      </c>
      <c r="R7" s="16">
        <v>99.0</v>
      </c>
      <c r="S7" s="16">
        <v>95.0</v>
      </c>
      <c r="T7" s="16">
        <v>76.0</v>
      </c>
      <c r="U7" s="16">
        <v>73.0</v>
      </c>
      <c r="V7" s="16">
        <v>64.0</v>
      </c>
      <c r="W7" s="16" t="s">
        <v>6039</v>
      </c>
      <c r="X7" s="21" t="s">
        <v>6040</v>
      </c>
    </row>
    <row r="8" ht="15.75" customHeight="1">
      <c r="B8" s="15" t="s">
        <v>388</v>
      </c>
      <c r="C8" s="15" t="s">
        <v>25</v>
      </c>
      <c r="D8" s="15" t="s">
        <v>6041</v>
      </c>
      <c r="E8" s="18">
        <v>43682.0</v>
      </c>
      <c r="F8" s="56" t="s">
        <v>6032</v>
      </c>
      <c r="G8" s="15" t="s">
        <v>6033</v>
      </c>
      <c r="H8" s="19" t="s">
        <v>29</v>
      </c>
      <c r="I8" s="16">
        <v>87.0</v>
      </c>
      <c r="J8" s="16">
        <v>95.0</v>
      </c>
      <c r="K8" s="16">
        <v>85.0</v>
      </c>
      <c r="L8" s="16">
        <v>85.0</v>
      </c>
      <c r="M8" s="16">
        <v>87.0</v>
      </c>
      <c r="N8" s="20">
        <f t="shared" si="2"/>
        <v>87.8</v>
      </c>
      <c r="O8" s="16">
        <v>83.0</v>
      </c>
      <c r="P8" s="16">
        <v>87.0</v>
      </c>
      <c r="Q8" s="16">
        <v>94.0</v>
      </c>
      <c r="R8" s="16">
        <v>98.0</v>
      </c>
      <c r="S8" s="16">
        <v>100.0</v>
      </c>
      <c r="T8" s="16">
        <v>75.0</v>
      </c>
      <c r="U8" s="16">
        <v>73.0</v>
      </c>
      <c r="V8" s="16">
        <v>67.0</v>
      </c>
      <c r="W8" s="16" t="s">
        <v>6039</v>
      </c>
    </row>
    <row r="9" ht="15.0" customHeight="1">
      <c r="B9" s="15" t="s">
        <v>4576</v>
      </c>
      <c r="C9" s="15" t="s">
        <v>25</v>
      </c>
      <c r="D9" s="15" t="s">
        <v>6042</v>
      </c>
      <c r="E9" s="18">
        <v>43682.0</v>
      </c>
      <c r="F9" s="56" t="s">
        <v>6032</v>
      </c>
      <c r="G9" s="15" t="s">
        <v>6033</v>
      </c>
      <c r="H9" s="19" t="s">
        <v>29</v>
      </c>
      <c r="I9" s="16">
        <v>90.0</v>
      </c>
      <c r="J9" s="16">
        <v>75.0</v>
      </c>
      <c r="K9" s="16">
        <v>70.0</v>
      </c>
      <c r="L9" s="16">
        <v>80.0</v>
      </c>
      <c r="M9" s="16">
        <v>75.0</v>
      </c>
      <c r="N9" s="20">
        <f t="shared" si="2"/>
        <v>78</v>
      </c>
      <c r="O9" s="16">
        <v>85.0</v>
      </c>
      <c r="P9" s="16">
        <v>87.0</v>
      </c>
      <c r="Q9" s="16">
        <v>93.0</v>
      </c>
      <c r="R9" s="16">
        <v>99.0</v>
      </c>
      <c r="S9" s="16">
        <v>99.0</v>
      </c>
      <c r="T9" s="16">
        <v>78.0</v>
      </c>
      <c r="U9" s="16">
        <v>72.0</v>
      </c>
      <c r="V9" s="16">
        <v>65.0</v>
      </c>
      <c r="W9" s="16" t="s">
        <v>6039</v>
      </c>
    </row>
    <row r="10" ht="16.5" customHeight="1">
      <c r="B10" s="15" t="s">
        <v>6043</v>
      </c>
      <c r="C10" s="15" t="s">
        <v>25</v>
      </c>
      <c r="D10" s="15" t="s">
        <v>6044</v>
      </c>
      <c r="E10" s="18">
        <v>43682.0</v>
      </c>
      <c r="F10" s="56" t="s">
        <v>6032</v>
      </c>
      <c r="G10" s="15" t="s">
        <v>6033</v>
      </c>
      <c r="H10" s="19" t="s">
        <v>29</v>
      </c>
      <c r="I10" s="16">
        <v>85.0</v>
      </c>
      <c r="J10" s="16">
        <v>70.0</v>
      </c>
      <c r="K10" s="16">
        <v>60.0</v>
      </c>
      <c r="L10" s="16">
        <v>80.0</v>
      </c>
      <c r="M10" s="16">
        <v>75.0</v>
      </c>
      <c r="N10" s="20">
        <f t="shared" si="2"/>
        <v>74</v>
      </c>
      <c r="O10" s="16">
        <v>82.0</v>
      </c>
      <c r="P10" s="16">
        <v>88.0</v>
      </c>
      <c r="Q10" s="16">
        <v>94.0</v>
      </c>
      <c r="R10" s="16">
        <v>98.0</v>
      </c>
      <c r="S10" s="16">
        <v>98.0</v>
      </c>
      <c r="T10" s="16">
        <v>74.0</v>
      </c>
      <c r="U10" s="16">
        <v>73.0</v>
      </c>
      <c r="V10" s="16">
        <v>67.0</v>
      </c>
      <c r="W10" s="16" t="s">
        <v>6039</v>
      </c>
    </row>
    <row r="11">
      <c r="B11" s="15" t="s">
        <v>5806</v>
      </c>
      <c r="C11" s="15" t="s">
        <v>25</v>
      </c>
      <c r="D11" s="15" t="s">
        <v>6045</v>
      </c>
      <c r="E11" s="18">
        <v>43678.0</v>
      </c>
      <c r="F11" s="56" t="s">
        <v>6032</v>
      </c>
      <c r="G11" s="15" t="s">
        <v>6033</v>
      </c>
      <c r="H11" s="19" t="s">
        <v>29</v>
      </c>
      <c r="I11" s="16">
        <v>95.0</v>
      </c>
      <c r="J11" s="16">
        <v>80.0</v>
      </c>
      <c r="K11" s="16">
        <v>80.0</v>
      </c>
      <c r="L11" s="16">
        <v>95.0</v>
      </c>
      <c r="M11" s="16">
        <v>95.0</v>
      </c>
      <c r="N11" s="20">
        <f t="shared" si="2"/>
        <v>89</v>
      </c>
      <c r="O11" s="16">
        <v>90.0</v>
      </c>
      <c r="P11" s="16">
        <v>95.0</v>
      </c>
      <c r="Q11" s="16">
        <v>100.0</v>
      </c>
      <c r="R11" s="16">
        <v>100.0</v>
      </c>
      <c r="S11" s="16">
        <v>90.0</v>
      </c>
      <c r="T11" s="16">
        <v>85.0</v>
      </c>
      <c r="U11" s="16">
        <v>75.0</v>
      </c>
      <c r="V11" s="16">
        <v>60.0</v>
      </c>
      <c r="W11" s="16" t="s">
        <v>6046</v>
      </c>
      <c r="X11" s="26" t="s">
        <v>6047</v>
      </c>
    </row>
    <row r="12">
      <c r="A12" s="36"/>
      <c r="B12" s="15"/>
      <c r="C12" s="15"/>
      <c r="D12" s="15"/>
      <c r="E12" s="22"/>
      <c r="F12" s="15"/>
      <c r="G12" s="15"/>
      <c r="H12" s="15"/>
      <c r="I12" s="16"/>
      <c r="J12" s="16"/>
      <c r="K12" s="16"/>
      <c r="L12" s="16"/>
      <c r="M12" s="16"/>
      <c r="N12" s="16"/>
      <c r="O12" s="16"/>
      <c r="P12" s="16"/>
      <c r="Q12" s="16"/>
      <c r="R12" s="16"/>
      <c r="S12" s="16"/>
      <c r="T12" s="16"/>
      <c r="U12" s="16"/>
      <c r="V12" s="16"/>
      <c r="W12" s="16"/>
      <c r="X12" s="16"/>
    </row>
    <row r="13">
      <c r="A13" s="204">
        <v>3064.0</v>
      </c>
      <c r="B13" s="6" t="s">
        <v>742</v>
      </c>
      <c r="C13" s="4" t="s">
        <v>25</v>
      </c>
      <c r="D13" s="6" t="s">
        <v>6048</v>
      </c>
      <c r="E13" s="163">
        <v>44929.782638888886</v>
      </c>
      <c r="F13" s="6" t="s">
        <v>6049</v>
      </c>
      <c r="G13" s="6" t="s">
        <v>6050</v>
      </c>
      <c r="H13" s="6" t="s">
        <v>29</v>
      </c>
      <c r="I13" s="3">
        <v>92.0</v>
      </c>
      <c r="J13" s="3">
        <v>92.0</v>
      </c>
      <c r="K13" s="3">
        <v>94.0</v>
      </c>
      <c r="L13" s="3">
        <v>90.0</v>
      </c>
      <c r="M13" s="3">
        <v>91.0</v>
      </c>
      <c r="N13" s="3">
        <v>92.0</v>
      </c>
      <c r="O13" s="3">
        <v>91.0</v>
      </c>
      <c r="P13" s="3">
        <v>94.0</v>
      </c>
      <c r="Q13" s="3">
        <v>96.0</v>
      </c>
      <c r="R13" s="3">
        <v>97.0</v>
      </c>
      <c r="S13" s="3">
        <v>99.0</v>
      </c>
      <c r="T13" s="3">
        <v>86.0</v>
      </c>
      <c r="U13" s="3">
        <v>82.0</v>
      </c>
      <c r="V13" s="3">
        <v>69.0</v>
      </c>
      <c r="W13" s="3" t="s">
        <v>6051</v>
      </c>
      <c r="X13" s="11" t="s">
        <v>6052</v>
      </c>
    </row>
    <row r="14" ht="18.0" customHeight="1">
      <c r="B14" s="6" t="s">
        <v>70</v>
      </c>
      <c r="C14" s="4" t="s">
        <v>25</v>
      </c>
      <c r="D14" s="6" t="s">
        <v>6053</v>
      </c>
      <c r="E14" s="163">
        <v>44930.708333333336</v>
      </c>
      <c r="F14" s="6" t="s">
        <v>6049</v>
      </c>
      <c r="G14" s="6" t="s">
        <v>6050</v>
      </c>
      <c r="H14" s="6" t="s">
        <v>29</v>
      </c>
      <c r="I14" s="3">
        <v>93.0</v>
      </c>
      <c r="J14" s="3">
        <v>94.0</v>
      </c>
      <c r="K14" s="3">
        <v>93.0</v>
      </c>
      <c r="L14" s="3">
        <v>91.0</v>
      </c>
      <c r="M14" s="3">
        <v>90.0</v>
      </c>
      <c r="N14" s="3">
        <v>92.0</v>
      </c>
      <c r="O14" s="3">
        <v>94.0</v>
      </c>
      <c r="P14" s="3">
        <v>96.0</v>
      </c>
      <c r="Q14" s="3">
        <v>98.0</v>
      </c>
      <c r="R14" s="3">
        <v>99.0</v>
      </c>
      <c r="S14" s="3">
        <v>95.0</v>
      </c>
      <c r="T14" s="3">
        <v>87.0</v>
      </c>
      <c r="U14" s="3">
        <v>78.0</v>
      </c>
      <c r="V14" s="3">
        <v>71.0</v>
      </c>
      <c r="W14" s="3" t="s">
        <v>6051</v>
      </c>
    </row>
    <row r="15">
      <c r="B15" s="6" t="s">
        <v>303</v>
      </c>
      <c r="C15" s="4" t="s">
        <v>25</v>
      </c>
      <c r="D15" s="6" t="s">
        <v>6054</v>
      </c>
      <c r="E15" s="163">
        <v>44929.899305555555</v>
      </c>
      <c r="F15" s="6" t="s">
        <v>6049</v>
      </c>
      <c r="G15" s="6" t="s">
        <v>6050</v>
      </c>
      <c r="H15" s="6" t="s">
        <v>29</v>
      </c>
      <c r="I15" s="3">
        <v>90.0</v>
      </c>
      <c r="J15" s="3">
        <v>91.0</v>
      </c>
      <c r="K15" s="3">
        <v>92.0</v>
      </c>
      <c r="L15" s="3">
        <v>89.0</v>
      </c>
      <c r="M15" s="3">
        <v>89.0</v>
      </c>
      <c r="N15" s="148">
        <v>90.0</v>
      </c>
      <c r="O15" s="3">
        <v>90.0</v>
      </c>
      <c r="P15" s="3">
        <v>92.0</v>
      </c>
      <c r="Q15" s="3">
        <v>95.0</v>
      </c>
      <c r="R15" s="3">
        <v>96.0</v>
      </c>
      <c r="S15" s="3">
        <v>97.0</v>
      </c>
      <c r="T15" s="3">
        <v>83.0</v>
      </c>
      <c r="U15" s="3">
        <v>81.0</v>
      </c>
      <c r="V15" s="3">
        <v>73.0</v>
      </c>
      <c r="W15" s="3" t="s">
        <v>6051</v>
      </c>
    </row>
    <row r="16">
      <c r="B16" s="6" t="s">
        <v>653</v>
      </c>
      <c r="C16" s="4" t="s">
        <v>25</v>
      </c>
      <c r="D16" s="6" t="s">
        <v>6055</v>
      </c>
      <c r="E16" s="163">
        <v>44929.84097222222</v>
      </c>
      <c r="F16" s="6" t="s">
        <v>6049</v>
      </c>
      <c r="G16" s="6" t="s">
        <v>6050</v>
      </c>
      <c r="H16" s="6" t="s">
        <v>29</v>
      </c>
      <c r="I16" s="3">
        <v>90.0</v>
      </c>
      <c r="J16" s="3">
        <v>90.0</v>
      </c>
      <c r="K16" s="3">
        <v>93.0</v>
      </c>
      <c r="L16" s="3">
        <v>90.0</v>
      </c>
      <c r="M16" s="3">
        <v>91.0</v>
      </c>
      <c r="N16" s="148">
        <v>91.0</v>
      </c>
      <c r="O16" s="3">
        <v>93.0</v>
      </c>
      <c r="P16" s="3">
        <v>94.0</v>
      </c>
      <c r="Q16" s="3">
        <v>97.0</v>
      </c>
      <c r="R16" s="3">
        <v>98.0</v>
      </c>
      <c r="S16" s="3">
        <v>96.0</v>
      </c>
      <c r="T16" s="3">
        <v>82.0</v>
      </c>
      <c r="U16" s="3">
        <v>80.0</v>
      </c>
      <c r="V16" s="3">
        <v>70.0</v>
      </c>
      <c r="W16" s="3" t="s">
        <v>6051</v>
      </c>
    </row>
    <row r="17" ht="16.5" customHeight="1">
      <c r="B17" s="6" t="s">
        <v>90</v>
      </c>
      <c r="C17" s="4" t="s">
        <v>25</v>
      </c>
      <c r="D17" s="6" t="s">
        <v>6056</v>
      </c>
      <c r="E17" s="163">
        <v>44930.04513888889</v>
      </c>
      <c r="F17" s="6" t="s">
        <v>6049</v>
      </c>
      <c r="G17" s="6" t="s">
        <v>6050</v>
      </c>
      <c r="H17" s="6" t="s">
        <v>29</v>
      </c>
      <c r="I17" s="3">
        <v>92.0</v>
      </c>
      <c r="J17" s="3">
        <v>91.0</v>
      </c>
      <c r="K17" s="3">
        <v>89.0</v>
      </c>
      <c r="L17" s="3">
        <v>92.0</v>
      </c>
      <c r="M17" s="3">
        <v>95.0</v>
      </c>
      <c r="N17" s="148">
        <v>92.0</v>
      </c>
      <c r="O17" s="3">
        <v>91.0</v>
      </c>
      <c r="P17" s="3">
        <v>92.0</v>
      </c>
      <c r="Q17" s="3">
        <v>96.0</v>
      </c>
      <c r="R17" s="3">
        <v>99.0</v>
      </c>
      <c r="S17" s="3">
        <v>94.0</v>
      </c>
      <c r="T17" s="3">
        <v>89.0</v>
      </c>
      <c r="U17" s="3">
        <v>82.0</v>
      </c>
      <c r="V17" s="3">
        <v>69.0</v>
      </c>
      <c r="W17" s="3" t="s">
        <v>6051</v>
      </c>
    </row>
    <row r="18" ht="16.5" customHeight="1">
      <c r="B18" s="6" t="s">
        <v>893</v>
      </c>
      <c r="C18" s="4" t="s">
        <v>25</v>
      </c>
      <c r="D18" s="6" t="s">
        <v>6057</v>
      </c>
      <c r="E18" s="163">
        <v>45081.82361111111</v>
      </c>
      <c r="F18" s="6" t="s">
        <v>6049</v>
      </c>
      <c r="G18" s="6" t="s">
        <v>6050</v>
      </c>
      <c r="H18" s="6" t="s">
        <v>29</v>
      </c>
      <c r="I18" s="3">
        <v>91.0</v>
      </c>
      <c r="J18" s="3">
        <v>91.0</v>
      </c>
      <c r="K18" s="3">
        <v>92.0</v>
      </c>
      <c r="L18" s="3">
        <v>87.0</v>
      </c>
      <c r="M18" s="3">
        <v>90.0</v>
      </c>
      <c r="N18" s="148">
        <v>90.0</v>
      </c>
      <c r="O18" s="3">
        <v>90.0</v>
      </c>
      <c r="P18" s="3">
        <v>93.0</v>
      </c>
      <c r="Q18" s="3">
        <v>95.0</v>
      </c>
      <c r="R18" s="3">
        <v>96.0</v>
      </c>
      <c r="S18" s="3">
        <v>99.0</v>
      </c>
      <c r="T18" s="3">
        <v>86.0</v>
      </c>
      <c r="U18" s="3">
        <v>85.0</v>
      </c>
      <c r="V18" s="3">
        <v>73.0</v>
      </c>
      <c r="W18" s="3" t="s">
        <v>6051</v>
      </c>
    </row>
    <row r="19">
      <c r="B19" s="6" t="s">
        <v>742</v>
      </c>
      <c r="C19" s="4" t="s">
        <v>25</v>
      </c>
      <c r="D19" s="6" t="s">
        <v>6058</v>
      </c>
      <c r="E19" s="163">
        <v>43696.92152777778</v>
      </c>
      <c r="F19" s="6" t="s">
        <v>6049</v>
      </c>
      <c r="G19" s="6" t="s">
        <v>6050</v>
      </c>
      <c r="H19" s="6" t="s">
        <v>29</v>
      </c>
      <c r="I19" s="3">
        <v>87.0</v>
      </c>
      <c r="J19" s="3">
        <v>91.0</v>
      </c>
      <c r="K19" s="3">
        <v>90.0</v>
      </c>
      <c r="L19" s="3">
        <v>85.0</v>
      </c>
      <c r="M19" s="3">
        <v>89.0</v>
      </c>
      <c r="N19" s="148">
        <v>88.0</v>
      </c>
      <c r="O19" s="3">
        <v>88.0</v>
      </c>
      <c r="P19" s="3">
        <v>90.0</v>
      </c>
      <c r="Q19" s="3">
        <v>92.0</v>
      </c>
      <c r="R19" s="3">
        <v>98.0</v>
      </c>
      <c r="S19" s="3">
        <v>97.0</v>
      </c>
      <c r="T19" s="3">
        <v>80.0</v>
      </c>
      <c r="U19" s="3">
        <v>79.0</v>
      </c>
      <c r="V19" s="3">
        <v>72.0</v>
      </c>
      <c r="W19" s="3" t="s">
        <v>6059</v>
      </c>
      <c r="X19" s="11" t="s">
        <v>6060</v>
      </c>
    </row>
    <row r="20">
      <c r="B20" s="6" t="s">
        <v>308</v>
      </c>
      <c r="C20" s="4" t="s">
        <v>25</v>
      </c>
      <c r="D20" s="6" t="s">
        <v>6061</v>
      </c>
      <c r="E20" s="163">
        <v>43696.93958333333</v>
      </c>
      <c r="F20" s="6" t="s">
        <v>6049</v>
      </c>
      <c r="G20" s="6" t="s">
        <v>6050</v>
      </c>
      <c r="H20" s="6" t="s">
        <v>29</v>
      </c>
      <c r="I20" s="3">
        <v>89.0</v>
      </c>
      <c r="J20" s="3">
        <v>78.0</v>
      </c>
      <c r="K20" s="3">
        <v>91.0</v>
      </c>
      <c r="L20" s="3">
        <v>90.0</v>
      </c>
      <c r="M20" s="3">
        <v>88.0</v>
      </c>
      <c r="N20" s="148">
        <v>87.0</v>
      </c>
      <c r="O20" s="3">
        <v>92.0</v>
      </c>
      <c r="P20" s="3">
        <v>94.0</v>
      </c>
      <c r="Q20" s="3">
        <v>97.0</v>
      </c>
      <c r="R20" s="3">
        <v>99.0</v>
      </c>
      <c r="S20" s="3">
        <v>95.0</v>
      </c>
      <c r="T20" s="3">
        <v>83.0</v>
      </c>
      <c r="U20" s="3">
        <v>81.0</v>
      </c>
      <c r="V20" s="3">
        <v>75.0</v>
      </c>
      <c r="W20" s="3" t="s">
        <v>6062</v>
      </c>
    </row>
    <row r="21">
      <c r="B21" s="6" t="s">
        <v>183</v>
      </c>
      <c r="C21" s="4" t="s">
        <v>25</v>
      </c>
      <c r="D21" s="6" t="s">
        <v>6063</v>
      </c>
      <c r="E21" s="163">
        <v>43696.94375</v>
      </c>
      <c r="F21" s="6" t="s">
        <v>6049</v>
      </c>
      <c r="G21" s="6" t="s">
        <v>6050</v>
      </c>
      <c r="H21" s="6" t="s">
        <v>29</v>
      </c>
      <c r="I21" s="3">
        <v>90.0</v>
      </c>
      <c r="J21" s="3">
        <v>89.0</v>
      </c>
      <c r="K21" s="3">
        <v>92.0</v>
      </c>
      <c r="L21" s="3">
        <v>89.0</v>
      </c>
      <c r="M21" s="3">
        <v>90.0</v>
      </c>
      <c r="N21" s="148">
        <v>90.0</v>
      </c>
      <c r="O21" s="3">
        <v>90.0</v>
      </c>
      <c r="P21" s="3">
        <v>91.0</v>
      </c>
      <c r="Q21" s="3">
        <v>96.0</v>
      </c>
      <c r="R21" s="3">
        <v>97.0</v>
      </c>
      <c r="S21" s="3">
        <v>94.0</v>
      </c>
      <c r="T21" s="3">
        <v>84.0</v>
      </c>
      <c r="U21" s="3">
        <v>82.0</v>
      </c>
      <c r="V21" s="3">
        <v>71.0</v>
      </c>
      <c r="W21" s="3" t="s">
        <v>6059</v>
      </c>
    </row>
    <row r="22">
      <c r="B22" s="6" t="s">
        <v>472</v>
      </c>
      <c r="C22" s="4" t="s">
        <v>25</v>
      </c>
      <c r="D22" s="6" t="s">
        <v>6064</v>
      </c>
      <c r="E22" s="163">
        <v>43696.96041666667</v>
      </c>
      <c r="F22" s="6" t="s">
        <v>6049</v>
      </c>
      <c r="G22" s="6" t="s">
        <v>6050</v>
      </c>
      <c r="H22" s="6" t="s">
        <v>29</v>
      </c>
      <c r="I22" s="3">
        <v>90.0</v>
      </c>
      <c r="J22" s="3">
        <v>90.0</v>
      </c>
      <c r="K22" s="3">
        <v>92.0</v>
      </c>
      <c r="L22" s="3">
        <v>88.0</v>
      </c>
      <c r="M22" s="3">
        <v>91.0</v>
      </c>
      <c r="N22" s="148">
        <v>90.0</v>
      </c>
      <c r="O22" s="3">
        <v>88.0</v>
      </c>
      <c r="P22" s="3">
        <v>94.0</v>
      </c>
      <c r="Q22" s="3">
        <v>96.0</v>
      </c>
      <c r="R22" s="3">
        <v>98.0</v>
      </c>
      <c r="S22" s="3">
        <v>95.0</v>
      </c>
      <c r="T22" s="3">
        <v>81.0</v>
      </c>
      <c r="U22" s="3">
        <v>80.0</v>
      </c>
      <c r="V22" s="3">
        <v>72.0</v>
      </c>
      <c r="W22" s="3" t="s">
        <v>6062</v>
      </c>
    </row>
    <row r="23" ht="15.0" customHeight="1">
      <c r="B23" s="6" t="s">
        <v>574</v>
      </c>
      <c r="C23" s="4" t="s">
        <v>25</v>
      </c>
      <c r="D23" s="6" t="s">
        <v>6065</v>
      </c>
      <c r="E23" s="163">
        <v>43696.96805555555</v>
      </c>
      <c r="F23" s="6" t="s">
        <v>6049</v>
      </c>
      <c r="G23" s="6" t="s">
        <v>6050</v>
      </c>
      <c r="H23" s="6" t="s">
        <v>29</v>
      </c>
      <c r="I23" s="3">
        <v>88.0</v>
      </c>
      <c r="J23" s="3">
        <v>88.0</v>
      </c>
      <c r="K23" s="3">
        <v>90.0</v>
      </c>
      <c r="L23" s="3">
        <v>89.0</v>
      </c>
      <c r="M23" s="3">
        <v>90.0</v>
      </c>
      <c r="N23" s="148">
        <v>89.0</v>
      </c>
      <c r="O23" s="3">
        <v>87.0</v>
      </c>
      <c r="P23" s="3">
        <v>90.0</v>
      </c>
      <c r="Q23" s="3">
        <v>94.0</v>
      </c>
      <c r="R23" s="3">
        <v>96.0</v>
      </c>
      <c r="S23" s="3">
        <v>94.0</v>
      </c>
      <c r="T23" s="3">
        <v>87.0</v>
      </c>
      <c r="U23" s="3">
        <v>82.0</v>
      </c>
      <c r="V23" s="3">
        <v>74.0</v>
      </c>
      <c r="W23" s="3" t="s">
        <v>6059</v>
      </c>
    </row>
    <row r="24">
      <c r="B24" s="6" t="s">
        <v>268</v>
      </c>
      <c r="C24" s="4" t="s">
        <v>25</v>
      </c>
      <c r="D24" s="6" t="s">
        <v>6066</v>
      </c>
      <c r="E24" s="163">
        <v>43696.97222222222</v>
      </c>
      <c r="F24" s="6" t="s">
        <v>6049</v>
      </c>
      <c r="G24" s="6" t="s">
        <v>6050</v>
      </c>
      <c r="H24" s="6" t="s">
        <v>29</v>
      </c>
      <c r="I24" s="3">
        <v>90.0</v>
      </c>
      <c r="J24" s="3">
        <v>90.0</v>
      </c>
      <c r="K24" s="3">
        <v>92.0</v>
      </c>
      <c r="L24" s="3">
        <v>90.0</v>
      </c>
      <c r="M24" s="3">
        <v>91.0</v>
      </c>
      <c r="N24" s="148">
        <v>91.0</v>
      </c>
      <c r="O24" s="3">
        <v>91.0</v>
      </c>
      <c r="P24" s="3">
        <v>93.0</v>
      </c>
      <c r="Q24" s="3">
        <v>95.0</v>
      </c>
      <c r="R24" s="3">
        <v>97.0</v>
      </c>
      <c r="S24" s="3">
        <v>99.0</v>
      </c>
      <c r="T24" s="3">
        <v>85.0</v>
      </c>
      <c r="U24" s="3">
        <v>81.0</v>
      </c>
      <c r="V24" s="3">
        <v>75.0</v>
      </c>
      <c r="W24" s="3" t="s">
        <v>6059</v>
      </c>
    </row>
    <row r="25" ht="16.5" customHeight="1">
      <c r="B25" s="6" t="s">
        <v>2979</v>
      </c>
      <c r="C25" s="4" t="s">
        <v>25</v>
      </c>
      <c r="D25" s="6" t="s">
        <v>6067</v>
      </c>
      <c r="E25" s="163">
        <v>43696.98055555556</v>
      </c>
      <c r="F25" s="6" t="s">
        <v>6049</v>
      </c>
      <c r="G25" s="6" t="s">
        <v>6050</v>
      </c>
      <c r="H25" s="6" t="s">
        <v>29</v>
      </c>
      <c r="I25" s="3">
        <v>89.0</v>
      </c>
      <c r="J25" s="3">
        <v>91.0</v>
      </c>
      <c r="K25" s="3">
        <v>90.0</v>
      </c>
      <c r="L25" s="3">
        <v>89.0</v>
      </c>
      <c r="M25" s="3">
        <v>90.0</v>
      </c>
      <c r="N25" s="148">
        <v>90.0</v>
      </c>
      <c r="O25" s="3">
        <v>90.0</v>
      </c>
      <c r="P25" s="3">
        <v>91.0</v>
      </c>
      <c r="Q25" s="3">
        <v>93.0</v>
      </c>
      <c r="R25" s="3">
        <v>94.0</v>
      </c>
      <c r="S25" s="3">
        <v>97.0</v>
      </c>
      <c r="T25" s="3">
        <v>83.0</v>
      </c>
      <c r="U25" s="3">
        <v>80.0</v>
      </c>
      <c r="V25" s="3">
        <v>78.0</v>
      </c>
      <c r="W25" s="3" t="s">
        <v>6059</v>
      </c>
    </row>
    <row r="26">
      <c r="B26" s="6" t="s">
        <v>2721</v>
      </c>
      <c r="C26" s="4" t="s">
        <v>25</v>
      </c>
      <c r="D26" s="6" t="s">
        <v>6068</v>
      </c>
      <c r="E26" s="163">
        <v>43696.98888888889</v>
      </c>
      <c r="F26" s="6" t="s">
        <v>6049</v>
      </c>
      <c r="G26" s="6" t="s">
        <v>6050</v>
      </c>
      <c r="H26" s="6" t="s">
        <v>29</v>
      </c>
      <c r="I26" s="3">
        <v>90.0</v>
      </c>
      <c r="J26" s="3">
        <v>90.0</v>
      </c>
      <c r="K26" s="3">
        <v>93.0</v>
      </c>
      <c r="L26" s="3">
        <v>90.0</v>
      </c>
      <c r="M26" s="3">
        <v>89.0</v>
      </c>
      <c r="N26" s="148">
        <v>90.0</v>
      </c>
      <c r="O26" s="3">
        <v>88.0</v>
      </c>
      <c r="P26" s="3">
        <v>90.0</v>
      </c>
      <c r="Q26" s="3">
        <v>93.0</v>
      </c>
      <c r="R26" s="3">
        <v>95.0</v>
      </c>
      <c r="S26" s="3">
        <v>95.0</v>
      </c>
      <c r="T26" s="3">
        <v>86.0</v>
      </c>
      <c r="U26" s="3">
        <v>83.0</v>
      </c>
      <c r="V26" s="3">
        <v>72.0</v>
      </c>
      <c r="W26" s="3" t="s">
        <v>6059</v>
      </c>
    </row>
    <row r="27">
      <c r="B27" s="6" t="s">
        <v>3802</v>
      </c>
      <c r="C27" s="4" t="s">
        <v>25</v>
      </c>
      <c r="D27" s="6" t="s">
        <v>6069</v>
      </c>
      <c r="E27" s="163">
        <v>43698.103472222225</v>
      </c>
      <c r="F27" s="6" t="s">
        <v>6049</v>
      </c>
      <c r="G27" s="6" t="s">
        <v>6050</v>
      </c>
      <c r="H27" s="6" t="s">
        <v>29</v>
      </c>
      <c r="I27" s="3">
        <v>89.0</v>
      </c>
      <c r="J27" s="3">
        <v>91.0</v>
      </c>
      <c r="K27" s="3">
        <v>90.0</v>
      </c>
      <c r="L27" s="3">
        <v>88.0</v>
      </c>
      <c r="M27" s="3">
        <v>89.0</v>
      </c>
      <c r="N27" s="148">
        <v>89.0</v>
      </c>
      <c r="O27" s="3">
        <v>90.0</v>
      </c>
      <c r="P27" s="3">
        <v>94.0</v>
      </c>
      <c r="Q27" s="3">
        <v>96.0</v>
      </c>
      <c r="R27" s="3">
        <v>97.0</v>
      </c>
      <c r="S27" s="3">
        <v>98.0</v>
      </c>
      <c r="T27" s="3">
        <v>89.0</v>
      </c>
      <c r="U27" s="3">
        <v>82.0</v>
      </c>
      <c r="V27" s="3">
        <v>71.0</v>
      </c>
      <c r="W27" s="3" t="s">
        <v>6059</v>
      </c>
    </row>
    <row r="28" ht="16.5" customHeight="1">
      <c r="B28" s="6" t="s">
        <v>385</v>
      </c>
      <c r="C28" s="4" t="s">
        <v>25</v>
      </c>
      <c r="D28" s="6" t="s">
        <v>6070</v>
      </c>
      <c r="E28" s="163">
        <v>44362.96944444445</v>
      </c>
      <c r="F28" s="6" t="s">
        <v>6049</v>
      </c>
      <c r="G28" s="6" t="s">
        <v>6050</v>
      </c>
      <c r="H28" s="6" t="s">
        <v>29</v>
      </c>
      <c r="I28" s="3">
        <v>90.0</v>
      </c>
      <c r="J28" s="3">
        <v>89.0</v>
      </c>
      <c r="K28" s="3">
        <v>90.0</v>
      </c>
      <c r="L28" s="3">
        <v>82.0</v>
      </c>
      <c r="M28" s="3">
        <v>91.0</v>
      </c>
      <c r="N28" s="148">
        <v>88.0</v>
      </c>
      <c r="O28" s="3">
        <v>85.0</v>
      </c>
      <c r="P28" s="3">
        <v>91.0</v>
      </c>
      <c r="Q28" s="3">
        <v>92.0</v>
      </c>
      <c r="R28" s="3">
        <v>94.0</v>
      </c>
      <c r="S28" s="3">
        <v>99.0</v>
      </c>
      <c r="T28" s="3">
        <v>87.0</v>
      </c>
      <c r="U28" s="3">
        <v>80.0</v>
      </c>
      <c r="V28" s="3">
        <v>76.0</v>
      </c>
      <c r="W28" s="3" t="s">
        <v>6059</v>
      </c>
    </row>
    <row r="29">
      <c r="B29" s="6" t="s">
        <v>64</v>
      </c>
      <c r="C29" s="4" t="s">
        <v>25</v>
      </c>
      <c r="D29" s="6" t="s">
        <v>6071</v>
      </c>
      <c r="E29" s="163">
        <v>43697.26458333333</v>
      </c>
      <c r="F29" s="6" t="s">
        <v>6049</v>
      </c>
      <c r="G29" s="6" t="s">
        <v>6050</v>
      </c>
      <c r="H29" s="6" t="s">
        <v>29</v>
      </c>
      <c r="I29" s="3">
        <v>90.0</v>
      </c>
      <c r="J29" s="3">
        <v>91.0</v>
      </c>
      <c r="K29" s="3">
        <v>92.0</v>
      </c>
      <c r="L29" s="3">
        <v>89.0</v>
      </c>
      <c r="M29" s="3">
        <v>90.0</v>
      </c>
      <c r="N29" s="148">
        <v>90.0</v>
      </c>
      <c r="O29" s="3">
        <v>85.0</v>
      </c>
      <c r="P29" s="3">
        <v>91.0</v>
      </c>
      <c r="Q29" s="3">
        <v>93.0</v>
      </c>
      <c r="R29" s="3">
        <v>94.0</v>
      </c>
      <c r="S29" s="3">
        <v>98.0</v>
      </c>
      <c r="T29" s="3">
        <v>85.0</v>
      </c>
      <c r="U29" s="3">
        <v>79.0</v>
      </c>
      <c r="V29" s="3">
        <v>70.0</v>
      </c>
      <c r="W29" s="3" t="s">
        <v>6059</v>
      </c>
    </row>
    <row r="30">
      <c r="A30" s="32"/>
      <c r="B30" s="15"/>
      <c r="C30" s="15"/>
      <c r="D30" s="15"/>
      <c r="E30" s="18"/>
      <c r="F30" s="56"/>
      <c r="G30" s="15"/>
      <c r="H30" s="15"/>
      <c r="I30" s="16"/>
      <c r="J30" s="16"/>
      <c r="K30" s="16"/>
      <c r="L30" s="16"/>
      <c r="M30" s="16"/>
      <c r="N30" s="20"/>
      <c r="O30" s="16"/>
      <c r="P30" s="16"/>
      <c r="Q30" s="16"/>
      <c r="R30" s="16"/>
      <c r="S30" s="16"/>
      <c r="T30" s="16"/>
      <c r="U30" s="16"/>
      <c r="V30" s="16"/>
      <c r="W30" s="16"/>
      <c r="X30" s="123"/>
    </row>
    <row r="31">
      <c r="A31" s="32" t="s">
        <v>6072</v>
      </c>
      <c r="B31" s="15" t="s">
        <v>1132</v>
      </c>
      <c r="C31" s="15" t="s">
        <v>25</v>
      </c>
      <c r="D31" s="15" t="s">
        <v>6073</v>
      </c>
      <c r="E31" s="18">
        <v>43479.0</v>
      </c>
      <c r="F31" s="56" t="s">
        <v>6074</v>
      </c>
      <c r="G31" s="15" t="s">
        <v>6075</v>
      </c>
      <c r="H31" s="15" t="s">
        <v>29</v>
      </c>
      <c r="I31" s="16">
        <v>95.0</v>
      </c>
      <c r="J31" s="16">
        <v>90.0</v>
      </c>
      <c r="K31" s="16">
        <v>80.0</v>
      </c>
      <c r="L31" s="16">
        <v>90.0</v>
      </c>
      <c r="M31" s="16">
        <v>88.0</v>
      </c>
      <c r="N31" s="20">
        <f t="shared" ref="N31:N35" si="3">AVERAGE(I31:M31)</f>
        <v>88.6</v>
      </c>
      <c r="O31" s="16">
        <v>90.0</v>
      </c>
      <c r="P31" s="16">
        <v>92.0</v>
      </c>
      <c r="Q31" s="16">
        <v>95.0</v>
      </c>
      <c r="R31" s="16">
        <v>98.0</v>
      </c>
      <c r="S31" s="16">
        <v>90.0</v>
      </c>
      <c r="T31" s="16">
        <v>85.0</v>
      </c>
      <c r="U31" s="16">
        <v>70.0</v>
      </c>
      <c r="V31" s="16">
        <v>65.0</v>
      </c>
      <c r="W31" s="16" t="s">
        <v>5275</v>
      </c>
      <c r="X31" s="21" t="s">
        <v>6076</v>
      </c>
    </row>
    <row r="32">
      <c r="B32" s="15" t="s">
        <v>34</v>
      </c>
      <c r="C32" s="15" t="s">
        <v>25</v>
      </c>
      <c r="D32" s="15" t="s">
        <v>6077</v>
      </c>
      <c r="E32" s="18">
        <v>43479.0</v>
      </c>
      <c r="F32" s="56" t="s">
        <v>6074</v>
      </c>
      <c r="G32" s="15" t="s">
        <v>6075</v>
      </c>
      <c r="H32" s="15" t="s">
        <v>29</v>
      </c>
      <c r="I32" s="16">
        <v>80.0</v>
      </c>
      <c r="J32" s="16">
        <v>85.0</v>
      </c>
      <c r="K32" s="16">
        <v>78.0</v>
      </c>
      <c r="L32" s="16">
        <v>88.0</v>
      </c>
      <c r="M32" s="16">
        <v>82.0</v>
      </c>
      <c r="N32" s="20">
        <f t="shared" si="3"/>
        <v>82.6</v>
      </c>
      <c r="O32" s="16">
        <v>88.0</v>
      </c>
      <c r="P32" s="16">
        <v>90.0</v>
      </c>
      <c r="Q32" s="16">
        <v>92.0</v>
      </c>
      <c r="R32" s="16">
        <v>95.0</v>
      </c>
      <c r="S32" s="16">
        <v>95.0</v>
      </c>
      <c r="T32" s="16">
        <v>87.0</v>
      </c>
      <c r="U32" s="16">
        <v>80.0</v>
      </c>
      <c r="V32" s="16">
        <v>70.0</v>
      </c>
      <c r="W32" s="16" t="s">
        <v>6078</v>
      </c>
    </row>
    <row r="33">
      <c r="B33" s="15" t="s">
        <v>4210</v>
      </c>
      <c r="C33" s="15" t="s">
        <v>25</v>
      </c>
      <c r="D33" s="15" t="s">
        <v>6079</v>
      </c>
      <c r="E33" s="18">
        <v>43479.0</v>
      </c>
      <c r="F33" s="56" t="s">
        <v>6074</v>
      </c>
      <c r="G33" s="15" t="s">
        <v>6075</v>
      </c>
      <c r="H33" s="15" t="s">
        <v>29</v>
      </c>
      <c r="I33" s="16">
        <v>88.0</v>
      </c>
      <c r="J33" s="16">
        <v>90.0</v>
      </c>
      <c r="K33" s="16">
        <v>89.0</v>
      </c>
      <c r="L33" s="16">
        <v>92.0</v>
      </c>
      <c r="M33" s="16">
        <v>90.0</v>
      </c>
      <c r="N33" s="20">
        <f t="shared" si="3"/>
        <v>89.8</v>
      </c>
      <c r="O33" s="16">
        <v>93.0</v>
      </c>
      <c r="P33" s="16">
        <v>95.0</v>
      </c>
      <c r="Q33" s="16">
        <v>96.0</v>
      </c>
      <c r="R33" s="16">
        <v>98.0</v>
      </c>
      <c r="S33" s="16">
        <v>94.0</v>
      </c>
      <c r="T33" s="16">
        <v>89.0</v>
      </c>
      <c r="U33" s="16">
        <v>75.0</v>
      </c>
      <c r="V33" s="16">
        <v>68.0</v>
      </c>
      <c r="W33" s="16" t="s">
        <v>6080</v>
      </c>
    </row>
    <row r="34">
      <c r="B34" s="15" t="s">
        <v>1287</v>
      </c>
      <c r="C34" s="15" t="s">
        <v>25</v>
      </c>
      <c r="D34" s="15" t="s">
        <v>6081</v>
      </c>
      <c r="E34" s="18">
        <v>43479.0</v>
      </c>
      <c r="F34" s="56" t="s">
        <v>6074</v>
      </c>
      <c r="G34" s="15" t="s">
        <v>6075</v>
      </c>
      <c r="H34" s="15" t="s">
        <v>29</v>
      </c>
      <c r="I34" s="16">
        <v>90.0</v>
      </c>
      <c r="J34" s="16">
        <v>90.0</v>
      </c>
      <c r="K34" s="16">
        <v>85.0</v>
      </c>
      <c r="L34" s="16">
        <v>92.0</v>
      </c>
      <c r="M34" s="16">
        <v>88.0</v>
      </c>
      <c r="N34" s="20">
        <f t="shared" si="3"/>
        <v>89</v>
      </c>
      <c r="O34" s="16">
        <v>96.0</v>
      </c>
      <c r="P34" s="16">
        <v>98.0</v>
      </c>
      <c r="Q34" s="16">
        <v>98.0</v>
      </c>
      <c r="R34" s="16">
        <v>100.0</v>
      </c>
      <c r="S34" s="16">
        <v>95.0</v>
      </c>
      <c r="T34" s="16">
        <v>88.0</v>
      </c>
      <c r="U34" s="16">
        <v>76.0</v>
      </c>
      <c r="V34" s="16">
        <v>70.0</v>
      </c>
      <c r="W34" s="16" t="s">
        <v>6082</v>
      </c>
    </row>
    <row r="35">
      <c r="B35" s="15" t="s">
        <v>314</v>
      </c>
      <c r="C35" s="15" t="s">
        <v>25</v>
      </c>
      <c r="D35" s="15" t="s">
        <v>6083</v>
      </c>
      <c r="E35" s="18">
        <v>43479.0</v>
      </c>
      <c r="F35" s="56" t="s">
        <v>6074</v>
      </c>
      <c r="G35" s="15" t="s">
        <v>6075</v>
      </c>
      <c r="H35" s="15" t="s">
        <v>29</v>
      </c>
      <c r="I35" s="16">
        <v>85.0</v>
      </c>
      <c r="J35" s="16">
        <v>93.0</v>
      </c>
      <c r="K35" s="16">
        <v>83.0</v>
      </c>
      <c r="L35" s="16">
        <v>90.0</v>
      </c>
      <c r="M35" s="16">
        <v>80.0</v>
      </c>
      <c r="N35" s="20">
        <f t="shared" si="3"/>
        <v>86.2</v>
      </c>
      <c r="O35" s="16">
        <v>88.0</v>
      </c>
      <c r="P35" s="16">
        <v>91.0</v>
      </c>
      <c r="Q35" s="16">
        <v>95.0</v>
      </c>
      <c r="R35" s="16">
        <v>98.0</v>
      </c>
      <c r="S35" s="16">
        <v>95.0</v>
      </c>
      <c r="T35" s="16">
        <v>87.0</v>
      </c>
      <c r="U35" s="16">
        <v>80.0</v>
      </c>
      <c r="V35" s="16">
        <v>70.0</v>
      </c>
      <c r="W35" s="16" t="s">
        <v>6084</v>
      </c>
    </row>
    <row r="36">
      <c r="A36" s="36"/>
      <c r="B36" s="15"/>
      <c r="C36" s="15"/>
      <c r="D36" s="15"/>
      <c r="E36" s="22"/>
      <c r="F36" s="15"/>
      <c r="G36" s="15"/>
      <c r="H36" s="15"/>
      <c r="I36" s="16"/>
      <c r="J36" s="16"/>
      <c r="K36" s="16"/>
      <c r="L36" s="16"/>
      <c r="M36" s="16"/>
      <c r="N36" s="16"/>
      <c r="O36" s="16"/>
      <c r="P36" s="16"/>
      <c r="Q36" s="16"/>
      <c r="R36" s="16"/>
      <c r="S36" s="16"/>
      <c r="T36" s="16"/>
      <c r="U36" s="16"/>
      <c r="V36" s="16"/>
      <c r="W36" s="16"/>
      <c r="X36" s="16"/>
    </row>
    <row r="37" ht="15.75" customHeight="1">
      <c r="A37" s="32" t="s">
        <v>6085</v>
      </c>
      <c r="B37" s="15" t="s">
        <v>796</v>
      </c>
      <c r="C37" s="15" t="s">
        <v>25</v>
      </c>
      <c r="D37" s="49" t="s">
        <v>6086</v>
      </c>
      <c r="E37" s="22">
        <v>44427.0</v>
      </c>
      <c r="F37" s="15" t="s">
        <v>6087</v>
      </c>
      <c r="G37" s="15" t="s">
        <v>6088</v>
      </c>
      <c r="H37" s="15" t="s">
        <v>29</v>
      </c>
      <c r="I37" s="16">
        <v>94.0</v>
      </c>
      <c r="J37" s="16">
        <v>90.0</v>
      </c>
      <c r="K37" s="16">
        <v>95.0</v>
      </c>
      <c r="L37" s="16">
        <v>80.0</v>
      </c>
      <c r="M37" s="16">
        <v>85.0</v>
      </c>
      <c r="N37" s="16">
        <f t="shared" ref="N37:N42" si="4">AVERAGE(I37:M37)</f>
        <v>88.8</v>
      </c>
      <c r="O37" s="16">
        <v>95.0</v>
      </c>
      <c r="P37" s="16">
        <v>100.0</v>
      </c>
      <c r="Q37" s="16">
        <v>100.0</v>
      </c>
      <c r="R37" s="16">
        <v>100.0</v>
      </c>
      <c r="S37" s="16">
        <v>100.0</v>
      </c>
      <c r="T37" s="16">
        <v>50.0</v>
      </c>
      <c r="U37" s="16">
        <v>40.0</v>
      </c>
      <c r="V37" s="16">
        <v>30.0</v>
      </c>
      <c r="W37" s="16" t="s">
        <v>1197</v>
      </c>
      <c r="X37" s="26" t="s">
        <v>6089</v>
      </c>
    </row>
    <row r="38" ht="16.5" customHeight="1">
      <c r="B38" s="15" t="s">
        <v>281</v>
      </c>
      <c r="C38" s="15" t="s">
        <v>25</v>
      </c>
      <c r="D38" s="49" t="s">
        <v>6090</v>
      </c>
      <c r="E38" s="22">
        <v>44427.0</v>
      </c>
      <c r="F38" s="15" t="s">
        <v>6087</v>
      </c>
      <c r="G38" s="15" t="s">
        <v>6088</v>
      </c>
      <c r="H38" s="15" t="s">
        <v>29</v>
      </c>
      <c r="I38" s="16">
        <v>96.0</v>
      </c>
      <c r="J38" s="16">
        <v>100.0</v>
      </c>
      <c r="K38" s="16">
        <v>95.0</v>
      </c>
      <c r="L38" s="16">
        <v>80.0</v>
      </c>
      <c r="M38" s="16">
        <v>90.0</v>
      </c>
      <c r="N38" s="16">
        <f t="shared" si="4"/>
        <v>92.2</v>
      </c>
      <c r="O38" s="16">
        <v>95.0</v>
      </c>
      <c r="P38" s="16">
        <v>100.0</v>
      </c>
      <c r="Q38" s="16">
        <v>100.0</v>
      </c>
      <c r="R38" s="16">
        <v>100.0</v>
      </c>
      <c r="S38" s="16">
        <v>100.0</v>
      </c>
      <c r="T38" s="16">
        <v>50.0</v>
      </c>
      <c r="U38" s="16">
        <v>40.0</v>
      </c>
      <c r="V38" s="16">
        <v>30.0</v>
      </c>
      <c r="X38" s="26" t="s">
        <v>6091</v>
      </c>
    </row>
    <row r="39">
      <c r="B39" s="15" t="s">
        <v>179</v>
      </c>
      <c r="C39" s="15" t="s">
        <v>25</v>
      </c>
      <c r="D39" s="49" t="s">
        <v>6092</v>
      </c>
      <c r="E39" s="22">
        <v>44427.0</v>
      </c>
      <c r="F39" s="15" t="s">
        <v>6087</v>
      </c>
      <c r="G39" s="15" t="s">
        <v>6088</v>
      </c>
      <c r="H39" s="15" t="s">
        <v>29</v>
      </c>
      <c r="I39" s="16">
        <v>100.0</v>
      </c>
      <c r="J39" s="16">
        <v>100.0</v>
      </c>
      <c r="K39" s="16">
        <v>100.0</v>
      </c>
      <c r="L39" s="16">
        <v>100.0</v>
      </c>
      <c r="M39" s="16">
        <v>100.0</v>
      </c>
      <c r="N39" s="16">
        <f t="shared" si="4"/>
        <v>100</v>
      </c>
      <c r="O39" s="16">
        <v>100.0</v>
      </c>
      <c r="P39" s="16">
        <v>100.0</v>
      </c>
      <c r="Q39" s="16">
        <v>100.0</v>
      </c>
      <c r="R39" s="16">
        <v>100.0</v>
      </c>
      <c r="S39" s="16">
        <v>100.0</v>
      </c>
      <c r="T39" s="16">
        <v>50.0</v>
      </c>
      <c r="U39" s="16">
        <v>40.0</v>
      </c>
      <c r="V39" s="16">
        <v>30.0</v>
      </c>
    </row>
    <row r="40">
      <c r="B40" s="15" t="s">
        <v>240</v>
      </c>
      <c r="C40" s="15" t="s">
        <v>25</v>
      </c>
      <c r="D40" s="49" t="s">
        <v>6093</v>
      </c>
      <c r="E40" s="22">
        <v>44427.0</v>
      </c>
      <c r="F40" s="15" t="s">
        <v>6087</v>
      </c>
      <c r="G40" s="15" t="s">
        <v>6088</v>
      </c>
      <c r="H40" s="15" t="s">
        <v>29</v>
      </c>
      <c r="I40" s="16">
        <v>100.0</v>
      </c>
      <c r="J40" s="16">
        <v>100.0</v>
      </c>
      <c r="K40" s="16">
        <v>100.0</v>
      </c>
      <c r="L40" s="16">
        <v>100.0</v>
      </c>
      <c r="M40" s="16">
        <v>100.0</v>
      </c>
      <c r="N40" s="16">
        <f t="shared" si="4"/>
        <v>100</v>
      </c>
      <c r="O40" s="16">
        <v>100.0</v>
      </c>
      <c r="P40" s="16">
        <v>100.0</v>
      </c>
      <c r="Q40" s="16">
        <v>100.0</v>
      </c>
      <c r="R40" s="16">
        <v>100.0</v>
      </c>
      <c r="S40" s="16">
        <v>100.0</v>
      </c>
      <c r="T40" s="16">
        <v>50.0</v>
      </c>
      <c r="U40" s="16">
        <v>40.0</v>
      </c>
      <c r="V40" s="16">
        <v>30.0</v>
      </c>
    </row>
    <row r="41">
      <c r="B41" s="15" t="s">
        <v>6094</v>
      </c>
      <c r="C41" s="15" t="s">
        <v>25</v>
      </c>
      <c r="D41" s="49" t="s">
        <v>6095</v>
      </c>
      <c r="E41" s="22">
        <v>44428.0</v>
      </c>
      <c r="F41" s="15" t="s">
        <v>6087</v>
      </c>
      <c r="G41" s="15" t="s">
        <v>6088</v>
      </c>
      <c r="H41" s="15" t="s">
        <v>29</v>
      </c>
      <c r="I41" s="16">
        <v>100.0</v>
      </c>
      <c r="J41" s="16">
        <v>90.0</v>
      </c>
      <c r="K41" s="16">
        <v>100.0</v>
      </c>
      <c r="L41" s="16">
        <v>100.0</v>
      </c>
      <c r="M41" s="16">
        <v>100.0</v>
      </c>
      <c r="N41" s="16">
        <f t="shared" si="4"/>
        <v>98</v>
      </c>
      <c r="O41" s="16">
        <v>100.0</v>
      </c>
      <c r="P41" s="16">
        <v>100.0</v>
      </c>
      <c r="Q41" s="16">
        <v>100.0</v>
      </c>
      <c r="R41" s="16">
        <v>100.0</v>
      </c>
      <c r="S41" s="16">
        <v>100.0</v>
      </c>
      <c r="T41" s="16">
        <v>50.0</v>
      </c>
      <c r="U41" s="16">
        <v>40.0</v>
      </c>
      <c r="V41" s="16">
        <v>30.0</v>
      </c>
    </row>
    <row r="42">
      <c r="B42" s="15" t="s">
        <v>177</v>
      </c>
      <c r="C42" s="15" t="s">
        <v>25</v>
      </c>
      <c r="D42" s="49" t="s">
        <v>6096</v>
      </c>
      <c r="E42" s="22">
        <v>44428.0</v>
      </c>
      <c r="F42" s="15" t="s">
        <v>6087</v>
      </c>
      <c r="G42" s="15" t="s">
        <v>6088</v>
      </c>
      <c r="H42" s="15" t="s">
        <v>29</v>
      </c>
      <c r="I42" s="16">
        <v>100.0</v>
      </c>
      <c r="J42" s="16">
        <v>90.0</v>
      </c>
      <c r="K42" s="16">
        <v>100.0</v>
      </c>
      <c r="L42" s="16">
        <v>100.0</v>
      </c>
      <c r="M42" s="16">
        <v>100.0</v>
      </c>
      <c r="N42" s="16">
        <f t="shared" si="4"/>
        <v>98</v>
      </c>
      <c r="O42" s="16">
        <v>100.0</v>
      </c>
      <c r="P42" s="16">
        <v>100.0</v>
      </c>
      <c r="Q42" s="16">
        <v>100.0</v>
      </c>
      <c r="R42" s="16">
        <v>100.0</v>
      </c>
      <c r="S42" s="16">
        <v>100.0</v>
      </c>
      <c r="T42" s="16">
        <v>50.0</v>
      </c>
      <c r="U42" s="16">
        <v>40.0</v>
      </c>
      <c r="V42" s="16">
        <v>30.0</v>
      </c>
    </row>
    <row r="43">
      <c r="A43" s="36"/>
      <c r="B43" s="15"/>
      <c r="C43" s="15"/>
      <c r="D43" s="15"/>
      <c r="E43" s="22"/>
      <c r="F43" s="15"/>
      <c r="G43" s="15"/>
      <c r="H43" s="15"/>
      <c r="I43" s="16"/>
      <c r="J43" s="16"/>
      <c r="K43" s="16"/>
      <c r="L43" s="16"/>
      <c r="M43" s="16"/>
      <c r="N43" s="16"/>
      <c r="O43" s="16"/>
      <c r="P43" s="16"/>
      <c r="Q43" s="16"/>
      <c r="R43" s="16"/>
      <c r="S43" s="16"/>
      <c r="T43" s="16"/>
      <c r="U43" s="16"/>
      <c r="V43" s="16"/>
      <c r="W43" s="16"/>
      <c r="X43" s="16"/>
    </row>
    <row r="44">
      <c r="A44" s="36" t="s">
        <v>6097</v>
      </c>
      <c r="B44" s="15"/>
      <c r="C44" s="56" t="s">
        <v>25</v>
      </c>
      <c r="D44" s="56" t="s">
        <v>46</v>
      </c>
      <c r="E44" s="22"/>
      <c r="F44" s="15" t="s">
        <v>6098</v>
      </c>
      <c r="G44" s="15" t="s">
        <v>6099</v>
      </c>
      <c r="H44" s="15" t="s">
        <v>29</v>
      </c>
      <c r="I44" s="16"/>
      <c r="J44" s="16"/>
      <c r="K44" s="16"/>
      <c r="L44" s="16"/>
      <c r="M44" s="16"/>
      <c r="N44" s="16"/>
      <c r="O44" s="16"/>
      <c r="P44" s="16"/>
      <c r="Q44" s="16"/>
      <c r="R44" s="16"/>
      <c r="S44" s="16"/>
      <c r="T44" s="16"/>
      <c r="U44" s="16"/>
      <c r="V44" s="16"/>
      <c r="W44" s="16"/>
      <c r="X44" s="16"/>
    </row>
    <row r="45">
      <c r="A45" s="32"/>
      <c r="B45" s="15"/>
      <c r="C45" s="15"/>
      <c r="D45" s="15"/>
      <c r="E45" s="22"/>
      <c r="F45" s="15"/>
      <c r="G45" s="15"/>
      <c r="H45" s="15"/>
      <c r="I45" s="16"/>
      <c r="J45" s="16"/>
      <c r="K45" s="16"/>
      <c r="L45" s="16"/>
      <c r="M45" s="16"/>
      <c r="N45" s="16"/>
      <c r="O45" s="16"/>
      <c r="P45" s="16"/>
      <c r="Q45" s="16"/>
      <c r="R45" s="16"/>
      <c r="S45" s="16"/>
      <c r="T45" s="16"/>
      <c r="U45" s="16"/>
      <c r="V45" s="16"/>
      <c r="W45" s="16"/>
      <c r="X45" s="16"/>
    </row>
    <row r="46">
      <c r="A46" s="32" t="s">
        <v>6100</v>
      </c>
      <c r="B46" s="15" t="s">
        <v>179</v>
      </c>
      <c r="C46" s="56" t="s">
        <v>25</v>
      </c>
      <c r="D46" s="15" t="s">
        <v>6101</v>
      </c>
      <c r="E46" s="18">
        <v>43471.0</v>
      </c>
      <c r="F46" s="56" t="s">
        <v>6102</v>
      </c>
      <c r="G46" s="15" t="s">
        <v>6099</v>
      </c>
      <c r="H46" s="19" t="s">
        <v>29</v>
      </c>
      <c r="I46" s="16">
        <v>88.0</v>
      </c>
      <c r="J46" s="16">
        <v>92.0</v>
      </c>
      <c r="K46" s="16">
        <v>90.0</v>
      </c>
      <c r="L46" s="16">
        <v>83.0</v>
      </c>
      <c r="M46" s="16">
        <v>96.0</v>
      </c>
      <c r="N46" s="42">
        <f t="shared" ref="N46:N47" si="5">AVERAGE(I46:M46)</f>
        <v>89.8</v>
      </c>
      <c r="O46" s="16">
        <v>85.0</v>
      </c>
      <c r="P46" s="16">
        <v>90.0</v>
      </c>
      <c r="Q46" s="16">
        <v>95.0</v>
      </c>
      <c r="R46" s="16">
        <v>100.0</v>
      </c>
      <c r="S46" s="16">
        <v>95.0</v>
      </c>
      <c r="T46" s="16">
        <v>90.0</v>
      </c>
      <c r="U46" s="16">
        <v>85.0</v>
      </c>
      <c r="V46" s="16">
        <v>70.0</v>
      </c>
      <c r="W46" s="16" t="s">
        <v>6103</v>
      </c>
      <c r="X46" s="21" t="s">
        <v>6104</v>
      </c>
    </row>
    <row r="47">
      <c r="B47" s="15" t="s">
        <v>44</v>
      </c>
      <c r="C47" s="56" t="s">
        <v>25</v>
      </c>
      <c r="D47" s="15" t="s">
        <v>6105</v>
      </c>
      <c r="E47" s="18">
        <v>43471.0</v>
      </c>
      <c r="F47" s="56" t="s">
        <v>6102</v>
      </c>
      <c r="G47" s="15" t="s">
        <v>6099</v>
      </c>
      <c r="H47" s="19" t="s">
        <v>29</v>
      </c>
      <c r="I47" s="16">
        <v>86.0</v>
      </c>
      <c r="J47" s="16">
        <v>93.0</v>
      </c>
      <c r="K47" s="16">
        <v>90.0</v>
      </c>
      <c r="L47" s="16">
        <v>84.0</v>
      </c>
      <c r="M47" s="16">
        <v>97.0</v>
      </c>
      <c r="N47" s="42">
        <f t="shared" si="5"/>
        <v>90</v>
      </c>
      <c r="O47" s="20">
        <v>85.0</v>
      </c>
      <c r="P47" s="20">
        <v>90.0</v>
      </c>
      <c r="Q47" s="20">
        <v>93.0</v>
      </c>
      <c r="R47" s="20">
        <v>98.0</v>
      </c>
      <c r="S47" s="20">
        <v>95.0</v>
      </c>
      <c r="T47" s="20">
        <v>60.0</v>
      </c>
      <c r="U47" s="20">
        <v>50.0</v>
      </c>
      <c r="V47" s="20">
        <v>45.0</v>
      </c>
      <c r="W47" s="16" t="s">
        <v>6103</v>
      </c>
    </row>
    <row r="48">
      <c r="A48" s="32"/>
      <c r="B48" s="15"/>
      <c r="C48" s="15"/>
      <c r="D48" s="15"/>
      <c r="E48" s="22"/>
      <c r="F48" s="15"/>
      <c r="G48" s="15"/>
      <c r="H48" s="15"/>
      <c r="I48" s="16"/>
      <c r="J48" s="16"/>
      <c r="K48" s="16"/>
      <c r="L48" s="16"/>
      <c r="M48" s="16"/>
      <c r="N48" s="16"/>
      <c r="O48" s="16"/>
      <c r="P48" s="16"/>
      <c r="Q48" s="16"/>
      <c r="R48" s="16"/>
      <c r="S48" s="16"/>
      <c r="T48" s="16"/>
      <c r="U48" s="16"/>
      <c r="V48" s="16"/>
      <c r="W48" s="16"/>
      <c r="X48" s="16"/>
    </row>
    <row r="49">
      <c r="A49" s="36" t="s">
        <v>6106</v>
      </c>
      <c r="B49" s="15" t="s">
        <v>674</v>
      </c>
      <c r="C49" s="15" t="s">
        <v>25</v>
      </c>
      <c r="D49" s="15" t="s">
        <v>6107</v>
      </c>
      <c r="E49" s="22">
        <v>44565.0</v>
      </c>
      <c r="F49" s="15" t="s">
        <v>6108</v>
      </c>
      <c r="G49" s="15" t="s">
        <v>6099</v>
      </c>
      <c r="H49" s="15" t="s">
        <v>29</v>
      </c>
      <c r="I49" s="27">
        <v>52.0</v>
      </c>
      <c r="J49" s="16">
        <v>45.0</v>
      </c>
      <c r="K49" s="16">
        <v>50.0</v>
      </c>
      <c r="L49" s="16">
        <v>40.0</v>
      </c>
      <c r="M49" s="16">
        <v>60.0</v>
      </c>
      <c r="N49" s="16">
        <f>AVERAGE(J49:M49)</f>
        <v>48.75</v>
      </c>
      <c r="O49" s="16">
        <v>78.0</v>
      </c>
      <c r="P49" s="16">
        <v>85.0</v>
      </c>
      <c r="Q49" s="16">
        <v>89.0</v>
      </c>
      <c r="R49" s="16">
        <v>93.0</v>
      </c>
      <c r="S49" s="16">
        <v>100.0</v>
      </c>
      <c r="T49" s="16">
        <v>100.0</v>
      </c>
      <c r="U49" s="16">
        <v>96.0</v>
      </c>
      <c r="V49" s="16">
        <v>93.0</v>
      </c>
      <c r="W49" s="16" t="s">
        <v>6109</v>
      </c>
      <c r="X49" s="26" t="s">
        <v>6110</v>
      </c>
    </row>
    <row r="50">
      <c r="A50" s="32"/>
      <c r="B50" s="15"/>
      <c r="C50" s="15"/>
      <c r="D50" s="15"/>
      <c r="E50" s="22"/>
      <c r="F50" s="15"/>
      <c r="G50" s="15"/>
      <c r="H50" s="15"/>
      <c r="I50" s="16"/>
      <c r="J50" s="16"/>
      <c r="K50" s="16"/>
      <c r="L50" s="16"/>
      <c r="M50" s="16"/>
      <c r="N50" s="16"/>
      <c r="O50" s="16"/>
      <c r="P50" s="16"/>
      <c r="Q50" s="16"/>
      <c r="R50" s="16"/>
      <c r="S50" s="16"/>
      <c r="T50" s="16"/>
      <c r="U50" s="16"/>
      <c r="V50" s="16"/>
      <c r="W50" s="16"/>
      <c r="X50" s="16"/>
    </row>
    <row r="51">
      <c r="A51" s="36" t="s">
        <v>6111</v>
      </c>
      <c r="B51" s="15"/>
      <c r="C51" s="15" t="s">
        <v>25</v>
      </c>
      <c r="D51" s="15" t="s">
        <v>46</v>
      </c>
      <c r="E51" s="22"/>
      <c r="F51" s="15" t="s">
        <v>6112</v>
      </c>
      <c r="G51" s="15" t="s">
        <v>6113</v>
      </c>
      <c r="H51" s="15" t="s">
        <v>29</v>
      </c>
      <c r="I51" s="16"/>
      <c r="J51" s="16"/>
      <c r="K51" s="16"/>
      <c r="L51" s="16"/>
      <c r="M51" s="16"/>
      <c r="N51" s="16"/>
      <c r="O51" s="16"/>
      <c r="P51" s="16"/>
      <c r="Q51" s="16"/>
      <c r="R51" s="16"/>
      <c r="S51" s="16"/>
      <c r="T51" s="16"/>
      <c r="U51" s="16"/>
      <c r="V51" s="16"/>
      <c r="W51" s="16"/>
      <c r="X51" s="16"/>
    </row>
    <row r="52">
      <c r="A52" s="32"/>
      <c r="B52" s="15"/>
      <c r="C52" s="15"/>
      <c r="D52" s="15"/>
      <c r="E52" s="22"/>
      <c r="F52" s="15"/>
      <c r="G52" s="15"/>
      <c r="H52" s="15"/>
      <c r="I52" s="16"/>
      <c r="J52" s="16"/>
      <c r="K52" s="16"/>
      <c r="L52" s="16"/>
      <c r="M52" s="16"/>
      <c r="N52" s="16"/>
      <c r="O52" s="16"/>
      <c r="P52" s="16"/>
      <c r="Q52" s="16"/>
      <c r="R52" s="16"/>
      <c r="S52" s="16"/>
      <c r="T52" s="16"/>
      <c r="U52" s="16"/>
      <c r="V52" s="16"/>
      <c r="W52" s="16"/>
      <c r="X52" s="16"/>
    </row>
    <row r="53" ht="15.0" customHeight="1">
      <c r="A53" s="32" t="s">
        <v>6114</v>
      </c>
      <c r="B53" s="15" t="s">
        <v>206</v>
      </c>
      <c r="C53" s="15" t="s">
        <v>25</v>
      </c>
      <c r="D53" s="15" t="s">
        <v>6115</v>
      </c>
      <c r="E53" s="22">
        <v>43837.0</v>
      </c>
      <c r="F53" s="56" t="s">
        <v>6116</v>
      </c>
      <c r="G53" s="15" t="s">
        <v>6117</v>
      </c>
      <c r="H53" s="15" t="s">
        <v>81</v>
      </c>
      <c r="I53" s="16">
        <v>95.0</v>
      </c>
      <c r="J53" s="16">
        <v>100.0</v>
      </c>
      <c r="K53" s="16">
        <v>90.0</v>
      </c>
      <c r="L53" s="16">
        <v>100.0</v>
      </c>
      <c r="M53" s="16">
        <v>100.0</v>
      </c>
      <c r="N53" s="16">
        <v>97.0</v>
      </c>
      <c r="O53" s="16">
        <v>100.0</v>
      </c>
      <c r="P53" s="16">
        <v>100.0</v>
      </c>
      <c r="Q53" s="16">
        <v>100.0</v>
      </c>
      <c r="R53" s="16">
        <v>100.0</v>
      </c>
      <c r="S53" s="16">
        <v>100.0</v>
      </c>
      <c r="T53" s="16">
        <v>90.0</v>
      </c>
      <c r="U53" s="16">
        <v>80.0</v>
      </c>
      <c r="V53" s="16">
        <v>80.0</v>
      </c>
      <c r="W53" s="16" t="s">
        <v>6118</v>
      </c>
      <c r="X53" s="26" t="s">
        <v>6119</v>
      </c>
    </row>
    <row r="54">
      <c r="B54" s="15" t="s">
        <v>843</v>
      </c>
      <c r="C54" s="15" t="s">
        <v>25</v>
      </c>
      <c r="D54" s="15" t="s">
        <v>6120</v>
      </c>
      <c r="E54" s="22">
        <v>43837.0</v>
      </c>
      <c r="F54" s="56" t="s">
        <v>6116</v>
      </c>
      <c r="G54" s="15" t="s">
        <v>6117</v>
      </c>
      <c r="H54" s="15" t="s">
        <v>81</v>
      </c>
      <c r="I54" s="16">
        <v>95.0</v>
      </c>
      <c r="J54" s="16">
        <v>100.0</v>
      </c>
      <c r="K54" s="16">
        <v>90.0</v>
      </c>
      <c r="L54" s="16">
        <v>100.0</v>
      </c>
      <c r="M54" s="16">
        <v>100.0</v>
      </c>
      <c r="N54" s="16">
        <v>97.0</v>
      </c>
      <c r="O54" s="16">
        <v>100.0</v>
      </c>
      <c r="P54" s="16">
        <v>100.0</v>
      </c>
      <c r="Q54" s="16">
        <v>100.0</v>
      </c>
      <c r="R54" s="16">
        <v>100.0</v>
      </c>
      <c r="S54" s="16">
        <v>100.0</v>
      </c>
      <c r="T54" s="16">
        <v>90.0</v>
      </c>
      <c r="U54" s="16">
        <v>80.0</v>
      </c>
      <c r="V54" s="16">
        <v>80.0</v>
      </c>
      <c r="W54" s="16" t="s">
        <v>6118</v>
      </c>
    </row>
    <row r="55" ht="15.75" customHeight="1">
      <c r="B55" s="15" t="s">
        <v>528</v>
      </c>
      <c r="C55" s="15" t="s">
        <v>25</v>
      </c>
      <c r="D55" s="15" t="s">
        <v>6121</v>
      </c>
      <c r="E55" s="18">
        <v>43837.0</v>
      </c>
      <c r="F55" s="56" t="s">
        <v>6116</v>
      </c>
      <c r="G55" s="15" t="s">
        <v>6122</v>
      </c>
      <c r="H55" s="19" t="s">
        <v>29</v>
      </c>
      <c r="I55" s="16">
        <v>79.0</v>
      </c>
      <c r="J55" s="16">
        <v>80.0</v>
      </c>
      <c r="K55" s="16">
        <v>80.0</v>
      </c>
      <c r="L55" s="16">
        <v>79.0</v>
      </c>
      <c r="M55" s="16">
        <v>87.0</v>
      </c>
      <c r="N55" s="42">
        <f>AVERAGE(I55:M55)</f>
        <v>81</v>
      </c>
      <c r="O55" s="16">
        <v>75.0</v>
      </c>
      <c r="P55" s="16">
        <v>87.0</v>
      </c>
      <c r="Q55" s="16">
        <v>94.0</v>
      </c>
      <c r="R55" s="16">
        <v>100.0</v>
      </c>
      <c r="S55" s="16">
        <v>93.0</v>
      </c>
      <c r="T55" s="16">
        <v>84.0</v>
      </c>
      <c r="U55" s="16">
        <v>76.0</v>
      </c>
      <c r="V55" s="16">
        <v>67.0</v>
      </c>
      <c r="W55" s="16" t="s">
        <v>6123</v>
      </c>
    </row>
    <row r="56">
      <c r="A56" s="32"/>
      <c r="B56" s="15"/>
      <c r="C56" s="15"/>
      <c r="D56" s="15"/>
      <c r="E56" s="22"/>
      <c r="F56" s="15"/>
      <c r="G56" s="15"/>
      <c r="H56" s="15"/>
      <c r="I56" s="16"/>
      <c r="J56" s="16"/>
      <c r="K56" s="16"/>
      <c r="L56" s="16"/>
      <c r="M56" s="16"/>
      <c r="N56" s="16"/>
      <c r="O56" s="16"/>
      <c r="P56" s="16"/>
      <c r="Q56" s="16"/>
      <c r="R56" s="16"/>
      <c r="S56" s="16"/>
      <c r="T56" s="16"/>
      <c r="U56" s="16"/>
      <c r="V56" s="16"/>
      <c r="W56" s="16"/>
      <c r="X56" s="16"/>
    </row>
    <row r="57" ht="17.25" customHeight="1">
      <c r="A57" s="32" t="s">
        <v>6124</v>
      </c>
      <c r="B57" s="15" t="s">
        <v>6125</v>
      </c>
      <c r="C57" s="15" t="s">
        <v>25</v>
      </c>
      <c r="D57" s="15" t="s">
        <v>6126</v>
      </c>
      <c r="E57" s="22">
        <v>45138.0</v>
      </c>
      <c r="F57" s="15" t="s">
        <v>6127</v>
      </c>
      <c r="G57" s="15" t="s">
        <v>6128</v>
      </c>
      <c r="H57" s="15" t="s">
        <v>29</v>
      </c>
      <c r="I57" s="16">
        <v>85.0</v>
      </c>
      <c r="J57" s="16">
        <v>85.0</v>
      </c>
      <c r="K57" s="16">
        <v>70.0</v>
      </c>
      <c r="L57" s="16">
        <v>80.0</v>
      </c>
      <c r="M57" s="16">
        <v>95.0</v>
      </c>
      <c r="N57" s="16">
        <f t="shared" ref="N57:N63" si="6">AVERAGE(I57:M57)</f>
        <v>83</v>
      </c>
      <c r="O57" s="16">
        <v>70.0</v>
      </c>
      <c r="P57" s="16">
        <v>95.0</v>
      </c>
      <c r="Q57" s="16">
        <v>90.0</v>
      </c>
      <c r="R57" s="16">
        <v>90.0</v>
      </c>
      <c r="S57" s="16">
        <v>80.0</v>
      </c>
      <c r="T57" s="16">
        <v>90.0</v>
      </c>
      <c r="U57" s="16">
        <v>95.0</v>
      </c>
      <c r="V57" s="16">
        <v>40.0</v>
      </c>
      <c r="W57" s="16" t="s">
        <v>882</v>
      </c>
      <c r="X57" s="26" t="s">
        <v>6129</v>
      </c>
    </row>
    <row r="58" ht="15.75" customHeight="1">
      <c r="B58" s="15" t="s">
        <v>1006</v>
      </c>
      <c r="C58" s="15" t="s">
        <v>25</v>
      </c>
      <c r="D58" s="15" t="s">
        <v>6130</v>
      </c>
      <c r="E58" s="22">
        <v>45138.0</v>
      </c>
      <c r="F58" s="15" t="s">
        <v>6127</v>
      </c>
      <c r="G58" s="15" t="s">
        <v>6128</v>
      </c>
      <c r="H58" s="15" t="s">
        <v>29</v>
      </c>
      <c r="I58" s="16">
        <v>85.0</v>
      </c>
      <c r="J58" s="16">
        <v>85.0</v>
      </c>
      <c r="K58" s="16">
        <v>70.0</v>
      </c>
      <c r="L58" s="16">
        <v>80.0</v>
      </c>
      <c r="M58" s="16">
        <v>95.0</v>
      </c>
      <c r="N58" s="16">
        <f t="shared" si="6"/>
        <v>83</v>
      </c>
      <c r="O58" s="16">
        <v>70.0</v>
      </c>
      <c r="P58" s="16">
        <v>90.0</v>
      </c>
      <c r="Q58" s="16">
        <v>90.0</v>
      </c>
      <c r="R58" s="16">
        <v>90.0</v>
      </c>
      <c r="S58" s="16">
        <v>80.0</v>
      </c>
      <c r="T58" s="16">
        <v>90.0</v>
      </c>
      <c r="U58" s="16">
        <v>95.0</v>
      </c>
      <c r="V58" s="16">
        <v>40.0</v>
      </c>
      <c r="W58" s="16" t="s">
        <v>882</v>
      </c>
      <c r="X58" s="26" t="s">
        <v>6129</v>
      </c>
    </row>
    <row r="59" ht="15.75" customHeight="1">
      <c r="B59" s="15" t="s">
        <v>4210</v>
      </c>
      <c r="C59" s="15" t="s">
        <v>25</v>
      </c>
      <c r="D59" s="15" t="s">
        <v>6131</v>
      </c>
      <c r="E59" s="22">
        <v>44083.0</v>
      </c>
      <c r="F59" s="15" t="s">
        <v>6127</v>
      </c>
      <c r="G59" s="15" t="s">
        <v>6128</v>
      </c>
      <c r="H59" s="15" t="s">
        <v>29</v>
      </c>
      <c r="I59" s="16">
        <v>90.0</v>
      </c>
      <c r="J59" s="16">
        <v>95.0</v>
      </c>
      <c r="K59" s="16">
        <v>95.0</v>
      </c>
      <c r="L59" s="16">
        <v>95.0</v>
      </c>
      <c r="M59" s="16">
        <v>95.0</v>
      </c>
      <c r="N59" s="16">
        <f t="shared" si="6"/>
        <v>94</v>
      </c>
      <c r="O59" s="16">
        <v>95.0</v>
      </c>
      <c r="P59" s="16">
        <v>90.0</v>
      </c>
      <c r="Q59" s="16">
        <v>80.0</v>
      </c>
      <c r="R59" s="16">
        <v>60.0</v>
      </c>
      <c r="S59" s="16">
        <v>95.0</v>
      </c>
      <c r="T59" s="16">
        <v>80.0</v>
      </c>
      <c r="U59" s="16">
        <v>70.0</v>
      </c>
      <c r="V59" s="16">
        <v>40.0</v>
      </c>
      <c r="W59" s="16" t="s">
        <v>882</v>
      </c>
      <c r="X59" s="26" t="s">
        <v>6132</v>
      </c>
    </row>
    <row r="60" ht="15.75" customHeight="1">
      <c r="B60" s="15" t="s">
        <v>223</v>
      </c>
      <c r="C60" s="15" t="s">
        <v>25</v>
      </c>
      <c r="D60" s="15" t="s">
        <v>6133</v>
      </c>
      <c r="E60" s="22">
        <v>44083.0</v>
      </c>
      <c r="F60" s="15" t="s">
        <v>6127</v>
      </c>
      <c r="G60" s="15" t="s">
        <v>6128</v>
      </c>
      <c r="H60" s="15" t="s">
        <v>29</v>
      </c>
      <c r="I60" s="16">
        <v>85.0</v>
      </c>
      <c r="J60" s="16">
        <v>95.0</v>
      </c>
      <c r="K60" s="16">
        <v>70.0</v>
      </c>
      <c r="L60" s="16">
        <v>95.0</v>
      </c>
      <c r="M60" s="16">
        <v>95.0</v>
      </c>
      <c r="N60" s="16">
        <f t="shared" si="6"/>
        <v>88</v>
      </c>
      <c r="O60" s="16">
        <v>95.0</v>
      </c>
      <c r="P60" s="16">
        <v>90.0</v>
      </c>
      <c r="Q60" s="16">
        <v>80.0</v>
      </c>
      <c r="R60" s="16">
        <v>60.0</v>
      </c>
      <c r="S60" s="16">
        <v>95.0</v>
      </c>
      <c r="T60" s="16">
        <v>80.0</v>
      </c>
      <c r="U60" s="16">
        <v>70.0</v>
      </c>
      <c r="V60" s="16">
        <v>40.0</v>
      </c>
      <c r="W60" s="16" t="s">
        <v>882</v>
      </c>
      <c r="X60" s="26" t="s">
        <v>6132</v>
      </c>
    </row>
    <row r="61" ht="15.75" customHeight="1">
      <c r="B61" s="15" t="s">
        <v>2670</v>
      </c>
      <c r="C61" s="15" t="s">
        <v>25</v>
      </c>
      <c r="D61" s="15" t="s">
        <v>6134</v>
      </c>
      <c r="E61" s="22">
        <v>44083.0</v>
      </c>
      <c r="F61" s="15" t="s">
        <v>6127</v>
      </c>
      <c r="G61" s="15" t="s">
        <v>6128</v>
      </c>
      <c r="H61" s="15" t="s">
        <v>29</v>
      </c>
      <c r="I61" s="16">
        <v>90.0</v>
      </c>
      <c r="J61" s="16">
        <v>95.0</v>
      </c>
      <c r="K61" s="16">
        <v>95.0</v>
      </c>
      <c r="L61" s="16">
        <v>95.0</v>
      </c>
      <c r="M61" s="16">
        <v>95.0</v>
      </c>
      <c r="N61" s="16">
        <f t="shared" si="6"/>
        <v>94</v>
      </c>
      <c r="O61" s="16">
        <v>95.0</v>
      </c>
      <c r="P61" s="16">
        <v>90.0</v>
      </c>
      <c r="Q61" s="16">
        <v>80.0</v>
      </c>
      <c r="R61" s="16">
        <v>60.0</v>
      </c>
      <c r="S61" s="16">
        <v>95.0</v>
      </c>
      <c r="T61" s="16">
        <v>80.0</v>
      </c>
      <c r="U61" s="16">
        <v>70.0</v>
      </c>
      <c r="V61" s="16">
        <v>40.0</v>
      </c>
      <c r="W61" s="16" t="s">
        <v>882</v>
      </c>
      <c r="X61" s="26" t="s">
        <v>6132</v>
      </c>
    </row>
    <row r="62" ht="15.0" customHeight="1">
      <c r="B62" s="15" t="s">
        <v>771</v>
      </c>
      <c r="C62" s="15" t="s">
        <v>25</v>
      </c>
      <c r="D62" s="15" t="s">
        <v>6135</v>
      </c>
      <c r="E62" s="22">
        <v>44083.0</v>
      </c>
      <c r="F62" s="15" t="s">
        <v>6127</v>
      </c>
      <c r="G62" s="15" t="s">
        <v>6128</v>
      </c>
      <c r="H62" s="15" t="s">
        <v>29</v>
      </c>
      <c r="I62" s="16">
        <v>70.0</v>
      </c>
      <c r="J62" s="16">
        <v>20.0</v>
      </c>
      <c r="K62" s="16">
        <v>40.0</v>
      </c>
      <c r="L62" s="16">
        <v>20.0</v>
      </c>
      <c r="M62" s="16">
        <v>60.0</v>
      </c>
      <c r="N62" s="16">
        <f t="shared" si="6"/>
        <v>42</v>
      </c>
      <c r="O62" s="16">
        <v>95.0</v>
      </c>
      <c r="P62" s="16">
        <v>90.0</v>
      </c>
      <c r="Q62" s="16">
        <v>80.0</v>
      </c>
      <c r="R62" s="16">
        <v>60.0</v>
      </c>
      <c r="S62" s="16">
        <v>40.0</v>
      </c>
      <c r="T62" s="16">
        <v>70.0</v>
      </c>
      <c r="U62" s="16">
        <v>80.0</v>
      </c>
      <c r="V62" s="16">
        <v>95.0</v>
      </c>
      <c r="W62" s="16" t="s">
        <v>882</v>
      </c>
      <c r="X62" s="26" t="s">
        <v>6132</v>
      </c>
    </row>
    <row r="63" ht="14.25" customHeight="1">
      <c r="B63" s="15" t="s">
        <v>1132</v>
      </c>
      <c r="C63" s="15" t="s">
        <v>25</v>
      </c>
      <c r="D63" s="15" t="s">
        <v>6136</v>
      </c>
      <c r="E63" s="22">
        <v>44083.0</v>
      </c>
      <c r="F63" s="15" t="s">
        <v>6127</v>
      </c>
      <c r="G63" s="15" t="s">
        <v>6128</v>
      </c>
      <c r="H63" s="15" t="s">
        <v>29</v>
      </c>
      <c r="I63" s="16">
        <v>70.0</v>
      </c>
      <c r="J63" s="16">
        <v>20.0</v>
      </c>
      <c r="K63" s="16">
        <v>40.0</v>
      </c>
      <c r="L63" s="16">
        <v>20.0</v>
      </c>
      <c r="M63" s="16">
        <v>60.0</v>
      </c>
      <c r="N63" s="16">
        <f t="shared" si="6"/>
        <v>42</v>
      </c>
      <c r="O63" s="16">
        <v>95.0</v>
      </c>
      <c r="P63" s="16">
        <v>90.0</v>
      </c>
      <c r="Q63" s="16">
        <v>80.0</v>
      </c>
      <c r="R63" s="16">
        <v>60.0</v>
      </c>
      <c r="S63" s="16">
        <v>40.0</v>
      </c>
      <c r="T63" s="16">
        <v>70.0</v>
      </c>
      <c r="U63" s="16">
        <v>80.0</v>
      </c>
      <c r="V63" s="16">
        <v>95.0</v>
      </c>
      <c r="W63" s="16" t="s">
        <v>882</v>
      </c>
      <c r="X63" s="26" t="s">
        <v>6132</v>
      </c>
    </row>
    <row r="64">
      <c r="A64" s="32"/>
      <c r="B64" s="15"/>
      <c r="C64" s="15"/>
      <c r="D64" s="15"/>
      <c r="E64" s="22"/>
      <c r="F64" s="15"/>
      <c r="G64" s="15"/>
      <c r="H64" s="15"/>
      <c r="I64" s="16"/>
      <c r="J64" s="16"/>
      <c r="K64" s="16"/>
      <c r="L64" s="16"/>
      <c r="M64" s="16"/>
      <c r="N64" s="16"/>
      <c r="O64" s="16"/>
      <c r="P64" s="16"/>
      <c r="Q64" s="16"/>
      <c r="R64" s="16"/>
      <c r="S64" s="16"/>
      <c r="T64" s="16"/>
      <c r="U64" s="16"/>
      <c r="V64" s="16"/>
      <c r="W64" s="16"/>
      <c r="X64" s="16"/>
    </row>
    <row r="65">
      <c r="A65" s="32" t="s">
        <v>6137</v>
      </c>
      <c r="B65" s="15" t="s">
        <v>103</v>
      </c>
      <c r="C65" s="15" t="s">
        <v>25</v>
      </c>
      <c r="D65" s="15" t="s">
        <v>6138</v>
      </c>
      <c r="E65" s="22">
        <v>43833.0</v>
      </c>
      <c r="F65" s="56" t="s">
        <v>6139</v>
      </c>
      <c r="G65" s="15" t="s">
        <v>6128</v>
      </c>
      <c r="H65" s="15" t="s">
        <v>29</v>
      </c>
      <c r="I65" s="15">
        <f t="shared" ref="I65:I76" si="7">AVERAGE(J65,K65,M65)</f>
        <v>83.33333333</v>
      </c>
      <c r="J65" s="16">
        <v>80.0</v>
      </c>
      <c r="K65" s="16">
        <v>80.0</v>
      </c>
      <c r="L65" s="16">
        <v>80.0</v>
      </c>
      <c r="M65" s="16">
        <v>90.0</v>
      </c>
      <c r="N65" s="16">
        <f t="shared" ref="N65:N80" si="8">AVERAGE(J65:M65)</f>
        <v>82.5</v>
      </c>
      <c r="O65" s="16">
        <v>90.0</v>
      </c>
      <c r="P65" s="16">
        <v>95.0</v>
      </c>
      <c r="Q65" s="16">
        <v>100.0</v>
      </c>
      <c r="R65" s="16">
        <v>100.0</v>
      </c>
      <c r="S65" s="16">
        <v>95.0</v>
      </c>
      <c r="T65" s="16">
        <v>90.0</v>
      </c>
      <c r="U65" s="16">
        <v>85.0</v>
      </c>
      <c r="V65" s="16">
        <v>80.0</v>
      </c>
      <c r="W65" s="16" t="s">
        <v>6140</v>
      </c>
      <c r="X65" s="26" t="s">
        <v>6141</v>
      </c>
    </row>
    <row r="66">
      <c r="B66" s="15" t="s">
        <v>390</v>
      </c>
      <c r="C66" s="15" t="s">
        <v>25</v>
      </c>
      <c r="D66" s="15" t="s">
        <v>6142</v>
      </c>
      <c r="E66" s="22">
        <v>43834.0</v>
      </c>
      <c r="F66" s="56" t="s">
        <v>6139</v>
      </c>
      <c r="G66" s="15" t="s">
        <v>6128</v>
      </c>
      <c r="H66" s="15" t="s">
        <v>29</v>
      </c>
      <c r="I66" s="15">
        <f t="shared" si="7"/>
        <v>83.33333333</v>
      </c>
      <c r="J66" s="16">
        <v>80.0</v>
      </c>
      <c r="K66" s="16">
        <v>80.0</v>
      </c>
      <c r="L66" s="16">
        <v>80.0</v>
      </c>
      <c r="M66" s="16">
        <v>90.0</v>
      </c>
      <c r="N66" s="16">
        <f t="shared" si="8"/>
        <v>82.5</v>
      </c>
      <c r="O66" s="16">
        <v>93.0</v>
      </c>
      <c r="P66" s="16">
        <v>96.0</v>
      </c>
      <c r="Q66" s="16">
        <v>100.0</v>
      </c>
      <c r="R66" s="16">
        <v>100.0</v>
      </c>
      <c r="S66" s="16">
        <v>93.0</v>
      </c>
      <c r="T66" s="16">
        <v>90.0</v>
      </c>
      <c r="U66" s="16">
        <v>87.0</v>
      </c>
      <c r="V66" s="16">
        <v>85.0</v>
      </c>
    </row>
    <row r="67">
      <c r="B67" s="15" t="s">
        <v>815</v>
      </c>
      <c r="C67" s="15" t="s">
        <v>25</v>
      </c>
      <c r="D67" s="15" t="s">
        <v>6143</v>
      </c>
      <c r="E67" s="22">
        <v>43834.0</v>
      </c>
      <c r="F67" s="56" t="s">
        <v>6139</v>
      </c>
      <c r="G67" s="15" t="s">
        <v>6128</v>
      </c>
      <c r="H67" s="15" t="s">
        <v>29</v>
      </c>
      <c r="I67" s="15">
        <f t="shared" si="7"/>
        <v>82.66666667</v>
      </c>
      <c r="J67" s="16">
        <v>83.0</v>
      </c>
      <c r="K67" s="16">
        <v>80.0</v>
      </c>
      <c r="L67" s="16">
        <v>80.0</v>
      </c>
      <c r="M67" s="16">
        <v>85.0</v>
      </c>
      <c r="N67" s="16">
        <f t="shared" si="8"/>
        <v>82</v>
      </c>
      <c r="O67" s="16">
        <v>94.0</v>
      </c>
      <c r="P67" s="16">
        <v>96.0</v>
      </c>
      <c r="Q67" s="16">
        <v>100.0</v>
      </c>
      <c r="R67" s="16">
        <v>100.0</v>
      </c>
      <c r="S67" s="16">
        <v>93.0</v>
      </c>
      <c r="T67" s="16">
        <v>89.0</v>
      </c>
      <c r="U67" s="16">
        <v>85.0</v>
      </c>
      <c r="V67" s="16">
        <v>82.0</v>
      </c>
    </row>
    <row r="68">
      <c r="B68" s="15" t="s">
        <v>311</v>
      </c>
      <c r="C68" s="15" t="s">
        <v>25</v>
      </c>
      <c r="D68" s="15" t="s">
        <v>6144</v>
      </c>
      <c r="E68" s="22">
        <v>43834.0</v>
      </c>
      <c r="F68" s="56" t="s">
        <v>6139</v>
      </c>
      <c r="G68" s="15" t="s">
        <v>6128</v>
      </c>
      <c r="H68" s="15" t="s">
        <v>29</v>
      </c>
      <c r="I68" s="15">
        <f t="shared" si="7"/>
        <v>76.33333333</v>
      </c>
      <c r="J68" s="16">
        <v>79.0</v>
      </c>
      <c r="K68" s="16">
        <v>75.0</v>
      </c>
      <c r="L68" s="16">
        <v>75.0</v>
      </c>
      <c r="M68" s="16">
        <v>75.0</v>
      </c>
      <c r="N68" s="16">
        <f t="shared" si="8"/>
        <v>76</v>
      </c>
      <c r="O68" s="16">
        <v>90.0</v>
      </c>
      <c r="P68" s="16">
        <v>95.0</v>
      </c>
      <c r="Q68" s="16">
        <v>98.0</v>
      </c>
      <c r="R68" s="16">
        <v>100.0</v>
      </c>
      <c r="S68" s="16">
        <v>93.0</v>
      </c>
      <c r="T68" s="16">
        <v>89.0</v>
      </c>
      <c r="U68" s="16">
        <v>85.0</v>
      </c>
      <c r="V68" s="16">
        <v>80.0</v>
      </c>
    </row>
    <row r="69">
      <c r="B69" s="15" t="s">
        <v>42</v>
      </c>
      <c r="C69" s="15" t="s">
        <v>25</v>
      </c>
      <c r="D69" s="15" t="s">
        <v>6145</v>
      </c>
      <c r="E69" s="22">
        <v>43834.0</v>
      </c>
      <c r="F69" s="56" t="s">
        <v>6139</v>
      </c>
      <c r="G69" s="15" t="s">
        <v>6128</v>
      </c>
      <c r="H69" s="15" t="s">
        <v>29</v>
      </c>
      <c r="I69" s="15">
        <f t="shared" si="7"/>
        <v>80</v>
      </c>
      <c r="J69" s="16">
        <v>80.0</v>
      </c>
      <c r="K69" s="16">
        <v>80.0</v>
      </c>
      <c r="L69" s="16">
        <v>90.0</v>
      </c>
      <c r="M69" s="16">
        <v>80.0</v>
      </c>
      <c r="N69" s="16">
        <f t="shared" si="8"/>
        <v>82.5</v>
      </c>
      <c r="O69" s="16">
        <v>95.0</v>
      </c>
      <c r="P69" s="16">
        <v>98.0</v>
      </c>
      <c r="Q69" s="16">
        <v>100.0</v>
      </c>
      <c r="R69" s="16">
        <v>100.0</v>
      </c>
      <c r="S69" s="16">
        <v>90.0</v>
      </c>
      <c r="T69" s="16">
        <v>86.0</v>
      </c>
      <c r="U69" s="16">
        <v>83.0</v>
      </c>
      <c r="V69" s="16">
        <v>79.0</v>
      </c>
    </row>
    <row r="70">
      <c r="B70" s="15" t="s">
        <v>6146</v>
      </c>
      <c r="C70" s="15" t="s">
        <v>25</v>
      </c>
      <c r="D70" s="15" t="s">
        <v>6147</v>
      </c>
      <c r="E70" s="22">
        <v>43834.0</v>
      </c>
      <c r="F70" s="56" t="s">
        <v>6139</v>
      </c>
      <c r="G70" s="15" t="s">
        <v>6128</v>
      </c>
      <c r="H70" s="15" t="s">
        <v>29</v>
      </c>
      <c r="I70" s="15">
        <f t="shared" si="7"/>
        <v>81.66666667</v>
      </c>
      <c r="J70" s="16">
        <v>85.0</v>
      </c>
      <c r="K70" s="16">
        <v>80.0</v>
      </c>
      <c r="L70" s="16">
        <v>80.0</v>
      </c>
      <c r="M70" s="16">
        <v>80.0</v>
      </c>
      <c r="N70" s="16">
        <f t="shared" si="8"/>
        <v>81.25</v>
      </c>
      <c r="O70" s="16">
        <v>94.0</v>
      </c>
      <c r="P70" s="16">
        <v>98.0</v>
      </c>
      <c r="Q70" s="16">
        <v>100.0</v>
      </c>
      <c r="R70" s="16">
        <v>100.0</v>
      </c>
      <c r="S70" s="16">
        <v>90.0</v>
      </c>
      <c r="T70" s="16">
        <v>86.0</v>
      </c>
      <c r="U70" s="16">
        <v>83.0</v>
      </c>
      <c r="V70" s="16">
        <v>79.0</v>
      </c>
    </row>
    <row r="71">
      <c r="B71" s="15" t="s">
        <v>620</v>
      </c>
      <c r="C71" s="15" t="s">
        <v>25</v>
      </c>
      <c r="D71" s="50" t="s">
        <v>6148</v>
      </c>
      <c r="E71" s="22">
        <v>44359.0</v>
      </c>
      <c r="F71" s="56" t="s">
        <v>6139</v>
      </c>
      <c r="G71" s="15" t="s">
        <v>6128</v>
      </c>
      <c r="H71" s="15" t="s">
        <v>29</v>
      </c>
      <c r="I71" s="15">
        <f t="shared" si="7"/>
        <v>40.33333333</v>
      </c>
      <c r="J71" s="16">
        <v>31.0</v>
      </c>
      <c r="K71" s="16">
        <v>50.0</v>
      </c>
      <c r="L71" s="16">
        <v>40.0</v>
      </c>
      <c r="M71" s="16">
        <v>40.0</v>
      </c>
      <c r="N71" s="16">
        <f t="shared" si="8"/>
        <v>40.25</v>
      </c>
      <c r="O71" s="16">
        <v>85.0</v>
      </c>
      <c r="P71" s="16">
        <v>90.0</v>
      </c>
      <c r="Q71" s="16">
        <v>93.0</v>
      </c>
      <c r="R71" s="16">
        <v>100.0</v>
      </c>
      <c r="S71" s="16">
        <v>100.0</v>
      </c>
      <c r="T71" s="16">
        <v>98.0</v>
      </c>
      <c r="U71" s="16">
        <v>95.0</v>
      </c>
      <c r="V71" s="16">
        <v>93.0</v>
      </c>
    </row>
    <row r="72">
      <c r="B72" s="15" t="s">
        <v>223</v>
      </c>
      <c r="C72" s="15" t="s">
        <v>25</v>
      </c>
      <c r="D72" s="15" t="s">
        <v>6149</v>
      </c>
      <c r="E72" s="22">
        <v>44573.0</v>
      </c>
      <c r="F72" s="56" t="s">
        <v>6139</v>
      </c>
      <c r="G72" s="15" t="s">
        <v>6128</v>
      </c>
      <c r="H72" s="15" t="s">
        <v>29</v>
      </c>
      <c r="I72" s="15">
        <f t="shared" si="7"/>
        <v>86.66666667</v>
      </c>
      <c r="J72" s="16">
        <v>82.0</v>
      </c>
      <c r="K72" s="16">
        <v>88.0</v>
      </c>
      <c r="L72" s="16">
        <v>90.0</v>
      </c>
      <c r="M72" s="16">
        <v>90.0</v>
      </c>
      <c r="N72" s="16">
        <f t="shared" si="8"/>
        <v>87.5</v>
      </c>
      <c r="O72" s="16">
        <v>90.0</v>
      </c>
      <c r="P72" s="16">
        <v>93.0</v>
      </c>
      <c r="Q72" s="16">
        <v>100.0</v>
      </c>
      <c r="R72" s="16">
        <v>100.0</v>
      </c>
      <c r="S72" s="16">
        <v>93.0</v>
      </c>
      <c r="T72" s="16">
        <v>90.0</v>
      </c>
      <c r="U72" s="16">
        <v>86.0</v>
      </c>
      <c r="V72" s="16">
        <v>80.0</v>
      </c>
    </row>
    <row r="73">
      <c r="B73" s="15" t="s">
        <v>3405</v>
      </c>
      <c r="C73" s="15" t="s">
        <v>25</v>
      </c>
      <c r="D73" s="15" t="s">
        <v>6150</v>
      </c>
      <c r="E73" s="22">
        <v>44573.0</v>
      </c>
      <c r="F73" s="56" t="s">
        <v>6139</v>
      </c>
      <c r="G73" s="15" t="s">
        <v>6128</v>
      </c>
      <c r="H73" s="15" t="s">
        <v>29</v>
      </c>
      <c r="I73" s="15">
        <f t="shared" si="7"/>
        <v>86.33333333</v>
      </c>
      <c r="J73" s="16">
        <v>79.0</v>
      </c>
      <c r="K73" s="16">
        <v>90.0</v>
      </c>
      <c r="L73" s="16">
        <v>80.0</v>
      </c>
      <c r="M73" s="16">
        <v>90.0</v>
      </c>
      <c r="N73" s="16">
        <f t="shared" si="8"/>
        <v>84.75</v>
      </c>
      <c r="O73" s="16">
        <v>90.0</v>
      </c>
      <c r="P73" s="16">
        <v>95.0</v>
      </c>
      <c r="Q73" s="16">
        <v>98.0</v>
      </c>
      <c r="R73" s="16">
        <v>100.0</v>
      </c>
      <c r="S73" s="16">
        <v>92.0</v>
      </c>
      <c r="T73" s="16">
        <v>89.0</v>
      </c>
      <c r="U73" s="16">
        <v>85.0</v>
      </c>
      <c r="V73" s="16">
        <v>80.0</v>
      </c>
    </row>
    <row r="74">
      <c r="B74" s="15" t="s">
        <v>2188</v>
      </c>
      <c r="C74" s="15" t="s">
        <v>25</v>
      </c>
      <c r="D74" s="50" t="s">
        <v>6151</v>
      </c>
      <c r="E74" s="22">
        <v>44582.0</v>
      </c>
      <c r="F74" s="56" t="s">
        <v>6139</v>
      </c>
      <c r="G74" s="15" t="s">
        <v>6128</v>
      </c>
      <c r="H74" s="15" t="s">
        <v>29</v>
      </c>
      <c r="I74" s="15">
        <f t="shared" si="7"/>
        <v>56.66666667</v>
      </c>
      <c r="J74" s="16">
        <v>50.0</v>
      </c>
      <c r="K74" s="16">
        <v>70.0</v>
      </c>
      <c r="L74" s="16">
        <v>60.0</v>
      </c>
      <c r="M74" s="16">
        <v>50.0</v>
      </c>
      <c r="N74" s="16">
        <f t="shared" si="8"/>
        <v>57.5</v>
      </c>
      <c r="O74" s="16">
        <v>85.0</v>
      </c>
      <c r="P74" s="16">
        <v>90.0</v>
      </c>
      <c r="Q74" s="16">
        <v>93.0</v>
      </c>
      <c r="R74" s="16">
        <v>100.0</v>
      </c>
      <c r="S74" s="16">
        <v>100.0</v>
      </c>
      <c r="T74" s="16">
        <v>98.0</v>
      </c>
      <c r="U74" s="16">
        <v>95.0</v>
      </c>
      <c r="V74" s="16">
        <v>93.0</v>
      </c>
    </row>
    <row r="75">
      <c r="B75" s="15" t="s">
        <v>3353</v>
      </c>
      <c r="C75" s="15" t="s">
        <v>25</v>
      </c>
      <c r="D75" s="15" t="s">
        <v>6152</v>
      </c>
      <c r="E75" s="22">
        <v>43118.0</v>
      </c>
      <c r="F75" s="56" t="s">
        <v>6139</v>
      </c>
      <c r="G75" s="15" t="s">
        <v>6128</v>
      </c>
      <c r="H75" s="15" t="s">
        <v>29</v>
      </c>
      <c r="I75" s="15">
        <f t="shared" si="7"/>
        <v>85.33333333</v>
      </c>
      <c r="J75" s="16">
        <v>83.0</v>
      </c>
      <c r="K75" s="16">
        <v>85.0</v>
      </c>
      <c r="L75" s="16">
        <v>82.0</v>
      </c>
      <c r="M75" s="16">
        <v>88.0</v>
      </c>
      <c r="N75" s="16">
        <f t="shared" si="8"/>
        <v>84.5</v>
      </c>
      <c r="O75" s="16">
        <v>90.0</v>
      </c>
      <c r="P75" s="16">
        <v>95.0</v>
      </c>
      <c r="Q75" s="16">
        <v>100.0</v>
      </c>
      <c r="R75" s="16">
        <v>100.0</v>
      </c>
      <c r="S75" s="16">
        <v>95.0</v>
      </c>
      <c r="T75" s="16">
        <v>92.0</v>
      </c>
      <c r="U75" s="16">
        <v>87.0</v>
      </c>
      <c r="V75" s="16">
        <v>84.0</v>
      </c>
      <c r="X75" s="26" t="s">
        <v>6153</v>
      </c>
    </row>
    <row r="76">
      <c r="B76" s="15" t="s">
        <v>646</v>
      </c>
      <c r="C76" s="15" t="s">
        <v>25</v>
      </c>
      <c r="D76" s="15" t="s">
        <v>6154</v>
      </c>
      <c r="E76" s="22">
        <v>44934.0</v>
      </c>
      <c r="F76" s="56" t="s">
        <v>6139</v>
      </c>
      <c r="G76" s="15" t="s">
        <v>6128</v>
      </c>
      <c r="H76" s="15" t="s">
        <v>29</v>
      </c>
      <c r="I76" s="15">
        <f t="shared" si="7"/>
        <v>79</v>
      </c>
      <c r="J76" s="16">
        <v>75.0</v>
      </c>
      <c r="K76" s="16">
        <v>80.0</v>
      </c>
      <c r="L76" s="16">
        <v>80.0</v>
      </c>
      <c r="M76" s="16">
        <v>82.0</v>
      </c>
      <c r="N76" s="16">
        <f t="shared" si="8"/>
        <v>79.25</v>
      </c>
      <c r="O76" s="16">
        <v>87.0</v>
      </c>
      <c r="P76" s="16">
        <v>90.0</v>
      </c>
      <c r="Q76" s="16">
        <v>93.0</v>
      </c>
      <c r="R76" s="16">
        <v>100.0</v>
      </c>
      <c r="S76" s="16">
        <v>95.0</v>
      </c>
      <c r="T76" s="16">
        <v>90.0</v>
      </c>
      <c r="U76" s="16">
        <v>85.0</v>
      </c>
      <c r="V76" s="16">
        <v>80.0</v>
      </c>
      <c r="X76" s="26" t="s">
        <v>6155</v>
      </c>
    </row>
    <row r="77">
      <c r="B77" s="15" t="s">
        <v>5118</v>
      </c>
      <c r="C77" s="15" t="s">
        <v>25</v>
      </c>
      <c r="D77" s="15" t="s">
        <v>6156</v>
      </c>
      <c r="E77" s="22">
        <v>44775.0</v>
      </c>
      <c r="F77" s="56" t="s">
        <v>6139</v>
      </c>
      <c r="G77" s="15" t="s">
        <v>6128</v>
      </c>
      <c r="H77" s="15" t="s">
        <v>29</v>
      </c>
      <c r="I77" s="15">
        <v>80.0</v>
      </c>
      <c r="J77" s="16">
        <v>80.0</v>
      </c>
      <c r="K77" s="16">
        <v>80.0</v>
      </c>
      <c r="L77" s="16">
        <v>84.0</v>
      </c>
      <c r="M77" s="16">
        <v>90.0</v>
      </c>
      <c r="N77" s="16">
        <f t="shared" si="8"/>
        <v>83.5</v>
      </c>
      <c r="O77" s="16">
        <v>90.0</v>
      </c>
      <c r="P77" s="16">
        <v>93.0</v>
      </c>
      <c r="Q77" s="16">
        <v>100.0</v>
      </c>
      <c r="R77" s="16">
        <v>100.0</v>
      </c>
      <c r="S77" s="16">
        <v>90.0</v>
      </c>
      <c r="T77" s="16">
        <v>87.0</v>
      </c>
      <c r="U77" s="16">
        <v>84.0</v>
      </c>
      <c r="V77" s="16">
        <v>80.0</v>
      </c>
    </row>
    <row r="78">
      <c r="B78" s="15" t="s">
        <v>615</v>
      </c>
      <c r="C78" s="15" t="s">
        <v>25</v>
      </c>
      <c r="D78" s="15" t="s">
        <v>6157</v>
      </c>
      <c r="E78" s="22">
        <v>44780.0</v>
      </c>
      <c r="F78" s="56" t="s">
        <v>6139</v>
      </c>
      <c r="G78" s="15" t="s">
        <v>6128</v>
      </c>
      <c r="H78" s="15" t="s">
        <v>29</v>
      </c>
      <c r="I78" s="15">
        <v>80.0</v>
      </c>
      <c r="J78" s="16">
        <v>85.0</v>
      </c>
      <c r="K78" s="16">
        <v>85.0</v>
      </c>
      <c r="L78" s="16">
        <v>80.0</v>
      </c>
      <c r="M78" s="16">
        <v>90.0</v>
      </c>
      <c r="N78" s="16">
        <f t="shared" si="8"/>
        <v>85</v>
      </c>
      <c r="O78" s="16">
        <v>85.0</v>
      </c>
      <c r="P78" s="16">
        <v>90.0</v>
      </c>
      <c r="Q78" s="16">
        <v>93.0</v>
      </c>
      <c r="R78" s="16">
        <v>100.0</v>
      </c>
      <c r="S78" s="16">
        <v>93.0</v>
      </c>
      <c r="T78" s="16">
        <v>90.0</v>
      </c>
      <c r="U78" s="16">
        <v>87.0</v>
      </c>
      <c r="V78" s="16">
        <v>85.0</v>
      </c>
      <c r="X78" s="26" t="s">
        <v>6158</v>
      </c>
    </row>
    <row r="79">
      <c r="B79" s="15" t="s">
        <v>283</v>
      </c>
      <c r="C79" s="15" t="s">
        <v>25</v>
      </c>
      <c r="D79" s="15" t="s">
        <v>6159</v>
      </c>
      <c r="E79" s="22">
        <v>43694.0</v>
      </c>
      <c r="F79" s="56" t="s">
        <v>6139</v>
      </c>
      <c r="G79" s="15" t="s">
        <v>6128</v>
      </c>
      <c r="H79" s="15" t="s">
        <v>29</v>
      </c>
      <c r="I79" s="15">
        <v>85.0</v>
      </c>
      <c r="J79" s="16">
        <v>85.0</v>
      </c>
      <c r="K79" s="16">
        <v>80.0</v>
      </c>
      <c r="L79" s="16">
        <v>85.0</v>
      </c>
      <c r="M79" s="16">
        <v>90.0</v>
      </c>
      <c r="N79" s="16">
        <f t="shared" si="8"/>
        <v>85</v>
      </c>
      <c r="O79" s="16">
        <v>95.0</v>
      </c>
      <c r="P79" s="16">
        <v>98.0</v>
      </c>
      <c r="Q79" s="16">
        <v>100.0</v>
      </c>
      <c r="R79" s="16">
        <v>100.0</v>
      </c>
      <c r="S79" s="16">
        <v>92.0</v>
      </c>
      <c r="T79" s="16">
        <v>90.0</v>
      </c>
      <c r="U79" s="16">
        <v>87.0</v>
      </c>
      <c r="V79" s="16">
        <v>84.0</v>
      </c>
      <c r="X79" s="26" t="s">
        <v>6160</v>
      </c>
    </row>
    <row r="80">
      <c r="B80" s="15" t="s">
        <v>5228</v>
      </c>
      <c r="C80" s="15" t="s">
        <v>25</v>
      </c>
      <c r="D80" s="15" t="s">
        <v>6161</v>
      </c>
      <c r="E80" s="22">
        <v>43694.0</v>
      </c>
      <c r="F80" s="56" t="s">
        <v>6139</v>
      </c>
      <c r="G80" s="15" t="s">
        <v>6128</v>
      </c>
      <c r="H80" s="15" t="s">
        <v>29</v>
      </c>
      <c r="I80" s="15">
        <f>AVERAGE(J80,K80,M80)</f>
        <v>85</v>
      </c>
      <c r="J80" s="16">
        <v>85.0</v>
      </c>
      <c r="K80" s="16">
        <v>82.0</v>
      </c>
      <c r="L80" s="16">
        <v>83.0</v>
      </c>
      <c r="M80" s="16">
        <v>88.0</v>
      </c>
      <c r="N80" s="16">
        <f t="shared" si="8"/>
        <v>84.5</v>
      </c>
      <c r="O80" s="16">
        <v>94.0</v>
      </c>
      <c r="P80" s="16">
        <v>98.0</v>
      </c>
      <c r="Q80" s="16">
        <v>100.0</v>
      </c>
      <c r="R80" s="16">
        <v>100.0</v>
      </c>
      <c r="S80" s="16">
        <v>95.0</v>
      </c>
      <c r="T80" s="16">
        <v>95.0</v>
      </c>
      <c r="U80" s="16">
        <v>90.0</v>
      </c>
      <c r="V80" s="16">
        <v>95.0</v>
      </c>
    </row>
    <row r="81">
      <c r="A81" s="32"/>
      <c r="B81" s="15"/>
      <c r="C81" s="15"/>
      <c r="D81" s="15"/>
      <c r="E81" s="22"/>
      <c r="F81" s="15"/>
      <c r="G81" s="15"/>
      <c r="H81" s="15"/>
      <c r="I81" s="16"/>
      <c r="J81" s="16"/>
      <c r="K81" s="16"/>
      <c r="L81" s="16"/>
      <c r="M81" s="16"/>
      <c r="N81" s="16"/>
      <c r="O81" s="16"/>
      <c r="P81" s="16"/>
      <c r="Q81" s="16"/>
      <c r="R81" s="16"/>
      <c r="S81" s="16"/>
      <c r="T81" s="16"/>
      <c r="U81" s="16"/>
      <c r="V81" s="16"/>
      <c r="W81" s="16"/>
      <c r="X81" s="16"/>
    </row>
    <row r="82">
      <c r="A82" s="36" t="s">
        <v>6162</v>
      </c>
      <c r="B82" s="15" t="s">
        <v>1903</v>
      </c>
      <c r="C82" s="15" t="s">
        <v>25</v>
      </c>
      <c r="D82" s="15" t="s">
        <v>6163</v>
      </c>
      <c r="E82" s="22">
        <v>42934.0</v>
      </c>
      <c r="F82" s="15" t="s">
        <v>6164</v>
      </c>
      <c r="G82" s="15" t="s">
        <v>6165</v>
      </c>
      <c r="H82" s="15" t="s">
        <v>29</v>
      </c>
      <c r="I82" s="27">
        <v>53.0</v>
      </c>
      <c r="J82" s="16">
        <v>60.0</v>
      </c>
      <c r="K82" s="16">
        <v>45.0</v>
      </c>
      <c r="L82" s="16">
        <v>60.0</v>
      </c>
      <c r="M82" s="16">
        <v>55.0</v>
      </c>
      <c r="N82" s="16">
        <f t="shared" ref="N82:N86" si="9">AVERAGE(J82:M82)</f>
        <v>55</v>
      </c>
      <c r="O82" s="16">
        <v>85.0</v>
      </c>
      <c r="P82" s="16">
        <v>90.0</v>
      </c>
      <c r="Q82" s="16">
        <v>95.0</v>
      </c>
      <c r="R82" s="16">
        <v>100.0</v>
      </c>
      <c r="S82" s="16">
        <v>90.0</v>
      </c>
      <c r="T82" s="16">
        <v>85.0</v>
      </c>
      <c r="U82" s="16">
        <v>80.0</v>
      </c>
      <c r="V82" s="16">
        <v>75.0</v>
      </c>
      <c r="W82" s="16" t="s">
        <v>6166</v>
      </c>
      <c r="X82" s="26" t="s">
        <v>6167</v>
      </c>
    </row>
    <row r="83">
      <c r="B83" s="15" t="s">
        <v>470</v>
      </c>
      <c r="C83" s="15" t="s">
        <v>25</v>
      </c>
      <c r="D83" s="15" t="s">
        <v>6168</v>
      </c>
      <c r="E83" s="22">
        <v>42945.0</v>
      </c>
      <c r="F83" s="15" t="s">
        <v>6164</v>
      </c>
      <c r="G83" s="15" t="s">
        <v>6165</v>
      </c>
      <c r="H83" s="15" t="s">
        <v>29</v>
      </c>
      <c r="I83" s="27">
        <v>73.0</v>
      </c>
      <c r="J83" s="16">
        <v>75.0</v>
      </c>
      <c r="K83" s="16">
        <v>65.0</v>
      </c>
      <c r="L83" s="16">
        <v>75.0</v>
      </c>
      <c r="M83" s="16">
        <v>80.0</v>
      </c>
      <c r="N83" s="16">
        <f t="shared" si="9"/>
        <v>73.75</v>
      </c>
      <c r="O83" s="16">
        <v>80.0</v>
      </c>
      <c r="P83" s="16">
        <v>90.0</v>
      </c>
      <c r="Q83" s="16">
        <v>100.0</v>
      </c>
      <c r="R83" s="16">
        <v>100.0</v>
      </c>
      <c r="S83" s="16">
        <v>75.0</v>
      </c>
      <c r="T83" s="16">
        <v>70.0</v>
      </c>
      <c r="U83" s="16">
        <v>65.0</v>
      </c>
      <c r="V83" s="16">
        <v>60.0</v>
      </c>
    </row>
    <row r="84">
      <c r="B84" s="15" t="s">
        <v>1543</v>
      </c>
      <c r="C84" s="15" t="s">
        <v>25</v>
      </c>
      <c r="D84" s="15" t="s">
        <v>6169</v>
      </c>
      <c r="E84" s="22">
        <v>42945.0</v>
      </c>
      <c r="F84" s="15" t="s">
        <v>6164</v>
      </c>
      <c r="G84" s="15" t="s">
        <v>6165</v>
      </c>
      <c r="H84" s="15" t="s">
        <v>29</v>
      </c>
      <c r="I84" s="27">
        <v>73.0</v>
      </c>
      <c r="J84" s="16">
        <v>75.0</v>
      </c>
      <c r="K84" s="16">
        <v>70.0</v>
      </c>
      <c r="L84" s="16">
        <v>70.0</v>
      </c>
      <c r="M84" s="16">
        <v>75.0</v>
      </c>
      <c r="N84" s="16">
        <f t="shared" si="9"/>
        <v>72.5</v>
      </c>
      <c r="O84" s="16">
        <v>85.0</v>
      </c>
      <c r="P84" s="16">
        <v>90.0</v>
      </c>
      <c r="Q84" s="16">
        <v>95.0</v>
      </c>
      <c r="R84" s="16">
        <v>100.0</v>
      </c>
      <c r="S84" s="16">
        <v>88.0</v>
      </c>
      <c r="T84" s="16">
        <v>83.0</v>
      </c>
      <c r="U84" s="16">
        <v>79.0</v>
      </c>
      <c r="V84" s="16">
        <v>72.0</v>
      </c>
    </row>
    <row r="85">
      <c r="B85" s="15" t="s">
        <v>3636</v>
      </c>
      <c r="C85" s="15" t="s">
        <v>25</v>
      </c>
      <c r="D85" s="15" t="s">
        <v>6170</v>
      </c>
      <c r="E85" s="22">
        <v>42947.0</v>
      </c>
      <c r="F85" s="15" t="s">
        <v>6164</v>
      </c>
      <c r="G85" s="15" t="s">
        <v>6165</v>
      </c>
      <c r="H85" s="15" t="s">
        <v>29</v>
      </c>
      <c r="I85" s="27">
        <v>73.0</v>
      </c>
      <c r="J85" s="16">
        <v>75.0</v>
      </c>
      <c r="K85" s="16">
        <v>70.0</v>
      </c>
      <c r="L85" s="16">
        <v>80.0</v>
      </c>
      <c r="M85" s="16">
        <v>75.0</v>
      </c>
      <c r="N85" s="16">
        <f t="shared" si="9"/>
        <v>75</v>
      </c>
      <c r="O85" s="16">
        <v>88.0</v>
      </c>
      <c r="P85" s="16">
        <v>93.0</v>
      </c>
      <c r="Q85" s="16">
        <v>96.0</v>
      </c>
      <c r="R85" s="16">
        <v>99.0</v>
      </c>
      <c r="S85" s="16">
        <v>85.0</v>
      </c>
      <c r="T85" s="16">
        <v>80.0</v>
      </c>
      <c r="U85" s="16">
        <v>75.0</v>
      </c>
      <c r="V85" s="16">
        <v>70.0</v>
      </c>
    </row>
    <row r="86">
      <c r="B86" s="15" t="s">
        <v>243</v>
      </c>
      <c r="C86" s="15" t="s">
        <v>25</v>
      </c>
      <c r="D86" s="15" t="s">
        <v>6171</v>
      </c>
      <c r="E86" s="22">
        <v>42882.0</v>
      </c>
      <c r="F86" s="15" t="s">
        <v>6164</v>
      </c>
      <c r="G86" s="15" t="s">
        <v>6165</v>
      </c>
      <c r="H86" s="15" t="s">
        <v>29</v>
      </c>
      <c r="I86" s="27">
        <v>77.0</v>
      </c>
      <c r="J86" s="16">
        <v>75.0</v>
      </c>
      <c r="K86" s="16">
        <v>80.0</v>
      </c>
      <c r="L86" s="16">
        <v>75.0</v>
      </c>
      <c r="M86" s="16">
        <v>75.0</v>
      </c>
      <c r="N86" s="16">
        <f t="shared" si="9"/>
        <v>76.25</v>
      </c>
      <c r="O86" s="16">
        <v>90.0</v>
      </c>
      <c r="P86" s="16">
        <v>92.0</v>
      </c>
      <c r="Q86" s="16">
        <v>95.0</v>
      </c>
      <c r="R86" s="16">
        <v>100.0</v>
      </c>
      <c r="S86" s="16">
        <v>85.0</v>
      </c>
      <c r="T86" s="16">
        <v>80.0</v>
      </c>
      <c r="U86" s="16">
        <v>75.0</v>
      </c>
      <c r="V86" s="16">
        <v>70.0</v>
      </c>
    </row>
    <row r="87">
      <c r="A87" s="32"/>
      <c r="B87" s="15"/>
      <c r="C87" s="15"/>
      <c r="D87" s="15"/>
      <c r="E87" s="22"/>
      <c r="F87" s="15"/>
      <c r="G87" s="15"/>
      <c r="H87" s="15"/>
      <c r="I87" s="16"/>
      <c r="J87" s="16"/>
      <c r="K87" s="16"/>
      <c r="L87" s="16"/>
      <c r="M87" s="16"/>
      <c r="N87" s="16"/>
      <c r="O87" s="16"/>
      <c r="P87" s="16"/>
      <c r="Q87" s="16"/>
      <c r="R87" s="16"/>
      <c r="S87" s="16"/>
      <c r="T87" s="16"/>
      <c r="U87" s="16"/>
      <c r="V87" s="16"/>
      <c r="W87" s="16"/>
      <c r="X87" s="16"/>
    </row>
    <row r="88">
      <c r="A88" s="166">
        <v>3065.0</v>
      </c>
      <c r="B88" s="142" t="s">
        <v>105</v>
      </c>
      <c r="C88" s="142" t="s">
        <v>25</v>
      </c>
      <c r="D88" s="143" t="s">
        <v>6172</v>
      </c>
      <c r="E88" s="141">
        <v>45303.0</v>
      </c>
      <c r="F88" s="142" t="s">
        <v>6173</v>
      </c>
      <c r="G88" s="142" t="s">
        <v>6174</v>
      </c>
      <c r="H88" s="142" t="s">
        <v>29</v>
      </c>
      <c r="I88" s="12">
        <v>60.0</v>
      </c>
      <c r="J88" s="12">
        <v>65.0</v>
      </c>
      <c r="K88" s="12">
        <v>69.0</v>
      </c>
      <c r="L88" s="12">
        <v>79.0</v>
      </c>
      <c r="M88" s="12">
        <v>85.0</v>
      </c>
      <c r="N88" s="12">
        <f>AVERAGE(I88:M88)</f>
        <v>71.6</v>
      </c>
      <c r="O88" s="12">
        <v>80.0</v>
      </c>
      <c r="P88" s="12">
        <v>80.0</v>
      </c>
      <c r="Q88" s="12">
        <v>95.0</v>
      </c>
      <c r="R88" s="12">
        <v>90.0</v>
      </c>
      <c r="S88" s="12">
        <v>80.0</v>
      </c>
      <c r="T88" s="12">
        <v>89.0</v>
      </c>
      <c r="U88" s="12">
        <v>70.0</v>
      </c>
      <c r="V88" s="12">
        <v>60.0</v>
      </c>
      <c r="W88" s="12" t="s">
        <v>4149</v>
      </c>
      <c r="X88" s="205" t="s">
        <v>6175</v>
      </c>
    </row>
    <row r="89">
      <c r="A89" s="32"/>
      <c r="B89" s="15"/>
      <c r="C89" s="15"/>
      <c r="D89" s="15"/>
      <c r="E89" s="22"/>
      <c r="F89" s="15"/>
      <c r="G89" s="15"/>
      <c r="H89" s="15"/>
      <c r="I89" s="16"/>
      <c r="J89" s="16"/>
      <c r="K89" s="16"/>
      <c r="L89" s="16"/>
      <c r="M89" s="16"/>
      <c r="N89" s="16"/>
      <c r="O89" s="16"/>
      <c r="P89" s="16"/>
      <c r="Q89" s="16"/>
      <c r="R89" s="16"/>
      <c r="S89" s="16"/>
      <c r="T89" s="16"/>
      <c r="U89" s="16"/>
      <c r="V89" s="16"/>
      <c r="W89" s="16"/>
      <c r="X89" s="16"/>
    </row>
    <row r="90" ht="16.5" customHeight="1">
      <c r="A90" s="36" t="s">
        <v>6176</v>
      </c>
      <c r="B90" s="15" t="s">
        <v>1183</v>
      </c>
      <c r="C90" s="15" t="s">
        <v>25</v>
      </c>
      <c r="D90" s="15" t="s">
        <v>6177</v>
      </c>
      <c r="E90" s="22">
        <v>42923.0</v>
      </c>
      <c r="F90" s="56" t="s">
        <v>6178</v>
      </c>
      <c r="G90" s="56" t="s">
        <v>6179</v>
      </c>
      <c r="H90" s="15" t="s">
        <v>29</v>
      </c>
      <c r="I90" s="16">
        <v>50.0</v>
      </c>
      <c r="J90" s="16">
        <v>85.0</v>
      </c>
      <c r="K90" s="16">
        <v>50.0</v>
      </c>
      <c r="L90" s="16">
        <v>65.0</v>
      </c>
      <c r="M90" s="16">
        <v>65.0</v>
      </c>
      <c r="N90" s="16">
        <v>60.0</v>
      </c>
      <c r="O90" s="16">
        <v>85.0</v>
      </c>
      <c r="P90" s="16">
        <v>95.0</v>
      </c>
      <c r="Q90" s="16">
        <v>90.0</v>
      </c>
      <c r="R90" s="16">
        <v>70.0</v>
      </c>
      <c r="S90" s="16">
        <v>60.0</v>
      </c>
      <c r="T90" s="16">
        <v>70.0</v>
      </c>
      <c r="U90" s="16">
        <v>80.0</v>
      </c>
      <c r="V90" s="16">
        <v>90.0</v>
      </c>
      <c r="W90" s="16" t="s">
        <v>1501</v>
      </c>
      <c r="X90" s="26" t="s">
        <v>6180</v>
      </c>
    </row>
    <row r="91">
      <c r="B91" s="15" t="s">
        <v>2161</v>
      </c>
      <c r="C91" s="15" t="s">
        <v>25</v>
      </c>
      <c r="D91" s="15" t="s">
        <v>6181</v>
      </c>
      <c r="E91" s="22">
        <v>42923.0</v>
      </c>
      <c r="F91" s="56" t="s">
        <v>6178</v>
      </c>
      <c r="G91" s="56" t="s">
        <v>6179</v>
      </c>
      <c r="H91" s="15" t="s">
        <v>29</v>
      </c>
      <c r="I91" s="16">
        <v>50.0</v>
      </c>
      <c r="J91" s="16">
        <v>85.0</v>
      </c>
      <c r="K91" s="16">
        <v>50.0</v>
      </c>
      <c r="L91" s="16">
        <v>65.0</v>
      </c>
      <c r="M91" s="16">
        <v>65.0</v>
      </c>
      <c r="N91" s="16">
        <v>60.0</v>
      </c>
      <c r="O91" s="16">
        <v>85.0</v>
      </c>
      <c r="P91" s="16">
        <v>95.0</v>
      </c>
      <c r="Q91" s="16">
        <v>90.0</v>
      </c>
      <c r="R91" s="16">
        <v>70.0</v>
      </c>
      <c r="S91" s="16">
        <v>60.0</v>
      </c>
      <c r="T91" s="16">
        <v>70.0</v>
      </c>
      <c r="U91" s="16">
        <v>80.0</v>
      </c>
      <c r="V91" s="16">
        <v>90.0</v>
      </c>
      <c r="W91" s="16" t="s">
        <v>1501</v>
      </c>
      <c r="X91" s="26" t="s">
        <v>6180</v>
      </c>
    </row>
    <row r="92" ht="17.25" customHeight="1">
      <c r="B92" s="15" t="s">
        <v>181</v>
      </c>
      <c r="C92" s="15" t="s">
        <v>25</v>
      </c>
      <c r="D92" s="15" t="s">
        <v>6182</v>
      </c>
      <c r="E92" s="22">
        <v>42923.0</v>
      </c>
      <c r="F92" s="56" t="s">
        <v>6178</v>
      </c>
      <c r="G92" s="56" t="s">
        <v>6179</v>
      </c>
      <c r="H92" s="15" t="s">
        <v>29</v>
      </c>
      <c r="I92" s="16">
        <v>50.0</v>
      </c>
      <c r="J92" s="16">
        <v>85.0</v>
      </c>
      <c r="K92" s="16">
        <v>50.0</v>
      </c>
      <c r="L92" s="16">
        <v>65.0</v>
      </c>
      <c r="M92" s="16">
        <v>65.0</v>
      </c>
      <c r="N92" s="16">
        <v>60.0</v>
      </c>
      <c r="O92" s="16">
        <v>85.0</v>
      </c>
      <c r="P92" s="16">
        <v>95.0</v>
      </c>
      <c r="Q92" s="16">
        <v>90.0</v>
      </c>
      <c r="R92" s="16">
        <v>70.0</v>
      </c>
      <c r="S92" s="16">
        <v>60.0</v>
      </c>
      <c r="T92" s="16">
        <v>70.0</v>
      </c>
      <c r="U92" s="16">
        <v>80.0</v>
      </c>
      <c r="V92" s="16">
        <v>90.0</v>
      </c>
      <c r="W92" s="16" t="s">
        <v>1501</v>
      </c>
      <c r="X92" s="26" t="s">
        <v>6180</v>
      </c>
    </row>
    <row r="93">
      <c r="A93" s="32"/>
      <c r="B93" s="15"/>
      <c r="C93" s="15"/>
      <c r="D93" s="15"/>
      <c r="E93" s="22"/>
      <c r="F93" s="15"/>
      <c r="G93" s="15"/>
      <c r="H93" s="15"/>
      <c r="I93" s="16"/>
      <c r="J93" s="16"/>
      <c r="K93" s="16"/>
      <c r="L93" s="16"/>
      <c r="M93" s="16"/>
      <c r="N93" s="16"/>
      <c r="O93" s="16"/>
      <c r="P93" s="16"/>
      <c r="Q93" s="16"/>
      <c r="R93" s="16"/>
      <c r="S93" s="16"/>
      <c r="T93" s="16"/>
      <c r="U93" s="16"/>
      <c r="V93" s="16"/>
      <c r="W93" s="16"/>
      <c r="X93" s="16"/>
    </row>
    <row r="94" ht="18.0" customHeight="1">
      <c r="A94" s="36" t="s">
        <v>6183</v>
      </c>
      <c r="B94" s="15" t="s">
        <v>1919</v>
      </c>
      <c r="C94" s="15" t="s">
        <v>25</v>
      </c>
      <c r="D94" s="15" t="s">
        <v>6184</v>
      </c>
      <c r="E94" s="18">
        <v>44585.0</v>
      </c>
      <c r="F94" s="56" t="s">
        <v>6185</v>
      </c>
      <c r="G94" s="15" t="s">
        <v>6186</v>
      </c>
      <c r="H94" s="15" t="s">
        <v>29</v>
      </c>
      <c r="I94" s="16">
        <v>80.0</v>
      </c>
      <c r="J94" s="16">
        <v>97.0</v>
      </c>
      <c r="K94" s="16">
        <v>79.0</v>
      </c>
      <c r="L94" s="16">
        <v>95.0</v>
      </c>
      <c r="M94" s="16">
        <v>87.0</v>
      </c>
      <c r="N94" s="20">
        <f t="shared" ref="N94:N99" si="10">AVERAGE(I94:M94)</f>
        <v>87.6</v>
      </c>
      <c r="O94" s="16">
        <v>86.0</v>
      </c>
      <c r="P94" s="16">
        <v>88.0</v>
      </c>
      <c r="Q94" s="16">
        <v>93.0</v>
      </c>
      <c r="R94" s="16">
        <v>99.0</v>
      </c>
      <c r="S94" s="16">
        <v>93.0</v>
      </c>
      <c r="T94" s="16">
        <v>89.0</v>
      </c>
      <c r="U94" s="16">
        <v>79.0</v>
      </c>
      <c r="V94" s="16">
        <v>71.0</v>
      </c>
      <c r="W94" s="16" t="s">
        <v>6187</v>
      </c>
      <c r="X94" s="111" t="s">
        <v>6188</v>
      </c>
    </row>
    <row r="95">
      <c r="B95" s="15" t="s">
        <v>563</v>
      </c>
      <c r="C95" s="15" t="s">
        <v>25</v>
      </c>
      <c r="D95" s="15" t="s">
        <v>6189</v>
      </c>
      <c r="E95" s="18">
        <v>44585.0</v>
      </c>
      <c r="F95" s="56" t="s">
        <v>6185</v>
      </c>
      <c r="G95" s="15" t="s">
        <v>6186</v>
      </c>
      <c r="H95" s="15" t="s">
        <v>29</v>
      </c>
      <c r="I95" s="16">
        <v>81.0</v>
      </c>
      <c r="J95" s="16">
        <v>96.0</v>
      </c>
      <c r="K95" s="16">
        <v>79.0</v>
      </c>
      <c r="L95" s="16">
        <v>95.0</v>
      </c>
      <c r="M95" s="16">
        <v>90.0</v>
      </c>
      <c r="N95" s="20">
        <f t="shared" si="10"/>
        <v>88.2</v>
      </c>
      <c r="O95" s="16">
        <v>80.0</v>
      </c>
      <c r="P95" s="16">
        <v>83.0</v>
      </c>
      <c r="Q95" s="16">
        <v>86.0</v>
      </c>
      <c r="R95" s="16">
        <v>99.0</v>
      </c>
      <c r="S95" s="16">
        <v>95.0</v>
      </c>
      <c r="T95" s="16">
        <v>87.0</v>
      </c>
      <c r="U95" s="16">
        <v>78.0</v>
      </c>
      <c r="V95" s="16">
        <v>70.0</v>
      </c>
      <c r="W95" s="16" t="s">
        <v>6187</v>
      </c>
    </row>
    <row r="96" ht="18.0" customHeight="1">
      <c r="B96" s="15" t="s">
        <v>6190</v>
      </c>
      <c r="C96" s="15" t="s">
        <v>25</v>
      </c>
      <c r="D96" s="15" t="s">
        <v>6191</v>
      </c>
      <c r="E96" s="18">
        <v>44585.0</v>
      </c>
      <c r="F96" s="15" t="s">
        <v>6192</v>
      </c>
      <c r="G96" s="15" t="s">
        <v>6186</v>
      </c>
      <c r="H96" s="15" t="s">
        <v>29</v>
      </c>
      <c r="I96" s="16">
        <v>87.0</v>
      </c>
      <c r="J96" s="16">
        <v>98.0</v>
      </c>
      <c r="K96" s="16">
        <v>80.0</v>
      </c>
      <c r="L96" s="16">
        <v>96.0</v>
      </c>
      <c r="M96" s="16">
        <v>91.0</v>
      </c>
      <c r="N96" s="20">
        <f t="shared" si="10"/>
        <v>90.4</v>
      </c>
      <c r="O96" s="16">
        <v>81.0</v>
      </c>
      <c r="P96" s="16">
        <v>87.0</v>
      </c>
      <c r="Q96" s="16">
        <v>92.0</v>
      </c>
      <c r="R96" s="16">
        <v>100.0</v>
      </c>
      <c r="S96" s="16">
        <v>96.0</v>
      </c>
      <c r="T96" s="16">
        <v>85.0</v>
      </c>
      <c r="U96" s="16">
        <v>76.0</v>
      </c>
      <c r="V96" s="16">
        <v>69.0</v>
      </c>
      <c r="W96" s="16" t="s">
        <v>6193</v>
      </c>
    </row>
    <row r="97">
      <c r="B97" s="15" t="s">
        <v>396</v>
      </c>
      <c r="C97" s="15" t="s">
        <v>25</v>
      </c>
      <c r="D97" s="15" t="s">
        <v>6194</v>
      </c>
      <c r="E97" s="18">
        <v>43110.0</v>
      </c>
      <c r="F97" s="15" t="s">
        <v>6192</v>
      </c>
      <c r="G97" s="15" t="s">
        <v>6186</v>
      </c>
      <c r="H97" s="15" t="s">
        <v>29</v>
      </c>
      <c r="I97" s="16">
        <v>90.0</v>
      </c>
      <c r="J97" s="16">
        <v>97.0</v>
      </c>
      <c r="K97" s="16">
        <v>83.0</v>
      </c>
      <c r="L97" s="16">
        <v>96.0</v>
      </c>
      <c r="M97" s="16">
        <v>97.0</v>
      </c>
      <c r="N97" s="20">
        <f t="shared" si="10"/>
        <v>92.6</v>
      </c>
      <c r="O97" s="16">
        <v>86.0</v>
      </c>
      <c r="P97" s="16">
        <v>93.0</v>
      </c>
      <c r="Q97" s="16">
        <v>96.0</v>
      </c>
      <c r="R97" s="16">
        <v>100.0</v>
      </c>
      <c r="S97" s="16">
        <v>95.0</v>
      </c>
      <c r="T97" s="16">
        <v>87.0</v>
      </c>
      <c r="U97" s="16">
        <v>79.0</v>
      </c>
      <c r="V97" s="16">
        <v>69.0</v>
      </c>
      <c r="W97" s="16" t="s">
        <v>4610</v>
      </c>
      <c r="X97" s="111" t="s">
        <v>6195</v>
      </c>
    </row>
    <row r="98">
      <c r="B98" s="15" t="s">
        <v>600</v>
      </c>
      <c r="C98" s="15" t="s">
        <v>25</v>
      </c>
      <c r="D98" s="15" t="s">
        <v>6196</v>
      </c>
      <c r="E98" s="18">
        <v>43110.0</v>
      </c>
      <c r="F98" s="15" t="s">
        <v>6192</v>
      </c>
      <c r="G98" s="15" t="s">
        <v>6186</v>
      </c>
      <c r="H98" s="15" t="s">
        <v>29</v>
      </c>
      <c r="I98" s="16">
        <v>93.0</v>
      </c>
      <c r="J98" s="16">
        <v>98.0</v>
      </c>
      <c r="K98" s="16">
        <v>87.0</v>
      </c>
      <c r="L98" s="16">
        <v>98.0</v>
      </c>
      <c r="M98" s="16">
        <v>98.0</v>
      </c>
      <c r="N98" s="20">
        <f t="shared" si="10"/>
        <v>94.8</v>
      </c>
      <c r="O98" s="16">
        <v>88.0</v>
      </c>
      <c r="P98" s="16">
        <v>94.0</v>
      </c>
      <c r="Q98" s="16">
        <v>95.0</v>
      </c>
      <c r="R98" s="16">
        <v>99.0</v>
      </c>
      <c r="S98" s="16">
        <v>96.0</v>
      </c>
      <c r="T98" s="16">
        <v>89.0</v>
      </c>
      <c r="U98" s="16">
        <v>78.0</v>
      </c>
      <c r="V98" s="16">
        <v>67.0</v>
      </c>
      <c r="W98" s="16" t="s">
        <v>4610</v>
      </c>
    </row>
    <row r="99">
      <c r="B99" s="15" t="s">
        <v>90</v>
      </c>
      <c r="C99" s="15" t="s">
        <v>25</v>
      </c>
      <c r="D99" s="15" t="s">
        <v>6197</v>
      </c>
      <c r="E99" s="18">
        <v>43110.0</v>
      </c>
      <c r="F99" s="15" t="s">
        <v>6192</v>
      </c>
      <c r="G99" s="15" t="s">
        <v>6186</v>
      </c>
      <c r="H99" s="15" t="s">
        <v>29</v>
      </c>
      <c r="I99" s="16">
        <v>89.0</v>
      </c>
      <c r="J99" s="16">
        <v>94.0</v>
      </c>
      <c r="K99" s="16">
        <v>86.0</v>
      </c>
      <c r="L99" s="16">
        <v>95.0</v>
      </c>
      <c r="M99" s="16">
        <v>93.0</v>
      </c>
      <c r="N99" s="20">
        <f t="shared" si="10"/>
        <v>91.4</v>
      </c>
      <c r="O99" s="16">
        <v>84.0</v>
      </c>
      <c r="P99" s="16">
        <v>90.0</v>
      </c>
      <c r="Q99" s="16">
        <v>94.0</v>
      </c>
      <c r="R99" s="16">
        <v>99.0</v>
      </c>
      <c r="S99" s="16">
        <v>95.0</v>
      </c>
      <c r="T99" s="16">
        <v>87.0</v>
      </c>
      <c r="U99" s="16">
        <v>79.0</v>
      </c>
      <c r="V99" s="16">
        <v>67.0</v>
      </c>
      <c r="W99" s="16" t="s">
        <v>4610</v>
      </c>
    </row>
    <row r="100">
      <c r="A100" s="32"/>
      <c r="B100" s="15"/>
      <c r="C100" s="15"/>
      <c r="D100" s="15"/>
      <c r="E100" s="22"/>
      <c r="F100" s="15"/>
      <c r="G100" s="15"/>
      <c r="H100" s="15"/>
      <c r="I100" s="16"/>
      <c r="J100" s="16"/>
      <c r="K100" s="16"/>
      <c r="L100" s="16"/>
      <c r="M100" s="16"/>
      <c r="N100" s="16"/>
      <c r="O100" s="16"/>
      <c r="P100" s="16"/>
      <c r="Q100" s="16"/>
      <c r="R100" s="16"/>
      <c r="S100" s="16"/>
      <c r="T100" s="16"/>
      <c r="U100" s="16"/>
      <c r="V100" s="16"/>
      <c r="W100" s="16"/>
      <c r="X100" s="16"/>
    </row>
    <row r="101">
      <c r="A101" s="32" t="s">
        <v>6198</v>
      </c>
      <c r="B101" s="15" t="s">
        <v>1181</v>
      </c>
      <c r="C101" s="15" t="s">
        <v>25</v>
      </c>
      <c r="D101" s="15" t="s">
        <v>6199</v>
      </c>
      <c r="E101" s="22">
        <v>45128.0</v>
      </c>
      <c r="F101" s="15" t="s">
        <v>6200</v>
      </c>
      <c r="G101" s="15" t="s">
        <v>6186</v>
      </c>
      <c r="H101" s="15" t="s">
        <v>29</v>
      </c>
      <c r="I101" s="16">
        <v>87.0</v>
      </c>
      <c r="J101" s="16">
        <v>85.0</v>
      </c>
      <c r="K101" s="16">
        <v>78.0</v>
      </c>
      <c r="L101" s="16">
        <v>95.0</v>
      </c>
      <c r="M101" s="16">
        <v>90.0</v>
      </c>
      <c r="N101" s="20">
        <f t="shared" ref="N101:N106" si="11">AVERAGE(I101:M101)</f>
        <v>87</v>
      </c>
      <c r="O101" s="16">
        <v>90.0</v>
      </c>
      <c r="P101" s="16">
        <v>95.0</v>
      </c>
      <c r="Q101" s="16">
        <v>100.0</v>
      </c>
      <c r="R101" s="16">
        <v>100.0</v>
      </c>
      <c r="S101" s="16">
        <v>90.0</v>
      </c>
      <c r="T101" s="16">
        <v>80.0</v>
      </c>
      <c r="U101" s="16">
        <v>60.0</v>
      </c>
      <c r="V101" s="16">
        <v>50.0</v>
      </c>
      <c r="W101" s="27" t="s">
        <v>6201</v>
      </c>
      <c r="X101" s="38" t="s">
        <v>6202</v>
      </c>
    </row>
    <row r="102" ht="17.25" customHeight="1">
      <c r="B102" s="15" t="s">
        <v>1025</v>
      </c>
      <c r="C102" s="15" t="s">
        <v>25</v>
      </c>
      <c r="D102" s="15" t="s">
        <v>6203</v>
      </c>
      <c r="E102" s="22">
        <v>45138.0</v>
      </c>
      <c r="F102" s="15" t="s">
        <v>6200</v>
      </c>
      <c r="G102" s="15" t="s">
        <v>6186</v>
      </c>
      <c r="H102" s="15" t="s">
        <v>29</v>
      </c>
      <c r="I102" s="16">
        <v>85.0</v>
      </c>
      <c r="J102" s="16">
        <v>95.0</v>
      </c>
      <c r="K102" s="16">
        <v>83.0</v>
      </c>
      <c r="L102" s="16">
        <v>80.0</v>
      </c>
      <c r="M102" s="16">
        <v>90.0</v>
      </c>
      <c r="N102" s="20">
        <f t="shared" si="11"/>
        <v>86.6</v>
      </c>
      <c r="O102" s="16">
        <v>85.0</v>
      </c>
      <c r="P102" s="16">
        <v>85.0</v>
      </c>
      <c r="Q102" s="16">
        <v>90.0</v>
      </c>
      <c r="R102" s="16">
        <v>95.0</v>
      </c>
      <c r="S102" s="16">
        <v>90.0</v>
      </c>
      <c r="T102" s="16">
        <v>80.0</v>
      </c>
      <c r="U102" s="16">
        <v>60.0</v>
      </c>
      <c r="V102" s="16">
        <v>50.0</v>
      </c>
    </row>
    <row r="103">
      <c r="B103" s="15" t="s">
        <v>563</v>
      </c>
      <c r="C103" s="15" t="s">
        <v>25</v>
      </c>
      <c r="D103" s="15" t="s">
        <v>6204</v>
      </c>
      <c r="E103" s="22">
        <v>43835.0</v>
      </c>
      <c r="F103" s="15" t="s">
        <v>6200</v>
      </c>
      <c r="G103" s="15" t="s">
        <v>6186</v>
      </c>
      <c r="H103" s="15" t="s">
        <v>29</v>
      </c>
      <c r="I103" s="16">
        <v>93.0</v>
      </c>
      <c r="J103" s="16">
        <v>80.0</v>
      </c>
      <c r="K103" s="16">
        <v>79.0</v>
      </c>
      <c r="L103" s="16">
        <v>80.0</v>
      </c>
      <c r="M103" s="16">
        <v>100.0</v>
      </c>
      <c r="N103" s="20">
        <f t="shared" si="11"/>
        <v>86.4</v>
      </c>
      <c r="O103" s="16">
        <v>90.0</v>
      </c>
      <c r="P103" s="16">
        <v>95.0</v>
      </c>
      <c r="Q103" s="16">
        <v>100.0</v>
      </c>
      <c r="R103" s="16">
        <v>100.0</v>
      </c>
      <c r="S103" s="16">
        <v>90.0</v>
      </c>
      <c r="T103" s="16">
        <v>80.0</v>
      </c>
      <c r="U103" s="16">
        <v>60.0</v>
      </c>
      <c r="V103" s="16">
        <v>50.0</v>
      </c>
      <c r="X103" s="26" t="s">
        <v>6205</v>
      </c>
    </row>
    <row r="104">
      <c r="B104" s="15" t="s">
        <v>218</v>
      </c>
      <c r="C104" s="15" t="s">
        <v>25</v>
      </c>
      <c r="D104" s="15" t="s">
        <v>6206</v>
      </c>
      <c r="E104" s="22">
        <v>43473.0</v>
      </c>
      <c r="F104" s="15" t="s">
        <v>6200</v>
      </c>
      <c r="G104" s="15" t="s">
        <v>6186</v>
      </c>
      <c r="H104" s="15" t="s">
        <v>29</v>
      </c>
      <c r="I104" s="16">
        <v>90.0</v>
      </c>
      <c r="J104" s="16">
        <v>85.0</v>
      </c>
      <c r="K104" s="16">
        <v>75.0</v>
      </c>
      <c r="L104" s="16">
        <v>85.0</v>
      </c>
      <c r="M104" s="16">
        <v>100.0</v>
      </c>
      <c r="N104" s="20">
        <f t="shared" si="11"/>
        <v>87</v>
      </c>
      <c r="O104" s="16">
        <v>90.0</v>
      </c>
      <c r="P104" s="16">
        <v>95.0</v>
      </c>
      <c r="Q104" s="16">
        <v>100.0</v>
      </c>
      <c r="R104" s="16">
        <v>100.0</v>
      </c>
      <c r="S104" s="16">
        <v>90.0</v>
      </c>
      <c r="T104" s="16">
        <v>80.0</v>
      </c>
      <c r="U104" s="16">
        <v>60.0</v>
      </c>
      <c r="V104" s="16">
        <v>50.0</v>
      </c>
    </row>
    <row r="105">
      <c r="B105" s="15" t="s">
        <v>600</v>
      </c>
      <c r="C105" s="15" t="s">
        <v>25</v>
      </c>
      <c r="D105" s="15" t="s">
        <v>6207</v>
      </c>
      <c r="E105" s="22">
        <v>43473.0</v>
      </c>
      <c r="F105" s="15" t="s">
        <v>6200</v>
      </c>
      <c r="G105" s="15" t="s">
        <v>6186</v>
      </c>
      <c r="H105" s="15" t="s">
        <v>29</v>
      </c>
      <c r="I105" s="16">
        <v>91.0</v>
      </c>
      <c r="J105" s="16">
        <v>80.0</v>
      </c>
      <c r="K105" s="16">
        <v>81.0</v>
      </c>
      <c r="L105" s="16">
        <v>90.0</v>
      </c>
      <c r="M105" s="16">
        <v>100.0</v>
      </c>
      <c r="N105" s="20">
        <f t="shared" si="11"/>
        <v>88.4</v>
      </c>
      <c r="O105" s="16">
        <v>100.0</v>
      </c>
      <c r="P105" s="16">
        <v>100.0</v>
      </c>
      <c r="Q105" s="16">
        <v>100.0</v>
      </c>
      <c r="R105" s="16">
        <v>100.0</v>
      </c>
      <c r="S105" s="16">
        <v>90.0</v>
      </c>
      <c r="T105" s="16">
        <v>80.0</v>
      </c>
      <c r="U105" s="16">
        <v>60.0</v>
      </c>
      <c r="V105" s="16">
        <v>50.0</v>
      </c>
    </row>
    <row r="106">
      <c r="B106" s="15" t="s">
        <v>334</v>
      </c>
      <c r="C106" s="15" t="s">
        <v>25</v>
      </c>
      <c r="D106" s="15" t="s">
        <v>6208</v>
      </c>
      <c r="E106" s="22">
        <v>43471.0</v>
      </c>
      <c r="F106" s="15" t="s">
        <v>6200</v>
      </c>
      <c r="G106" s="15" t="s">
        <v>6186</v>
      </c>
      <c r="H106" s="15" t="s">
        <v>29</v>
      </c>
      <c r="I106" s="16">
        <v>83.0</v>
      </c>
      <c r="J106" s="16">
        <v>85.0</v>
      </c>
      <c r="K106" s="16">
        <v>80.0</v>
      </c>
      <c r="L106" s="16">
        <v>82.0</v>
      </c>
      <c r="M106" s="16">
        <v>87.0</v>
      </c>
      <c r="N106" s="20">
        <f t="shared" si="11"/>
        <v>83.4</v>
      </c>
      <c r="O106" s="16">
        <v>89.0</v>
      </c>
      <c r="P106" s="16">
        <v>93.0</v>
      </c>
      <c r="Q106" s="16">
        <v>100.0</v>
      </c>
      <c r="R106" s="16">
        <v>100.0</v>
      </c>
      <c r="S106" s="16">
        <v>90.0</v>
      </c>
      <c r="T106" s="16">
        <v>80.0</v>
      </c>
      <c r="U106" s="16">
        <v>60.0</v>
      </c>
      <c r="V106" s="16">
        <v>50.0</v>
      </c>
      <c r="X106" s="26" t="s">
        <v>6209</v>
      </c>
    </row>
    <row r="107">
      <c r="A107" s="32"/>
      <c r="B107" s="15"/>
      <c r="C107" s="15"/>
      <c r="D107" s="15"/>
      <c r="E107" s="22"/>
      <c r="F107" s="15"/>
      <c r="G107" s="15"/>
      <c r="H107" s="15"/>
      <c r="I107" s="16"/>
      <c r="J107" s="16"/>
      <c r="K107" s="16"/>
      <c r="L107" s="16"/>
      <c r="M107" s="16"/>
      <c r="N107" s="16"/>
      <c r="O107" s="16"/>
      <c r="P107" s="16"/>
      <c r="Q107" s="16"/>
      <c r="R107" s="16"/>
      <c r="S107" s="16"/>
      <c r="T107" s="16"/>
      <c r="U107" s="16"/>
      <c r="V107" s="16"/>
      <c r="W107" s="16"/>
      <c r="X107" s="16"/>
    </row>
    <row r="108">
      <c r="A108" s="36" t="s">
        <v>6210</v>
      </c>
      <c r="B108" s="15"/>
      <c r="C108" s="15" t="s">
        <v>25</v>
      </c>
      <c r="D108" s="56" t="s">
        <v>46</v>
      </c>
      <c r="E108" s="22"/>
      <c r="F108" s="15" t="s">
        <v>6211</v>
      </c>
      <c r="G108" s="56" t="s">
        <v>6212</v>
      </c>
      <c r="H108" s="15" t="s">
        <v>29</v>
      </c>
      <c r="I108" s="16"/>
      <c r="J108" s="16"/>
      <c r="K108" s="16"/>
      <c r="L108" s="16"/>
      <c r="M108" s="16"/>
      <c r="N108" s="16"/>
      <c r="O108" s="16"/>
      <c r="P108" s="16"/>
      <c r="Q108" s="16"/>
      <c r="R108" s="16"/>
      <c r="S108" s="16"/>
      <c r="T108" s="16"/>
      <c r="U108" s="16"/>
      <c r="V108" s="16"/>
      <c r="W108" s="16"/>
      <c r="X108" s="16"/>
    </row>
    <row r="109">
      <c r="A109" s="32"/>
      <c r="B109" s="15"/>
      <c r="C109" s="15"/>
      <c r="D109" s="15"/>
      <c r="E109" s="22"/>
      <c r="F109" s="15"/>
      <c r="G109" s="15"/>
      <c r="H109" s="15"/>
      <c r="I109" s="16"/>
      <c r="J109" s="16"/>
      <c r="K109" s="16"/>
      <c r="L109" s="16"/>
      <c r="M109" s="16"/>
      <c r="N109" s="16"/>
      <c r="O109" s="16"/>
      <c r="P109" s="16"/>
      <c r="Q109" s="16"/>
      <c r="R109" s="16"/>
      <c r="S109" s="16"/>
      <c r="T109" s="16"/>
      <c r="U109" s="16"/>
      <c r="V109" s="16"/>
      <c r="W109" s="16"/>
      <c r="X109" s="16"/>
    </row>
    <row r="110">
      <c r="A110" s="36" t="s">
        <v>6213</v>
      </c>
      <c r="B110" s="15"/>
      <c r="C110" s="15" t="s">
        <v>25</v>
      </c>
      <c r="D110" s="56" t="s">
        <v>46</v>
      </c>
      <c r="E110" s="22"/>
      <c r="F110" s="56" t="s">
        <v>6214</v>
      </c>
      <c r="G110" s="206" t="s">
        <v>6215</v>
      </c>
      <c r="H110" s="15" t="s">
        <v>29</v>
      </c>
      <c r="I110" s="16"/>
      <c r="J110" s="16"/>
      <c r="K110" s="16"/>
      <c r="L110" s="16"/>
      <c r="M110" s="16"/>
      <c r="N110" s="16"/>
      <c r="O110" s="16"/>
      <c r="P110" s="16"/>
      <c r="Q110" s="16"/>
      <c r="R110" s="16"/>
      <c r="S110" s="16"/>
      <c r="T110" s="16"/>
      <c r="U110" s="16"/>
      <c r="V110" s="16"/>
      <c r="W110" s="16"/>
      <c r="X110" s="16"/>
    </row>
    <row r="111">
      <c r="A111" s="32"/>
      <c r="B111" s="15"/>
      <c r="C111" s="15"/>
      <c r="D111" s="15"/>
      <c r="E111" s="22"/>
      <c r="F111" s="15"/>
      <c r="G111" s="15"/>
      <c r="H111" s="15"/>
      <c r="I111" s="16"/>
      <c r="J111" s="16"/>
      <c r="K111" s="16"/>
      <c r="L111" s="16"/>
      <c r="M111" s="16"/>
      <c r="N111" s="16"/>
      <c r="O111" s="16"/>
      <c r="P111" s="16"/>
      <c r="Q111" s="16"/>
      <c r="R111" s="16"/>
      <c r="S111" s="16"/>
      <c r="T111" s="16"/>
      <c r="U111" s="16"/>
      <c r="V111" s="16"/>
      <c r="W111" s="16"/>
      <c r="X111" s="16"/>
    </row>
    <row r="112" ht="15.75" customHeight="1">
      <c r="A112" s="32" t="s">
        <v>6216</v>
      </c>
      <c r="B112" s="15" t="s">
        <v>103</v>
      </c>
      <c r="C112" s="15" t="s">
        <v>25</v>
      </c>
      <c r="D112" s="15" t="s">
        <v>6217</v>
      </c>
      <c r="E112" s="22">
        <v>44215.0</v>
      </c>
      <c r="F112" s="15" t="s">
        <v>6218</v>
      </c>
      <c r="G112" s="15" t="s">
        <v>6219</v>
      </c>
      <c r="H112" s="15" t="s">
        <v>81</v>
      </c>
      <c r="I112" s="16">
        <v>80.0</v>
      </c>
      <c r="J112" s="16">
        <v>85.0</v>
      </c>
      <c r="K112" s="16">
        <v>85.0</v>
      </c>
      <c r="L112" s="16">
        <v>85.0</v>
      </c>
      <c r="M112" s="16">
        <v>80.0</v>
      </c>
      <c r="N112" s="16">
        <v>83.0</v>
      </c>
      <c r="O112" s="16">
        <v>80.0</v>
      </c>
      <c r="P112" s="16">
        <v>80.0</v>
      </c>
      <c r="Q112" s="16">
        <v>90.0</v>
      </c>
      <c r="R112" s="16">
        <v>100.0</v>
      </c>
      <c r="S112" s="16">
        <v>100.0</v>
      </c>
      <c r="T112" s="16">
        <v>90.0</v>
      </c>
      <c r="U112" s="16">
        <v>80.0</v>
      </c>
      <c r="V112" s="16">
        <v>70.0</v>
      </c>
      <c r="W112" s="16" t="s">
        <v>3674</v>
      </c>
      <c r="X112" s="26" t="s">
        <v>6220</v>
      </c>
    </row>
    <row r="113">
      <c r="B113" s="15" t="s">
        <v>70</v>
      </c>
      <c r="C113" s="15" t="s">
        <v>25</v>
      </c>
      <c r="D113" s="15" t="s">
        <v>6221</v>
      </c>
      <c r="E113" s="22">
        <v>44215.0</v>
      </c>
      <c r="F113" s="15" t="s">
        <v>6218</v>
      </c>
      <c r="G113" s="15" t="s">
        <v>6219</v>
      </c>
      <c r="H113" s="15" t="s">
        <v>81</v>
      </c>
      <c r="I113" s="16">
        <v>90.0</v>
      </c>
      <c r="J113" s="16">
        <v>85.0</v>
      </c>
      <c r="K113" s="16">
        <v>90.0</v>
      </c>
      <c r="L113" s="16">
        <v>85.0</v>
      </c>
      <c r="M113" s="16">
        <v>90.0</v>
      </c>
      <c r="N113" s="16">
        <v>88.0</v>
      </c>
      <c r="O113" s="16">
        <v>85.0</v>
      </c>
      <c r="P113" s="16">
        <v>85.0</v>
      </c>
      <c r="Q113" s="16">
        <v>95.0</v>
      </c>
      <c r="R113" s="16">
        <v>100.0</v>
      </c>
      <c r="S113" s="16">
        <v>100.0</v>
      </c>
      <c r="T113" s="16">
        <v>90.0</v>
      </c>
      <c r="U113" s="16">
        <v>80.0</v>
      </c>
      <c r="V113" s="16">
        <v>70.0</v>
      </c>
      <c r="W113" s="16" t="s">
        <v>3674</v>
      </c>
      <c r="X113" s="26" t="s">
        <v>6220</v>
      </c>
    </row>
    <row r="114" ht="15.75" customHeight="1">
      <c r="B114" s="15" t="s">
        <v>563</v>
      </c>
      <c r="C114" s="15" t="s">
        <v>25</v>
      </c>
      <c r="D114" s="15" t="s">
        <v>6222</v>
      </c>
      <c r="E114" s="22">
        <v>44215.0</v>
      </c>
      <c r="F114" s="15" t="s">
        <v>6218</v>
      </c>
      <c r="G114" s="15" t="s">
        <v>6219</v>
      </c>
      <c r="H114" s="15" t="s">
        <v>81</v>
      </c>
      <c r="I114" s="16">
        <v>90.0</v>
      </c>
      <c r="J114" s="16">
        <v>80.0</v>
      </c>
      <c r="K114" s="16">
        <v>85.0</v>
      </c>
      <c r="L114" s="16">
        <v>80.0</v>
      </c>
      <c r="M114" s="16">
        <v>90.0</v>
      </c>
      <c r="N114" s="16">
        <v>85.0</v>
      </c>
      <c r="O114" s="16">
        <v>85.0</v>
      </c>
      <c r="P114" s="16">
        <v>90.0</v>
      </c>
      <c r="Q114" s="16">
        <v>100.0</v>
      </c>
      <c r="R114" s="16">
        <v>100.0</v>
      </c>
      <c r="S114" s="16">
        <v>100.0</v>
      </c>
      <c r="T114" s="16">
        <v>90.0</v>
      </c>
      <c r="U114" s="16">
        <v>80.0</v>
      </c>
      <c r="V114" s="16">
        <v>70.0</v>
      </c>
      <c r="W114" s="16" t="s">
        <v>3674</v>
      </c>
      <c r="X114" s="26" t="s">
        <v>6220</v>
      </c>
    </row>
    <row r="115" ht="15.0" customHeight="1">
      <c r="B115" s="15" t="s">
        <v>364</v>
      </c>
      <c r="C115" s="15" t="s">
        <v>25</v>
      </c>
      <c r="D115" s="15" t="s">
        <v>6223</v>
      </c>
      <c r="E115" s="22">
        <v>44215.0</v>
      </c>
      <c r="F115" s="15" t="s">
        <v>6218</v>
      </c>
      <c r="G115" s="15" t="s">
        <v>6219</v>
      </c>
      <c r="H115" s="15" t="s">
        <v>81</v>
      </c>
      <c r="I115" s="16">
        <v>85.0</v>
      </c>
      <c r="J115" s="16">
        <v>80.0</v>
      </c>
      <c r="K115" s="16">
        <v>85.0</v>
      </c>
      <c r="L115" s="16">
        <v>80.0</v>
      </c>
      <c r="M115" s="16">
        <v>90.0</v>
      </c>
      <c r="N115" s="16">
        <v>84.0</v>
      </c>
      <c r="O115" s="16">
        <v>85.0</v>
      </c>
      <c r="P115" s="16">
        <v>95.0</v>
      </c>
      <c r="Q115" s="16">
        <v>100.0</v>
      </c>
      <c r="R115" s="16">
        <v>100.0</v>
      </c>
      <c r="S115" s="16">
        <v>100.0</v>
      </c>
      <c r="T115" s="16">
        <v>90.0</v>
      </c>
      <c r="U115" s="16">
        <v>80.0</v>
      </c>
      <c r="V115" s="16">
        <v>70.0</v>
      </c>
      <c r="W115" s="16" t="s">
        <v>6224</v>
      </c>
      <c r="X115" s="26" t="s">
        <v>6220</v>
      </c>
    </row>
    <row r="116">
      <c r="A116" s="32"/>
      <c r="B116" s="15"/>
      <c r="C116" s="15"/>
      <c r="D116" s="15"/>
      <c r="E116" s="22"/>
      <c r="F116" s="15"/>
      <c r="G116" s="15"/>
      <c r="H116" s="15"/>
      <c r="I116" s="16"/>
      <c r="J116" s="16"/>
      <c r="K116" s="16"/>
      <c r="L116" s="16"/>
      <c r="M116" s="16"/>
      <c r="N116" s="16"/>
      <c r="O116" s="16"/>
      <c r="P116" s="16"/>
      <c r="Q116" s="16"/>
      <c r="R116" s="16"/>
      <c r="S116" s="16"/>
      <c r="T116" s="16"/>
      <c r="U116" s="16"/>
      <c r="V116" s="16"/>
      <c r="W116" s="16"/>
      <c r="X116" s="16"/>
    </row>
    <row r="117" ht="15.75" customHeight="1">
      <c r="A117" s="36" t="s">
        <v>6225</v>
      </c>
      <c r="B117" s="15" t="s">
        <v>438</v>
      </c>
      <c r="C117" s="15" t="s">
        <v>25</v>
      </c>
      <c r="D117" s="15" t="s">
        <v>6226</v>
      </c>
      <c r="E117" s="22">
        <v>43840.0</v>
      </c>
      <c r="F117" s="15" t="s">
        <v>6227</v>
      </c>
      <c r="G117" s="15" t="s">
        <v>6228</v>
      </c>
      <c r="H117" s="15" t="s">
        <v>29</v>
      </c>
      <c r="I117" s="16">
        <v>85.0</v>
      </c>
      <c r="J117" s="16">
        <v>98.0</v>
      </c>
      <c r="K117" s="16">
        <v>85.0</v>
      </c>
      <c r="L117" s="16">
        <v>97.0</v>
      </c>
      <c r="M117" s="16">
        <v>93.0</v>
      </c>
      <c r="N117" s="16">
        <f t="shared" ref="N117:N133" si="12">average(J117:M117)</f>
        <v>93.25</v>
      </c>
      <c r="O117" s="16">
        <v>97.0</v>
      </c>
      <c r="P117" s="16">
        <v>97.0</v>
      </c>
      <c r="Q117" s="16">
        <v>98.0</v>
      </c>
      <c r="R117" s="16">
        <v>100.0</v>
      </c>
      <c r="S117" s="16">
        <v>97.0</v>
      </c>
      <c r="T117" s="16">
        <v>95.0</v>
      </c>
      <c r="U117" s="16">
        <v>80.0</v>
      </c>
      <c r="V117" s="16">
        <v>75.0</v>
      </c>
      <c r="W117" s="16" t="s">
        <v>6229</v>
      </c>
      <c r="X117" s="26" t="s">
        <v>6230</v>
      </c>
    </row>
    <row r="118">
      <c r="B118" s="15" t="s">
        <v>458</v>
      </c>
      <c r="C118" s="15" t="s">
        <v>25</v>
      </c>
      <c r="D118" s="178" t="s">
        <v>6231</v>
      </c>
      <c r="E118" s="22">
        <v>44216.0</v>
      </c>
      <c r="F118" s="15" t="s">
        <v>6227</v>
      </c>
      <c r="G118" s="15" t="s">
        <v>6228</v>
      </c>
      <c r="H118" s="15" t="s">
        <v>29</v>
      </c>
      <c r="I118" s="16">
        <v>85.0</v>
      </c>
      <c r="J118" s="16">
        <v>98.0</v>
      </c>
      <c r="K118" s="16">
        <v>85.0</v>
      </c>
      <c r="L118" s="16">
        <v>97.0</v>
      </c>
      <c r="M118" s="16">
        <v>93.0</v>
      </c>
      <c r="N118" s="16">
        <f t="shared" si="12"/>
        <v>93.25</v>
      </c>
      <c r="O118" s="16">
        <v>97.0</v>
      </c>
      <c r="P118" s="16">
        <v>97.0</v>
      </c>
      <c r="Q118" s="16">
        <v>98.0</v>
      </c>
      <c r="R118" s="16">
        <v>100.0</v>
      </c>
      <c r="S118" s="16">
        <v>97.0</v>
      </c>
      <c r="T118" s="16">
        <v>95.0</v>
      </c>
      <c r="U118" s="16">
        <v>80.0</v>
      </c>
      <c r="V118" s="16">
        <v>75.0</v>
      </c>
    </row>
    <row r="119">
      <c r="B119" s="15" t="s">
        <v>1726</v>
      </c>
      <c r="C119" s="15" t="s">
        <v>25</v>
      </c>
      <c r="D119" s="178" t="s">
        <v>6232</v>
      </c>
      <c r="E119" s="22">
        <v>44217.0</v>
      </c>
      <c r="F119" s="15" t="s">
        <v>6227</v>
      </c>
      <c r="G119" s="15" t="s">
        <v>6228</v>
      </c>
      <c r="H119" s="15" t="s">
        <v>29</v>
      </c>
      <c r="I119" s="16">
        <v>85.0</v>
      </c>
      <c r="J119" s="16">
        <v>98.0</v>
      </c>
      <c r="K119" s="16">
        <v>85.0</v>
      </c>
      <c r="L119" s="16">
        <v>97.0</v>
      </c>
      <c r="M119" s="16">
        <v>93.0</v>
      </c>
      <c r="N119" s="16">
        <f t="shared" si="12"/>
        <v>93.25</v>
      </c>
      <c r="O119" s="16">
        <v>97.0</v>
      </c>
      <c r="P119" s="16">
        <v>97.0</v>
      </c>
      <c r="Q119" s="16">
        <v>98.0</v>
      </c>
      <c r="R119" s="16">
        <v>100.0</v>
      </c>
      <c r="S119" s="16">
        <v>97.0</v>
      </c>
      <c r="T119" s="16">
        <v>95.0</v>
      </c>
      <c r="U119" s="16">
        <v>80.0</v>
      </c>
      <c r="V119" s="16">
        <v>75.0</v>
      </c>
    </row>
    <row r="120" ht="17.25" customHeight="1">
      <c r="B120" s="15" t="s">
        <v>625</v>
      </c>
      <c r="C120" s="15" t="s">
        <v>25</v>
      </c>
      <c r="D120" s="178" t="s">
        <v>6233</v>
      </c>
      <c r="E120" s="22">
        <v>44218.0</v>
      </c>
      <c r="F120" s="15" t="s">
        <v>6227</v>
      </c>
      <c r="G120" s="15" t="s">
        <v>6228</v>
      </c>
      <c r="H120" s="15" t="s">
        <v>29</v>
      </c>
      <c r="I120" s="16">
        <v>85.0</v>
      </c>
      <c r="J120" s="16">
        <v>98.0</v>
      </c>
      <c r="K120" s="16">
        <v>85.0</v>
      </c>
      <c r="L120" s="16">
        <v>97.0</v>
      </c>
      <c r="M120" s="16">
        <v>93.0</v>
      </c>
      <c r="N120" s="16">
        <f t="shared" si="12"/>
        <v>93.25</v>
      </c>
      <c r="O120" s="16">
        <v>97.0</v>
      </c>
      <c r="P120" s="16">
        <v>97.0</v>
      </c>
      <c r="Q120" s="16">
        <v>98.0</v>
      </c>
      <c r="R120" s="16">
        <v>100.0</v>
      </c>
      <c r="S120" s="16">
        <v>97.0</v>
      </c>
      <c r="T120" s="16">
        <v>95.0</v>
      </c>
      <c r="U120" s="16">
        <v>80.0</v>
      </c>
      <c r="V120" s="16">
        <v>75.0</v>
      </c>
    </row>
    <row r="121">
      <c r="B121" s="15" t="s">
        <v>528</v>
      </c>
      <c r="C121" s="15" t="s">
        <v>25</v>
      </c>
      <c r="D121" s="50" t="s">
        <v>6234</v>
      </c>
      <c r="E121" s="22">
        <v>44217.0</v>
      </c>
      <c r="F121" s="15" t="s">
        <v>6227</v>
      </c>
      <c r="G121" s="15" t="s">
        <v>6228</v>
      </c>
      <c r="H121" s="15" t="s">
        <v>29</v>
      </c>
      <c r="I121" s="16">
        <v>85.0</v>
      </c>
      <c r="J121" s="16">
        <v>98.0</v>
      </c>
      <c r="K121" s="16">
        <v>85.0</v>
      </c>
      <c r="L121" s="16">
        <v>97.0</v>
      </c>
      <c r="M121" s="16">
        <v>93.0</v>
      </c>
      <c r="N121" s="16">
        <f t="shared" si="12"/>
        <v>93.25</v>
      </c>
      <c r="O121" s="16">
        <v>97.0</v>
      </c>
      <c r="P121" s="16">
        <v>97.0</v>
      </c>
      <c r="Q121" s="16">
        <v>98.0</v>
      </c>
      <c r="R121" s="16">
        <v>100.0</v>
      </c>
      <c r="S121" s="16">
        <v>97.0</v>
      </c>
      <c r="T121" s="16">
        <v>95.0</v>
      </c>
      <c r="U121" s="16">
        <v>80.0</v>
      </c>
      <c r="V121" s="16">
        <v>75.0</v>
      </c>
    </row>
    <row r="122" ht="18.0" customHeight="1">
      <c r="B122" s="15" t="s">
        <v>2979</v>
      </c>
      <c r="C122" s="15" t="s">
        <v>25</v>
      </c>
      <c r="D122" s="50" t="s">
        <v>6235</v>
      </c>
      <c r="E122" s="22">
        <v>44363.0</v>
      </c>
      <c r="F122" s="15" t="s">
        <v>6227</v>
      </c>
      <c r="G122" s="15" t="s">
        <v>6228</v>
      </c>
      <c r="H122" s="15" t="s">
        <v>29</v>
      </c>
      <c r="I122" s="16">
        <v>85.0</v>
      </c>
      <c r="J122" s="16">
        <v>98.0</v>
      </c>
      <c r="K122" s="16">
        <v>85.0</v>
      </c>
      <c r="L122" s="16">
        <v>97.0</v>
      </c>
      <c r="M122" s="16">
        <v>93.0</v>
      </c>
      <c r="N122" s="16">
        <f t="shared" si="12"/>
        <v>93.25</v>
      </c>
      <c r="O122" s="16">
        <v>97.0</v>
      </c>
      <c r="P122" s="16">
        <v>97.0</v>
      </c>
      <c r="Q122" s="16">
        <v>98.0</v>
      </c>
      <c r="R122" s="16">
        <v>100.0</v>
      </c>
      <c r="S122" s="16">
        <v>97.0</v>
      </c>
      <c r="T122" s="16">
        <v>95.0</v>
      </c>
      <c r="U122" s="16">
        <v>80.0</v>
      </c>
      <c r="V122" s="16">
        <v>75.0</v>
      </c>
    </row>
    <row r="123" ht="15.0" customHeight="1">
      <c r="B123" s="15" t="s">
        <v>420</v>
      </c>
      <c r="C123" s="15" t="s">
        <v>25</v>
      </c>
      <c r="D123" s="56" t="s">
        <v>6236</v>
      </c>
      <c r="E123" s="22">
        <v>43846.0</v>
      </c>
      <c r="F123" s="15" t="s">
        <v>6227</v>
      </c>
      <c r="G123" s="15" t="s">
        <v>6228</v>
      </c>
      <c r="H123" s="15" t="s">
        <v>29</v>
      </c>
      <c r="I123" s="16">
        <v>85.0</v>
      </c>
      <c r="J123" s="16">
        <v>98.0</v>
      </c>
      <c r="K123" s="16">
        <v>85.0</v>
      </c>
      <c r="L123" s="16">
        <v>97.0</v>
      </c>
      <c r="M123" s="16">
        <v>93.0</v>
      </c>
      <c r="N123" s="16">
        <f t="shared" si="12"/>
        <v>93.25</v>
      </c>
      <c r="O123" s="16">
        <v>97.0</v>
      </c>
      <c r="P123" s="16">
        <v>97.0</v>
      </c>
      <c r="Q123" s="16">
        <v>98.0</v>
      </c>
      <c r="R123" s="16">
        <v>100.0</v>
      </c>
      <c r="S123" s="16">
        <v>97.0</v>
      </c>
      <c r="T123" s="16">
        <v>95.0</v>
      </c>
      <c r="U123" s="16">
        <v>80.0</v>
      </c>
      <c r="V123" s="16">
        <v>75.0</v>
      </c>
      <c r="X123" s="26" t="s">
        <v>6237</v>
      </c>
    </row>
    <row r="124" ht="17.25" customHeight="1">
      <c r="B124" s="15" t="s">
        <v>345</v>
      </c>
      <c r="C124" s="15" t="s">
        <v>25</v>
      </c>
      <c r="D124" s="56" t="s">
        <v>6238</v>
      </c>
      <c r="E124" s="22">
        <v>43850.0</v>
      </c>
      <c r="F124" s="15" t="s">
        <v>6227</v>
      </c>
      <c r="G124" s="15" t="s">
        <v>6228</v>
      </c>
      <c r="H124" s="15" t="s">
        <v>29</v>
      </c>
      <c r="I124" s="16">
        <v>85.0</v>
      </c>
      <c r="J124" s="16">
        <v>98.0</v>
      </c>
      <c r="K124" s="16">
        <v>85.0</v>
      </c>
      <c r="L124" s="16">
        <v>97.0</v>
      </c>
      <c r="M124" s="16">
        <v>93.0</v>
      </c>
      <c r="N124" s="16">
        <f t="shared" si="12"/>
        <v>93.25</v>
      </c>
      <c r="O124" s="16">
        <v>97.0</v>
      </c>
      <c r="P124" s="16">
        <v>97.0</v>
      </c>
      <c r="Q124" s="16">
        <v>98.0</v>
      </c>
      <c r="R124" s="16">
        <v>100.0</v>
      </c>
      <c r="S124" s="16">
        <v>97.0</v>
      </c>
      <c r="T124" s="16">
        <v>95.0</v>
      </c>
      <c r="U124" s="16">
        <v>80.0</v>
      </c>
      <c r="V124" s="16">
        <v>75.0</v>
      </c>
    </row>
    <row r="125">
      <c r="B125" s="15" t="s">
        <v>72</v>
      </c>
      <c r="C125" s="15" t="s">
        <v>25</v>
      </c>
      <c r="D125" s="15" t="s">
        <v>6239</v>
      </c>
      <c r="E125" s="22">
        <v>43850.0</v>
      </c>
      <c r="F125" s="15" t="s">
        <v>6227</v>
      </c>
      <c r="G125" s="15" t="s">
        <v>6228</v>
      </c>
      <c r="H125" s="15" t="s">
        <v>29</v>
      </c>
      <c r="I125" s="16">
        <v>85.0</v>
      </c>
      <c r="J125" s="16">
        <v>98.0</v>
      </c>
      <c r="K125" s="16">
        <v>85.0</v>
      </c>
      <c r="L125" s="16">
        <v>97.0</v>
      </c>
      <c r="M125" s="16">
        <v>93.0</v>
      </c>
      <c r="N125" s="16">
        <f t="shared" si="12"/>
        <v>93.25</v>
      </c>
      <c r="O125" s="16">
        <v>97.0</v>
      </c>
      <c r="P125" s="16">
        <v>97.0</v>
      </c>
      <c r="Q125" s="16">
        <v>98.0</v>
      </c>
      <c r="R125" s="16">
        <v>100.0</v>
      </c>
      <c r="S125" s="16">
        <v>97.0</v>
      </c>
      <c r="T125" s="16">
        <v>95.0</v>
      </c>
      <c r="U125" s="16">
        <v>80.0</v>
      </c>
      <c r="V125" s="16">
        <v>75.0</v>
      </c>
    </row>
    <row r="126" ht="16.5" customHeight="1">
      <c r="B126" s="15" t="s">
        <v>717</v>
      </c>
      <c r="C126" s="15" t="s">
        <v>25</v>
      </c>
      <c r="D126" s="56" t="s">
        <v>6240</v>
      </c>
      <c r="E126" s="22">
        <v>44064.0</v>
      </c>
      <c r="F126" s="15" t="s">
        <v>6227</v>
      </c>
      <c r="G126" s="15" t="s">
        <v>6228</v>
      </c>
      <c r="H126" s="15" t="s">
        <v>29</v>
      </c>
      <c r="I126" s="16">
        <v>85.0</v>
      </c>
      <c r="J126" s="16">
        <v>98.0</v>
      </c>
      <c r="K126" s="16">
        <v>85.0</v>
      </c>
      <c r="L126" s="16">
        <v>97.0</v>
      </c>
      <c r="M126" s="16">
        <v>93.0</v>
      </c>
      <c r="N126" s="16">
        <f t="shared" si="12"/>
        <v>93.25</v>
      </c>
      <c r="O126" s="16">
        <v>97.0</v>
      </c>
      <c r="P126" s="16">
        <v>97.0</v>
      </c>
      <c r="Q126" s="16">
        <v>98.0</v>
      </c>
      <c r="R126" s="16">
        <v>100.0</v>
      </c>
      <c r="S126" s="16">
        <v>97.0</v>
      </c>
      <c r="T126" s="16">
        <v>95.0</v>
      </c>
      <c r="U126" s="16">
        <v>80.0</v>
      </c>
      <c r="V126" s="16">
        <v>75.0</v>
      </c>
    </row>
    <row r="127" ht="17.25" customHeight="1">
      <c r="B127" s="15" t="s">
        <v>400</v>
      </c>
      <c r="C127" s="15" t="s">
        <v>25</v>
      </c>
      <c r="D127" s="56" t="s">
        <v>6241</v>
      </c>
      <c r="E127" s="22">
        <v>43854.0</v>
      </c>
      <c r="F127" s="15" t="s">
        <v>6227</v>
      </c>
      <c r="G127" s="15" t="s">
        <v>6228</v>
      </c>
      <c r="H127" s="15" t="s">
        <v>29</v>
      </c>
      <c r="I127" s="16">
        <v>85.0</v>
      </c>
      <c r="J127" s="16">
        <v>98.0</v>
      </c>
      <c r="K127" s="16">
        <v>85.0</v>
      </c>
      <c r="L127" s="16">
        <v>97.0</v>
      </c>
      <c r="M127" s="16">
        <v>93.0</v>
      </c>
      <c r="N127" s="16">
        <f t="shared" si="12"/>
        <v>93.25</v>
      </c>
      <c r="O127" s="16">
        <v>97.0</v>
      </c>
      <c r="P127" s="16">
        <v>97.0</v>
      </c>
      <c r="Q127" s="16">
        <v>98.0</v>
      </c>
      <c r="R127" s="16">
        <v>100.0</v>
      </c>
      <c r="S127" s="16">
        <v>97.0</v>
      </c>
      <c r="T127" s="16">
        <v>95.0</v>
      </c>
      <c r="U127" s="16">
        <v>80.0</v>
      </c>
      <c r="V127" s="16">
        <v>75.0</v>
      </c>
    </row>
    <row r="128" ht="15.75" customHeight="1">
      <c r="B128" s="15" t="s">
        <v>1297</v>
      </c>
      <c r="C128" s="15" t="s">
        <v>25</v>
      </c>
      <c r="D128" s="49" t="s">
        <v>6242</v>
      </c>
      <c r="E128" s="22">
        <v>44795.0</v>
      </c>
      <c r="F128" s="15" t="s">
        <v>6227</v>
      </c>
      <c r="G128" s="15" t="s">
        <v>6228</v>
      </c>
      <c r="H128" s="15" t="s">
        <v>29</v>
      </c>
      <c r="I128" s="16">
        <v>85.0</v>
      </c>
      <c r="J128" s="16">
        <v>98.0</v>
      </c>
      <c r="K128" s="16">
        <v>85.0</v>
      </c>
      <c r="L128" s="16">
        <v>97.0</v>
      </c>
      <c r="M128" s="16">
        <v>93.0</v>
      </c>
      <c r="N128" s="16">
        <f t="shared" si="12"/>
        <v>93.25</v>
      </c>
      <c r="O128" s="16">
        <v>97.0</v>
      </c>
      <c r="P128" s="16">
        <v>97.0</v>
      </c>
      <c r="Q128" s="16">
        <v>98.0</v>
      </c>
      <c r="R128" s="16">
        <v>100.0</v>
      </c>
      <c r="S128" s="16">
        <v>97.0</v>
      </c>
      <c r="T128" s="16">
        <v>95.0</v>
      </c>
      <c r="U128" s="16">
        <v>80.0</v>
      </c>
      <c r="V128" s="16">
        <v>75.0</v>
      </c>
      <c r="X128" s="23"/>
    </row>
    <row r="129" ht="14.25" customHeight="1">
      <c r="B129" s="15" t="s">
        <v>171</v>
      </c>
      <c r="C129" s="15" t="s">
        <v>25</v>
      </c>
      <c r="D129" s="15" t="s">
        <v>6243</v>
      </c>
      <c r="E129" s="22">
        <v>44778.0</v>
      </c>
      <c r="F129" s="15" t="s">
        <v>6227</v>
      </c>
      <c r="G129" s="15" t="s">
        <v>6228</v>
      </c>
      <c r="H129" s="15" t="s">
        <v>29</v>
      </c>
      <c r="I129" s="16">
        <v>85.0</v>
      </c>
      <c r="J129" s="16">
        <v>98.0</v>
      </c>
      <c r="K129" s="16">
        <v>85.0</v>
      </c>
      <c r="L129" s="16">
        <v>97.0</v>
      </c>
      <c r="M129" s="16">
        <v>93.0</v>
      </c>
      <c r="N129" s="16">
        <f t="shared" si="12"/>
        <v>93.25</v>
      </c>
      <c r="O129" s="16">
        <v>97.0</v>
      </c>
      <c r="P129" s="16">
        <v>97.0</v>
      </c>
      <c r="Q129" s="16">
        <v>98.0</v>
      </c>
      <c r="R129" s="16">
        <v>100.0</v>
      </c>
      <c r="S129" s="16">
        <v>97.0</v>
      </c>
      <c r="T129" s="16">
        <v>95.0</v>
      </c>
      <c r="U129" s="16">
        <v>80.0</v>
      </c>
      <c r="V129" s="16">
        <v>75.0</v>
      </c>
    </row>
    <row r="130">
      <c r="B130" s="15" t="s">
        <v>6244</v>
      </c>
      <c r="C130" s="15" t="s">
        <v>25</v>
      </c>
      <c r="D130" s="15" t="s">
        <v>6245</v>
      </c>
      <c r="E130" s="22">
        <v>44778.0</v>
      </c>
      <c r="F130" s="15" t="s">
        <v>6227</v>
      </c>
      <c r="G130" s="15" t="s">
        <v>6228</v>
      </c>
      <c r="H130" s="15" t="s">
        <v>29</v>
      </c>
      <c r="I130" s="16">
        <v>85.0</v>
      </c>
      <c r="J130" s="16">
        <v>98.0</v>
      </c>
      <c r="K130" s="16">
        <v>85.0</v>
      </c>
      <c r="L130" s="16">
        <v>97.0</v>
      </c>
      <c r="M130" s="16">
        <v>93.0</v>
      </c>
      <c r="N130" s="16">
        <f t="shared" si="12"/>
        <v>93.25</v>
      </c>
      <c r="O130" s="16">
        <v>97.0</v>
      </c>
      <c r="P130" s="16">
        <v>97.0</v>
      </c>
      <c r="Q130" s="16">
        <v>98.0</v>
      </c>
      <c r="R130" s="16">
        <v>100.0</v>
      </c>
      <c r="S130" s="16">
        <v>97.0</v>
      </c>
      <c r="T130" s="16">
        <v>95.0</v>
      </c>
      <c r="U130" s="16">
        <v>80.0</v>
      </c>
      <c r="V130" s="16">
        <v>75.0</v>
      </c>
    </row>
    <row r="131">
      <c r="B131" s="15" t="s">
        <v>311</v>
      </c>
      <c r="C131" s="15" t="s">
        <v>25</v>
      </c>
      <c r="D131" s="15" t="s">
        <v>6246</v>
      </c>
      <c r="E131" s="22">
        <v>44781.0</v>
      </c>
      <c r="F131" s="15" t="s">
        <v>6227</v>
      </c>
      <c r="G131" s="15" t="s">
        <v>6228</v>
      </c>
      <c r="H131" s="15" t="s">
        <v>29</v>
      </c>
      <c r="I131" s="16">
        <v>85.0</v>
      </c>
      <c r="J131" s="16">
        <v>98.0</v>
      </c>
      <c r="K131" s="16">
        <v>85.0</v>
      </c>
      <c r="L131" s="16">
        <v>97.0</v>
      </c>
      <c r="M131" s="16">
        <v>93.0</v>
      </c>
      <c r="N131" s="16">
        <f t="shared" si="12"/>
        <v>93.25</v>
      </c>
      <c r="O131" s="16">
        <v>97.0</v>
      </c>
      <c r="P131" s="16">
        <v>97.0</v>
      </c>
      <c r="Q131" s="16">
        <v>98.0</v>
      </c>
      <c r="R131" s="16">
        <v>100.0</v>
      </c>
      <c r="S131" s="16">
        <v>97.0</v>
      </c>
      <c r="T131" s="16">
        <v>95.0</v>
      </c>
      <c r="U131" s="16">
        <v>80.0</v>
      </c>
      <c r="V131" s="16">
        <v>75.0</v>
      </c>
    </row>
    <row r="132" ht="15.75" customHeight="1">
      <c r="B132" s="15" t="s">
        <v>4270</v>
      </c>
      <c r="C132" s="15" t="s">
        <v>25</v>
      </c>
      <c r="D132" s="15" t="s">
        <v>6247</v>
      </c>
      <c r="E132" s="22">
        <v>44933.0</v>
      </c>
      <c r="F132" s="15" t="s">
        <v>6227</v>
      </c>
      <c r="G132" s="15" t="s">
        <v>6228</v>
      </c>
      <c r="H132" s="15" t="s">
        <v>29</v>
      </c>
      <c r="I132" s="16">
        <v>85.0</v>
      </c>
      <c r="J132" s="16">
        <v>98.0</v>
      </c>
      <c r="K132" s="16">
        <v>85.0</v>
      </c>
      <c r="L132" s="16">
        <v>97.0</v>
      </c>
      <c r="M132" s="16">
        <v>93.0</v>
      </c>
      <c r="N132" s="16">
        <f t="shared" si="12"/>
        <v>93.25</v>
      </c>
      <c r="O132" s="16">
        <v>97.0</v>
      </c>
      <c r="P132" s="16">
        <v>97.0</v>
      </c>
      <c r="Q132" s="16">
        <v>98.0</v>
      </c>
      <c r="R132" s="16">
        <v>100.0</v>
      </c>
      <c r="S132" s="16">
        <v>97.0</v>
      </c>
      <c r="T132" s="16">
        <v>95.0</v>
      </c>
      <c r="U132" s="16">
        <v>80.0</v>
      </c>
      <c r="V132" s="16">
        <v>75.0</v>
      </c>
    </row>
    <row r="133" ht="15.0" customHeight="1">
      <c r="B133" s="15" t="s">
        <v>1231</v>
      </c>
      <c r="C133" s="15" t="s">
        <v>25</v>
      </c>
      <c r="D133" s="15" t="s">
        <v>6248</v>
      </c>
      <c r="E133" s="22">
        <v>44355.0</v>
      </c>
      <c r="F133" s="15" t="s">
        <v>6227</v>
      </c>
      <c r="G133" s="15" t="s">
        <v>6228</v>
      </c>
      <c r="H133" s="15" t="s">
        <v>29</v>
      </c>
      <c r="I133" s="16">
        <v>85.0</v>
      </c>
      <c r="J133" s="16">
        <v>98.0</v>
      </c>
      <c r="K133" s="16">
        <v>85.0</v>
      </c>
      <c r="L133" s="16">
        <v>97.0</v>
      </c>
      <c r="M133" s="16">
        <v>93.0</v>
      </c>
      <c r="N133" s="16">
        <f t="shared" si="12"/>
        <v>93.25</v>
      </c>
      <c r="O133" s="16">
        <v>97.0</v>
      </c>
      <c r="P133" s="16">
        <v>97.0</v>
      </c>
      <c r="Q133" s="16">
        <v>98.0</v>
      </c>
      <c r="R133" s="16">
        <v>100.0</v>
      </c>
      <c r="S133" s="16">
        <v>97.0</v>
      </c>
      <c r="T133" s="16">
        <v>95.0</v>
      </c>
      <c r="U133" s="16">
        <v>80.0</v>
      </c>
      <c r="V133" s="16">
        <v>75.0</v>
      </c>
      <c r="X133" s="26" t="s">
        <v>6249</v>
      </c>
    </row>
    <row r="134">
      <c r="A134" s="32"/>
      <c r="B134" s="15"/>
      <c r="C134" s="15"/>
      <c r="D134" s="15"/>
      <c r="E134" s="22"/>
      <c r="F134" s="15"/>
      <c r="G134" s="15"/>
      <c r="H134" s="15"/>
      <c r="I134" s="16"/>
      <c r="J134" s="16"/>
      <c r="K134" s="16"/>
      <c r="L134" s="16"/>
      <c r="M134" s="16"/>
      <c r="N134" s="16"/>
      <c r="O134" s="16"/>
      <c r="P134" s="16"/>
      <c r="Q134" s="16"/>
      <c r="R134" s="16"/>
      <c r="S134" s="16"/>
      <c r="T134" s="16"/>
      <c r="U134" s="16"/>
      <c r="V134" s="16"/>
      <c r="W134" s="16"/>
      <c r="X134" s="16"/>
    </row>
    <row r="135" ht="17.25" customHeight="1">
      <c r="A135" s="36" t="s">
        <v>6250</v>
      </c>
      <c r="B135" s="15" t="s">
        <v>400</v>
      </c>
      <c r="C135" s="15" t="s">
        <v>25</v>
      </c>
      <c r="D135" s="15" t="s">
        <v>6251</v>
      </c>
      <c r="E135" s="22">
        <v>45140.0</v>
      </c>
      <c r="F135" s="15" t="s">
        <v>6252</v>
      </c>
      <c r="G135" s="15" t="s">
        <v>6253</v>
      </c>
      <c r="H135" s="15" t="s">
        <v>29</v>
      </c>
      <c r="I135" s="16">
        <v>85.0</v>
      </c>
      <c r="J135" s="16">
        <v>100.0</v>
      </c>
      <c r="K135" s="16">
        <v>100.0</v>
      </c>
      <c r="L135" s="16">
        <v>100.0</v>
      </c>
      <c r="M135" s="16">
        <v>100.0</v>
      </c>
      <c r="N135" s="16">
        <f t="shared" ref="N135:N142" si="13">AVERAGE(I135:M135)</f>
        <v>97</v>
      </c>
      <c r="O135" s="16">
        <v>85.0</v>
      </c>
      <c r="P135" s="16">
        <v>90.0</v>
      </c>
      <c r="Q135" s="16">
        <v>100.0</v>
      </c>
      <c r="R135" s="16">
        <v>100.0</v>
      </c>
      <c r="S135" s="16">
        <v>100.0</v>
      </c>
      <c r="T135" s="16">
        <v>60.0</v>
      </c>
      <c r="U135" s="16">
        <v>40.0</v>
      </c>
      <c r="V135" s="16">
        <v>20.0</v>
      </c>
      <c r="W135" s="27" t="s">
        <v>416</v>
      </c>
      <c r="X135" s="26" t="s">
        <v>6254</v>
      </c>
    </row>
    <row r="136" ht="18.0" customHeight="1">
      <c r="B136" s="15" t="s">
        <v>625</v>
      </c>
      <c r="C136" s="15" t="s">
        <v>25</v>
      </c>
      <c r="D136" s="15" t="s">
        <v>6255</v>
      </c>
      <c r="E136" s="22">
        <v>45141.0</v>
      </c>
      <c r="F136" s="15" t="s">
        <v>6252</v>
      </c>
      <c r="G136" s="15" t="s">
        <v>6253</v>
      </c>
      <c r="H136" s="15" t="s">
        <v>29</v>
      </c>
      <c r="I136" s="16">
        <v>100.0</v>
      </c>
      <c r="J136" s="16">
        <v>100.0</v>
      </c>
      <c r="K136" s="16">
        <v>100.0</v>
      </c>
      <c r="L136" s="16">
        <v>100.0</v>
      </c>
      <c r="M136" s="16">
        <v>100.0</v>
      </c>
      <c r="N136" s="16">
        <f t="shared" si="13"/>
        <v>100</v>
      </c>
      <c r="O136" s="16">
        <v>100.0</v>
      </c>
      <c r="P136" s="16">
        <v>100.0</v>
      </c>
      <c r="Q136" s="16">
        <v>100.0</v>
      </c>
      <c r="R136" s="16">
        <v>100.0</v>
      </c>
      <c r="S136" s="16">
        <v>100.0</v>
      </c>
      <c r="T136" s="16">
        <v>60.0</v>
      </c>
      <c r="U136" s="16">
        <v>40.0</v>
      </c>
      <c r="V136" s="16">
        <v>20.0</v>
      </c>
    </row>
    <row r="137">
      <c r="B137" s="15" t="s">
        <v>171</v>
      </c>
      <c r="C137" s="15" t="s">
        <v>25</v>
      </c>
      <c r="D137" s="15" t="s">
        <v>6256</v>
      </c>
      <c r="E137" s="22">
        <v>44939.0</v>
      </c>
      <c r="F137" s="15" t="s">
        <v>6252</v>
      </c>
      <c r="G137" s="15" t="s">
        <v>6253</v>
      </c>
      <c r="H137" s="15" t="s">
        <v>29</v>
      </c>
      <c r="I137" s="16">
        <v>100.0</v>
      </c>
      <c r="J137" s="16">
        <v>100.0</v>
      </c>
      <c r="K137" s="16">
        <v>100.0</v>
      </c>
      <c r="L137" s="16">
        <v>100.0</v>
      </c>
      <c r="M137" s="16">
        <v>100.0</v>
      </c>
      <c r="N137" s="16">
        <f t="shared" si="13"/>
        <v>100</v>
      </c>
      <c r="O137" s="16">
        <v>100.0</v>
      </c>
      <c r="P137" s="16">
        <v>100.0</v>
      </c>
      <c r="Q137" s="16">
        <v>100.0</v>
      </c>
      <c r="R137" s="16">
        <v>100.0</v>
      </c>
      <c r="S137" s="16">
        <v>100.0</v>
      </c>
      <c r="T137" s="16">
        <v>60.0</v>
      </c>
      <c r="U137" s="16">
        <v>40.0</v>
      </c>
      <c r="V137" s="16">
        <v>20.0</v>
      </c>
      <c r="X137" s="26" t="s">
        <v>6257</v>
      </c>
    </row>
    <row r="138">
      <c r="B138" s="15" t="s">
        <v>1303</v>
      </c>
      <c r="C138" s="15" t="s">
        <v>25</v>
      </c>
      <c r="D138" s="15" t="s">
        <v>6258</v>
      </c>
      <c r="E138" s="22">
        <v>44939.0</v>
      </c>
      <c r="F138" s="15" t="s">
        <v>6252</v>
      </c>
      <c r="G138" s="15" t="s">
        <v>6253</v>
      </c>
      <c r="H138" s="15" t="s">
        <v>29</v>
      </c>
      <c r="I138" s="16">
        <v>100.0</v>
      </c>
      <c r="J138" s="16">
        <v>100.0</v>
      </c>
      <c r="K138" s="16">
        <v>100.0</v>
      </c>
      <c r="L138" s="16">
        <v>100.0</v>
      </c>
      <c r="M138" s="16">
        <v>100.0</v>
      </c>
      <c r="N138" s="16">
        <f t="shared" si="13"/>
        <v>100</v>
      </c>
      <c r="O138" s="16">
        <v>100.0</v>
      </c>
      <c r="P138" s="16">
        <v>100.0</v>
      </c>
      <c r="Q138" s="16">
        <v>100.0</v>
      </c>
      <c r="R138" s="16">
        <v>100.0</v>
      </c>
      <c r="S138" s="16">
        <v>100.0</v>
      </c>
      <c r="T138" s="16">
        <v>60.0</v>
      </c>
      <c r="U138" s="16">
        <v>40.0</v>
      </c>
      <c r="V138" s="16">
        <v>20.0</v>
      </c>
    </row>
    <row r="139" ht="15.75" customHeight="1">
      <c r="B139" s="15" t="s">
        <v>472</v>
      </c>
      <c r="C139" s="15" t="s">
        <v>25</v>
      </c>
      <c r="D139" s="15" t="s">
        <v>6259</v>
      </c>
      <c r="E139" s="22">
        <v>44939.0</v>
      </c>
      <c r="F139" s="15" t="s">
        <v>6252</v>
      </c>
      <c r="G139" s="15" t="s">
        <v>6253</v>
      </c>
      <c r="H139" s="15" t="s">
        <v>29</v>
      </c>
      <c r="I139" s="16">
        <v>100.0</v>
      </c>
      <c r="J139" s="16">
        <v>100.0</v>
      </c>
      <c r="K139" s="16">
        <v>100.0</v>
      </c>
      <c r="L139" s="16">
        <v>100.0</v>
      </c>
      <c r="M139" s="16">
        <v>100.0</v>
      </c>
      <c r="N139" s="16">
        <f t="shared" si="13"/>
        <v>100</v>
      </c>
      <c r="O139" s="16">
        <v>100.0</v>
      </c>
      <c r="P139" s="16">
        <v>100.0</v>
      </c>
      <c r="Q139" s="16">
        <v>100.0</v>
      </c>
      <c r="R139" s="16">
        <v>100.0</v>
      </c>
      <c r="S139" s="16">
        <v>100.0</v>
      </c>
      <c r="T139" s="16">
        <v>60.0</v>
      </c>
      <c r="U139" s="16">
        <v>40.0</v>
      </c>
      <c r="V139" s="16">
        <v>20.0</v>
      </c>
    </row>
    <row r="140">
      <c r="B140" s="15" t="s">
        <v>771</v>
      </c>
      <c r="C140" s="15" t="s">
        <v>25</v>
      </c>
      <c r="D140" s="15" t="s">
        <v>6260</v>
      </c>
      <c r="E140" s="22">
        <v>44423.0</v>
      </c>
      <c r="F140" s="15" t="s">
        <v>6252</v>
      </c>
      <c r="G140" s="15" t="s">
        <v>6253</v>
      </c>
      <c r="H140" s="15" t="s">
        <v>29</v>
      </c>
      <c r="I140" s="16">
        <v>90.0</v>
      </c>
      <c r="J140" s="16">
        <v>100.0</v>
      </c>
      <c r="K140" s="16">
        <v>70.0</v>
      </c>
      <c r="L140" s="16">
        <v>100.0</v>
      </c>
      <c r="M140" s="16">
        <v>100.0</v>
      </c>
      <c r="N140" s="16">
        <f t="shared" si="13"/>
        <v>92</v>
      </c>
      <c r="O140" s="16">
        <v>90.0</v>
      </c>
      <c r="P140" s="16">
        <v>95.0</v>
      </c>
      <c r="Q140" s="16">
        <v>100.0</v>
      </c>
      <c r="R140" s="16">
        <v>100.0</v>
      </c>
      <c r="S140" s="16">
        <v>100.0</v>
      </c>
      <c r="T140" s="16">
        <v>60.0</v>
      </c>
      <c r="U140" s="16">
        <v>40.0</v>
      </c>
      <c r="V140" s="16">
        <v>20.0</v>
      </c>
      <c r="X140" s="26" t="s">
        <v>6261</v>
      </c>
    </row>
    <row r="141">
      <c r="B141" s="15" t="s">
        <v>6262</v>
      </c>
      <c r="C141" s="15" t="s">
        <v>25</v>
      </c>
      <c r="D141" s="15" t="s">
        <v>6263</v>
      </c>
      <c r="E141" s="22">
        <v>44585.0</v>
      </c>
      <c r="F141" s="15" t="s">
        <v>6252</v>
      </c>
      <c r="G141" s="15" t="s">
        <v>6253</v>
      </c>
      <c r="H141" s="15" t="s">
        <v>29</v>
      </c>
      <c r="I141" s="16">
        <v>100.0</v>
      </c>
      <c r="J141" s="16">
        <v>100.0</v>
      </c>
      <c r="K141" s="16">
        <v>75.0</v>
      </c>
      <c r="L141" s="16">
        <v>100.0</v>
      </c>
      <c r="M141" s="16">
        <v>100.0</v>
      </c>
      <c r="N141" s="16">
        <f t="shared" si="13"/>
        <v>95</v>
      </c>
      <c r="O141" s="16">
        <v>100.0</v>
      </c>
      <c r="P141" s="16">
        <v>100.0</v>
      </c>
      <c r="Q141" s="16">
        <v>100.0</v>
      </c>
      <c r="R141" s="16">
        <v>100.0</v>
      </c>
      <c r="S141" s="16">
        <v>100.0</v>
      </c>
      <c r="T141" s="16">
        <v>60.0</v>
      </c>
      <c r="U141" s="16">
        <v>40.0</v>
      </c>
      <c r="V141" s="16">
        <v>20.0</v>
      </c>
    </row>
    <row r="142" ht="18.0" customHeight="1">
      <c r="B142" s="15" t="s">
        <v>6264</v>
      </c>
      <c r="C142" s="15" t="s">
        <v>25</v>
      </c>
      <c r="D142" s="15" t="s">
        <v>6265</v>
      </c>
      <c r="E142" s="22">
        <v>44584.0</v>
      </c>
      <c r="F142" s="15" t="s">
        <v>6252</v>
      </c>
      <c r="G142" s="15" t="s">
        <v>6253</v>
      </c>
      <c r="H142" s="15" t="s">
        <v>29</v>
      </c>
      <c r="I142" s="16">
        <v>90.0</v>
      </c>
      <c r="J142" s="16">
        <v>100.0</v>
      </c>
      <c r="K142" s="16">
        <v>85.0</v>
      </c>
      <c r="L142" s="16">
        <v>100.0</v>
      </c>
      <c r="M142" s="16">
        <v>100.0</v>
      </c>
      <c r="N142" s="16">
        <f t="shared" si="13"/>
        <v>95</v>
      </c>
      <c r="O142" s="16">
        <v>90.0</v>
      </c>
      <c r="P142" s="16">
        <v>95.0</v>
      </c>
      <c r="Q142" s="16">
        <v>100.0</v>
      </c>
      <c r="R142" s="16">
        <v>100.0</v>
      </c>
      <c r="S142" s="16">
        <v>100.0</v>
      </c>
      <c r="T142" s="16">
        <v>60.0</v>
      </c>
      <c r="U142" s="16">
        <v>40.0</v>
      </c>
      <c r="V142" s="16">
        <v>20.0</v>
      </c>
      <c r="X142" s="26" t="s">
        <v>6266</v>
      </c>
    </row>
    <row r="143">
      <c r="A143" s="32"/>
      <c r="B143" s="15"/>
      <c r="C143" s="15"/>
      <c r="D143" s="15"/>
      <c r="E143" s="22"/>
      <c r="F143" s="15"/>
      <c r="G143" s="15"/>
      <c r="H143" s="15"/>
      <c r="I143" s="16"/>
      <c r="J143" s="16"/>
      <c r="K143" s="16"/>
      <c r="L143" s="16"/>
      <c r="M143" s="16"/>
      <c r="N143" s="16"/>
      <c r="O143" s="16"/>
      <c r="P143" s="16"/>
      <c r="Q143" s="16"/>
      <c r="R143" s="16"/>
      <c r="S143" s="16"/>
      <c r="T143" s="16"/>
      <c r="U143" s="16"/>
      <c r="V143" s="16"/>
      <c r="W143" s="16"/>
      <c r="X143" s="16"/>
    </row>
    <row r="144" ht="15.0" customHeight="1">
      <c r="A144" s="32" t="s">
        <v>6267</v>
      </c>
      <c r="B144" s="15" t="s">
        <v>1073</v>
      </c>
      <c r="C144" s="15" t="s">
        <v>25</v>
      </c>
      <c r="D144" s="15" t="s">
        <v>6268</v>
      </c>
      <c r="E144" s="18">
        <v>44356.0</v>
      </c>
      <c r="F144" s="56" t="s">
        <v>6269</v>
      </c>
      <c r="G144" s="56" t="s">
        <v>6270</v>
      </c>
      <c r="H144" s="19" t="s">
        <v>29</v>
      </c>
      <c r="I144" s="16">
        <v>60.0</v>
      </c>
      <c r="J144" s="16">
        <v>75.0</v>
      </c>
      <c r="K144" s="16">
        <v>70.0</v>
      </c>
      <c r="L144" s="16">
        <v>60.0</v>
      </c>
      <c r="M144" s="16">
        <v>65.0</v>
      </c>
      <c r="N144" s="20">
        <f t="shared" ref="N144:N152" si="14">AVERAGE(I144:M144)</f>
        <v>66</v>
      </c>
      <c r="O144" s="16">
        <v>50.0</v>
      </c>
      <c r="P144" s="16">
        <v>77.0</v>
      </c>
      <c r="Q144" s="16">
        <v>83.0</v>
      </c>
      <c r="R144" s="16">
        <v>99.0</v>
      </c>
      <c r="S144" s="16">
        <v>95.0</v>
      </c>
      <c r="T144" s="16">
        <v>85.0</v>
      </c>
      <c r="U144" s="16">
        <v>75.0</v>
      </c>
      <c r="V144" s="16">
        <v>73.0</v>
      </c>
      <c r="W144" s="16" t="s">
        <v>3326</v>
      </c>
      <c r="X144" s="21" t="s">
        <v>6271</v>
      </c>
    </row>
    <row r="145">
      <c r="B145" s="15" t="s">
        <v>572</v>
      </c>
      <c r="C145" s="15" t="s">
        <v>25</v>
      </c>
      <c r="D145" s="15" t="s">
        <v>6272</v>
      </c>
      <c r="E145" s="18">
        <v>44356.0</v>
      </c>
      <c r="F145" s="56" t="s">
        <v>6269</v>
      </c>
      <c r="G145" s="56" t="s">
        <v>6270</v>
      </c>
      <c r="H145" s="19" t="s">
        <v>29</v>
      </c>
      <c r="I145" s="16">
        <v>70.0</v>
      </c>
      <c r="J145" s="16">
        <v>75.0</v>
      </c>
      <c r="K145" s="16">
        <v>80.0</v>
      </c>
      <c r="L145" s="16">
        <v>60.0</v>
      </c>
      <c r="M145" s="16">
        <v>70.0</v>
      </c>
      <c r="N145" s="20">
        <f t="shared" si="14"/>
        <v>71</v>
      </c>
      <c r="O145" s="16">
        <v>50.0</v>
      </c>
      <c r="P145" s="16">
        <v>75.0</v>
      </c>
      <c r="Q145" s="16">
        <v>84.0</v>
      </c>
      <c r="R145" s="16">
        <v>98.0</v>
      </c>
      <c r="S145" s="16">
        <v>94.0</v>
      </c>
      <c r="T145" s="16">
        <v>86.0</v>
      </c>
      <c r="U145" s="16">
        <v>77.0</v>
      </c>
      <c r="V145" s="16">
        <v>70.0</v>
      </c>
      <c r="W145" s="16" t="s">
        <v>3326</v>
      </c>
    </row>
    <row r="146" ht="16.5" customHeight="1">
      <c r="B146" s="15" t="s">
        <v>103</v>
      </c>
      <c r="C146" s="15" t="s">
        <v>25</v>
      </c>
      <c r="D146" s="15" t="s">
        <v>6273</v>
      </c>
      <c r="E146" s="18">
        <v>44356.0</v>
      </c>
      <c r="F146" s="56" t="s">
        <v>6269</v>
      </c>
      <c r="G146" s="56" t="s">
        <v>6270</v>
      </c>
      <c r="H146" s="19" t="s">
        <v>29</v>
      </c>
      <c r="I146" s="16">
        <v>50.0</v>
      </c>
      <c r="J146" s="16">
        <v>60.0</v>
      </c>
      <c r="K146" s="16">
        <v>50.0</v>
      </c>
      <c r="L146" s="16">
        <v>70.0</v>
      </c>
      <c r="M146" s="16">
        <v>40.0</v>
      </c>
      <c r="N146" s="20">
        <f t="shared" si="14"/>
        <v>54</v>
      </c>
      <c r="O146" s="16">
        <v>30.0</v>
      </c>
      <c r="P146" s="16">
        <v>80.0</v>
      </c>
      <c r="Q146" s="16">
        <v>85.0</v>
      </c>
      <c r="R146" s="16">
        <v>96.0</v>
      </c>
      <c r="S146" s="16">
        <v>95.0</v>
      </c>
      <c r="T146" s="16">
        <v>80.0</v>
      </c>
      <c r="U146" s="16">
        <v>75.0</v>
      </c>
      <c r="V146" s="16">
        <v>65.0</v>
      </c>
      <c r="W146" s="16" t="s">
        <v>3326</v>
      </c>
    </row>
    <row r="147" ht="13.5" customHeight="1">
      <c r="B147" s="15" t="s">
        <v>243</v>
      </c>
      <c r="C147" s="15" t="s">
        <v>25</v>
      </c>
      <c r="D147" s="15" t="s">
        <v>6274</v>
      </c>
      <c r="E147" s="18">
        <v>44356.0</v>
      </c>
      <c r="F147" s="56" t="s">
        <v>6269</v>
      </c>
      <c r="G147" s="56" t="s">
        <v>6270</v>
      </c>
      <c r="H147" s="19" t="s">
        <v>29</v>
      </c>
      <c r="I147" s="16">
        <v>50.0</v>
      </c>
      <c r="J147" s="16">
        <v>60.0</v>
      </c>
      <c r="K147" s="16">
        <v>50.0</v>
      </c>
      <c r="L147" s="16">
        <v>40.0</v>
      </c>
      <c r="M147" s="16">
        <v>60.0</v>
      </c>
      <c r="N147" s="20">
        <f t="shared" si="14"/>
        <v>52</v>
      </c>
      <c r="O147" s="16">
        <v>40.0</v>
      </c>
      <c r="P147" s="16">
        <v>84.0</v>
      </c>
      <c r="Q147" s="16">
        <v>88.0</v>
      </c>
      <c r="R147" s="16">
        <v>98.0</v>
      </c>
      <c r="S147" s="16">
        <v>95.0</v>
      </c>
      <c r="T147" s="16">
        <v>85.0</v>
      </c>
      <c r="U147" s="16">
        <v>75.0</v>
      </c>
      <c r="V147" s="16">
        <v>70.0</v>
      </c>
      <c r="W147" s="16" t="s">
        <v>3326</v>
      </c>
    </row>
    <row r="148">
      <c r="B148" s="15" t="s">
        <v>94</v>
      </c>
      <c r="C148" s="15" t="s">
        <v>25</v>
      </c>
      <c r="D148" s="15" t="s">
        <v>6275</v>
      </c>
      <c r="E148" s="18">
        <v>43314.0</v>
      </c>
      <c r="F148" s="56" t="s">
        <v>6269</v>
      </c>
      <c r="G148" s="56" t="s">
        <v>6270</v>
      </c>
      <c r="H148" s="19" t="s">
        <v>29</v>
      </c>
      <c r="I148" s="16">
        <v>60.0</v>
      </c>
      <c r="J148" s="16">
        <v>40.0</v>
      </c>
      <c r="K148" s="16">
        <v>30.0</v>
      </c>
      <c r="L148" s="16">
        <v>70.0</v>
      </c>
      <c r="M148" s="16">
        <v>70.0</v>
      </c>
      <c r="N148" s="20">
        <f t="shared" si="14"/>
        <v>54</v>
      </c>
      <c r="O148" s="16">
        <v>30.0</v>
      </c>
      <c r="P148" s="16">
        <v>75.0</v>
      </c>
      <c r="Q148" s="16">
        <v>85.0</v>
      </c>
      <c r="R148" s="16">
        <v>97.0</v>
      </c>
      <c r="S148" s="16">
        <v>98.0</v>
      </c>
      <c r="T148" s="16">
        <v>80.0</v>
      </c>
      <c r="U148" s="16">
        <v>75.0</v>
      </c>
      <c r="V148" s="16">
        <v>70.0</v>
      </c>
      <c r="W148" s="16" t="s">
        <v>3326</v>
      </c>
      <c r="X148" s="21" t="s">
        <v>6276</v>
      </c>
    </row>
    <row r="149">
      <c r="B149" s="15" t="s">
        <v>70</v>
      </c>
      <c r="C149" s="15" t="s">
        <v>25</v>
      </c>
      <c r="D149" s="15" t="s">
        <v>6277</v>
      </c>
      <c r="E149" s="18">
        <v>43392.0</v>
      </c>
      <c r="F149" s="56" t="s">
        <v>6269</v>
      </c>
      <c r="G149" s="56" t="s">
        <v>6270</v>
      </c>
      <c r="H149" s="19" t="s">
        <v>29</v>
      </c>
      <c r="I149" s="16">
        <v>20.0</v>
      </c>
      <c r="J149" s="16">
        <v>30.0</v>
      </c>
      <c r="K149" s="16">
        <v>30.0</v>
      </c>
      <c r="L149" s="20">
        <v>35.0</v>
      </c>
      <c r="M149" s="16">
        <v>45.0</v>
      </c>
      <c r="N149" s="20">
        <f t="shared" si="14"/>
        <v>32</v>
      </c>
      <c r="O149" s="16">
        <v>20.0</v>
      </c>
      <c r="P149" s="16">
        <v>50.0</v>
      </c>
      <c r="Q149" s="16">
        <v>85.0</v>
      </c>
      <c r="R149" s="16">
        <v>95.0</v>
      </c>
      <c r="S149" s="16">
        <v>95.0</v>
      </c>
      <c r="T149" s="16">
        <v>89.0</v>
      </c>
      <c r="U149" s="16">
        <v>79.0</v>
      </c>
      <c r="V149" s="16">
        <v>70.0</v>
      </c>
      <c r="W149" s="16" t="s">
        <v>3326</v>
      </c>
      <c r="X149" s="21" t="s">
        <v>6278</v>
      </c>
    </row>
    <row r="150">
      <c r="B150" s="15" t="s">
        <v>398</v>
      </c>
      <c r="C150" s="15" t="s">
        <v>25</v>
      </c>
      <c r="D150" s="15" t="s">
        <v>6279</v>
      </c>
      <c r="E150" s="18">
        <v>43392.0</v>
      </c>
      <c r="F150" s="56" t="s">
        <v>6269</v>
      </c>
      <c r="G150" s="56" t="s">
        <v>6270</v>
      </c>
      <c r="H150" s="19" t="s">
        <v>29</v>
      </c>
      <c r="I150" s="16">
        <v>20.0</v>
      </c>
      <c r="J150" s="16">
        <v>30.0</v>
      </c>
      <c r="K150" s="16">
        <v>30.0</v>
      </c>
      <c r="L150" s="20">
        <v>40.0</v>
      </c>
      <c r="M150" s="16">
        <v>50.0</v>
      </c>
      <c r="N150" s="20">
        <f t="shared" si="14"/>
        <v>34</v>
      </c>
      <c r="O150" s="16">
        <v>20.0</v>
      </c>
      <c r="P150" s="16">
        <v>50.0</v>
      </c>
      <c r="Q150" s="16">
        <v>80.0</v>
      </c>
      <c r="R150" s="16">
        <v>90.0</v>
      </c>
      <c r="S150" s="16">
        <v>97.0</v>
      </c>
      <c r="T150" s="16">
        <v>90.0</v>
      </c>
      <c r="U150" s="16">
        <v>85.0</v>
      </c>
      <c r="V150" s="16">
        <v>79.0</v>
      </c>
      <c r="W150" s="16" t="s">
        <v>3326</v>
      </c>
    </row>
    <row r="151">
      <c r="B151" s="15" t="s">
        <v>470</v>
      </c>
      <c r="C151" s="15" t="s">
        <v>25</v>
      </c>
      <c r="D151" s="15" t="s">
        <v>6280</v>
      </c>
      <c r="E151" s="18">
        <v>43392.0</v>
      </c>
      <c r="F151" s="56" t="s">
        <v>6269</v>
      </c>
      <c r="G151" s="56" t="s">
        <v>6270</v>
      </c>
      <c r="H151" s="19" t="s">
        <v>29</v>
      </c>
      <c r="I151" s="16">
        <v>70.0</v>
      </c>
      <c r="J151" s="16">
        <v>40.0</v>
      </c>
      <c r="K151" s="16">
        <v>40.0</v>
      </c>
      <c r="L151" s="20">
        <v>70.0</v>
      </c>
      <c r="M151" s="16">
        <v>70.0</v>
      </c>
      <c r="N151" s="20">
        <f t="shared" si="14"/>
        <v>58</v>
      </c>
      <c r="O151" s="16">
        <v>40.0</v>
      </c>
      <c r="P151" s="16">
        <v>55.0</v>
      </c>
      <c r="Q151" s="16">
        <v>75.0</v>
      </c>
      <c r="R151" s="16">
        <v>90.0</v>
      </c>
      <c r="S151" s="16">
        <v>96.0</v>
      </c>
      <c r="T151" s="16">
        <v>90.0</v>
      </c>
      <c r="U151" s="16">
        <v>86.0</v>
      </c>
      <c r="V151" s="16">
        <v>80.0</v>
      </c>
      <c r="W151" s="16" t="s">
        <v>3326</v>
      </c>
    </row>
    <row r="152">
      <c r="B152" s="15" t="s">
        <v>177</v>
      </c>
      <c r="C152" s="15" t="s">
        <v>25</v>
      </c>
      <c r="D152" s="15" t="s">
        <v>6281</v>
      </c>
      <c r="E152" s="18">
        <v>43392.0</v>
      </c>
      <c r="F152" s="56" t="s">
        <v>6269</v>
      </c>
      <c r="G152" s="56" t="s">
        <v>6270</v>
      </c>
      <c r="H152" s="19" t="s">
        <v>29</v>
      </c>
      <c r="I152" s="16">
        <v>50.0</v>
      </c>
      <c r="J152" s="16">
        <v>30.0</v>
      </c>
      <c r="K152" s="16">
        <v>30.0</v>
      </c>
      <c r="L152" s="16">
        <v>40.0</v>
      </c>
      <c r="M152" s="16">
        <v>60.0</v>
      </c>
      <c r="N152" s="20">
        <f t="shared" si="14"/>
        <v>42</v>
      </c>
      <c r="O152" s="16">
        <v>40.0</v>
      </c>
      <c r="P152" s="16">
        <v>58.0</v>
      </c>
      <c r="Q152" s="16">
        <v>78.0</v>
      </c>
      <c r="R152" s="16">
        <v>93.0</v>
      </c>
      <c r="S152" s="16">
        <v>95.0</v>
      </c>
      <c r="T152" s="16">
        <v>90.0</v>
      </c>
      <c r="U152" s="16">
        <v>87.0</v>
      </c>
      <c r="V152" s="16">
        <v>80.0</v>
      </c>
      <c r="W152" s="16" t="s">
        <v>3326</v>
      </c>
    </row>
    <row r="153">
      <c r="A153" s="32"/>
      <c r="B153" s="15"/>
      <c r="C153" s="15"/>
      <c r="D153" s="15"/>
      <c r="E153" s="22"/>
      <c r="F153" s="15"/>
      <c r="G153" s="15"/>
      <c r="H153" s="15"/>
      <c r="I153" s="16"/>
      <c r="J153" s="16"/>
      <c r="K153" s="16"/>
      <c r="L153" s="16"/>
      <c r="M153" s="16"/>
      <c r="N153" s="16"/>
      <c r="O153" s="16"/>
      <c r="P153" s="16"/>
      <c r="Q153" s="16"/>
      <c r="R153" s="16"/>
      <c r="S153" s="16"/>
      <c r="T153" s="16"/>
      <c r="U153" s="16"/>
      <c r="V153" s="16"/>
      <c r="W153" s="16"/>
      <c r="X153" s="16"/>
    </row>
    <row r="154">
      <c r="A154" s="32" t="s">
        <v>6282</v>
      </c>
      <c r="B154" s="15" t="s">
        <v>470</v>
      </c>
      <c r="C154" s="15" t="s">
        <v>25</v>
      </c>
      <c r="D154" s="15" t="s">
        <v>6283</v>
      </c>
      <c r="E154" s="18">
        <v>44062.0</v>
      </c>
      <c r="F154" s="15" t="s">
        <v>6284</v>
      </c>
      <c r="G154" s="15" t="s">
        <v>6285</v>
      </c>
      <c r="H154" s="19" t="s">
        <v>29</v>
      </c>
      <c r="I154" s="16">
        <v>90.0</v>
      </c>
      <c r="J154" s="16">
        <v>78.0</v>
      </c>
      <c r="K154" s="16">
        <v>78.0</v>
      </c>
      <c r="L154" s="16">
        <v>90.0</v>
      </c>
      <c r="M154" s="16">
        <v>93.0</v>
      </c>
      <c r="N154" s="42">
        <f t="shared" ref="N154:N158" si="15">AVERAGE(I154:M154)</f>
        <v>85.8</v>
      </c>
      <c r="O154" s="16">
        <v>81.0</v>
      </c>
      <c r="P154" s="16">
        <v>85.0</v>
      </c>
      <c r="Q154" s="16">
        <v>88.0</v>
      </c>
      <c r="R154" s="16">
        <v>99.0</v>
      </c>
      <c r="S154" s="16">
        <v>95.0</v>
      </c>
      <c r="T154" s="16">
        <v>86.0</v>
      </c>
      <c r="U154" s="16">
        <v>75.0</v>
      </c>
      <c r="V154" s="16">
        <v>70.0</v>
      </c>
      <c r="W154" s="16" t="s">
        <v>6286</v>
      </c>
      <c r="X154" s="26" t="s">
        <v>6287</v>
      </c>
    </row>
    <row r="155">
      <c r="B155" s="15" t="s">
        <v>109</v>
      </c>
      <c r="C155" s="15" t="s">
        <v>25</v>
      </c>
      <c r="D155" s="15" t="s">
        <v>6288</v>
      </c>
      <c r="E155" s="18">
        <v>44062.0</v>
      </c>
      <c r="F155" s="15" t="s">
        <v>6284</v>
      </c>
      <c r="G155" s="15" t="s">
        <v>6285</v>
      </c>
      <c r="H155" s="19" t="s">
        <v>29</v>
      </c>
      <c r="I155" s="16">
        <v>90.0</v>
      </c>
      <c r="J155" s="16">
        <v>84.0</v>
      </c>
      <c r="K155" s="16">
        <v>83.0</v>
      </c>
      <c r="L155" s="16">
        <v>85.0</v>
      </c>
      <c r="M155" s="16">
        <v>90.0</v>
      </c>
      <c r="N155" s="42">
        <f t="shared" si="15"/>
        <v>86.4</v>
      </c>
      <c r="O155" s="16">
        <v>80.0</v>
      </c>
      <c r="P155" s="16">
        <v>84.0</v>
      </c>
      <c r="Q155" s="16">
        <v>86.0</v>
      </c>
      <c r="R155" s="16">
        <v>99.0</v>
      </c>
      <c r="S155" s="16">
        <v>95.0</v>
      </c>
      <c r="T155" s="16">
        <v>85.0</v>
      </c>
      <c r="U155" s="16">
        <v>76.0</v>
      </c>
      <c r="V155" s="16">
        <v>62.0</v>
      </c>
      <c r="W155" s="16" t="s">
        <v>6289</v>
      </c>
      <c r="X155" s="26" t="s">
        <v>6287</v>
      </c>
    </row>
    <row r="156">
      <c r="B156" s="15" t="s">
        <v>6125</v>
      </c>
      <c r="C156" s="15" t="s">
        <v>25</v>
      </c>
      <c r="D156" s="15" t="s">
        <v>6290</v>
      </c>
      <c r="E156" s="18">
        <v>44062.0</v>
      </c>
      <c r="F156" s="15" t="s">
        <v>6284</v>
      </c>
      <c r="G156" s="15" t="s">
        <v>6285</v>
      </c>
      <c r="H156" s="19" t="s">
        <v>29</v>
      </c>
      <c r="I156" s="16">
        <v>83.0</v>
      </c>
      <c r="J156" s="16">
        <v>93.0</v>
      </c>
      <c r="K156" s="16">
        <v>90.0</v>
      </c>
      <c r="L156" s="16">
        <v>80.0</v>
      </c>
      <c r="M156" s="16">
        <v>95.0</v>
      </c>
      <c r="N156" s="42">
        <f t="shared" si="15"/>
        <v>88.2</v>
      </c>
      <c r="O156" s="16">
        <v>80.0</v>
      </c>
      <c r="P156" s="16">
        <v>85.0</v>
      </c>
      <c r="Q156" s="16">
        <v>90.0</v>
      </c>
      <c r="R156" s="16">
        <v>99.0</v>
      </c>
      <c r="S156" s="16">
        <v>98.0</v>
      </c>
      <c r="T156" s="16">
        <v>85.0</v>
      </c>
      <c r="U156" s="16">
        <v>79.0</v>
      </c>
      <c r="V156" s="16">
        <v>68.0</v>
      </c>
      <c r="W156" s="16" t="s">
        <v>6289</v>
      </c>
    </row>
    <row r="157">
      <c r="B157" s="15" t="s">
        <v>930</v>
      </c>
      <c r="C157" s="15" t="s">
        <v>25</v>
      </c>
      <c r="D157" s="15" t="s">
        <v>6291</v>
      </c>
      <c r="E157" s="18">
        <v>44062.0</v>
      </c>
      <c r="F157" s="15" t="s">
        <v>6284</v>
      </c>
      <c r="G157" s="15" t="s">
        <v>6285</v>
      </c>
      <c r="H157" s="19" t="s">
        <v>29</v>
      </c>
      <c r="I157" s="16">
        <v>80.0</v>
      </c>
      <c r="J157" s="16">
        <v>91.0</v>
      </c>
      <c r="K157" s="16">
        <v>87.0</v>
      </c>
      <c r="L157" s="16">
        <v>70.0</v>
      </c>
      <c r="M157" s="16">
        <v>88.0</v>
      </c>
      <c r="N157" s="42">
        <f t="shared" si="15"/>
        <v>83.2</v>
      </c>
      <c r="O157" s="16">
        <v>80.0</v>
      </c>
      <c r="P157" s="16">
        <v>84.0</v>
      </c>
      <c r="Q157" s="16">
        <v>94.0</v>
      </c>
      <c r="R157" s="16">
        <v>99.0</v>
      </c>
      <c r="S157" s="16">
        <v>99.0</v>
      </c>
      <c r="T157" s="16">
        <v>87.0</v>
      </c>
      <c r="U157" s="16">
        <v>73.0</v>
      </c>
      <c r="V157" s="16">
        <v>69.0</v>
      </c>
      <c r="W157" s="16" t="s">
        <v>6289</v>
      </c>
    </row>
    <row r="158">
      <c r="B158" s="15" t="s">
        <v>68</v>
      </c>
      <c r="C158" s="15" t="s">
        <v>25</v>
      </c>
      <c r="D158" s="15" t="s">
        <v>6292</v>
      </c>
      <c r="E158" s="18">
        <v>44062.0</v>
      </c>
      <c r="F158" s="15" t="s">
        <v>6284</v>
      </c>
      <c r="G158" s="15" t="s">
        <v>6285</v>
      </c>
      <c r="H158" s="19" t="s">
        <v>29</v>
      </c>
      <c r="I158" s="16">
        <v>85.0</v>
      </c>
      <c r="J158" s="16">
        <v>94.0</v>
      </c>
      <c r="K158" s="16">
        <v>90.0</v>
      </c>
      <c r="L158" s="16">
        <v>80.0</v>
      </c>
      <c r="M158" s="16">
        <v>93.0</v>
      </c>
      <c r="N158" s="42">
        <f t="shared" si="15"/>
        <v>88.4</v>
      </c>
      <c r="O158" s="16">
        <v>80.0</v>
      </c>
      <c r="P158" s="16">
        <v>86.0</v>
      </c>
      <c r="Q158" s="16">
        <v>95.0</v>
      </c>
      <c r="R158" s="16">
        <v>99.0</v>
      </c>
      <c r="S158" s="16">
        <v>95.0</v>
      </c>
      <c r="T158" s="16">
        <v>87.0</v>
      </c>
      <c r="U158" s="16">
        <v>70.0</v>
      </c>
      <c r="V158" s="16">
        <v>65.0</v>
      </c>
      <c r="W158" s="16" t="s">
        <v>6289</v>
      </c>
    </row>
    <row r="159">
      <c r="A159" s="32"/>
      <c r="B159" s="15"/>
      <c r="C159" s="15"/>
      <c r="D159" s="15"/>
      <c r="E159" s="22"/>
      <c r="F159" s="15"/>
      <c r="G159" s="15"/>
      <c r="H159" s="15"/>
      <c r="I159" s="16"/>
      <c r="J159" s="16"/>
      <c r="K159" s="16"/>
      <c r="L159" s="16"/>
      <c r="M159" s="16"/>
      <c r="N159" s="16"/>
      <c r="O159" s="16"/>
      <c r="P159" s="16"/>
      <c r="Q159" s="16"/>
      <c r="R159" s="16"/>
      <c r="S159" s="16"/>
      <c r="T159" s="16"/>
      <c r="U159" s="16"/>
      <c r="V159" s="16"/>
      <c r="W159" s="16"/>
      <c r="X159" s="16"/>
    </row>
    <row r="160" ht="16.5" customHeight="1">
      <c r="A160" s="32" t="s">
        <v>6293</v>
      </c>
      <c r="B160" s="15" t="s">
        <v>615</v>
      </c>
      <c r="C160" s="15" t="s">
        <v>25</v>
      </c>
      <c r="D160" s="15" t="s">
        <v>6294</v>
      </c>
      <c r="E160" s="18">
        <v>43844.0</v>
      </c>
      <c r="F160" s="15" t="s">
        <v>6295</v>
      </c>
      <c r="G160" s="15" t="s">
        <v>6285</v>
      </c>
      <c r="H160" s="19" t="s">
        <v>29</v>
      </c>
      <c r="I160" s="16">
        <v>87.0</v>
      </c>
      <c r="J160" s="16">
        <v>90.0</v>
      </c>
      <c r="K160" s="16">
        <v>88.0</v>
      </c>
      <c r="L160" s="16">
        <v>86.0</v>
      </c>
      <c r="M160" s="16">
        <v>94.0</v>
      </c>
      <c r="N160" s="42">
        <f>AVERAGE(I160:M160)</f>
        <v>89</v>
      </c>
      <c r="O160" s="16">
        <v>79.0</v>
      </c>
      <c r="P160" s="16">
        <v>85.0</v>
      </c>
      <c r="Q160" s="16">
        <v>90.0</v>
      </c>
      <c r="R160" s="16">
        <v>99.0</v>
      </c>
      <c r="S160" s="16">
        <v>99.0</v>
      </c>
      <c r="T160" s="16">
        <v>83.0</v>
      </c>
      <c r="U160" s="16">
        <v>72.0</v>
      </c>
      <c r="V160" s="16">
        <v>68.0</v>
      </c>
      <c r="W160" s="16" t="s">
        <v>6296</v>
      </c>
      <c r="X160" s="21" t="s">
        <v>6297</v>
      </c>
    </row>
    <row r="161">
      <c r="A161" s="32"/>
      <c r="B161" s="15"/>
      <c r="C161" s="15"/>
      <c r="D161" s="15"/>
      <c r="E161" s="22"/>
      <c r="F161" s="15"/>
      <c r="G161" s="15"/>
      <c r="H161" s="15"/>
      <c r="I161" s="16"/>
      <c r="J161" s="16"/>
      <c r="K161" s="16"/>
      <c r="L161" s="16"/>
      <c r="M161" s="16"/>
      <c r="N161" s="16"/>
      <c r="O161" s="16"/>
      <c r="P161" s="16"/>
      <c r="Q161" s="16"/>
      <c r="R161" s="16"/>
      <c r="S161" s="16"/>
      <c r="T161" s="16"/>
      <c r="U161" s="16"/>
      <c r="V161" s="16"/>
      <c r="W161" s="16"/>
      <c r="X161" s="16"/>
    </row>
    <row r="162" ht="15.75" customHeight="1">
      <c r="A162" s="36" t="s">
        <v>6298</v>
      </c>
      <c r="B162" s="15" t="s">
        <v>278</v>
      </c>
      <c r="C162" s="15" t="s">
        <v>25</v>
      </c>
      <c r="D162" s="15" t="s">
        <v>6299</v>
      </c>
      <c r="E162" s="22">
        <v>45007.0</v>
      </c>
      <c r="F162" s="15" t="s">
        <v>6300</v>
      </c>
      <c r="G162" s="15" t="s">
        <v>6285</v>
      </c>
      <c r="H162" s="15" t="s">
        <v>29</v>
      </c>
      <c r="I162" s="16">
        <f>AVERAGE(J162,M162,K162)</f>
        <v>65</v>
      </c>
      <c r="J162" s="16">
        <v>70.0</v>
      </c>
      <c r="K162" s="16">
        <v>60.0</v>
      </c>
      <c r="L162" s="16">
        <v>60.0</v>
      </c>
      <c r="M162" s="16">
        <v>65.0</v>
      </c>
      <c r="N162" s="16">
        <f t="shared" ref="N162:N170" si="16">AVERAGE(J162:M162)</f>
        <v>63.75</v>
      </c>
      <c r="O162" s="16">
        <v>87.0</v>
      </c>
      <c r="P162" s="16">
        <v>92.0</v>
      </c>
      <c r="Q162" s="16">
        <v>97.0</v>
      </c>
      <c r="R162" s="16">
        <v>100.0</v>
      </c>
      <c r="S162" s="16">
        <v>92.0</v>
      </c>
      <c r="T162" s="16">
        <v>86.0</v>
      </c>
      <c r="U162" s="16">
        <v>80.0</v>
      </c>
      <c r="V162" s="16">
        <v>74.0</v>
      </c>
      <c r="W162" s="16" t="s">
        <v>6301</v>
      </c>
      <c r="X162" s="26" t="s">
        <v>6302</v>
      </c>
    </row>
    <row r="163">
      <c r="B163" s="15" t="s">
        <v>796</v>
      </c>
      <c r="C163" s="15" t="s">
        <v>25</v>
      </c>
      <c r="D163" s="15" t="s">
        <v>6303</v>
      </c>
      <c r="E163" s="22">
        <v>44939.0</v>
      </c>
      <c r="F163" s="15" t="s">
        <v>6300</v>
      </c>
      <c r="G163" s="15" t="s">
        <v>6285</v>
      </c>
      <c r="H163" s="15" t="s">
        <v>29</v>
      </c>
      <c r="I163" s="27">
        <v>67.0</v>
      </c>
      <c r="J163" s="16">
        <v>70.0</v>
      </c>
      <c r="K163" s="16">
        <v>70.0</v>
      </c>
      <c r="L163" s="16">
        <v>65.0</v>
      </c>
      <c r="M163" s="16">
        <v>60.0</v>
      </c>
      <c r="N163" s="16">
        <f t="shared" si="16"/>
        <v>66.25</v>
      </c>
      <c r="O163" s="16">
        <v>85.0</v>
      </c>
      <c r="P163" s="16">
        <v>90.0</v>
      </c>
      <c r="Q163" s="16">
        <v>95.0</v>
      </c>
      <c r="R163" s="16">
        <v>98.0</v>
      </c>
      <c r="S163" s="16">
        <v>90.0</v>
      </c>
      <c r="T163" s="16">
        <v>85.0</v>
      </c>
      <c r="U163" s="16">
        <v>80.0</v>
      </c>
      <c r="V163" s="16">
        <v>75.0</v>
      </c>
    </row>
    <row r="164">
      <c r="B164" s="15" t="s">
        <v>250</v>
      </c>
      <c r="C164" s="15" t="s">
        <v>25</v>
      </c>
      <c r="D164" s="15" t="s">
        <v>6304</v>
      </c>
      <c r="E164" s="22">
        <v>43104.0</v>
      </c>
      <c r="F164" s="15" t="s">
        <v>6300</v>
      </c>
      <c r="G164" s="15" t="s">
        <v>6285</v>
      </c>
      <c r="H164" s="15" t="s">
        <v>29</v>
      </c>
      <c r="I164" s="27">
        <v>67.0</v>
      </c>
      <c r="J164" s="16">
        <v>65.0</v>
      </c>
      <c r="K164" s="16">
        <v>70.0</v>
      </c>
      <c r="L164" s="16">
        <v>65.0</v>
      </c>
      <c r="M164" s="16">
        <v>65.0</v>
      </c>
      <c r="N164" s="16">
        <f t="shared" si="16"/>
        <v>66.25</v>
      </c>
      <c r="O164" s="16">
        <v>85.0</v>
      </c>
      <c r="P164" s="16">
        <v>90.0</v>
      </c>
      <c r="Q164" s="16">
        <v>95.0</v>
      </c>
      <c r="R164" s="16">
        <v>100.0</v>
      </c>
      <c r="S164" s="16">
        <v>94.0</v>
      </c>
      <c r="T164" s="16">
        <v>90.0</v>
      </c>
      <c r="U164" s="16">
        <v>83.0</v>
      </c>
      <c r="V164" s="16">
        <v>77.0</v>
      </c>
      <c r="W164" s="16" t="s">
        <v>6305</v>
      </c>
      <c r="X164" s="26" t="s">
        <v>6306</v>
      </c>
    </row>
    <row r="165">
      <c r="B165" s="15" t="s">
        <v>6307</v>
      </c>
      <c r="C165" s="15" t="s">
        <v>25</v>
      </c>
      <c r="D165" s="15" t="s">
        <v>6308</v>
      </c>
      <c r="E165" s="22">
        <v>43470.0</v>
      </c>
      <c r="F165" s="15" t="s">
        <v>6300</v>
      </c>
      <c r="G165" s="15" t="s">
        <v>6285</v>
      </c>
      <c r="H165" s="15" t="s">
        <v>29</v>
      </c>
      <c r="I165" s="16">
        <f>AVERAGE(J165,M165,K165)</f>
        <v>70</v>
      </c>
      <c r="J165" s="16">
        <v>70.0</v>
      </c>
      <c r="K165" s="16">
        <v>70.0</v>
      </c>
      <c r="L165" s="16">
        <v>65.0</v>
      </c>
      <c r="M165" s="16">
        <v>70.0</v>
      </c>
      <c r="N165" s="16">
        <f t="shared" si="16"/>
        <v>68.75</v>
      </c>
      <c r="O165" s="16">
        <v>85.0</v>
      </c>
      <c r="P165" s="16">
        <v>90.0</v>
      </c>
      <c r="Q165" s="16">
        <v>95.0</v>
      </c>
      <c r="R165" s="16">
        <v>100.0</v>
      </c>
      <c r="S165" s="16">
        <v>90.0</v>
      </c>
      <c r="T165" s="16">
        <v>85.0</v>
      </c>
      <c r="U165" s="16">
        <v>80.0</v>
      </c>
      <c r="V165" s="16">
        <v>75.0</v>
      </c>
      <c r="W165" s="16" t="s">
        <v>6309</v>
      </c>
      <c r="X165" s="26" t="s">
        <v>6310</v>
      </c>
    </row>
    <row r="166">
      <c r="B166" s="15" t="s">
        <v>827</v>
      </c>
      <c r="C166" s="15" t="s">
        <v>25</v>
      </c>
      <c r="D166" s="15" t="s">
        <v>6311</v>
      </c>
      <c r="E166" s="22">
        <v>43470.0</v>
      </c>
      <c r="F166" s="15" t="s">
        <v>6300</v>
      </c>
      <c r="G166" s="15" t="s">
        <v>6285</v>
      </c>
      <c r="H166" s="15" t="s">
        <v>29</v>
      </c>
      <c r="I166" s="27">
        <v>67.0</v>
      </c>
      <c r="J166" s="16">
        <v>65.0</v>
      </c>
      <c r="K166" s="16">
        <v>70.0</v>
      </c>
      <c r="L166" s="16">
        <v>65.0</v>
      </c>
      <c r="M166" s="16">
        <v>65.0</v>
      </c>
      <c r="N166" s="16">
        <f t="shared" si="16"/>
        <v>66.25</v>
      </c>
      <c r="O166" s="16">
        <v>85.0</v>
      </c>
      <c r="P166" s="16">
        <v>90.0</v>
      </c>
      <c r="Q166" s="16">
        <v>95.0</v>
      </c>
      <c r="R166" s="16">
        <v>100.0</v>
      </c>
      <c r="S166" s="16">
        <v>94.0</v>
      </c>
      <c r="T166" s="16">
        <v>90.0</v>
      </c>
      <c r="U166" s="16">
        <v>83.0</v>
      </c>
      <c r="V166" s="16">
        <v>77.0</v>
      </c>
    </row>
    <row r="167">
      <c r="B167" s="15" t="s">
        <v>6307</v>
      </c>
      <c r="C167" s="15" t="s">
        <v>25</v>
      </c>
      <c r="D167" s="15" t="s">
        <v>6312</v>
      </c>
      <c r="E167" s="22">
        <v>43470.0</v>
      </c>
      <c r="F167" s="15" t="s">
        <v>6300</v>
      </c>
      <c r="G167" s="15" t="s">
        <v>6285</v>
      </c>
      <c r="H167" s="15" t="s">
        <v>29</v>
      </c>
      <c r="I167" s="27">
        <v>67.0</v>
      </c>
      <c r="J167" s="16">
        <v>80.0</v>
      </c>
      <c r="K167" s="16">
        <v>60.0</v>
      </c>
      <c r="L167" s="16">
        <v>70.0</v>
      </c>
      <c r="M167" s="16">
        <v>60.0</v>
      </c>
      <c r="N167" s="16">
        <f t="shared" si="16"/>
        <v>67.5</v>
      </c>
      <c r="O167" s="16">
        <v>84.0</v>
      </c>
      <c r="P167" s="16">
        <v>88.0</v>
      </c>
      <c r="Q167" s="16">
        <v>93.0</v>
      </c>
      <c r="R167" s="16">
        <v>97.0</v>
      </c>
      <c r="S167" s="16">
        <v>90.0</v>
      </c>
      <c r="T167" s="16">
        <v>85.0</v>
      </c>
      <c r="U167" s="16">
        <v>80.0</v>
      </c>
      <c r="V167" s="16">
        <v>75.0</v>
      </c>
    </row>
    <row r="168" ht="18.0" customHeight="1">
      <c r="B168" s="15" t="s">
        <v>2388</v>
      </c>
      <c r="C168" s="15" t="s">
        <v>25</v>
      </c>
      <c r="D168" s="15" t="s">
        <v>6313</v>
      </c>
      <c r="E168" s="22">
        <v>43470.0</v>
      </c>
      <c r="F168" s="15" t="s">
        <v>6300</v>
      </c>
      <c r="G168" s="15" t="s">
        <v>6285</v>
      </c>
      <c r="H168" s="15" t="s">
        <v>29</v>
      </c>
      <c r="I168" s="27">
        <v>58.0</v>
      </c>
      <c r="J168" s="16">
        <v>55.0</v>
      </c>
      <c r="K168" s="16">
        <v>60.0</v>
      </c>
      <c r="L168" s="16">
        <v>60.0</v>
      </c>
      <c r="M168" s="16">
        <v>60.0</v>
      </c>
      <c r="N168" s="16">
        <f t="shared" si="16"/>
        <v>58.75</v>
      </c>
      <c r="O168" s="16">
        <v>85.0</v>
      </c>
      <c r="P168" s="16">
        <v>90.0</v>
      </c>
      <c r="Q168" s="16">
        <v>95.0</v>
      </c>
      <c r="R168" s="16">
        <v>98.0</v>
      </c>
      <c r="S168" s="16">
        <v>90.0</v>
      </c>
      <c r="T168" s="16">
        <v>85.0</v>
      </c>
      <c r="U168" s="16">
        <v>80.0</v>
      </c>
      <c r="V168" s="16">
        <v>75.0</v>
      </c>
    </row>
    <row r="169">
      <c r="B169" s="15" t="s">
        <v>191</v>
      </c>
      <c r="C169" s="15" t="s">
        <v>25</v>
      </c>
      <c r="D169" s="15" t="s">
        <v>6314</v>
      </c>
      <c r="E169" s="22">
        <v>43470.0</v>
      </c>
      <c r="F169" s="15" t="s">
        <v>6300</v>
      </c>
      <c r="G169" s="15" t="s">
        <v>6285</v>
      </c>
      <c r="H169" s="15" t="s">
        <v>29</v>
      </c>
      <c r="I169" s="27">
        <v>67.0</v>
      </c>
      <c r="J169" s="16">
        <v>65.0</v>
      </c>
      <c r="K169" s="16">
        <v>70.0</v>
      </c>
      <c r="L169" s="16">
        <v>65.0</v>
      </c>
      <c r="M169" s="16">
        <v>65.0</v>
      </c>
      <c r="N169" s="16">
        <f t="shared" si="16"/>
        <v>66.25</v>
      </c>
      <c r="O169" s="16">
        <v>85.0</v>
      </c>
      <c r="P169" s="16">
        <v>90.0</v>
      </c>
      <c r="Q169" s="16">
        <v>95.0</v>
      </c>
      <c r="R169" s="16">
        <v>100.0</v>
      </c>
      <c r="S169" s="16">
        <v>94.0</v>
      </c>
      <c r="T169" s="16">
        <v>90.0</v>
      </c>
      <c r="U169" s="16">
        <v>83.0</v>
      </c>
      <c r="V169" s="16">
        <v>77.0</v>
      </c>
    </row>
    <row r="170">
      <c r="B170" s="15" t="s">
        <v>438</v>
      </c>
      <c r="C170" s="15" t="s">
        <v>25</v>
      </c>
      <c r="D170" s="15" t="s">
        <v>6315</v>
      </c>
      <c r="E170" s="22">
        <v>44060.0</v>
      </c>
      <c r="F170" s="15" t="s">
        <v>6300</v>
      </c>
      <c r="G170" s="15" t="s">
        <v>6285</v>
      </c>
      <c r="H170" s="15" t="s">
        <v>29</v>
      </c>
      <c r="I170" s="16">
        <f>AVERAGE(J170,M170,K170)</f>
        <v>70</v>
      </c>
      <c r="J170" s="16">
        <v>75.0</v>
      </c>
      <c r="K170" s="16">
        <v>70.0</v>
      </c>
      <c r="L170" s="16">
        <v>65.0</v>
      </c>
      <c r="M170" s="16">
        <v>65.0</v>
      </c>
      <c r="N170" s="16">
        <f t="shared" si="16"/>
        <v>68.75</v>
      </c>
      <c r="O170" s="16">
        <v>82.0</v>
      </c>
      <c r="P170" s="16">
        <v>88.0</v>
      </c>
      <c r="Q170" s="16">
        <v>92.0</v>
      </c>
      <c r="R170" s="16">
        <v>97.0</v>
      </c>
      <c r="S170" s="16">
        <v>90.0</v>
      </c>
      <c r="T170" s="16">
        <v>85.0</v>
      </c>
      <c r="U170" s="16">
        <v>80.0</v>
      </c>
      <c r="V170" s="16">
        <v>75.0</v>
      </c>
    </row>
    <row r="171">
      <c r="A171" s="32"/>
      <c r="B171" s="15"/>
      <c r="C171" s="15"/>
      <c r="D171" s="15"/>
      <c r="E171" s="22"/>
      <c r="F171" s="15"/>
      <c r="G171" s="15"/>
      <c r="H171" s="15"/>
      <c r="I171" s="16"/>
      <c r="J171" s="16"/>
      <c r="K171" s="16"/>
      <c r="L171" s="16"/>
      <c r="M171" s="16"/>
      <c r="N171" s="16"/>
      <c r="O171" s="16"/>
      <c r="P171" s="16"/>
      <c r="Q171" s="16"/>
      <c r="R171" s="16"/>
      <c r="S171" s="16"/>
      <c r="T171" s="16"/>
      <c r="U171" s="16"/>
      <c r="V171" s="16"/>
      <c r="W171" s="16"/>
      <c r="X171" s="16"/>
    </row>
    <row r="172">
      <c r="A172" s="32" t="s">
        <v>6316</v>
      </c>
      <c r="B172" s="15" t="s">
        <v>161</v>
      </c>
      <c r="C172" s="15" t="s">
        <v>25</v>
      </c>
      <c r="D172" s="15" t="s">
        <v>6317</v>
      </c>
      <c r="E172" s="22">
        <v>44073.0</v>
      </c>
      <c r="F172" s="56" t="s">
        <v>6318</v>
      </c>
      <c r="G172" s="56" t="s">
        <v>6319</v>
      </c>
      <c r="H172" s="15" t="s">
        <v>29</v>
      </c>
      <c r="I172" s="16">
        <v>80.0</v>
      </c>
      <c r="J172" s="16">
        <v>95.0</v>
      </c>
      <c r="K172" s="16">
        <v>95.0</v>
      </c>
      <c r="L172" s="16">
        <v>90.0</v>
      </c>
      <c r="M172" s="16">
        <v>95.0</v>
      </c>
      <c r="N172" s="16">
        <v>95.0</v>
      </c>
      <c r="O172" s="16">
        <v>95.0</v>
      </c>
      <c r="P172" s="16">
        <v>90.0</v>
      </c>
      <c r="Q172" s="16">
        <v>80.0</v>
      </c>
      <c r="R172" s="16">
        <v>70.0</v>
      </c>
      <c r="S172" s="16">
        <v>95.0</v>
      </c>
      <c r="T172" s="16">
        <v>90.0</v>
      </c>
      <c r="U172" s="16">
        <v>80.0</v>
      </c>
      <c r="V172" s="16">
        <v>70.0</v>
      </c>
      <c r="W172" s="16" t="s">
        <v>2764</v>
      </c>
      <c r="X172" s="26" t="s">
        <v>6320</v>
      </c>
    </row>
    <row r="173" ht="17.25" customHeight="1">
      <c r="B173" s="15" t="s">
        <v>392</v>
      </c>
      <c r="C173" s="15" t="s">
        <v>25</v>
      </c>
      <c r="D173" s="15" t="s">
        <v>6321</v>
      </c>
      <c r="E173" s="22">
        <v>44073.0</v>
      </c>
      <c r="F173" s="56" t="s">
        <v>6318</v>
      </c>
      <c r="G173" s="56" t="s">
        <v>6319</v>
      </c>
      <c r="H173" s="15" t="s">
        <v>29</v>
      </c>
      <c r="I173" s="16">
        <v>90.0</v>
      </c>
      <c r="J173" s="16">
        <v>95.0</v>
      </c>
      <c r="K173" s="16">
        <v>95.0</v>
      </c>
      <c r="L173" s="16">
        <v>90.0</v>
      </c>
      <c r="M173" s="16">
        <v>95.0</v>
      </c>
      <c r="N173" s="16">
        <v>95.0</v>
      </c>
      <c r="O173" s="16">
        <v>95.0</v>
      </c>
      <c r="P173" s="16">
        <v>90.0</v>
      </c>
      <c r="Q173" s="16">
        <v>80.0</v>
      </c>
      <c r="R173" s="16">
        <v>70.0</v>
      </c>
      <c r="S173" s="16">
        <v>95.0</v>
      </c>
      <c r="T173" s="16">
        <v>90.0</v>
      </c>
      <c r="U173" s="16">
        <v>80.0</v>
      </c>
      <c r="V173" s="16">
        <v>70.0</v>
      </c>
      <c r="W173" s="16" t="s">
        <v>2764</v>
      </c>
      <c r="X173" s="26" t="s">
        <v>6320</v>
      </c>
    </row>
    <row r="174" ht="15.75" customHeight="1">
      <c r="B174" s="15" t="s">
        <v>183</v>
      </c>
      <c r="C174" s="15" t="s">
        <v>25</v>
      </c>
      <c r="D174" s="15" t="s">
        <v>6322</v>
      </c>
      <c r="E174" s="22">
        <v>44073.0</v>
      </c>
      <c r="F174" s="56" t="s">
        <v>6318</v>
      </c>
      <c r="G174" s="56" t="s">
        <v>6319</v>
      </c>
      <c r="H174" s="15" t="s">
        <v>29</v>
      </c>
      <c r="I174" s="16">
        <v>90.0</v>
      </c>
      <c r="J174" s="16">
        <v>95.0</v>
      </c>
      <c r="K174" s="16">
        <v>95.0</v>
      </c>
      <c r="L174" s="16">
        <v>90.0</v>
      </c>
      <c r="M174" s="16">
        <v>95.0</v>
      </c>
      <c r="N174" s="16">
        <v>95.0</v>
      </c>
      <c r="O174" s="16">
        <v>95.0</v>
      </c>
      <c r="P174" s="16">
        <v>90.0</v>
      </c>
      <c r="Q174" s="16">
        <v>80.0</v>
      </c>
      <c r="R174" s="16">
        <v>70.0</v>
      </c>
      <c r="S174" s="16">
        <v>95.0</v>
      </c>
      <c r="T174" s="16">
        <v>90.0</v>
      </c>
      <c r="U174" s="16">
        <v>80.0</v>
      </c>
      <c r="V174" s="16">
        <v>70.0</v>
      </c>
      <c r="W174" s="16" t="s">
        <v>2764</v>
      </c>
      <c r="X174" s="26" t="s">
        <v>6320</v>
      </c>
    </row>
    <row r="175" ht="15.75" customHeight="1">
      <c r="B175" s="15" t="s">
        <v>293</v>
      </c>
      <c r="C175" s="15" t="s">
        <v>25</v>
      </c>
      <c r="D175" s="15" t="s">
        <v>6323</v>
      </c>
      <c r="E175" s="22">
        <v>44073.0</v>
      </c>
      <c r="F175" s="56" t="s">
        <v>6318</v>
      </c>
      <c r="G175" s="56" t="s">
        <v>6319</v>
      </c>
      <c r="H175" s="15" t="s">
        <v>29</v>
      </c>
      <c r="I175" s="16">
        <v>90.0</v>
      </c>
      <c r="J175" s="16">
        <v>95.0</v>
      </c>
      <c r="K175" s="16">
        <v>95.0</v>
      </c>
      <c r="L175" s="16">
        <v>90.0</v>
      </c>
      <c r="M175" s="16">
        <v>95.0</v>
      </c>
      <c r="N175" s="16">
        <v>95.0</v>
      </c>
      <c r="O175" s="16">
        <v>95.0</v>
      </c>
      <c r="P175" s="16">
        <v>90.0</v>
      </c>
      <c r="Q175" s="16">
        <v>80.0</v>
      </c>
      <c r="R175" s="16">
        <v>70.0</v>
      </c>
      <c r="S175" s="16">
        <v>95.0</v>
      </c>
      <c r="T175" s="16">
        <v>90.0</v>
      </c>
      <c r="U175" s="16">
        <v>80.0</v>
      </c>
      <c r="V175" s="16">
        <v>70.0</v>
      </c>
      <c r="W175" s="16" t="s">
        <v>2764</v>
      </c>
      <c r="X175" s="26" t="s">
        <v>6320</v>
      </c>
    </row>
    <row r="176">
      <c r="B176" s="15" t="s">
        <v>212</v>
      </c>
      <c r="C176" s="15" t="s">
        <v>25</v>
      </c>
      <c r="D176" s="15" t="s">
        <v>6324</v>
      </c>
      <c r="E176" s="22">
        <v>44073.0</v>
      </c>
      <c r="F176" s="56" t="s">
        <v>6318</v>
      </c>
      <c r="G176" s="56" t="s">
        <v>6319</v>
      </c>
      <c r="H176" s="15" t="s">
        <v>29</v>
      </c>
      <c r="I176" s="16">
        <v>90.0</v>
      </c>
      <c r="J176" s="16">
        <v>95.0</v>
      </c>
      <c r="K176" s="16">
        <v>95.0</v>
      </c>
      <c r="L176" s="16">
        <v>90.0</v>
      </c>
      <c r="M176" s="16">
        <v>95.0</v>
      </c>
      <c r="N176" s="16">
        <v>95.0</v>
      </c>
      <c r="O176" s="16">
        <v>85.0</v>
      </c>
      <c r="P176" s="16">
        <v>90.0</v>
      </c>
      <c r="Q176" s="16">
        <v>80.0</v>
      </c>
      <c r="R176" s="16">
        <v>70.0</v>
      </c>
      <c r="S176" s="16">
        <v>95.0</v>
      </c>
      <c r="T176" s="16">
        <v>90.0</v>
      </c>
      <c r="U176" s="16">
        <v>80.0</v>
      </c>
      <c r="V176" s="16">
        <v>70.0</v>
      </c>
      <c r="W176" s="16" t="s">
        <v>2764</v>
      </c>
      <c r="X176" s="26" t="s">
        <v>6320</v>
      </c>
    </row>
    <row r="177">
      <c r="A177" s="32"/>
      <c r="B177" s="15"/>
      <c r="C177" s="15"/>
      <c r="D177" s="15"/>
      <c r="E177" s="22"/>
      <c r="F177" s="15"/>
      <c r="G177" s="15"/>
      <c r="H177" s="15"/>
      <c r="I177" s="16"/>
      <c r="J177" s="16"/>
      <c r="K177" s="16"/>
      <c r="L177" s="16"/>
      <c r="M177" s="16"/>
      <c r="N177" s="16"/>
      <c r="O177" s="16"/>
      <c r="P177" s="16"/>
      <c r="Q177" s="16"/>
      <c r="R177" s="16"/>
      <c r="S177" s="16"/>
      <c r="T177" s="16"/>
      <c r="U177" s="16"/>
      <c r="V177" s="16"/>
      <c r="W177" s="16"/>
      <c r="X177" s="16"/>
    </row>
    <row r="178" ht="15.75" customHeight="1">
      <c r="A178" s="32" t="s">
        <v>6325</v>
      </c>
      <c r="B178" s="15" t="s">
        <v>3024</v>
      </c>
      <c r="C178" s="15" t="s">
        <v>25</v>
      </c>
      <c r="D178" s="15" t="s">
        <v>6326</v>
      </c>
      <c r="E178" s="22" t="s">
        <v>6327</v>
      </c>
      <c r="F178" s="56" t="s">
        <v>6328</v>
      </c>
      <c r="G178" s="15" t="s">
        <v>6329</v>
      </c>
      <c r="H178" s="19" t="s">
        <v>29</v>
      </c>
      <c r="I178" s="16">
        <v>85.0</v>
      </c>
      <c r="J178" s="16">
        <v>91.0</v>
      </c>
      <c r="K178" s="16">
        <v>91.0</v>
      </c>
      <c r="L178" s="16">
        <v>82.0</v>
      </c>
      <c r="M178" s="16">
        <v>94.0</v>
      </c>
      <c r="N178" s="42">
        <f t="shared" ref="N178:N182" si="17">AVERAGE(I178:M178)</f>
        <v>88.6</v>
      </c>
      <c r="O178" s="16">
        <v>79.0</v>
      </c>
      <c r="P178" s="16">
        <v>84.0</v>
      </c>
      <c r="Q178" s="16">
        <v>94.0</v>
      </c>
      <c r="R178" s="16">
        <v>99.0</v>
      </c>
      <c r="S178" s="16">
        <v>98.0</v>
      </c>
      <c r="T178" s="16">
        <v>85.0</v>
      </c>
      <c r="U178" s="16">
        <v>78.0</v>
      </c>
      <c r="V178" s="16">
        <v>68.0</v>
      </c>
      <c r="W178" s="16" t="s">
        <v>6330</v>
      </c>
      <c r="X178" s="26" t="s">
        <v>6331</v>
      </c>
    </row>
    <row r="179" ht="16.5" customHeight="1">
      <c r="B179" s="15" t="s">
        <v>2542</v>
      </c>
      <c r="C179" s="15" t="s">
        <v>25</v>
      </c>
      <c r="D179" s="15" t="s">
        <v>6332</v>
      </c>
      <c r="E179" s="22" t="s">
        <v>6327</v>
      </c>
      <c r="F179" s="56" t="s">
        <v>6328</v>
      </c>
      <c r="G179" s="15" t="s">
        <v>6329</v>
      </c>
      <c r="H179" s="19" t="s">
        <v>29</v>
      </c>
      <c r="I179" s="16">
        <v>84.0</v>
      </c>
      <c r="J179" s="16">
        <v>82.0</v>
      </c>
      <c r="K179" s="16">
        <v>80.0</v>
      </c>
      <c r="L179" s="16">
        <v>80.0</v>
      </c>
      <c r="M179" s="16">
        <v>87.0</v>
      </c>
      <c r="N179" s="42">
        <f t="shared" si="17"/>
        <v>82.6</v>
      </c>
      <c r="O179" s="16">
        <v>78.0</v>
      </c>
      <c r="P179" s="16">
        <v>80.0</v>
      </c>
      <c r="Q179" s="16">
        <v>94.0</v>
      </c>
      <c r="R179" s="16">
        <v>99.0</v>
      </c>
      <c r="S179" s="16">
        <v>99.0</v>
      </c>
      <c r="T179" s="16">
        <v>83.0</v>
      </c>
      <c r="U179" s="16">
        <v>77.0</v>
      </c>
      <c r="V179" s="16">
        <v>67.0</v>
      </c>
      <c r="W179" s="16" t="s">
        <v>6330</v>
      </c>
    </row>
    <row r="180">
      <c r="B180" s="15" t="s">
        <v>2178</v>
      </c>
      <c r="C180" s="15" t="s">
        <v>25</v>
      </c>
      <c r="D180" s="15" t="s">
        <v>6333</v>
      </c>
      <c r="E180" s="22" t="s">
        <v>6334</v>
      </c>
      <c r="F180" s="56" t="s">
        <v>6328</v>
      </c>
      <c r="G180" s="15" t="s">
        <v>6329</v>
      </c>
      <c r="H180" s="19" t="s">
        <v>29</v>
      </c>
      <c r="I180" s="16">
        <v>90.0</v>
      </c>
      <c r="J180" s="16">
        <v>95.0</v>
      </c>
      <c r="K180" s="16">
        <v>88.0</v>
      </c>
      <c r="L180" s="16">
        <v>82.0</v>
      </c>
      <c r="M180" s="16">
        <v>75.0</v>
      </c>
      <c r="N180" s="42">
        <f t="shared" si="17"/>
        <v>86</v>
      </c>
      <c r="O180" s="16">
        <v>80.0</v>
      </c>
      <c r="P180" s="16">
        <v>85.0</v>
      </c>
      <c r="Q180" s="16">
        <v>90.0</v>
      </c>
      <c r="R180" s="16">
        <v>99.0</v>
      </c>
      <c r="S180" s="16">
        <v>98.0</v>
      </c>
      <c r="T180" s="16">
        <v>85.0</v>
      </c>
      <c r="U180" s="16">
        <v>79.0</v>
      </c>
      <c r="V180" s="16">
        <v>68.0</v>
      </c>
      <c r="W180" s="16" t="s">
        <v>6335</v>
      </c>
      <c r="X180" s="21" t="s">
        <v>6336</v>
      </c>
    </row>
    <row r="181">
      <c r="B181" s="15" t="s">
        <v>3679</v>
      </c>
      <c r="C181" s="15" t="s">
        <v>25</v>
      </c>
      <c r="D181" s="15" t="s">
        <v>6337</v>
      </c>
      <c r="E181" s="22" t="s">
        <v>6334</v>
      </c>
      <c r="F181" s="56" t="s">
        <v>6328</v>
      </c>
      <c r="G181" s="15" t="s">
        <v>6329</v>
      </c>
      <c r="H181" s="19" t="s">
        <v>29</v>
      </c>
      <c r="I181" s="16">
        <v>78.0</v>
      </c>
      <c r="J181" s="16">
        <v>93.0</v>
      </c>
      <c r="K181" s="16">
        <v>87.0</v>
      </c>
      <c r="L181" s="16">
        <v>78.0</v>
      </c>
      <c r="M181" s="16">
        <v>85.0</v>
      </c>
      <c r="N181" s="42">
        <f t="shared" si="17"/>
        <v>84.2</v>
      </c>
      <c r="O181" s="16">
        <v>80.0</v>
      </c>
      <c r="P181" s="16">
        <v>84.0</v>
      </c>
      <c r="Q181" s="16">
        <v>94.0</v>
      </c>
      <c r="R181" s="16">
        <v>99.0</v>
      </c>
      <c r="S181" s="16">
        <v>99.0</v>
      </c>
      <c r="T181" s="16">
        <v>87.0</v>
      </c>
      <c r="U181" s="16">
        <v>73.0</v>
      </c>
      <c r="V181" s="16">
        <v>69.0</v>
      </c>
      <c r="W181" s="16" t="s">
        <v>6335</v>
      </c>
    </row>
    <row r="182">
      <c r="B182" s="15" t="s">
        <v>1563</v>
      </c>
      <c r="C182" s="15" t="s">
        <v>25</v>
      </c>
      <c r="D182" s="15" t="s">
        <v>6338</v>
      </c>
      <c r="E182" s="22" t="s">
        <v>6334</v>
      </c>
      <c r="F182" s="56" t="s">
        <v>6328</v>
      </c>
      <c r="G182" s="15" t="s">
        <v>6329</v>
      </c>
      <c r="H182" s="19" t="s">
        <v>29</v>
      </c>
      <c r="I182" s="16">
        <v>87.0</v>
      </c>
      <c r="J182" s="16">
        <v>93.0</v>
      </c>
      <c r="K182" s="16">
        <v>80.0</v>
      </c>
      <c r="L182" s="16">
        <v>80.0</v>
      </c>
      <c r="M182" s="16">
        <v>88.0</v>
      </c>
      <c r="N182" s="42">
        <f t="shared" si="17"/>
        <v>85.6</v>
      </c>
      <c r="O182" s="16">
        <v>80.0</v>
      </c>
      <c r="P182" s="16">
        <v>85.0</v>
      </c>
      <c r="Q182" s="16">
        <v>92.0</v>
      </c>
      <c r="R182" s="16">
        <v>99.0</v>
      </c>
      <c r="S182" s="16">
        <v>98.0</v>
      </c>
      <c r="T182" s="16">
        <v>89.0</v>
      </c>
      <c r="U182" s="16">
        <v>81.0</v>
      </c>
      <c r="V182" s="16">
        <v>78.0</v>
      </c>
      <c r="W182" s="16" t="s">
        <v>6335</v>
      </c>
    </row>
    <row r="183">
      <c r="A183" s="32"/>
      <c r="B183" s="15"/>
      <c r="C183" s="15"/>
      <c r="D183" s="15"/>
      <c r="E183" s="22"/>
      <c r="F183" s="15"/>
      <c r="G183" s="15"/>
      <c r="H183" s="15"/>
      <c r="I183" s="16"/>
      <c r="J183" s="16"/>
      <c r="K183" s="16"/>
      <c r="L183" s="16"/>
      <c r="M183" s="16"/>
      <c r="N183" s="16"/>
      <c r="O183" s="16"/>
      <c r="P183" s="16"/>
      <c r="Q183" s="16"/>
      <c r="R183" s="16"/>
      <c r="S183" s="16"/>
      <c r="T183" s="16"/>
      <c r="U183" s="16"/>
      <c r="V183" s="16"/>
      <c r="W183" s="16"/>
      <c r="X183" s="16"/>
    </row>
    <row r="184">
      <c r="A184" s="32" t="s">
        <v>6339</v>
      </c>
      <c r="B184" s="15"/>
      <c r="C184" s="15" t="s">
        <v>25</v>
      </c>
      <c r="D184" s="15" t="s">
        <v>46</v>
      </c>
      <c r="E184" s="22"/>
      <c r="F184" s="15" t="s">
        <v>6340</v>
      </c>
      <c r="G184" s="15" t="s">
        <v>6341</v>
      </c>
      <c r="H184" s="19" t="s">
        <v>29</v>
      </c>
      <c r="I184" s="16"/>
      <c r="J184" s="16"/>
      <c r="K184" s="16"/>
      <c r="L184" s="16"/>
      <c r="M184" s="16"/>
      <c r="N184" s="16"/>
      <c r="O184" s="16"/>
      <c r="P184" s="16"/>
      <c r="Q184" s="16"/>
      <c r="R184" s="16"/>
      <c r="S184" s="16"/>
      <c r="T184" s="16"/>
      <c r="U184" s="16"/>
      <c r="V184" s="16"/>
      <c r="W184" s="16"/>
      <c r="X184" s="23"/>
    </row>
    <row r="185">
      <c r="A185" s="32"/>
      <c r="B185" s="15"/>
      <c r="C185" s="15"/>
      <c r="D185" s="15"/>
      <c r="E185" s="22"/>
      <c r="F185" s="15"/>
      <c r="G185" s="15"/>
      <c r="H185" s="15"/>
      <c r="I185" s="16"/>
      <c r="J185" s="16"/>
      <c r="K185" s="16"/>
      <c r="L185" s="16"/>
      <c r="M185" s="16"/>
      <c r="N185" s="16"/>
      <c r="O185" s="16"/>
      <c r="P185" s="16"/>
      <c r="Q185" s="16"/>
      <c r="R185" s="16"/>
      <c r="S185" s="16"/>
      <c r="T185" s="16"/>
      <c r="U185" s="16"/>
      <c r="V185" s="16"/>
      <c r="W185" s="16"/>
      <c r="X185" s="16"/>
    </row>
    <row r="186">
      <c r="A186" s="32" t="s">
        <v>6342</v>
      </c>
      <c r="B186" s="15"/>
      <c r="C186" s="15" t="s">
        <v>25</v>
      </c>
      <c r="D186" s="15" t="s">
        <v>46</v>
      </c>
      <c r="E186" s="22"/>
      <c r="F186" s="56" t="s">
        <v>6343</v>
      </c>
      <c r="G186" s="15" t="s">
        <v>6344</v>
      </c>
      <c r="H186" s="15" t="s">
        <v>29</v>
      </c>
      <c r="I186" s="16"/>
      <c r="J186" s="16"/>
      <c r="K186" s="16"/>
      <c r="L186" s="16"/>
      <c r="M186" s="16"/>
      <c r="N186" s="16"/>
      <c r="O186" s="16"/>
      <c r="P186" s="16"/>
      <c r="Q186" s="16"/>
      <c r="R186" s="16"/>
      <c r="S186" s="16"/>
      <c r="T186" s="16"/>
      <c r="U186" s="16"/>
      <c r="V186" s="16"/>
      <c r="W186" s="16"/>
      <c r="X186" s="16"/>
    </row>
    <row r="187">
      <c r="A187" s="32"/>
      <c r="B187" s="15"/>
      <c r="C187" s="15"/>
      <c r="D187" s="15"/>
      <c r="E187" s="22"/>
      <c r="F187" s="15"/>
      <c r="G187" s="15"/>
      <c r="H187" s="15"/>
      <c r="I187" s="16"/>
      <c r="J187" s="16"/>
      <c r="K187" s="16"/>
      <c r="L187" s="16"/>
      <c r="M187" s="16"/>
      <c r="N187" s="16"/>
      <c r="O187" s="16"/>
      <c r="P187" s="16"/>
      <c r="Q187" s="16"/>
      <c r="R187" s="16"/>
      <c r="S187" s="16"/>
      <c r="T187" s="16"/>
      <c r="U187" s="16"/>
      <c r="V187" s="16"/>
      <c r="W187" s="16"/>
      <c r="X187" s="16"/>
    </row>
    <row r="188">
      <c r="A188" s="36" t="s">
        <v>6345</v>
      </c>
      <c r="B188" s="15"/>
      <c r="C188" s="15" t="s">
        <v>25</v>
      </c>
      <c r="D188" s="15" t="s">
        <v>46</v>
      </c>
      <c r="E188" s="22"/>
      <c r="F188" s="56" t="s">
        <v>6346</v>
      </c>
      <c r="G188" s="56" t="s">
        <v>6347</v>
      </c>
      <c r="H188" s="15" t="s">
        <v>29</v>
      </c>
      <c r="I188" s="16"/>
      <c r="J188" s="16"/>
      <c r="K188" s="16"/>
      <c r="L188" s="16"/>
      <c r="M188" s="16"/>
      <c r="N188" s="16"/>
      <c r="O188" s="16"/>
      <c r="P188" s="16"/>
      <c r="Q188" s="16"/>
      <c r="R188" s="16"/>
      <c r="S188" s="16"/>
      <c r="T188" s="16"/>
      <c r="U188" s="16"/>
      <c r="V188" s="16"/>
      <c r="W188" s="16"/>
      <c r="X188" s="16"/>
    </row>
    <row r="189">
      <c r="A189" s="32"/>
      <c r="B189" s="15"/>
      <c r="C189" s="15"/>
      <c r="D189" s="15"/>
      <c r="E189" s="22"/>
      <c r="F189" s="15"/>
      <c r="G189" s="15"/>
      <c r="H189" s="15"/>
      <c r="I189" s="16"/>
      <c r="J189" s="16"/>
      <c r="K189" s="16"/>
      <c r="L189" s="16"/>
      <c r="M189" s="16"/>
      <c r="N189" s="16"/>
      <c r="O189" s="16"/>
      <c r="P189" s="16"/>
      <c r="Q189" s="16"/>
      <c r="R189" s="16"/>
      <c r="S189" s="16"/>
      <c r="T189" s="16"/>
      <c r="U189" s="16"/>
      <c r="V189" s="16"/>
      <c r="W189" s="16"/>
      <c r="X189" s="16"/>
    </row>
    <row r="190">
      <c r="A190" s="32" t="s">
        <v>6348</v>
      </c>
      <c r="B190" s="15" t="s">
        <v>183</v>
      </c>
      <c r="C190" s="15" t="s">
        <v>25</v>
      </c>
      <c r="D190" s="15" t="s">
        <v>6349</v>
      </c>
      <c r="E190" s="22">
        <v>44583.0</v>
      </c>
      <c r="F190" s="15" t="s">
        <v>6350</v>
      </c>
      <c r="G190" s="15" t="s">
        <v>6351</v>
      </c>
      <c r="H190" s="15" t="s">
        <v>29</v>
      </c>
      <c r="I190" s="16">
        <v>96.0</v>
      </c>
      <c r="J190" s="16">
        <v>90.0</v>
      </c>
      <c r="K190" s="16">
        <v>80.0</v>
      </c>
      <c r="L190" s="16">
        <v>90.0</v>
      </c>
      <c r="M190" s="16">
        <v>90.0</v>
      </c>
      <c r="N190" s="16">
        <f t="shared" ref="N190:N193" si="18">AVERAGE(I190:M190)</f>
        <v>89.2</v>
      </c>
      <c r="O190" s="16">
        <v>96.0</v>
      </c>
      <c r="P190" s="16">
        <v>100.0</v>
      </c>
      <c r="Q190" s="16">
        <v>100.0</v>
      </c>
      <c r="R190" s="16">
        <v>100.0</v>
      </c>
      <c r="S190" s="16">
        <v>100.0</v>
      </c>
      <c r="T190" s="16">
        <v>60.0</v>
      </c>
      <c r="U190" s="16">
        <v>40.0</v>
      </c>
      <c r="V190" s="16">
        <v>30.0</v>
      </c>
      <c r="W190" s="16" t="s">
        <v>1197</v>
      </c>
      <c r="X190" s="26" t="s">
        <v>6352</v>
      </c>
    </row>
    <row r="191">
      <c r="B191" s="15" t="s">
        <v>92</v>
      </c>
      <c r="C191" s="15" t="s">
        <v>25</v>
      </c>
      <c r="D191" s="15" t="s">
        <v>6353</v>
      </c>
      <c r="E191" s="22">
        <v>44426.0</v>
      </c>
      <c r="F191" s="15" t="s">
        <v>6350</v>
      </c>
      <c r="G191" s="15" t="s">
        <v>6351</v>
      </c>
      <c r="H191" s="15" t="s">
        <v>29</v>
      </c>
      <c r="I191" s="16">
        <v>100.0</v>
      </c>
      <c r="J191" s="16">
        <v>90.0</v>
      </c>
      <c r="K191" s="16">
        <v>85.0</v>
      </c>
      <c r="L191" s="16">
        <v>90.0</v>
      </c>
      <c r="M191" s="16">
        <v>95.0</v>
      </c>
      <c r="N191" s="16">
        <f t="shared" si="18"/>
        <v>92</v>
      </c>
      <c r="O191" s="16">
        <v>100.0</v>
      </c>
      <c r="P191" s="16">
        <v>100.0</v>
      </c>
      <c r="Q191" s="16">
        <v>100.0</v>
      </c>
      <c r="R191" s="16">
        <v>100.0</v>
      </c>
      <c r="S191" s="16">
        <v>100.0</v>
      </c>
      <c r="T191" s="16">
        <v>60.0</v>
      </c>
      <c r="U191" s="16">
        <v>40.0</v>
      </c>
      <c r="V191" s="16">
        <v>30.0</v>
      </c>
    </row>
    <row r="192">
      <c r="B192" s="15" t="s">
        <v>742</v>
      </c>
      <c r="C192" s="15" t="s">
        <v>25</v>
      </c>
      <c r="D192" s="15" t="s">
        <v>6354</v>
      </c>
      <c r="E192" s="22">
        <v>44427.0</v>
      </c>
      <c r="F192" s="15" t="s">
        <v>6350</v>
      </c>
      <c r="G192" s="15" t="s">
        <v>6351</v>
      </c>
      <c r="H192" s="15" t="s">
        <v>29</v>
      </c>
      <c r="I192" s="16">
        <v>100.0</v>
      </c>
      <c r="J192" s="16">
        <v>100.0</v>
      </c>
      <c r="K192" s="16">
        <v>100.0</v>
      </c>
      <c r="L192" s="16">
        <v>100.0</v>
      </c>
      <c r="M192" s="16">
        <v>100.0</v>
      </c>
      <c r="N192" s="16">
        <f t="shared" si="18"/>
        <v>100</v>
      </c>
      <c r="O192" s="16">
        <v>100.0</v>
      </c>
      <c r="P192" s="16">
        <v>100.0</v>
      </c>
      <c r="Q192" s="16">
        <v>100.0</v>
      </c>
      <c r="R192" s="16">
        <v>100.0</v>
      </c>
      <c r="S192" s="16">
        <v>100.0</v>
      </c>
      <c r="T192" s="16">
        <v>60.0</v>
      </c>
      <c r="U192" s="16">
        <v>40.0</v>
      </c>
      <c r="V192" s="16">
        <v>30.0</v>
      </c>
    </row>
    <row r="193">
      <c r="B193" s="15" t="s">
        <v>1052</v>
      </c>
      <c r="C193" s="15" t="s">
        <v>25</v>
      </c>
      <c r="D193" s="15" t="s">
        <v>6355</v>
      </c>
      <c r="E193" s="22">
        <v>44770.0</v>
      </c>
      <c r="F193" s="15" t="s">
        <v>6350</v>
      </c>
      <c r="G193" s="15" t="s">
        <v>6351</v>
      </c>
      <c r="H193" s="15" t="s">
        <v>29</v>
      </c>
      <c r="I193" s="16">
        <v>90.0</v>
      </c>
      <c r="J193" s="16">
        <v>85.0</v>
      </c>
      <c r="K193" s="16">
        <v>85.0</v>
      </c>
      <c r="L193" s="16">
        <v>90.0</v>
      </c>
      <c r="M193" s="16">
        <v>90.0</v>
      </c>
      <c r="N193" s="16">
        <f t="shared" si="18"/>
        <v>88</v>
      </c>
      <c r="O193" s="16">
        <v>90.0</v>
      </c>
      <c r="P193" s="16">
        <v>100.0</v>
      </c>
      <c r="Q193" s="16">
        <v>100.0</v>
      </c>
      <c r="R193" s="16">
        <v>100.0</v>
      </c>
      <c r="S193" s="16">
        <v>100.0</v>
      </c>
      <c r="T193" s="16">
        <v>60.0</v>
      </c>
      <c r="U193" s="16">
        <v>40.0</v>
      </c>
      <c r="V193" s="16">
        <v>30.0</v>
      </c>
    </row>
    <row r="194">
      <c r="A194" s="32"/>
      <c r="B194" s="15"/>
      <c r="C194" s="56"/>
      <c r="D194" s="56"/>
      <c r="E194" s="22"/>
      <c r="F194" s="15"/>
      <c r="G194" s="15"/>
      <c r="H194" s="15"/>
      <c r="I194" s="16"/>
      <c r="J194" s="16"/>
      <c r="K194" s="16"/>
      <c r="L194" s="16"/>
      <c r="M194" s="16"/>
      <c r="N194" s="16"/>
      <c r="O194" s="16"/>
      <c r="P194" s="16"/>
      <c r="Q194" s="16"/>
      <c r="R194" s="16"/>
      <c r="S194" s="16"/>
      <c r="T194" s="16"/>
      <c r="U194" s="16"/>
      <c r="V194" s="16"/>
      <c r="W194" s="16"/>
      <c r="X194" s="16"/>
    </row>
    <row r="195" ht="16.5" customHeight="1">
      <c r="A195" s="32" t="s">
        <v>6356</v>
      </c>
      <c r="B195" s="15" t="s">
        <v>400</v>
      </c>
      <c r="C195" s="15" t="s">
        <v>25</v>
      </c>
      <c r="D195" s="15" t="s">
        <v>6357</v>
      </c>
      <c r="E195" s="22">
        <v>44424.0</v>
      </c>
      <c r="F195" s="56" t="s">
        <v>6358</v>
      </c>
      <c r="G195" s="15" t="s">
        <v>6359</v>
      </c>
      <c r="H195" s="15" t="s">
        <v>29</v>
      </c>
      <c r="I195" s="16">
        <v>90.0</v>
      </c>
      <c r="J195" s="16">
        <v>90.0</v>
      </c>
      <c r="K195" s="16">
        <v>95.0</v>
      </c>
      <c r="L195" s="16">
        <v>90.0</v>
      </c>
      <c r="M195" s="16">
        <v>90.0</v>
      </c>
      <c r="N195" s="16">
        <v>80.0</v>
      </c>
      <c r="O195" s="16">
        <v>70.0</v>
      </c>
      <c r="P195" s="16">
        <v>95.0</v>
      </c>
      <c r="Q195" s="16">
        <v>90.0</v>
      </c>
      <c r="R195" s="16">
        <v>70.0</v>
      </c>
      <c r="S195" s="16">
        <v>90.0</v>
      </c>
      <c r="T195" s="16">
        <v>80.0</v>
      </c>
      <c r="U195" s="16">
        <v>60.0</v>
      </c>
      <c r="V195" s="16">
        <v>50.0</v>
      </c>
      <c r="W195" s="16" t="s">
        <v>6360</v>
      </c>
      <c r="X195" s="26" t="s">
        <v>6361</v>
      </c>
    </row>
    <row r="196" ht="17.25" customHeight="1">
      <c r="B196" s="15" t="s">
        <v>381</v>
      </c>
      <c r="C196" s="15" t="s">
        <v>25</v>
      </c>
      <c r="D196" s="15" t="s">
        <v>6362</v>
      </c>
      <c r="E196" s="22">
        <v>44424.0</v>
      </c>
      <c r="F196" s="56" t="s">
        <v>6358</v>
      </c>
      <c r="G196" s="15" t="s">
        <v>6359</v>
      </c>
      <c r="H196" s="15" t="s">
        <v>29</v>
      </c>
      <c r="I196" s="16">
        <v>70.0</v>
      </c>
      <c r="J196" s="16">
        <v>70.0</v>
      </c>
      <c r="K196" s="16">
        <v>95.0</v>
      </c>
      <c r="L196" s="16">
        <v>80.0</v>
      </c>
      <c r="M196" s="16">
        <v>90.0</v>
      </c>
      <c r="N196" s="16">
        <v>80.0</v>
      </c>
      <c r="O196" s="16">
        <v>75.0</v>
      </c>
      <c r="P196" s="16">
        <v>95.0</v>
      </c>
      <c r="Q196" s="16">
        <v>90.0</v>
      </c>
      <c r="R196" s="16">
        <v>70.0</v>
      </c>
      <c r="S196" s="16">
        <v>90.0</v>
      </c>
      <c r="T196" s="16">
        <v>80.0</v>
      </c>
      <c r="U196" s="16">
        <v>60.0</v>
      </c>
      <c r="V196" s="16">
        <v>50.0</v>
      </c>
      <c r="W196" s="16" t="s">
        <v>6360</v>
      </c>
      <c r="X196" s="26" t="s">
        <v>6361</v>
      </c>
    </row>
    <row r="197" ht="16.5" customHeight="1">
      <c r="B197" s="15" t="s">
        <v>103</v>
      </c>
      <c r="C197" s="15" t="s">
        <v>25</v>
      </c>
      <c r="D197" s="15" t="s">
        <v>6363</v>
      </c>
      <c r="E197" s="22">
        <v>44425.0</v>
      </c>
      <c r="F197" s="56" t="s">
        <v>6358</v>
      </c>
      <c r="G197" s="15" t="s">
        <v>6359</v>
      </c>
      <c r="H197" s="15" t="s">
        <v>29</v>
      </c>
      <c r="I197" s="16">
        <v>95.0</v>
      </c>
      <c r="J197" s="16">
        <v>80.0</v>
      </c>
      <c r="K197" s="16">
        <v>95.0</v>
      </c>
      <c r="L197" s="16">
        <v>80.0</v>
      </c>
      <c r="M197" s="16">
        <v>90.0</v>
      </c>
      <c r="N197" s="16">
        <v>80.0</v>
      </c>
      <c r="O197" s="16">
        <v>70.0</v>
      </c>
      <c r="P197" s="16">
        <v>95.0</v>
      </c>
      <c r="Q197" s="16">
        <v>90.0</v>
      </c>
      <c r="R197" s="16">
        <v>70.0</v>
      </c>
      <c r="S197" s="16">
        <v>90.0</v>
      </c>
      <c r="T197" s="16">
        <v>80.0</v>
      </c>
      <c r="U197" s="16">
        <v>60.0</v>
      </c>
      <c r="V197" s="16">
        <v>50.0</v>
      </c>
      <c r="W197" s="16" t="s">
        <v>6360</v>
      </c>
      <c r="X197" s="26" t="s">
        <v>6361</v>
      </c>
    </row>
    <row r="198">
      <c r="A198" s="32"/>
      <c r="B198" s="15"/>
      <c r="C198" s="56"/>
      <c r="D198" s="56"/>
      <c r="E198" s="22"/>
      <c r="F198" s="15"/>
      <c r="G198" s="15"/>
      <c r="H198" s="15"/>
      <c r="I198" s="16"/>
      <c r="J198" s="16"/>
      <c r="K198" s="16"/>
      <c r="L198" s="16"/>
      <c r="M198" s="16"/>
      <c r="N198" s="16"/>
      <c r="O198" s="16"/>
      <c r="P198" s="16"/>
      <c r="Q198" s="16"/>
      <c r="R198" s="16"/>
      <c r="S198" s="16"/>
      <c r="T198" s="16"/>
      <c r="U198" s="16"/>
      <c r="V198" s="16"/>
      <c r="W198" s="16"/>
      <c r="X198" s="16"/>
    </row>
    <row r="199">
      <c r="A199" s="32" t="s">
        <v>6364</v>
      </c>
      <c r="B199" s="15" t="s">
        <v>1903</v>
      </c>
      <c r="C199" s="15" t="s">
        <v>25</v>
      </c>
      <c r="D199" s="15" t="s">
        <v>6365</v>
      </c>
      <c r="E199" s="22">
        <v>45130.0</v>
      </c>
      <c r="F199" s="15" t="s">
        <v>6366</v>
      </c>
      <c r="G199" s="15" t="s">
        <v>6367</v>
      </c>
      <c r="H199" s="15" t="s">
        <v>29</v>
      </c>
      <c r="I199" s="15">
        <f t="shared" ref="I199:I202" si="19">AVERAGE(J199,K199,M199)</f>
        <v>87.33333333</v>
      </c>
      <c r="J199" s="16">
        <v>92.0</v>
      </c>
      <c r="K199" s="16">
        <v>85.0</v>
      </c>
      <c r="L199" s="16">
        <v>90.0</v>
      </c>
      <c r="M199" s="16">
        <v>85.0</v>
      </c>
      <c r="N199" s="16">
        <f t="shared" ref="N199:N203" si="20">AVERAGE(J199:M199)</f>
        <v>88</v>
      </c>
      <c r="O199" s="16">
        <v>93.0</v>
      </c>
      <c r="P199" s="16">
        <v>96.0</v>
      </c>
      <c r="Q199" s="16">
        <v>100.0</v>
      </c>
      <c r="R199" s="16">
        <v>100.0</v>
      </c>
      <c r="S199" s="16">
        <v>89.0</v>
      </c>
      <c r="T199" s="16">
        <v>85.0</v>
      </c>
      <c r="U199" s="16">
        <v>75.0</v>
      </c>
      <c r="V199" s="16">
        <v>70.0</v>
      </c>
      <c r="W199" s="16" t="s">
        <v>6368</v>
      </c>
      <c r="X199" s="26" t="s">
        <v>6369</v>
      </c>
    </row>
    <row r="200">
      <c r="B200" s="15" t="s">
        <v>223</v>
      </c>
      <c r="C200" s="15" t="s">
        <v>25</v>
      </c>
      <c r="D200" s="15" t="s">
        <v>4282</v>
      </c>
      <c r="E200" s="22">
        <v>44571.0</v>
      </c>
      <c r="F200" s="15" t="s">
        <v>6366</v>
      </c>
      <c r="G200" s="15" t="s">
        <v>6367</v>
      </c>
      <c r="H200" s="15" t="s">
        <v>29</v>
      </c>
      <c r="I200" s="15">
        <f t="shared" si="19"/>
        <v>78.33333333</v>
      </c>
      <c r="J200" s="16">
        <v>80.0</v>
      </c>
      <c r="K200" s="16">
        <v>80.0</v>
      </c>
      <c r="L200" s="16">
        <v>80.0</v>
      </c>
      <c r="M200" s="16">
        <v>75.0</v>
      </c>
      <c r="N200" s="16">
        <f t="shared" si="20"/>
        <v>78.75</v>
      </c>
      <c r="O200" s="16">
        <v>85.0</v>
      </c>
      <c r="P200" s="16">
        <v>90.0</v>
      </c>
      <c r="Q200" s="16">
        <v>95.0</v>
      </c>
      <c r="R200" s="16">
        <v>100.0</v>
      </c>
      <c r="S200" s="16">
        <v>90.0</v>
      </c>
      <c r="T200" s="16">
        <v>87.0</v>
      </c>
      <c r="U200" s="16">
        <v>84.0</v>
      </c>
      <c r="V200" s="16">
        <v>79.0</v>
      </c>
      <c r="X200" s="26" t="s">
        <v>6370</v>
      </c>
    </row>
    <row r="201">
      <c r="B201" s="15" t="s">
        <v>223</v>
      </c>
      <c r="C201" s="15" t="s">
        <v>25</v>
      </c>
      <c r="D201" s="15" t="s">
        <v>6371</v>
      </c>
      <c r="E201" s="22">
        <v>44571.0</v>
      </c>
      <c r="F201" s="15" t="s">
        <v>6366</v>
      </c>
      <c r="G201" s="15" t="s">
        <v>6367</v>
      </c>
      <c r="H201" s="15" t="s">
        <v>29</v>
      </c>
      <c r="I201" s="15">
        <f t="shared" si="19"/>
        <v>71.33333333</v>
      </c>
      <c r="J201" s="16">
        <v>72.0</v>
      </c>
      <c r="K201" s="16">
        <v>70.0</v>
      </c>
      <c r="L201" s="16">
        <v>67.0</v>
      </c>
      <c r="M201" s="16">
        <v>72.0</v>
      </c>
      <c r="N201" s="16">
        <f t="shared" si="20"/>
        <v>70.25</v>
      </c>
      <c r="O201" s="16">
        <v>95.0</v>
      </c>
      <c r="P201" s="16">
        <v>98.0</v>
      </c>
      <c r="Q201" s="16">
        <v>100.0</v>
      </c>
      <c r="R201" s="16">
        <v>100.0</v>
      </c>
      <c r="S201" s="16">
        <v>87.0</v>
      </c>
      <c r="T201" s="16">
        <v>84.0</v>
      </c>
      <c r="U201" s="16">
        <v>78.0</v>
      </c>
      <c r="V201" s="16">
        <v>70.0</v>
      </c>
    </row>
    <row r="202">
      <c r="B202" s="15" t="s">
        <v>1973</v>
      </c>
      <c r="C202" s="15" t="s">
        <v>25</v>
      </c>
      <c r="D202" s="15" t="s">
        <v>6372</v>
      </c>
      <c r="E202" s="22">
        <v>44571.0</v>
      </c>
      <c r="F202" s="15" t="s">
        <v>6366</v>
      </c>
      <c r="G202" s="15" t="s">
        <v>6367</v>
      </c>
      <c r="H202" s="15" t="s">
        <v>29</v>
      </c>
      <c r="I202" s="15">
        <f t="shared" si="19"/>
        <v>62.33333333</v>
      </c>
      <c r="J202" s="16">
        <v>62.0</v>
      </c>
      <c r="K202" s="16">
        <v>65.0</v>
      </c>
      <c r="L202" s="16">
        <v>60.0</v>
      </c>
      <c r="M202" s="16">
        <v>60.0</v>
      </c>
      <c r="N202" s="16">
        <f t="shared" si="20"/>
        <v>61.75</v>
      </c>
      <c r="O202" s="16">
        <v>85.0</v>
      </c>
      <c r="P202" s="16">
        <v>90.0</v>
      </c>
      <c r="Q202" s="16">
        <v>95.0</v>
      </c>
      <c r="R202" s="16">
        <v>100.0</v>
      </c>
      <c r="S202" s="16">
        <v>90.0</v>
      </c>
      <c r="T202" s="16">
        <v>87.0</v>
      </c>
      <c r="U202" s="16">
        <v>84.0</v>
      </c>
      <c r="V202" s="16">
        <v>79.0</v>
      </c>
    </row>
    <row r="203">
      <c r="B203" s="15" t="s">
        <v>1973</v>
      </c>
      <c r="C203" s="15" t="s">
        <v>25</v>
      </c>
      <c r="D203" s="15" t="s">
        <v>6373</v>
      </c>
      <c r="E203" s="22">
        <v>43854.0</v>
      </c>
      <c r="F203" s="15" t="s">
        <v>6366</v>
      </c>
      <c r="G203" s="15" t="s">
        <v>6367</v>
      </c>
      <c r="H203" s="15" t="s">
        <v>29</v>
      </c>
      <c r="I203" s="15">
        <v>55.0</v>
      </c>
      <c r="J203" s="16">
        <v>50.0</v>
      </c>
      <c r="K203" s="16">
        <v>60.0</v>
      </c>
      <c r="L203" s="16">
        <v>55.0</v>
      </c>
      <c r="M203" s="16">
        <v>55.0</v>
      </c>
      <c r="N203" s="16">
        <f t="shared" si="20"/>
        <v>55</v>
      </c>
      <c r="O203" s="16">
        <v>80.0</v>
      </c>
      <c r="P203" s="16">
        <v>84.0</v>
      </c>
      <c r="Q203" s="16">
        <v>88.0</v>
      </c>
      <c r="R203" s="16">
        <v>93.0</v>
      </c>
      <c r="S203" s="16">
        <v>100.0</v>
      </c>
      <c r="T203" s="16">
        <v>94.0</v>
      </c>
      <c r="U203" s="16">
        <v>90.0</v>
      </c>
      <c r="V203" s="16">
        <v>85.0</v>
      </c>
      <c r="X203" s="26" t="s">
        <v>6374</v>
      </c>
    </row>
    <row r="204">
      <c r="A204" s="32"/>
      <c r="B204" s="15"/>
      <c r="C204" s="56"/>
      <c r="D204" s="56"/>
      <c r="E204" s="22"/>
      <c r="F204" s="15"/>
      <c r="G204" s="15"/>
      <c r="H204" s="15"/>
      <c r="I204" s="16"/>
      <c r="J204" s="16"/>
      <c r="K204" s="16"/>
      <c r="L204" s="16"/>
      <c r="M204" s="16"/>
      <c r="N204" s="16"/>
      <c r="O204" s="16"/>
      <c r="P204" s="16"/>
      <c r="Q204" s="16"/>
      <c r="R204" s="16"/>
      <c r="S204" s="16"/>
      <c r="T204" s="16"/>
      <c r="U204" s="16"/>
      <c r="V204" s="16"/>
      <c r="W204" s="16"/>
      <c r="X204" s="16"/>
    </row>
    <row r="205" ht="15.75" customHeight="1">
      <c r="A205" s="36" t="s">
        <v>6375</v>
      </c>
      <c r="B205" s="15" t="s">
        <v>859</v>
      </c>
      <c r="C205" s="15" t="s">
        <v>25</v>
      </c>
      <c r="D205" s="15" t="s">
        <v>6376</v>
      </c>
      <c r="E205" s="18">
        <v>44220.0</v>
      </c>
      <c r="F205" s="56" t="s">
        <v>6377</v>
      </c>
      <c r="G205" s="15" t="s">
        <v>6378</v>
      </c>
      <c r="H205" s="15" t="s">
        <v>29</v>
      </c>
      <c r="I205" s="16">
        <v>90.0</v>
      </c>
      <c r="J205" s="16">
        <v>95.0</v>
      </c>
      <c r="K205" s="16">
        <v>89.0</v>
      </c>
      <c r="L205" s="16">
        <v>96.0</v>
      </c>
      <c r="M205" s="16">
        <v>97.0</v>
      </c>
      <c r="N205" s="20">
        <f>AVERAGE(I205:M205)</f>
        <v>93.4</v>
      </c>
      <c r="O205" s="16">
        <v>83.0</v>
      </c>
      <c r="P205" s="16">
        <v>87.0</v>
      </c>
      <c r="Q205" s="16">
        <v>94.0</v>
      </c>
      <c r="R205" s="16">
        <v>99.0</v>
      </c>
      <c r="S205" s="16">
        <v>95.0</v>
      </c>
      <c r="T205" s="16">
        <v>83.0</v>
      </c>
      <c r="U205" s="16">
        <v>70.0</v>
      </c>
      <c r="V205" s="16">
        <v>61.0</v>
      </c>
      <c r="W205" s="16" t="s">
        <v>5215</v>
      </c>
      <c r="X205" s="111" t="s">
        <v>6379</v>
      </c>
    </row>
    <row r="206">
      <c r="A206" s="32"/>
      <c r="B206" s="15"/>
      <c r="C206" s="56"/>
      <c r="D206" s="56"/>
      <c r="E206" s="22"/>
      <c r="F206" s="15"/>
      <c r="G206" s="15"/>
      <c r="H206" s="15"/>
      <c r="I206" s="16"/>
      <c r="J206" s="16"/>
      <c r="K206" s="16"/>
      <c r="L206" s="16"/>
      <c r="M206" s="16"/>
      <c r="N206" s="16"/>
      <c r="O206" s="16"/>
      <c r="P206" s="16"/>
      <c r="Q206" s="16"/>
      <c r="R206" s="16"/>
      <c r="S206" s="16"/>
      <c r="T206" s="16"/>
      <c r="U206" s="16"/>
      <c r="V206" s="16"/>
      <c r="W206" s="16"/>
      <c r="X206" s="16"/>
    </row>
    <row r="207">
      <c r="A207" s="36" t="s">
        <v>6380</v>
      </c>
      <c r="B207" s="15" t="s">
        <v>2388</v>
      </c>
      <c r="C207" s="15" t="s">
        <v>25</v>
      </c>
      <c r="D207" s="15" t="s">
        <v>6381</v>
      </c>
      <c r="E207" s="22">
        <v>44362.0</v>
      </c>
      <c r="F207" s="15" t="s">
        <v>6382</v>
      </c>
      <c r="G207" s="15" t="s">
        <v>6383</v>
      </c>
      <c r="H207" s="15" t="s">
        <v>29</v>
      </c>
      <c r="I207" s="16">
        <v>80.0</v>
      </c>
      <c r="J207" s="16">
        <v>80.0</v>
      </c>
      <c r="K207" s="16">
        <v>80.0</v>
      </c>
      <c r="L207" s="16">
        <v>80.0</v>
      </c>
      <c r="M207" s="16">
        <v>80.0</v>
      </c>
      <c r="N207" s="16">
        <f t="shared" ref="N207:N209" si="21">AVERAGE(I207:M207)</f>
        <v>80</v>
      </c>
      <c r="O207" s="16">
        <v>80.0</v>
      </c>
      <c r="P207" s="16">
        <v>85.0</v>
      </c>
      <c r="Q207" s="16">
        <v>90.0</v>
      </c>
      <c r="R207" s="16">
        <v>95.0</v>
      </c>
      <c r="S207" s="16">
        <v>100.0</v>
      </c>
      <c r="T207" s="16">
        <v>80.0</v>
      </c>
      <c r="U207" s="16">
        <v>60.0</v>
      </c>
      <c r="V207" s="16">
        <v>40.0</v>
      </c>
      <c r="W207" s="16" t="s">
        <v>6384</v>
      </c>
      <c r="X207" s="26" t="s">
        <v>6385</v>
      </c>
    </row>
    <row r="208">
      <c r="B208" s="15" t="s">
        <v>1973</v>
      </c>
      <c r="C208" s="15" t="s">
        <v>25</v>
      </c>
      <c r="D208" s="15" t="s">
        <v>6386</v>
      </c>
      <c r="E208" s="22">
        <v>44362.0</v>
      </c>
      <c r="F208" s="15" t="s">
        <v>6382</v>
      </c>
      <c r="G208" s="15" t="s">
        <v>6383</v>
      </c>
      <c r="H208" s="15" t="s">
        <v>29</v>
      </c>
      <c r="I208" s="16">
        <v>90.0</v>
      </c>
      <c r="J208" s="16">
        <v>95.0</v>
      </c>
      <c r="K208" s="16">
        <v>80.0</v>
      </c>
      <c r="L208" s="16">
        <v>90.0</v>
      </c>
      <c r="M208" s="16">
        <v>95.0</v>
      </c>
      <c r="N208" s="16">
        <f t="shared" si="21"/>
        <v>90</v>
      </c>
      <c r="O208" s="16">
        <v>90.0</v>
      </c>
      <c r="P208" s="16">
        <v>90.0</v>
      </c>
      <c r="Q208" s="16">
        <v>95.0</v>
      </c>
      <c r="R208" s="16">
        <v>95.0</v>
      </c>
      <c r="S208" s="16">
        <v>100.0</v>
      </c>
      <c r="T208" s="16">
        <v>80.0</v>
      </c>
      <c r="U208" s="16">
        <v>60.0</v>
      </c>
      <c r="V208" s="16">
        <v>40.0</v>
      </c>
    </row>
    <row r="209">
      <c r="B209" s="15" t="s">
        <v>6387</v>
      </c>
      <c r="C209" s="15" t="s">
        <v>25</v>
      </c>
      <c r="D209" s="15" t="s">
        <v>6388</v>
      </c>
      <c r="E209" s="22">
        <v>44365.0</v>
      </c>
      <c r="F209" s="15" t="s">
        <v>6382</v>
      </c>
      <c r="G209" s="15" t="s">
        <v>6383</v>
      </c>
      <c r="H209" s="15" t="s">
        <v>29</v>
      </c>
      <c r="I209" s="16">
        <v>50.0</v>
      </c>
      <c r="J209" s="16">
        <v>80.0</v>
      </c>
      <c r="K209" s="16">
        <v>80.0</v>
      </c>
      <c r="L209" s="16">
        <v>80.0</v>
      </c>
      <c r="M209" s="16">
        <v>60.0</v>
      </c>
      <c r="N209" s="16">
        <f t="shared" si="21"/>
        <v>70</v>
      </c>
      <c r="O209" s="16">
        <v>50.0</v>
      </c>
      <c r="P209" s="16">
        <v>60.0</v>
      </c>
      <c r="Q209" s="16">
        <v>80.0</v>
      </c>
      <c r="R209" s="16">
        <v>85.0</v>
      </c>
      <c r="S209" s="16">
        <v>100.0</v>
      </c>
      <c r="T209" s="16">
        <v>80.0</v>
      </c>
      <c r="U209" s="16">
        <v>60.0</v>
      </c>
      <c r="V209" s="16">
        <v>40.0</v>
      </c>
    </row>
    <row r="210">
      <c r="A210" s="32"/>
      <c r="B210" s="15"/>
      <c r="C210" s="56"/>
      <c r="D210" s="56"/>
      <c r="E210" s="22"/>
      <c r="F210" s="15"/>
      <c r="G210" s="15"/>
      <c r="H210" s="15"/>
      <c r="I210" s="16"/>
      <c r="J210" s="16"/>
      <c r="K210" s="16"/>
      <c r="L210" s="16"/>
      <c r="M210" s="16"/>
      <c r="N210" s="16"/>
      <c r="O210" s="16"/>
      <c r="P210" s="16"/>
      <c r="Q210" s="16"/>
      <c r="R210" s="16"/>
      <c r="S210" s="16"/>
      <c r="T210" s="16"/>
      <c r="U210" s="16"/>
      <c r="V210" s="16"/>
      <c r="W210" s="16"/>
      <c r="X210" s="16"/>
    </row>
    <row r="211">
      <c r="A211" s="32" t="s">
        <v>6389</v>
      </c>
      <c r="B211" s="15"/>
      <c r="C211" s="56" t="s">
        <v>25</v>
      </c>
      <c r="D211" s="56" t="s">
        <v>46</v>
      </c>
      <c r="E211" s="22"/>
      <c r="F211" s="15" t="s">
        <v>6390</v>
      </c>
      <c r="G211" s="15" t="s">
        <v>6391</v>
      </c>
      <c r="H211" s="15" t="s">
        <v>29</v>
      </c>
      <c r="I211" s="16"/>
      <c r="J211" s="16"/>
      <c r="K211" s="16"/>
      <c r="L211" s="16"/>
      <c r="M211" s="16"/>
      <c r="N211" s="16"/>
      <c r="O211" s="16"/>
      <c r="P211" s="16"/>
      <c r="Q211" s="16"/>
      <c r="R211" s="16"/>
      <c r="S211" s="16"/>
      <c r="T211" s="16"/>
      <c r="U211" s="16"/>
      <c r="V211" s="16"/>
      <c r="W211" s="16"/>
      <c r="X211" s="16"/>
    </row>
    <row r="212">
      <c r="A212" s="32"/>
      <c r="B212" s="15"/>
      <c r="C212" s="15"/>
      <c r="D212" s="15"/>
      <c r="E212" s="22"/>
      <c r="F212" s="15"/>
      <c r="G212" s="16"/>
      <c r="H212" s="15"/>
      <c r="I212" s="16"/>
      <c r="J212" s="16"/>
      <c r="K212" s="16"/>
      <c r="L212" s="16"/>
      <c r="M212" s="16"/>
      <c r="N212" s="16"/>
      <c r="O212" s="16"/>
      <c r="P212" s="16"/>
      <c r="Q212" s="16"/>
      <c r="R212" s="16"/>
      <c r="S212" s="16"/>
      <c r="T212" s="16"/>
      <c r="U212" s="16"/>
      <c r="V212" s="16"/>
      <c r="W212" s="16"/>
      <c r="X212" s="16"/>
    </row>
    <row r="213" ht="16.5" customHeight="1">
      <c r="A213" s="36" t="s">
        <v>6392</v>
      </c>
      <c r="B213" s="15" t="s">
        <v>177</v>
      </c>
      <c r="C213" s="19" t="s">
        <v>25</v>
      </c>
      <c r="D213" s="15" t="s">
        <v>6393</v>
      </c>
      <c r="E213" s="130">
        <v>43472.0</v>
      </c>
      <c r="F213" s="15" t="s">
        <v>6394</v>
      </c>
      <c r="G213" s="16" t="s">
        <v>6395</v>
      </c>
      <c r="H213" s="15" t="s">
        <v>29</v>
      </c>
      <c r="I213" s="16">
        <v>90.0</v>
      </c>
      <c r="J213" s="16">
        <v>97.0</v>
      </c>
      <c r="K213" s="16">
        <v>85.0</v>
      </c>
      <c r="L213" s="16">
        <v>90.0</v>
      </c>
      <c r="M213" s="207">
        <v>100.0</v>
      </c>
      <c r="N213" s="208">
        <f t="shared" ref="N213:N241" si="22">AVERAGE(I213:M213)</f>
        <v>92.4</v>
      </c>
      <c r="O213" s="16">
        <v>100.0</v>
      </c>
      <c r="P213" s="16">
        <v>100.0</v>
      </c>
      <c r="Q213" s="16">
        <v>100.0</v>
      </c>
      <c r="R213" s="16">
        <v>70.0</v>
      </c>
      <c r="S213" s="16">
        <v>100.0</v>
      </c>
      <c r="T213" s="16">
        <v>80.0</v>
      </c>
      <c r="U213" s="16">
        <v>60.0</v>
      </c>
      <c r="V213" s="16">
        <v>50.0</v>
      </c>
      <c r="W213" s="209" t="s">
        <v>6396</v>
      </c>
      <c r="X213" s="210" t="s">
        <v>6397</v>
      </c>
    </row>
    <row r="214" ht="16.5" customHeight="1">
      <c r="B214" s="15" t="s">
        <v>355</v>
      </c>
      <c r="C214" s="15" t="s">
        <v>25</v>
      </c>
      <c r="D214" s="15" t="s">
        <v>6398</v>
      </c>
      <c r="E214" s="130">
        <v>43472.0</v>
      </c>
      <c r="F214" s="15" t="s">
        <v>6394</v>
      </c>
      <c r="G214" s="16" t="s">
        <v>6395</v>
      </c>
      <c r="H214" s="15" t="s">
        <v>29</v>
      </c>
      <c r="I214" s="16">
        <v>98.0</v>
      </c>
      <c r="J214" s="16">
        <v>100.0</v>
      </c>
      <c r="K214" s="16">
        <v>89.0</v>
      </c>
      <c r="L214" s="16">
        <v>100.0</v>
      </c>
      <c r="M214" s="207">
        <v>100.0</v>
      </c>
      <c r="N214" s="211">
        <f t="shared" si="22"/>
        <v>97.4</v>
      </c>
      <c r="O214" s="16">
        <v>100.0</v>
      </c>
      <c r="P214" s="16">
        <v>100.0</v>
      </c>
      <c r="Q214" s="16">
        <v>100.0</v>
      </c>
      <c r="R214" s="16">
        <v>70.0</v>
      </c>
      <c r="S214" s="16">
        <v>100.0</v>
      </c>
      <c r="T214" s="16">
        <v>80.0</v>
      </c>
      <c r="U214" s="16">
        <v>60.0</v>
      </c>
      <c r="V214" s="16">
        <v>50.0</v>
      </c>
    </row>
    <row r="215" ht="16.5" customHeight="1">
      <c r="B215" s="15" t="s">
        <v>620</v>
      </c>
      <c r="C215" s="15" t="s">
        <v>25</v>
      </c>
      <c r="D215" s="15" t="s">
        <v>6399</v>
      </c>
      <c r="E215" s="130">
        <v>43472.0</v>
      </c>
      <c r="F215" s="15" t="s">
        <v>6394</v>
      </c>
      <c r="G215" s="16" t="s">
        <v>6395</v>
      </c>
      <c r="H215" s="15" t="s">
        <v>29</v>
      </c>
      <c r="I215" s="16">
        <v>90.0</v>
      </c>
      <c r="J215" s="16">
        <v>95.0</v>
      </c>
      <c r="K215" s="16">
        <v>95.0</v>
      </c>
      <c r="L215" s="16">
        <v>100.0</v>
      </c>
      <c r="M215" s="207">
        <v>98.0</v>
      </c>
      <c r="N215" s="211">
        <f t="shared" si="22"/>
        <v>95.6</v>
      </c>
      <c r="O215" s="16">
        <v>95.0</v>
      </c>
      <c r="P215" s="16">
        <v>100.0</v>
      </c>
      <c r="Q215" s="16">
        <v>100.0</v>
      </c>
      <c r="R215" s="16">
        <v>70.0</v>
      </c>
      <c r="S215" s="16">
        <v>100.0</v>
      </c>
      <c r="T215" s="16">
        <v>80.0</v>
      </c>
      <c r="U215" s="16">
        <v>60.0</v>
      </c>
      <c r="V215" s="16">
        <v>50.0</v>
      </c>
    </row>
    <row r="216">
      <c r="B216" s="15" t="s">
        <v>2161</v>
      </c>
      <c r="C216" s="15" t="s">
        <v>25</v>
      </c>
      <c r="D216" s="15" t="s">
        <v>6400</v>
      </c>
      <c r="E216" s="130">
        <v>43472.0</v>
      </c>
      <c r="F216" s="15" t="s">
        <v>6394</v>
      </c>
      <c r="G216" s="16" t="s">
        <v>6395</v>
      </c>
      <c r="H216" s="15" t="s">
        <v>29</v>
      </c>
      <c r="I216" s="16">
        <v>90.0</v>
      </c>
      <c r="J216" s="16">
        <v>98.0</v>
      </c>
      <c r="K216" s="16">
        <v>90.0</v>
      </c>
      <c r="L216" s="16">
        <v>100.0</v>
      </c>
      <c r="M216" s="207">
        <v>95.0</v>
      </c>
      <c r="N216" s="211">
        <f t="shared" si="22"/>
        <v>94.6</v>
      </c>
      <c r="O216" s="16">
        <v>98.0</v>
      </c>
      <c r="P216" s="16">
        <v>100.0</v>
      </c>
      <c r="Q216" s="16">
        <v>100.0</v>
      </c>
      <c r="R216" s="16">
        <v>70.0</v>
      </c>
      <c r="S216" s="16">
        <v>100.0</v>
      </c>
      <c r="T216" s="16">
        <v>80.0</v>
      </c>
      <c r="U216" s="16">
        <v>60.0</v>
      </c>
      <c r="V216" s="16">
        <v>50.0</v>
      </c>
    </row>
    <row r="217">
      <c r="B217" s="15" t="s">
        <v>4322</v>
      </c>
      <c r="C217" s="15" t="s">
        <v>25</v>
      </c>
      <c r="D217" s="15" t="s">
        <v>6401</v>
      </c>
      <c r="E217" s="130">
        <v>43472.0</v>
      </c>
      <c r="F217" s="15" t="s">
        <v>6394</v>
      </c>
      <c r="G217" s="16" t="s">
        <v>6395</v>
      </c>
      <c r="H217" s="15" t="s">
        <v>29</v>
      </c>
      <c r="I217" s="16">
        <v>98.0</v>
      </c>
      <c r="J217" s="16">
        <v>100.0</v>
      </c>
      <c r="K217" s="16">
        <v>95.0</v>
      </c>
      <c r="L217" s="16">
        <v>100.0</v>
      </c>
      <c r="M217" s="207">
        <v>100.0</v>
      </c>
      <c r="N217" s="211">
        <f t="shared" si="22"/>
        <v>98.6</v>
      </c>
      <c r="O217" s="16">
        <v>100.0</v>
      </c>
      <c r="P217" s="16">
        <v>100.0</v>
      </c>
      <c r="Q217" s="16">
        <v>100.0</v>
      </c>
      <c r="R217" s="16">
        <v>70.0</v>
      </c>
      <c r="S217" s="16">
        <v>100.0</v>
      </c>
      <c r="T217" s="16">
        <v>80.0</v>
      </c>
      <c r="U217" s="16">
        <v>60.0</v>
      </c>
      <c r="V217" s="16">
        <v>50.0</v>
      </c>
    </row>
    <row r="218" ht="18.0" customHeight="1">
      <c r="B218" s="15" t="s">
        <v>625</v>
      </c>
      <c r="C218" s="15" t="s">
        <v>25</v>
      </c>
      <c r="D218" s="15" t="s">
        <v>6402</v>
      </c>
      <c r="E218" s="130">
        <v>43472.0</v>
      </c>
      <c r="F218" s="15" t="s">
        <v>6394</v>
      </c>
      <c r="G218" s="16" t="s">
        <v>6395</v>
      </c>
      <c r="H218" s="15" t="s">
        <v>29</v>
      </c>
      <c r="I218" s="16">
        <v>100.0</v>
      </c>
      <c r="J218" s="16">
        <v>100.0</v>
      </c>
      <c r="K218" s="16">
        <v>100.0</v>
      </c>
      <c r="L218" s="16">
        <v>100.0</v>
      </c>
      <c r="M218" s="207">
        <v>95.0</v>
      </c>
      <c r="N218" s="211">
        <f t="shared" si="22"/>
        <v>99</v>
      </c>
      <c r="O218" s="16">
        <v>100.0</v>
      </c>
      <c r="P218" s="16">
        <v>100.0</v>
      </c>
      <c r="Q218" s="16">
        <v>100.0</v>
      </c>
      <c r="R218" s="16">
        <v>70.0</v>
      </c>
      <c r="S218" s="16">
        <v>100.0</v>
      </c>
      <c r="T218" s="16">
        <v>80.0</v>
      </c>
      <c r="U218" s="16">
        <v>60.0</v>
      </c>
      <c r="V218" s="16">
        <v>50.0</v>
      </c>
    </row>
    <row r="219">
      <c r="B219" s="15" t="s">
        <v>103</v>
      </c>
      <c r="C219" s="15" t="s">
        <v>25</v>
      </c>
      <c r="D219" s="15" t="s">
        <v>6403</v>
      </c>
      <c r="E219" s="130">
        <v>43472.0</v>
      </c>
      <c r="F219" s="15" t="s">
        <v>6394</v>
      </c>
      <c r="G219" s="16" t="s">
        <v>6395</v>
      </c>
      <c r="H219" s="15" t="s">
        <v>29</v>
      </c>
      <c r="I219" s="16">
        <v>100.0</v>
      </c>
      <c r="J219" s="16">
        <v>98.0</v>
      </c>
      <c r="K219" s="16">
        <v>95.0</v>
      </c>
      <c r="L219" s="16">
        <v>100.0</v>
      </c>
      <c r="M219" s="207">
        <v>98.0</v>
      </c>
      <c r="N219" s="211">
        <f t="shared" si="22"/>
        <v>98.2</v>
      </c>
      <c r="O219" s="16">
        <v>100.0</v>
      </c>
      <c r="P219" s="16">
        <v>100.0</v>
      </c>
      <c r="Q219" s="16">
        <v>100.0</v>
      </c>
      <c r="R219" s="16">
        <v>70.0</v>
      </c>
      <c r="S219" s="16">
        <v>100.0</v>
      </c>
      <c r="T219" s="16">
        <v>80.0</v>
      </c>
      <c r="U219" s="16">
        <v>60.0</v>
      </c>
      <c r="V219" s="16">
        <v>50.0</v>
      </c>
    </row>
    <row r="220" ht="15.75" customHeight="1">
      <c r="B220" s="15" t="s">
        <v>1252</v>
      </c>
      <c r="C220" s="15" t="s">
        <v>25</v>
      </c>
      <c r="D220" s="15" t="s">
        <v>6404</v>
      </c>
      <c r="E220" s="130">
        <v>43472.0</v>
      </c>
      <c r="F220" s="15" t="s">
        <v>6394</v>
      </c>
      <c r="G220" s="16" t="s">
        <v>6395</v>
      </c>
      <c r="H220" s="15" t="s">
        <v>29</v>
      </c>
      <c r="I220" s="16">
        <v>95.0</v>
      </c>
      <c r="J220" s="16">
        <v>98.0</v>
      </c>
      <c r="K220" s="16">
        <v>89.0</v>
      </c>
      <c r="L220" s="16">
        <v>95.0</v>
      </c>
      <c r="M220" s="207">
        <v>90.0</v>
      </c>
      <c r="N220" s="211">
        <f t="shared" si="22"/>
        <v>93.4</v>
      </c>
      <c r="O220" s="16">
        <v>100.0</v>
      </c>
      <c r="P220" s="16">
        <v>100.0</v>
      </c>
      <c r="Q220" s="16">
        <v>95.0</v>
      </c>
      <c r="R220" s="16">
        <v>75.0</v>
      </c>
      <c r="S220" s="16">
        <v>100.0</v>
      </c>
      <c r="T220" s="16">
        <v>80.0</v>
      </c>
      <c r="U220" s="16">
        <v>60.0</v>
      </c>
      <c r="V220" s="16">
        <v>50.0</v>
      </c>
    </row>
    <row r="221">
      <c r="B221" s="15" t="s">
        <v>191</v>
      </c>
      <c r="C221" s="15" t="s">
        <v>25</v>
      </c>
      <c r="D221" s="15" t="s">
        <v>6405</v>
      </c>
      <c r="E221" s="130">
        <v>43472.0</v>
      </c>
      <c r="F221" s="15" t="s">
        <v>6394</v>
      </c>
      <c r="G221" s="16" t="s">
        <v>6395</v>
      </c>
      <c r="H221" s="15" t="s">
        <v>29</v>
      </c>
      <c r="I221" s="16">
        <v>98.0</v>
      </c>
      <c r="J221" s="16">
        <v>100.0</v>
      </c>
      <c r="K221" s="16">
        <v>90.0</v>
      </c>
      <c r="L221" s="16">
        <v>95.0</v>
      </c>
      <c r="M221" s="207">
        <v>90.0</v>
      </c>
      <c r="N221" s="211">
        <f t="shared" si="22"/>
        <v>94.6</v>
      </c>
      <c r="O221" s="16">
        <v>95.0</v>
      </c>
      <c r="P221" s="16">
        <v>100.0</v>
      </c>
      <c r="Q221" s="16">
        <v>100.0</v>
      </c>
      <c r="R221" s="16">
        <v>70.0</v>
      </c>
      <c r="S221" s="16">
        <v>100.0</v>
      </c>
      <c r="T221" s="16">
        <v>80.0</v>
      </c>
      <c r="U221" s="16">
        <v>60.0</v>
      </c>
      <c r="V221" s="16">
        <v>50.0</v>
      </c>
    </row>
    <row r="222">
      <c r="B222" s="15" t="s">
        <v>103</v>
      </c>
      <c r="C222" s="15" t="s">
        <v>25</v>
      </c>
      <c r="D222" s="15" t="s">
        <v>6406</v>
      </c>
      <c r="E222" s="130">
        <v>43472.0</v>
      </c>
      <c r="F222" s="15" t="s">
        <v>6394</v>
      </c>
      <c r="G222" s="16" t="s">
        <v>6395</v>
      </c>
      <c r="H222" s="15" t="s">
        <v>29</v>
      </c>
      <c r="I222" s="16">
        <v>90.0</v>
      </c>
      <c r="J222" s="16">
        <v>95.0</v>
      </c>
      <c r="K222" s="16">
        <v>90.0</v>
      </c>
      <c r="L222" s="16">
        <v>90.0</v>
      </c>
      <c r="M222" s="207">
        <v>85.0</v>
      </c>
      <c r="N222" s="211">
        <f t="shared" si="22"/>
        <v>90</v>
      </c>
      <c r="O222" s="16">
        <v>90.0</v>
      </c>
      <c r="P222" s="16">
        <v>98.0</v>
      </c>
      <c r="Q222" s="16">
        <v>100.0</v>
      </c>
      <c r="R222" s="16">
        <v>70.0</v>
      </c>
      <c r="S222" s="16">
        <v>100.0</v>
      </c>
      <c r="T222" s="16">
        <v>85.0</v>
      </c>
      <c r="U222" s="16">
        <v>60.0</v>
      </c>
      <c r="V222" s="16">
        <v>50.0</v>
      </c>
    </row>
    <row r="223">
      <c r="B223" s="15" t="s">
        <v>866</v>
      </c>
      <c r="C223" s="15" t="s">
        <v>25</v>
      </c>
      <c r="D223" s="15" t="s">
        <v>6407</v>
      </c>
      <c r="E223" s="22">
        <v>43678.0</v>
      </c>
      <c r="F223" s="15" t="s">
        <v>6394</v>
      </c>
      <c r="G223" s="16" t="s">
        <v>6395</v>
      </c>
      <c r="H223" s="15" t="s">
        <v>29</v>
      </c>
      <c r="I223" s="16">
        <v>95.0</v>
      </c>
      <c r="J223" s="16">
        <v>97.0</v>
      </c>
      <c r="K223" s="16">
        <v>95.0</v>
      </c>
      <c r="L223" s="16">
        <v>95.0</v>
      </c>
      <c r="M223" s="207">
        <v>98.0</v>
      </c>
      <c r="N223" s="211">
        <f t="shared" si="22"/>
        <v>96</v>
      </c>
      <c r="O223" s="16">
        <v>97.0</v>
      </c>
      <c r="P223" s="16">
        <v>100.0</v>
      </c>
      <c r="Q223" s="16">
        <v>100.0</v>
      </c>
      <c r="R223" s="16">
        <v>70.0</v>
      </c>
      <c r="S223" s="16">
        <v>100.0</v>
      </c>
      <c r="T223" s="16">
        <v>85.0</v>
      </c>
      <c r="U223" s="16">
        <v>60.0</v>
      </c>
      <c r="V223" s="16">
        <v>50.0</v>
      </c>
      <c r="X223" s="212" t="s">
        <v>6408</v>
      </c>
    </row>
    <row r="224" ht="15.75" customHeight="1">
      <c r="B224" s="206" t="s">
        <v>6409</v>
      </c>
      <c r="C224" s="15" t="s">
        <v>25</v>
      </c>
      <c r="D224" s="15" t="s">
        <v>6410</v>
      </c>
      <c r="E224" s="22">
        <v>43678.0</v>
      </c>
      <c r="F224" s="15" t="s">
        <v>6394</v>
      </c>
      <c r="G224" s="16" t="s">
        <v>6395</v>
      </c>
      <c r="H224" s="15" t="s">
        <v>29</v>
      </c>
      <c r="I224" s="16">
        <v>94.0</v>
      </c>
      <c r="J224" s="16">
        <v>90.0</v>
      </c>
      <c r="K224" s="16">
        <v>92.0</v>
      </c>
      <c r="L224" s="16">
        <v>85.0</v>
      </c>
      <c r="M224" s="207">
        <v>95.0</v>
      </c>
      <c r="N224" s="211">
        <f t="shared" si="22"/>
        <v>91.2</v>
      </c>
      <c r="O224" s="16">
        <v>97.0</v>
      </c>
      <c r="P224" s="16">
        <v>100.0</v>
      </c>
      <c r="Q224" s="16">
        <v>100.0</v>
      </c>
      <c r="R224" s="16">
        <v>70.0</v>
      </c>
      <c r="S224" s="16">
        <v>100.0</v>
      </c>
      <c r="T224" s="16">
        <v>85.0</v>
      </c>
      <c r="U224" s="16">
        <v>60.0</v>
      </c>
      <c r="V224" s="16">
        <v>50.0</v>
      </c>
    </row>
    <row r="225">
      <c r="B225" s="15" t="s">
        <v>398</v>
      </c>
      <c r="C225" s="15" t="s">
        <v>25</v>
      </c>
      <c r="D225" s="15" t="s">
        <v>6411</v>
      </c>
      <c r="E225" s="22">
        <v>43678.0</v>
      </c>
      <c r="F225" s="15" t="s">
        <v>6394</v>
      </c>
      <c r="G225" s="16" t="s">
        <v>6395</v>
      </c>
      <c r="H225" s="15" t="s">
        <v>29</v>
      </c>
      <c r="I225" s="16">
        <v>98.0</v>
      </c>
      <c r="J225" s="16">
        <v>100.0</v>
      </c>
      <c r="K225" s="16">
        <v>95.0</v>
      </c>
      <c r="L225" s="16">
        <v>100.0</v>
      </c>
      <c r="M225" s="207">
        <v>100.0</v>
      </c>
      <c r="N225" s="211">
        <f t="shared" si="22"/>
        <v>98.6</v>
      </c>
      <c r="O225" s="16">
        <v>100.0</v>
      </c>
      <c r="P225" s="16">
        <v>100.0</v>
      </c>
      <c r="Q225" s="16">
        <v>100.0</v>
      </c>
      <c r="R225" s="16">
        <v>70.0</v>
      </c>
      <c r="S225" s="16">
        <v>100.0</v>
      </c>
      <c r="T225" s="16">
        <v>85.0</v>
      </c>
      <c r="U225" s="16">
        <v>60.0</v>
      </c>
      <c r="V225" s="16">
        <v>50.0</v>
      </c>
    </row>
    <row r="226" ht="15.75" customHeight="1">
      <c r="B226" s="15" t="s">
        <v>1151</v>
      </c>
      <c r="C226" s="15" t="s">
        <v>25</v>
      </c>
      <c r="D226" s="15" t="s">
        <v>6412</v>
      </c>
      <c r="E226" s="22">
        <v>43839.0</v>
      </c>
      <c r="F226" s="15" t="s">
        <v>6394</v>
      </c>
      <c r="G226" s="16" t="s">
        <v>6395</v>
      </c>
      <c r="H226" s="15" t="s">
        <v>29</v>
      </c>
      <c r="I226" s="16">
        <v>90.0</v>
      </c>
      <c r="J226" s="16">
        <v>100.0</v>
      </c>
      <c r="K226" s="16">
        <v>95.0</v>
      </c>
      <c r="L226" s="16">
        <v>100.0</v>
      </c>
      <c r="M226" s="207">
        <v>98.0</v>
      </c>
      <c r="N226" s="211">
        <f t="shared" si="22"/>
        <v>96.6</v>
      </c>
      <c r="O226" s="16">
        <v>95.0</v>
      </c>
      <c r="P226" s="16">
        <v>100.0</v>
      </c>
      <c r="Q226" s="16">
        <v>100.0</v>
      </c>
      <c r="R226" s="16">
        <v>70.0</v>
      </c>
      <c r="S226" s="16">
        <v>100.0</v>
      </c>
      <c r="T226" s="16">
        <v>85.0</v>
      </c>
      <c r="U226" s="16">
        <v>60.0</v>
      </c>
      <c r="V226" s="16">
        <v>50.0</v>
      </c>
      <c r="X226" s="212" t="s">
        <v>6413</v>
      </c>
    </row>
    <row r="227" ht="15.75" customHeight="1">
      <c r="B227" s="15" t="s">
        <v>3627</v>
      </c>
      <c r="C227" s="15" t="s">
        <v>25</v>
      </c>
      <c r="D227" s="15" t="s">
        <v>6414</v>
      </c>
      <c r="E227" s="22">
        <v>43839.0</v>
      </c>
      <c r="F227" s="15" t="s">
        <v>6394</v>
      </c>
      <c r="G227" s="16" t="s">
        <v>6395</v>
      </c>
      <c r="H227" s="15" t="s">
        <v>29</v>
      </c>
      <c r="I227" s="16">
        <v>97.0</v>
      </c>
      <c r="J227" s="16">
        <v>100.0</v>
      </c>
      <c r="K227" s="16">
        <v>98.0</v>
      </c>
      <c r="L227" s="16">
        <v>100.0</v>
      </c>
      <c r="M227" s="207">
        <v>100.0</v>
      </c>
      <c r="N227" s="211">
        <f t="shared" si="22"/>
        <v>99</v>
      </c>
      <c r="O227" s="16">
        <v>98.0</v>
      </c>
      <c r="P227" s="16">
        <v>100.0</v>
      </c>
      <c r="Q227" s="16">
        <v>100.0</v>
      </c>
      <c r="R227" s="16">
        <v>70.0</v>
      </c>
      <c r="S227" s="16">
        <v>100.0</v>
      </c>
      <c r="T227" s="16">
        <v>85.0</v>
      </c>
      <c r="U227" s="16">
        <v>60.0</v>
      </c>
      <c r="V227" s="16">
        <v>50.0</v>
      </c>
    </row>
    <row r="228">
      <c r="B228" s="15" t="s">
        <v>191</v>
      </c>
      <c r="C228" s="15" t="s">
        <v>25</v>
      </c>
      <c r="D228" s="15" t="s">
        <v>6415</v>
      </c>
      <c r="E228" s="22">
        <v>43839.0</v>
      </c>
      <c r="F228" s="15" t="s">
        <v>6394</v>
      </c>
      <c r="G228" s="16" t="s">
        <v>6395</v>
      </c>
      <c r="H228" s="15" t="s">
        <v>29</v>
      </c>
      <c r="I228" s="16">
        <v>98.0</v>
      </c>
      <c r="J228" s="16">
        <v>100.0</v>
      </c>
      <c r="K228" s="16">
        <v>96.0</v>
      </c>
      <c r="L228" s="16">
        <v>100.0</v>
      </c>
      <c r="M228" s="207">
        <v>100.0</v>
      </c>
      <c r="N228" s="211">
        <f t="shared" si="22"/>
        <v>98.8</v>
      </c>
      <c r="O228" s="16">
        <v>100.0</v>
      </c>
      <c r="P228" s="16">
        <v>100.0</v>
      </c>
      <c r="Q228" s="16">
        <v>97.0</v>
      </c>
      <c r="R228" s="16">
        <v>75.0</v>
      </c>
      <c r="S228" s="16">
        <v>100.0</v>
      </c>
      <c r="T228" s="16">
        <v>85.0</v>
      </c>
      <c r="U228" s="16">
        <v>60.0</v>
      </c>
      <c r="V228" s="16">
        <v>50.0</v>
      </c>
    </row>
    <row r="229">
      <c r="B229" s="15" t="s">
        <v>563</v>
      </c>
      <c r="C229" s="15" t="s">
        <v>25</v>
      </c>
      <c r="D229" s="15" t="s">
        <v>6416</v>
      </c>
      <c r="E229" s="22">
        <v>43839.0</v>
      </c>
      <c r="F229" s="15" t="s">
        <v>6394</v>
      </c>
      <c r="G229" s="16" t="s">
        <v>6395</v>
      </c>
      <c r="H229" s="15" t="s">
        <v>29</v>
      </c>
      <c r="I229" s="16">
        <v>100.0</v>
      </c>
      <c r="J229" s="16">
        <v>100.0</v>
      </c>
      <c r="K229" s="16">
        <v>98.0</v>
      </c>
      <c r="L229" s="16">
        <v>100.0</v>
      </c>
      <c r="M229" s="207">
        <v>100.0</v>
      </c>
      <c r="N229" s="211">
        <f t="shared" si="22"/>
        <v>99.6</v>
      </c>
      <c r="O229" s="16">
        <v>100.0</v>
      </c>
      <c r="P229" s="16">
        <v>100.0</v>
      </c>
      <c r="Q229" s="16">
        <v>98.0</v>
      </c>
      <c r="R229" s="16">
        <v>75.0</v>
      </c>
      <c r="S229" s="16">
        <v>100.0</v>
      </c>
      <c r="T229" s="16">
        <v>85.0</v>
      </c>
      <c r="U229" s="16">
        <v>60.0</v>
      </c>
      <c r="V229" s="16">
        <v>50.0</v>
      </c>
    </row>
    <row r="230" ht="16.5" customHeight="1">
      <c r="B230" s="15" t="s">
        <v>68</v>
      </c>
      <c r="C230" s="15" t="s">
        <v>25</v>
      </c>
      <c r="D230" s="15" t="s">
        <v>6417</v>
      </c>
      <c r="E230" s="22">
        <v>43839.0</v>
      </c>
      <c r="F230" s="15" t="s">
        <v>6394</v>
      </c>
      <c r="G230" s="16" t="s">
        <v>6395</v>
      </c>
      <c r="H230" s="15" t="s">
        <v>29</v>
      </c>
      <c r="I230" s="16">
        <v>100.0</v>
      </c>
      <c r="J230" s="16">
        <v>100.0</v>
      </c>
      <c r="K230" s="16">
        <v>95.0</v>
      </c>
      <c r="L230" s="16">
        <v>100.0</v>
      </c>
      <c r="M230" s="207">
        <v>100.0</v>
      </c>
      <c r="N230" s="211">
        <f t="shared" si="22"/>
        <v>99</v>
      </c>
      <c r="O230" s="16">
        <v>100.0</v>
      </c>
      <c r="P230" s="16">
        <v>100.0</v>
      </c>
      <c r="Q230" s="16">
        <v>98.0</v>
      </c>
      <c r="R230" s="16">
        <v>75.0</v>
      </c>
      <c r="S230" s="16">
        <v>100.0</v>
      </c>
      <c r="T230" s="16">
        <v>85.0</v>
      </c>
      <c r="U230" s="16">
        <v>60.0</v>
      </c>
      <c r="V230" s="16">
        <v>50.0</v>
      </c>
    </row>
    <row r="231">
      <c r="B231" s="15" t="s">
        <v>566</v>
      </c>
      <c r="C231" s="15" t="s">
        <v>25</v>
      </c>
      <c r="D231" s="15" t="s">
        <v>6418</v>
      </c>
      <c r="E231" s="22">
        <v>43839.0</v>
      </c>
      <c r="F231" s="15" t="s">
        <v>6394</v>
      </c>
      <c r="G231" s="16" t="s">
        <v>6395</v>
      </c>
      <c r="H231" s="15" t="s">
        <v>29</v>
      </c>
      <c r="I231" s="16">
        <v>100.0</v>
      </c>
      <c r="J231" s="16">
        <v>100.0</v>
      </c>
      <c r="K231" s="16">
        <v>97.0</v>
      </c>
      <c r="L231" s="16">
        <v>100.0</v>
      </c>
      <c r="M231" s="207">
        <v>100.0</v>
      </c>
      <c r="N231" s="211">
        <f t="shared" si="22"/>
        <v>99.4</v>
      </c>
      <c r="O231" s="16">
        <v>100.0</v>
      </c>
      <c r="P231" s="16">
        <v>100.0</v>
      </c>
      <c r="Q231" s="16">
        <v>97.0</v>
      </c>
      <c r="R231" s="16">
        <v>75.0</v>
      </c>
      <c r="S231" s="16">
        <v>100.0</v>
      </c>
      <c r="T231" s="16">
        <v>85.0</v>
      </c>
      <c r="U231" s="16">
        <v>60.0</v>
      </c>
      <c r="V231" s="16">
        <v>50.0</v>
      </c>
    </row>
    <row r="232" ht="18.0" customHeight="1">
      <c r="B232" s="15" t="s">
        <v>5118</v>
      </c>
      <c r="C232" s="15" t="s">
        <v>25</v>
      </c>
      <c r="D232" s="15" t="s">
        <v>6419</v>
      </c>
      <c r="E232" s="22">
        <v>43839.0</v>
      </c>
      <c r="F232" s="15" t="s">
        <v>6394</v>
      </c>
      <c r="G232" s="16" t="s">
        <v>6395</v>
      </c>
      <c r="H232" s="15" t="s">
        <v>29</v>
      </c>
      <c r="I232" s="16">
        <v>86.0</v>
      </c>
      <c r="J232" s="16">
        <v>100.0</v>
      </c>
      <c r="K232" s="16">
        <v>85.0</v>
      </c>
      <c r="L232" s="16">
        <v>100.0</v>
      </c>
      <c r="M232" s="207">
        <v>89.0</v>
      </c>
      <c r="N232" s="211">
        <f t="shared" si="22"/>
        <v>92</v>
      </c>
      <c r="O232" s="16">
        <v>90.0</v>
      </c>
      <c r="P232" s="16">
        <v>100.0</v>
      </c>
      <c r="Q232" s="16">
        <v>100.0</v>
      </c>
      <c r="R232" s="16">
        <v>70.0</v>
      </c>
      <c r="S232" s="16">
        <v>100.0</v>
      </c>
      <c r="T232" s="16">
        <v>85.0</v>
      </c>
      <c r="U232" s="16">
        <v>60.0</v>
      </c>
      <c r="V232" s="16">
        <v>50.0</v>
      </c>
    </row>
    <row r="233" ht="15.75" customHeight="1">
      <c r="B233" s="15" t="s">
        <v>297</v>
      </c>
      <c r="C233" s="15" t="s">
        <v>25</v>
      </c>
      <c r="D233" s="15" t="s">
        <v>6420</v>
      </c>
      <c r="E233" s="22">
        <v>44426.0</v>
      </c>
      <c r="F233" s="15" t="s">
        <v>6394</v>
      </c>
      <c r="G233" s="16" t="s">
        <v>6395</v>
      </c>
      <c r="H233" s="15" t="s">
        <v>29</v>
      </c>
      <c r="I233" s="16">
        <v>87.0</v>
      </c>
      <c r="J233" s="16">
        <v>96.0</v>
      </c>
      <c r="K233" s="16">
        <v>80.0</v>
      </c>
      <c r="L233" s="16">
        <v>100.0</v>
      </c>
      <c r="M233" s="207">
        <v>100.0</v>
      </c>
      <c r="N233" s="211">
        <f t="shared" si="22"/>
        <v>92.6</v>
      </c>
      <c r="O233" s="16">
        <v>85.0</v>
      </c>
      <c r="P233" s="16">
        <v>90.0</v>
      </c>
      <c r="Q233" s="16">
        <v>100.0</v>
      </c>
      <c r="R233" s="16">
        <v>70.0</v>
      </c>
      <c r="S233" s="16">
        <v>100.0</v>
      </c>
      <c r="T233" s="16">
        <v>85.0</v>
      </c>
      <c r="U233" s="16">
        <v>60.0</v>
      </c>
      <c r="V233" s="16">
        <v>50.0</v>
      </c>
      <c r="X233" s="210" t="s">
        <v>6421</v>
      </c>
    </row>
    <row r="234">
      <c r="B234" s="15" t="s">
        <v>212</v>
      </c>
      <c r="C234" s="15" t="s">
        <v>25</v>
      </c>
      <c r="D234" s="15" t="s">
        <v>6422</v>
      </c>
      <c r="E234" s="22">
        <v>44426.0</v>
      </c>
      <c r="F234" s="15" t="s">
        <v>6394</v>
      </c>
      <c r="G234" s="16" t="s">
        <v>6395</v>
      </c>
      <c r="H234" s="15" t="s">
        <v>29</v>
      </c>
      <c r="I234" s="16">
        <v>80.0</v>
      </c>
      <c r="J234" s="16">
        <v>90.0</v>
      </c>
      <c r="K234" s="16">
        <v>87.0</v>
      </c>
      <c r="L234" s="16">
        <v>85.0</v>
      </c>
      <c r="M234" s="207">
        <v>95.0</v>
      </c>
      <c r="N234" s="211">
        <f t="shared" si="22"/>
        <v>87.4</v>
      </c>
      <c r="O234" s="16">
        <v>75.0</v>
      </c>
      <c r="P234" s="16">
        <v>90.0</v>
      </c>
      <c r="Q234" s="16">
        <v>100.0</v>
      </c>
      <c r="R234" s="16">
        <v>70.0</v>
      </c>
      <c r="S234" s="16">
        <v>100.0</v>
      </c>
      <c r="T234" s="16">
        <v>85.0</v>
      </c>
      <c r="U234" s="16">
        <v>60.0</v>
      </c>
      <c r="V234" s="16">
        <v>50.0</v>
      </c>
    </row>
    <row r="235">
      <c r="B235" s="15" t="s">
        <v>528</v>
      </c>
      <c r="C235" s="15" t="s">
        <v>25</v>
      </c>
      <c r="D235" s="15" t="s">
        <v>6423</v>
      </c>
      <c r="E235" s="22">
        <v>44426.0</v>
      </c>
      <c r="F235" s="15" t="s">
        <v>6394</v>
      </c>
      <c r="G235" s="16" t="s">
        <v>6395</v>
      </c>
      <c r="H235" s="15" t="s">
        <v>29</v>
      </c>
      <c r="I235" s="16">
        <v>96.0</v>
      </c>
      <c r="J235" s="16">
        <v>98.0</v>
      </c>
      <c r="K235" s="16">
        <v>90.0</v>
      </c>
      <c r="L235" s="16">
        <v>100.0</v>
      </c>
      <c r="M235" s="207">
        <v>98.0</v>
      </c>
      <c r="N235" s="211">
        <f t="shared" si="22"/>
        <v>96.4</v>
      </c>
      <c r="O235" s="16">
        <v>95.0</v>
      </c>
      <c r="P235" s="16">
        <v>100.0</v>
      </c>
      <c r="Q235" s="16">
        <v>100.0</v>
      </c>
      <c r="R235" s="16">
        <v>70.0</v>
      </c>
      <c r="S235" s="16">
        <v>100.0</v>
      </c>
      <c r="T235" s="16">
        <v>85.0</v>
      </c>
      <c r="U235" s="16">
        <v>60.0</v>
      </c>
      <c r="V235" s="16">
        <v>50.0</v>
      </c>
    </row>
    <row r="236" ht="15.75" customHeight="1">
      <c r="B236" s="15" t="s">
        <v>666</v>
      </c>
      <c r="C236" s="15" t="s">
        <v>25</v>
      </c>
      <c r="D236" s="15" t="s">
        <v>6424</v>
      </c>
      <c r="E236" s="22">
        <v>44426.0</v>
      </c>
      <c r="F236" s="15" t="s">
        <v>6394</v>
      </c>
      <c r="G236" s="16" t="s">
        <v>6395</v>
      </c>
      <c r="H236" s="15" t="s">
        <v>29</v>
      </c>
      <c r="I236" s="16">
        <v>92.0</v>
      </c>
      <c r="J236" s="16">
        <v>98.0</v>
      </c>
      <c r="K236" s="16">
        <v>95.0</v>
      </c>
      <c r="L236" s="16">
        <v>100.0</v>
      </c>
      <c r="M236" s="207">
        <v>100.0</v>
      </c>
      <c r="N236" s="211">
        <f t="shared" si="22"/>
        <v>97</v>
      </c>
      <c r="O236" s="16">
        <v>92.0</v>
      </c>
      <c r="P236" s="16">
        <v>100.0</v>
      </c>
      <c r="Q236" s="16">
        <v>100.0</v>
      </c>
      <c r="R236" s="16">
        <v>70.0</v>
      </c>
      <c r="S236" s="16">
        <v>100.0</v>
      </c>
      <c r="T236" s="16">
        <v>85.0</v>
      </c>
      <c r="U236" s="16">
        <v>60.0</v>
      </c>
      <c r="V236" s="16">
        <v>50.0</v>
      </c>
    </row>
    <row r="237" ht="15.75" customHeight="1">
      <c r="B237" s="15" t="s">
        <v>879</v>
      </c>
      <c r="C237" s="15" t="s">
        <v>25</v>
      </c>
      <c r="D237" s="15" t="s">
        <v>6425</v>
      </c>
      <c r="E237" s="22">
        <v>44426.0</v>
      </c>
      <c r="F237" s="15" t="s">
        <v>6394</v>
      </c>
      <c r="G237" s="16" t="s">
        <v>6395</v>
      </c>
      <c r="H237" s="15" t="s">
        <v>29</v>
      </c>
      <c r="I237" s="16">
        <v>98.0</v>
      </c>
      <c r="J237" s="16">
        <v>96.0</v>
      </c>
      <c r="K237" s="16">
        <v>90.0</v>
      </c>
      <c r="L237" s="16">
        <v>100.0</v>
      </c>
      <c r="M237" s="207">
        <v>100.0</v>
      </c>
      <c r="N237" s="211">
        <f t="shared" si="22"/>
        <v>96.8</v>
      </c>
      <c r="O237" s="16">
        <v>95.0</v>
      </c>
      <c r="P237" s="16">
        <v>100.0</v>
      </c>
      <c r="Q237" s="16">
        <v>100.0</v>
      </c>
      <c r="R237" s="16">
        <v>70.0</v>
      </c>
      <c r="S237" s="16">
        <v>100.0</v>
      </c>
      <c r="T237" s="16">
        <v>85.0</v>
      </c>
      <c r="U237" s="16">
        <v>60.0</v>
      </c>
      <c r="V237" s="16">
        <v>50.0</v>
      </c>
    </row>
    <row r="238">
      <c r="B238" s="15" t="s">
        <v>385</v>
      </c>
      <c r="C238" s="15" t="s">
        <v>25</v>
      </c>
      <c r="D238" s="19" t="s">
        <v>6426</v>
      </c>
      <c r="E238" s="22">
        <v>44426.0</v>
      </c>
      <c r="F238" s="15" t="s">
        <v>6394</v>
      </c>
      <c r="G238" s="16" t="s">
        <v>6395</v>
      </c>
      <c r="H238" s="15" t="s">
        <v>29</v>
      </c>
      <c r="I238" s="16">
        <v>85.0</v>
      </c>
      <c r="J238" s="16">
        <v>90.0</v>
      </c>
      <c r="K238" s="16">
        <v>86.0</v>
      </c>
      <c r="L238" s="16">
        <v>70.0</v>
      </c>
      <c r="M238" s="207">
        <v>85.0</v>
      </c>
      <c r="N238" s="211">
        <f t="shared" si="22"/>
        <v>83.2</v>
      </c>
      <c r="O238" s="16">
        <v>70.0</v>
      </c>
      <c r="P238" s="16">
        <v>90.0</v>
      </c>
      <c r="Q238" s="16">
        <v>100.0</v>
      </c>
      <c r="R238" s="16">
        <v>70.0</v>
      </c>
      <c r="S238" s="16">
        <v>90.0</v>
      </c>
      <c r="T238" s="16">
        <v>100.0</v>
      </c>
      <c r="U238" s="16">
        <v>80.0</v>
      </c>
      <c r="V238" s="16">
        <v>70.0</v>
      </c>
    </row>
    <row r="239">
      <c r="B239" s="15" t="s">
        <v>4324</v>
      </c>
      <c r="C239" s="15" t="s">
        <v>25</v>
      </c>
      <c r="D239" s="15" t="s">
        <v>6427</v>
      </c>
      <c r="E239" s="22">
        <v>44426.0</v>
      </c>
      <c r="F239" s="15" t="s">
        <v>6394</v>
      </c>
      <c r="G239" s="16" t="s">
        <v>6395</v>
      </c>
      <c r="H239" s="15" t="s">
        <v>29</v>
      </c>
      <c r="I239" s="16">
        <v>90.0</v>
      </c>
      <c r="J239" s="16">
        <v>95.0</v>
      </c>
      <c r="K239" s="16">
        <v>95.0</v>
      </c>
      <c r="L239" s="16">
        <v>96.0</v>
      </c>
      <c r="M239" s="207">
        <v>90.0</v>
      </c>
      <c r="N239" s="211">
        <f t="shared" si="22"/>
        <v>93.2</v>
      </c>
      <c r="O239" s="16">
        <v>75.0</v>
      </c>
      <c r="P239" s="16">
        <v>97.0</v>
      </c>
      <c r="Q239" s="16">
        <v>100.0</v>
      </c>
      <c r="R239" s="16">
        <v>70.0</v>
      </c>
      <c r="S239" s="16">
        <v>100.0</v>
      </c>
      <c r="T239" s="16">
        <v>85.0</v>
      </c>
      <c r="U239" s="16">
        <v>60.0</v>
      </c>
      <c r="V239" s="16">
        <v>50.0</v>
      </c>
    </row>
    <row r="240" ht="16.5" customHeight="1">
      <c r="B240" s="15" t="s">
        <v>103</v>
      </c>
      <c r="C240" s="15" t="s">
        <v>25</v>
      </c>
      <c r="D240" s="15" t="s">
        <v>6428</v>
      </c>
      <c r="E240" s="22">
        <v>44426.0</v>
      </c>
      <c r="F240" s="15" t="s">
        <v>6394</v>
      </c>
      <c r="G240" s="16" t="s">
        <v>6395</v>
      </c>
      <c r="H240" s="15" t="s">
        <v>29</v>
      </c>
      <c r="I240" s="16">
        <v>96.0</v>
      </c>
      <c r="J240" s="16">
        <v>96.0</v>
      </c>
      <c r="K240" s="16">
        <v>95.0</v>
      </c>
      <c r="L240" s="16">
        <v>98.0</v>
      </c>
      <c r="M240" s="207">
        <v>100.0</v>
      </c>
      <c r="N240" s="211">
        <f t="shared" si="22"/>
        <v>97</v>
      </c>
      <c r="O240" s="16">
        <v>90.0</v>
      </c>
      <c r="P240" s="16">
        <v>100.0</v>
      </c>
      <c r="Q240" s="16">
        <v>100.0</v>
      </c>
      <c r="R240" s="16">
        <v>70.0</v>
      </c>
      <c r="S240" s="16">
        <v>100.0</v>
      </c>
      <c r="T240" s="16">
        <v>85.0</v>
      </c>
      <c r="U240" s="16">
        <v>60.0</v>
      </c>
      <c r="V240" s="16">
        <v>60.0</v>
      </c>
    </row>
    <row r="241">
      <c r="B241" s="15" t="s">
        <v>206</v>
      </c>
      <c r="C241" s="15" t="s">
        <v>25</v>
      </c>
      <c r="D241" s="15" t="s">
        <v>6429</v>
      </c>
      <c r="E241" s="22">
        <v>44426.0</v>
      </c>
      <c r="F241" s="15" t="s">
        <v>6394</v>
      </c>
      <c r="G241" s="16" t="s">
        <v>6395</v>
      </c>
      <c r="H241" s="15" t="s">
        <v>29</v>
      </c>
      <c r="I241" s="16">
        <v>98.0</v>
      </c>
      <c r="J241" s="16">
        <v>100.0</v>
      </c>
      <c r="K241" s="16">
        <v>95.0</v>
      </c>
      <c r="L241" s="16">
        <v>90.0</v>
      </c>
      <c r="M241" s="207">
        <v>100.0</v>
      </c>
      <c r="N241" s="211">
        <f t="shared" si="22"/>
        <v>96.6</v>
      </c>
      <c r="O241" s="16">
        <v>95.0</v>
      </c>
      <c r="P241" s="16">
        <v>100.0</v>
      </c>
      <c r="Q241" s="16">
        <v>100.0</v>
      </c>
      <c r="R241" s="16">
        <v>70.0</v>
      </c>
      <c r="S241" s="16">
        <v>100.0</v>
      </c>
      <c r="T241" s="16">
        <v>80.0</v>
      </c>
      <c r="U241" s="16">
        <v>60.0</v>
      </c>
      <c r="V241" s="16">
        <v>60.0</v>
      </c>
    </row>
    <row r="242">
      <c r="A242" s="32"/>
      <c r="B242" s="15"/>
      <c r="C242" s="15"/>
      <c r="D242" s="15"/>
      <c r="E242" s="22"/>
      <c r="F242" s="15"/>
      <c r="G242" s="16"/>
      <c r="H242" s="15"/>
      <c r="I242" s="16"/>
      <c r="J242" s="16"/>
      <c r="K242" s="16"/>
      <c r="L242" s="16"/>
      <c r="M242" s="16"/>
      <c r="N242" s="16"/>
      <c r="O242" s="16"/>
      <c r="P242" s="16"/>
      <c r="Q242" s="16"/>
      <c r="R242" s="16"/>
      <c r="S242" s="16"/>
      <c r="T242" s="16"/>
      <c r="U242" s="16"/>
      <c r="V242" s="16"/>
      <c r="W242" s="16"/>
      <c r="X242" s="16"/>
    </row>
    <row r="243" ht="17.25" customHeight="1">
      <c r="A243" s="36" t="s">
        <v>6430</v>
      </c>
      <c r="B243" s="15" t="s">
        <v>600</v>
      </c>
      <c r="C243" s="15" t="s">
        <v>25</v>
      </c>
      <c r="D243" s="15" t="s">
        <v>6431</v>
      </c>
      <c r="E243" s="22">
        <v>45143.0</v>
      </c>
      <c r="F243" s="56" t="s">
        <v>6432</v>
      </c>
      <c r="G243" s="16" t="s">
        <v>6433</v>
      </c>
      <c r="H243" s="15" t="s">
        <v>29</v>
      </c>
      <c r="I243" s="66">
        <f t="shared" ref="I243:I255" si="23">(J243+K243+M243)/3</f>
        <v>88.33333333</v>
      </c>
      <c r="J243" s="16">
        <v>90.0</v>
      </c>
      <c r="K243" s="16">
        <v>85.0</v>
      </c>
      <c r="L243" s="16">
        <v>95.0</v>
      </c>
      <c r="M243" s="16">
        <v>90.0</v>
      </c>
      <c r="N243" s="67">
        <f t="shared" ref="N243:N255" si="24">AVERAGE(I243:M243)</f>
        <v>89.66666667</v>
      </c>
      <c r="O243" s="16">
        <v>82.0</v>
      </c>
      <c r="P243" s="16">
        <v>84.0</v>
      </c>
      <c r="Q243" s="16">
        <v>86.0</v>
      </c>
      <c r="R243" s="16">
        <v>88.0</v>
      </c>
      <c r="S243" s="16">
        <v>90.0</v>
      </c>
      <c r="T243" s="16">
        <v>80.0</v>
      </c>
      <c r="U243" s="16">
        <v>70.0</v>
      </c>
      <c r="V243" s="16">
        <v>60.0</v>
      </c>
      <c r="W243" s="16" t="s">
        <v>6434</v>
      </c>
      <c r="X243" s="26" t="s">
        <v>6435</v>
      </c>
    </row>
    <row r="244" ht="15.0" customHeight="1">
      <c r="B244" s="15" t="s">
        <v>183</v>
      </c>
      <c r="C244" s="15" t="s">
        <v>25</v>
      </c>
      <c r="D244" s="15" t="s">
        <v>6436</v>
      </c>
      <c r="E244" s="22">
        <v>45143.0</v>
      </c>
      <c r="F244" s="56" t="s">
        <v>6432</v>
      </c>
      <c r="G244" s="16" t="s">
        <v>6433</v>
      </c>
      <c r="H244" s="15" t="s">
        <v>29</v>
      </c>
      <c r="I244" s="66">
        <f t="shared" si="23"/>
        <v>90.66666667</v>
      </c>
      <c r="J244" s="16">
        <v>95.0</v>
      </c>
      <c r="K244" s="16">
        <v>85.0</v>
      </c>
      <c r="L244" s="16">
        <v>98.0</v>
      </c>
      <c r="M244" s="16">
        <v>92.0</v>
      </c>
      <c r="N244" s="67">
        <f t="shared" si="24"/>
        <v>92.13333333</v>
      </c>
      <c r="O244" s="16">
        <v>82.0</v>
      </c>
      <c r="P244" s="16">
        <v>84.0</v>
      </c>
      <c r="Q244" s="16">
        <v>86.0</v>
      </c>
      <c r="R244" s="16">
        <v>88.0</v>
      </c>
      <c r="S244" s="16">
        <v>90.0</v>
      </c>
      <c r="T244" s="16">
        <v>80.0</v>
      </c>
      <c r="U244" s="16">
        <v>70.0</v>
      </c>
      <c r="V244" s="16">
        <v>60.0</v>
      </c>
    </row>
    <row r="245">
      <c r="B245" s="15" t="s">
        <v>563</v>
      </c>
      <c r="C245" s="15" t="s">
        <v>25</v>
      </c>
      <c r="D245" s="15" t="s">
        <v>6437</v>
      </c>
      <c r="E245" s="22">
        <v>45143.0</v>
      </c>
      <c r="F245" s="56" t="s">
        <v>6432</v>
      </c>
      <c r="G245" s="16" t="s">
        <v>6433</v>
      </c>
      <c r="H245" s="15" t="s">
        <v>29</v>
      </c>
      <c r="I245" s="66">
        <f t="shared" si="23"/>
        <v>90.66666667</v>
      </c>
      <c r="J245" s="16">
        <v>95.0</v>
      </c>
      <c r="K245" s="16">
        <v>85.0</v>
      </c>
      <c r="L245" s="16">
        <v>98.0</v>
      </c>
      <c r="M245" s="16">
        <v>92.0</v>
      </c>
      <c r="N245" s="67">
        <f t="shared" si="24"/>
        <v>92.13333333</v>
      </c>
      <c r="O245" s="16">
        <v>82.0</v>
      </c>
      <c r="P245" s="16">
        <v>84.0</v>
      </c>
      <c r="Q245" s="16">
        <v>86.0</v>
      </c>
      <c r="R245" s="16">
        <v>88.0</v>
      </c>
      <c r="S245" s="16">
        <v>90.0</v>
      </c>
      <c r="T245" s="16">
        <v>80.0</v>
      </c>
      <c r="U245" s="16">
        <v>70.0</v>
      </c>
      <c r="V245" s="16">
        <v>60.0</v>
      </c>
    </row>
    <row r="246">
      <c r="B246" s="15" t="s">
        <v>64</v>
      </c>
      <c r="C246" s="15" t="s">
        <v>25</v>
      </c>
      <c r="D246" s="15" t="s">
        <v>6438</v>
      </c>
      <c r="E246" s="22">
        <v>45143.0</v>
      </c>
      <c r="F246" s="56" t="s">
        <v>6432</v>
      </c>
      <c r="G246" s="16" t="s">
        <v>6433</v>
      </c>
      <c r="H246" s="15" t="s">
        <v>29</v>
      </c>
      <c r="I246" s="66">
        <f t="shared" si="23"/>
        <v>90.66666667</v>
      </c>
      <c r="J246" s="16">
        <v>95.0</v>
      </c>
      <c r="K246" s="16">
        <v>85.0</v>
      </c>
      <c r="L246" s="16">
        <v>98.0</v>
      </c>
      <c r="M246" s="16">
        <v>92.0</v>
      </c>
      <c r="N246" s="67">
        <f t="shared" si="24"/>
        <v>92.13333333</v>
      </c>
      <c r="O246" s="16">
        <v>82.0</v>
      </c>
      <c r="P246" s="16">
        <v>84.0</v>
      </c>
      <c r="Q246" s="16">
        <v>86.0</v>
      </c>
      <c r="R246" s="16">
        <v>88.0</v>
      </c>
      <c r="S246" s="16">
        <v>90.0</v>
      </c>
      <c r="T246" s="16">
        <v>80.0</v>
      </c>
      <c r="U246" s="16">
        <v>70.0</v>
      </c>
      <c r="V246" s="16">
        <v>60.0</v>
      </c>
    </row>
    <row r="247" ht="16.5" customHeight="1">
      <c r="B247" s="15" t="s">
        <v>843</v>
      </c>
      <c r="C247" s="15" t="s">
        <v>25</v>
      </c>
      <c r="D247" s="50" t="s">
        <v>6439</v>
      </c>
      <c r="E247" s="22">
        <v>44221.0</v>
      </c>
      <c r="F247" s="56" t="s">
        <v>6432</v>
      </c>
      <c r="G247" s="16" t="s">
        <v>6433</v>
      </c>
      <c r="H247" s="15" t="s">
        <v>29</v>
      </c>
      <c r="I247" s="66">
        <f t="shared" si="23"/>
        <v>85</v>
      </c>
      <c r="J247" s="16">
        <v>89.0</v>
      </c>
      <c r="K247" s="16">
        <v>77.0</v>
      </c>
      <c r="L247" s="16">
        <v>98.0</v>
      </c>
      <c r="M247" s="16">
        <v>89.0</v>
      </c>
      <c r="N247" s="67">
        <f t="shared" si="24"/>
        <v>87.6</v>
      </c>
      <c r="O247" s="16">
        <v>82.0</v>
      </c>
      <c r="P247" s="16">
        <v>84.0</v>
      </c>
      <c r="Q247" s="16">
        <v>86.0</v>
      </c>
      <c r="R247" s="16">
        <v>88.0</v>
      </c>
      <c r="S247" s="16">
        <v>90.0</v>
      </c>
      <c r="T247" s="16">
        <v>80.0</v>
      </c>
      <c r="U247" s="16">
        <v>70.0</v>
      </c>
      <c r="V247" s="16">
        <v>60.0</v>
      </c>
      <c r="X247" s="26" t="s">
        <v>6440</v>
      </c>
    </row>
    <row r="248" ht="15.0" customHeight="1">
      <c r="B248" s="15" t="s">
        <v>686</v>
      </c>
      <c r="C248" s="15" t="s">
        <v>25</v>
      </c>
      <c r="D248" s="50" t="s">
        <v>6441</v>
      </c>
      <c r="E248" s="22">
        <v>44221.0</v>
      </c>
      <c r="F248" s="56" t="s">
        <v>6432</v>
      </c>
      <c r="G248" s="16" t="s">
        <v>6433</v>
      </c>
      <c r="H248" s="15" t="s">
        <v>29</v>
      </c>
      <c r="I248" s="66">
        <f t="shared" si="23"/>
        <v>91.33333333</v>
      </c>
      <c r="J248" s="16">
        <v>92.0</v>
      </c>
      <c r="K248" s="16">
        <v>90.0</v>
      </c>
      <c r="L248" s="16">
        <v>90.0</v>
      </c>
      <c r="M248" s="16">
        <v>92.0</v>
      </c>
      <c r="N248" s="67">
        <f t="shared" si="24"/>
        <v>91.06666667</v>
      </c>
      <c r="O248" s="16">
        <v>82.0</v>
      </c>
      <c r="P248" s="16">
        <v>84.0</v>
      </c>
      <c r="Q248" s="16">
        <v>86.0</v>
      </c>
      <c r="R248" s="16">
        <v>88.0</v>
      </c>
      <c r="S248" s="16">
        <v>90.0</v>
      </c>
      <c r="T248" s="16">
        <v>80.0</v>
      </c>
      <c r="U248" s="16">
        <v>70.0</v>
      </c>
      <c r="V248" s="16">
        <v>60.0</v>
      </c>
    </row>
    <row r="249">
      <c r="B249" s="15" t="s">
        <v>1151</v>
      </c>
      <c r="C249" s="15" t="s">
        <v>25</v>
      </c>
      <c r="D249" s="15" t="s">
        <v>6442</v>
      </c>
      <c r="E249" s="22">
        <v>44774.0</v>
      </c>
      <c r="F249" s="56" t="s">
        <v>6432</v>
      </c>
      <c r="G249" s="16" t="s">
        <v>6433</v>
      </c>
      <c r="H249" s="15" t="s">
        <v>29</v>
      </c>
      <c r="I249" s="66">
        <f t="shared" si="23"/>
        <v>91.33333333</v>
      </c>
      <c r="J249" s="16">
        <v>95.0</v>
      </c>
      <c r="K249" s="16">
        <v>89.0</v>
      </c>
      <c r="L249" s="16">
        <v>92.0</v>
      </c>
      <c r="M249" s="16">
        <v>90.0</v>
      </c>
      <c r="N249" s="67">
        <f t="shared" si="24"/>
        <v>91.46666667</v>
      </c>
      <c r="O249" s="16">
        <v>82.0</v>
      </c>
      <c r="P249" s="16">
        <v>85.0</v>
      </c>
      <c r="Q249" s="16">
        <v>87.0</v>
      </c>
      <c r="R249" s="16">
        <v>89.0</v>
      </c>
      <c r="S249" s="16">
        <v>90.0</v>
      </c>
      <c r="T249" s="16">
        <v>80.0</v>
      </c>
      <c r="U249" s="16">
        <v>70.0</v>
      </c>
      <c r="V249" s="16">
        <v>60.0</v>
      </c>
    </row>
    <row r="250">
      <c r="B250" s="15" t="s">
        <v>6443</v>
      </c>
      <c r="C250" s="15" t="s">
        <v>25</v>
      </c>
      <c r="D250" s="15" t="s">
        <v>6444</v>
      </c>
      <c r="E250" s="22">
        <v>44774.0</v>
      </c>
      <c r="F250" s="56" t="s">
        <v>6432</v>
      </c>
      <c r="G250" s="16" t="s">
        <v>6433</v>
      </c>
      <c r="H250" s="15" t="s">
        <v>29</v>
      </c>
      <c r="I250" s="66">
        <f t="shared" si="23"/>
        <v>91.66666667</v>
      </c>
      <c r="J250" s="16">
        <v>95.0</v>
      </c>
      <c r="K250" s="16">
        <v>90.0</v>
      </c>
      <c r="L250" s="16">
        <v>95.0</v>
      </c>
      <c r="M250" s="16">
        <v>90.0</v>
      </c>
      <c r="N250" s="67">
        <f t="shared" si="24"/>
        <v>92.33333333</v>
      </c>
      <c r="O250" s="16">
        <v>82.0</v>
      </c>
      <c r="P250" s="16">
        <v>84.0</v>
      </c>
      <c r="Q250" s="16">
        <v>86.0</v>
      </c>
      <c r="R250" s="16">
        <v>88.0</v>
      </c>
      <c r="S250" s="16">
        <v>90.0</v>
      </c>
      <c r="T250" s="16">
        <v>80.0</v>
      </c>
      <c r="U250" s="16">
        <v>70.0</v>
      </c>
      <c r="V250" s="16">
        <v>60.0</v>
      </c>
    </row>
    <row r="251" ht="16.5" customHeight="1">
      <c r="B251" s="15" t="s">
        <v>281</v>
      </c>
      <c r="C251" s="15" t="s">
        <v>25</v>
      </c>
      <c r="D251" s="15" t="s">
        <v>6445</v>
      </c>
      <c r="E251" s="22">
        <v>44774.0</v>
      </c>
      <c r="F251" s="56" t="s">
        <v>6432</v>
      </c>
      <c r="G251" s="16" t="s">
        <v>6433</v>
      </c>
      <c r="H251" s="15" t="s">
        <v>29</v>
      </c>
      <c r="I251" s="66">
        <f t="shared" si="23"/>
        <v>88</v>
      </c>
      <c r="J251" s="16">
        <v>95.0</v>
      </c>
      <c r="K251" s="16">
        <v>77.0</v>
      </c>
      <c r="L251" s="16">
        <v>96.0</v>
      </c>
      <c r="M251" s="16">
        <v>92.0</v>
      </c>
      <c r="N251" s="67">
        <f t="shared" si="24"/>
        <v>89.6</v>
      </c>
      <c r="O251" s="16">
        <v>82.0</v>
      </c>
      <c r="P251" s="16">
        <v>84.0</v>
      </c>
      <c r="Q251" s="16">
        <v>86.0</v>
      </c>
      <c r="R251" s="16">
        <v>88.0</v>
      </c>
      <c r="S251" s="16">
        <v>90.0</v>
      </c>
      <c r="T251" s="16">
        <v>80.0</v>
      </c>
      <c r="U251" s="16">
        <v>70.0</v>
      </c>
      <c r="V251" s="16">
        <v>60.0</v>
      </c>
    </row>
    <row r="252" ht="15.0" customHeight="1">
      <c r="B252" s="15" t="s">
        <v>6446</v>
      </c>
      <c r="C252" s="15" t="s">
        <v>25</v>
      </c>
      <c r="D252" s="15" t="s">
        <v>6447</v>
      </c>
      <c r="E252" s="22">
        <v>44776.0</v>
      </c>
      <c r="F252" s="56" t="s">
        <v>6432</v>
      </c>
      <c r="G252" s="16" t="s">
        <v>6433</v>
      </c>
      <c r="H252" s="15" t="s">
        <v>29</v>
      </c>
      <c r="I252" s="66">
        <f t="shared" si="23"/>
        <v>88</v>
      </c>
      <c r="J252" s="16">
        <v>95.0</v>
      </c>
      <c r="K252" s="16">
        <v>77.0</v>
      </c>
      <c r="L252" s="16">
        <v>96.0</v>
      </c>
      <c r="M252" s="16">
        <v>92.0</v>
      </c>
      <c r="N252" s="67">
        <f t="shared" si="24"/>
        <v>89.6</v>
      </c>
      <c r="O252" s="16">
        <v>82.0</v>
      </c>
      <c r="P252" s="16">
        <v>84.0</v>
      </c>
      <c r="Q252" s="16">
        <v>86.0</v>
      </c>
      <c r="R252" s="16">
        <v>88.0</v>
      </c>
      <c r="S252" s="16">
        <v>90.0</v>
      </c>
      <c r="T252" s="16">
        <v>80.0</v>
      </c>
      <c r="U252" s="16">
        <v>70.0</v>
      </c>
      <c r="V252" s="16">
        <v>60.0</v>
      </c>
    </row>
    <row r="253">
      <c r="B253" s="15" t="s">
        <v>1151</v>
      </c>
      <c r="C253" s="15" t="s">
        <v>25</v>
      </c>
      <c r="D253" s="15" t="s">
        <v>6448</v>
      </c>
      <c r="E253" s="22">
        <v>44934.0</v>
      </c>
      <c r="F253" s="56" t="s">
        <v>6432</v>
      </c>
      <c r="G253" s="16" t="s">
        <v>6433</v>
      </c>
      <c r="H253" s="15" t="s">
        <v>29</v>
      </c>
      <c r="I253" s="66">
        <f t="shared" si="23"/>
        <v>85.33333333</v>
      </c>
      <c r="J253" s="16">
        <v>95.0</v>
      </c>
      <c r="K253" s="16">
        <v>70.0</v>
      </c>
      <c r="L253" s="16">
        <v>95.0</v>
      </c>
      <c r="M253" s="16">
        <v>91.0</v>
      </c>
      <c r="N253" s="67">
        <f t="shared" si="24"/>
        <v>87.26666667</v>
      </c>
      <c r="O253" s="16">
        <v>82.0</v>
      </c>
      <c r="P253" s="16">
        <v>84.0</v>
      </c>
      <c r="Q253" s="16">
        <v>86.0</v>
      </c>
      <c r="R253" s="16">
        <v>88.0</v>
      </c>
      <c r="S253" s="16">
        <v>90.0</v>
      </c>
      <c r="T253" s="16">
        <v>80.0</v>
      </c>
      <c r="U253" s="16">
        <v>70.0</v>
      </c>
      <c r="V253" s="16">
        <v>60.0</v>
      </c>
      <c r="X253" s="26" t="s">
        <v>6449</v>
      </c>
    </row>
    <row r="254">
      <c r="B254" s="15" t="s">
        <v>424</v>
      </c>
      <c r="C254" s="15" t="s">
        <v>25</v>
      </c>
      <c r="D254" s="15" t="s">
        <v>6450</v>
      </c>
      <c r="E254" s="22">
        <v>43252.0</v>
      </c>
      <c r="F254" s="56" t="s">
        <v>6432</v>
      </c>
      <c r="G254" s="16" t="s">
        <v>6433</v>
      </c>
      <c r="H254" s="15" t="s">
        <v>29</v>
      </c>
      <c r="I254" s="66">
        <f t="shared" si="23"/>
        <v>85.33333333</v>
      </c>
      <c r="J254" s="16">
        <v>95.0</v>
      </c>
      <c r="K254" s="16">
        <v>70.0</v>
      </c>
      <c r="L254" s="16">
        <v>95.0</v>
      </c>
      <c r="M254" s="16">
        <v>91.0</v>
      </c>
      <c r="N254" s="67">
        <f t="shared" si="24"/>
        <v>87.26666667</v>
      </c>
      <c r="O254" s="16">
        <v>82.0</v>
      </c>
      <c r="P254" s="16">
        <v>84.0</v>
      </c>
      <c r="Q254" s="16">
        <v>86.0</v>
      </c>
      <c r="R254" s="16">
        <v>88.0</v>
      </c>
      <c r="S254" s="16">
        <v>90.0</v>
      </c>
      <c r="T254" s="16">
        <v>80.0</v>
      </c>
      <c r="U254" s="16">
        <v>70.0</v>
      </c>
      <c r="V254" s="16">
        <v>60.0</v>
      </c>
      <c r="X254" s="26" t="s">
        <v>6451</v>
      </c>
    </row>
    <row r="255">
      <c r="B255" s="15" t="s">
        <v>708</v>
      </c>
      <c r="C255" s="15" t="s">
        <v>25</v>
      </c>
      <c r="D255" s="15" t="s">
        <v>6452</v>
      </c>
      <c r="E255" s="22">
        <v>43253.0</v>
      </c>
      <c r="F255" s="56" t="s">
        <v>6432</v>
      </c>
      <c r="G255" s="16" t="s">
        <v>6433</v>
      </c>
      <c r="H255" s="15" t="s">
        <v>29</v>
      </c>
      <c r="I255" s="66">
        <f t="shared" si="23"/>
        <v>84</v>
      </c>
      <c r="J255" s="16">
        <v>92.0</v>
      </c>
      <c r="K255" s="16">
        <v>70.0</v>
      </c>
      <c r="L255" s="16">
        <v>94.0</v>
      </c>
      <c r="M255" s="16">
        <v>90.0</v>
      </c>
      <c r="N255" s="67">
        <f t="shared" si="24"/>
        <v>86</v>
      </c>
      <c r="O255" s="16">
        <v>82.0</v>
      </c>
      <c r="P255" s="16">
        <v>84.0</v>
      </c>
      <c r="Q255" s="16">
        <v>86.0</v>
      </c>
      <c r="R255" s="16">
        <v>88.0</v>
      </c>
      <c r="S255" s="16">
        <v>90.0</v>
      </c>
      <c r="T255" s="16">
        <v>80.0</v>
      </c>
      <c r="U255" s="16">
        <v>70.0</v>
      </c>
      <c r="V255" s="16">
        <v>60.0</v>
      </c>
      <c r="X255" s="16"/>
    </row>
    <row r="256">
      <c r="A256" s="32"/>
      <c r="B256" s="15"/>
      <c r="C256" s="15"/>
      <c r="D256" s="15"/>
      <c r="E256" s="22"/>
      <c r="F256" s="15"/>
      <c r="G256" s="16"/>
      <c r="H256" s="15"/>
      <c r="I256" s="16"/>
      <c r="J256" s="16"/>
      <c r="K256" s="16"/>
      <c r="L256" s="16"/>
      <c r="M256" s="16"/>
      <c r="N256" s="16"/>
      <c r="O256" s="16"/>
      <c r="P256" s="16"/>
      <c r="Q256" s="16"/>
      <c r="R256" s="16"/>
      <c r="S256" s="16"/>
      <c r="T256" s="16"/>
      <c r="U256" s="16"/>
      <c r="V256" s="16"/>
      <c r="W256" s="16"/>
      <c r="X256" s="16"/>
    </row>
    <row r="257">
      <c r="A257" s="36" t="s">
        <v>6453</v>
      </c>
      <c r="B257" s="15" t="s">
        <v>717</v>
      </c>
      <c r="C257" s="15" t="s">
        <v>25</v>
      </c>
      <c r="D257" s="15" t="s">
        <v>6454</v>
      </c>
      <c r="E257" s="22">
        <v>44216.0</v>
      </c>
      <c r="F257" s="15" t="s">
        <v>6455</v>
      </c>
      <c r="G257" s="16" t="s">
        <v>6456</v>
      </c>
      <c r="H257" s="15" t="s">
        <v>29</v>
      </c>
      <c r="I257" s="27">
        <v>72.0</v>
      </c>
      <c r="J257" s="16">
        <v>70.0</v>
      </c>
      <c r="K257" s="16">
        <v>75.0</v>
      </c>
      <c r="L257" s="16">
        <v>70.0</v>
      </c>
      <c r="M257" s="16">
        <v>70.0</v>
      </c>
      <c r="N257" s="16">
        <f t="shared" ref="N257:N263" si="25">AVERAGE(J257:M257)</f>
        <v>71.25</v>
      </c>
      <c r="O257" s="16">
        <v>85.0</v>
      </c>
      <c r="P257" s="16">
        <v>90.0</v>
      </c>
      <c r="Q257" s="16">
        <v>95.0</v>
      </c>
      <c r="R257" s="16">
        <v>100.0</v>
      </c>
      <c r="S257" s="16">
        <v>90.0</v>
      </c>
      <c r="T257" s="16">
        <v>85.0</v>
      </c>
      <c r="U257" s="16">
        <v>80.0</v>
      </c>
      <c r="V257" s="16">
        <v>75.0</v>
      </c>
      <c r="W257" s="16" t="s">
        <v>6457</v>
      </c>
      <c r="X257" s="26" t="s">
        <v>6458</v>
      </c>
    </row>
    <row r="258">
      <c r="B258" s="15" t="s">
        <v>1056</v>
      </c>
      <c r="C258" s="15" t="s">
        <v>25</v>
      </c>
      <c r="D258" s="15" t="s">
        <v>6459</v>
      </c>
      <c r="E258" s="22">
        <v>44216.0</v>
      </c>
      <c r="F258" s="15" t="s">
        <v>6455</v>
      </c>
      <c r="G258" s="16" t="s">
        <v>6456</v>
      </c>
      <c r="H258" s="15" t="s">
        <v>29</v>
      </c>
      <c r="I258" s="27">
        <v>62.0</v>
      </c>
      <c r="J258" s="16">
        <v>60.0</v>
      </c>
      <c r="K258" s="16">
        <v>65.0</v>
      </c>
      <c r="L258" s="16">
        <v>60.0</v>
      </c>
      <c r="M258" s="16">
        <v>60.0</v>
      </c>
      <c r="N258" s="16">
        <f t="shared" si="25"/>
        <v>61.25</v>
      </c>
      <c r="O258" s="16">
        <v>80.0</v>
      </c>
      <c r="P258" s="16">
        <v>85.0</v>
      </c>
      <c r="Q258" s="16">
        <v>90.0</v>
      </c>
      <c r="R258" s="16">
        <v>95.0</v>
      </c>
      <c r="S258" s="16">
        <v>100.0</v>
      </c>
      <c r="T258" s="16">
        <v>95.0</v>
      </c>
      <c r="U258" s="16">
        <v>90.0</v>
      </c>
      <c r="V258" s="16">
        <v>85.0</v>
      </c>
    </row>
    <row r="259">
      <c r="B259" s="15" t="s">
        <v>4031</v>
      </c>
      <c r="C259" s="15" t="s">
        <v>25</v>
      </c>
      <c r="D259" s="15" t="s">
        <v>6460</v>
      </c>
      <c r="E259" s="22">
        <v>44355.0</v>
      </c>
      <c r="F259" s="15" t="s">
        <v>6455</v>
      </c>
      <c r="G259" s="16" t="s">
        <v>6456</v>
      </c>
      <c r="H259" s="15" t="s">
        <v>29</v>
      </c>
      <c r="I259" s="27">
        <v>67.0</v>
      </c>
      <c r="J259" s="16">
        <v>65.0</v>
      </c>
      <c r="K259" s="16">
        <v>65.0</v>
      </c>
      <c r="L259" s="16">
        <v>60.0</v>
      </c>
      <c r="M259" s="16">
        <v>70.0</v>
      </c>
      <c r="N259" s="16">
        <f t="shared" si="25"/>
        <v>65</v>
      </c>
      <c r="O259" s="16">
        <v>80.0</v>
      </c>
      <c r="P259" s="16">
        <v>89.0</v>
      </c>
      <c r="Q259" s="16">
        <v>93.0</v>
      </c>
      <c r="R259" s="16">
        <v>96.0</v>
      </c>
      <c r="S259" s="16">
        <v>92.0</v>
      </c>
      <c r="T259" s="16">
        <v>87.0</v>
      </c>
      <c r="U259" s="16">
        <v>84.0</v>
      </c>
      <c r="V259" s="16">
        <v>79.0</v>
      </c>
    </row>
    <row r="260">
      <c r="B260" s="15" t="s">
        <v>2302</v>
      </c>
      <c r="C260" s="15" t="s">
        <v>25</v>
      </c>
      <c r="D260" s="15" t="s">
        <v>6461</v>
      </c>
      <c r="E260" s="22">
        <v>44363.0</v>
      </c>
      <c r="F260" s="15" t="s">
        <v>6455</v>
      </c>
      <c r="G260" s="16" t="s">
        <v>6456</v>
      </c>
      <c r="H260" s="15" t="s">
        <v>29</v>
      </c>
      <c r="I260" s="16">
        <f>AVERAGE(J260,K260,M260)</f>
        <v>65</v>
      </c>
      <c r="J260" s="16">
        <v>70.0</v>
      </c>
      <c r="K260" s="16">
        <v>60.0</v>
      </c>
      <c r="L260" s="16">
        <v>60.0</v>
      </c>
      <c r="M260" s="16">
        <v>65.0</v>
      </c>
      <c r="N260" s="16">
        <f t="shared" si="25"/>
        <v>63.75</v>
      </c>
      <c r="O260" s="16">
        <v>80.0</v>
      </c>
      <c r="P260" s="16">
        <v>85.0</v>
      </c>
      <c r="Q260" s="16">
        <v>90.0</v>
      </c>
      <c r="R260" s="16">
        <v>95.0</v>
      </c>
      <c r="S260" s="16">
        <v>100.0</v>
      </c>
      <c r="T260" s="16">
        <v>95.0</v>
      </c>
      <c r="U260" s="16">
        <v>90.0</v>
      </c>
      <c r="V260" s="16">
        <v>85.0</v>
      </c>
    </row>
    <row r="261">
      <c r="B261" s="15" t="s">
        <v>1491</v>
      </c>
      <c r="C261" s="15" t="s">
        <v>25</v>
      </c>
      <c r="D261" s="15" t="s">
        <v>6462</v>
      </c>
      <c r="E261" s="22">
        <v>44575.0</v>
      </c>
      <c r="F261" s="15" t="s">
        <v>6455</v>
      </c>
      <c r="G261" s="16" t="s">
        <v>6456</v>
      </c>
      <c r="H261" s="15" t="s">
        <v>29</v>
      </c>
      <c r="I261" s="27">
        <v>63.0</v>
      </c>
      <c r="J261" s="16">
        <v>70.0</v>
      </c>
      <c r="K261" s="16">
        <v>60.0</v>
      </c>
      <c r="L261" s="16">
        <v>70.0</v>
      </c>
      <c r="M261" s="16">
        <v>60.0</v>
      </c>
      <c r="N261" s="16">
        <f t="shared" si="25"/>
        <v>65</v>
      </c>
      <c r="O261" s="16">
        <v>80.0</v>
      </c>
      <c r="P261" s="16">
        <v>90.0</v>
      </c>
      <c r="Q261" s="16">
        <v>95.0</v>
      </c>
      <c r="R261" s="16">
        <v>100.0</v>
      </c>
      <c r="S261" s="16">
        <v>90.0</v>
      </c>
      <c r="T261" s="16">
        <v>85.0</v>
      </c>
      <c r="U261" s="16">
        <v>80.0</v>
      </c>
      <c r="V261" s="16">
        <v>75.0</v>
      </c>
    </row>
    <row r="262">
      <c r="B262" s="15" t="s">
        <v>1989</v>
      </c>
      <c r="C262" s="15" t="s">
        <v>25</v>
      </c>
      <c r="D262" s="15" t="s">
        <v>6463</v>
      </c>
      <c r="E262" s="22">
        <v>44579.0</v>
      </c>
      <c r="F262" s="15" t="s">
        <v>6455</v>
      </c>
      <c r="G262" s="16" t="s">
        <v>6456</v>
      </c>
      <c r="H262" s="15" t="s">
        <v>29</v>
      </c>
      <c r="I262" s="16">
        <f>AVERAGE(J262,K262,M262)</f>
        <v>60</v>
      </c>
      <c r="J262" s="16">
        <v>70.0</v>
      </c>
      <c r="K262" s="16">
        <v>55.0</v>
      </c>
      <c r="L262" s="16">
        <v>65.0</v>
      </c>
      <c r="M262" s="16">
        <v>55.0</v>
      </c>
      <c r="N262" s="16">
        <f t="shared" si="25"/>
        <v>61.25</v>
      </c>
      <c r="O262" s="16">
        <v>80.0</v>
      </c>
      <c r="P262" s="16">
        <v>85.0</v>
      </c>
      <c r="Q262" s="16">
        <v>90.0</v>
      </c>
      <c r="R262" s="16">
        <v>95.0</v>
      </c>
      <c r="S262" s="16">
        <v>100.0</v>
      </c>
      <c r="T262" s="16">
        <v>95.0</v>
      </c>
      <c r="U262" s="16">
        <v>90.0</v>
      </c>
      <c r="V262" s="16">
        <v>85.0</v>
      </c>
    </row>
    <row r="263">
      <c r="B263" s="15" t="s">
        <v>1001</v>
      </c>
      <c r="C263" s="15" t="s">
        <v>25</v>
      </c>
      <c r="D263" s="15" t="s">
        <v>6464</v>
      </c>
      <c r="E263" s="22">
        <v>44720.0</v>
      </c>
      <c r="F263" s="15" t="s">
        <v>6455</v>
      </c>
      <c r="G263" s="16" t="s">
        <v>6456</v>
      </c>
      <c r="H263" s="15" t="s">
        <v>29</v>
      </c>
      <c r="I263" s="27">
        <v>67.0</v>
      </c>
      <c r="J263" s="16">
        <v>60.0</v>
      </c>
      <c r="K263" s="16">
        <v>70.0</v>
      </c>
      <c r="L263" s="16">
        <v>70.0</v>
      </c>
      <c r="M263" s="16">
        <v>70.0</v>
      </c>
      <c r="N263" s="16">
        <f t="shared" si="25"/>
        <v>67.5</v>
      </c>
      <c r="O263" s="16">
        <v>80.0</v>
      </c>
      <c r="P263" s="16">
        <v>89.0</v>
      </c>
      <c r="Q263" s="16">
        <v>95.0</v>
      </c>
      <c r="R263" s="16">
        <v>100.0</v>
      </c>
      <c r="S263" s="16">
        <v>94.0</v>
      </c>
      <c r="T263" s="16">
        <v>90.0</v>
      </c>
      <c r="U263" s="16">
        <v>87.0</v>
      </c>
      <c r="V263" s="16">
        <v>83.0</v>
      </c>
    </row>
    <row r="264">
      <c r="A264" s="32"/>
      <c r="B264" s="15"/>
      <c r="C264" s="15"/>
      <c r="D264" s="15"/>
      <c r="E264" s="22"/>
      <c r="F264" s="15"/>
      <c r="G264" s="16"/>
      <c r="H264" s="15"/>
      <c r="I264" s="16"/>
      <c r="J264" s="16"/>
      <c r="K264" s="16"/>
      <c r="L264" s="16"/>
      <c r="M264" s="16"/>
      <c r="N264" s="16"/>
      <c r="O264" s="16"/>
      <c r="P264" s="16"/>
      <c r="Q264" s="16"/>
      <c r="R264" s="16"/>
      <c r="S264" s="16"/>
      <c r="T264" s="16"/>
      <c r="U264" s="16"/>
      <c r="V264" s="16"/>
      <c r="W264" s="16"/>
      <c r="X264" s="16"/>
    </row>
    <row r="265">
      <c r="A265" s="36" t="s">
        <v>6465</v>
      </c>
      <c r="B265" s="15"/>
      <c r="C265" s="15" t="s">
        <v>25</v>
      </c>
      <c r="D265" s="56" t="s">
        <v>46</v>
      </c>
      <c r="E265" s="22"/>
      <c r="F265" s="15" t="s">
        <v>6466</v>
      </c>
      <c r="G265" s="16" t="s">
        <v>6467</v>
      </c>
      <c r="H265" s="15" t="s">
        <v>29</v>
      </c>
      <c r="I265" s="16"/>
      <c r="J265" s="16"/>
      <c r="K265" s="16"/>
      <c r="L265" s="16"/>
      <c r="M265" s="16"/>
      <c r="N265" s="16"/>
      <c r="O265" s="16"/>
      <c r="P265" s="16"/>
      <c r="Q265" s="16"/>
      <c r="R265" s="16"/>
      <c r="S265" s="16"/>
      <c r="T265" s="16"/>
      <c r="U265" s="16"/>
      <c r="V265" s="16"/>
      <c r="W265" s="16"/>
      <c r="X265" s="16"/>
    </row>
    <row r="266">
      <c r="A266" s="32"/>
      <c r="B266" s="15"/>
      <c r="C266" s="15"/>
      <c r="D266" s="15"/>
      <c r="E266" s="22"/>
      <c r="F266" s="15"/>
      <c r="G266" s="16"/>
      <c r="H266" s="15"/>
      <c r="I266" s="16"/>
      <c r="J266" s="16"/>
      <c r="K266" s="16"/>
      <c r="L266" s="16"/>
      <c r="M266" s="16"/>
      <c r="N266" s="16"/>
      <c r="O266" s="16"/>
      <c r="P266" s="16"/>
      <c r="Q266" s="16"/>
      <c r="R266" s="16"/>
      <c r="S266" s="16"/>
      <c r="T266" s="16"/>
      <c r="U266" s="16"/>
      <c r="V266" s="16"/>
      <c r="W266" s="16"/>
      <c r="X266" s="16"/>
    </row>
    <row r="267" ht="18.0" customHeight="1">
      <c r="A267" s="32" t="s">
        <v>6468</v>
      </c>
      <c r="B267" s="15" t="s">
        <v>717</v>
      </c>
      <c r="C267" s="15" t="s">
        <v>25</v>
      </c>
      <c r="D267" s="15" t="s">
        <v>6469</v>
      </c>
      <c r="E267" s="22">
        <v>44067.0</v>
      </c>
      <c r="F267" s="56" t="s">
        <v>6470</v>
      </c>
      <c r="G267" s="27" t="s">
        <v>6471</v>
      </c>
      <c r="H267" s="15" t="s">
        <v>29</v>
      </c>
      <c r="I267" s="16">
        <v>75.0</v>
      </c>
      <c r="J267" s="16">
        <v>75.0</v>
      </c>
      <c r="K267" s="16">
        <v>80.0</v>
      </c>
      <c r="L267" s="16">
        <v>75.0</v>
      </c>
      <c r="M267" s="16">
        <v>80.0</v>
      </c>
      <c r="N267" s="16">
        <v>75.0</v>
      </c>
      <c r="O267" s="16">
        <v>95.0</v>
      </c>
      <c r="P267" s="16">
        <v>95.0</v>
      </c>
      <c r="Q267" s="16">
        <v>95.0</v>
      </c>
      <c r="R267" s="16">
        <v>80.0</v>
      </c>
      <c r="S267" s="16">
        <v>75.0</v>
      </c>
      <c r="T267" s="16">
        <v>80.0</v>
      </c>
      <c r="U267" s="16">
        <v>85.0</v>
      </c>
      <c r="V267" s="16">
        <v>90.0</v>
      </c>
      <c r="W267" s="16" t="s">
        <v>2523</v>
      </c>
      <c r="X267" s="26" t="s">
        <v>6472</v>
      </c>
    </row>
    <row r="268" ht="17.25" customHeight="1">
      <c r="B268" s="15" t="s">
        <v>155</v>
      </c>
      <c r="C268" s="15" t="s">
        <v>25</v>
      </c>
      <c r="D268" s="15" t="s">
        <v>6473</v>
      </c>
      <c r="E268" s="22">
        <v>44067.0</v>
      </c>
      <c r="F268" s="56" t="s">
        <v>6470</v>
      </c>
      <c r="G268" s="27" t="s">
        <v>6471</v>
      </c>
      <c r="H268" s="15" t="s">
        <v>29</v>
      </c>
      <c r="I268" s="16">
        <v>75.0</v>
      </c>
      <c r="J268" s="16">
        <v>75.0</v>
      </c>
      <c r="K268" s="16">
        <v>80.0</v>
      </c>
      <c r="L268" s="16">
        <v>75.0</v>
      </c>
      <c r="M268" s="16">
        <v>80.0</v>
      </c>
      <c r="N268" s="16">
        <v>75.0</v>
      </c>
      <c r="O268" s="16">
        <v>95.0</v>
      </c>
      <c r="P268" s="16">
        <v>95.0</v>
      </c>
      <c r="Q268" s="16">
        <v>95.0</v>
      </c>
      <c r="R268" s="16">
        <v>80.0</v>
      </c>
      <c r="S268" s="16">
        <v>75.0</v>
      </c>
      <c r="T268" s="16">
        <v>80.0</v>
      </c>
      <c r="U268" s="16">
        <v>85.0</v>
      </c>
      <c r="V268" s="16">
        <v>90.0</v>
      </c>
      <c r="W268" s="16" t="s">
        <v>2523</v>
      </c>
      <c r="X268" s="26" t="s">
        <v>6472</v>
      </c>
    </row>
    <row r="269">
      <c r="A269" s="32"/>
      <c r="B269" s="15"/>
      <c r="C269" s="15"/>
      <c r="D269" s="15"/>
      <c r="E269" s="22"/>
      <c r="F269" s="15"/>
      <c r="G269" s="15"/>
      <c r="H269" s="15"/>
      <c r="I269" s="16"/>
      <c r="J269" s="16"/>
      <c r="K269" s="16"/>
      <c r="L269" s="16"/>
      <c r="M269" s="16"/>
      <c r="N269" s="16"/>
      <c r="O269" s="16"/>
      <c r="P269" s="16"/>
      <c r="Q269" s="16"/>
      <c r="R269" s="16"/>
      <c r="S269" s="16"/>
      <c r="T269" s="16"/>
      <c r="U269" s="16"/>
      <c r="V269" s="16"/>
      <c r="W269" s="16"/>
      <c r="X269" s="16"/>
    </row>
    <row r="270">
      <c r="A270" s="32" t="s">
        <v>6474</v>
      </c>
      <c r="B270" s="15" t="s">
        <v>3693</v>
      </c>
      <c r="C270" s="15" t="s">
        <v>25</v>
      </c>
      <c r="D270" s="15" t="s">
        <v>6475</v>
      </c>
      <c r="E270" s="22">
        <v>45141.0</v>
      </c>
      <c r="F270" s="15" t="s">
        <v>6476</v>
      </c>
      <c r="G270" s="15" t="s">
        <v>6477</v>
      </c>
      <c r="H270" s="15" t="s">
        <v>29</v>
      </c>
      <c r="I270" s="16">
        <v>90.0</v>
      </c>
      <c r="J270" s="16">
        <v>90.0</v>
      </c>
      <c r="K270" s="16">
        <v>95.0</v>
      </c>
      <c r="L270" s="16">
        <v>90.0</v>
      </c>
      <c r="M270" s="16">
        <v>90.0</v>
      </c>
      <c r="N270" s="16">
        <f t="shared" ref="N270:N287" si="26">AVERAGE(I270:M270)</f>
        <v>91</v>
      </c>
      <c r="O270" s="16">
        <v>90.0</v>
      </c>
      <c r="P270" s="16">
        <v>90.0</v>
      </c>
      <c r="Q270" s="16">
        <v>95.0</v>
      </c>
      <c r="R270" s="16">
        <v>100.0</v>
      </c>
      <c r="S270" s="16">
        <v>90.0</v>
      </c>
      <c r="T270" s="16">
        <v>75.0</v>
      </c>
      <c r="U270" s="16">
        <v>60.0</v>
      </c>
      <c r="V270" s="16">
        <v>50.0</v>
      </c>
      <c r="W270" s="27" t="s">
        <v>6478</v>
      </c>
      <c r="X270" s="38" t="s">
        <v>6479</v>
      </c>
    </row>
    <row r="271">
      <c r="B271" s="15" t="s">
        <v>1260</v>
      </c>
      <c r="C271" s="15" t="s">
        <v>25</v>
      </c>
      <c r="D271" s="15" t="s">
        <v>6480</v>
      </c>
      <c r="E271" s="22">
        <v>45143.0</v>
      </c>
      <c r="F271" s="15" t="s">
        <v>6476</v>
      </c>
      <c r="G271" s="15" t="s">
        <v>6477</v>
      </c>
      <c r="H271" s="15" t="s">
        <v>29</v>
      </c>
      <c r="I271" s="16">
        <v>90.0</v>
      </c>
      <c r="J271" s="16">
        <v>95.0</v>
      </c>
      <c r="K271" s="16">
        <v>95.0</v>
      </c>
      <c r="L271" s="16">
        <v>90.0</v>
      </c>
      <c r="M271" s="16">
        <v>90.0</v>
      </c>
      <c r="N271" s="16">
        <f t="shared" si="26"/>
        <v>92</v>
      </c>
      <c r="O271" s="16">
        <v>90.0</v>
      </c>
      <c r="P271" s="16">
        <v>90.0</v>
      </c>
      <c r="Q271" s="16">
        <v>95.0</v>
      </c>
      <c r="R271" s="16">
        <v>100.0</v>
      </c>
      <c r="S271" s="16">
        <v>90.0</v>
      </c>
      <c r="T271" s="16">
        <v>75.0</v>
      </c>
      <c r="U271" s="16">
        <v>60.0</v>
      </c>
      <c r="V271" s="16">
        <v>50.0</v>
      </c>
    </row>
    <row r="272">
      <c r="B272" s="15" t="s">
        <v>383</v>
      </c>
      <c r="C272" s="15" t="s">
        <v>25</v>
      </c>
      <c r="D272" s="15" t="s">
        <v>6481</v>
      </c>
      <c r="E272" s="22">
        <v>45141.0</v>
      </c>
      <c r="F272" s="15" t="s">
        <v>6476</v>
      </c>
      <c r="G272" s="15" t="s">
        <v>6477</v>
      </c>
      <c r="H272" s="15" t="s">
        <v>29</v>
      </c>
      <c r="I272" s="16">
        <v>90.0</v>
      </c>
      <c r="J272" s="16">
        <v>93.0</v>
      </c>
      <c r="K272" s="16">
        <v>95.0</v>
      </c>
      <c r="L272" s="16">
        <v>90.0</v>
      </c>
      <c r="M272" s="16">
        <v>90.0</v>
      </c>
      <c r="N272" s="20">
        <f t="shared" si="26"/>
        <v>91.6</v>
      </c>
      <c r="O272" s="16">
        <v>90.0</v>
      </c>
      <c r="P272" s="16">
        <v>90.0</v>
      </c>
      <c r="Q272" s="16">
        <v>95.0</v>
      </c>
      <c r="R272" s="16">
        <v>100.0</v>
      </c>
      <c r="S272" s="16">
        <v>90.0</v>
      </c>
      <c r="T272" s="16">
        <v>75.0</v>
      </c>
      <c r="U272" s="16">
        <v>60.0</v>
      </c>
      <c r="V272" s="16">
        <v>50.0</v>
      </c>
    </row>
    <row r="273">
      <c r="B273" s="15" t="s">
        <v>177</v>
      </c>
      <c r="C273" s="15" t="s">
        <v>25</v>
      </c>
      <c r="D273" s="15" t="s">
        <v>6482</v>
      </c>
      <c r="E273" s="22">
        <v>45138.0</v>
      </c>
      <c r="F273" s="15" t="s">
        <v>6476</v>
      </c>
      <c r="G273" s="15" t="s">
        <v>6477</v>
      </c>
      <c r="H273" s="15" t="s">
        <v>29</v>
      </c>
      <c r="I273" s="16">
        <v>85.0</v>
      </c>
      <c r="J273" s="16">
        <v>89.0</v>
      </c>
      <c r="K273" s="16">
        <v>95.0</v>
      </c>
      <c r="L273" s="16">
        <v>90.0</v>
      </c>
      <c r="M273" s="16">
        <v>90.0</v>
      </c>
      <c r="N273" s="20">
        <f t="shared" si="26"/>
        <v>89.8</v>
      </c>
      <c r="O273" s="16">
        <v>80.0</v>
      </c>
      <c r="P273" s="16">
        <v>90.0</v>
      </c>
      <c r="Q273" s="16">
        <v>95.0</v>
      </c>
      <c r="R273" s="16">
        <v>100.0</v>
      </c>
      <c r="S273" s="16">
        <v>90.0</v>
      </c>
      <c r="T273" s="16">
        <v>75.0</v>
      </c>
      <c r="U273" s="16">
        <v>60.0</v>
      </c>
      <c r="V273" s="16">
        <v>50.0</v>
      </c>
      <c r="X273" s="26" t="s">
        <v>6483</v>
      </c>
    </row>
    <row r="274">
      <c r="B274" s="15" t="s">
        <v>3085</v>
      </c>
      <c r="C274" s="15" t="s">
        <v>25</v>
      </c>
      <c r="D274" s="15" t="s">
        <v>6484</v>
      </c>
      <c r="E274" s="22">
        <v>45138.0</v>
      </c>
      <c r="F274" s="15" t="s">
        <v>6476</v>
      </c>
      <c r="G274" s="15" t="s">
        <v>6477</v>
      </c>
      <c r="H274" s="15" t="s">
        <v>29</v>
      </c>
      <c r="I274" s="16">
        <v>85.0</v>
      </c>
      <c r="J274" s="16">
        <v>91.0</v>
      </c>
      <c r="K274" s="16">
        <v>95.0</v>
      </c>
      <c r="L274" s="16">
        <v>90.0</v>
      </c>
      <c r="M274" s="16">
        <v>90.0</v>
      </c>
      <c r="N274" s="20">
        <f t="shared" si="26"/>
        <v>90.2</v>
      </c>
      <c r="O274" s="16">
        <v>85.0</v>
      </c>
      <c r="P274" s="16">
        <v>85.0</v>
      </c>
      <c r="Q274" s="16">
        <v>95.0</v>
      </c>
      <c r="R274" s="16">
        <v>100.0</v>
      </c>
      <c r="S274" s="16">
        <v>90.0</v>
      </c>
      <c r="T274" s="16">
        <v>75.0</v>
      </c>
      <c r="U274" s="16">
        <v>60.0</v>
      </c>
      <c r="V274" s="16">
        <v>50.0</v>
      </c>
    </row>
    <row r="275" ht="15.75" customHeight="1">
      <c r="B275" s="15" t="s">
        <v>49</v>
      </c>
      <c r="C275" s="15" t="s">
        <v>25</v>
      </c>
      <c r="D275" s="15" t="s">
        <v>6485</v>
      </c>
      <c r="E275" s="22">
        <v>45139.0</v>
      </c>
      <c r="F275" s="15" t="s">
        <v>6476</v>
      </c>
      <c r="G275" s="15" t="s">
        <v>6477</v>
      </c>
      <c r="H275" s="15" t="s">
        <v>29</v>
      </c>
      <c r="I275" s="16">
        <v>90.0</v>
      </c>
      <c r="J275" s="16">
        <v>88.0</v>
      </c>
      <c r="K275" s="16">
        <v>95.0</v>
      </c>
      <c r="L275" s="16">
        <v>85.0</v>
      </c>
      <c r="M275" s="16">
        <v>92.0</v>
      </c>
      <c r="N275" s="20">
        <f t="shared" si="26"/>
        <v>90</v>
      </c>
      <c r="O275" s="16">
        <v>90.0</v>
      </c>
      <c r="P275" s="16">
        <v>90.0</v>
      </c>
      <c r="Q275" s="16">
        <v>95.0</v>
      </c>
      <c r="R275" s="16">
        <v>100.0</v>
      </c>
      <c r="S275" s="16">
        <v>90.0</v>
      </c>
      <c r="T275" s="16">
        <v>75.0</v>
      </c>
      <c r="U275" s="16">
        <v>60.0</v>
      </c>
      <c r="V275" s="16">
        <v>50.0</v>
      </c>
    </row>
    <row r="276">
      <c r="B276" s="16" t="s">
        <v>1464</v>
      </c>
      <c r="C276" s="15" t="s">
        <v>25</v>
      </c>
      <c r="D276" s="16" t="s">
        <v>6486</v>
      </c>
      <c r="E276" s="22">
        <v>45139.0</v>
      </c>
      <c r="F276" s="16" t="s">
        <v>6476</v>
      </c>
      <c r="G276" s="16" t="s">
        <v>6477</v>
      </c>
      <c r="H276" s="16" t="s">
        <v>29</v>
      </c>
      <c r="I276" s="16">
        <v>90.0</v>
      </c>
      <c r="J276" s="16">
        <v>93.0</v>
      </c>
      <c r="K276" s="16">
        <v>95.0</v>
      </c>
      <c r="L276" s="16">
        <v>90.0</v>
      </c>
      <c r="M276" s="16">
        <v>90.0</v>
      </c>
      <c r="N276" s="20">
        <f t="shared" si="26"/>
        <v>91.6</v>
      </c>
      <c r="O276" s="16">
        <v>90.0</v>
      </c>
      <c r="P276" s="16">
        <v>90.0</v>
      </c>
      <c r="Q276" s="16">
        <v>95.0</v>
      </c>
      <c r="R276" s="16">
        <v>100.0</v>
      </c>
      <c r="S276" s="16">
        <v>90.0</v>
      </c>
      <c r="T276" s="16">
        <v>75.0</v>
      </c>
      <c r="U276" s="16">
        <v>60.0</v>
      </c>
      <c r="V276" s="16">
        <v>50.0</v>
      </c>
    </row>
    <row r="277">
      <c r="B277" s="16" t="s">
        <v>1056</v>
      </c>
      <c r="C277" s="15" t="s">
        <v>25</v>
      </c>
      <c r="D277" s="16" t="s">
        <v>6487</v>
      </c>
      <c r="E277" s="22">
        <v>45131.0</v>
      </c>
      <c r="F277" s="16" t="s">
        <v>6476</v>
      </c>
      <c r="G277" s="16" t="s">
        <v>6477</v>
      </c>
      <c r="H277" s="16" t="s">
        <v>29</v>
      </c>
      <c r="I277" s="16">
        <v>85.0</v>
      </c>
      <c r="J277" s="16">
        <v>90.0</v>
      </c>
      <c r="K277" s="16">
        <v>90.0</v>
      </c>
      <c r="L277" s="16">
        <v>93.0</v>
      </c>
      <c r="M277" s="16">
        <v>93.0</v>
      </c>
      <c r="N277" s="20">
        <f t="shared" si="26"/>
        <v>90.2</v>
      </c>
      <c r="O277" s="16">
        <v>85.0</v>
      </c>
      <c r="P277" s="16">
        <v>85.0</v>
      </c>
      <c r="Q277" s="16">
        <v>95.0</v>
      </c>
      <c r="R277" s="16">
        <v>100.0</v>
      </c>
      <c r="S277" s="16">
        <v>90.0</v>
      </c>
      <c r="T277" s="16">
        <v>75.0</v>
      </c>
      <c r="U277" s="16">
        <v>60.0</v>
      </c>
      <c r="V277" s="16">
        <v>50.0</v>
      </c>
      <c r="X277" s="26" t="s">
        <v>6488</v>
      </c>
    </row>
    <row r="278" ht="15.0" customHeight="1">
      <c r="B278" s="16" t="s">
        <v>392</v>
      </c>
      <c r="C278" s="15" t="s">
        <v>25</v>
      </c>
      <c r="D278" s="16" t="s">
        <v>6489</v>
      </c>
      <c r="E278" s="22">
        <v>45133.0</v>
      </c>
      <c r="F278" s="16" t="s">
        <v>6476</v>
      </c>
      <c r="G278" s="16" t="s">
        <v>6477</v>
      </c>
      <c r="H278" s="16" t="s">
        <v>29</v>
      </c>
      <c r="I278" s="16">
        <v>95.0</v>
      </c>
      <c r="J278" s="16">
        <v>96.0</v>
      </c>
      <c r="K278" s="16">
        <v>94.0</v>
      </c>
      <c r="L278" s="16">
        <v>98.0</v>
      </c>
      <c r="M278" s="16">
        <v>90.0</v>
      </c>
      <c r="N278" s="20">
        <f t="shared" si="26"/>
        <v>94.6</v>
      </c>
      <c r="O278" s="16">
        <v>94.0</v>
      </c>
      <c r="P278" s="16">
        <v>96.0</v>
      </c>
      <c r="Q278" s="16">
        <v>100.0</v>
      </c>
      <c r="R278" s="16">
        <v>100.0</v>
      </c>
      <c r="S278" s="16">
        <v>90.0</v>
      </c>
      <c r="T278" s="16">
        <v>75.0</v>
      </c>
      <c r="U278" s="16">
        <v>60.0</v>
      </c>
      <c r="V278" s="16">
        <v>50.0</v>
      </c>
    </row>
    <row r="279">
      <c r="B279" s="16" t="s">
        <v>6490</v>
      </c>
      <c r="C279" s="15" t="s">
        <v>25</v>
      </c>
      <c r="D279" s="17" t="s">
        <v>6491</v>
      </c>
      <c r="E279" s="22">
        <v>44420.0</v>
      </c>
      <c r="F279" s="16" t="s">
        <v>6476</v>
      </c>
      <c r="G279" s="16" t="s">
        <v>6477</v>
      </c>
      <c r="H279" s="16" t="s">
        <v>29</v>
      </c>
      <c r="I279" s="16">
        <v>85.0</v>
      </c>
      <c r="J279" s="16">
        <v>90.0</v>
      </c>
      <c r="K279" s="16">
        <v>90.0</v>
      </c>
      <c r="L279" s="16">
        <v>93.0</v>
      </c>
      <c r="M279" s="16">
        <v>93.0</v>
      </c>
      <c r="N279" s="20">
        <f t="shared" si="26"/>
        <v>90.2</v>
      </c>
      <c r="O279" s="16">
        <v>85.0</v>
      </c>
      <c r="P279" s="16">
        <v>85.0</v>
      </c>
      <c r="Q279" s="16">
        <v>95.0</v>
      </c>
      <c r="R279" s="16">
        <v>100.0</v>
      </c>
      <c r="S279" s="16">
        <v>90.0</v>
      </c>
      <c r="T279" s="16">
        <v>75.0</v>
      </c>
      <c r="U279" s="16">
        <v>60.0</v>
      </c>
      <c r="V279" s="16">
        <v>50.0</v>
      </c>
      <c r="X279" s="26" t="s">
        <v>6492</v>
      </c>
    </row>
    <row r="280" ht="15.75" customHeight="1">
      <c r="B280" s="16" t="s">
        <v>345</v>
      </c>
      <c r="C280" s="15" t="s">
        <v>25</v>
      </c>
      <c r="D280" s="17" t="s">
        <v>6493</v>
      </c>
      <c r="E280" s="22">
        <v>44420.0</v>
      </c>
      <c r="F280" s="16" t="s">
        <v>6476</v>
      </c>
      <c r="G280" s="16" t="s">
        <v>6477</v>
      </c>
      <c r="H280" s="16" t="s">
        <v>29</v>
      </c>
      <c r="I280" s="16">
        <v>95.0</v>
      </c>
      <c r="J280" s="16">
        <v>96.0</v>
      </c>
      <c r="K280" s="16">
        <v>94.0</v>
      </c>
      <c r="L280" s="16">
        <v>98.0</v>
      </c>
      <c r="M280" s="16">
        <v>90.0</v>
      </c>
      <c r="N280" s="20">
        <f t="shared" si="26"/>
        <v>94.6</v>
      </c>
      <c r="O280" s="16">
        <v>94.0</v>
      </c>
      <c r="P280" s="16">
        <v>96.0</v>
      </c>
      <c r="Q280" s="16">
        <v>100.0</v>
      </c>
      <c r="R280" s="16">
        <v>100.0</v>
      </c>
      <c r="S280" s="16">
        <v>90.0</v>
      </c>
      <c r="T280" s="16">
        <v>75.0</v>
      </c>
      <c r="U280" s="16">
        <v>60.0</v>
      </c>
      <c r="V280" s="16">
        <v>50.0</v>
      </c>
    </row>
    <row r="281">
      <c r="B281" s="16" t="s">
        <v>201</v>
      </c>
      <c r="C281" s="15" t="s">
        <v>25</v>
      </c>
      <c r="D281" s="17" t="s">
        <v>6494</v>
      </c>
      <c r="E281" s="22">
        <v>44420.0</v>
      </c>
      <c r="F281" s="16" t="s">
        <v>6476</v>
      </c>
      <c r="G281" s="16" t="s">
        <v>6477</v>
      </c>
      <c r="H281" s="16" t="s">
        <v>29</v>
      </c>
      <c r="I281" s="16">
        <v>90.0</v>
      </c>
      <c r="J281" s="16">
        <v>93.0</v>
      </c>
      <c r="K281" s="16">
        <v>95.0</v>
      </c>
      <c r="L281" s="16">
        <v>90.0</v>
      </c>
      <c r="M281" s="16">
        <v>90.0</v>
      </c>
      <c r="N281" s="20">
        <f t="shared" si="26"/>
        <v>91.6</v>
      </c>
      <c r="O281" s="16">
        <v>90.0</v>
      </c>
      <c r="P281" s="16">
        <v>90.0</v>
      </c>
      <c r="Q281" s="16">
        <v>95.0</v>
      </c>
      <c r="R281" s="16">
        <v>100.0</v>
      </c>
      <c r="S281" s="16">
        <v>90.0</v>
      </c>
      <c r="T281" s="16">
        <v>75.0</v>
      </c>
      <c r="U281" s="16">
        <v>60.0</v>
      </c>
      <c r="V281" s="16">
        <v>50.0</v>
      </c>
    </row>
    <row r="282" ht="16.5" customHeight="1">
      <c r="B282" s="16" t="s">
        <v>1129</v>
      </c>
      <c r="C282" s="15" t="s">
        <v>25</v>
      </c>
      <c r="D282" s="27" t="s">
        <v>6495</v>
      </c>
      <c r="E282" s="22">
        <v>44932.0</v>
      </c>
      <c r="F282" s="16" t="s">
        <v>6476</v>
      </c>
      <c r="G282" s="16" t="s">
        <v>6477</v>
      </c>
      <c r="H282" s="16" t="s">
        <v>29</v>
      </c>
      <c r="I282" s="16">
        <v>85.0</v>
      </c>
      <c r="J282" s="16">
        <v>91.0</v>
      </c>
      <c r="K282" s="16">
        <v>95.0</v>
      </c>
      <c r="L282" s="16">
        <v>90.0</v>
      </c>
      <c r="M282" s="16">
        <v>90.0</v>
      </c>
      <c r="N282" s="20">
        <f t="shared" si="26"/>
        <v>90.2</v>
      </c>
      <c r="O282" s="16">
        <v>85.0</v>
      </c>
      <c r="P282" s="16">
        <v>95.0</v>
      </c>
      <c r="Q282" s="16">
        <v>95.0</v>
      </c>
      <c r="R282" s="16">
        <v>100.0</v>
      </c>
      <c r="S282" s="16">
        <v>90.0</v>
      </c>
      <c r="T282" s="16">
        <v>75.0</v>
      </c>
      <c r="U282" s="16">
        <v>60.0</v>
      </c>
      <c r="V282" s="16">
        <v>50.0</v>
      </c>
    </row>
    <row r="283">
      <c r="B283" s="16" t="s">
        <v>528</v>
      </c>
      <c r="C283" s="15" t="s">
        <v>25</v>
      </c>
      <c r="D283" s="16" t="s">
        <v>6496</v>
      </c>
      <c r="E283" s="22">
        <v>44929.0</v>
      </c>
      <c r="F283" s="16" t="s">
        <v>6476</v>
      </c>
      <c r="G283" s="16" t="s">
        <v>6477</v>
      </c>
      <c r="H283" s="16" t="s">
        <v>29</v>
      </c>
      <c r="I283" s="16">
        <v>90.0</v>
      </c>
      <c r="J283" s="16">
        <v>88.0</v>
      </c>
      <c r="K283" s="16">
        <v>95.0</v>
      </c>
      <c r="L283" s="16">
        <v>85.0</v>
      </c>
      <c r="M283" s="16">
        <v>92.0</v>
      </c>
      <c r="N283" s="20">
        <f t="shared" si="26"/>
        <v>90</v>
      </c>
      <c r="O283" s="16">
        <v>90.0</v>
      </c>
      <c r="P283" s="16">
        <v>90.0</v>
      </c>
      <c r="Q283" s="16">
        <v>95.0</v>
      </c>
      <c r="R283" s="16">
        <v>100.0</v>
      </c>
      <c r="S283" s="16">
        <v>90.0</v>
      </c>
      <c r="T283" s="16">
        <v>75.0</v>
      </c>
      <c r="U283" s="16">
        <v>60.0</v>
      </c>
      <c r="V283" s="16">
        <v>50.0</v>
      </c>
    </row>
    <row r="284">
      <c r="B284" s="16" t="s">
        <v>488</v>
      </c>
      <c r="C284" s="15" t="s">
        <v>25</v>
      </c>
      <c r="D284" s="16" t="s">
        <v>6497</v>
      </c>
      <c r="E284" s="22">
        <v>43471.0</v>
      </c>
      <c r="F284" s="16" t="s">
        <v>6476</v>
      </c>
      <c r="G284" s="16" t="s">
        <v>6477</v>
      </c>
      <c r="H284" s="16" t="s">
        <v>29</v>
      </c>
      <c r="I284" s="16">
        <v>80.0</v>
      </c>
      <c r="J284" s="16">
        <v>80.0</v>
      </c>
      <c r="K284" s="16">
        <v>70.0</v>
      </c>
      <c r="L284" s="16">
        <v>79.0</v>
      </c>
      <c r="M284" s="16">
        <v>90.0</v>
      </c>
      <c r="N284" s="20">
        <f t="shared" si="26"/>
        <v>79.8</v>
      </c>
      <c r="O284" s="16">
        <v>85.0</v>
      </c>
      <c r="P284" s="16">
        <v>85.0</v>
      </c>
      <c r="Q284" s="16">
        <v>95.0</v>
      </c>
      <c r="R284" s="16">
        <v>100.0</v>
      </c>
      <c r="S284" s="16">
        <v>90.0</v>
      </c>
      <c r="T284" s="16">
        <v>75.0</v>
      </c>
      <c r="U284" s="16">
        <v>60.0</v>
      </c>
      <c r="V284" s="16">
        <v>50.0</v>
      </c>
      <c r="X284" s="26" t="s">
        <v>6498</v>
      </c>
    </row>
    <row r="285" ht="16.5" customHeight="1">
      <c r="B285" s="16" t="s">
        <v>34</v>
      </c>
      <c r="C285" s="15" t="s">
        <v>25</v>
      </c>
      <c r="D285" s="16" t="s">
        <v>6499</v>
      </c>
      <c r="E285" s="22">
        <v>43471.0</v>
      </c>
      <c r="F285" s="16" t="s">
        <v>6476</v>
      </c>
      <c r="G285" s="16" t="s">
        <v>6477</v>
      </c>
      <c r="H285" s="16" t="s">
        <v>29</v>
      </c>
      <c r="I285" s="16">
        <v>83.0</v>
      </c>
      <c r="J285" s="16">
        <v>90.0</v>
      </c>
      <c r="K285" s="16">
        <v>96.0</v>
      </c>
      <c r="L285" s="16">
        <v>92.0</v>
      </c>
      <c r="M285" s="16">
        <v>94.0</v>
      </c>
      <c r="N285" s="20">
        <f t="shared" si="26"/>
        <v>91</v>
      </c>
      <c r="O285" s="16">
        <v>85.0</v>
      </c>
      <c r="P285" s="16">
        <v>95.0</v>
      </c>
      <c r="Q285" s="16">
        <v>95.0</v>
      </c>
      <c r="R285" s="16">
        <v>100.0</v>
      </c>
      <c r="S285" s="16">
        <v>90.0</v>
      </c>
      <c r="T285" s="16">
        <v>75.0</v>
      </c>
      <c r="U285" s="16">
        <v>60.0</v>
      </c>
      <c r="V285" s="16">
        <v>50.0</v>
      </c>
      <c r="X285" s="26" t="s">
        <v>6500</v>
      </c>
    </row>
    <row r="286">
      <c r="B286" s="16" t="s">
        <v>6501</v>
      </c>
      <c r="C286" s="15" t="s">
        <v>25</v>
      </c>
      <c r="D286" s="16" t="s">
        <v>6502</v>
      </c>
      <c r="E286" s="22">
        <v>43107.0</v>
      </c>
      <c r="F286" s="16" t="s">
        <v>6476</v>
      </c>
      <c r="G286" s="16" t="s">
        <v>6477</v>
      </c>
      <c r="H286" s="16" t="s">
        <v>29</v>
      </c>
      <c r="I286" s="16">
        <v>95.0</v>
      </c>
      <c r="J286" s="16">
        <v>90.0</v>
      </c>
      <c r="K286" s="16">
        <v>97.0</v>
      </c>
      <c r="L286" s="16">
        <v>100.0</v>
      </c>
      <c r="M286" s="16">
        <v>100.0</v>
      </c>
      <c r="N286" s="20">
        <f t="shared" si="26"/>
        <v>96.4</v>
      </c>
      <c r="O286" s="16">
        <v>94.0</v>
      </c>
      <c r="P286" s="16">
        <v>96.0</v>
      </c>
      <c r="Q286" s="16">
        <v>100.0</v>
      </c>
      <c r="R286" s="16">
        <v>100.0</v>
      </c>
      <c r="S286" s="16">
        <v>90.0</v>
      </c>
      <c r="T286" s="16">
        <v>75.0</v>
      </c>
      <c r="U286" s="16">
        <v>60.0</v>
      </c>
      <c r="V286" s="16">
        <v>50.0</v>
      </c>
      <c r="X286" s="26" t="s">
        <v>6503</v>
      </c>
    </row>
    <row r="287" ht="15.0" customHeight="1">
      <c r="B287" s="16" t="s">
        <v>400</v>
      </c>
      <c r="C287" s="15" t="s">
        <v>25</v>
      </c>
      <c r="D287" s="17" t="s">
        <v>6504</v>
      </c>
      <c r="E287" s="22">
        <v>44218.0</v>
      </c>
      <c r="F287" s="16" t="s">
        <v>6476</v>
      </c>
      <c r="G287" s="16" t="s">
        <v>6477</v>
      </c>
      <c r="H287" s="16" t="s">
        <v>29</v>
      </c>
      <c r="I287" s="16">
        <v>90.0</v>
      </c>
      <c r="J287" s="16">
        <v>88.0</v>
      </c>
      <c r="K287" s="16">
        <v>95.0</v>
      </c>
      <c r="L287" s="16">
        <v>85.0</v>
      </c>
      <c r="M287" s="16">
        <v>92.0</v>
      </c>
      <c r="N287" s="20">
        <f t="shared" si="26"/>
        <v>90</v>
      </c>
      <c r="O287" s="16">
        <v>90.0</v>
      </c>
      <c r="P287" s="16">
        <v>90.0</v>
      </c>
      <c r="Q287" s="16">
        <v>95.0</v>
      </c>
      <c r="R287" s="16">
        <v>100.0</v>
      </c>
      <c r="S287" s="16">
        <v>90.0</v>
      </c>
      <c r="T287" s="16">
        <v>75.0</v>
      </c>
      <c r="U287" s="16">
        <v>60.0</v>
      </c>
      <c r="V287" s="16">
        <v>50.0</v>
      </c>
      <c r="X287" s="26" t="s">
        <v>6505</v>
      </c>
    </row>
    <row r="288">
      <c r="A288" s="32"/>
      <c r="B288" s="16"/>
      <c r="C288" s="16"/>
      <c r="D288" s="16"/>
      <c r="E288" s="22"/>
      <c r="F288" s="16"/>
      <c r="G288" s="16"/>
      <c r="H288" s="16"/>
      <c r="I288" s="16"/>
      <c r="J288" s="16"/>
      <c r="K288" s="16"/>
      <c r="L288" s="16"/>
      <c r="M288" s="16"/>
      <c r="N288" s="16"/>
      <c r="O288" s="16"/>
      <c r="P288" s="16"/>
      <c r="Q288" s="16"/>
      <c r="R288" s="16"/>
      <c r="S288" s="16"/>
      <c r="T288" s="16"/>
      <c r="U288" s="16"/>
      <c r="V288" s="16"/>
      <c r="W288" s="16"/>
      <c r="X288" s="16"/>
    </row>
    <row r="289">
      <c r="A289" s="32" t="s">
        <v>6506</v>
      </c>
      <c r="B289" s="16" t="s">
        <v>3693</v>
      </c>
      <c r="C289" s="16" t="s">
        <v>25</v>
      </c>
      <c r="D289" s="16" t="s">
        <v>6507</v>
      </c>
      <c r="E289" s="22">
        <v>44065.0</v>
      </c>
      <c r="F289" s="16" t="s">
        <v>6508</v>
      </c>
      <c r="G289" s="16" t="s">
        <v>6509</v>
      </c>
      <c r="H289" s="15" t="s">
        <v>81</v>
      </c>
      <c r="I289" s="16">
        <v>85.0</v>
      </c>
      <c r="J289" s="16">
        <v>85.0</v>
      </c>
      <c r="K289" s="16">
        <v>80.0</v>
      </c>
      <c r="L289" s="16">
        <v>85.0</v>
      </c>
      <c r="M289" s="16">
        <v>85.0</v>
      </c>
      <c r="N289" s="16">
        <v>84.0</v>
      </c>
      <c r="O289" s="16">
        <v>85.0</v>
      </c>
      <c r="P289" s="16">
        <v>90.0</v>
      </c>
      <c r="Q289" s="16">
        <v>90.0</v>
      </c>
      <c r="R289" s="16">
        <v>100.0</v>
      </c>
      <c r="S289" s="16">
        <v>100.0</v>
      </c>
      <c r="T289" s="16">
        <v>90.0</v>
      </c>
      <c r="U289" s="16">
        <v>80.0</v>
      </c>
      <c r="V289" s="16">
        <v>70.0</v>
      </c>
      <c r="W289" s="16" t="s">
        <v>6510</v>
      </c>
      <c r="X289" s="26" t="s">
        <v>6511</v>
      </c>
    </row>
    <row r="290" ht="18.0" customHeight="1">
      <c r="B290" s="16" t="s">
        <v>177</v>
      </c>
      <c r="C290" s="16" t="s">
        <v>25</v>
      </c>
      <c r="D290" s="16" t="s">
        <v>6512</v>
      </c>
      <c r="E290" s="22">
        <v>44065.0</v>
      </c>
      <c r="F290" s="16" t="s">
        <v>6508</v>
      </c>
      <c r="G290" s="16" t="s">
        <v>6509</v>
      </c>
      <c r="H290" s="15" t="s">
        <v>81</v>
      </c>
      <c r="I290" s="16">
        <v>85.0</v>
      </c>
      <c r="J290" s="16">
        <v>80.0</v>
      </c>
      <c r="K290" s="16">
        <v>80.0</v>
      </c>
      <c r="L290" s="16">
        <v>85.0</v>
      </c>
      <c r="M290" s="16">
        <v>85.0</v>
      </c>
      <c r="N290" s="16">
        <v>83.0</v>
      </c>
      <c r="O290" s="16">
        <v>85.0</v>
      </c>
      <c r="P290" s="16">
        <v>90.0</v>
      </c>
      <c r="Q290" s="16">
        <v>90.0</v>
      </c>
      <c r="R290" s="16">
        <v>100.0</v>
      </c>
      <c r="S290" s="16">
        <v>100.0</v>
      </c>
      <c r="T290" s="16">
        <v>90.0</v>
      </c>
      <c r="U290" s="16">
        <v>80.0</v>
      </c>
      <c r="V290" s="16">
        <v>70.0</v>
      </c>
      <c r="W290" s="16" t="s">
        <v>6510</v>
      </c>
      <c r="X290" s="26" t="s">
        <v>6511</v>
      </c>
    </row>
    <row r="291" ht="16.5" customHeight="1">
      <c r="B291" s="16" t="s">
        <v>290</v>
      </c>
      <c r="C291" s="16" t="s">
        <v>25</v>
      </c>
      <c r="D291" s="16" t="s">
        <v>6513</v>
      </c>
      <c r="E291" s="22">
        <v>44065.0</v>
      </c>
      <c r="F291" s="16" t="s">
        <v>6508</v>
      </c>
      <c r="G291" s="16" t="s">
        <v>6509</v>
      </c>
      <c r="H291" s="15" t="s">
        <v>81</v>
      </c>
      <c r="I291" s="16">
        <v>80.0</v>
      </c>
      <c r="J291" s="16">
        <v>80.0</v>
      </c>
      <c r="K291" s="16">
        <v>75.0</v>
      </c>
      <c r="L291" s="16">
        <v>80.0</v>
      </c>
      <c r="M291" s="16">
        <v>80.0</v>
      </c>
      <c r="N291" s="16">
        <v>79.0</v>
      </c>
      <c r="O291" s="16">
        <v>75.0</v>
      </c>
      <c r="P291" s="16">
        <v>85.0</v>
      </c>
      <c r="Q291" s="16">
        <v>90.0</v>
      </c>
      <c r="R291" s="16">
        <v>100.0</v>
      </c>
      <c r="S291" s="16">
        <v>100.0</v>
      </c>
      <c r="T291" s="16">
        <v>90.0</v>
      </c>
      <c r="U291" s="16">
        <v>80.0</v>
      </c>
      <c r="V291" s="16">
        <v>70.0</v>
      </c>
      <c r="W291" s="16" t="s">
        <v>2609</v>
      </c>
      <c r="X291" s="26" t="s">
        <v>6511</v>
      </c>
    </row>
    <row r="292" ht="16.5" customHeight="1">
      <c r="B292" s="16" t="s">
        <v>796</v>
      </c>
      <c r="C292" s="16" t="s">
        <v>25</v>
      </c>
      <c r="D292" s="16" t="s">
        <v>6514</v>
      </c>
      <c r="E292" s="22">
        <v>44065.0</v>
      </c>
      <c r="F292" s="16" t="s">
        <v>6508</v>
      </c>
      <c r="G292" s="16" t="s">
        <v>6509</v>
      </c>
      <c r="H292" s="15" t="s">
        <v>29</v>
      </c>
      <c r="I292" s="16">
        <v>90.0</v>
      </c>
      <c r="J292" s="16">
        <v>90.0</v>
      </c>
      <c r="K292" s="16">
        <v>85.0</v>
      </c>
      <c r="L292" s="16">
        <v>85.0</v>
      </c>
      <c r="M292" s="16">
        <v>85.0</v>
      </c>
      <c r="N292" s="16">
        <v>90.0</v>
      </c>
      <c r="O292" s="16">
        <v>80.0</v>
      </c>
      <c r="P292" s="16">
        <v>90.0</v>
      </c>
      <c r="Q292" s="16">
        <v>90.0</v>
      </c>
      <c r="R292" s="16">
        <v>75.0</v>
      </c>
      <c r="S292" s="16">
        <v>70.0</v>
      </c>
      <c r="T292" s="16">
        <v>75.0</v>
      </c>
      <c r="U292" s="16">
        <v>85.0</v>
      </c>
      <c r="V292" s="16">
        <v>90.0</v>
      </c>
      <c r="W292" s="16" t="s">
        <v>6515</v>
      </c>
      <c r="X292" s="26" t="s">
        <v>6516</v>
      </c>
    </row>
    <row r="293">
      <c r="A293" s="32"/>
      <c r="B293" s="16"/>
      <c r="C293" s="16"/>
      <c r="D293" s="16"/>
      <c r="E293" s="22"/>
      <c r="F293" s="16"/>
      <c r="G293" s="16"/>
      <c r="H293" s="16"/>
      <c r="I293" s="16"/>
      <c r="J293" s="16"/>
      <c r="K293" s="16"/>
      <c r="L293" s="16"/>
      <c r="M293" s="16"/>
      <c r="N293" s="16"/>
      <c r="O293" s="16"/>
      <c r="P293" s="16"/>
      <c r="Q293" s="16"/>
      <c r="R293" s="16"/>
      <c r="S293" s="16"/>
      <c r="T293" s="16"/>
      <c r="U293" s="16"/>
      <c r="V293" s="16"/>
      <c r="W293" s="16"/>
      <c r="X293" s="16"/>
    </row>
    <row r="294" ht="17.25" customHeight="1">
      <c r="A294" s="32" t="s">
        <v>6517</v>
      </c>
      <c r="B294" s="16" t="s">
        <v>362</v>
      </c>
      <c r="C294" s="16" t="s">
        <v>25</v>
      </c>
      <c r="D294" s="17" t="s">
        <v>6518</v>
      </c>
      <c r="E294" s="22">
        <v>44723.0</v>
      </c>
      <c r="F294" s="27" t="s">
        <v>6519</v>
      </c>
      <c r="G294" s="16" t="s">
        <v>6520</v>
      </c>
      <c r="H294" s="15" t="s">
        <v>29</v>
      </c>
      <c r="I294" s="16">
        <v>96.0</v>
      </c>
      <c r="J294" s="16">
        <v>93.0</v>
      </c>
      <c r="K294" s="16">
        <v>93.0</v>
      </c>
      <c r="L294" s="16">
        <v>90.0</v>
      </c>
      <c r="M294" s="16">
        <v>100.0</v>
      </c>
      <c r="N294" s="19">
        <f t="shared" ref="N294:N304" si="27">AVERAGE(I294:M294)</f>
        <v>94.4</v>
      </c>
      <c r="O294" s="16">
        <v>97.0</v>
      </c>
      <c r="P294" s="16">
        <v>99.0</v>
      </c>
      <c r="Q294" s="16">
        <v>100.0</v>
      </c>
      <c r="R294" s="16">
        <v>100.0</v>
      </c>
      <c r="S294" s="16">
        <v>100.0</v>
      </c>
      <c r="T294" s="16">
        <v>90.0</v>
      </c>
      <c r="U294" s="16">
        <v>90.0</v>
      </c>
      <c r="V294" s="16">
        <v>80.0</v>
      </c>
      <c r="W294" s="16" t="s">
        <v>6521</v>
      </c>
      <c r="X294" s="26" t="s">
        <v>6522</v>
      </c>
    </row>
    <row r="295" ht="18.0" customHeight="1">
      <c r="B295" s="16" t="s">
        <v>49</v>
      </c>
      <c r="C295" s="16" t="s">
        <v>25</v>
      </c>
      <c r="D295" s="16" t="s">
        <v>6523</v>
      </c>
      <c r="E295" s="22">
        <v>45084.0</v>
      </c>
      <c r="F295" s="27" t="s">
        <v>6519</v>
      </c>
      <c r="G295" s="16" t="s">
        <v>6520</v>
      </c>
      <c r="H295" s="15" t="s">
        <v>29</v>
      </c>
      <c r="I295" s="16">
        <v>93.0</v>
      </c>
      <c r="J295" s="16">
        <v>98.0</v>
      </c>
      <c r="K295" s="16">
        <v>90.0</v>
      </c>
      <c r="L295" s="16">
        <v>85.0</v>
      </c>
      <c r="M295" s="16">
        <v>97.0</v>
      </c>
      <c r="N295" s="19">
        <f t="shared" si="27"/>
        <v>92.6</v>
      </c>
      <c r="O295" s="16">
        <v>80.0</v>
      </c>
      <c r="P295" s="16">
        <v>85.0</v>
      </c>
      <c r="Q295" s="16">
        <v>90.0</v>
      </c>
      <c r="R295" s="16">
        <v>100.0</v>
      </c>
      <c r="S295" s="16">
        <v>100.0</v>
      </c>
      <c r="T295" s="16">
        <v>90.0</v>
      </c>
      <c r="U295" s="16">
        <v>90.0</v>
      </c>
      <c r="V295" s="16">
        <v>80.0</v>
      </c>
    </row>
    <row r="296" ht="15.75" customHeight="1">
      <c r="B296" s="16" t="s">
        <v>827</v>
      </c>
      <c r="C296" s="16" t="s">
        <v>25</v>
      </c>
      <c r="D296" s="16" t="s">
        <v>6524</v>
      </c>
      <c r="E296" s="22">
        <v>43102.0</v>
      </c>
      <c r="F296" s="27" t="s">
        <v>6519</v>
      </c>
      <c r="G296" s="16" t="s">
        <v>6520</v>
      </c>
      <c r="H296" s="15" t="s">
        <v>29</v>
      </c>
      <c r="I296" s="16">
        <v>90.0</v>
      </c>
      <c r="J296" s="16">
        <v>93.0</v>
      </c>
      <c r="K296" s="16">
        <v>90.0</v>
      </c>
      <c r="L296" s="16">
        <v>75.0</v>
      </c>
      <c r="M296" s="16">
        <v>98.0</v>
      </c>
      <c r="N296" s="19">
        <f t="shared" si="27"/>
        <v>89.2</v>
      </c>
      <c r="O296" s="16">
        <v>80.0</v>
      </c>
      <c r="P296" s="16">
        <v>85.0</v>
      </c>
      <c r="Q296" s="16">
        <v>90.0</v>
      </c>
      <c r="R296" s="16">
        <v>100.0</v>
      </c>
      <c r="S296" s="16">
        <v>100.0</v>
      </c>
      <c r="T296" s="16">
        <v>90.0</v>
      </c>
      <c r="U296" s="16">
        <v>90.0</v>
      </c>
      <c r="V296" s="16">
        <v>80.0</v>
      </c>
      <c r="X296" s="16"/>
    </row>
    <row r="297">
      <c r="B297" s="16" t="s">
        <v>6525</v>
      </c>
      <c r="C297" s="16" t="s">
        <v>25</v>
      </c>
      <c r="D297" s="16" t="s">
        <v>6526</v>
      </c>
      <c r="E297" s="22">
        <v>44015.0</v>
      </c>
      <c r="F297" s="27" t="s">
        <v>6519</v>
      </c>
      <c r="G297" s="16" t="s">
        <v>6520</v>
      </c>
      <c r="H297" s="15" t="s">
        <v>29</v>
      </c>
      <c r="I297" s="16">
        <v>85.0</v>
      </c>
      <c r="J297" s="16">
        <v>75.0</v>
      </c>
      <c r="K297" s="16">
        <v>85.0</v>
      </c>
      <c r="L297" s="16">
        <v>90.0</v>
      </c>
      <c r="M297" s="16">
        <v>90.0</v>
      </c>
      <c r="N297" s="19">
        <f t="shared" si="27"/>
        <v>85</v>
      </c>
      <c r="O297" s="16">
        <v>85.0</v>
      </c>
      <c r="P297" s="16">
        <v>90.0</v>
      </c>
      <c r="Q297" s="16">
        <v>95.0</v>
      </c>
      <c r="R297" s="16">
        <v>100.0</v>
      </c>
      <c r="S297" s="16">
        <v>100.0</v>
      </c>
      <c r="T297" s="16">
        <v>90.0</v>
      </c>
      <c r="U297" s="16">
        <v>90.0</v>
      </c>
      <c r="V297" s="16">
        <v>80.0</v>
      </c>
      <c r="X297" s="26" t="s">
        <v>6527</v>
      </c>
    </row>
    <row r="298" ht="15.75" customHeight="1">
      <c r="B298" s="16" t="s">
        <v>171</v>
      </c>
      <c r="C298" s="16" t="s">
        <v>25</v>
      </c>
      <c r="D298" s="16" t="s">
        <v>6528</v>
      </c>
      <c r="E298" s="22">
        <v>44015.0</v>
      </c>
      <c r="F298" s="27" t="s">
        <v>6519</v>
      </c>
      <c r="G298" s="16" t="s">
        <v>6520</v>
      </c>
      <c r="H298" s="15" t="s">
        <v>29</v>
      </c>
      <c r="I298" s="16">
        <v>90.0</v>
      </c>
      <c r="J298" s="16">
        <v>90.0</v>
      </c>
      <c r="K298" s="16">
        <v>88.0</v>
      </c>
      <c r="L298" s="16">
        <v>90.0</v>
      </c>
      <c r="M298" s="16">
        <v>95.0</v>
      </c>
      <c r="N298" s="19">
        <f t="shared" si="27"/>
        <v>90.6</v>
      </c>
      <c r="O298" s="16">
        <v>85.0</v>
      </c>
      <c r="P298" s="16">
        <v>90.0</v>
      </c>
      <c r="Q298" s="16">
        <v>95.0</v>
      </c>
      <c r="R298" s="16">
        <v>100.0</v>
      </c>
      <c r="S298" s="16">
        <v>100.0</v>
      </c>
      <c r="T298" s="16">
        <v>90.0</v>
      </c>
      <c r="U298" s="16">
        <v>90.0</v>
      </c>
      <c r="V298" s="16">
        <v>80.0</v>
      </c>
    </row>
    <row r="299" ht="17.25" customHeight="1">
      <c r="B299" s="16" t="s">
        <v>6525</v>
      </c>
      <c r="C299" s="16" t="s">
        <v>25</v>
      </c>
      <c r="D299" s="16" t="s">
        <v>6529</v>
      </c>
      <c r="E299" s="22">
        <v>44220.0</v>
      </c>
      <c r="F299" s="27" t="s">
        <v>6519</v>
      </c>
      <c r="G299" s="16" t="s">
        <v>6520</v>
      </c>
      <c r="H299" s="15" t="s">
        <v>29</v>
      </c>
      <c r="I299" s="16">
        <v>88.0</v>
      </c>
      <c r="J299" s="16">
        <v>80.0</v>
      </c>
      <c r="K299" s="16">
        <v>75.0</v>
      </c>
      <c r="L299" s="16">
        <v>80.0</v>
      </c>
      <c r="M299" s="16">
        <v>95.0</v>
      </c>
      <c r="N299" s="19">
        <f t="shared" si="27"/>
        <v>83.6</v>
      </c>
      <c r="O299" s="16">
        <v>90.0</v>
      </c>
      <c r="P299" s="16">
        <v>95.0</v>
      </c>
      <c r="Q299" s="16">
        <v>100.0</v>
      </c>
      <c r="R299" s="16">
        <v>100.0</v>
      </c>
      <c r="S299" s="16">
        <v>100.0</v>
      </c>
      <c r="T299" s="16">
        <v>90.0</v>
      </c>
      <c r="U299" s="16">
        <v>90.0</v>
      </c>
      <c r="V299" s="16">
        <v>80.0</v>
      </c>
      <c r="X299" s="26" t="s">
        <v>6530</v>
      </c>
    </row>
    <row r="300" ht="16.5" customHeight="1">
      <c r="B300" s="16" t="s">
        <v>308</v>
      </c>
      <c r="C300" s="16" t="s">
        <v>25</v>
      </c>
      <c r="D300" s="16" t="s">
        <v>6531</v>
      </c>
      <c r="E300" s="22">
        <v>44213.0</v>
      </c>
      <c r="F300" s="27" t="s">
        <v>6519</v>
      </c>
      <c r="G300" s="16" t="s">
        <v>6520</v>
      </c>
      <c r="H300" s="15" t="s">
        <v>29</v>
      </c>
      <c r="I300" s="16">
        <v>86.0</v>
      </c>
      <c r="J300" s="16">
        <v>88.0</v>
      </c>
      <c r="K300" s="16">
        <v>79.0</v>
      </c>
      <c r="L300" s="16">
        <v>80.0</v>
      </c>
      <c r="M300" s="16">
        <v>93.0</v>
      </c>
      <c r="N300" s="19">
        <f t="shared" si="27"/>
        <v>85.2</v>
      </c>
      <c r="O300" s="16">
        <v>88.0</v>
      </c>
      <c r="P300" s="16">
        <v>95.0</v>
      </c>
      <c r="Q300" s="16">
        <v>100.0</v>
      </c>
      <c r="R300" s="16">
        <v>100.0</v>
      </c>
      <c r="S300" s="16">
        <v>100.0</v>
      </c>
      <c r="T300" s="16">
        <v>90.0</v>
      </c>
      <c r="U300" s="16">
        <v>90.0</v>
      </c>
      <c r="V300" s="16">
        <v>80.0</v>
      </c>
    </row>
    <row r="301" ht="15.0" customHeight="1">
      <c r="B301" s="16" t="s">
        <v>3717</v>
      </c>
      <c r="C301" s="16" t="s">
        <v>25</v>
      </c>
      <c r="D301" s="17" t="s">
        <v>6532</v>
      </c>
      <c r="E301" s="22">
        <v>44361.0</v>
      </c>
      <c r="F301" s="27" t="s">
        <v>6519</v>
      </c>
      <c r="G301" s="16" t="s">
        <v>6520</v>
      </c>
      <c r="H301" s="15" t="s">
        <v>29</v>
      </c>
      <c r="I301" s="16">
        <v>85.0</v>
      </c>
      <c r="J301" s="16">
        <v>80.0</v>
      </c>
      <c r="K301" s="16">
        <v>80.0</v>
      </c>
      <c r="L301" s="16">
        <v>76.0</v>
      </c>
      <c r="M301" s="16">
        <v>97.0</v>
      </c>
      <c r="N301" s="19">
        <f t="shared" si="27"/>
        <v>83.6</v>
      </c>
      <c r="O301" s="16">
        <v>80.0</v>
      </c>
      <c r="P301" s="16">
        <v>88.0</v>
      </c>
      <c r="Q301" s="16">
        <v>90.0</v>
      </c>
      <c r="R301" s="16">
        <v>100.0</v>
      </c>
      <c r="S301" s="16">
        <v>100.0</v>
      </c>
      <c r="T301" s="16">
        <v>90.0</v>
      </c>
      <c r="U301" s="16">
        <v>90.0</v>
      </c>
      <c r="V301" s="16">
        <v>80.0</v>
      </c>
    </row>
    <row r="302" ht="16.5" customHeight="1">
      <c r="B302" s="16" t="s">
        <v>293</v>
      </c>
      <c r="C302" s="16" t="s">
        <v>25</v>
      </c>
      <c r="D302" s="17" t="s">
        <v>6533</v>
      </c>
      <c r="E302" s="22">
        <v>44364.0</v>
      </c>
      <c r="F302" s="27" t="s">
        <v>6519</v>
      </c>
      <c r="G302" s="16" t="s">
        <v>6520</v>
      </c>
      <c r="H302" s="15" t="s">
        <v>29</v>
      </c>
      <c r="I302" s="16">
        <v>90.0</v>
      </c>
      <c r="J302" s="16">
        <v>89.0</v>
      </c>
      <c r="K302" s="16">
        <v>85.0</v>
      </c>
      <c r="L302" s="16">
        <v>90.0</v>
      </c>
      <c r="M302" s="16">
        <v>100.0</v>
      </c>
      <c r="N302" s="19">
        <f t="shared" si="27"/>
        <v>90.8</v>
      </c>
      <c r="O302" s="16">
        <v>88.0</v>
      </c>
      <c r="P302" s="16">
        <v>85.0</v>
      </c>
      <c r="Q302" s="16">
        <v>90.0</v>
      </c>
      <c r="R302" s="16">
        <v>100.0</v>
      </c>
      <c r="S302" s="16">
        <v>100.0</v>
      </c>
      <c r="T302" s="16">
        <v>90.0</v>
      </c>
      <c r="U302" s="16">
        <v>90.0</v>
      </c>
      <c r="V302" s="16">
        <v>80.0</v>
      </c>
    </row>
    <row r="303" ht="17.25" customHeight="1">
      <c r="B303" s="16" t="s">
        <v>345</v>
      </c>
      <c r="C303" s="16" t="s">
        <v>25</v>
      </c>
      <c r="D303" s="17" t="s">
        <v>6534</v>
      </c>
      <c r="E303" s="22">
        <v>44364.0</v>
      </c>
      <c r="F303" s="27" t="s">
        <v>6519</v>
      </c>
      <c r="G303" s="16" t="s">
        <v>6520</v>
      </c>
      <c r="H303" s="15" t="s">
        <v>29</v>
      </c>
      <c r="I303" s="16">
        <v>90.0</v>
      </c>
      <c r="J303" s="16">
        <v>93.0</v>
      </c>
      <c r="K303" s="16">
        <v>87.0</v>
      </c>
      <c r="L303" s="16">
        <v>98.0</v>
      </c>
      <c r="M303" s="16">
        <v>100.0</v>
      </c>
      <c r="N303" s="19">
        <f t="shared" si="27"/>
        <v>93.6</v>
      </c>
      <c r="O303" s="16">
        <v>90.0</v>
      </c>
      <c r="P303" s="16">
        <v>95.0</v>
      </c>
      <c r="Q303" s="16">
        <v>100.0</v>
      </c>
      <c r="R303" s="16">
        <v>100.0</v>
      </c>
      <c r="S303" s="16">
        <v>100.0</v>
      </c>
      <c r="T303" s="16">
        <v>90.0</v>
      </c>
      <c r="U303" s="16">
        <v>90.0</v>
      </c>
      <c r="V303" s="16">
        <v>80.0</v>
      </c>
    </row>
    <row r="304" ht="16.5" customHeight="1">
      <c r="B304" s="16" t="s">
        <v>1231</v>
      </c>
      <c r="C304" s="16" t="s">
        <v>25</v>
      </c>
      <c r="D304" s="17" t="s">
        <v>6535</v>
      </c>
      <c r="E304" s="22">
        <v>44773.0</v>
      </c>
      <c r="F304" s="27" t="s">
        <v>6519</v>
      </c>
      <c r="G304" s="16" t="s">
        <v>6520</v>
      </c>
      <c r="H304" s="15" t="s">
        <v>29</v>
      </c>
      <c r="I304" s="16">
        <v>88.0</v>
      </c>
      <c r="J304" s="16">
        <v>90.0</v>
      </c>
      <c r="K304" s="16">
        <v>86.0</v>
      </c>
      <c r="L304" s="16">
        <v>88.0</v>
      </c>
      <c r="M304" s="16">
        <v>100.0</v>
      </c>
      <c r="N304" s="19">
        <f t="shared" si="27"/>
        <v>90.4</v>
      </c>
      <c r="O304" s="16">
        <v>86.0</v>
      </c>
      <c r="P304" s="16">
        <v>90.0</v>
      </c>
      <c r="Q304" s="16">
        <v>97.0</v>
      </c>
      <c r="R304" s="16">
        <v>100.0</v>
      </c>
      <c r="S304" s="16">
        <v>100.0</v>
      </c>
      <c r="T304" s="16">
        <v>90.0</v>
      </c>
      <c r="U304" s="16">
        <v>90.0</v>
      </c>
      <c r="V304" s="16">
        <v>80.0</v>
      </c>
    </row>
    <row r="305">
      <c r="A305" s="32"/>
      <c r="B305" s="16"/>
      <c r="C305" s="16"/>
      <c r="D305" s="16"/>
      <c r="E305" s="22"/>
      <c r="F305" s="16"/>
      <c r="G305" s="16"/>
      <c r="H305" s="16"/>
      <c r="I305" s="16"/>
      <c r="J305" s="16"/>
      <c r="K305" s="16"/>
      <c r="L305" s="16"/>
      <c r="M305" s="16"/>
      <c r="N305" s="16"/>
      <c r="O305" s="16"/>
      <c r="P305" s="16"/>
      <c r="Q305" s="16"/>
      <c r="R305" s="16"/>
      <c r="S305" s="16"/>
      <c r="T305" s="16"/>
      <c r="U305" s="16"/>
      <c r="V305" s="16"/>
      <c r="W305" s="16"/>
      <c r="X305" s="16"/>
    </row>
    <row r="306" ht="16.5" customHeight="1">
      <c r="A306" s="32" t="s">
        <v>6536</v>
      </c>
      <c r="B306" s="16" t="s">
        <v>6537</v>
      </c>
      <c r="C306" s="16" t="s">
        <v>25</v>
      </c>
      <c r="D306" s="16" t="s">
        <v>6538</v>
      </c>
      <c r="E306" s="22">
        <v>45147.0</v>
      </c>
      <c r="F306" s="16" t="s">
        <v>6539</v>
      </c>
      <c r="G306" s="31" t="s">
        <v>6540</v>
      </c>
      <c r="H306" s="16" t="s">
        <v>29</v>
      </c>
      <c r="I306" s="16">
        <v>0.0</v>
      </c>
      <c r="J306" s="16">
        <v>0.0</v>
      </c>
      <c r="K306" s="16">
        <v>0.0</v>
      </c>
      <c r="L306" s="16">
        <v>0.0</v>
      </c>
      <c r="M306" s="16">
        <v>0.0</v>
      </c>
      <c r="N306" s="16">
        <v>0.0</v>
      </c>
      <c r="O306" s="16">
        <v>0.0</v>
      </c>
      <c r="P306" s="16">
        <v>0.0</v>
      </c>
      <c r="Q306" s="16">
        <v>0.0</v>
      </c>
      <c r="R306" s="16">
        <v>0.0</v>
      </c>
      <c r="S306" s="16">
        <v>100.0</v>
      </c>
      <c r="T306" s="16">
        <v>90.0</v>
      </c>
      <c r="U306" s="16">
        <v>85.0</v>
      </c>
      <c r="V306" s="16">
        <v>75.0</v>
      </c>
      <c r="W306" s="16" t="s">
        <v>6541</v>
      </c>
      <c r="X306" s="26" t="s">
        <v>6542</v>
      </c>
    </row>
    <row r="307">
      <c r="A307" s="32"/>
      <c r="B307" s="16"/>
      <c r="C307" s="16"/>
      <c r="D307" s="16"/>
      <c r="E307" s="22"/>
      <c r="F307" s="16"/>
      <c r="G307" s="16"/>
      <c r="H307" s="16"/>
      <c r="I307" s="16"/>
      <c r="J307" s="16"/>
      <c r="K307" s="16"/>
      <c r="L307" s="16"/>
      <c r="M307" s="16"/>
      <c r="N307" s="16"/>
      <c r="O307" s="16"/>
      <c r="P307" s="16"/>
      <c r="Q307" s="16"/>
      <c r="R307" s="16"/>
      <c r="S307" s="16"/>
      <c r="T307" s="16"/>
      <c r="U307" s="16"/>
      <c r="V307" s="16"/>
      <c r="W307" s="16"/>
      <c r="X307" s="16"/>
    </row>
    <row r="308">
      <c r="A308" s="32" t="s">
        <v>6543</v>
      </c>
      <c r="B308" s="16" t="s">
        <v>103</v>
      </c>
      <c r="C308" s="16" t="s">
        <v>25</v>
      </c>
      <c r="D308" s="16" t="s">
        <v>6544</v>
      </c>
      <c r="E308" s="22">
        <v>43312.0</v>
      </c>
      <c r="F308" s="16" t="s">
        <v>6545</v>
      </c>
      <c r="G308" s="16" t="s">
        <v>6546</v>
      </c>
      <c r="H308" s="15" t="s">
        <v>29</v>
      </c>
      <c r="I308" s="15">
        <f>AVERAGE(J308,K308,M308)</f>
        <v>80</v>
      </c>
      <c r="J308" s="16">
        <v>80.0</v>
      </c>
      <c r="K308" s="16">
        <v>80.0</v>
      </c>
      <c r="L308" s="16">
        <v>75.0</v>
      </c>
      <c r="M308" s="16">
        <v>80.0</v>
      </c>
      <c r="N308" s="16">
        <f>AVERAGE(J308:M308)</f>
        <v>78.75</v>
      </c>
      <c r="O308" s="16">
        <v>95.0</v>
      </c>
      <c r="P308" s="16">
        <v>100.0</v>
      </c>
      <c r="Q308" s="16">
        <v>100.0</v>
      </c>
      <c r="R308" s="16">
        <v>100.0</v>
      </c>
      <c r="S308" s="16">
        <v>90.0</v>
      </c>
      <c r="T308" s="16">
        <v>85.0</v>
      </c>
      <c r="U308" s="16">
        <v>75.0</v>
      </c>
      <c r="V308" s="16">
        <v>70.0</v>
      </c>
      <c r="W308" s="16" t="s">
        <v>6547</v>
      </c>
      <c r="X308" s="26" t="s">
        <v>6548</v>
      </c>
    </row>
    <row r="309">
      <c r="A309" s="32"/>
      <c r="B309" s="16"/>
      <c r="C309" s="16"/>
      <c r="D309" s="16"/>
      <c r="E309" s="22"/>
      <c r="F309" s="16"/>
      <c r="G309" s="16"/>
      <c r="H309" s="16"/>
      <c r="I309" s="16"/>
      <c r="J309" s="16"/>
      <c r="K309" s="16"/>
      <c r="L309" s="16"/>
      <c r="M309" s="16"/>
      <c r="N309" s="16"/>
      <c r="O309" s="16"/>
      <c r="P309" s="16"/>
      <c r="Q309" s="16"/>
      <c r="R309" s="16"/>
      <c r="S309" s="16"/>
      <c r="T309" s="16"/>
      <c r="U309" s="16"/>
      <c r="V309" s="16"/>
      <c r="W309" s="16"/>
      <c r="X309" s="16"/>
    </row>
    <row r="310">
      <c r="A310" s="36" t="s">
        <v>6549</v>
      </c>
      <c r="B310" s="16" t="s">
        <v>2178</v>
      </c>
      <c r="C310" s="16" t="s">
        <v>25</v>
      </c>
      <c r="D310" s="16" t="s">
        <v>6550</v>
      </c>
      <c r="E310" s="22">
        <v>44219.0</v>
      </c>
      <c r="F310" s="16" t="s">
        <v>6551</v>
      </c>
      <c r="G310" s="16" t="s">
        <v>6546</v>
      </c>
      <c r="H310" s="15" t="s">
        <v>29</v>
      </c>
      <c r="I310" s="15">
        <f>AVERAGE(J310,K310,M310)</f>
        <v>80.66666667</v>
      </c>
      <c r="J310" s="16">
        <v>80.0</v>
      </c>
      <c r="K310" s="16">
        <v>80.0</v>
      </c>
      <c r="L310" s="16">
        <v>70.0</v>
      </c>
      <c r="M310" s="16">
        <v>82.0</v>
      </c>
      <c r="N310" s="16">
        <f>AVERAGE(J310:M310)</f>
        <v>78</v>
      </c>
      <c r="O310" s="16">
        <v>85.0</v>
      </c>
      <c r="P310" s="16">
        <v>90.0</v>
      </c>
      <c r="Q310" s="16">
        <v>94.0</v>
      </c>
      <c r="R310" s="16">
        <v>98.0</v>
      </c>
      <c r="S310" s="16">
        <v>92.0</v>
      </c>
      <c r="T310" s="16">
        <v>89.0</v>
      </c>
      <c r="U310" s="16">
        <v>85.0</v>
      </c>
      <c r="V310" s="16">
        <v>80.0</v>
      </c>
      <c r="W310" s="16" t="s">
        <v>2111</v>
      </c>
      <c r="X310" s="26" t="s">
        <v>6552</v>
      </c>
    </row>
    <row r="311" ht="15.75" customHeight="1">
      <c r="B311" s="3" t="s">
        <v>392</v>
      </c>
      <c r="C311" s="3" t="s">
        <v>25</v>
      </c>
      <c r="D311" s="3" t="s">
        <v>6553</v>
      </c>
      <c r="E311" s="5">
        <v>44218.0</v>
      </c>
      <c r="F311" s="3" t="s">
        <v>6551</v>
      </c>
      <c r="G311" s="3" t="s">
        <v>6546</v>
      </c>
      <c r="H311" s="6" t="s">
        <v>29</v>
      </c>
      <c r="I311" s="7">
        <v>90.0</v>
      </c>
      <c r="J311" s="7">
        <v>95.0</v>
      </c>
      <c r="K311" s="7">
        <v>90.0</v>
      </c>
      <c r="L311" s="7">
        <v>95.0</v>
      </c>
      <c r="M311" s="7">
        <v>95.0</v>
      </c>
      <c r="N311" s="7">
        <f>AVERAGE(I311:M311)</f>
        <v>93</v>
      </c>
      <c r="O311" s="7">
        <v>95.0</v>
      </c>
      <c r="P311" s="7">
        <v>95.0</v>
      </c>
      <c r="Q311" s="7">
        <v>95.0</v>
      </c>
      <c r="R311" s="7">
        <v>70.0</v>
      </c>
      <c r="S311" s="7">
        <v>80.0</v>
      </c>
      <c r="T311" s="7">
        <v>90.0</v>
      </c>
      <c r="U311" s="7">
        <v>70.0</v>
      </c>
      <c r="V311" s="7">
        <v>40.0</v>
      </c>
      <c r="W311" s="3" t="s">
        <v>2111</v>
      </c>
      <c r="X311" s="8" t="s">
        <v>6552</v>
      </c>
    </row>
    <row r="312">
      <c r="A312" s="32"/>
      <c r="B312" s="16"/>
      <c r="C312" s="16"/>
      <c r="D312" s="16"/>
      <c r="E312" s="22"/>
      <c r="F312" s="16"/>
      <c r="G312" s="16"/>
      <c r="H312" s="16"/>
      <c r="I312" s="16"/>
      <c r="J312" s="16"/>
      <c r="K312" s="16"/>
      <c r="L312" s="16"/>
      <c r="M312" s="16"/>
      <c r="N312" s="16"/>
      <c r="O312" s="16"/>
      <c r="P312" s="16"/>
      <c r="Q312" s="16"/>
      <c r="R312" s="16"/>
      <c r="S312" s="16"/>
      <c r="T312" s="16"/>
      <c r="U312" s="16"/>
      <c r="V312" s="16"/>
      <c r="W312" s="16"/>
      <c r="X312" s="16"/>
    </row>
    <row r="313">
      <c r="A313" s="32" t="s">
        <v>6554</v>
      </c>
      <c r="B313" s="16"/>
      <c r="C313" s="16" t="s">
        <v>25</v>
      </c>
      <c r="D313" s="27" t="s">
        <v>46</v>
      </c>
      <c r="E313" s="22"/>
      <c r="F313" s="27" t="s">
        <v>6555</v>
      </c>
      <c r="G313" s="16" t="s">
        <v>6546</v>
      </c>
      <c r="H313" s="19" t="s">
        <v>29</v>
      </c>
      <c r="I313" s="16"/>
      <c r="J313" s="16"/>
      <c r="K313" s="16"/>
      <c r="L313" s="16"/>
      <c r="M313" s="16"/>
      <c r="N313" s="16"/>
      <c r="O313" s="16"/>
      <c r="P313" s="16"/>
      <c r="Q313" s="16"/>
      <c r="R313" s="16"/>
      <c r="S313" s="16"/>
      <c r="T313" s="16"/>
      <c r="U313" s="16"/>
      <c r="V313" s="16"/>
      <c r="W313" s="16"/>
      <c r="X313" s="16"/>
    </row>
    <row r="314">
      <c r="A314" s="32"/>
      <c r="B314" s="16"/>
      <c r="C314" s="16"/>
      <c r="D314" s="16"/>
      <c r="E314" s="22"/>
      <c r="F314" s="16"/>
      <c r="G314" s="16"/>
      <c r="H314" s="16"/>
      <c r="I314" s="16"/>
      <c r="J314" s="16"/>
      <c r="K314" s="16"/>
      <c r="L314" s="16"/>
      <c r="M314" s="16"/>
      <c r="N314" s="16"/>
      <c r="O314" s="16"/>
      <c r="P314" s="16"/>
      <c r="Q314" s="16"/>
      <c r="R314" s="16"/>
      <c r="S314" s="16"/>
      <c r="T314" s="16"/>
      <c r="U314" s="16"/>
      <c r="V314" s="16"/>
      <c r="W314" s="16"/>
      <c r="X314" s="16"/>
    </row>
    <row r="315">
      <c r="A315" s="32" t="s">
        <v>6556</v>
      </c>
      <c r="B315" s="16" t="s">
        <v>159</v>
      </c>
      <c r="C315" s="16" t="s">
        <v>25</v>
      </c>
      <c r="D315" s="16" t="s">
        <v>6557</v>
      </c>
      <c r="E315" s="22">
        <v>44424.0</v>
      </c>
      <c r="F315" s="16" t="s">
        <v>6558</v>
      </c>
      <c r="G315" s="16" t="s">
        <v>6546</v>
      </c>
      <c r="H315" s="15" t="s">
        <v>29</v>
      </c>
      <c r="I315" s="15">
        <f t="shared" ref="I315:I323" si="28">AVERAGE(J315,K315,M315)</f>
        <v>86.66666667</v>
      </c>
      <c r="J315" s="16">
        <v>90.0</v>
      </c>
      <c r="K315" s="16">
        <v>85.0</v>
      </c>
      <c r="L315" s="16">
        <v>90.0</v>
      </c>
      <c r="M315" s="16">
        <v>85.0</v>
      </c>
      <c r="N315" s="16">
        <f t="shared" ref="N315:N323" si="29">AVERAGE(J315:M315)</f>
        <v>87.5</v>
      </c>
      <c r="O315" s="16">
        <v>93.0</v>
      </c>
      <c r="P315" s="16">
        <v>96.0</v>
      </c>
      <c r="Q315" s="16">
        <v>100.0</v>
      </c>
      <c r="R315" s="16">
        <v>100.0</v>
      </c>
      <c r="S315" s="16">
        <v>90.0</v>
      </c>
      <c r="T315" s="16">
        <v>85.0</v>
      </c>
      <c r="U315" s="16">
        <v>80.0</v>
      </c>
      <c r="V315" s="16">
        <v>75.0</v>
      </c>
      <c r="W315" s="16" t="s">
        <v>6559</v>
      </c>
      <c r="X315" s="26" t="s">
        <v>6560</v>
      </c>
    </row>
    <row r="316">
      <c r="B316" s="16" t="s">
        <v>3428</v>
      </c>
      <c r="C316" s="16" t="s">
        <v>25</v>
      </c>
      <c r="D316" s="16" t="s">
        <v>6561</v>
      </c>
      <c r="E316" s="22">
        <v>44424.0</v>
      </c>
      <c r="F316" s="16" t="s">
        <v>6558</v>
      </c>
      <c r="G316" s="16" t="s">
        <v>6546</v>
      </c>
      <c r="H316" s="15" t="s">
        <v>29</v>
      </c>
      <c r="I316" s="15">
        <f t="shared" si="28"/>
        <v>85.66666667</v>
      </c>
      <c r="J316" s="16">
        <v>85.0</v>
      </c>
      <c r="K316" s="16">
        <v>90.0</v>
      </c>
      <c r="L316" s="16">
        <v>85.0</v>
      </c>
      <c r="M316" s="16">
        <v>82.0</v>
      </c>
      <c r="N316" s="16">
        <f t="shared" si="29"/>
        <v>85.5</v>
      </c>
      <c r="O316" s="16">
        <v>90.0</v>
      </c>
      <c r="P316" s="16">
        <v>93.0</v>
      </c>
      <c r="Q316" s="16">
        <v>96.0</v>
      </c>
      <c r="R316" s="16">
        <v>100.0</v>
      </c>
      <c r="S316" s="16">
        <v>85.0</v>
      </c>
      <c r="T316" s="16">
        <v>80.0</v>
      </c>
      <c r="U316" s="16">
        <v>75.0</v>
      </c>
      <c r="V316" s="16">
        <v>70.0</v>
      </c>
    </row>
    <row r="317">
      <c r="B317" s="16" t="s">
        <v>2449</v>
      </c>
      <c r="C317" s="16" t="s">
        <v>25</v>
      </c>
      <c r="D317" s="16" t="s">
        <v>6562</v>
      </c>
      <c r="E317" s="22">
        <v>44424.0</v>
      </c>
      <c r="F317" s="16" t="s">
        <v>6558</v>
      </c>
      <c r="G317" s="16" t="s">
        <v>6546</v>
      </c>
      <c r="H317" s="15" t="s">
        <v>29</v>
      </c>
      <c r="I317" s="15">
        <f t="shared" si="28"/>
        <v>85</v>
      </c>
      <c r="J317" s="16">
        <v>95.0</v>
      </c>
      <c r="K317" s="16">
        <v>80.0</v>
      </c>
      <c r="L317" s="16">
        <v>85.0</v>
      </c>
      <c r="M317" s="16">
        <v>80.0</v>
      </c>
      <c r="N317" s="16">
        <f t="shared" si="29"/>
        <v>85</v>
      </c>
      <c r="O317" s="16">
        <v>90.0</v>
      </c>
      <c r="P317" s="16">
        <v>93.0</v>
      </c>
      <c r="Q317" s="16">
        <v>96.0</v>
      </c>
      <c r="R317" s="16">
        <v>100.0</v>
      </c>
      <c r="S317" s="16">
        <v>85.0</v>
      </c>
      <c r="T317" s="16">
        <v>80.0</v>
      </c>
      <c r="U317" s="16">
        <v>75.0</v>
      </c>
      <c r="V317" s="16">
        <v>70.0</v>
      </c>
    </row>
    <row r="318">
      <c r="B318" s="16" t="s">
        <v>771</v>
      </c>
      <c r="C318" s="16" t="s">
        <v>25</v>
      </c>
      <c r="D318" s="16" t="s">
        <v>6563</v>
      </c>
      <c r="E318" s="22">
        <v>44424.0</v>
      </c>
      <c r="F318" s="16" t="s">
        <v>6558</v>
      </c>
      <c r="G318" s="16" t="s">
        <v>6546</v>
      </c>
      <c r="H318" s="15" t="s">
        <v>29</v>
      </c>
      <c r="I318" s="15">
        <f t="shared" si="28"/>
        <v>85.66666667</v>
      </c>
      <c r="J318" s="16">
        <v>90.0</v>
      </c>
      <c r="K318" s="16">
        <v>85.0</v>
      </c>
      <c r="L318" s="16">
        <v>90.0</v>
      </c>
      <c r="M318" s="16">
        <v>82.0</v>
      </c>
      <c r="N318" s="16">
        <f t="shared" si="29"/>
        <v>86.75</v>
      </c>
      <c r="O318" s="16">
        <v>93.0</v>
      </c>
      <c r="P318" s="16">
        <v>96.0</v>
      </c>
      <c r="Q318" s="16">
        <v>99.0</v>
      </c>
      <c r="R318" s="16">
        <v>100.0</v>
      </c>
      <c r="S318" s="16">
        <v>85.0</v>
      </c>
      <c r="T318" s="16">
        <v>80.0</v>
      </c>
      <c r="U318" s="16">
        <v>75.0</v>
      </c>
      <c r="V318" s="16">
        <v>70.0</v>
      </c>
    </row>
    <row r="319">
      <c r="B319" s="16" t="s">
        <v>103</v>
      </c>
      <c r="C319" s="16" t="s">
        <v>25</v>
      </c>
      <c r="D319" s="16" t="s">
        <v>6564</v>
      </c>
      <c r="E319" s="22">
        <v>44424.0</v>
      </c>
      <c r="F319" s="16" t="s">
        <v>6558</v>
      </c>
      <c r="G319" s="16" t="s">
        <v>6546</v>
      </c>
      <c r="H319" s="15" t="s">
        <v>29</v>
      </c>
      <c r="I319" s="15">
        <f t="shared" si="28"/>
        <v>86.66666667</v>
      </c>
      <c r="J319" s="16">
        <v>95.0</v>
      </c>
      <c r="K319" s="16">
        <v>82.0</v>
      </c>
      <c r="L319" s="16">
        <v>85.0</v>
      </c>
      <c r="M319" s="16">
        <v>83.0</v>
      </c>
      <c r="N319" s="16">
        <f t="shared" si="29"/>
        <v>86.25</v>
      </c>
      <c r="O319" s="16">
        <v>90.0</v>
      </c>
      <c r="P319" s="16">
        <v>93.0</v>
      </c>
      <c r="Q319" s="16">
        <v>96.0</v>
      </c>
      <c r="R319" s="16">
        <v>100.0</v>
      </c>
      <c r="S319" s="16">
        <v>85.0</v>
      </c>
      <c r="T319" s="16">
        <v>80.0</v>
      </c>
      <c r="U319" s="16">
        <v>75.0</v>
      </c>
      <c r="V319" s="16">
        <v>70.0</v>
      </c>
    </row>
    <row r="320">
      <c r="B320" s="16" t="s">
        <v>3024</v>
      </c>
      <c r="C320" s="16" t="s">
        <v>25</v>
      </c>
      <c r="D320" s="16" t="s">
        <v>6565</v>
      </c>
      <c r="E320" s="22">
        <v>44424.0</v>
      </c>
      <c r="F320" s="16" t="s">
        <v>6558</v>
      </c>
      <c r="G320" s="16" t="s">
        <v>6546</v>
      </c>
      <c r="H320" s="15" t="s">
        <v>29</v>
      </c>
      <c r="I320" s="15">
        <f t="shared" si="28"/>
        <v>89</v>
      </c>
      <c r="J320" s="16">
        <v>100.0</v>
      </c>
      <c r="K320" s="16">
        <v>85.0</v>
      </c>
      <c r="L320" s="16">
        <v>90.0</v>
      </c>
      <c r="M320" s="16">
        <v>82.0</v>
      </c>
      <c r="N320" s="16">
        <f t="shared" si="29"/>
        <v>89.25</v>
      </c>
      <c r="O320" s="16">
        <v>93.0</v>
      </c>
      <c r="P320" s="16">
        <v>96.0</v>
      </c>
      <c r="Q320" s="16">
        <v>99.0</v>
      </c>
      <c r="R320" s="16">
        <v>100.0</v>
      </c>
      <c r="S320" s="16">
        <v>83.0</v>
      </c>
      <c r="T320" s="16">
        <v>78.0</v>
      </c>
      <c r="U320" s="16">
        <v>72.0</v>
      </c>
      <c r="V320" s="16">
        <v>69.0</v>
      </c>
    </row>
    <row r="321">
      <c r="B321" s="16" t="s">
        <v>1759</v>
      </c>
      <c r="C321" s="16" t="s">
        <v>25</v>
      </c>
      <c r="D321" s="16" t="s">
        <v>6566</v>
      </c>
      <c r="E321" s="22">
        <v>44769.0</v>
      </c>
      <c r="F321" s="16" t="s">
        <v>6558</v>
      </c>
      <c r="G321" s="16" t="s">
        <v>6546</v>
      </c>
      <c r="H321" s="15" t="s">
        <v>29</v>
      </c>
      <c r="I321" s="15">
        <f t="shared" si="28"/>
        <v>90</v>
      </c>
      <c r="J321" s="16">
        <v>100.0</v>
      </c>
      <c r="K321" s="16">
        <v>85.0</v>
      </c>
      <c r="L321" s="16">
        <v>90.0</v>
      </c>
      <c r="M321" s="16">
        <v>85.0</v>
      </c>
      <c r="N321" s="16">
        <f t="shared" si="29"/>
        <v>90</v>
      </c>
      <c r="O321" s="16">
        <v>92.0</v>
      </c>
      <c r="P321" s="16">
        <v>95.0</v>
      </c>
      <c r="Q321" s="16">
        <v>97.0</v>
      </c>
      <c r="R321" s="16">
        <v>100.0</v>
      </c>
      <c r="S321" s="16">
        <v>84.0</v>
      </c>
      <c r="T321" s="16">
        <v>79.0</v>
      </c>
      <c r="U321" s="16">
        <v>76.0</v>
      </c>
      <c r="V321" s="16">
        <v>71.0</v>
      </c>
    </row>
    <row r="322">
      <c r="B322" s="16" t="s">
        <v>303</v>
      </c>
      <c r="C322" s="16" t="s">
        <v>25</v>
      </c>
      <c r="D322" s="16" t="s">
        <v>6567</v>
      </c>
      <c r="E322" s="22">
        <v>44770.0</v>
      </c>
      <c r="F322" s="16" t="s">
        <v>6558</v>
      </c>
      <c r="G322" s="16" t="s">
        <v>6546</v>
      </c>
      <c r="H322" s="15" t="s">
        <v>29</v>
      </c>
      <c r="I322" s="15">
        <f t="shared" si="28"/>
        <v>85.66666667</v>
      </c>
      <c r="J322" s="16">
        <v>95.0</v>
      </c>
      <c r="K322" s="16">
        <v>80.0</v>
      </c>
      <c r="L322" s="16">
        <v>85.0</v>
      </c>
      <c r="M322" s="16">
        <v>82.0</v>
      </c>
      <c r="N322" s="16">
        <f t="shared" si="29"/>
        <v>85.5</v>
      </c>
      <c r="O322" s="16">
        <v>90.0</v>
      </c>
      <c r="P322" s="16">
        <v>93.0</v>
      </c>
      <c r="Q322" s="16">
        <v>96.0</v>
      </c>
      <c r="R322" s="16">
        <v>100.0</v>
      </c>
      <c r="S322" s="16">
        <v>85.0</v>
      </c>
      <c r="T322" s="16">
        <v>80.0</v>
      </c>
      <c r="U322" s="16">
        <v>75.0</v>
      </c>
      <c r="V322" s="16">
        <v>70.0</v>
      </c>
    </row>
    <row r="323">
      <c r="B323" s="16" t="s">
        <v>3085</v>
      </c>
      <c r="C323" s="16" t="s">
        <v>25</v>
      </c>
      <c r="D323" s="16" t="s">
        <v>6568</v>
      </c>
      <c r="E323" s="22">
        <v>44933.0</v>
      </c>
      <c r="F323" s="16" t="s">
        <v>6558</v>
      </c>
      <c r="G323" s="16" t="s">
        <v>6546</v>
      </c>
      <c r="H323" s="15" t="s">
        <v>29</v>
      </c>
      <c r="I323" s="15">
        <f t="shared" si="28"/>
        <v>85.33333333</v>
      </c>
      <c r="J323" s="16">
        <v>92.0</v>
      </c>
      <c r="K323" s="16">
        <v>82.0</v>
      </c>
      <c r="L323" s="16">
        <v>85.0</v>
      </c>
      <c r="M323" s="16">
        <v>82.0</v>
      </c>
      <c r="N323" s="16">
        <f t="shared" si="29"/>
        <v>85.25</v>
      </c>
      <c r="O323" s="16">
        <v>90.0</v>
      </c>
      <c r="P323" s="16">
        <v>93.0</v>
      </c>
      <c r="Q323" s="16">
        <v>96.0</v>
      </c>
      <c r="R323" s="16">
        <v>100.0</v>
      </c>
      <c r="S323" s="16">
        <v>85.0</v>
      </c>
      <c r="T323" s="16">
        <v>80.0</v>
      </c>
      <c r="U323" s="16">
        <v>75.0</v>
      </c>
      <c r="V323" s="16">
        <v>70.0</v>
      </c>
    </row>
    <row r="324">
      <c r="A324" s="32"/>
      <c r="B324" s="16"/>
      <c r="C324" s="16"/>
      <c r="D324" s="16"/>
      <c r="E324" s="22"/>
      <c r="F324" s="16"/>
      <c r="G324" s="16"/>
      <c r="H324" s="16"/>
      <c r="I324" s="16"/>
      <c r="J324" s="16"/>
      <c r="K324" s="16"/>
      <c r="L324" s="16"/>
      <c r="M324" s="16"/>
      <c r="N324" s="16"/>
      <c r="O324" s="16"/>
      <c r="P324" s="16"/>
      <c r="Q324" s="16"/>
      <c r="R324" s="16"/>
      <c r="S324" s="16"/>
      <c r="T324" s="16"/>
      <c r="U324" s="16"/>
      <c r="V324" s="16"/>
      <c r="W324" s="16"/>
      <c r="X324" s="16"/>
    </row>
    <row r="325">
      <c r="A325" s="20">
        <v>43.0</v>
      </c>
      <c r="B325" s="15"/>
      <c r="C325" s="15" t="s">
        <v>25</v>
      </c>
      <c r="D325" s="15" t="s">
        <v>46</v>
      </c>
      <c r="E325" s="22"/>
      <c r="F325" s="15" t="s">
        <v>6569</v>
      </c>
      <c r="G325" s="15" t="s">
        <v>6546</v>
      </c>
      <c r="H325" s="15" t="s">
        <v>29</v>
      </c>
      <c r="I325" s="16"/>
      <c r="J325" s="16"/>
      <c r="K325" s="16"/>
      <c r="L325" s="16"/>
      <c r="M325" s="16"/>
      <c r="N325" s="16"/>
      <c r="O325" s="16"/>
      <c r="P325" s="16"/>
      <c r="Q325" s="16"/>
      <c r="R325" s="16"/>
      <c r="S325" s="16"/>
      <c r="T325" s="16"/>
      <c r="U325" s="16"/>
      <c r="V325" s="16"/>
      <c r="W325" s="16"/>
      <c r="X325" s="16"/>
    </row>
    <row r="326">
      <c r="A326" s="32"/>
      <c r="B326" s="16"/>
      <c r="C326" s="16"/>
      <c r="D326" s="16"/>
      <c r="E326" s="22"/>
      <c r="F326" s="16"/>
      <c r="G326" s="16"/>
      <c r="H326" s="16"/>
      <c r="I326" s="16"/>
      <c r="J326" s="16"/>
      <c r="K326" s="16"/>
      <c r="L326" s="16"/>
      <c r="M326" s="16"/>
      <c r="N326" s="16"/>
      <c r="O326" s="16"/>
      <c r="P326" s="16"/>
      <c r="Q326" s="16"/>
      <c r="R326" s="16"/>
      <c r="S326" s="16"/>
      <c r="T326" s="16"/>
      <c r="U326" s="16"/>
      <c r="V326" s="16"/>
      <c r="W326" s="16"/>
      <c r="X326" s="16"/>
    </row>
    <row r="327">
      <c r="A327" s="36" t="s">
        <v>6570</v>
      </c>
      <c r="B327" s="16" t="s">
        <v>613</v>
      </c>
      <c r="C327" s="15" t="s">
        <v>25</v>
      </c>
      <c r="D327" s="16" t="s">
        <v>6571</v>
      </c>
      <c r="E327" s="18">
        <v>43363.0</v>
      </c>
      <c r="F327" s="27" t="s">
        <v>6572</v>
      </c>
      <c r="G327" s="16" t="s">
        <v>6546</v>
      </c>
      <c r="H327" s="19" t="s">
        <v>29</v>
      </c>
      <c r="I327" s="16">
        <v>70.0</v>
      </c>
      <c r="J327" s="16">
        <v>30.0</v>
      </c>
      <c r="K327" s="16">
        <v>30.0</v>
      </c>
      <c r="L327" s="16">
        <v>70.0</v>
      </c>
      <c r="M327" s="16">
        <v>70.0</v>
      </c>
      <c r="N327" s="20">
        <f t="shared" ref="N327:N337" si="30">AVERAGE(I327:M327)</f>
        <v>54</v>
      </c>
      <c r="O327" s="16">
        <v>77.0</v>
      </c>
      <c r="P327" s="16">
        <v>89.0</v>
      </c>
      <c r="Q327" s="16">
        <v>93.0</v>
      </c>
      <c r="R327" s="16">
        <v>98.0</v>
      </c>
      <c r="S327" s="16">
        <v>99.0</v>
      </c>
      <c r="T327" s="16">
        <v>72.0</v>
      </c>
      <c r="U327" s="16">
        <v>65.0</v>
      </c>
      <c r="V327" s="16">
        <v>55.0</v>
      </c>
      <c r="W327" s="16" t="s">
        <v>588</v>
      </c>
      <c r="X327" s="26" t="s">
        <v>6573</v>
      </c>
    </row>
    <row r="328">
      <c r="B328" s="16" t="s">
        <v>334</v>
      </c>
      <c r="C328" s="15" t="s">
        <v>25</v>
      </c>
      <c r="D328" s="16" t="s">
        <v>6574</v>
      </c>
      <c r="E328" s="18">
        <v>43363.0</v>
      </c>
      <c r="F328" s="27" t="s">
        <v>6572</v>
      </c>
      <c r="G328" s="16" t="s">
        <v>6546</v>
      </c>
      <c r="H328" s="19" t="s">
        <v>29</v>
      </c>
      <c r="I328" s="16">
        <v>60.0</v>
      </c>
      <c r="J328" s="16">
        <v>50.0</v>
      </c>
      <c r="K328" s="16">
        <v>50.0</v>
      </c>
      <c r="L328" s="16">
        <v>70.0</v>
      </c>
      <c r="M328" s="16">
        <v>60.0</v>
      </c>
      <c r="N328" s="20">
        <f t="shared" si="30"/>
        <v>58</v>
      </c>
      <c r="O328" s="16">
        <v>80.0</v>
      </c>
      <c r="P328" s="16">
        <v>85.0</v>
      </c>
      <c r="Q328" s="16">
        <v>90.0</v>
      </c>
      <c r="R328" s="16">
        <v>99.0</v>
      </c>
      <c r="S328" s="16">
        <v>98.0</v>
      </c>
      <c r="T328" s="16">
        <v>75.0</v>
      </c>
      <c r="U328" s="16">
        <v>65.0</v>
      </c>
      <c r="V328" s="16">
        <v>54.0</v>
      </c>
      <c r="W328" s="16" t="s">
        <v>588</v>
      </c>
    </row>
    <row r="329" ht="18.0" customHeight="1">
      <c r="B329" s="16" t="s">
        <v>355</v>
      </c>
      <c r="C329" s="15" t="s">
        <v>25</v>
      </c>
      <c r="D329" s="16" t="s">
        <v>6575</v>
      </c>
      <c r="E329" s="18">
        <v>43363.0</v>
      </c>
      <c r="F329" s="27" t="s">
        <v>6572</v>
      </c>
      <c r="G329" s="16" t="s">
        <v>6546</v>
      </c>
      <c r="H329" s="19" t="s">
        <v>29</v>
      </c>
      <c r="I329" s="16">
        <v>60.0</v>
      </c>
      <c r="J329" s="16">
        <v>60.0</v>
      </c>
      <c r="K329" s="16">
        <v>50.0</v>
      </c>
      <c r="L329" s="16">
        <v>70.0</v>
      </c>
      <c r="M329" s="16">
        <v>78.0</v>
      </c>
      <c r="N329" s="20">
        <f t="shared" si="30"/>
        <v>63.6</v>
      </c>
      <c r="O329" s="16">
        <v>79.0</v>
      </c>
      <c r="P329" s="16">
        <v>86.0</v>
      </c>
      <c r="Q329" s="16">
        <v>93.0</v>
      </c>
      <c r="R329" s="16">
        <v>99.0</v>
      </c>
      <c r="S329" s="16">
        <v>98.0</v>
      </c>
      <c r="T329" s="16">
        <v>73.0</v>
      </c>
      <c r="U329" s="16">
        <v>62.0</v>
      </c>
      <c r="V329" s="16">
        <v>50.0</v>
      </c>
      <c r="W329" s="16" t="s">
        <v>588</v>
      </c>
    </row>
    <row r="330">
      <c r="B330" s="16" t="s">
        <v>34</v>
      </c>
      <c r="C330" s="15" t="s">
        <v>25</v>
      </c>
      <c r="D330" s="16" t="s">
        <v>6576</v>
      </c>
      <c r="E330" s="18">
        <v>43363.0</v>
      </c>
      <c r="F330" s="27" t="s">
        <v>6572</v>
      </c>
      <c r="G330" s="16" t="s">
        <v>6546</v>
      </c>
      <c r="H330" s="19" t="s">
        <v>29</v>
      </c>
      <c r="I330" s="16">
        <v>80.0</v>
      </c>
      <c r="J330" s="16">
        <v>30.0</v>
      </c>
      <c r="K330" s="16">
        <v>25.0</v>
      </c>
      <c r="L330" s="16">
        <v>65.0</v>
      </c>
      <c r="M330" s="16">
        <v>85.0</v>
      </c>
      <c r="N330" s="20">
        <f t="shared" si="30"/>
        <v>57</v>
      </c>
      <c r="O330" s="16">
        <v>80.0</v>
      </c>
      <c r="P330" s="16">
        <v>88.0</v>
      </c>
      <c r="Q330" s="16">
        <v>95.0</v>
      </c>
      <c r="R330" s="16">
        <v>99.0</v>
      </c>
      <c r="S330" s="16">
        <v>95.0</v>
      </c>
      <c r="T330" s="16">
        <v>75.0</v>
      </c>
      <c r="U330" s="16">
        <v>64.0</v>
      </c>
      <c r="V330" s="16">
        <v>55.0</v>
      </c>
      <c r="W330" s="16" t="s">
        <v>588</v>
      </c>
    </row>
    <row r="331">
      <c r="B331" s="16" t="s">
        <v>383</v>
      </c>
      <c r="C331" s="15" t="s">
        <v>25</v>
      </c>
      <c r="D331" s="16" t="s">
        <v>6577</v>
      </c>
      <c r="E331" s="18">
        <v>43363.0</v>
      </c>
      <c r="F331" s="27" t="s">
        <v>6572</v>
      </c>
      <c r="G331" s="16" t="s">
        <v>6546</v>
      </c>
      <c r="H331" s="19" t="s">
        <v>29</v>
      </c>
      <c r="I331" s="16">
        <v>80.0</v>
      </c>
      <c r="J331" s="16">
        <v>70.0</v>
      </c>
      <c r="K331" s="16">
        <v>50.0</v>
      </c>
      <c r="L331" s="16">
        <v>60.0</v>
      </c>
      <c r="M331" s="16">
        <v>70.0</v>
      </c>
      <c r="N331" s="20">
        <f t="shared" si="30"/>
        <v>66</v>
      </c>
      <c r="O331" s="16">
        <v>77.0</v>
      </c>
      <c r="P331" s="16">
        <v>85.0</v>
      </c>
      <c r="Q331" s="16">
        <v>95.0</v>
      </c>
      <c r="R331" s="16">
        <v>98.0</v>
      </c>
      <c r="S331" s="16">
        <v>95.0</v>
      </c>
      <c r="T331" s="16">
        <v>73.0</v>
      </c>
      <c r="U331" s="16">
        <v>61.0</v>
      </c>
      <c r="V331" s="16">
        <v>54.0</v>
      </c>
      <c r="W331" s="16" t="s">
        <v>588</v>
      </c>
    </row>
    <row r="332">
      <c r="B332" s="16" t="s">
        <v>400</v>
      </c>
      <c r="C332" s="15" t="s">
        <v>25</v>
      </c>
      <c r="D332" s="16" t="s">
        <v>6578</v>
      </c>
      <c r="E332" s="18">
        <v>43363.0</v>
      </c>
      <c r="F332" s="27" t="s">
        <v>6572</v>
      </c>
      <c r="G332" s="16" t="s">
        <v>6546</v>
      </c>
      <c r="H332" s="19" t="s">
        <v>29</v>
      </c>
      <c r="I332" s="16">
        <v>80.0</v>
      </c>
      <c r="J332" s="16">
        <v>30.0</v>
      </c>
      <c r="K332" s="16">
        <v>20.0</v>
      </c>
      <c r="L332" s="16">
        <v>70.0</v>
      </c>
      <c r="M332" s="16">
        <v>80.0</v>
      </c>
      <c r="N332" s="20">
        <f t="shared" si="30"/>
        <v>56</v>
      </c>
      <c r="O332" s="16">
        <v>78.0</v>
      </c>
      <c r="P332" s="16">
        <v>84.0</v>
      </c>
      <c r="Q332" s="16">
        <v>94.0</v>
      </c>
      <c r="R332" s="16">
        <v>98.0</v>
      </c>
      <c r="S332" s="16">
        <v>93.0</v>
      </c>
      <c r="T332" s="16">
        <v>70.0</v>
      </c>
      <c r="U332" s="16">
        <v>65.0</v>
      </c>
      <c r="V332" s="16">
        <v>50.0</v>
      </c>
      <c r="W332" s="16" t="s">
        <v>588</v>
      </c>
    </row>
    <row r="333">
      <c r="B333" s="16" t="s">
        <v>109</v>
      </c>
      <c r="C333" s="15" t="s">
        <v>25</v>
      </c>
      <c r="D333" s="16" t="s">
        <v>6579</v>
      </c>
      <c r="E333" s="18">
        <v>43363.0</v>
      </c>
      <c r="F333" s="27" t="s">
        <v>6572</v>
      </c>
      <c r="G333" s="16" t="s">
        <v>6546</v>
      </c>
      <c r="H333" s="19" t="s">
        <v>29</v>
      </c>
      <c r="I333" s="16">
        <v>70.0</v>
      </c>
      <c r="J333" s="16">
        <v>40.0</v>
      </c>
      <c r="K333" s="16">
        <v>60.0</v>
      </c>
      <c r="L333" s="16">
        <v>70.0</v>
      </c>
      <c r="M333" s="16">
        <v>80.0</v>
      </c>
      <c r="N333" s="20">
        <f t="shared" si="30"/>
        <v>64</v>
      </c>
      <c r="O333" s="16">
        <v>75.0</v>
      </c>
      <c r="P333" s="16">
        <v>85.0</v>
      </c>
      <c r="Q333" s="16">
        <v>95.0</v>
      </c>
      <c r="R333" s="16">
        <v>99.0</v>
      </c>
      <c r="S333" s="16">
        <v>94.0</v>
      </c>
      <c r="T333" s="16">
        <v>69.0</v>
      </c>
      <c r="U333" s="16">
        <v>63.0</v>
      </c>
      <c r="V333" s="16">
        <v>53.0</v>
      </c>
      <c r="W333" s="16" t="s">
        <v>588</v>
      </c>
    </row>
    <row r="334">
      <c r="B334" s="16" t="s">
        <v>253</v>
      </c>
      <c r="C334" s="15" t="s">
        <v>25</v>
      </c>
      <c r="D334" s="16" t="s">
        <v>6580</v>
      </c>
      <c r="E334" s="18">
        <v>43363.0</v>
      </c>
      <c r="F334" s="27" t="s">
        <v>6572</v>
      </c>
      <c r="G334" s="16" t="s">
        <v>6546</v>
      </c>
      <c r="H334" s="19" t="s">
        <v>29</v>
      </c>
      <c r="I334" s="16">
        <v>75.0</v>
      </c>
      <c r="J334" s="16">
        <v>50.0</v>
      </c>
      <c r="K334" s="16">
        <v>50.0</v>
      </c>
      <c r="L334" s="16">
        <v>75.0</v>
      </c>
      <c r="M334" s="16">
        <v>80.0</v>
      </c>
      <c r="N334" s="20">
        <f t="shared" si="30"/>
        <v>66</v>
      </c>
      <c r="O334" s="16">
        <v>74.0</v>
      </c>
      <c r="P334" s="16">
        <v>84.0</v>
      </c>
      <c r="Q334" s="16">
        <v>96.0</v>
      </c>
      <c r="R334" s="16">
        <v>99.0</v>
      </c>
      <c r="S334" s="16">
        <v>93.0</v>
      </c>
      <c r="T334" s="16">
        <v>68.0</v>
      </c>
      <c r="U334" s="16">
        <v>62.0</v>
      </c>
      <c r="V334" s="16">
        <v>52.0</v>
      </c>
      <c r="W334" s="16" t="s">
        <v>588</v>
      </c>
    </row>
    <row r="335">
      <c r="B335" s="16" t="s">
        <v>907</v>
      </c>
      <c r="C335" s="15" t="s">
        <v>25</v>
      </c>
      <c r="D335" s="16" t="s">
        <v>6581</v>
      </c>
      <c r="E335" s="18">
        <v>43363.0</v>
      </c>
      <c r="F335" s="27" t="s">
        <v>6572</v>
      </c>
      <c r="G335" s="16" t="s">
        <v>6546</v>
      </c>
      <c r="H335" s="19" t="s">
        <v>29</v>
      </c>
      <c r="I335" s="16">
        <v>50.0</v>
      </c>
      <c r="J335" s="16">
        <v>20.0</v>
      </c>
      <c r="K335" s="16">
        <v>20.0</v>
      </c>
      <c r="L335" s="16">
        <v>70.0</v>
      </c>
      <c r="M335" s="16">
        <v>75.0</v>
      </c>
      <c r="N335" s="20">
        <f t="shared" si="30"/>
        <v>47</v>
      </c>
      <c r="O335" s="16">
        <v>75.0</v>
      </c>
      <c r="P335" s="16">
        <v>85.0</v>
      </c>
      <c r="Q335" s="16">
        <v>95.0</v>
      </c>
      <c r="R335" s="16">
        <v>98.0</v>
      </c>
      <c r="S335" s="16">
        <v>98.0</v>
      </c>
      <c r="T335" s="16">
        <v>88.0</v>
      </c>
      <c r="U335" s="16">
        <v>80.0</v>
      </c>
      <c r="V335" s="16">
        <v>78.0</v>
      </c>
      <c r="W335" s="16" t="s">
        <v>588</v>
      </c>
    </row>
    <row r="336">
      <c r="B336" s="16" t="s">
        <v>179</v>
      </c>
      <c r="C336" s="15" t="s">
        <v>25</v>
      </c>
      <c r="D336" s="16" t="s">
        <v>6582</v>
      </c>
      <c r="E336" s="18">
        <v>43363.0</v>
      </c>
      <c r="F336" s="27" t="s">
        <v>6572</v>
      </c>
      <c r="G336" s="16" t="s">
        <v>6546</v>
      </c>
      <c r="H336" s="19" t="s">
        <v>29</v>
      </c>
      <c r="I336" s="16">
        <v>70.0</v>
      </c>
      <c r="J336" s="16">
        <v>30.0</v>
      </c>
      <c r="K336" s="16">
        <v>30.0</v>
      </c>
      <c r="L336" s="16">
        <v>77.0</v>
      </c>
      <c r="M336" s="16">
        <v>75.0</v>
      </c>
      <c r="N336" s="20">
        <f t="shared" si="30"/>
        <v>56.4</v>
      </c>
      <c r="O336" s="16">
        <v>70.0</v>
      </c>
      <c r="P336" s="16">
        <v>84.0</v>
      </c>
      <c r="Q336" s="16">
        <v>96.0</v>
      </c>
      <c r="R336" s="16">
        <v>99.0</v>
      </c>
      <c r="S336" s="16">
        <v>98.0</v>
      </c>
      <c r="T336" s="16">
        <v>85.0</v>
      </c>
      <c r="U336" s="16">
        <v>80.0</v>
      </c>
      <c r="V336" s="16">
        <v>79.0</v>
      </c>
      <c r="W336" s="16" t="s">
        <v>588</v>
      </c>
    </row>
    <row r="337">
      <c r="B337" s="16" t="s">
        <v>1417</v>
      </c>
      <c r="C337" s="15" t="s">
        <v>25</v>
      </c>
      <c r="D337" s="16" t="s">
        <v>6583</v>
      </c>
      <c r="E337" s="18">
        <v>43363.0</v>
      </c>
      <c r="F337" s="27" t="s">
        <v>6572</v>
      </c>
      <c r="G337" s="16" t="s">
        <v>6546</v>
      </c>
      <c r="H337" s="19" t="s">
        <v>29</v>
      </c>
      <c r="I337" s="16">
        <v>80.0</v>
      </c>
      <c r="J337" s="16">
        <v>40.0</v>
      </c>
      <c r="K337" s="16">
        <v>30.0</v>
      </c>
      <c r="L337" s="16">
        <v>75.0</v>
      </c>
      <c r="M337" s="16">
        <v>80.0</v>
      </c>
      <c r="N337" s="20">
        <f t="shared" si="30"/>
        <v>61</v>
      </c>
      <c r="O337" s="16">
        <v>79.0</v>
      </c>
      <c r="P337" s="16">
        <v>85.0</v>
      </c>
      <c r="Q337" s="16">
        <v>95.0</v>
      </c>
      <c r="R337" s="16">
        <v>99.0</v>
      </c>
      <c r="S337" s="16">
        <v>98.0</v>
      </c>
      <c r="T337" s="16">
        <v>80.0</v>
      </c>
      <c r="U337" s="16">
        <v>70.0</v>
      </c>
      <c r="V337" s="16">
        <v>60.0</v>
      </c>
      <c r="W337" s="16" t="s">
        <v>588</v>
      </c>
    </row>
    <row r="338">
      <c r="A338" s="32"/>
      <c r="B338" s="16"/>
      <c r="C338" s="16"/>
      <c r="D338" s="16"/>
      <c r="E338" s="22"/>
      <c r="F338" s="16"/>
      <c r="G338" s="16"/>
      <c r="H338" s="15"/>
      <c r="I338" s="16"/>
      <c r="J338" s="16"/>
      <c r="K338" s="16"/>
      <c r="L338" s="16"/>
      <c r="M338" s="16"/>
      <c r="N338" s="16"/>
      <c r="O338" s="16"/>
      <c r="P338" s="16"/>
      <c r="Q338" s="16"/>
      <c r="R338" s="16"/>
      <c r="S338" s="16"/>
      <c r="T338" s="16"/>
      <c r="U338" s="16"/>
      <c r="V338" s="16"/>
      <c r="W338" s="16"/>
      <c r="X338" s="16"/>
    </row>
    <row r="339">
      <c r="A339" s="32" t="s">
        <v>6584</v>
      </c>
      <c r="B339" s="16"/>
      <c r="C339" s="16" t="s">
        <v>25</v>
      </c>
      <c r="D339" s="27" t="s">
        <v>46</v>
      </c>
      <c r="E339" s="22"/>
      <c r="F339" s="16" t="s">
        <v>6585</v>
      </c>
      <c r="G339" s="16" t="s">
        <v>6546</v>
      </c>
      <c r="H339" s="15" t="s">
        <v>29</v>
      </c>
      <c r="I339" s="16"/>
      <c r="J339" s="16"/>
      <c r="K339" s="16"/>
      <c r="L339" s="16"/>
      <c r="M339" s="16"/>
      <c r="N339" s="16"/>
      <c r="O339" s="16"/>
      <c r="P339" s="16"/>
      <c r="Q339" s="16"/>
      <c r="R339" s="16"/>
      <c r="S339" s="16"/>
      <c r="T339" s="16"/>
      <c r="U339" s="16"/>
      <c r="V339" s="16"/>
      <c r="W339" s="16"/>
      <c r="X339" s="16"/>
    </row>
    <row r="340">
      <c r="A340" s="32"/>
      <c r="B340" s="16"/>
      <c r="C340" s="16"/>
      <c r="D340" s="16"/>
      <c r="E340" s="22"/>
      <c r="F340" s="16"/>
      <c r="G340" s="16"/>
      <c r="H340" s="16"/>
      <c r="I340" s="16"/>
      <c r="J340" s="16"/>
      <c r="K340" s="16"/>
      <c r="L340" s="16"/>
      <c r="M340" s="16"/>
      <c r="N340" s="16"/>
      <c r="O340" s="16"/>
      <c r="P340" s="16"/>
      <c r="Q340" s="16"/>
      <c r="R340" s="16"/>
      <c r="S340" s="16"/>
      <c r="T340" s="16"/>
      <c r="U340" s="16"/>
      <c r="V340" s="16"/>
      <c r="W340" s="16"/>
      <c r="X340" s="16"/>
    </row>
    <row r="341">
      <c r="A341" s="36" t="s">
        <v>6586</v>
      </c>
      <c r="B341" s="16" t="s">
        <v>171</v>
      </c>
      <c r="C341" s="16" t="s">
        <v>25</v>
      </c>
      <c r="D341" s="16" t="s">
        <v>6587</v>
      </c>
      <c r="E341" s="18">
        <v>43322.0</v>
      </c>
      <c r="F341" s="27" t="s">
        <v>6588</v>
      </c>
      <c r="G341" s="16" t="s">
        <v>6546</v>
      </c>
      <c r="H341" s="19" t="s">
        <v>29</v>
      </c>
      <c r="I341" s="16">
        <v>55.0</v>
      </c>
      <c r="J341" s="16">
        <v>90.0</v>
      </c>
      <c r="K341" s="16">
        <v>83.0</v>
      </c>
      <c r="L341" s="16">
        <v>70.0</v>
      </c>
      <c r="M341" s="16">
        <v>85.0</v>
      </c>
      <c r="N341" s="20">
        <f t="shared" ref="N341:N348" si="31">AVERAGE(I341:M341)</f>
        <v>76.6</v>
      </c>
      <c r="O341" s="16">
        <v>45.0</v>
      </c>
      <c r="P341" s="16">
        <v>50.0</v>
      </c>
      <c r="Q341" s="16">
        <v>88.0</v>
      </c>
      <c r="R341" s="16">
        <v>99.0</v>
      </c>
      <c r="S341" s="16">
        <v>98.0</v>
      </c>
      <c r="T341" s="16">
        <v>88.0</v>
      </c>
      <c r="U341" s="16">
        <v>85.0</v>
      </c>
      <c r="V341" s="16">
        <v>75.0</v>
      </c>
      <c r="W341" s="16" t="s">
        <v>1527</v>
      </c>
      <c r="X341" s="21" t="s">
        <v>6589</v>
      </c>
    </row>
    <row r="342">
      <c r="B342" s="16" t="s">
        <v>406</v>
      </c>
      <c r="C342" s="16" t="s">
        <v>25</v>
      </c>
      <c r="D342" s="16" t="s">
        <v>6590</v>
      </c>
      <c r="E342" s="18">
        <v>43322.0</v>
      </c>
      <c r="F342" s="27" t="s">
        <v>6588</v>
      </c>
      <c r="G342" s="16" t="s">
        <v>6546</v>
      </c>
      <c r="H342" s="19" t="s">
        <v>29</v>
      </c>
      <c r="I342" s="16">
        <v>50.0</v>
      </c>
      <c r="J342" s="16">
        <v>95.0</v>
      </c>
      <c r="K342" s="16">
        <v>97.0</v>
      </c>
      <c r="L342" s="16">
        <v>70.0</v>
      </c>
      <c r="M342" s="16">
        <v>87.0</v>
      </c>
      <c r="N342" s="20">
        <f t="shared" si="31"/>
        <v>79.8</v>
      </c>
      <c r="O342" s="16">
        <v>45.0</v>
      </c>
      <c r="P342" s="16">
        <v>49.0</v>
      </c>
      <c r="Q342" s="16">
        <v>89.0</v>
      </c>
      <c r="R342" s="16">
        <v>98.0</v>
      </c>
      <c r="S342" s="16">
        <v>99.0</v>
      </c>
      <c r="T342" s="16">
        <v>85.0</v>
      </c>
      <c r="U342" s="16">
        <v>80.0</v>
      </c>
      <c r="V342" s="16">
        <v>75.0</v>
      </c>
      <c r="W342" s="16" t="s">
        <v>2429</v>
      </c>
    </row>
    <row r="343">
      <c r="B343" s="16" t="s">
        <v>383</v>
      </c>
      <c r="C343" s="16" t="s">
        <v>25</v>
      </c>
      <c r="D343" s="16" t="s">
        <v>6591</v>
      </c>
      <c r="E343" s="18">
        <v>43322.0</v>
      </c>
      <c r="F343" s="27" t="s">
        <v>6588</v>
      </c>
      <c r="G343" s="16" t="s">
        <v>6546</v>
      </c>
      <c r="H343" s="19" t="s">
        <v>29</v>
      </c>
      <c r="I343" s="16">
        <v>70.0</v>
      </c>
      <c r="J343" s="16">
        <v>93.0</v>
      </c>
      <c r="K343" s="16">
        <v>85.0</v>
      </c>
      <c r="L343" s="16">
        <v>85.0</v>
      </c>
      <c r="M343" s="16">
        <v>75.0</v>
      </c>
      <c r="N343" s="20">
        <f t="shared" si="31"/>
        <v>81.6</v>
      </c>
      <c r="O343" s="16">
        <v>60.0</v>
      </c>
      <c r="P343" s="16">
        <v>68.0</v>
      </c>
      <c r="Q343" s="16">
        <v>88.0</v>
      </c>
      <c r="R343" s="16">
        <v>99.0</v>
      </c>
      <c r="S343" s="16">
        <v>97.0</v>
      </c>
      <c r="T343" s="16">
        <v>88.0</v>
      </c>
      <c r="U343" s="16">
        <v>84.0</v>
      </c>
      <c r="V343" s="16">
        <v>76.0</v>
      </c>
      <c r="W343" s="16" t="s">
        <v>1524</v>
      </c>
    </row>
    <row r="344" ht="17.25" customHeight="1">
      <c r="B344" s="16" t="s">
        <v>1260</v>
      </c>
      <c r="C344" s="16" t="s">
        <v>25</v>
      </c>
      <c r="D344" s="16" t="s">
        <v>6592</v>
      </c>
      <c r="E344" s="18">
        <v>43322.0</v>
      </c>
      <c r="F344" s="27" t="s">
        <v>6588</v>
      </c>
      <c r="G344" s="16" t="s">
        <v>6546</v>
      </c>
      <c r="H344" s="19" t="s">
        <v>29</v>
      </c>
      <c r="I344" s="16">
        <v>70.0</v>
      </c>
      <c r="J344" s="16">
        <v>85.0</v>
      </c>
      <c r="K344" s="16">
        <v>80.0</v>
      </c>
      <c r="L344" s="16">
        <v>80.0</v>
      </c>
      <c r="M344" s="16">
        <v>78.0</v>
      </c>
      <c r="N344" s="20">
        <f t="shared" si="31"/>
        <v>78.6</v>
      </c>
      <c r="O344" s="16">
        <v>63.0</v>
      </c>
      <c r="P344" s="16">
        <v>70.0</v>
      </c>
      <c r="Q344" s="16">
        <v>88.0</v>
      </c>
      <c r="R344" s="16">
        <v>98.0</v>
      </c>
      <c r="S344" s="16">
        <v>98.0</v>
      </c>
      <c r="T344" s="16">
        <v>86.0</v>
      </c>
      <c r="U344" s="16">
        <v>80.0</v>
      </c>
      <c r="V344" s="16">
        <v>75.0</v>
      </c>
      <c r="W344" s="16" t="s">
        <v>1524</v>
      </c>
    </row>
    <row r="345">
      <c r="B345" s="16" t="s">
        <v>6593</v>
      </c>
      <c r="C345" s="16" t="s">
        <v>25</v>
      </c>
      <c r="D345" s="16" t="s">
        <v>6594</v>
      </c>
      <c r="E345" s="18">
        <v>43322.0</v>
      </c>
      <c r="F345" s="27" t="s">
        <v>6588</v>
      </c>
      <c r="G345" s="16" t="s">
        <v>6546</v>
      </c>
      <c r="H345" s="19" t="s">
        <v>29</v>
      </c>
      <c r="I345" s="16">
        <v>80.0</v>
      </c>
      <c r="J345" s="16">
        <v>95.0</v>
      </c>
      <c r="K345" s="16">
        <v>90.0</v>
      </c>
      <c r="L345" s="16">
        <v>95.0</v>
      </c>
      <c r="M345" s="16">
        <v>95.0</v>
      </c>
      <c r="N345" s="20">
        <f t="shared" si="31"/>
        <v>91</v>
      </c>
      <c r="O345" s="16">
        <v>60.0</v>
      </c>
      <c r="P345" s="16">
        <v>75.0</v>
      </c>
      <c r="Q345" s="16">
        <v>88.0</v>
      </c>
      <c r="R345" s="16">
        <v>99.0</v>
      </c>
      <c r="S345" s="16">
        <v>99.0</v>
      </c>
      <c r="T345" s="16">
        <v>85.0</v>
      </c>
      <c r="U345" s="16">
        <v>80.0</v>
      </c>
      <c r="V345" s="16">
        <v>75.0</v>
      </c>
      <c r="W345" s="16" t="s">
        <v>2429</v>
      </c>
    </row>
    <row r="346" ht="15.0" customHeight="1">
      <c r="B346" s="16" t="s">
        <v>426</v>
      </c>
      <c r="C346" s="16" t="s">
        <v>25</v>
      </c>
      <c r="D346" s="16" t="s">
        <v>6595</v>
      </c>
      <c r="E346" s="18">
        <v>43322.0</v>
      </c>
      <c r="F346" s="27" t="s">
        <v>6588</v>
      </c>
      <c r="G346" s="16" t="s">
        <v>6546</v>
      </c>
      <c r="H346" s="19" t="s">
        <v>29</v>
      </c>
      <c r="I346" s="16">
        <v>70.0</v>
      </c>
      <c r="J346" s="16">
        <v>80.0</v>
      </c>
      <c r="K346" s="16">
        <v>75.0</v>
      </c>
      <c r="L346" s="16">
        <v>70.0</v>
      </c>
      <c r="M346" s="16">
        <v>60.0</v>
      </c>
      <c r="N346" s="20">
        <f t="shared" si="31"/>
        <v>71</v>
      </c>
      <c r="O346" s="16">
        <v>50.0</v>
      </c>
      <c r="P346" s="16">
        <v>70.0</v>
      </c>
      <c r="Q346" s="16">
        <v>85.0</v>
      </c>
      <c r="R346" s="16">
        <v>98.0</v>
      </c>
      <c r="S346" s="16">
        <v>98.0</v>
      </c>
      <c r="T346" s="16">
        <v>87.0</v>
      </c>
      <c r="U346" s="16">
        <v>80.0</v>
      </c>
      <c r="V346" s="16">
        <v>76.0</v>
      </c>
      <c r="W346" s="16" t="s">
        <v>2429</v>
      </c>
    </row>
    <row r="347">
      <c r="B347" s="16" t="s">
        <v>1658</v>
      </c>
      <c r="C347" s="16" t="s">
        <v>25</v>
      </c>
      <c r="D347" s="16" t="s">
        <v>6596</v>
      </c>
      <c r="E347" s="18">
        <v>43322.0</v>
      </c>
      <c r="F347" s="27" t="s">
        <v>6588</v>
      </c>
      <c r="G347" s="16" t="s">
        <v>6546</v>
      </c>
      <c r="H347" s="19" t="s">
        <v>29</v>
      </c>
      <c r="I347" s="16">
        <v>50.0</v>
      </c>
      <c r="J347" s="16">
        <v>75.0</v>
      </c>
      <c r="K347" s="16">
        <v>70.0</v>
      </c>
      <c r="L347" s="16">
        <v>70.0</v>
      </c>
      <c r="M347" s="16">
        <v>60.0</v>
      </c>
      <c r="N347" s="20">
        <f t="shared" si="31"/>
        <v>65</v>
      </c>
      <c r="O347" s="16">
        <v>45.0</v>
      </c>
      <c r="P347" s="16">
        <v>68.0</v>
      </c>
      <c r="Q347" s="16">
        <v>88.0</v>
      </c>
      <c r="R347" s="16">
        <v>98.0</v>
      </c>
      <c r="S347" s="16">
        <v>97.0</v>
      </c>
      <c r="T347" s="16">
        <v>85.0</v>
      </c>
      <c r="U347" s="16">
        <v>79.0</v>
      </c>
      <c r="V347" s="16">
        <v>65.0</v>
      </c>
      <c r="W347" s="16" t="s">
        <v>2429</v>
      </c>
    </row>
    <row r="348" ht="13.5" customHeight="1">
      <c r="B348" s="16" t="s">
        <v>103</v>
      </c>
      <c r="C348" s="16" t="s">
        <v>25</v>
      </c>
      <c r="D348" s="16" t="s">
        <v>6597</v>
      </c>
      <c r="E348" s="18">
        <v>43322.0</v>
      </c>
      <c r="F348" s="27" t="s">
        <v>6588</v>
      </c>
      <c r="G348" s="16" t="s">
        <v>6546</v>
      </c>
      <c r="H348" s="19" t="s">
        <v>29</v>
      </c>
      <c r="I348" s="16">
        <v>40.0</v>
      </c>
      <c r="J348" s="16">
        <v>75.0</v>
      </c>
      <c r="K348" s="16">
        <v>60.0</v>
      </c>
      <c r="L348" s="16">
        <v>50.0</v>
      </c>
      <c r="M348" s="16">
        <v>60.0</v>
      </c>
      <c r="N348" s="20">
        <f t="shared" si="31"/>
        <v>57</v>
      </c>
      <c r="O348" s="16">
        <v>35.0</v>
      </c>
      <c r="P348" s="16">
        <v>58.0</v>
      </c>
      <c r="Q348" s="16">
        <v>84.0</v>
      </c>
      <c r="R348" s="16">
        <v>97.0</v>
      </c>
      <c r="S348" s="16">
        <v>98.0</v>
      </c>
      <c r="T348" s="16">
        <v>87.0</v>
      </c>
      <c r="U348" s="16">
        <v>80.0</v>
      </c>
      <c r="V348" s="16">
        <v>70.0</v>
      </c>
      <c r="W348" s="16" t="s">
        <v>1524</v>
      </c>
    </row>
    <row r="349">
      <c r="A349" s="32"/>
      <c r="B349" s="16"/>
      <c r="C349" s="16"/>
      <c r="D349" s="16"/>
      <c r="E349" s="22"/>
      <c r="F349" s="16"/>
      <c r="G349" s="16"/>
      <c r="H349" s="16"/>
      <c r="I349" s="16"/>
      <c r="J349" s="16"/>
      <c r="K349" s="16"/>
      <c r="L349" s="16"/>
      <c r="M349" s="16"/>
      <c r="N349" s="16"/>
      <c r="O349" s="16"/>
      <c r="P349" s="16"/>
      <c r="Q349" s="16"/>
      <c r="R349" s="16"/>
      <c r="S349" s="16"/>
      <c r="T349" s="16"/>
      <c r="U349" s="16"/>
      <c r="V349" s="16"/>
      <c r="W349" s="16"/>
      <c r="X349" s="16"/>
    </row>
    <row r="350">
      <c r="A350" s="32" t="s">
        <v>6598</v>
      </c>
      <c r="B350" s="16"/>
      <c r="C350" s="16" t="s">
        <v>25</v>
      </c>
      <c r="D350" s="27" t="s">
        <v>46</v>
      </c>
      <c r="E350" s="22"/>
      <c r="F350" s="16" t="s">
        <v>6599</v>
      </c>
      <c r="G350" s="16" t="s">
        <v>6546</v>
      </c>
      <c r="H350" s="15" t="s">
        <v>29</v>
      </c>
      <c r="I350" s="16"/>
      <c r="J350" s="16"/>
      <c r="K350" s="16"/>
      <c r="L350" s="16"/>
      <c r="M350" s="16"/>
      <c r="N350" s="16"/>
      <c r="O350" s="16"/>
      <c r="P350" s="16"/>
      <c r="Q350" s="16"/>
      <c r="R350" s="16"/>
      <c r="S350" s="16"/>
      <c r="T350" s="16"/>
      <c r="U350" s="16"/>
      <c r="V350" s="16"/>
      <c r="W350" s="16"/>
      <c r="X350" s="16"/>
    </row>
    <row r="351">
      <c r="A351" s="32"/>
      <c r="B351" s="16"/>
      <c r="C351" s="16"/>
      <c r="D351" s="16"/>
      <c r="E351" s="22"/>
      <c r="F351" s="16"/>
      <c r="G351" s="16"/>
      <c r="H351" s="16"/>
      <c r="I351" s="16"/>
      <c r="J351" s="16"/>
      <c r="K351" s="16"/>
      <c r="L351" s="16"/>
      <c r="M351" s="16"/>
      <c r="N351" s="16"/>
      <c r="O351" s="16"/>
      <c r="P351" s="16"/>
      <c r="Q351" s="16"/>
      <c r="R351" s="16"/>
      <c r="S351" s="16"/>
      <c r="T351" s="16"/>
      <c r="U351" s="16"/>
      <c r="V351" s="16"/>
      <c r="W351" s="16"/>
      <c r="X351" s="16"/>
    </row>
    <row r="352">
      <c r="A352" s="32" t="s">
        <v>6600</v>
      </c>
      <c r="B352" s="16" t="s">
        <v>3428</v>
      </c>
      <c r="C352" s="16" t="s">
        <v>25</v>
      </c>
      <c r="D352" s="16" t="s">
        <v>6601</v>
      </c>
      <c r="E352" s="22">
        <v>44424.0</v>
      </c>
      <c r="F352" s="27" t="s">
        <v>6602</v>
      </c>
      <c r="G352" s="16" t="s">
        <v>6546</v>
      </c>
      <c r="H352" s="15" t="s">
        <v>29</v>
      </c>
      <c r="I352" s="15">
        <f t="shared" ref="I352:I355" si="32">AVERAGE(J352,K352,M352)</f>
        <v>66.66666667</v>
      </c>
      <c r="J352" s="16">
        <v>70.0</v>
      </c>
      <c r="K352" s="16">
        <v>70.0</v>
      </c>
      <c r="L352" s="16">
        <v>60.0</v>
      </c>
      <c r="M352" s="16">
        <v>60.0</v>
      </c>
      <c r="N352" s="16">
        <f t="shared" ref="N352:N355" si="33">AVERAGE(J352:M352)</f>
        <v>65</v>
      </c>
      <c r="O352" s="16">
        <v>75.0</v>
      </c>
      <c r="P352" s="16">
        <v>80.0</v>
      </c>
      <c r="Q352" s="16">
        <v>85.0</v>
      </c>
      <c r="R352" s="16">
        <v>90.0</v>
      </c>
      <c r="S352" s="16">
        <v>100.0</v>
      </c>
      <c r="T352" s="16">
        <v>90.0</v>
      </c>
      <c r="U352" s="16">
        <v>87.0</v>
      </c>
      <c r="V352" s="16">
        <v>85.0</v>
      </c>
      <c r="W352" s="16" t="s">
        <v>6603</v>
      </c>
      <c r="X352" s="26" t="s">
        <v>6604</v>
      </c>
    </row>
    <row r="353">
      <c r="B353" s="16" t="s">
        <v>1065</v>
      </c>
      <c r="C353" s="16" t="s">
        <v>25</v>
      </c>
      <c r="D353" s="16" t="s">
        <v>6605</v>
      </c>
      <c r="E353" s="22">
        <v>44782.0</v>
      </c>
      <c r="F353" s="27" t="s">
        <v>6602</v>
      </c>
      <c r="G353" s="16" t="s">
        <v>6546</v>
      </c>
      <c r="H353" s="15" t="s">
        <v>29</v>
      </c>
      <c r="I353" s="15">
        <f t="shared" si="32"/>
        <v>58.33333333</v>
      </c>
      <c r="J353" s="16">
        <v>55.0</v>
      </c>
      <c r="K353" s="16">
        <v>60.0</v>
      </c>
      <c r="L353" s="16">
        <v>66.0</v>
      </c>
      <c r="M353" s="16">
        <v>60.0</v>
      </c>
      <c r="N353" s="16">
        <f t="shared" si="33"/>
        <v>60.25</v>
      </c>
      <c r="O353" s="16">
        <v>70.0</v>
      </c>
      <c r="P353" s="16">
        <v>80.0</v>
      </c>
      <c r="Q353" s="16">
        <v>90.0</v>
      </c>
      <c r="R353" s="16">
        <v>95.0</v>
      </c>
      <c r="S353" s="16">
        <v>100.0</v>
      </c>
      <c r="T353" s="16">
        <v>95.0</v>
      </c>
      <c r="U353" s="16">
        <v>90.0</v>
      </c>
      <c r="V353" s="16">
        <v>85.0</v>
      </c>
    </row>
    <row r="354">
      <c r="B354" s="16" t="s">
        <v>290</v>
      </c>
      <c r="C354" s="16" t="s">
        <v>25</v>
      </c>
      <c r="D354" s="16" t="s">
        <v>6606</v>
      </c>
      <c r="E354" s="22">
        <v>44782.0</v>
      </c>
      <c r="F354" s="27" t="s">
        <v>6602</v>
      </c>
      <c r="G354" s="16" t="s">
        <v>6546</v>
      </c>
      <c r="H354" s="15" t="s">
        <v>29</v>
      </c>
      <c r="I354" s="15">
        <f t="shared" si="32"/>
        <v>68.33333333</v>
      </c>
      <c r="J354" s="16">
        <v>70.0</v>
      </c>
      <c r="K354" s="16">
        <v>70.0</v>
      </c>
      <c r="L354" s="16">
        <v>60.0</v>
      </c>
      <c r="M354" s="16">
        <v>65.0</v>
      </c>
      <c r="N354" s="16">
        <f t="shared" si="33"/>
        <v>66.25</v>
      </c>
      <c r="O354" s="16">
        <v>70.0</v>
      </c>
      <c r="P354" s="16">
        <v>80.0</v>
      </c>
      <c r="Q354" s="16">
        <v>90.0</v>
      </c>
      <c r="R354" s="16">
        <v>95.0</v>
      </c>
      <c r="S354" s="16">
        <v>100.0</v>
      </c>
      <c r="T354" s="16">
        <v>90.0</v>
      </c>
      <c r="U354" s="16">
        <v>87.0</v>
      </c>
      <c r="V354" s="16">
        <v>85.0</v>
      </c>
    </row>
    <row r="355">
      <c r="B355" s="16" t="s">
        <v>123</v>
      </c>
      <c r="C355" s="16" t="s">
        <v>25</v>
      </c>
      <c r="D355" s="37" t="s">
        <v>6607</v>
      </c>
      <c r="E355" s="22">
        <v>44278.0</v>
      </c>
      <c r="F355" s="27" t="s">
        <v>6602</v>
      </c>
      <c r="G355" s="16" t="s">
        <v>6546</v>
      </c>
      <c r="H355" s="15" t="s">
        <v>29</v>
      </c>
      <c r="I355" s="15">
        <f t="shared" si="32"/>
        <v>61.66666667</v>
      </c>
      <c r="J355" s="16">
        <v>60.0</v>
      </c>
      <c r="K355" s="16">
        <v>65.0</v>
      </c>
      <c r="L355" s="16">
        <v>50.0</v>
      </c>
      <c r="M355" s="16">
        <v>60.0</v>
      </c>
      <c r="N355" s="16">
        <f t="shared" si="33"/>
        <v>58.75</v>
      </c>
      <c r="O355" s="16">
        <v>75.0</v>
      </c>
      <c r="P355" s="16">
        <v>80.0</v>
      </c>
      <c r="Q355" s="16">
        <v>85.0</v>
      </c>
      <c r="R355" s="16">
        <v>89.0</v>
      </c>
      <c r="S355" s="16">
        <v>100.0</v>
      </c>
      <c r="T355" s="16">
        <v>95.0</v>
      </c>
      <c r="U355" s="16">
        <v>90.0</v>
      </c>
      <c r="V355" s="16">
        <v>87.0</v>
      </c>
    </row>
    <row r="356">
      <c r="A356" s="32"/>
      <c r="B356" s="16"/>
      <c r="C356" s="16"/>
      <c r="D356" s="16"/>
      <c r="E356" s="22"/>
      <c r="F356" s="16"/>
      <c r="G356" s="16"/>
      <c r="H356" s="16"/>
      <c r="I356" s="16"/>
      <c r="J356" s="16"/>
      <c r="K356" s="16"/>
      <c r="L356" s="16"/>
      <c r="M356" s="16"/>
      <c r="N356" s="16"/>
      <c r="O356" s="16"/>
      <c r="P356" s="16"/>
      <c r="Q356" s="16"/>
      <c r="R356" s="16"/>
      <c r="S356" s="16"/>
      <c r="T356" s="16"/>
      <c r="U356" s="16"/>
      <c r="V356" s="16"/>
      <c r="W356" s="16"/>
      <c r="X356" s="16"/>
    </row>
    <row r="357">
      <c r="A357" s="32">
        <v>990.0</v>
      </c>
      <c r="B357" s="16"/>
      <c r="C357" s="16" t="s">
        <v>25</v>
      </c>
      <c r="D357" s="16" t="s">
        <v>46</v>
      </c>
      <c r="E357" s="22"/>
      <c r="F357" s="30" t="s">
        <v>6608</v>
      </c>
      <c r="G357" s="30" t="s">
        <v>6546</v>
      </c>
      <c r="H357" s="15" t="s">
        <v>29</v>
      </c>
      <c r="I357" s="16"/>
      <c r="J357" s="16"/>
      <c r="K357" s="16"/>
      <c r="L357" s="16"/>
      <c r="M357" s="16"/>
      <c r="N357" s="16"/>
      <c r="O357" s="16"/>
      <c r="P357" s="16"/>
      <c r="Q357" s="16"/>
      <c r="R357" s="16"/>
      <c r="S357" s="16"/>
      <c r="T357" s="16"/>
      <c r="U357" s="16"/>
      <c r="V357" s="16"/>
      <c r="W357" s="16"/>
      <c r="X357" s="23"/>
    </row>
    <row r="358">
      <c r="A358" s="32"/>
      <c r="B358" s="16"/>
      <c r="C358" s="16"/>
      <c r="D358" s="16"/>
      <c r="E358" s="22"/>
      <c r="F358" s="16"/>
      <c r="G358" s="16"/>
      <c r="H358" s="15"/>
      <c r="I358" s="16"/>
      <c r="J358" s="16"/>
      <c r="K358" s="16"/>
      <c r="L358" s="16"/>
      <c r="M358" s="16"/>
      <c r="N358" s="16"/>
      <c r="O358" s="16"/>
      <c r="P358" s="16"/>
      <c r="Q358" s="16"/>
      <c r="R358" s="16"/>
      <c r="S358" s="16"/>
      <c r="T358" s="16"/>
      <c r="U358" s="16"/>
      <c r="V358" s="16"/>
      <c r="W358" s="16"/>
      <c r="X358" s="23"/>
    </row>
    <row r="359" ht="15.0" customHeight="1">
      <c r="A359" s="32" t="s">
        <v>6609</v>
      </c>
      <c r="B359" s="16" t="s">
        <v>62</v>
      </c>
      <c r="C359" s="16" t="s">
        <v>25</v>
      </c>
      <c r="D359" s="16" t="s">
        <v>6610</v>
      </c>
      <c r="E359" s="22">
        <v>44229.0</v>
      </c>
      <c r="F359" s="27" t="s">
        <v>6611</v>
      </c>
      <c r="G359" s="27" t="s">
        <v>6612</v>
      </c>
      <c r="H359" s="15" t="s">
        <v>29</v>
      </c>
      <c r="I359" s="16">
        <v>90.0</v>
      </c>
      <c r="J359" s="16">
        <v>95.0</v>
      </c>
      <c r="K359" s="16">
        <v>85.0</v>
      </c>
      <c r="L359" s="16">
        <v>95.0</v>
      </c>
      <c r="M359" s="16">
        <v>95.0</v>
      </c>
      <c r="N359" s="16">
        <f t="shared" ref="N359:N360" si="34">AVERAGE(I359:M359)</f>
        <v>92</v>
      </c>
      <c r="O359" s="16">
        <v>90.0</v>
      </c>
      <c r="P359" s="16">
        <v>95.0</v>
      </c>
      <c r="Q359" s="16">
        <v>95.0</v>
      </c>
      <c r="R359" s="16">
        <v>80.0</v>
      </c>
      <c r="S359" s="16">
        <v>95.0</v>
      </c>
      <c r="T359" s="16">
        <v>80.0</v>
      </c>
      <c r="U359" s="16">
        <v>70.0</v>
      </c>
      <c r="V359" s="16">
        <v>40.0</v>
      </c>
      <c r="W359" s="16" t="s">
        <v>6613</v>
      </c>
      <c r="X359" s="26" t="s">
        <v>6614</v>
      </c>
    </row>
    <row r="360" ht="15.0" customHeight="1">
      <c r="B360" s="16" t="s">
        <v>686</v>
      </c>
      <c r="C360" s="16" t="s">
        <v>25</v>
      </c>
      <c r="D360" s="16" t="s">
        <v>6615</v>
      </c>
      <c r="E360" s="22">
        <v>44229.0</v>
      </c>
      <c r="F360" s="27" t="s">
        <v>6611</v>
      </c>
      <c r="G360" s="27" t="s">
        <v>6612</v>
      </c>
      <c r="H360" s="15" t="s">
        <v>29</v>
      </c>
      <c r="I360" s="16">
        <v>90.0</v>
      </c>
      <c r="J360" s="16">
        <v>95.0</v>
      </c>
      <c r="K360" s="16">
        <v>85.0</v>
      </c>
      <c r="L360" s="16">
        <v>95.0</v>
      </c>
      <c r="M360" s="16">
        <v>95.0</v>
      </c>
      <c r="N360" s="16">
        <f t="shared" si="34"/>
        <v>92</v>
      </c>
      <c r="O360" s="16">
        <v>90.0</v>
      </c>
      <c r="P360" s="16">
        <v>95.0</v>
      </c>
      <c r="Q360" s="16">
        <v>95.0</v>
      </c>
      <c r="R360" s="16">
        <v>80.0</v>
      </c>
      <c r="S360" s="16">
        <v>95.0</v>
      </c>
      <c r="T360" s="16">
        <v>80.0</v>
      </c>
      <c r="U360" s="16">
        <v>70.0</v>
      </c>
      <c r="V360" s="16">
        <v>40.0</v>
      </c>
      <c r="W360" s="16" t="s">
        <v>6613</v>
      </c>
      <c r="X360" s="26" t="s">
        <v>6614</v>
      </c>
    </row>
    <row r="361">
      <c r="A361" s="32"/>
      <c r="B361" s="16"/>
      <c r="C361" s="16"/>
      <c r="D361" s="16"/>
      <c r="E361" s="22"/>
      <c r="F361" s="16"/>
      <c r="G361" s="16"/>
      <c r="H361" s="16"/>
      <c r="I361" s="16"/>
      <c r="J361" s="16"/>
      <c r="K361" s="16"/>
      <c r="L361" s="16"/>
      <c r="M361" s="16"/>
      <c r="N361" s="16"/>
      <c r="O361" s="16"/>
      <c r="P361" s="16"/>
      <c r="Q361" s="16"/>
      <c r="R361" s="16"/>
      <c r="S361" s="16"/>
      <c r="T361" s="16"/>
      <c r="U361" s="16"/>
      <c r="V361" s="16"/>
      <c r="W361" s="16"/>
      <c r="X361" s="16"/>
    </row>
    <row r="362">
      <c r="A362" s="32" t="s">
        <v>6616</v>
      </c>
      <c r="B362" s="16" t="s">
        <v>771</v>
      </c>
      <c r="C362" s="16" t="s">
        <v>25</v>
      </c>
      <c r="D362" s="37" t="s">
        <v>6617</v>
      </c>
      <c r="E362" s="22">
        <v>44778.0</v>
      </c>
      <c r="F362" s="16" t="s">
        <v>6618</v>
      </c>
      <c r="G362" s="16" t="s">
        <v>6546</v>
      </c>
      <c r="H362" s="15" t="s">
        <v>29</v>
      </c>
      <c r="I362" s="16">
        <v>98.0</v>
      </c>
      <c r="J362" s="16">
        <v>95.0</v>
      </c>
      <c r="K362" s="16">
        <v>97.0</v>
      </c>
      <c r="L362" s="16">
        <v>97.0</v>
      </c>
      <c r="M362" s="16">
        <v>98.0</v>
      </c>
      <c r="N362" s="16">
        <f t="shared" ref="N362:N369" si="35">AVERAGE(I362:M362)</f>
        <v>97</v>
      </c>
      <c r="O362" s="16">
        <v>98.0</v>
      </c>
      <c r="P362" s="16">
        <v>99.0</v>
      </c>
      <c r="Q362" s="16">
        <v>100.0</v>
      </c>
      <c r="R362" s="16">
        <v>100.0</v>
      </c>
      <c r="S362" s="16">
        <v>100.0</v>
      </c>
      <c r="T362" s="16">
        <v>98.0</v>
      </c>
      <c r="U362" s="16">
        <v>75.0</v>
      </c>
      <c r="V362" s="16">
        <v>75.0</v>
      </c>
      <c r="W362" s="16" t="s">
        <v>6619</v>
      </c>
      <c r="X362" s="26" t="s">
        <v>6620</v>
      </c>
    </row>
    <row r="363">
      <c r="B363" s="16" t="s">
        <v>1297</v>
      </c>
      <c r="C363" s="16" t="s">
        <v>25</v>
      </c>
      <c r="D363" s="37" t="s">
        <v>6621</v>
      </c>
      <c r="E363" s="22">
        <v>44778.0</v>
      </c>
      <c r="F363" s="16" t="s">
        <v>6618</v>
      </c>
      <c r="G363" s="16" t="s">
        <v>6546</v>
      </c>
      <c r="H363" s="15" t="s">
        <v>29</v>
      </c>
      <c r="I363" s="16">
        <v>98.0</v>
      </c>
      <c r="J363" s="16">
        <v>95.0</v>
      </c>
      <c r="K363" s="16">
        <v>97.0</v>
      </c>
      <c r="L363" s="16">
        <v>97.0</v>
      </c>
      <c r="M363" s="16">
        <v>98.0</v>
      </c>
      <c r="N363" s="16">
        <f t="shared" si="35"/>
        <v>97</v>
      </c>
      <c r="O363" s="16">
        <v>98.0</v>
      </c>
      <c r="P363" s="16">
        <v>99.0</v>
      </c>
      <c r="Q363" s="16">
        <v>100.0</v>
      </c>
      <c r="R363" s="16">
        <v>100.0</v>
      </c>
      <c r="S363" s="16">
        <v>100.0</v>
      </c>
      <c r="T363" s="16">
        <v>98.0</v>
      </c>
      <c r="U363" s="16">
        <v>75.0</v>
      </c>
      <c r="V363" s="16">
        <v>75.0</v>
      </c>
    </row>
    <row r="364">
      <c r="B364" s="16" t="s">
        <v>103</v>
      </c>
      <c r="C364" s="16" t="s">
        <v>25</v>
      </c>
      <c r="D364" s="37" t="s">
        <v>6622</v>
      </c>
      <c r="E364" s="22">
        <v>44780.0</v>
      </c>
      <c r="F364" s="16" t="s">
        <v>6618</v>
      </c>
      <c r="G364" s="16" t="s">
        <v>6546</v>
      </c>
      <c r="H364" s="15" t="s">
        <v>29</v>
      </c>
      <c r="I364" s="16">
        <v>98.0</v>
      </c>
      <c r="J364" s="16">
        <v>95.0</v>
      </c>
      <c r="K364" s="16">
        <v>97.0</v>
      </c>
      <c r="L364" s="16">
        <v>97.0</v>
      </c>
      <c r="M364" s="16">
        <v>98.0</v>
      </c>
      <c r="N364" s="16">
        <f t="shared" si="35"/>
        <v>97</v>
      </c>
      <c r="O364" s="16">
        <v>98.0</v>
      </c>
      <c r="P364" s="16">
        <v>99.0</v>
      </c>
      <c r="Q364" s="16">
        <v>100.0</v>
      </c>
      <c r="R364" s="16">
        <v>100.0</v>
      </c>
      <c r="S364" s="16">
        <v>100.0</v>
      </c>
      <c r="T364" s="16">
        <v>98.0</v>
      </c>
      <c r="U364" s="16">
        <v>75.0</v>
      </c>
      <c r="V364" s="16">
        <v>75.0</v>
      </c>
    </row>
    <row r="365">
      <c r="B365" s="16" t="s">
        <v>68</v>
      </c>
      <c r="C365" s="16" t="s">
        <v>25</v>
      </c>
      <c r="D365" s="37" t="s">
        <v>6623</v>
      </c>
      <c r="E365" s="22">
        <v>44220.0</v>
      </c>
      <c r="F365" s="16" t="s">
        <v>6618</v>
      </c>
      <c r="G365" s="16" t="s">
        <v>6546</v>
      </c>
      <c r="H365" s="15" t="s">
        <v>29</v>
      </c>
      <c r="I365" s="16">
        <v>98.0</v>
      </c>
      <c r="J365" s="16">
        <v>95.0</v>
      </c>
      <c r="K365" s="16">
        <v>97.0</v>
      </c>
      <c r="L365" s="16">
        <v>97.0</v>
      </c>
      <c r="M365" s="16">
        <v>98.0</v>
      </c>
      <c r="N365" s="16">
        <f t="shared" si="35"/>
        <v>97</v>
      </c>
      <c r="O365" s="16">
        <v>98.0</v>
      </c>
      <c r="P365" s="16">
        <v>99.0</v>
      </c>
      <c r="Q365" s="16">
        <v>100.0</v>
      </c>
      <c r="R365" s="16">
        <v>100.0</v>
      </c>
      <c r="S365" s="16">
        <v>100.0</v>
      </c>
      <c r="T365" s="16">
        <v>98.0</v>
      </c>
      <c r="U365" s="16">
        <v>75.0</v>
      </c>
      <c r="V365" s="16">
        <v>75.0</v>
      </c>
      <c r="X365" s="26" t="s">
        <v>6624</v>
      </c>
    </row>
    <row r="366">
      <c r="B366" s="16" t="s">
        <v>771</v>
      </c>
      <c r="C366" s="16" t="s">
        <v>25</v>
      </c>
      <c r="D366" s="37" t="s">
        <v>6625</v>
      </c>
      <c r="E366" s="130">
        <v>44220.0</v>
      </c>
      <c r="F366" s="16" t="s">
        <v>6618</v>
      </c>
      <c r="G366" s="16" t="s">
        <v>6546</v>
      </c>
      <c r="H366" s="15" t="s">
        <v>29</v>
      </c>
      <c r="I366" s="16">
        <v>98.0</v>
      </c>
      <c r="J366" s="16">
        <v>95.0</v>
      </c>
      <c r="K366" s="16">
        <v>97.0</v>
      </c>
      <c r="L366" s="16">
        <v>97.0</v>
      </c>
      <c r="M366" s="16">
        <v>98.0</v>
      </c>
      <c r="N366" s="16">
        <f t="shared" si="35"/>
        <v>97</v>
      </c>
      <c r="O366" s="16">
        <v>98.0</v>
      </c>
      <c r="P366" s="16">
        <v>99.0</v>
      </c>
      <c r="Q366" s="16">
        <v>100.0</v>
      </c>
      <c r="R366" s="16">
        <v>100.0</v>
      </c>
      <c r="S366" s="16">
        <v>100.0</v>
      </c>
      <c r="T366" s="16">
        <v>98.0</v>
      </c>
      <c r="U366" s="16">
        <v>75.0</v>
      </c>
      <c r="V366" s="16">
        <v>75.0</v>
      </c>
    </row>
    <row r="367" ht="14.25" customHeight="1">
      <c r="B367" s="16" t="s">
        <v>235</v>
      </c>
      <c r="C367" s="16" t="s">
        <v>25</v>
      </c>
      <c r="D367" s="37" t="s">
        <v>6626</v>
      </c>
      <c r="E367" s="130">
        <v>44220.0</v>
      </c>
      <c r="F367" s="16" t="s">
        <v>6618</v>
      </c>
      <c r="G367" s="16" t="s">
        <v>6546</v>
      </c>
      <c r="H367" s="15" t="s">
        <v>29</v>
      </c>
      <c r="I367" s="16">
        <v>98.0</v>
      </c>
      <c r="J367" s="16">
        <v>95.0</v>
      </c>
      <c r="K367" s="16">
        <v>97.0</v>
      </c>
      <c r="L367" s="16">
        <v>97.0</v>
      </c>
      <c r="M367" s="16">
        <v>98.0</v>
      </c>
      <c r="N367" s="16">
        <f t="shared" si="35"/>
        <v>97</v>
      </c>
      <c r="O367" s="16">
        <v>98.0</v>
      </c>
      <c r="P367" s="16">
        <v>99.0</v>
      </c>
      <c r="Q367" s="16">
        <v>100.0</v>
      </c>
      <c r="R367" s="16">
        <v>100.0</v>
      </c>
      <c r="S367" s="16">
        <v>100.0</v>
      </c>
      <c r="T367" s="16">
        <v>98.0</v>
      </c>
      <c r="U367" s="16">
        <v>75.0</v>
      </c>
      <c r="V367" s="16">
        <v>75.0</v>
      </c>
    </row>
    <row r="368">
      <c r="B368" s="16" t="s">
        <v>1129</v>
      </c>
      <c r="C368" s="16" t="s">
        <v>25</v>
      </c>
      <c r="D368" s="37" t="s">
        <v>6627</v>
      </c>
      <c r="E368" s="130">
        <v>44576.0</v>
      </c>
      <c r="F368" s="16" t="s">
        <v>6618</v>
      </c>
      <c r="G368" s="16" t="s">
        <v>6546</v>
      </c>
      <c r="H368" s="15" t="s">
        <v>29</v>
      </c>
      <c r="I368" s="16">
        <v>98.0</v>
      </c>
      <c r="J368" s="16">
        <v>95.0</v>
      </c>
      <c r="K368" s="16">
        <v>97.0</v>
      </c>
      <c r="L368" s="16">
        <v>97.0</v>
      </c>
      <c r="M368" s="16">
        <v>98.0</v>
      </c>
      <c r="N368" s="16">
        <f t="shared" si="35"/>
        <v>97</v>
      </c>
      <c r="O368" s="16">
        <v>98.0</v>
      </c>
      <c r="P368" s="16">
        <v>99.0</v>
      </c>
      <c r="Q368" s="16">
        <v>100.0</v>
      </c>
      <c r="R368" s="16">
        <v>100.0</v>
      </c>
      <c r="S368" s="16">
        <v>100.0</v>
      </c>
      <c r="T368" s="16">
        <v>98.0</v>
      </c>
      <c r="U368" s="16">
        <v>75.0</v>
      </c>
      <c r="V368" s="16">
        <v>75.0</v>
      </c>
    </row>
    <row r="369" ht="18.0" customHeight="1">
      <c r="B369" s="16" t="s">
        <v>3562</v>
      </c>
      <c r="C369" s="16" t="s">
        <v>25</v>
      </c>
      <c r="D369" s="37" t="s">
        <v>6628</v>
      </c>
      <c r="E369" s="22">
        <v>44583.0</v>
      </c>
      <c r="F369" s="16" t="s">
        <v>6618</v>
      </c>
      <c r="G369" s="16" t="s">
        <v>6546</v>
      </c>
      <c r="H369" s="15" t="s">
        <v>29</v>
      </c>
      <c r="I369" s="16">
        <v>98.0</v>
      </c>
      <c r="J369" s="16">
        <v>95.0</v>
      </c>
      <c r="K369" s="16">
        <v>97.0</v>
      </c>
      <c r="L369" s="16">
        <v>97.0</v>
      </c>
      <c r="M369" s="16">
        <v>98.0</v>
      </c>
      <c r="N369" s="16">
        <f t="shared" si="35"/>
        <v>97</v>
      </c>
      <c r="O369" s="16">
        <v>98.0</v>
      </c>
      <c r="P369" s="16">
        <v>99.0</v>
      </c>
      <c r="Q369" s="16">
        <v>100.0</v>
      </c>
      <c r="R369" s="16">
        <v>100.0</v>
      </c>
      <c r="S369" s="16">
        <v>100.0</v>
      </c>
      <c r="T369" s="16">
        <v>98.0</v>
      </c>
      <c r="U369" s="16">
        <v>75.0</v>
      </c>
      <c r="V369" s="16">
        <v>75.0</v>
      </c>
      <c r="X369" s="26" t="s">
        <v>6629</v>
      </c>
    </row>
    <row r="370">
      <c r="A370" s="32"/>
      <c r="B370" s="16"/>
      <c r="C370" s="16"/>
      <c r="D370" s="16"/>
      <c r="E370" s="22"/>
      <c r="F370" s="16"/>
      <c r="G370" s="16"/>
      <c r="H370" s="16"/>
      <c r="I370" s="16"/>
      <c r="J370" s="16"/>
      <c r="K370" s="16"/>
      <c r="L370" s="16"/>
      <c r="M370" s="16"/>
      <c r="N370" s="16"/>
      <c r="O370" s="16"/>
      <c r="P370" s="16"/>
      <c r="Q370" s="16"/>
      <c r="R370" s="16"/>
      <c r="S370" s="16"/>
      <c r="T370" s="16"/>
      <c r="U370" s="16"/>
      <c r="V370" s="16"/>
      <c r="W370" s="16"/>
      <c r="X370" s="16"/>
    </row>
    <row r="371">
      <c r="A371" s="32" t="s">
        <v>6630</v>
      </c>
      <c r="B371" s="16"/>
      <c r="C371" s="16" t="s">
        <v>25</v>
      </c>
      <c r="D371" s="16" t="s">
        <v>46</v>
      </c>
      <c r="E371" s="22"/>
      <c r="F371" s="16" t="s">
        <v>6631</v>
      </c>
      <c r="G371" s="16" t="s">
        <v>6632</v>
      </c>
      <c r="H371" s="15" t="s">
        <v>29</v>
      </c>
      <c r="I371" s="16"/>
      <c r="J371" s="16"/>
      <c r="K371" s="16"/>
      <c r="L371" s="16"/>
      <c r="M371" s="16"/>
      <c r="N371" s="16"/>
      <c r="O371" s="16"/>
      <c r="P371" s="16"/>
      <c r="Q371" s="16"/>
      <c r="R371" s="16"/>
      <c r="S371" s="16"/>
      <c r="T371" s="16"/>
      <c r="U371" s="16"/>
      <c r="V371" s="16"/>
      <c r="W371" s="16"/>
      <c r="X371" s="16"/>
    </row>
    <row r="372">
      <c r="A372" s="32"/>
      <c r="B372" s="16"/>
      <c r="C372" s="16"/>
      <c r="D372" s="16"/>
      <c r="E372" s="22"/>
      <c r="F372" s="16"/>
      <c r="G372" s="16"/>
      <c r="H372" s="16"/>
      <c r="I372" s="16"/>
      <c r="J372" s="16"/>
      <c r="K372" s="16"/>
      <c r="L372" s="16"/>
      <c r="M372" s="16"/>
      <c r="N372" s="16"/>
      <c r="O372" s="16"/>
      <c r="P372" s="16"/>
      <c r="Q372" s="16"/>
      <c r="R372" s="16"/>
      <c r="S372" s="16"/>
      <c r="T372" s="16"/>
      <c r="U372" s="16"/>
      <c r="V372" s="16"/>
      <c r="W372" s="16"/>
      <c r="X372" s="16"/>
    </row>
    <row r="373" ht="18.0" customHeight="1">
      <c r="A373" s="32" t="s">
        <v>6633</v>
      </c>
      <c r="B373" s="16" t="s">
        <v>450</v>
      </c>
      <c r="C373" s="16" t="s">
        <v>25</v>
      </c>
      <c r="D373" s="16" t="s">
        <v>6634</v>
      </c>
      <c r="E373" s="22">
        <v>43841.0</v>
      </c>
      <c r="F373" s="16" t="s">
        <v>6635</v>
      </c>
      <c r="G373" s="16" t="s">
        <v>6636</v>
      </c>
      <c r="H373" s="15" t="s">
        <v>81</v>
      </c>
      <c r="I373" s="16">
        <v>80.0</v>
      </c>
      <c r="J373" s="16">
        <v>85.0</v>
      </c>
      <c r="K373" s="16">
        <v>80.0</v>
      </c>
      <c r="L373" s="16">
        <v>80.0</v>
      </c>
      <c r="M373" s="16">
        <v>85.0</v>
      </c>
      <c r="N373" s="16">
        <v>82.0</v>
      </c>
      <c r="O373" s="16">
        <v>85.0</v>
      </c>
      <c r="P373" s="16">
        <v>85.0</v>
      </c>
      <c r="Q373" s="16">
        <v>95.0</v>
      </c>
      <c r="R373" s="16">
        <v>95.0</v>
      </c>
      <c r="S373" s="16">
        <v>100.0</v>
      </c>
      <c r="T373" s="16">
        <v>90.0</v>
      </c>
      <c r="U373" s="16">
        <v>80.0</v>
      </c>
      <c r="V373" s="16">
        <v>70.0</v>
      </c>
      <c r="W373" s="16" t="s">
        <v>6637</v>
      </c>
      <c r="X373" s="26" t="s">
        <v>6638</v>
      </c>
    </row>
    <row r="374">
      <c r="B374" s="16" t="s">
        <v>42</v>
      </c>
      <c r="C374" s="16" t="s">
        <v>25</v>
      </c>
      <c r="D374" s="16" t="s">
        <v>6639</v>
      </c>
      <c r="E374" s="22">
        <v>43841.0</v>
      </c>
      <c r="F374" s="16" t="s">
        <v>6635</v>
      </c>
      <c r="G374" s="16" t="s">
        <v>6636</v>
      </c>
      <c r="H374" s="15" t="s">
        <v>81</v>
      </c>
      <c r="I374" s="16">
        <v>85.0</v>
      </c>
      <c r="J374" s="16">
        <v>85.0</v>
      </c>
      <c r="K374" s="16">
        <v>80.0</v>
      </c>
      <c r="L374" s="16">
        <v>85.0</v>
      </c>
      <c r="M374" s="16">
        <v>85.0</v>
      </c>
      <c r="N374" s="16">
        <v>84.0</v>
      </c>
      <c r="O374" s="16">
        <v>85.0</v>
      </c>
      <c r="P374" s="16">
        <v>85.0</v>
      </c>
      <c r="Q374" s="16">
        <v>95.0</v>
      </c>
      <c r="R374" s="16">
        <v>95.0</v>
      </c>
      <c r="S374" s="16">
        <v>100.0</v>
      </c>
      <c r="T374" s="16">
        <v>90.0</v>
      </c>
      <c r="U374" s="16">
        <v>80.0</v>
      </c>
      <c r="V374" s="16">
        <v>70.0</v>
      </c>
      <c r="W374" s="16" t="s">
        <v>6637</v>
      </c>
      <c r="X374" s="26" t="s">
        <v>6638</v>
      </c>
    </row>
    <row r="375">
      <c r="B375" s="16" t="s">
        <v>1782</v>
      </c>
      <c r="C375" s="16" t="s">
        <v>25</v>
      </c>
      <c r="D375" s="16" t="s">
        <v>6640</v>
      </c>
      <c r="E375" s="22">
        <v>43841.0</v>
      </c>
      <c r="F375" s="16" t="s">
        <v>6635</v>
      </c>
      <c r="G375" s="16" t="s">
        <v>6636</v>
      </c>
      <c r="H375" s="16" t="s">
        <v>81</v>
      </c>
      <c r="I375" s="16">
        <v>85.0</v>
      </c>
      <c r="J375" s="16">
        <v>85.0</v>
      </c>
      <c r="K375" s="16">
        <v>85.0</v>
      </c>
      <c r="L375" s="16">
        <v>85.0</v>
      </c>
      <c r="M375" s="16">
        <v>85.0</v>
      </c>
      <c r="N375" s="16">
        <v>85.0</v>
      </c>
      <c r="O375" s="16">
        <v>90.0</v>
      </c>
      <c r="P375" s="16">
        <v>95.0</v>
      </c>
      <c r="Q375" s="16">
        <v>100.0</v>
      </c>
      <c r="R375" s="16">
        <v>100.0</v>
      </c>
      <c r="S375" s="16">
        <v>100.0</v>
      </c>
      <c r="T375" s="16">
        <v>90.0</v>
      </c>
      <c r="U375" s="16">
        <v>80.0</v>
      </c>
      <c r="V375" s="16">
        <v>70.0</v>
      </c>
      <c r="W375" s="16" t="s">
        <v>6637</v>
      </c>
      <c r="X375" s="26" t="s">
        <v>6638</v>
      </c>
    </row>
    <row r="376" ht="17.25" customHeight="1">
      <c r="B376" s="16" t="s">
        <v>1097</v>
      </c>
      <c r="C376" s="16" t="s">
        <v>25</v>
      </c>
      <c r="D376" s="16" t="s">
        <v>6641</v>
      </c>
      <c r="E376" s="22">
        <v>43841.0</v>
      </c>
      <c r="F376" s="16" t="s">
        <v>6635</v>
      </c>
      <c r="G376" s="16" t="s">
        <v>6636</v>
      </c>
      <c r="H376" s="15" t="s">
        <v>81</v>
      </c>
      <c r="I376" s="16">
        <v>85.0</v>
      </c>
      <c r="J376" s="16">
        <v>90.0</v>
      </c>
      <c r="K376" s="16">
        <v>85.0</v>
      </c>
      <c r="L376" s="16">
        <v>85.0</v>
      </c>
      <c r="M376" s="16">
        <v>90.0</v>
      </c>
      <c r="N376" s="16">
        <v>87.0</v>
      </c>
      <c r="O376" s="16">
        <v>95.0</v>
      </c>
      <c r="P376" s="16">
        <v>95.0</v>
      </c>
      <c r="Q376" s="16">
        <v>100.0</v>
      </c>
      <c r="R376" s="16">
        <v>100.0</v>
      </c>
      <c r="S376" s="16">
        <v>100.0</v>
      </c>
      <c r="T376" s="16">
        <v>90.0</v>
      </c>
      <c r="U376" s="16">
        <v>80.0</v>
      </c>
      <c r="V376" s="16">
        <v>70.0</v>
      </c>
      <c r="W376" s="16" t="s">
        <v>6637</v>
      </c>
      <c r="X376" s="26" t="s">
        <v>6638</v>
      </c>
    </row>
    <row r="377" ht="16.5" customHeight="1">
      <c r="B377" s="16" t="s">
        <v>755</v>
      </c>
      <c r="C377" s="16" t="s">
        <v>25</v>
      </c>
      <c r="D377" s="16" t="s">
        <v>6642</v>
      </c>
      <c r="E377" s="22">
        <v>43841.0</v>
      </c>
      <c r="F377" s="16" t="s">
        <v>6635</v>
      </c>
      <c r="G377" s="16" t="s">
        <v>6636</v>
      </c>
      <c r="H377" s="15" t="s">
        <v>81</v>
      </c>
      <c r="I377" s="16">
        <v>90.0</v>
      </c>
      <c r="J377" s="16">
        <v>90.0</v>
      </c>
      <c r="K377" s="16">
        <v>90.0</v>
      </c>
      <c r="L377" s="16">
        <v>85.0</v>
      </c>
      <c r="M377" s="16">
        <v>90.0</v>
      </c>
      <c r="N377" s="16">
        <v>89.0</v>
      </c>
      <c r="O377" s="16">
        <v>95.0</v>
      </c>
      <c r="P377" s="16">
        <v>95.0</v>
      </c>
      <c r="Q377" s="16">
        <v>100.0</v>
      </c>
      <c r="R377" s="16">
        <v>100.0</v>
      </c>
      <c r="S377" s="16">
        <v>100.0</v>
      </c>
      <c r="T377" s="16">
        <v>90.0</v>
      </c>
      <c r="U377" s="16">
        <v>80.0</v>
      </c>
      <c r="V377" s="16">
        <v>70.0</v>
      </c>
      <c r="W377" s="16" t="s">
        <v>6637</v>
      </c>
      <c r="X377" s="26" t="s">
        <v>6638</v>
      </c>
    </row>
    <row r="378">
      <c r="A378" s="32"/>
      <c r="B378" s="16"/>
      <c r="C378" s="16"/>
      <c r="D378" s="16"/>
      <c r="E378" s="22"/>
      <c r="F378" s="16"/>
      <c r="G378" s="16"/>
      <c r="H378" s="16"/>
      <c r="I378" s="16"/>
      <c r="J378" s="16"/>
      <c r="K378" s="16"/>
      <c r="L378" s="16"/>
      <c r="M378" s="16"/>
      <c r="N378" s="16"/>
      <c r="O378" s="16"/>
      <c r="P378" s="16"/>
      <c r="Q378" s="16"/>
      <c r="R378" s="16"/>
      <c r="S378" s="16"/>
      <c r="T378" s="16"/>
      <c r="U378" s="16"/>
      <c r="V378" s="16"/>
      <c r="W378" s="16"/>
      <c r="X378" s="16"/>
    </row>
    <row r="379">
      <c r="A379" s="32" t="s">
        <v>6643</v>
      </c>
      <c r="B379" s="16"/>
      <c r="C379" s="16" t="s">
        <v>25</v>
      </c>
      <c r="D379" s="16" t="s">
        <v>46</v>
      </c>
      <c r="E379" s="22"/>
      <c r="F379" s="16" t="s">
        <v>6644</v>
      </c>
      <c r="G379" s="16" t="s">
        <v>6645</v>
      </c>
      <c r="H379" s="15" t="s">
        <v>29</v>
      </c>
      <c r="I379" s="16"/>
      <c r="J379" s="16"/>
      <c r="K379" s="16"/>
      <c r="L379" s="16"/>
      <c r="M379" s="16"/>
      <c r="N379" s="16"/>
      <c r="O379" s="16"/>
      <c r="P379" s="16"/>
      <c r="Q379" s="16"/>
      <c r="R379" s="16"/>
      <c r="S379" s="16"/>
      <c r="T379" s="16"/>
      <c r="U379" s="16"/>
      <c r="V379" s="16"/>
      <c r="W379" s="16"/>
      <c r="X379" s="16"/>
    </row>
    <row r="380">
      <c r="A380" s="32"/>
      <c r="B380" s="16"/>
      <c r="C380" s="16"/>
      <c r="D380" s="16"/>
      <c r="E380" s="22"/>
      <c r="F380" s="16"/>
      <c r="G380" s="16"/>
      <c r="H380" s="16"/>
      <c r="I380" s="16"/>
      <c r="J380" s="16"/>
      <c r="K380" s="16"/>
      <c r="L380" s="16"/>
      <c r="M380" s="16"/>
      <c r="N380" s="16"/>
      <c r="O380" s="16"/>
      <c r="P380" s="16"/>
      <c r="Q380" s="16"/>
      <c r="R380" s="16"/>
      <c r="S380" s="16"/>
      <c r="T380" s="16"/>
      <c r="U380" s="16"/>
      <c r="V380" s="16"/>
      <c r="W380" s="16"/>
      <c r="X380" s="16"/>
    </row>
    <row r="381">
      <c r="A381" s="32" t="s">
        <v>6646</v>
      </c>
      <c r="B381" s="16" t="s">
        <v>2979</v>
      </c>
      <c r="C381" s="16" t="s">
        <v>25</v>
      </c>
      <c r="D381" s="16" t="s">
        <v>6647</v>
      </c>
      <c r="E381" s="22">
        <v>43839.0</v>
      </c>
      <c r="F381" s="16" t="s">
        <v>6648</v>
      </c>
      <c r="G381" s="16" t="s">
        <v>6649</v>
      </c>
      <c r="H381" s="15" t="s">
        <v>29</v>
      </c>
      <c r="I381" s="16">
        <v>90.0</v>
      </c>
      <c r="J381" s="16">
        <v>90.0</v>
      </c>
      <c r="K381" s="16">
        <v>90.0</v>
      </c>
      <c r="L381" s="16">
        <v>90.0</v>
      </c>
      <c r="M381" s="16">
        <v>90.0</v>
      </c>
      <c r="N381" s="16">
        <f t="shared" ref="N381:N385" si="36">AVERAGE(I381:M381)</f>
        <v>90</v>
      </c>
      <c r="O381" s="16">
        <v>90.0</v>
      </c>
      <c r="P381" s="16">
        <v>95.0</v>
      </c>
      <c r="Q381" s="16">
        <v>100.0</v>
      </c>
      <c r="R381" s="16">
        <v>100.0</v>
      </c>
      <c r="S381" s="16">
        <v>85.0</v>
      </c>
      <c r="T381" s="16">
        <v>80.0</v>
      </c>
      <c r="U381" s="16">
        <v>60.0</v>
      </c>
      <c r="V381" s="16">
        <v>50.0</v>
      </c>
      <c r="W381" s="16" t="s">
        <v>760</v>
      </c>
      <c r="X381" s="26" t="s">
        <v>5734</v>
      </c>
    </row>
    <row r="382">
      <c r="B382" s="16" t="s">
        <v>470</v>
      </c>
      <c r="C382" s="16" t="s">
        <v>25</v>
      </c>
      <c r="D382" s="16" t="s">
        <v>6650</v>
      </c>
      <c r="E382" s="22">
        <v>43839.0</v>
      </c>
      <c r="F382" s="16" t="s">
        <v>6648</v>
      </c>
      <c r="G382" s="16" t="s">
        <v>6649</v>
      </c>
      <c r="H382" s="15" t="s">
        <v>29</v>
      </c>
      <c r="I382" s="16">
        <v>90.0</v>
      </c>
      <c r="J382" s="16">
        <v>90.0</v>
      </c>
      <c r="K382" s="16">
        <v>90.0</v>
      </c>
      <c r="L382" s="16">
        <v>90.0</v>
      </c>
      <c r="M382" s="16">
        <v>90.0</v>
      </c>
      <c r="N382" s="16">
        <f t="shared" si="36"/>
        <v>90</v>
      </c>
      <c r="O382" s="16">
        <v>90.0</v>
      </c>
      <c r="P382" s="16">
        <v>95.0</v>
      </c>
      <c r="Q382" s="16">
        <v>100.0</v>
      </c>
      <c r="R382" s="16">
        <v>100.0</v>
      </c>
      <c r="S382" s="16">
        <v>85.0</v>
      </c>
      <c r="T382" s="16">
        <v>80.0</v>
      </c>
      <c r="U382" s="16">
        <v>60.0</v>
      </c>
      <c r="V382" s="16">
        <v>50.0</v>
      </c>
      <c r="W382" s="16" t="s">
        <v>760</v>
      </c>
    </row>
    <row r="383" ht="16.5" customHeight="1">
      <c r="B383" s="16" t="s">
        <v>3619</v>
      </c>
      <c r="C383" s="16" t="s">
        <v>25</v>
      </c>
      <c r="D383" s="16" t="s">
        <v>6651</v>
      </c>
      <c r="E383" s="22">
        <v>43839.0</v>
      </c>
      <c r="F383" s="16" t="s">
        <v>6648</v>
      </c>
      <c r="G383" s="16" t="s">
        <v>6649</v>
      </c>
      <c r="H383" s="15" t="s">
        <v>29</v>
      </c>
      <c r="I383" s="16">
        <v>90.0</v>
      </c>
      <c r="J383" s="16">
        <v>95.0</v>
      </c>
      <c r="K383" s="16">
        <v>90.0</v>
      </c>
      <c r="L383" s="16">
        <v>70.0</v>
      </c>
      <c r="M383" s="16">
        <v>80.0</v>
      </c>
      <c r="N383" s="16">
        <f t="shared" si="36"/>
        <v>85</v>
      </c>
      <c r="O383" s="16">
        <v>80.0</v>
      </c>
      <c r="P383" s="16">
        <v>90.0</v>
      </c>
      <c r="Q383" s="16">
        <v>100.0</v>
      </c>
      <c r="R383" s="16">
        <v>100.0</v>
      </c>
      <c r="S383" s="16">
        <v>85.0</v>
      </c>
      <c r="T383" s="16">
        <v>80.0</v>
      </c>
      <c r="U383" s="16">
        <v>60.0</v>
      </c>
      <c r="V383" s="16">
        <v>50.0</v>
      </c>
      <c r="W383" s="16" t="s">
        <v>760</v>
      </c>
    </row>
    <row r="384">
      <c r="B384" s="16" t="s">
        <v>164</v>
      </c>
      <c r="C384" s="16" t="s">
        <v>25</v>
      </c>
      <c r="D384" s="16" t="s">
        <v>6652</v>
      </c>
      <c r="E384" s="22">
        <v>43839.0</v>
      </c>
      <c r="F384" s="16" t="s">
        <v>6648</v>
      </c>
      <c r="G384" s="16" t="s">
        <v>6649</v>
      </c>
      <c r="H384" s="15" t="s">
        <v>29</v>
      </c>
      <c r="I384" s="16">
        <v>90.0</v>
      </c>
      <c r="J384" s="16">
        <v>95.0</v>
      </c>
      <c r="K384" s="16">
        <v>80.0</v>
      </c>
      <c r="L384" s="16">
        <v>50.0</v>
      </c>
      <c r="M384" s="16">
        <v>99.0</v>
      </c>
      <c r="N384" s="16">
        <f t="shared" si="36"/>
        <v>82.8</v>
      </c>
      <c r="O384" s="16">
        <v>80.0</v>
      </c>
      <c r="P384" s="16">
        <v>90.0</v>
      </c>
      <c r="Q384" s="16">
        <v>100.0</v>
      </c>
      <c r="R384" s="16">
        <v>100.0</v>
      </c>
      <c r="S384" s="16">
        <v>85.0</v>
      </c>
      <c r="T384" s="16">
        <v>80.0</v>
      </c>
      <c r="U384" s="16">
        <v>60.0</v>
      </c>
      <c r="V384" s="16">
        <v>50.0</v>
      </c>
      <c r="W384" s="16" t="s">
        <v>760</v>
      </c>
    </row>
    <row r="385">
      <c r="B385" s="16" t="s">
        <v>465</v>
      </c>
      <c r="C385" s="16" t="s">
        <v>25</v>
      </c>
      <c r="D385" s="16" t="s">
        <v>6653</v>
      </c>
      <c r="E385" s="22">
        <v>43839.0</v>
      </c>
      <c r="F385" s="16" t="s">
        <v>6648</v>
      </c>
      <c r="G385" s="16" t="s">
        <v>6649</v>
      </c>
      <c r="H385" s="15" t="s">
        <v>29</v>
      </c>
      <c r="I385" s="16">
        <v>90.0</v>
      </c>
      <c r="J385" s="16">
        <v>90.0</v>
      </c>
      <c r="K385" s="16">
        <v>90.0</v>
      </c>
      <c r="L385" s="16">
        <v>90.0</v>
      </c>
      <c r="M385" s="16">
        <v>90.0</v>
      </c>
      <c r="N385" s="16">
        <f t="shared" si="36"/>
        <v>90</v>
      </c>
      <c r="O385" s="16">
        <v>80.0</v>
      </c>
      <c r="P385" s="16">
        <v>90.0</v>
      </c>
      <c r="Q385" s="16">
        <v>100.0</v>
      </c>
      <c r="R385" s="16">
        <v>100.0</v>
      </c>
      <c r="S385" s="16">
        <v>85.0</v>
      </c>
      <c r="T385" s="16">
        <v>80.0</v>
      </c>
      <c r="U385" s="16">
        <v>60.0</v>
      </c>
      <c r="V385" s="16">
        <v>50.0</v>
      </c>
      <c r="W385" s="16" t="s">
        <v>6654</v>
      </c>
    </row>
    <row r="386">
      <c r="A386" s="32"/>
      <c r="B386" s="16"/>
      <c r="C386" s="16"/>
      <c r="D386" s="16"/>
      <c r="E386" s="22"/>
      <c r="F386" s="16"/>
      <c r="G386" s="16"/>
      <c r="H386" s="16"/>
      <c r="I386" s="16"/>
      <c r="J386" s="16"/>
      <c r="K386" s="16"/>
      <c r="L386" s="16"/>
      <c r="M386" s="16"/>
      <c r="N386" s="16"/>
      <c r="O386" s="16"/>
      <c r="P386" s="16"/>
      <c r="Q386" s="16"/>
      <c r="R386" s="16"/>
      <c r="S386" s="16"/>
      <c r="T386" s="16"/>
      <c r="U386" s="16"/>
      <c r="V386" s="16"/>
      <c r="W386" s="16"/>
      <c r="X386" s="16"/>
    </row>
    <row r="387">
      <c r="A387" s="32" t="s">
        <v>6655</v>
      </c>
      <c r="B387" s="16"/>
      <c r="C387" s="16" t="s">
        <v>25</v>
      </c>
      <c r="D387" s="27" t="s">
        <v>46</v>
      </c>
      <c r="E387" s="22"/>
      <c r="F387" s="16" t="s">
        <v>6656</v>
      </c>
      <c r="G387" s="16" t="s">
        <v>6657</v>
      </c>
      <c r="H387" s="19" t="s">
        <v>29</v>
      </c>
      <c r="I387" s="16"/>
      <c r="J387" s="16"/>
      <c r="K387" s="16"/>
      <c r="L387" s="16"/>
      <c r="M387" s="16"/>
      <c r="N387" s="16"/>
      <c r="O387" s="16"/>
      <c r="P387" s="16"/>
      <c r="Q387" s="16"/>
      <c r="R387" s="16"/>
      <c r="S387" s="16"/>
      <c r="T387" s="16"/>
      <c r="U387" s="16"/>
      <c r="V387" s="16"/>
      <c r="W387" s="16"/>
      <c r="X387" s="16"/>
    </row>
    <row r="388">
      <c r="A388" s="32"/>
      <c r="B388" s="16"/>
      <c r="C388" s="16"/>
      <c r="D388" s="16"/>
      <c r="E388" s="22"/>
      <c r="F388" s="16"/>
      <c r="G388" s="16"/>
      <c r="H388" s="16"/>
      <c r="I388" s="16"/>
      <c r="J388" s="16"/>
      <c r="K388" s="16"/>
      <c r="L388" s="16"/>
      <c r="M388" s="16"/>
      <c r="N388" s="16"/>
      <c r="O388" s="16"/>
      <c r="P388" s="16"/>
      <c r="Q388" s="16"/>
      <c r="R388" s="16"/>
      <c r="S388" s="16"/>
      <c r="T388" s="16"/>
      <c r="U388" s="16"/>
      <c r="V388" s="16"/>
      <c r="W388" s="16"/>
      <c r="X388" s="16"/>
    </row>
    <row r="389" ht="15.0" customHeight="1">
      <c r="A389" s="32" t="s">
        <v>6658</v>
      </c>
      <c r="B389" s="16" t="s">
        <v>2368</v>
      </c>
      <c r="C389" s="16" t="s">
        <v>25</v>
      </c>
      <c r="D389" s="16" t="s">
        <v>6659</v>
      </c>
      <c r="E389" s="22">
        <v>43483.0</v>
      </c>
      <c r="F389" s="27" t="s">
        <v>6660</v>
      </c>
      <c r="G389" s="27" t="s">
        <v>6661</v>
      </c>
      <c r="H389" s="15" t="s">
        <v>29</v>
      </c>
      <c r="I389" s="16">
        <v>20.0</v>
      </c>
      <c r="J389" s="16">
        <v>10.0</v>
      </c>
      <c r="K389" s="16">
        <v>20.0</v>
      </c>
      <c r="L389" s="16">
        <v>10.0</v>
      </c>
      <c r="M389" s="16">
        <v>20.0</v>
      </c>
      <c r="N389" s="16">
        <f t="shared" ref="N389:N394" si="37">AVERAGE(I389:M389)</f>
        <v>16</v>
      </c>
      <c r="O389" s="16">
        <v>10.0</v>
      </c>
      <c r="P389" s="16">
        <v>10.0</v>
      </c>
      <c r="Q389" s="16">
        <v>10.0</v>
      </c>
      <c r="R389" s="16">
        <v>10.0</v>
      </c>
      <c r="S389" s="16">
        <v>20.0</v>
      </c>
      <c r="T389" s="16">
        <v>30.0</v>
      </c>
      <c r="U389" s="16">
        <v>80.0</v>
      </c>
      <c r="V389" s="16">
        <v>90.0</v>
      </c>
      <c r="W389" s="16" t="s">
        <v>6662</v>
      </c>
      <c r="X389" s="26" t="s">
        <v>6663</v>
      </c>
    </row>
    <row r="390" ht="14.25" customHeight="1">
      <c r="B390" s="16" t="s">
        <v>796</v>
      </c>
      <c r="C390" s="16" t="s">
        <v>25</v>
      </c>
      <c r="D390" s="16" t="s">
        <v>6664</v>
      </c>
      <c r="E390" s="22">
        <v>43483.0</v>
      </c>
      <c r="F390" s="27" t="s">
        <v>6660</v>
      </c>
      <c r="G390" s="27" t="s">
        <v>6661</v>
      </c>
      <c r="H390" s="15" t="s">
        <v>29</v>
      </c>
      <c r="I390" s="16">
        <v>20.0</v>
      </c>
      <c r="J390" s="16">
        <v>10.0</v>
      </c>
      <c r="K390" s="16">
        <v>20.0</v>
      </c>
      <c r="L390" s="16">
        <v>10.0</v>
      </c>
      <c r="M390" s="16">
        <v>20.0</v>
      </c>
      <c r="N390" s="16">
        <f t="shared" si="37"/>
        <v>16</v>
      </c>
      <c r="O390" s="16">
        <v>10.0</v>
      </c>
      <c r="P390" s="16">
        <v>10.0</v>
      </c>
      <c r="Q390" s="16">
        <v>10.0</v>
      </c>
      <c r="R390" s="16">
        <v>10.0</v>
      </c>
      <c r="S390" s="16">
        <v>20.0</v>
      </c>
      <c r="T390" s="16">
        <v>30.0</v>
      </c>
      <c r="U390" s="16">
        <v>80.0</v>
      </c>
      <c r="V390" s="16">
        <v>90.0</v>
      </c>
      <c r="W390" s="16" t="s">
        <v>6662</v>
      </c>
      <c r="X390" s="26" t="s">
        <v>6663</v>
      </c>
    </row>
    <row r="391" ht="16.5" customHeight="1">
      <c r="B391" s="16" t="s">
        <v>392</v>
      </c>
      <c r="C391" s="16" t="s">
        <v>25</v>
      </c>
      <c r="D391" s="16" t="s">
        <v>6665</v>
      </c>
      <c r="E391" s="22">
        <v>43483.0</v>
      </c>
      <c r="F391" s="27" t="s">
        <v>6660</v>
      </c>
      <c r="G391" s="27" t="s">
        <v>6661</v>
      </c>
      <c r="H391" s="15" t="s">
        <v>29</v>
      </c>
      <c r="I391" s="16">
        <v>20.0</v>
      </c>
      <c r="J391" s="16">
        <v>10.0</v>
      </c>
      <c r="K391" s="16">
        <v>20.0</v>
      </c>
      <c r="L391" s="16">
        <v>10.0</v>
      </c>
      <c r="M391" s="16">
        <v>20.0</v>
      </c>
      <c r="N391" s="16">
        <f t="shared" si="37"/>
        <v>16</v>
      </c>
      <c r="O391" s="16">
        <v>90.0</v>
      </c>
      <c r="P391" s="16">
        <v>90.0</v>
      </c>
      <c r="Q391" s="16">
        <v>90.0</v>
      </c>
      <c r="R391" s="16">
        <v>90.0</v>
      </c>
      <c r="S391" s="16">
        <v>20.0</v>
      </c>
      <c r="T391" s="16">
        <v>30.0</v>
      </c>
      <c r="U391" s="16">
        <v>80.0</v>
      </c>
      <c r="V391" s="16">
        <v>90.0</v>
      </c>
      <c r="W391" s="16" t="s">
        <v>6662</v>
      </c>
      <c r="X391" s="26" t="s">
        <v>6663</v>
      </c>
    </row>
    <row r="392" ht="15.0" customHeight="1">
      <c r="B392" s="16" t="s">
        <v>796</v>
      </c>
      <c r="C392" s="16" t="s">
        <v>25</v>
      </c>
      <c r="D392" s="16" t="s">
        <v>6666</v>
      </c>
      <c r="E392" s="22">
        <v>43483.0</v>
      </c>
      <c r="F392" s="27" t="s">
        <v>6660</v>
      </c>
      <c r="G392" s="27" t="s">
        <v>6661</v>
      </c>
      <c r="H392" s="15" t="s">
        <v>29</v>
      </c>
      <c r="I392" s="16">
        <v>20.0</v>
      </c>
      <c r="J392" s="16">
        <v>10.0</v>
      </c>
      <c r="K392" s="16">
        <v>20.0</v>
      </c>
      <c r="L392" s="16">
        <v>10.0</v>
      </c>
      <c r="M392" s="16">
        <v>20.0</v>
      </c>
      <c r="N392" s="16">
        <f t="shared" si="37"/>
        <v>16</v>
      </c>
      <c r="O392" s="16">
        <v>90.0</v>
      </c>
      <c r="P392" s="16">
        <v>90.0</v>
      </c>
      <c r="Q392" s="16">
        <v>90.0</v>
      </c>
      <c r="R392" s="16">
        <v>90.0</v>
      </c>
      <c r="S392" s="16">
        <v>20.0</v>
      </c>
      <c r="T392" s="16">
        <v>30.0</v>
      </c>
      <c r="U392" s="16">
        <v>80.0</v>
      </c>
      <c r="V392" s="16">
        <v>90.0</v>
      </c>
      <c r="W392" s="16" t="s">
        <v>6662</v>
      </c>
      <c r="X392" s="26" t="s">
        <v>6663</v>
      </c>
    </row>
    <row r="393" ht="15.75" customHeight="1">
      <c r="B393" s="16" t="s">
        <v>515</v>
      </c>
      <c r="C393" s="16" t="s">
        <v>25</v>
      </c>
      <c r="D393" s="16" t="s">
        <v>6667</v>
      </c>
      <c r="E393" s="22">
        <v>43483.0</v>
      </c>
      <c r="F393" s="27" t="s">
        <v>6660</v>
      </c>
      <c r="G393" s="27" t="s">
        <v>6661</v>
      </c>
      <c r="H393" s="15" t="s">
        <v>29</v>
      </c>
      <c r="I393" s="16">
        <v>20.0</v>
      </c>
      <c r="J393" s="16">
        <v>10.0</v>
      </c>
      <c r="K393" s="16">
        <v>20.0</v>
      </c>
      <c r="L393" s="16">
        <v>10.0</v>
      </c>
      <c r="M393" s="16">
        <v>20.0</v>
      </c>
      <c r="N393" s="16">
        <f t="shared" si="37"/>
        <v>16</v>
      </c>
      <c r="O393" s="16">
        <v>90.0</v>
      </c>
      <c r="P393" s="16">
        <v>90.0</v>
      </c>
      <c r="Q393" s="16">
        <v>90.0</v>
      </c>
      <c r="R393" s="16">
        <v>90.0</v>
      </c>
      <c r="S393" s="16">
        <v>20.0</v>
      </c>
      <c r="T393" s="16">
        <v>30.0</v>
      </c>
      <c r="U393" s="16">
        <v>80.0</v>
      </c>
      <c r="V393" s="16">
        <v>90.0</v>
      </c>
      <c r="W393" s="16" t="s">
        <v>6662</v>
      </c>
      <c r="X393" s="26" t="s">
        <v>6663</v>
      </c>
    </row>
    <row r="394" ht="17.25" customHeight="1">
      <c r="B394" s="16" t="s">
        <v>659</v>
      </c>
      <c r="C394" s="16" t="s">
        <v>25</v>
      </c>
      <c r="D394" s="16" t="s">
        <v>6668</v>
      </c>
      <c r="E394" s="22">
        <v>43483.0</v>
      </c>
      <c r="F394" s="27" t="s">
        <v>6660</v>
      </c>
      <c r="G394" s="27" t="s">
        <v>6661</v>
      </c>
      <c r="H394" s="15" t="s">
        <v>29</v>
      </c>
      <c r="I394" s="16">
        <v>20.0</v>
      </c>
      <c r="J394" s="16">
        <v>10.0</v>
      </c>
      <c r="K394" s="16">
        <v>20.0</v>
      </c>
      <c r="L394" s="16">
        <v>10.0</v>
      </c>
      <c r="M394" s="16">
        <v>20.0</v>
      </c>
      <c r="N394" s="16">
        <f t="shared" si="37"/>
        <v>16</v>
      </c>
      <c r="O394" s="16">
        <v>90.0</v>
      </c>
      <c r="P394" s="16">
        <v>90.0</v>
      </c>
      <c r="Q394" s="16">
        <v>90.0</v>
      </c>
      <c r="R394" s="16">
        <v>90.0</v>
      </c>
      <c r="S394" s="16">
        <v>20.0</v>
      </c>
      <c r="T394" s="16">
        <v>30.0</v>
      </c>
      <c r="U394" s="16">
        <v>80.0</v>
      </c>
      <c r="V394" s="16">
        <v>90.0</v>
      </c>
      <c r="W394" s="16" t="s">
        <v>6662</v>
      </c>
      <c r="X394" s="26" t="s">
        <v>6663</v>
      </c>
    </row>
    <row r="395">
      <c r="A395" s="32"/>
      <c r="B395" s="16"/>
      <c r="C395" s="16"/>
      <c r="D395" s="16"/>
      <c r="E395" s="22"/>
      <c r="F395" s="16"/>
      <c r="G395" s="16"/>
      <c r="H395" s="16"/>
      <c r="I395" s="16"/>
      <c r="J395" s="16"/>
      <c r="K395" s="16"/>
      <c r="L395" s="16"/>
      <c r="M395" s="16"/>
      <c r="N395" s="16"/>
      <c r="O395" s="16"/>
      <c r="P395" s="16"/>
      <c r="Q395" s="16"/>
      <c r="R395" s="16"/>
      <c r="S395" s="16"/>
      <c r="T395" s="16"/>
      <c r="U395" s="16"/>
      <c r="V395" s="16"/>
      <c r="W395" s="16"/>
      <c r="X395" s="16"/>
    </row>
    <row r="396">
      <c r="A396" s="32" t="s">
        <v>6669</v>
      </c>
      <c r="B396" s="16"/>
      <c r="C396" s="16" t="s">
        <v>25</v>
      </c>
      <c r="D396" s="16" t="s">
        <v>46</v>
      </c>
      <c r="E396" s="22"/>
      <c r="F396" s="16" t="s">
        <v>6670</v>
      </c>
      <c r="G396" s="16" t="s">
        <v>6671</v>
      </c>
      <c r="H396" s="15" t="s">
        <v>29</v>
      </c>
      <c r="I396" s="16"/>
      <c r="J396" s="16"/>
      <c r="K396" s="16"/>
      <c r="L396" s="16"/>
      <c r="M396" s="16"/>
      <c r="N396" s="16"/>
      <c r="O396" s="16"/>
      <c r="P396" s="16"/>
      <c r="Q396" s="16"/>
      <c r="R396" s="16"/>
      <c r="S396" s="16"/>
      <c r="T396" s="16"/>
      <c r="U396" s="16"/>
      <c r="V396" s="16"/>
      <c r="W396" s="16"/>
      <c r="X396" s="16"/>
    </row>
    <row r="397">
      <c r="A397" s="32"/>
      <c r="B397" s="16"/>
      <c r="C397" s="16"/>
      <c r="D397" s="16"/>
      <c r="E397" s="22"/>
      <c r="F397" s="16"/>
      <c r="G397" s="16"/>
      <c r="H397" s="16"/>
      <c r="I397" s="16"/>
      <c r="J397" s="16"/>
      <c r="K397" s="16"/>
      <c r="L397" s="16"/>
      <c r="M397" s="16"/>
      <c r="N397" s="16"/>
      <c r="O397" s="16"/>
      <c r="P397" s="16"/>
      <c r="Q397" s="16"/>
      <c r="R397" s="16"/>
      <c r="S397" s="16"/>
      <c r="T397" s="16"/>
      <c r="U397" s="16"/>
      <c r="V397" s="16"/>
      <c r="W397" s="16"/>
      <c r="X397" s="16"/>
    </row>
    <row r="398" ht="16.5" customHeight="1">
      <c r="A398" s="32" t="s">
        <v>6672</v>
      </c>
      <c r="B398" s="16" t="s">
        <v>4210</v>
      </c>
      <c r="C398" s="16" t="s">
        <v>25</v>
      </c>
      <c r="D398" s="16" t="s">
        <v>6673</v>
      </c>
      <c r="E398" s="22">
        <v>44057.0</v>
      </c>
      <c r="F398" s="16" t="s">
        <v>6674</v>
      </c>
      <c r="G398" s="16" t="s">
        <v>6675</v>
      </c>
      <c r="H398" s="15" t="s">
        <v>29</v>
      </c>
      <c r="I398" s="16">
        <v>90.0</v>
      </c>
      <c r="J398" s="16">
        <v>90.0</v>
      </c>
      <c r="K398" s="16">
        <v>90.0</v>
      </c>
      <c r="L398" s="16">
        <v>90.0</v>
      </c>
      <c r="M398" s="16">
        <v>90.0</v>
      </c>
      <c r="N398" s="16">
        <v>90.0</v>
      </c>
      <c r="O398" s="16">
        <v>95.0</v>
      </c>
      <c r="P398" s="16">
        <v>90.0</v>
      </c>
      <c r="Q398" s="16">
        <v>85.0</v>
      </c>
      <c r="R398" s="16">
        <v>80.0</v>
      </c>
      <c r="S398" s="16">
        <v>95.0</v>
      </c>
      <c r="T398" s="16">
        <v>90.0</v>
      </c>
      <c r="U398" s="16">
        <v>85.0</v>
      </c>
      <c r="V398" s="16">
        <v>80.0</v>
      </c>
      <c r="W398" s="16" t="s">
        <v>6676</v>
      </c>
      <c r="X398" s="26" t="s">
        <v>6677</v>
      </c>
    </row>
    <row r="399" ht="16.5" customHeight="1">
      <c r="B399" s="16" t="s">
        <v>283</v>
      </c>
      <c r="C399" s="16" t="s">
        <v>25</v>
      </c>
      <c r="D399" s="16" t="s">
        <v>6678</v>
      </c>
      <c r="E399" s="22">
        <v>44057.0</v>
      </c>
      <c r="F399" s="16" t="s">
        <v>6674</v>
      </c>
      <c r="G399" s="16" t="s">
        <v>6675</v>
      </c>
      <c r="H399" s="15" t="s">
        <v>29</v>
      </c>
      <c r="I399" s="16">
        <v>90.0</v>
      </c>
      <c r="J399" s="16">
        <v>80.0</v>
      </c>
      <c r="K399" s="16">
        <v>90.0</v>
      </c>
      <c r="L399" s="16">
        <v>85.0</v>
      </c>
      <c r="M399" s="16">
        <v>90.0</v>
      </c>
      <c r="N399" s="16">
        <v>90.0</v>
      </c>
      <c r="O399" s="16">
        <v>95.0</v>
      </c>
      <c r="P399" s="16">
        <v>90.0</v>
      </c>
      <c r="Q399" s="16">
        <v>85.0</v>
      </c>
      <c r="R399" s="16">
        <v>80.0</v>
      </c>
      <c r="S399" s="16">
        <v>95.0</v>
      </c>
      <c r="T399" s="16">
        <v>90.0</v>
      </c>
      <c r="U399" s="16">
        <v>85.0</v>
      </c>
      <c r="V399" s="16">
        <v>80.0</v>
      </c>
      <c r="W399" s="16" t="s">
        <v>6676</v>
      </c>
      <c r="X399" s="26" t="s">
        <v>6677</v>
      </c>
    </row>
    <row r="400" ht="15.75" customHeight="1">
      <c r="B400" s="16" t="s">
        <v>362</v>
      </c>
      <c r="C400" s="16" t="s">
        <v>25</v>
      </c>
      <c r="D400" s="16" t="s">
        <v>6679</v>
      </c>
      <c r="E400" s="22">
        <v>44057.0</v>
      </c>
      <c r="F400" s="16" t="s">
        <v>6674</v>
      </c>
      <c r="G400" s="16" t="s">
        <v>6675</v>
      </c>
      <c r="H400" s="15" t="s">
        <v>29</v>
      </c>
      <c r="I400" s="16">
        <v>90.0</v>
      </c>
      <c r="J400" s="16">
        <v>90.0</v>
      </c>
      <c r="K400" s="16">
        <v>90.0</v>
      </c>
      <c r="L400" s="16">
        <v>90.0</v>
      </c>
      <c r="M400" s="16">
        <v>90.0</v>
      </c>
      <c r="N400" s="16">
        <v>90.0</v>
      </c>
      <c r="O400" s="16">
        <v>95.0</v>
      </c>
      <c r="P400" s="16">
        <v>90.0</v>
      </c>
      <c r="Q400" s="16">
        <v>85.0</v>
      </c>
      <c r="R400" s="16">
        <v>80.0</v>
      </c>
      <c r="S400" s="16">
        <v>95.0</v>
      </c>
      <c r="T400" s="16">
        <v>90.0</v>
      </c>
      <c r="U400" s="16">
        <v>85.0</v>
      </c>
      <c r="V400" s="16">
        <v>80.0</v>
      </c>
      <c r="W400" s="16" t="s">
        <v>6676</v>
      </c>
      <c r="X400" s="26" t="s">
        <v>6677</v>
      </c>
    </row>
    <row r="401">
      <c r="B401" s="16" t="s">
        <v>664</v>
      </c>
      <c r="C401" s="16" t="s">
        <v>25</v>
      </c>
      <c r="D401" s="16" t="s">
        <v>6680</v>
      </c>
      <c r="E401" s="22">
        <v>44057.0</v>
      </c>
      <c r="F401" s="16" t="s">
        <v>6674</v>
      </c>
      <c r="G401" s="16" t="s">
        <v>6675</v>
      </c>
      <c r="H401" s="15" t="s">
        <v>29</v>
      </c>
      <c r="I401" s="16">
        <v>90.0</v>
      </c>
      <c r="J401" s="16">
        <v>90.0</v>
      </c>
      <c r="K401" s="16">
        <v>90.0</v>
      </c>
      <c r="L401" s="16">
        <v>90.0</v>
      </c>
      <c r="M401" s="16">
        <v>90.0</v>
      </c>
      <c r="N401" s="16">
        <v>90.0</v>
      </c>
      <c r="O401" s="16">
        <v>95.0</v>
      </c>
      <c r="P401" s="16">
        <v>95.0</v>
      </c>
      <c r="Q401" s="16">
        <v>95.0</v>
      </c>
      <c r="R401" s="16">
        <v>80.0</v>
      </c>
      <c r="S401" s="16">
        <v>95.0</v>
      </c>
      <c r="T401" s="16">
        <v>90.0</v>
      </c>
      <c r="U401" s="16">
        <v>85.0</v>
      </c>
      <c r="V401" s="16">
        <v>80.0</v>
      </c>
      <c r="W401" s="16" t="s">
        <v>6676</v>
      </c>
      <c r="X401" s="26" t="s">
        <v>6677</v>
      </c>
    </row>
    <row r="402">
      <c r="B402" s="16" t="s">
        <v>1056</v>
      </c>
      <c r="C402" s="16" t="s">
        <v>25</v>
      </c>
      <c r="D402" s="16" t="s">
        <v>6681</v>
      </c>
      <c r="E402" s="22">
        <v>44057.0</v>
      </c>
      <c r="F402" s="16" t="s">
        <v>6674</v>
      </c>
      <c r="G402" s="16" t="s">
        <v>6675</v>
      </c>
      <c r="H402" s="15" t="s">
        <v>29</v>
      </c>
      <c r="I402" s="16">
        <v>90.0</v>
      </c>
      <c r="J402" s="16">
        <v>90.0</v>
      </c>
      <c r="K402" s="16">
        <v>80.0</v>
      </c>
      <c r="L402" s="16">
        <v>90.0</v>
      </c>
      <c r="M402" s="16">
        <v>90.0</v>
      </c>
      <c r="N402" s="16">
        <v>90.0</v>
      </c>
      <c r="O402" s="16">
        <v>95.0</v>
      </c>
      <c r="P402" s="16">
        <v>95.0</v>
      </c>
      <c r="Q402" s="16">
        <v>95.0</v>
      </c>
      <c r="R402" s="16">
        <v>80.0</v>
      </c>
      <c r="S402" s="16">
        <v>95.0</v>
      </c>
      <c r="T402" s="16">
        <v>90.0</v>
      </c>
      <c r="U402" s="16">
        <v>85.0</v>
      </c>
      <c r="V402" s="16">
        <v>80.0</v>
      </c>
      <c r="W402" s="16" t="s">
        <v>6676</v>
      </c>
      <c r="X402" s="26" t="s">
        <v>6677</v>
      </c>
    </row>
    <row r="403">
      <c r="A403" s="32"/>
      <c r="B403" s="16"/>
      <c r="C403" s="16"/>
      <c r="D403" s="16"/>
      <c r="E403" s="22"/>
      <c r="F403" s="16"/>
      <c r="G403" s="16"/>
      <c r="H403" s="16"/>
      <c r="I403" s="16"/>
      <c r="J403" s="16"/>
      <c r="K403" s="16"/>
      <c r="L403" s="16"/>
      <c r="M403" s="16"/>
      <c r="N403" s="16"/>
      <c r="O403" s="16"/>
      <c r="P403" s="16"/>
      <c r="Q403" s="16"/>
      <c r="R403" s="16"/>
      <c r="S403" s="16"/>
      <c r="T403" s="16"/>
      <c r="U403" s="16"/>
      <c r="V403" s="16"/>
      <c r="W403" s="16"/>
      <c r="X403" s="16"/>
    </row>
    <row r="404" ht="16.5" customHeight="1">
      <c r="A404" s="32" t="s">
        <v>6682</v>
      </c>
      <c r="B404" s="16" t="s">
        <v>157</v>
      </c>
      <c r="C404" s="16" t="s">
        <v>25</v>
      </c>
      <c r="D404" s="16" t="s">
        <v>6683</v>
      </c>
      <c r="E404" s="18">
        <v>44011.0</v>
      </c>
      <c r="F404" s="16" t="s">
        <v>6684</v>
      </c>
      <c r="G404" s="16" t="s">
        <v>6685</v>
      </c>
      <c r="H404" s="19" t="s">
        <v>29</v>
      </c>
      <c r="I404" s="16">
        <v>85.0</v>
      </c>
      <c r="J404" s="16">
        <v>90.0</v>
      </c>
      <c r="K404" s="16">
        <v>90.0</v>
      </c>
      <c r="L404" s="16">
        <v>85.0</v>
      </c>
      <c r="M404" s="16">
        <v>84.0</v>
      </c>
      <c r="N404" s="42">
        <f t="shared" ref="N404:N412" si="38">AVERAGE(I404:M404)</f>
        <v>86.8</v>
      </c>
      <c r="O404" s="16">
        <v>79.0</v>
      </c>
      <c r="P404" s="16">
        <v>83.0</v>
      </c>
      <c r="Q404" s="16">
        <v>88.0</v>
      </c>
      <c r="R404" s="16">
        <v>99.0</v>
      </c>
      <c r="S404" s="16">
        <v>96.0</v>
      </c>
      <c r="T404" s="16">
        <v>84.0</v>
      </c>
      <c r="U404" s="16">
        <v>74.0</v>
      </c>
      <c r="V404" s="16">
        <v>65.0</v>
      </c>
      <c r="W404" s="16" t="s">
        <v>6686</v>
      </c>
      <c r="X404" s="26" t="s">
        <v>6687</v>
      </c>
    </row>
    <row r="405" ht="17.25" customHeight="1">
      <c r="B405" s="16" t="s">
        <v>72</v>
      </c>
      <c r="C405" s="16" t="s">
        <v>25</v>
      </c>
      <c r="D405" s="16" t="s">
        <v>6688</v>
      </c>
      <c r="E405" s="18">
        <v>44011.0</v>
      </c>
      <c r="F405" s="16" t="s">
        <v>6684</v>
      </c>
      <c r="G405" s="16" t="s">
        <v>6685</v>
      </c>
      <c r="H405" s="19" t="s">
        <v>29</v>
      </c>
      <c r="I405" s="16">
        <v>78.0</v>
      </c>
      <c r="J405" s="16">
        <v>89.0</v>
      </c>
      <c r="K405" s="16">
        <v>80.0</v>
      </c>
      <c r="L405" s="16">
        <v>78.0</v>
      </c>
      <c r="M405" s="16">
        <v>80.0</v>
      </c>
      <c r="N405" s="42">
        <f t="shared" si="38"/>
        <v>81</v>
      </c>
      <c r="O405" s="16">
        <v>80.0</v>
      </c>
      <c r="P405" s="16">
        <v>85.0</v>
      </c>
      <c r="Q405" s="16">
        <v>89.0</v>
      </c>
      <c r="R405" s="16">
        <v>100.0</v>
      </c>
      <c r="S405" s="16">
        <v>97.0</v>
      </c>
      <c r="T405" s="16">
        <v>86.0</v>
      </c>
      <c r="U405" s="16">
        <v>75.0</v>
      </c>
      <c r="V405" s="16">
        <v>64.0</v>
      </c>
      <c r="W405" s="16" t="s">
        <v>2586</v>
      </c>
    </row>
    <row r="406" ht="16.5" customHeight="1">
      <c r="B406" s="16" t="s">
        <v>1718</v>
      </c>
      <c r="C406" s="16" t="s">
        <v>25</v>
      </c>
      <c r="D406" s="16" t="s">
        <v>6689</v>
      </c>
      <c r="E406" s="18">
        <v>44011.0</v>
      </c>
      <c r="F406" s="16" t="s">
        <v>6684</v>
      </c>
      <c r="G406" s="16" t="s">
        <v>6685</v>
      </c>
      <c r="H406" s="19" t="s">
        <v>29</v>
      </c>
      <c r="I406" s="16">
        <v>76.0</v>
      </c>
      <c r="J406" s="16">
        <v>90.0</v>
      </c>
      <c r="K406" s="16">
        <v>90.0</v>
      </c>
      <c r="L406" s="16">
        <v>79.0</v>
      </c>
      <c r="M406" s="16">
        <v>80.0</v>
      </c>
      <c r="N406" s="42">
        <f t="shared" si="38"/>
        <v>83</v>
      </c>
      <c r="O406" s="16">
        <v>79.0</v>
      </c>
      <c r="P406" s="16">
        <v>85.0</v>
      </c>
      <c r="Q406" s="16">
        <v>89.0</v>
      </c>
      <c r="R406" s="16">
        <v>99.0</v>
      </c>
      <c r="S406" s="16">
        <v>95.0</v>
      </c>
      <c r="T406" s="16">
        <v>86.0</v>
      </c>
      <c r="U406" s="16">
        <v>76.0</v>
      </c>
      <c r="V406" s="16">
        <v>63.0</v>
      </c>
      <c r="W406" s="16" t="s">
        <v>2586</v>
      </c>
    </row>
    <row r="407" ht="16.5" customHeight="1">
      <c r="B407" s="16" t="s">
        <v>390</v>
      </c>
      <c r="C407" s="16" t="s">
        <v>25</v>
      </c>
      <c r="D407" s="16" t="s">
        <v>6690</v>
      </c>
      <c r="E407" s="18">
        <v>44011.0</v>
      </c>
      <c r="F407" s="16" t="s">
        <v>6684</v>
      </c>
      <c r="G407" s="16" t="s">
        <v>6685</v>
      </c>
      <c r="H407" s="19" t="s">
        <v>29</v>
      </c>
      <c r="I407" s="16">
        <v>80.0</v>
      </c>
      <c r="J407" s="16">
        <v>91.0</v>
      </c>
      <c r="K407" s="16">
        <v>87.0</v>
      </c>
      <c r="L407" s="16">
        <v>76.0</v>
      </c>
      <c r="M407" s="16">
        <v>81.0</v>
      </c>
      <c r="N407" s="42">
        <f t="shared" si="38"/>
        <v>83</v>
      </c>
      <c r="O407" s="16">
        <v>76.0</v>
      </c>
      <c r="P407" s="16">
        <v>84.0</v>
      </c>
      <c r="Q407" s="16">
        <v>90.0</v>
      </c>
      <c r="R407" s="16">
        <v>100.0</v>
      </c>
      <c r="S407" s="16">
        <v>97.0</v>
      </c>
      <c r="T407" s="16">
        <v>84.0</v>
      </c>
      <c r="U407" s="16">
        <v>74.0</v>
      </c>
      <c r="V407" s="16">
        <v>62.0</v>
      </c>
      <c r="W407" s="16" t="s">
        <v>6691</v>
      </c>
    </row>
    <row r="408" ht="16.5" customHeight="1">
      <c r="B408" s="16" t="s">
        <v>625</v>
      </c>
      <c r="C408" s="16" t="s">
        <v>25</v>
      </c>
      <c r="D408" s="16" t="s">
        <v>6692</v>
      </c>
      <c r="E408" s="18">
        <v>44011.0</v>
      </c>
      <c r="F408" s="16" t="s">
        <v>6684</v>
      </c>
      <c r="G408" s="16" t="s">
        <v>6685</v>
      </c>
      <c r="H408" s="19" t="s">
        <v>29</v>
      </c>
      <c r="I408" s="16">
        <v>79.0</v>
      </c>
      <c r="J408" s="16">
        <v>92.0</v>
      </c>
      <c r="K408" s="16">
        <v>89.0</v>
      </c>
      <c r="L408" s="16">
        <v>77.0</v>
      </c>
      <c r="M408" s="16">
        <v>85.0</v>
      </c>
      <c r="N408" s="42">
        <f t="shared" si="38"/>
        <v>84.4</v>
      </c>
      <c r="O408" s="16">
        <v>81.0</v>
      </c>
      <c r="P408" s="16">
        <v>86.0</v>
      </c>
      <c r="Q408" s="16">
        <v>88.0</v>
      </c>
      <c r="R408" s="16">
        <v>99.0</v>
      </c>
      <c r="S408" s="16">
        <v>94.0</v>
      </c>
      <c r="T408" s="16">
        <v>86.0</v>
      </c>
      <c r="U408" s="16">
        <v>72.0</v>
      </c>
      <c r="V408" s="16">
        <v>65.0</v>
      </c>
      <c r="W408" s="16" t="s">
        <v>2586</v>
      </c>
    </row>
    <row r="409" ht="15.0" customHeight="1">
      <c r="B409" s="16" t="s">
        <v>1915</v>
      </c>
      <c r="C409" s="16" t="s">
        <v>25</v>
      </c>
      <c r="D409" s="16" t="s">
        <v>6693</v>
      </c>
      <c r="E409" s="18">
        <v>44011.0</v>
      </c>
      <c r="F409" s="16" t="s">
        <v>6684</v>
      </c>
      <c r="G409" s="16" t="s">
        <v>6685</v>
      </c>
      <c r="H409" s="19" t="s">
        <v>29</v>
      </c>
      <c r="I409" s="16">
        <v>78.0</v>
      </c>
      <c r="J409" s="16">
        <v>85.0</v>
      </c>
      <c r="K409" s="16">
        <v>83.0</v>
      </c>
      <c r="L409" s="16">
        <v>71.0</v>
      </c>
      <c r="M409" s="16">
        <v>85.0</v>
      </c>
      <c r="N409" s="42">
        <f t="shared" si="38"/>
        <v>80.4</v>
      </c>
      <c r="O409" s="16">
        <v>79.0</v>
      </c>
      <c r="P409" s="16">
        <v>87.0</v>
      </c>
      <c r="Q409" s="16">
        <v>89.0</v>
      </c>
      <c r="R409" s="16">
        <v>99.0</v>
      </c>
      <c r="S409" s="16">
        <v>99.0</v>
      </c>
      <c r="T409" s="16">
        <v>85.0</v>
      </c>
      <c r="U409" s="16">
        <v>77.0</v>
      </c>
      <c r="V409" s="16">
        <v>63.0</v>
      </c>
      <c r="W409" s="16" t="s">
        <v>2586</v>
      </c>
    </row>
    <row r="410">
      <c r="B410" s="16" t="s">
        <v>406</v>
      </c>
      <c r="C410" s="16" t="s">
        <v>25</v>
      </c>
      <c r="D410" s="16" t="s">
        <v>5118</v>
      </c>
      <c r="E410" s="18">
        <v>44011.0</v>
      </c>
      <c r="F410" s="16" t="s">
        <v>6684</v>
      </c>
      <c r="G410" s="16" t="s">
        <v>6685</v>
      </c>
      <c r="H410" s="19" t="s">
        <v>29</v>
      </c>
      <c r="I410" s="16">
        <v>79.0</v>
      </c>
      <c r="J410" s="16">
        <v>82.0</v>
      </c>
      <c r="K410" s="16">
        <v>78.0</v>
      </c>
      <c r="L410" s="16">
        <v>76.0</v>
      </c>
      <c r="M410" s="16">
        <v>84.0</v>
      </c>
      <c r="N410" s="42">
        <f t="shared" si="38"/>
        <v>79.8</v>
      </c>
      <c r="O410" s="16">
        <v>78.0</v>
      </c>
      <c r="P410" s="16">
        <v>88.0</v>
      </c>
      <c r="Q410" s="16">
        <v>93.0</v>
      </c>
      <c r="R410" s="16">
        <v>99.0</v>
      </c>
      <c r="S410" s="16">
        <v>99.0</v>
      </c>
      <c r="T410" s="16">
        <v>86.0</v>
      </c>
      <c r="U410" s="16">
        <v>74.0</v>
      </c>
      <c r="V410" s="16">
        <v>65.0</v>
      </c>
      <c r="W410" s="16" t="s">
        <v>2586</v>
      </c>
    </row>
    <row r="411">
      <c r="B411" s="16" t="s">
        <v>145</v>
      </c>
      <c r="C411" s="16" t="s">
        <v>25</v>
      </c>
      <c r="D411" s="16" t="s">
        <v>6694</v>
      </c>
      <c r="E411" s="18">
        <v>44011.0</v>
      </c>
      <c r="F411" s="16" t="s">
        <v>6684</v>
      </c>
      <c r="G411" s="16" t="s">
        <v>6685</v>
      </c>
      <c r="H411" s="19" t="s">
        <v>29</v>
      </c>
      <c r="I411" s="16">
        <v>75.0</v>
      </c>
      <c r="J411" s="16">
        <v>87.0</v>
      </c>
      <c r="K411" s="16">
        <v>84.0</v>
      </c>
      <c r="L411" s="16">
        <v>78.0</v>
      </c>
      <c r="M411" s="16">
        <v>86.0</v>
      </c>
      <c r="N411" s="42">
        <f t="shared" si="38"/>
        <v>82</v>
      </c>
      <c r="O411" s="16">
        <v>79.0</v>
      </c>
      <c r="P411" s="16">
        <v>81.0</v>
      </c>
      <c r="Q411" s="16">
        <v>87.0</v>
      </c>
      <c r="R411" s="16">
        <v>98.0</v>
      </c>
      <c r="S411" s="16">
        <v>99.0</v>
      </c>
      <c r="T411" s="16">
        <v>86.0</v>
      </c>
      <c r="U411" s="16">
        <v>74.0</v>
      </c>
      <c r="V411" s="16">
        <v>64.0</v>
      </c>
      <c r="W411" s="16" t="s">
        <v>2586</v>
      </c>
    </row>
    <row r="412" ht="15.0" customHeight="1">
      <c r="B412" s="16" t="s">
        <v>472</v>
      </c>
      <c r="C412" s="16" t="s">
        <v>25</v>
      </c>
      <c r="D412" s="16" t="s">
        <v>6695</v>
      </c>
      <c r="E412" s="18">
        <v>44011.0</v>
      </c>
      <c r="F412" s="16" t="s">
        <v>6684</v>
      </c>
      <c r="G412" s="16" t="s">
        <v>6685</v>
      </c>
      <c r="H412" s="19" t="s">
        <v>29</v>
      </c>
      <c r="I412" s="16">
        <v>78.0</v>
      </c>
      <c r="J412" s="16">
        <v>90.0</v>
      </c>
      <c r="K412" s="16">
        <v>88.0</v>
      </c>
      <c r="L412" s="16">
        <v>77.0</v>
      </c>
      <c r="M412" s="16">
        <v>79.0</v>
      </c>
      <c r="N412" s="42">
        <f t="shared" si="38"/>
        <v>82.4</v>
      </c>
      <c r="O412" s="16">
        <v>80.0</v>
      </c>
      <c r="P412" s="16">
        <v>84.0</v>
      </c>
      <c r="Q412" s="16">
        <v>86.0</v>
      </c>
      <c r="R412" s="16">
        <v>99.0</v>
      </c>
      <c r="S412" s="16">
        <v>98.0</v>
      </c>
      <c r="T412" s="16">
        <v>85.0</v>
      </c>
      <c r="U412" s="16">
        <v>76.0</v>
      </c>
      <c r="V412" s="16">
        <v>62.0</v>
      </c>
      <c r="W412" s="16" t="s">
        <v>2586</v>
      </c>
    </row>
    <row r="413">
      <c r="A413" s="32"/>
      <c r="B413" s="16"/>
      <c r="C413" s="16"/>
      <c r="D413" s="16"/>
      <c r="E413" s="22"/>
      <c r="F413" s="16"/>
      <c r="G413" s="16"/>
      <c r="H413" s="16"/>
      <c r="I413" s="16"/>
      <c r="J413" s="16"/>
      <c r="K413" s="16"/>
      <c r="L413" s="16"/>
      <c r="M413" s="16"/>
      <c r="N413" s="16"/>
      <c r="O413" s="16"/>
      <c r="P413" s="16"/>
      <c r="Q413" s="16"/>
      <c r="R413" s="16"/>
      <c r="S413" s="16"/>
      <c r="T413" s="16"/>
      <c r="U413" s="16"/>
      <c r="V413" s="16"/>
      <c r="W413" s="16"/>
      <c r="X413" s="16"/>
    </row>
    <row r="414">
      <c r="A414" s="32" t="s">
        <v>276</v>
      </c>
      <c r="B414" s="16"/>
      <c r="C414" s="16" t="s">
        <v>25</v>
      </c>
      <c r="D414" s="27" t="s">
        <v>46</v>
      </c>
      <c r="E414" s="22"/>
      <c r="F414" s="27" t="s">
        <v>6696</v>
      </c>
      <c r="G414" s="16" t="s">
        <v>6685</v>
      </c>
      <c r="H414" s="15" t="s">
        <v>29</v>
      </c>
      <c r="I414" s="16"/>
      <c r="J414" s="16"/>
      <c r="K414" s="16"/>
      <c r="L414" s="16"/>
      <c r="M414" s="16"/>
      <c r="N414" s="16"/>
      <c r="O414" s="16"/>
      <c r="P414" s="16"/>
      <c r="Q414" s="16"/>
      <c r="R414" s="16"/>
      <c r="S414" s="16"/>
      <c r="T414" s="16"/>
      <c r="U414" s="16"/>
      <c r="V414" s="16"/>
      <c r="W414" s="16"/>
      <c r="X414" s="16"/>
    </row>
    <row r="415">
      <c r="A415" s="32"/>
      <c r="B415" s="16"/>
      <c r="C415" s="16"/>
      <c r="D415" s="16"/>
      <c r="E415" s="22"/>
      <c r="F415" s="16"/>
      <c r="G415" s="16"/>
      <c r="H415" s="16"/>
      <c r="I415" s="16"/>
      <c r="J415" s="16"/>
      <c r="K415" s="16"/>
      <c r="L415" s="16"/>
      <c r="M415" s="16"/>
      <c r="N415" s="16"/>
      <c r="O415" s="16"/>
      <c r="P415" s="16"/>
      <c r="Q415" s="16"/>
      <c r="R415" s="16"/>
      <c r="S415" s="16"/>
      <c r="T415" s="16"/>
      <c r="U415" s="16"/>
      <c r="V415" s="16"/>
      <c r="W415" s="16"/>
      <c r="X415" s="16"/>
    </row>
    <row r="416">
      <c r="A416" s="32" t="s">
        <v>6697</v>
      </c>
      <c r="B416" s="16" t="s">
        <v>686</v>
      </c>
      <c r="C416" s="16" t="s">
        <v>25</v>
      </c>
      <c r="D416" s="16" t="s">
        <v>6698</v>
      </c>
      <c r="E416" s="22">
        <v>44402.0</v>
      </c>
      <c r="F416" s="29" t="s">
        <v>6699</v>
      </c>
      <c r="G416" s="29" t="s">
        <v>6685</v>
      </c>
      <c r="H416" s="15" t="s">
        <v>29</v>
      </c>
      <c r="I416" s="15">
        <f t="shared" ref="I416:I417" si="39">AVERAGE(J416,K416,M416)</f>
        <v>74</v>
      </c>
      <c r="J416" s="16">
        <v>65.0</v>
      </c>
      <c r="K416" s="16">
        <v>82.0</v>
      </c>
      <c r="L416" s="16">
        <v>60.0</v>
      </c>
      <c r="M416" s="16">
        <v>75.0</v>
      </c>
      <c r="N416" s="16">
        <f t="shared" ref="N416:N417" si="40">AVERAGE(J416:M416)</f>
        <v>70.5</v>
      </c>
      <c r="O416" s="16">
        <v>96.0</v>
      </c>
      <c r="P416" s="16">
        <v>100.0</v>
      </c>
      <c r="Q416" s="16">
        <v>100.0</v>
      </c>
      <c r="R416" s="16">
        <v>100.0</v>
      </c>
      <c r="S416" s="16">
        <v>90.0</v>
      </c>
      <c r="T416" s="16">
        <v>85.0</v>
      </c>
      <c r="U416" s="16">
        <v>80.0</v>
      </c>
      <c r="V416" s="16">
        <v>75.0</v>
      </c>
      <c r="W416" s="16" t="s">
        <v>6700</v>
      </c>
      <c r="X416" s="26" t="s">
        <v>6701</v>
      </c>
    </row>
    <row r="417">
      <c r="B417" s="16" t="s">
        <v>6702</v>
      </c>
      <c r="C417" s="16" t="s">
        <v>25</v>
      </c>
      <c r="D417" s="37" t="s">
        <v>6703</v>
      </c>
      <c r="E417" s="22">
        <v>44429.0</v>
      </c>
      <c r="F417" s="29" t="s">
        <v>6699</v>
      </c>
      <c r="G417" s="29" t="s">
        <v>6685</v>
      </c>
      <c r="H417" s="15" t="s">
        <v>29</v>
      </c>
      <c r="I417" s="15">
        <f t="shared" si="39"/>
        <v>76.66666667</v>
      </c>
      <c r="J417" s="16">
        <v>70.0</v>
      </c>
      <c r="K417" s="16">
        <v>80.0</v>
      </c>
      <c r="L417" s="16">
        <v>70.0</v>
      </c>
      <c r="M417" s="16">
        <v>80.0</v>
      </c>
      <c r="N417" s="16">
        <f t="shared" si="40"/>
        <v>75</v>
      </c>
      <c r="O417" s="16">
        <v>80.0</v>
      </c>
      <c r="P417" s="16">
        <v>85.0</v>
      </c>
      <c r="Q417" s="16">
        <v>90.0</v>
      </c>
      <c r="R417" s="16">
        <v>95.0</v>
      </c>
      <c r="S417" s="16">
        <v>92.0</v>
      </c>
      <c r="T417" s="16">
        <v>89.0</v>
      </c>
      <c r="U417" s="16">
        <v>86.0</v>
      </c>
      <c r="V417" s="16">
        <v>83.0</v>
      </c>
      <c r="X417" s="26" t="s">
        <v>6704</v>
      </c>
    </row>
    <row r="418">
      <c r="A418" s="32"/>
      <c r="B418" s="16"/>
      <c r="C418" s="16"/>
      <c r="D418" s="16"/>
      <c r="E418" s="22"/>
      <c r="F418" s="16"/>
      <c r="G418" s="16"/>
      <c r="H418" s="16"/>
      <c r="I418" s="16"/>
      <c r="J418" s="16"/>
      <c r="K418" s="16"/>
      <c r="L418" s="16"/>
      <c r="M418" s="16"/>
      <c r="N418" s="16"/>
      <c r="O418" s="16"/>
      <c r="P418" s="16"/>
      <c r="Q418" s="16"/>
      <c r="R418" s="16"/>
      <c r="S418" s="16"/>
      <c r="T418" s="16"/>
      <c r="U418" s="16"/>
      <c r="V418" s="16"/>
      <c r="W418" s="16"/>
      <c r="X418" s="16"/>
    </row>
    <row r="419">
      <c r="A419" s="32" t="s">
        <v>6705</v>
      </c>
      <c r="B419" s="16"/>
      <c r="C419" s="16" t="s">
        <v>25</v>
      </c>
      <c r="D419" s="16" t="s">
        <v>46</v>
      </c>
      <c r="E419" s="22"/>
      <c r="F419" s="16" t="s">
        <v>6706</v>
      </c>
      <c r="G419" s="29" t="s">
        <v>6685</v>
      </c>
      <c r="H419" s="15" t="s">
        <v>29</v>
      </c>
      <c r="I419" s="16"/>
      <c r="J419" s="16"/>
      <c r="K419" s="16"/>
      <c r="L419" s="16"/>
      <c r="M419" s="16"/>
      <c r="N419" s="16"/>
      <c r="O419" s="16"/>
      <c r="P419" s="16"/>
      <c r="Q419" s="16"/>
      <c r="R419" s="16"/>
      <c r="S419" s="16"/>
      <c r="T419" s="16"/>
      <c r="U419" s="16"/>
      <c r="V419" s="16"/>
      <c r="W419" s="16"/>
      <c r="X419" s="16"/>
    </row>
    <row r="420">
      <c r="A420" s="32"/>
      <c r="B420" s="16"/>
      <c r="C420" s="16"/>
      <c r="D420" s="16"/>
      <c r="E420" s="22"/>
      <c r="F420" s="16"/>
      <c r="G420" s="16"/>
      <c r="H420" s="16"/>
      <c r="I420" s="16"/>
      <c r="J420" s="16"/>
      <c r="K420" s="16"/>
      <c r="L420" s="16"/>
      <c r="M420" s="16"/>
      <c r="N420" s="16"/>
      <c r="O420" s="16"/>
      <c r="P420" s="16"/>
      <c r="Q420" s="16"/>
      <c r="R420" s="16"/>
      <c r="S420" s="16"/>
      <c r="T420" s="16"/>
      <c r="U420" s="16"/>
      <c r="V420" s="16"/>
      <c r="W420" s="16"/>
      <c r="X420" s="16"/>
    </row>
    <row r="421">
      <c r="A421" s="32" t="s">
        <v>6707</v>
      </c>
      <c r="B421" s="16"/>
      <c r="C421" s="16" t="s">
        <v>25</v>
      </c>
      <c r="D421" s="16" t="s">
        <v>46</v>
      </c>
      <c r="E421" s="22"/>
      <c r="F421" s="16" t="s">
        <v>6708</v>
      </c>
      <c r="G421" s="16" t="s">
        <v>6685</v>
      </c>
      <c r="H421" s="16" t="s">
        <v>29</v>
      </c>
      <c r="I421" s="16"/>
      <c r="J421" s="16"/>
      <c r="K421" s="16"/>
      <c r="L421" s="16"/>
      <c r="M421" s="16"/>
      <c r="N421" s="16"/>
      <c r="O421" s="16"/>
      <c r="P421" s="16"/>
      <c r="Q421" s="16"/>
      <c r="R421" s="16"/>
      <c r="S421" s="16"/>
      <c r="T421" s="16"/>
      <c r="U421" s="16"/>
      <c r="V421" s="16"/>
      <c r="W421" s="16"/>
      <c r="X421" s="16"/>
    </row>
    <row r="422">
      <c r="A422" s="32"/>
      <c r="B422" s="16"/>
      <c r="C422" s="16"/>
      <c r="D422" s="16"/>
      <c r="E422" s="22"/>
      <c r="F422" s="16"/>
      <c r="G422" s="16"/>
      <c r="H422" s="16"/>
      <c r="I422" s="16"/>
      <c r="J422" s="16"/>
      <c r="K422" s="16"/>
      <c r="L422" s="16"/>
      <c r="M422" s="16"/>
      <c r="N422" s="16"/>
      <c r="O422" s="16"/>
      <c r="P422" s="16"/>
      <c r="Q422" s="16"/>
      <c r="R422" s="16"/>
      <c r="S422" s="16"/>
      <c r="T422" s="16"/>
      <c r="U422" s="16"/>
      <c r="V422" s="16"/>
      <c r="W422" s="16"/>
      <c r="X422" s="16"/>
    </row>
    <row r="423">
      <c r="A423" s="32" t="s">
        <v>6709</v>
      </c>
      <c r="B423" s="16" t="s">
        <v>444</v>
      </c>
      <c r="C423" s="16" t="s">
        <v>25</v>
      </c>
      <c r="D423" s="16" t="s">
        <v>6710</v>
      </c>
      <c r="E423" s="22">
        <v>43841.0</v>
      </c>
      <c r="F423" s="27" t="s">
        <v>6711</v>
      </c>
      <c r="G423" s="16" t="s">
        <v>6685</v>
      </c>
      <c r="H423" s="15" t="s">
        <v>29</v>
      </c>
      <c r="I423" s="16">
        <v>85.0</v>
      </c>
      <c r="J423" s="16">
        <v>70.0</v>
      </c>
      <c r="K423" s="16">
        <v>90.0</v>
      </c>
      <c r="L423" s="16">
        <v>70.0</v>
      </c>
      <c r="M423" s="16">
        <v>88.0</v>
      </c>
      <c r="N423" s="19">
        <f t="shared" ref="N423:N427" si="41">AVERAGE(I423:M423)</f>
        <v>80.6</v>
      </c>
      <c r="O423" s="16">
        <v>85.0</v>
      </c>
      <c r="P423" s="16">
        <v>90.0</v>
      </c>
      <c r="Q423" s="16">
        <v>95.0</v>
      </c>
      <c r="R423" s="16">
        <v>100.0</v>
      </c>
      <c r="S423" s="16">
        <v>100.0</v>
      </c>
      <c r="T423" s="16">
        <v>80.0</v>
      </c>
      <c r="U423" s="16">
        <v>70.0</v>
      </c>
      <c r="V423" s="16">
        <v>60.0</v>
      </c>
      <c r="W423" s="16" t="s">
        <v>6712</v>
      </c>
      <c r="X423" s="26" t="s">
        <v>6713</v>
      </c>
    </row>
    <row r="424" ht="16.5" customHeight="1">
      <c r="B424" s="16" t="s">
        <v>2799</v>
      </c>
      <c r="C424" s="16" t="s">
        <v>25</v>
      </c>
      <c r="D424" s="16" t="s">
        <v>6714</v>
      </c>
      <c r="E424" s="22">
        <v>43842.0</v>
      </c>
      <c r="F424" s="27" t="s">
        <v>6711</v>
      </c>
      <c r="G424" s="16" t="s">
        <v>6685</v>
      </c>
      <c r="H424" s="15" t="s">
        <v>29</v>
      </c>
      <c r="I424" s="16">
        <v>90.0</v>
      </c>
      <c r="J424" s="16">
        <v>80.0</v>
      </c>
      <c r="K424" s="16">
        <v>90.0</v>
      </c>
      <c r="L424" s="16">
        <v>80.0</v>
      </c>
      <c r="M424" s="16">
        <v>90.0</v>
      </c>
      <c r="N424" s="19">
        <f t="shared" si="41"/>
        <v>86</v>
      </c>
      <c r="O424" s="16">
        <v>85.0</v>
      </c>
      <c r="P424" s="16">
        <v>90.0</v>
      </c>
      <c r="Q424" s="16">
        <v>95.0</v>
      </c>
      <c r="R424" s="16">
        <v>100.0</v>
      </c>
      <c r="S424" s="16">
        <v>100.0</v>
      </c>
      <c r="T424" s="16">
        <v>80.0</v>
      </c>
      <c r="U424" s="16">
        <v>70.0</v>
      </c>
      <c r="V424" s="16">
        <v>60.0</v>
      </c>
    </row>
    <row r="425">
      <c r="B425" s="16" t="s">
        <v>3262</v>
      </c>
      <c r="C425" s="16" t="s">
        <v>25</v>
      </c>
      <c r="D425" s="17" t="s">
        <v>6715</v>
      </c>
      <c r="E425" s="22">
        <v>44220.0</v>
      </c>
      <c r="F425" s="27" t="s">
        <v>6711</v>
      </c>
      <c r="G425" s="16" t="s">
        <v>6685</v>
      </c>
      <c r="H425" s="15" t="s">
        <v>29</v>
      </c>
      <c r="I425" s="16">
        <v>90.0</v>
      </c>
      <c r="J425" s="16">
        <v>95.0</v>
      </c>
      <c r="K425" s="16">
        <v>90.0</v>
      </c>
      <c r="L425" s="16">
        <v>95.0</v>
      </c>
      <c r="M425" s="16">
        <v>100.0</v>
      </c>
      <c r="N425" s="19">
        <f t="shared" si="41"/>
        <v>94</v>
      </c>
      <c r="O425" s="16">
        <v>90.0</v>
      </c>
      <c r="P425" s="16">
        <v>95.0</v>
      </c>
      <c r="Q425" s="16">
        <v>97.0</v>
      </c>
      <c r="R425" s="16">
        <v>100.0</v>
      </c>
      <c r="S425" s="16">
        <v>100.0</v>
      </c>
      <c r="T425" s="16">
        <v>80.0</v>
      </c>
      <c r="U425" s="16">
        <v>70.0</v>
      </c>
      <c r="V425" s="16">
        <v>60.0</v>
      </c>
    </row>
    <row r="426" ht="14.25" customHeight="1">
      <c r="B426" s="16" t="s">
        <v>1018</v>
      </c>
      <c r="C426" s="16" t="s">
        <v>25</v>
      </c>
      <c r="D426" s="17" t="s">
        <v>6716</v>
      </c>
      <c r="E426" s="22">
        <v>44224.0</v>
      </c>
      <c r="F426" s="27" t="s">
        <v>6711</v>
      </c>
      <c r="G426" s="16" t="s">
        <v>6685</v>
      </c>
      <c r="H426" s="15" t="s">
        <v>29</v>
      </c>
      <c r="I426" s="16">
        <v>88.0</v>
      </c>
      <c r="J426" s="16">
        <v>80.0</v>
      </c>
      <c r="K426" s="16">
        <v>90.0</v>
      </c>
      <c r="L426" s="16">
        <v>80.0</v>
      </c>
      <c r="M426" s="16">
        <v>96.0</v>
      </c>
      <c r="N426" s="19">
        <f t="shared" si="41"/>
        <v>86.8</v>
      </c>
      <c r="O426" s="16">
        <v>90.0</v>
      </c>
      <c r="P426" s="16">
        <v>95.0</v>
      </c>
      <c r="Q426" s="16">
        <v>97.0</v>
      </c>
      <c r="R426" s="16">
        <v>100.0</v>
      </c>
      <c r="S426" s="16">
        <v>100.0</v>
      </c>
      <c r="T426" s="16">
        <v>80.0</v>
      </c>
      <c r="U426" s="16">
        <v>70.0</v>
      </c>
      <c r="V426" s="16">
        <v>60.0</v>
      </c>
    </row>
    <row r="427">
      <c r="B427" s="16" t="s">
        <v>177</v>
      </c>
      <c r="C427" s="16" t="s">
        <v>25</v>
      </c>
      <c r="D427" s="16" t="s">
        <v>6717</v>
      </c>
      <c r="E427" s="213">
        <v>43306.0</v>
      </c>
      <c r="F427" s="27" t="s">
        <v>6711</v>
      </c>
      <c r="G427" s="16" t="s">
        <v>6685</v>
      </c>
      <c r="H427" s="15" t="s">
        <v>29</v>
      </c>
      <c r="I427" s="16">
        <v>83.0</v>
      </c>
      <c r="J427" s="16">
        <v>79.0</v>
      </c>
      <c r="K427" s="16">
        <v>85.0</v>
      </c>
      <c r="L427" s="16">
        <v>87.0</v>
      </c>
      <c r="M427" s="16">
        <v>100.0</v>
      </c>
      <c r="N427" s="19">
        <f t="shared" si="41"/>
        <v>86.8</v>
      </c>
      <c r="O427" s="16">
        <v>90.0</v>
      </c>
      <c r="P427" s="16">
        <v>95.0</v>
      </c>
      <c r="Q427" s="16">
        <v>97.0</v>
      </c>
      <c r="R427" s="16">
        <v>100.0</v>
      </c>
      <c r="S427" s="16">
        <v>100.0</v>
      </c>
      <c r="T427" s="16">
        <v>80.0</v>
      </c>
      <c r="U427" s="16">
        <v>70.0</v>
      </c>
      <c r="V427" s="16">
        <v>60.0</v>
      </c>
      <c r="X427" s="26" t="s">
        <v>6718</v>
      </c>
    </row>
    <row r="428">
      <c r="A428" s="32"/>
      <c r="B428" s="16"/>
      <c r="C428" s="16"/>
      <c r="D428" s="16"/>
      <c r="E428" s="22"/>
      <c r="F428" s="16"/>
      <c r="G428" s="16"/>
      <c r="H428" s="16"/>
      <c r="I428" s="16"/>
      <c r="J428" s="16"/>
      <c r="K428" s="16"/>
      <c r="L428" s="16"/>
      <c r="M428" s="16"/>
      <c r="N428" s="16"/>
      <c r="O428" s="16"/>
      <c r="P428" s="16"/>
      <c r="Q428" s="16"/>
      <c r="R428" s="16"/>
      <c r="S428" s="16"/>
      <c r="T428" s="16"/>
      <c r="U428" s="16"/>
      <c r="V428" s="16"/>
      <c r="W428" s="16"/>
      <c r="X428" s="16"/>
    </row>
    <row r="429" ht="15.0" customHeight="1">
      <c r="A429" s="32" t="s">
        <v>6719</v>
      </c>
      <c r="B429" s="16" t="s">
        <v>381</v>
      </c>
      <c r="C429" s="16" t="s">
        <v>25</v>
      </c>
      <c r="D429" s="16" t="s">
        <v>6720</v>
      </c>
      <c r="E429" s="22">
        <v>44944.0</v>
      </c>
      <c r="F429" s="27" t="s">
        <v>6721</v>
      </c>
      <c r="G429" s="31" t="s">
        <v>6685</v>
      </c>
      <c r="H429" s="16" t="s">
        <v>29</v>
      </c>
      <c r="I429" s="16">
        <v>90.0</v>
      </c>
      <c r="J429" s="16">
        <v>95.0</v>
      </c>
      <c r="K429" s="16">
        <v>95.0</v>
      </c>
      <c r="L429" s="16">
        <v>80.0</v>
      </c>
      <c r="M429" s="16">
        <v>97.0</v>
      </c>
      <c r="N429" s="16">
        <f>AVERAGE(I429:M429)</f>
        <v>91.4</v>
      </c>
      <c r="O429" s="16">
        <v>90.0</v>
      </c>
      <c r="P429" s="16">
        <v>95.0</v>
      </c>
      <c r="Q429" s="16">
        <v>100.0</v>
      </c>
      <c r="R429" s="16">
        <v>100.0</v>
      </c>
      <c r="S429" s="16">
        <v>100.0</v>
      </c>
      <c r="T429" s="16">
        <v>90.0</v>
      </c>
      <c r="U429" s="16">
        <v>85.0</v>
      </c>
      <c r="V429" s="16">
        <v>75.0</v>
      </c>
      <c r="W429" s="16" t="s">
        <v>6722</v>
      </c>
      <c r="X429" s="26" t="s">
        <v>6723</v>
      </c>
    </row>
    <row r="430">
      <c r="A430" s="32"/>
      <c r="B430" s="16"/>
      <c r="C430" s="16"/>
      <c r="D430" s="16"/>
      <c r="E430" s="22"/>
      <c r="F430" s="16"/>
      <c r="G430" s="16"/>
      <c r="H430" s="16"/>
      <c r="I430" s="16"/>
      <c r="J430" s="16"/>
      <c r="K430" s="16"/>
      <c r="L430" s="16"/>
      <c r="M430" s="16"/>
      <c r="N430" s="16"/>
      <c r="O430" s="16"/>
      <c r="P430" s="16"/>
      <c r="Q430" s="16"/>
      <c r="R430" s="16"/>
      <c r="S430" s="16"/>
      <c r="T430" s="16"/>
      <c r="U430" s="16"/>
      <c r="V430" s="16"/>
      <c r="W430" s="16"/>
      <c r="X430" s="16"/>
    </row>
    <row r="431" ht="15.0" customHeight="1">
      <c r="A431" s="32" t="s">
        <v>6724</v>
      </c>
      <c r="B431" s="16" t="s">
        <v>1548</v>
      </c>
      <c r="C431" s="16" t="s">
        <v>25</v>
      </c>
      <c r="D431" s="16" t="s">
        <v>6725</v>
      </c>
      <c r="E431" s="22">
        <v>44068.0</v>
      </c>
      <c r="F431" s="27" t="s">
        <v>6726</v>
      </c>
      <c r="G431" s="27" t="s">
        <v>6727</v>
      </c>
      <c r="H431" s="15" t="s">
        <v>29</v>
      </c>
      <c r="I431" s="16">
        <v>60.0</v>
      </c>
      <c r="J431" s="16">
        <v>85.0</v>
      </c>
      <c r="K431" s="16">
        <v>85.0</v>
      </c>
      <c r="L431" s="16">
        <v>90.0</v>
      </c>
      <c r="M431" s="16">
        <v>95.0</v>
      </c>
      <c r="N431" s="16">
        <v>90.0</v>
      </c>
      <c r="O431" s="16">
        <v>85.0</v>
      </c>
      <c r="P431" s="16">
        <v>90.0</v>
      </c>
      <c r="Q431" s="16">
        <v>90.0</v>
      </c>
      <c r="R431" s="16">
        <v>70.0</v>
      </c>
      <c r="S431" s="16">
        <v>85.0</v>
      </c>
      <c r="T431" s="16">
        <v>90.0</v>
      </c>
      <c r="U431" s="16">
        <v>90.0</v>
      </c>
      <c r="V431" s="16">
        <v>70.0</v>
      </c>
      <c r="W431" s="16" t="s">
        <v>2764</v>
      </c>
      <c r="X431" s="26" t="s">
        <v>6728</v>
      </c>
    </row>
    <row r="432" ht="17.25" customHeight="1">
      <c r="B432" s="16" t="s">
        <v>24</v>
      </c>
      <c r="C432" s="16" t="s">
        <v>25</v>
      </c>
      <c r="D432" s="16" t="s">
        <v>6729</v>
      </c>
      <c r="E432" s="22">
        <v>44068.0</v>
      </c>
      <c r="F432" s="27" t="s">
        <v>6726</v>
      </c>
      <c r="G432" s="27" t="s">
        <v>6727</v>
      </c>
      <c r="H432" s="15" t="s">
        <v>29</v>
      </c>
      <c r="I432" s="16">
        <v>60.0</v>
      </c>
      <c r="J432" s="16">
        <v>50.0</v>
      </c>
      <c r="K432" s="16">
        <v>60.0</v>
      </c>
      <c r="L432" s="16">
        <v>50.0</v>
      </c>
      <c r="M432" s="16">
        <v>60.0</v>
      </c>
      <c r="N432" s="16">
        <v>50.0</v>
      </c>
      <c r="O432" s="16">
        <v>85.0</v>
      </c>
      <c r="P432" s="16">
        <v>85.0</v>
      </c>
      <c r="Q432" s="16">
        <v>85.0</v>
      </c>
      <c r="R432" s="16">
        <v>85.0</v>
      </c>
      <c r="S432" s="16">
        <v>70.0</v>
      </c>
      <c r="T432" s="16">
        <v>70.0</v>
      </c>
      <c r="U432" s="16">
        <v>85.0</v>
      </c>
      <c r="V432" s="16">
        <v>90.0</v>
      </c>
      <c r="W432" s="16" t="s">
        <v>2764</v>
      </c>
      <c r="X432" s="26" t="s">
        <v>6728</v>
      </c>
    </row>
    <row r="433">
      <c r="B433" s="16" t="s">
        <v>34</v>
      </c>
      <c r="C433" s="16" t="s">
        <v>25</v>
      </c>
      <c r="D433" s="16" t="s">
        <v>6730</v>
      </c>
      <c r="E433" s="22">
        <v>44068.0</v>
      </c>
      <c r="F433" s="27" t="s">
        <v>6726</v>
      </c>
      <c r="G433" s="27" t="s">
        <v>6727</v>
      </c>
      <c r="H433" s="15" t="s">
        <v>29</v>
      </c>
      <c r="I433" s="16">
        <v>60.0</v>
      </c>
      <c r="J433" s="16">
        <v>50.0</v>
      </c>
      <c r="K433" s="16">
        <v>60.0</v>
      </c>
      <c r="L433" s="16">
        <v>50.0</v>
      </c>
      <c r="M433" s="16">
        <v>60.0</v>
      </c>
      <c r="N433" s="16">
        <v>50.0</v>
      </c>
      <c r="O433" s="16">
        <v>85.0</v>
      </c>
      <c r="P433" s="16">
        <v>90.0</v>
      </c>
      <c r="Q433" s="16">
        <v>90.0</v>
      </c>
      <c r="R433" s="16">
        <v>70.0</v>
      </c>
      <c r="S433" s="16">
        <v>70.0</v>
      </c>
      <c r="T433" s="16">
        <v>70.0</v>
      </c>
      <c r="U433" s="16">
        <v>85.0</v>
      </c>
      <c r="V433" s="16">
        <v>90.0</v>
      </c>
      <c r="W433" s="16" t="s">
        <v>2764</v>
      </c>
      <c r="X433" s="26" t="s">
        <v>6728</v>
      </c>
    </row>
    <row r="434" ht="16.5" customHeight="1">
      <c r="B434" s="16" t="s">
        <v>1132</v>
      </c>
      <c r="C434" s="16" t="s">
        <v>25</v>
      </c>
      <c r="D434" s="16" t="s">
        <v>6731</v>
      </c>
      <c r="E434" s="22">
        <v>44068.0</v>
      </c>
      <c r="F434" s="27" t="s">
        <v>6726</v>
      </c>
      <c r="G434" s="27" t="s">
        <v>6727</v>
      </c>
      <c r="H434" s="15" t="s">
        <v>29</v>
      </c>
      <c r="I434" s="16">
        <v>60.0</v>
      </c>
      <c r="J434" s="16">
        <v>10.0</v>
      </c>
      <c r="K434" s="16">
        <v>60.0</v>
      </c>
      <c r="L434" s="16">
        <v>10.0</v>
      </c>
      <c r="M434" s="16">
        <v>10.0</v>
      </c>
      <c r="N434" s="16">
        <v>50.0</v>
      </c>
      <c r="O434" s="16">
        <v>85.0</v>
      </c>
      <c r="P434" s="16">
        <v>85.0</v>
      </c>
      <c r="Q434" s="16">
        <v>85.0</v>
      </c>
      <c r="R434" s="16">
        <v>85.0</v>
      </c>
      <c r="S434" s="16">
        <v>70.0</v>
      </c>
      <c r="T434" s="16">
        <v>70.0</v>
      </c>
      <c r="U434" s="16">
        <v>85.0</v>
      </c>
      <c r="V434" s="16">
        <v>90.0</v>
      </c>
      <c r="W434" s="16" t="s">
        <v>2764</v>
      </c>
      <c r="X434" s="26" t="s">
        <v>6728</v>
      </c>
    </row>
    <row r="435">
      <c r="A435" s="32"/>
      <c r="B435" s="16"/>
      <c r="C435" s="16"/>
      <c r="D435" s="16"/>
      <c r="E435" s="22"/>
      <c r="F435" s="16"/>
      <c r="G435" s="16"/>
      <c r="H435" s="16"/>
      <c r="I435" s="16"/>
      <c r="J435" s="16"/>
      <c r="K435" s="16"/>
      <c r="L435" s="16"/>
      <c r="M435" s="16"/>
      <c r="N435" s="16"/>
      <c r="O435" s="16"/>
      <c r="P435" s="16"/>
      <c r="Q435" s="16"/>
      <c r="R435" s="16"/>
      <c r="S435" s="16"/>
      <c r="T435" s="16"/>
      <c r="U435" s="16"/>
      <c r="V435" s="16"/>
      <c r="W435" s="16"/>
      <c r="X435" s="16"/>
    </row>
    <row r="436">
      <c r="A436" s="32" t="s">
        <v>6732</v>
      </c>
      <c r="B436" s="16" t="s">
        <v>253</v>
      </c>
      <c r="C436" s="16" t="s">
        <v>25</v>
      </c>
      <c r="D436" s="16" t="s">
        <v>6733</v>
      </c>
      <c r="E436" s="18">
        <v>44070.0</v>
      </c>
      <c r="F436" s="16" t="s">
        <v>6734</v>
      </c>
      <c r="G436" s="16" t="s">
        <v>6735</v>
      </c>
      <c r="H436" s="19" t="s">
        <v>29</v>
      </c>
      <c r="I436" s="16">
        <v>90.0</v>
      </c>
      <c r="J436" s="16">
        <v>85.0</v>
      </c>
      <c r="K436" s="16">
        <v>80.0</v>
      </c>
      <c r="L436" s="16">
        <v>85.0</v>
      </c>
      <c r="M436" s="16">
        <v>80.0</v>
      </c>
      <c r="N436" s="20">
        <f t="shared" ref="N436:N443" si="42">AVERAGE(I436:M436)</f>
        <v>84</v>
      </c>
      <c r="O436" s="16">
        <v>65.0</v>
      </c>
      <c r="P436" s="16">
        <v>70.0</v>
      </c>
      <c r="Q436" s="16">
        <v>80.0</v>
      </c>
      <c r="R436" s="16">
        <v>98.0</v>
      </c>
      <c r="S436" s="16">
        <v>98.0</v>
      </c>
      <c r="T436" s="16">
        <v>77.0</v>
      </c>
      <c r="U436" s="16">
        <v>70.0</v>
      </c>
      <c r="V436" s="16">
        <v>65.0</v>
      </c>
      <c r="W436" s="16" t="s">
        <v>3634</v>
      </c>
      <c r="X436" s="21" t="s">
        <v>6736</v>
      </c>
    </row>
    <row r="437" ht="16.5" customHeight="1">
      <c r="B437" s="16" t="s">
        <v>742</v>
      </c>
      <c r="C437" s="16" t="s">
        <v>25</v>
      </c>
      <c r="D437" s="16" t="s">
        <v>6737</v>
      </c>
      <c r="E437" s="18">
        <v>44070.0</v>
      </c>
      <c r="F437" s="16" t="s">
        <v>6734</v>
      </c>
      <c r="G437" s="16" t="s">
        <v>6735</v>
      </c>
      <c r="H437" s="19" t="s">
        <v>29</v>
      </c>
      <c r="I437" s="16">
        <v>60.0</v>
      </c>
      <c r="J437" s="16">
        <v>70.0</v>
      </c>
      <c r="K437" s="16">
        <v>50.0</v>
      </c>
      <c r="L437" s="16">
        <v>50.0</v>
      </c>
      <c r="M437" s="16">
        <v>80.0</v>
      </c>
      <c r="N437" s="20">
        <f t="shared" si="42"/>
        <v>62</v>
      </c>
      <c r="O437" s="16">
        <v>60.0</v>
      </c>
      <c r="P437" s="16">
        <v>75.0</v>
      </c>
      <c r="Q437" s="16">
        <v>85.0</v>
      </c>
      <c r="R437" s="16">
        <v>98.0</v>
      </c>
      <c r="S437" s="16">
        <v>99.0</v>
      </c>
      <c r="T437" s="16">
        <v>78.0</v>
      </c>
      <c r="U437" s="16">
        <v>69.0</v>
      </c>
      <c r="V437" s="16">
        <v>60.0</v>
      </c>
      <c r="W437" s="16" t="s">
        <v>3634</v>
      </c>
    </row>
    <row r="438" ht="17.25" customHeight="1">
      <c r="B438" s="16" t="s">
        <v>796</v>
      </c>
      <c r="C438" s="16" t="s">
        <v>25</v>
      </c>
      <c r="D438" s="16" t="s">
        <v>6738</v>
      </c>
      <c r="E438" s="18">
        <v>44070.0</v>
      </c>
      <c r="F438" s="16" t="s">
        <v>6734</v>
      </c>
      <c r="G438" s="16" t="s">
        <v>6735</v>
      </c>
      <c r="H438" s="19" t="s">
        <v>29</v>
      </c>
      <c r="I438" s="16">
        <v>40.0</v>
      </c>
      <c r="J438" s="16">
        <v>45.0</v>
      </c>
      <c r="K438" s="16">
        <v>30.0</v>
      </c>
      <c r="L438" s="16">
        <v>60.0</v>
      </c>
      <c r="M438" s="16">
        <v>70.0</v>
      </c>
      <c r="N438" s="20">
        <f t="shared" si="42"/>
        <v>49</v>
      </c>
      <c r="O438" s="16">
        <v>60.0</v>
      </c>
      <c r="P438" s="16">
        <v>76.0</v>
      </c>
      <c r="Q438" s="16">
        <v>86.0</v>
      </c>
      <c r="R438" s="16">
        <v>99.0</v>
      </c>
      <c r="S438" s="16">
        <v>99.0</v>
      </c>
      <c r="T438" s="16">
        <v>88.0</v>
      </c>
      <c r="U438" s="16">
        <v>75.0</v>
      </c>
      <c r="V438" s="16">
        <v>68.0</v>
      </c>
      <c r="W438" s="16" t="s">
        <v>3634</v>
      </c>
    </row>
    <row r="439">
      <c r="B439" s="16" t="s">
        <v>1873</v>
      </c>
      <c r="C439" s="16" t="s">
        <v>25</v>
      </c>
      <c r="D439" s="16" t="s">
        <v>6739</v>
      </c>
      <c r="E439" s="18">
        <v>44070.0</v>
      </c>
      <c r="F439" s="16" t="s">
        <v>6734</v>
      </c>
      <c r="G439" s="16" t="s">
        <v>6735</v>
      </c>
      <c r="H439" s="19" t="s">
        <v>29</v>
      </c>
      <c r="I439" s="16">
        <v>30.0</v>
      </c>
      <c r="J439" s="16">
        <v>40.0</v>
      </c>
      <c r="K439" s="16">
        <v>30.0</v>
      </c>
      <c r="L439" s="16">
        <v>40.0</v>
      </c>
      <c r="M439" s="16">
        <v>60.0</v>
      </c>
      <c r="N439" s="20">
        <f t="shared" si="42"/>
        <v>40</v>
      </c>
      <c r="O439" s="16">
        <v>60.0</v>
      </c>
      <c r="P439" s="16">
        <v>74.0</v>
      </c>
      <c r="Q439" s="16">
        <v>85.0</v>
      </c>
      <c r="R439" s="16">
        <v>98.0</v>
      </c>
      <c r="S439" s="16">
        <v>100.0</v>
      </c>
      <c r="T439" s="16">
        <v>70.0</v>
      </c>
      <c r="U439" s="16">
        <v>60.0</v>
      </c>
      <c r="V439" s="16">
        <v>50.0</v>
      </c>
      <c r="W439" s="16" t="s">
        <v>3634</v>
      </c>
    </row>
    <row r="440">
      <c r="B440" s="16" t="s">
        <v>70</v>
      </c>
      <c r="C440" s="16" t="s">
        <v>25</v>
      </c>
      <c r="D440" s="16" t="s">
        <v>6740</v>
      </c>
      <c r="E440" s="18">
        <v>44070.0</v>
      </c>
      <c r="F440" s="16" t="s">
        <v>6734</v>
      </c>
      <c r="G440" s="16" t="s">
        <v>6735</v>
      </c>
      <c r="H440" s="19" t="s">
        <v>29</v>
      </c>
      <c r="I440" s="16">
        <v>10.0</v>
      </c>
      <c r="J440" s="16">
        <v>20.0</v>
      </c>
      <c r="K440" s="16">
        <v>10.0</v>
      </c>
      <c r="L440" s="16">
        <v>10.0</v>
      </c>
      <c r="M440" s="16">
        <v>40.0</v>
      </c>
      <c r="N440" s="20">
        <f t="shared" si="42"/>
        <v>18</v>
      </c>
      <c r="O440" s="16">
        <v>55.0</v>
      </c>
      <c r="P440" s="16">
        <v>70.0</v>
      </c>
      <c r="Q440" s="16">
        <v>86.0</v>
      </c>
      <c r="R440" s="16">
        <v>98.0</v>
      </c>
      <c r="S440" s="16">
        <v>99.0</v>
      </c>
      <c r="T440" s="16">
        <v>75.0</v>
      </c>
      <c r="U440" s="16">
        <v>66.0</v>
      </c>
      <c r="V440" s="16">
        <v>60.0</v>
      </c>
      <c r="W440" s="16" t="s">
        <v>3634</v>
      </c>
    </row>
    <row r="441">
      <c r="B441" s="16" t="s">
        <v>3047</v>
      </c>
      <c r="C441" s="16" t="s">
        <v>25</v>
      </c>
      <c r="D441" s="16" t="s">
        <v>6741</v>
      </c>
      <c r="E441" s="18">
        <v>44070.0</v>
      </c>
      <c r="F441" s="16" t="s">
        <v>6734</v>
      </c>
      <c r="G441" s="16" t="s">
        <v>6735</v>
      </c>
      <c r="H441" s="19" t="s">
        <v>29</v>
      </c>
      <c r="I441" s="16">
        <v>80.0</v>
      </c>
      <c r="J441" s="16">
        <v>90.0</v>
      </c>
      <c r="K441" s="16">
        <v>85.0</v>
      </c>
      <c r="L441" s="16">
        <v>80.0</v>
      </c>
      <c r="M441" s="16">
        <v>90.0</v>
      </c>
      <c r="N441" s="20">
        <f t="shared" si="42"/>
        <v>85</v>
      </c>
      <c r="O441" s="16">
        <v>60.0</v>
      </c>
      <c r="P441" s="16">
        <v>73.0</v>
      </c>
      <c r="Q441" s="16">
        <v>85.0</v>
      </c>
      <c r="R441" s="16">
        <v>99.0</v>
      </c>
      <c r="S441" s="16">
        <v>94.0</v>
      </c>
      <c r="T441" s="16">
        <v>70.0</v>
      </c>
      <c r="U441" s="16">
        <v>65.0</v>
      </c>
      <c r="V441" s="16">
        <v>59.0</v>
      </c>
      <c r="W441" s="16" t="s">
        <v>3634</v>
      </c>
    </row>
    <row r="442">
      <c r="B442" s="16" t="s">
        <v>191</v>
      </c>
      <c r="C442" s="16" t="s">
        <v>25</v>
      </c>
      <c r="D442" s="16" t="s">
        <v>6742</v>
      </c>
      <c r="E442" s="18">
        <v>44070.0</v>
      </c>
      <c r="F442" s="16" t="s">
        <v>6734</v>
      </c>
      <c r="G442" s="16" t="s">
        <v>6735</v>
      </c>
      <c r="H442" s="19" t="s">
        <v>29</v>
      </c>
      <c r="I442" s="16">
        <v>75.0</v>
      </c>
      <c r="J442" s="16">
        <v>90.0</v>
      </c>
      <c r="K442" s="16">
        <v>90.0</v>
      </c>
      <c r="L442" s="16">
        <v>80.0</v>
      </c>
      <c r="M442" s="16">
        <v>85.0</v>
      </c>
      <c r="N442" s="20">
        <f t="shared" si="42"/>
        <v>84</v>
      </c>
      <c r="O442" s="16">
        <v>65.0</v>
      </c>
      <c r="P442" s="16">
        <v>75.0</v>
      </c>
      <c r="Q442" s="16">
        <v>85.0</v>
      </c>
      <c r="R442" s="16">
        <v>98.0</v>
      </c>
      <c r="S442" s="16">
        <v>94.0</v>
      </c>
      <c r="T442" s="16">
        <v>70.0</v>
      </c>
      <c r="U442" s="16">
        <v>65.0</v>
      </c>
      <c r="V442" s="16">
        <v>59.0</v>
      </c>
      <c r="W442" s="16" t="s">
        <v>3634</v>
      </c>
    </row>
    <row r="443" ht="18.0" customHeight="1">
      <c r="B443" s="16" t="s">
        <v>364</v>
      </c>
      <c r="C443" s="16" t="s">
        <v>25</v>
      </c>
      <c r="D443" s="16" t="s">
        <v>6743</v>
      </c>
      <c r="E443" s="18">
        <v>44070.0</v>
      </c>
      <c r="F443" s="16" t="s">
        <v>6734</v>
      </c>
      <c r="G443" s="16" t="s">
        <v>6735</v>
      </c>
      <c r="H443" s="19" t="s">
        <v>29</v>
      </c>
      <c r="I443" s="16">
        <v>80.0</v>
      </c>
      <c r="J443" s="16">
        <v>75.0</v>
      </c>
      <c r="K443" s="16">
        <v>65.0</v>
      </c>
      <c r="L443" s="16">
        <v>80.0</v>
      </c>
      <c r="M443" s="16">
        <v>75.0</v>
      </c>
      <c r="N443" s="20">
        <f t="shared" si="42"/>
        <v>75</v>
      </c>
      <c r="O443" s="16">
        <v>66.0</v>
      </c>
      <c r="P443" s="16">
        <v>78.0</v>
      </c>
      <c r="Q443" s="16">
        <v>86.0</v>
      </c>
      <c r="R443" s="16">
        <v>99.0</v>
      </c>
      <c r="S443" s="16">
        <v>95.0</v>
      </c>
      <c r="T443" s="16">
        <v>67.0</v>
      </c>
      <c r="U443" s="16">
        <v>60.0</v>
      </c>
      <c r="V443" s="16">
        <v>57.0</v>
      </c>
      <c r="W443" s="16" t="s">
        <v>2169</v>
      </c>
    </row>
    <row r="444">
      <c r="A444" s="32"/>
      <c r="B444" s="16"/>
      <c r="C444" s="16"/>
      <c r="D444" s="16"/>
      <c r="E444" s="22"/>
      <c r="F444" s="16"/>
      <c r="G444" s="16"/>
      <c r="H444" s="16"/>
      <c r="I444" s="16"/>
      <c r="J444" s="16"/>
      <c r="K444" s="16"/>
      <c r="L444" s="16"/>
      <c r="M444" s="16"/>
      <c r="N444" s="16"/>
      <c r="O444" s="16"/>
      <c r="P444" s="16"/>
      <c r="Q444" s="16"/>
      <c r="R444" s="16"/>
      <c r="S444" s="16"/>
      <c r="T444" s="16"/>
      <c r="U444" s="16"/>
      <c r="V444" s="16"/>
      <c r="W444" s="16"/>
      <c r="X444" s="16"/>
    </row>
    <row r="445" ht="16.5" customHeight="1">
      <c r="A445" s="32" t="s">
        <v>6744</v>
      </c>
      <c r="B445" s="16" t="s">
        <v>6745</v>
      </c>
      <c r="C445" s="15" t="s">
        <v>25</v>
      </c>
      <c r="D445" s="16" t="s">
        <v>6746</v>
      </c>
      <c r="E445" s="22">
        <v>45087.0</v>
      </c>
      <c r="F445" s="27" t="s">
        <v>6747</v>
      </c>
      <c r="G445" s="27" t="s">
        <v>6748</v>
      </c>
      <c r="H445" s="16" t="s">
        <v>29</v>
      </c>
      <c r="I445" s="16">
        <v>92.0</v>
      </c>
      <c r="J445" s="16">
        <v>95.0</v>
      </c>
      <c r="K445" s="16">
        <v>90.0</v>
      </c>
      <c r="L445" s="16">
        <v>80.0</v>
      </c>
      <c r="M445" s="16">
        <v>95.0</v>
      </c>
      <c r="N445" s="16">
        <f>average(I445:M445)</f>
        <v>90.4</v>
      </c>
      <c r="O445" s="16">
        <v>96.0</v>
      </c>
      <c r="P445" s="16">
        <v>97.0</v>
      </c>
      <c r="Q445" s="16">
        <v>98.0</v>
      </c>
      <c r="R445" s="16">
        <v>100.0</v>
      </c>
      <c r="S445" s="20">
        <v>100.0</v>
      </c>
      <c r="T445" s="20">
        <v>87.0</v>
      </c>
      <c r="U445" s="20">
        <v>97.0</v>
      </c>
      <c r="V445" s="20">
        <v>85.0</v>
      </c>
      <c r="W445" s="16" t="s">
        <v>6749</v>
      </c>
      <c r="X445" s="26" t="s">
        <v>6750</v>
      </c>
    </row>
    <row r="446">
      <c r="A446" s="32"/>
      <c r="B446" s="16"/>
      <c r="C446" s="16"/>
      <c r="D446" s="16"/>
      <c r="E446" s="22"/>
      <c r="F446" s="16"/>
      <c r="G446" s="16"/>
      <c r="H446" s="16"/>
      <c r="I446" s="16"/>
      <c r="J446" s="16"/>
      <c r="K446" s="16"/>
      <c r="L446" s="16"/>
      <c r="M446" s="16"/>
      <c r="N446" s="16"/>
      <c r="O446" s="16"/>
      <c r="P446" s="16"/>
      <c r="Q446" s="16"/>
      <c r="R446" s="16"/>
      <c r="S446" s="16"/>
      <c r="T446" s="16"/>
      <c r="U446" s="16"/>
      <c r="V446" s="16"/>
      <c r="W446" s="16"/>
      <c r="X446" s="16"/>
    </row>
    <row r="447">
      <c r="A447" s="32" t="s">
        <v>6751</v>
      </c>
      <c r="B447" s="16" t="s">
        <v>6752</v>
      </c>
      <c r="C447" s="15" t="s">
        <v>25</v>
      </c>
      <c r="D447" s="16" t="s">
        <v>6753</v>
      </c>
      <c r="E447" s="18">
        <v>42741.0</v>
      </c>
      <c r="F447" s="27" t="s">
        <v>6754</v>
      </c>
      <c r="G447" s="16" t="s">
        <v>6755</v>
      </c>
      <c r="H447" s="19" t="s">
        <v>29</v>
      </c>
      <c r="I447" s="16">
        <v>88.0</v>
      </c>
      <c r="J447" s="16">
        <v>89.0</v>
      </c>
      <c r="K447" s="16">
        <v>87.0</v>
      </c>
      <c r="L447" s="16">
        <v>89.0</v>
      </c>
      <c r="M447" s="16">
        <v>90.0</v>
      </c>
      <c r="N447" s="42">
        <f t="shared" ref="N447:N449" si="43">AVERAGE(I447:M447)</f>
        <v>88.6</v>
      </c>
      <c r="O447" s="16">
        <v>76.0</v>
      </c>
      <c r="P447" s="16">
        <v>87.0</v>
      </c>
      <c r="Q447" s="16">
        <v>95.0</v>
      </c>
      <c r="R447" s="16">
        <v>99.0</v>
      </c>
      <c r="S447" s="16">
        <v>99.0</v>
      </c>
      <c r="T447" s="16">
        <v>86.0</v>
      </c>
      <c r="U447" s="16">
        <v>73.0</v>
      </c>
      <c r="V447" s="16">
        <v>66.0</v>
      </c>
      <c r="W447" s="16" t="s">
        <v>6756</v>
      </c>
      <c r="X447" s="26" t="s">
        <v>6757</v>
      </c>
    </row>
    <row r="448">
      <c r="B448" s="16" t="s">
        <v>2877</v>
      </c>
      <c r="C448" s="15" t="s">
        <v>25</v>
      </c>
      <c r="D448" s="16" t="s">
        <v>6758</v>
      </c>
      <c r="E448" s="18">
        <v>42741.0</v>
      </c>
      <c r="F448" s="27" t="s">
        <v>6754</v>
      </c>
      <c r="G448" s="16" t="s">
        <v>6755</v>
      </c>
      <c r="H448" s="19" t="s">
        <v>29</v>
      </c>
      <c r="I448" s="16">
        <v>87.0</v>
      </c>
      <c r="J448" s="16">
        <v>80.0</v>
      </c>
      <c r="K448" s="16">
        <v>80.0</v>
      </c>
      <c r="L448" s="16">
        <v>80.0</v>
      </c>
      <c r="M448" s="16">
        <v>84.0</v>
      </c>
      <c r="N448" s="42">
        <f t="shared" si="43"/>
        <v>82.2</v>
      </c>
      <c r="O448" s="16">
        <v>77.0</v>
      </c>
      <c r="P448" s="16">
        <v>89.0</v>
      </c>
      <c r="Q448" s="16">
        <v>94.0</v>
      </c>
      <c r="R448" s="16">
        <v>99.0</v>
      </c>
      <c r="S448" s="16">
        <v>99.0</v>
      </c>
      <c r="T448" s="16">
        <v>87.0</v>
      </c>
      <c r="U448" s="16">
        <v>78.0</v>
      </c>
      <c r="V448" s="16">
        <v>65.0</v>
      </c>
      <c r="W448" s="16" t="s">
        <v>5111</v>
      </c>
    </row>
    <row r="449" ht="16.5" customHeight="1">
      <c r="B449" s="16" t="s">
        <v>34</v>
      </c>
      <c r="C449" s="15" t="s">
        <v>25</v>
      </c>
      <c r="D449" s="16" t="s">
        <v>6759</v>
      </c>
      <c r="E449" s="18">
        <v>42899.0</v>
      </c>
      <c r="F449" s="27" t="s">
        <v>6754</v>
      </c>
      <c r="G449" s="16" t="s">
        <v>6755</v>
      </c>
      <c r="H449" s="19" t="s">
        <v>29</v>
      </c>
      <c r="I449" s="16">
        <v>80.0</v>
      </c>
      <c r="J449" s="16">
        <v>87.0</v>
      </c>
      <c r="K449" s="16">
        <v>85.0</v>
      </c>
      <c r="L449" s="16">
        <v>79.0</v>
      </c>
      <c r="M449" s="16">
        <v>79.0</v>
      </c>
      <c r="N449" s="42">
        <f t="shared" si="43"/>
        <v>82</v>
      </c>
      <c r="O449" s="16">
        <v>76.0</v>
      </c>
      <c r="P449" s="16">
        <v>83.0</v>
      </c>
      <c r="Q449" s="16">
        <v>89.0</v>
      </c>
      <c r="R449" s="16">
        <v>99.0</v>
      </c>
      <c r="S449" s="16">
        <v>99.0</v>
      </c>
      <c r="T449" s="16">
        <v>85.0</v>
      </c>
      <c r="U449" s="16">
        <v>76.0</v>
      </c>
      <c r="V449" s="16">
        <v>63.0</v>
      </c>
      <c r="W449" s="16" t="s">
        <v>6760</v>
      </c>
      <c r="X449" s="21" t="s">
        <v>6761</v>
      </c>
    </row>
    <row r="450">
      <c r="A450" s="32"/>
      <c r="B450" s="16"/>
      <c r="C450" s="16"/>
      <c r="D450" s="16"/>
      <c r="E450" s="22"/>
      <c r="F450" s="16"/>
      <c r="G450" s="16"/>
      <c r="H450" s="16"/>
      <c r="I450" s="16"/>
      <c r="J450" s="16"/>
      <c r="K450" s="16"/>
      <c r="L450" s="16"/>
      <c r="M450" s="16"/>
      <c r="N450" s="16"/>
      <c r="O450" s="16"/>
      <c r="P450" s="16"/>
      <c r="Q450" s="16"/>
      <c r="R450" s="16"/>
      <c r="S450" s="16"/>
      <c r="T450" s="16"/>
      <c r="U450" s="16"/>
      <c r="V450" s="16"/>
      <c r="W450" s="16"/>
      <c r="X450" s="16"/>
    </row>
    <row r="451" ht="15.0" customHeight="1">
      <c r="A451" s="214">
        <v>654.0</v>
      </c>
      <c r="B451" s="215" t="s">
        <v>1181</v>
      </c>
      <c r="C451" s="215" t="s">
        <v>25</v>
      </c>
      <c r="D451" s="216" t="s">
        <v>6762</v>
      </c>
      <c r="E451" s="217">
        <v>45145.0</v>
      </c>
      <c r="F451" s="218" t="s">
        <v>6763</v>
      </c>
      <c r="G451" s="215" t="s">
        <v>6764</v>
      </c>
      <c r="H451" s="219" t="s">
        <v>29</v>
      </c>
      <c r="I451" s="220">
        <v>84.0</v>
      </c>
      <c r="J451" s="220">
        <v>95.0</v>
      </c>
      <c r="K451" s="220">
        <v>60.0</v>
      </c>
      <c r="L451" s="220">
        <v>95.0</v>
      </c>
      <c r="M451" s="220">
        <v>40.0</v>
      </c>
      <c r="N451" s="220">
        <f t="shared" ref="N451:N466" si="44">AVERAGE(I451:M451)</f>
        <v>74.8</v>
      </c>
      <c r="O451" s="215">
        <v>92.0</v>
      </c>
      <c r="P451" s="215">
        <v>98.0</v>
      </c>
      <c r="Q451" s="215">
        <v>87.0</v>
      </c>
      <c r="R451" s="215">
        <v>80.0</v>
      </c>
      <c r="S451" s="215">
        <v>100.0</v>
      </c>
      <c r="T451" s="215">
        <v>100.0</v>
      </c>
      <c r="U451" s="215">
        <v>80.0</v>
      </c>
      <c r="V451" s="215">
        <v>70.0</v>
      </c>
      <c r="W451" s="215" t="s">
        <v>6765</v>
      </c>
      <c r="X451" s="221" t="s">
        <v>6766</v>
      </c>
    </row>
    <row r="452" ht="15.0" customHeight="1">
      <c r="B452" s="215" t="s">
        <v>6767</v>
      </c>
      <c r="C452" s="215" t="s">
        <v>25</v>
      </c>
      <c r="D452" s="216" t="s">
        <v>6768</v>
      </c>
      <c r="E452" s="217">
        <v>45144.0</v>
      </c>
      <c r="F452" s="218" t="s">
        <v>6763</v>
      </c>
      <c r="G452" s="215" t="s">
        <v>6764</v>
      </c>
      <c r="H452" s="219" t="s">
        <v>29</v>
      </c>
      <c r="I452" s="220">
        <v>84.0</v>
      </c>
      <c r="J452" s="220">
        <v>95.0</v>
      </c>
      <c r="K452" s="220">
        <v>60.0</v>
      </c>
      <c r="L452" s="220">
        <v>89.0</v>
      </c>
      <c r="M452" s="220">
        <v>89.0</v>
      </c>
      <c r="N452" s="220">
        <f t="shared" si="44"/>
        <v>83.4</v>
      </c>
      <c r="O452" s="215">
        <v>92.0</v>
      </c>
      <c r="P452" s="215">
        <v>98.0</v>
      </c>
      <c r="Q452" s="215">
        <v>87.0</v>
      </c>
      <c r="R452" s="215">
        <v>80.0</v>
      </c>
      <c r="S452" s="215">
        <v>100.0</v>
      </c>
      <c r="T452" s="215">
        <v>100.0</v>
      </c>
      <c r="U452" s="215">
        <v>80.0</v>
      </c>
      <c r="V452" s="215">
        <v>70.0</v>
      </c>
    </row>
    <row r="453" ht="16.5" customHeight="1">
      <c r="B453" s="215" t="s">
        <v>1557</v>
      </c>
      <c r="C453" s="215" t="s">
        <v>25</v>
      </c>
      <c r="D453" s="216" t="s">
        <v>6769</v>
      </c>
      <c r="E453" s="217">
        <v>45144.0</v>
      </c>
      <c r="F453" s="218" t="s">
        <v>6763</v>
      </c>
      <c r="G453" s="215" t="s">
        <v>6764</v>
      </c>
      <c r="H453" s="219" t="s">
        <v>29</v>
      </c>
      <c r="I453" s="220">
        <v>80.0</v>
      </c>
      <c r="J453" s="220">
        <v>89.0</v>
      </c>
      <c r="K453" s="220">
        <v>70.0</v>
      </c>
      <c r="L453" s="220">
        <v>95.0</v>
      </c>
      <c r="M453" s="220">
        <v>60.0</v>
      </c>
      <c r="N453" s="220">
        <f t="shared" si="44"/>
        <v>78.8</v>
      </c>
      <c r="O453" s="215">
        <v>92.0</v>
      </c>
      <c r="P453" s="215">
        <v>98.0</v>
      </c>
      <c r="Q453" s="215">
        <v>87.0</v>
      </c>
      <c r="R453" s="215">
        <v>80.0</v>
      </c>
      <c r="S453" s="215">
        <v>100.0</v>
      </c>
      <c r="T453" s="215">
        <v>100.0</v>
      </c>
      <c r="U453" s="215">
        <v>80.0</v>
      </c>
      <c r="V453" s="215">
        <v>70.0</v>
      </c>
    </row>
    <row r="454" ht="15.0" customHeight="1">
      <c r="B454" s="215" t="s">
        <v>6770</v>
      </c>
      <c r="C454" s="215" t="s">
        <v>25</v>
      </c>
      <c r="D454" s="216" t="s">
        <v>6771</v>
      </c>
      <c r="E454" s="217">
        <v>45144.0</v>
      </c>
      <c r="F454" s="218" t="s">
        <v>6763</v>
      </c>
      <c r="G454" s="215" t="s">
        <v>6764</v>
      </c>
      <c r="H454" s="219" t="s">
        <v>29</v>
      </c>
      <c r="I454" s="220">
        <v>80.0</v>
      </c>
      <c r="J454" s="220">
        <v>89.0</v>
      </c>
      <c r="K454" s="220">
        <v>60.0</v>
      </c>
      <c r="L454" s="220">
        <v>100.0</v>
      </c>
      <c r="M454" s="220">
        <v>60.0</v>
      </c>
      <c r="N454" s="220">
        <f t="shared" si="44"/>
        <v>77.8</v>
      </c>
      <c r="O454" s="215">
        <v>92.0</v>
      </c>
      <c r="P454" s="215">
        <v>98.0</v>
      </c>
      <c r="Q454" s="215">
        <v>87.0</v>
      </c>
      <c r="R454" s="215">
        <v>80.0</v>
      </c>
      <c r="S454" s="215">
        <v>100.0</v>
      </c>
      <c r="T454" s="215">
        <v>100.0</v>
      </c>
      <c r="U454" s="215">
        <v>80.0</v>
      </c>
      <c r="V454" s="215">
        <v>70.0</v>
      </c>
    </row>
    <row r="455">
      <c r="B455" s="215" t="s">
        <v>6772</v>
      </c>
      <c r="C455" s="215" t="s">
        <v>25</v>
      </c>
      <c r="D455" s="216" t="s">
        <v>6773</v>
      </c>
      <c r="E455" s="217">
        <v>45144.0</v>
      </c>
      <c r="F455" s="218" t="s">
        <v>6763</v>
      </c>
      <c r="G455" s="215" t="s">
        <v>6764</v>
      </c>
      <c r="H455" s="219" t="s">
        <v>29</v>
      </c>
      <c r="I455" s="220">
        <v>70.0</v>
      </c>
      <c r="J455" s="220">
        <v>60.0</v>
      </c>
      <c r="K455" s="220">
        <v>60.0</v>
      </c>
      <c r="L455" s="220">
        <v>10.0</v>
      </c>
      <c r="M455" s="220">
        <v>40.0</v>
      </c>
      <c r="N455" s="220">
        <f t="shared" si="44"/>
        <v>48</v>
      </c>
      <c r="O455" s="215">
        <v>92.0</v>
      </c>
      <c r="P455" s="215">
        <v>98.0</v>
      </c>
      <c r="Q455" s="215">
        <v>87.0</v>
      </c>
      <c r="R455" s="215">
        <v>80.0</v>
      </c>
      <c r="S455" s="215">
        <v>100.0</v>
      </c>
      <c r="T455" s="215">
        <v>100.0</v>
      </c>
      <c r="U455" s="215">
        <v>80.0</v>
      </c>
      <c r="V455" s="215">
        <v>70.0</v>
      </c>
    </row>
    <row r="456">
      <c r="B456" s="215" t="s">
        <v>70</v>
      </c>
      <c r="C456" s="215" t="s">
        <v>25</v>
      </c>
      <c r="D456" s="216" t="s">
        <v>6774</v>
      </c>
      <c r="E456" s="217">
        <v>45144.0</v>
      </c>
      <c r="F456" s="218" t="s">
        <v>6763</v>
      </c>
      <c r="G456" s="215" t="s">
        <v>6764</v>
      </c>
      <c r="H456" s="219" t="s">
        <v>29</v>
      </c>
      <c r="I456" s="220">
        <v>84.0</v>
      </c>
      <c r="J456" s="220">
        <v>89.0</v>
      </c>
      <c r="K456" s="220">
        <v>70.0</v>
      </c>
      <c r="L456" s="220">
        <v>95.0</v>
      </c>
      <c r="M456" s="220">
        <v>70.0</v>
      </c>
      <c r="N456" s="220">
        <f t="shared" si="44"/>
        <v>81.6</v>
      </c>
      <c r="O456" s="215">
        <v>92.0</v>
      </c>
      <c r="P456" s="215">
        <v>98.0</v>
      </c>
      <c r="Q456" s="215">
        <v>87.0</v>
      </c>
      <c r="R456" s="215">
        <v>80.0</v>
      </c>
      <c r="S456" s="215">
        <v>100.0</v>
      </c>
      <c r="T456" s="215">
        <v>100.0</v>
      </c>
      <c r="U456" s="215">
        <v>80.0</v>
      </c>
      <c r="V456" s="215">
        <v>70.0</v>
      </c>
    </row>
    <row r="457" ht="15.0" customHeight="1">
      <c r="B457" s="215" t="s">
        <v>123</v>
      </c>
      <c r="C457" s="215" t="s">
        <v>25</v>
      </c>
      <c r="D457" s="216" t="s">
        <v>6775</v>
      </c>
      <c r="E457" s="217">
        <v>45144.0</v>
      </c>
      <c r="F457" s="218" t="s">
        <v>6763</v>
      </c>
      <c r="G457" s="215" t="s">
        <v>6764</v>
      </c>
      <c r="H457" s="219" t="s">
        <v>29</v>
      </c>
      <c r="I457" s="220">
        <v>69.0</v>
      </c>
      <c r="J457" s="220">
        <v>89.0</v>
      </c>
      <c r="K457" s="220">
        <v>60.0</v>
      </c>
      <c r="L457" s="220">
        <v>89.0</v>
      </c>
      <c r="M457" s="220">
        <v>60.0</v>
      </c>
      <c r="N457" s="220">
        <f t="shared" si="44"/>
        <v>73.4</v>
      </c>
      <c r="O457" s="215">
        <v>92.0</v>
      </c>
      <c r="P457" s="215">
        <v>98.0</v>
      </c>
      <c r="Q457" s="215">
        <v>87.0</v>
      </c>
      <c r="R457" s="215">
        <v>80.0</v>
      </c>
      <c r="S457" s="215">
        <v>100.0</v>
      </c>
      <c r="T457" s="215">
        <v>100.0</v>
      </c>
      <c r="U457" s="215">
        <v>80.0</v>
      </c>
      <c r="V457" s="215">
        <v>70.0</v>
      </c>
    </row>
    <row r="458">
      <c r="B458" s="215" t="s">
        <v>646</v>
      </c>
      <c r="C458" s="215" t="s">
        <v>25</v>
      </c>
      <c r="D458" s="216" t="s">
        <v>6776</v>
      </c>
      <c r="E458" s="217">
        <v>45144.0</v>
      </c>
      <c r="F458" s="218" t="s">
        <v>6763</v>
      </c>
      <c r="G458" s="215" t="s">
        <v>6764</v>
      </c>
      <c r="H458" s="219" t="s">
        <v>29</v>
      </c>
      <c r="I458" s="220">
        <v>80.0</v>
      </c>
      <c r="J458" s="220">
        <v>89.0</v>
      </c>
      <c r="K458" s="220">
        <v>70.0</v>
      </c>
      <c r="L458" s="220">
        <v>95.0</v>
      </c>
      <c r="M458" s="220">
        <v>70.0</v>
      </c>
      <c r="N458" s="220">
        <f t="shared" si="44"/>
        <v>80.8</v>
      </c>
      <c r="O458" s="215">
        <v>92.0</v>
      </c>
      <c r="P458" s="215">
        <v>98.0</v>
      </c>
      <c r="Q458" s="215">
        <v>87.0</v>
      </c>
      <c r="R458" s="215">
        <v>80.0</v>
      </c>
      <c r="S458" s="215">
        <v>100.0</v>
      </c>
      <c r="T458" s="215">
        <v>100.0</v>
      </c>
      <c r="U458" s="215">
        <v>80.0</v>
      </c>
      <c r="V458" s="215">
        <v>70.0</v>
      </c>
    </row>
    <row r="459" ht="15.0" customHeight="1">
      <c r="B459" s="215" t="s">
        <v>1782</v>
      </c>
      <c r="C459" s="215" t="s">
        <v>25</v>
      </c>
      <c r="D459" s="216" t="s">
        <v>6777</v>
      </c>
      <c r="E459" s="217">
        <v>45144.0</v>
      </c>
      <c r="F459" s="218" t="s">
        <v>6763</v>
      </c>
      <c r="G459" s="215" t="s">
        <v>6764</v>
      </c>
      <c r="H459" s="219" t="s">
        <v>29</v>
      </c>
      <c r="I459" s="220">
        <v>80.0</v>
      </c>
      <c r="J459" s="220">
        <v>95.0</v>
      </c>
      <c r="K459" s="220">
        <v>40.0</v>
      </c>
      <c r="L459" s="220">
        <v>70.0</v>
      </c>
      <c r="M459" s="220">
        <v>60.0</v>
      </c>
      <c r="N459" s="220">
        <f t="shared" si="44"/>
        <v>69</v>
      </c>
      <c r="O459" s="215">
        <v>92.0</v>
      </c>
      <c r="P459" s="215">
        <v>98.0</v>
      </c>
      <c r="Q459" s="215">
        <v>87.0</v>
      </c>
      <c r="R459" s="215">
        <v>80.0</v>
      </c>
      <c r="S459" s="215">
        <v>100.0</v>
      </c>
      <c r="T459" s="215">
        <v>100.0</v>
      </c>
      <c r="U459" s="215">
        <v>80.0</v>
      </c>
      <c r="V459" s="215">
        <v>70.0</v>
      </c>
    </row>
    <row r="460" ht="14.25" customHeight="1">
      <c r="B460" s="215" t="s">
        <v>4332</v>
      </c>
      <c r="C460" s="215" t="s">
        <v>25</v>
      </c>
      <c r="D460" s="216" t="s">
        <v>6778</v>
      </c>
      <c r="E460" s="217">
        <v>45144.0</v>
      </c>
      <c r="F460" s="218" t="s">
        <v>6763</v>
      </c>
      <c r="G460" s="215" t="s">
        <v>6764</v>
      </c>
      <c r="H460" s="219" t="s">
        <v>29</v>
      </c>
      <c r="I460" s="220">
        <v>80.0</v>
      </c>
      <c r="J460" s="220">
        <v>89.0</v>
      </c>
      <c r="K460" s="220">
        <v>40.0</v>
      </c>
      <c r="L460" s="220">
        <v>70.0</v>
      </c>
      <c r="M460" s="220">
        <v>60.0</v>
      </c>
      <c r="N460" s="220">
        <f t="shared" si="44"/>
        <v>67.8</v>
      </c>
      <c r="O460" s="215">
        <v>95.0</v>
      </c>
      <c r="P460" s="215">
        <v>98.0</v>
      </c>
      <c r="Q460" s="215">
        <v>87.0</v>
      </c>
      <c r="R460" s="215">
        <v>80.0</v>
      </c>
      <c r="S460" s="215">
        <v>100.0</v>
      </c>
      <c r="T460" s="215">
        <v>100.0</v>
      </c>
      <c r="U460" s="215">
        <v>80.0</v>
      </c>
      <c r="V460" s="215">
        <v>70.0</v>
      </c>
    </row>
    <row r="461">
      <c r="B461" s="215" t="s">
        <v>1407</v>
      </c>
      <c r="C461" s="215" t="s">
        <v>25</v>
      </c>
      <c r="D461" s="216" t="s">
        <v>6779</v>
      </c>
      <c r="E461" s="217">
        <v>45144.0</v>
      </c>
      <c r="F461" s="218" t="s">
        <v>6763</v>
      </c>
      <c r="G461" s="215" t="s">
        <v>6764</v>
      </c>
      <c r="H461" s="219" t="s">
        <v>29</v>
      </c>
      <c r="I461" s="220">
        <v>80.0</v>
      </c>
      <c r="J461" s="220">
        <v>95.0</v>
      </c>
      <c r="K461" s="220">
        <v>60.0</v>
      </c>
      <c r="L461" s="220">
        <v>89.0</v>
      </c>
      <c r="M461" s="220">
        <v>70.0</v>
      </c>
      <c r="N461" s="220">
        <f t="shared" si="44"/>
        <v>78.8</v>
      </c>
      <c r="O461" s="215">
        <v>95.0</v>
      </c>
      <c r="P461" s="215">
        <v>98.0</v>
      </c>
      <c r="Q461" s="215">
        <v>87.0</v>
      </c>
      <c r="R461" s="215">
        <v>80.0</v>
      </c>
      <c r="S461" s="215">
        <v>100.0</v>
      </c>
      <c r="T461" s="215">
        <v>100.0</v>
      </c>
      <c r="U461" s="215">
        <v>80.0</v>
      </c>
      <c r="V461" s="215">
        <v>70.0</v>
      </c>
    </row>
    <row r="462" ht="15.0" customHeight="1">
      <c r="B462" s="215" t="s">
        <v>4559</v>
      </c>
      <c r="C462" s="215" t="s">
        <v>25</v>
      </c>
      <c r="D462" s="216" t="s">
        <v>6780</v>
      </c>
      <c r="E462" s="217">
        <v>45144.0</v>
      </c>
      <c r="F462" s="218" t="s">
        <v>6763</v>
      </c>
      <c r="G462" s="215" t="s">
        <v>6764</v>
      </c>
      <c r="H462" s="219" t="s">
        <v>29</v>
      </c>
      <c r="I462" s="220">
        <v>80.0</v>
      </c>
      <c r="J462" s="220">
        <v>89.0</v>
      </c>
      <c r="K462" s="220">
        <v>60.0</v>
      </c>
      <c r="L462" s="220">
        <v>89.0</v>
      </c>
      <c r="M462" s="220">
        <v>60.0</v>
      </c>
      <c r="N462" s="220">
        <f t="shared" si="44"/>
        <v>75.6</v>
      </c>
      <c r="O462" s="215">
        <v>95.0</v>
      </c>
      <c r="P462" s="215">
        <v>98.0</v>
      </c>
      <c r="Q462" s="215">
        <v>87.0</v>
      </c>
      <c r="R462" s="215">
        <v>80.0</v>
      </c>
      <c r="S462" s="215">
        <v>100.0</v>
      </c>
      <c r="T462" s="215">
        <v>100.0</v>
      </c>
      <c r="U462" s="215">
        <v>80.0</v>
      </c>
      <c r="V462" s="215">
        <v>70.0</v>
      </c>
    </row>
    <row r="463">
      <c r="B463" s="215" t="s">
        <v>563</v>
      </c>
      <c r="C463" s="215" t="s">
        <v>25</v>
      </c>
      <c r="D463" s="216" t="s">
        <v>6781</v>
      </c>
      <c r="E463" s="217">
        <v>45144.0</v>
      </c>
      <c r="F463" s="218" t="s">
        <v>6763</v>
      </c>
      <c r="G463" s="215" t="s">
        <v>6764</v>
      </c>
      <c r="H463" s="219" t="s">
        <v>29</v>
      </c>
      <c r="I463" s="220">
        <v>70.0</v>
      </c>
      <c r="J463" s="220">
        <v>89.0</v>
      </c>
      <c r="K463" s="220">
        <v>40.0</v>
      </c>
      <c r="L463" s="220">
        <v>95.0</v>
      </c>
      <c r="M463" s="220">
        <v>40.0</v>
      </c>
      <c r="N463" s="220">
        <f t="shared" si="44"/>
        <v>66.8</v>
      </c>
      <c r="O463" s="215">
        <v>95.0</v>
      </c>
      <c r="P463" s="215">
        <v>98.0</v>
      </c>
      <c r="Q463" s="215">
        <v>87.0</v>
      </c>
      <c r="R463" s="215">
        <v>80.0</v>
      </c>
      <c r="S463" s="215">
        <v>100.0</v>
      </c>
      <c r="T463" s="215">
        <v>100.0</v>
      </c>
      <c r="U463" s="215">
        <v>80.0</v>
      </c>
      <c r="V463" s="215">
        <v>70.0</v>
      </c>
    </row>
    <row r="464" ht="14.25" customHeight="1">
      <c r="B464" s="215" t="s">
        <v>615</v>
      </c>
      <c r="C464" s="215" t="s">
        <v>25</v>
      </c>
      <c r="D464" s="216" t="s">
        <v>6782</v>
      </c>
      <c r="E464" s="217">
        <v>45144.0</v>
      </c>
      <c r="F464" s="218" t="s">
        <v>6763</v>
      </c>
      <c r="G464" s="215" t="s">
        <v>6764</v>
      </c>
      <c r="H464" s="219" t="s">
        <v>29</v>
      </c>
      <c r="I464" s="220">
        <v>69.0</v>
      </c>
      <c r="J464" s="220">
        <v>70.0</v>
      </c>
      <c r="K464" s="220">
        <v>60.0</v>
      </c>
      <c r="L464" s="220">
        <v>100.0</v>
      </c>
      <c r="M464" s="220">
        <v>40.0</v>
      </c>
      <c r="N464" s="220">
        <f t="shared" si="44"/>
        <v>67.8</v>
      </c>
      <c r="O464" s="215">
        <v>95.0</v>
      </c>
      <c r="P464" s="215">
        <v>98.0</v>
      </c>
      <c r="Q464" s="215">
        <v>87.0</v>
      </c>
      <c r="R464" s="215">
        <v>80.0</v>
      </c>
      <c r="S464" s="215">
        <v>100.0</v>
      </c>
      <c r="T464" s="215">
        <v>100.0</v>
      </c>
      <c r="U464" s="215">
        <v>80.0</v>
      </c>
      <c r="V464" s="215">
        <v>70.0</v>
      </c>
    </row>
    <row r="465" ht="15.75" customHeight="1">
      <c r="B465" s="215" t="s">
        <v>149</v>
      </c>
      <c r="C465" s="215" t="s">
        <v>25</v>
      </c>
      <c r="D465" s="216" t="s">
        <v>6783</v>
      </c>
      <c r="E465" s="217">
        <v>45144.0</v>
      </c>
      <c r="F465" s="218" t="s">
        <v>6763</v>
      </c>
      <c r="G465" s="215" t="s">
        <v>6764</v>
      </c>
      <c r="H465" s="219" t="s">
        <v>29</v>
      </c>
      <c r="I465" s="220">
        <v>69.0</v>
      </c>
      <c r="J465" s="220">
        <v>70.0</v>
      </c>
      <c r="K465" s="220">
        <v>60.0</v>
      </c>
      <c r="L465" s="220">
        <v>70.0</v>
      </c>
      <c r="M465" s="220">
        <v>60.0</v>
      </c>
      <c r="N465" s="220">
        <f t="shared" si="44"/>
        <v>65.8</v>
      </c>
      <c r="O465" s="215">
        <v>95.0</v>
      </c>
      <c r="P465" s="215">
        <v>98.0</v>
      </c>
      <c r="Q465" s="215">
        <v>87.0</v>
      </c>
      <c r="R465" s="215">
        <v>80.0</v>
      </c>
      <c r="S465" s="215">
        <v>100.0</v>
      </c>
      <c r="T465" s="215">
        <v>100.0</v>
      </c>
      <c r="U465" s="215">
        <v>80.0</v>
      </c>
      <c r="V465" s="215">
        <v>70.0</v>
      </c>
    </row>
    <row r="466">
      <c r="B466" s="215" t="s">
        <v>4559</v>
      </c>
      <c r="C466" s="215" t="s">
        <v>25</v>
      </c>
      <c r="D466" s="216" t="s">
        <v>6784</v>
      </c>
      <c r="E466" s="217">
        <v>45144.0</v>
      </c>
      <c r="F466" s="218" t="s">
        <v>6763</v>
      </c>
      <c r="G466" s="215" t="s">
        <v>6764</v>
      </c>
      <c r="H466" s="219" t="s">
        <v>29</v>
      </c>
      <c r="I466" s="220">
        <v>70.0</v>
      </c>
      <c r="J466" s="220">
        <v>89.0</v>
      </c>
      <c r="K466" s="220">
        <v>70.0</v>
      </c>
      <c r="L466" s="220">
        <v>89.0</v>
      </c>
      <c r="M466" s="220">
        <v>60.0</v>
      </c>
      <c r="N466" s="220">
        <f t="shared" si="44"/>
        <v>75.6</v>
      </c>
      <c r="O466" s="215">
        <v>95.0</v>
      </c>
      <c r="P466" s="215">
        <v>98.0</v>
      </c>
      <c r="Q466" s="215">
        <v>87.0</v>
      </c>
      <c r="R466" s="215">
        <v>80.0</v>
      </c>
      <c r="S466" s="215">
        <v>100.0</v>
      </c>
      <c r="T466" s="215">
        <v>100.0</v>
      </c>
      <c r="U466" s="215">
        <v>80.0</v>
      </c>
      <c r="V466" s="215">
        <v>70.0</v>
      </c>
    </row>
    <row r="467">
      <c r="A467" s="32"/>
      <c r="B467" s="16"/>
      <c r="C467" s="16"/>
      <c r="D467" s="16"/>
      <c r="E467" s="22"/>
      <c r="F467" s="16"/>
      <c r="G467" s="16"/>
      <c r="H467" s="16"/>
      <c r="I467" s="16"/>
      <c r="J467" s="16"/>
      <c r="K467" s="16"/>
      <c r="L467" s="16"/>
      <c r="M467" s="16"/>
      <c r="N467" s="16"/>
      <c r="O467" s="16"/>
      <c r="P467" s="16"/>
      <c r="Q467" s="16"/>
      <c r="R467" s="16"/>
      <c r="S467" s="16"/>
      <c r="T467" s="16"/>
      <c r="U467" s="16"/>
      <c r="V467" s="16"/>
      <c r="W467" s="16"/>
      <c r="X467" s="16"/>
    </row>
    <row r="468" ht="15.75" customHeight="1">
      <c r="A468" s="166">
        <v>581.0</v>
      </c>
      <c r="B468" s="12" t="s">
        <v>60</v>
      </c>
      <c r="C468" s="12" t="s">
        <v>25</v>
      </c>
      <c r="D468" s="140" t="s">
        <v>6785</v>
      </c>
      <c r="E468" s="167">
        <v>45249.0</v>
      </c>
      <c r="F468" s="139" t="s">
        <v>6786</v>
      </c>
      <c r="G468" s="139" t="s">
        <v>6787</v>
      </c>
      <c r="H468" s="203" t="s">
        <v>29</v>
      </c>
      <c r="I468" s="12">
        <v>100.0</v>
      </c>
      <c r="J468" s="12">
        <v>100.0</v>
      </c>
      <c r="K468" s="12">
        <v>100.0</v>
      </c>
      <c r="L468" s="12">
        <v>100.0</v>
      </c>
      <c r="M468" s="12">
        <v>100.0</v>
      </c>
      <c r="N468" s="12">
        <f t="shared" ref="N468:N479" si="45">AVERAGE(I468:M468)</f>
        <v>100</v>
      </c>
      <c r="O468" s="12">
        <v>100.0</v>
      </c>
      <c r="P468" s="12">
        <v>100.0</v>
      </c>
      <c r="Q468" s="12">
        <v>90.0</v>
      </c>
      <c r="R468" s="12">
        <v>90.0</v>
      </c>
      <c r="S468" s="12">
        <v>100.0</v>
      </c>
      <c r="T468" s="12">
        <v>85.0</v>
      </c>
      <c r="U468" s="12">
        <v>60.0</v>
      </c>
      <c r="V468" s="12">
        <v>40.0</v>
      </c>
      <c r="W468" s="12" t="s">
        <v>2083</v>
      </c>
      <c r="X468" s="13" t="s">
        <v>6788</v>
      </c>
    </row>
    <row r="469" ht="17.25" customHeight="1">
      <c r="B469" s="12" t="s">
        <v>1557</v>
      </c>
      <c r="C469" s="12" t="s">
        <v>25</v>
      </c>
      <c r="D469" s="140" t="s">
        <v>6789</v>
      </c>
      <c r="E469" s="167">
        <v>45249.0</v>
      </c>
      <c r="F469" s="12" t="s">
        <v>6786</v>
      </c>
      <c r="G469" s="12" t="s">
        <v>6787</v>
      </c>
      <c r="H469" s="203" t="s">
        <v>29</v>
      </c>
      <c r="I469" s="12">
        <v>90.0</v>
      </c>
      <c r="J469" s="12">
        <v>90.0</v>
      </c>
      <c r="K469" s="12">
        <v>90.0</v>
      </c>
      <c r="L469" s="12">
        <v>90.0</v>
      </c>
      <c r="M469" s="12">
        <v>95.0</v>
      </c>
      <c r="N469" s="12">
        <f t="shared" si="45"/>
        <v>91</v>
      </c>
      <c r="O469" s="12">
        <v>89.0</v>
      </c>
      <c r="P469" s="12">
        <v>100.0</v>
      </c>
      <c r="Q469" s="12">
        <v>100.0</v>
      </c>
      <c r="R469" s="12">
        <v>90.0</v>
      </c>
      <c r="S469" s="12">
        <v>90.0</v>
      </c>
      <c r="T469" s="12">
        <v>90.0</v>
      </c>
      <c r="U469" s="12">
        <v>65.0</v>
      </c>
      <c r="V469" s="12">
        <v>40.0</v>
      </c>
    </row>
    <row r="470" ht="18.0" customHeight="1">
      <c r="B470" s="12" t="s">
        <v>615</v>
      </c>
      <c r="C470" s="12" t="s">
        <v>25</v>
      </c>
      <c r="D470" s="140" t="s">
        <v>6790</v>
      </c>
      <c r="E470" s="167">
        <v>45249.0</v>
      </c>
      <c r="F470" s="12" t="s">
        <v>6786</v>
      </c>
      <c r="G470" s="12" t="s">
        <v>6787</v>
      </c>
      <c r="H470" s="203" t="s">
        <v>29</v>
      </c>
      <c r="I470" s="12">
        <v>97.0</v>
      </c>
      <c r="J470" s="12">
        <v>98.0</v>
      </c>
      <c r="K470" s="12">
        <v>98.0</v>
      </c>
      <c r="L470" s="12">
        <v>98.0</v>
      </c>
      <c r="M470" s="12">
        <v>98.0</v>
      </c>
      <c r="N470" s="12">
        <f t="shared" si="45"/>
        <v>97.8</v>
      </c>
      <c r="O470" s="12">
        <v>90.0</v>
      </c>
      <c r="P470" s="12">
        <v>90.0</v>
      </c>
      <c r="Q470" s="12">
        <v>95.0</v>
      </c>
      <c r="R470" s="12">
        <v>90.0</v>
      </c>
      <c r="S470" s="12">
        <v>100.0</v>
      </c>
      <c r="T470" s="12">
        <v>90.0</v>
      </c>
      <c r="U470" s="12">
        <v>60.0</v>
      </c>
      <c r="V470" s="12">
        <v>40.0</v>
      </c>
    </row>
    <row r="471" ht="16.5" customHeight="1">
      <c r="B471" s="12" t="s">
        <v>3725</v>
      </c>
      <c r="C471" s="12" t="s">
        <v>25</v>
      </c>
      <c r="D471" s="140" t="s">
        <v>6791</v>
      </c>
      <c r="E471" s="167">
        <v>45249.0</v>
      </c>
      <c r="F471" s="12" t="s">
        <v>6786</v>
      </c>
      <c r="G471" s="12" t="s">
        <v>6787</v>
      </c>
      <c r="H471" s="203" t="s">
        <v>29</v>
      </c>
      <c r="I471" s="12">
        <v>87.0</v>
      </c>
      <c r="J471" s="12">
        <v>89.0</v>
      </c>
      <c r="K471" s="12">
        <v>78.0</v>
      </c>
      <c r="L471" s="12">
        <v>90.0</v>
      </c>
      <c r="M471" s="12">
        <v>90.0</v>
      </c>
      <c r="N471" s="12">
        <f t="shared" si="45"/>
        <v>86.8</v>
      </c>
      <c r="O471" s="12">
        <v>76.0</v>
      </c>
      <c r="P471" s="12">
        <v>90.0</v>
      </c>
      <c r="Q471" s="12">
        <v>95.0</v>
      </c>
      <c r="R471" s="12">
        <v>95.0</v>
      </c>
      <c r="S471" s="12">
        <v>98.0</v>
      </c>
      <c r="T471" s="12">
        <v>90.0</v>
      </c>
      <c r="U471" s="12">
        <v>60.0</v>
      </c>
      <c r="V471" s="12">
        <v>60.0</v>
      </c>
    </row>
    <row r="472" ht="15.75" customHeight="1">
      <c r="B472" s="12" t="s">
        <v>1223</v>
      </c>
      <c r="C472" s="12" t="s">
        <v>25</v>
      </c>
      <c r="D472" s="140" t="s">
        <v>6792</v>
      </c>
      <c r="E472" s="167">
        <v>45250.0</v>
      </c>
      <c r="F472" s="12" t="s">
        <v>6786</v>
      </c>
      <c r="G472" s="12" t="s">
        <v>6787</v>
      </c>
      <c r="H472" s="203" t="s">
        <v>29</v>
      </c>
      <c r="I472" s="12">
        <v>98.0</v>
      </c>
      <c r="J472" s="12">
        <v>98.0</v>
      </c>
      <c r="K472" s="12">
        <v>95.0</v>
      </c>
      <c r="L472" s="12">
        <v>98.0</v>
      </c>
      <c r="M472" s="12">
        <v>98.0</v>
      </c>
      <c r="N472" s="12">
        <f t="shared" si="45"/>
        <v>97.4</v>
      </c>
      <c r="O472" s="12">
        <v>85.0</v>
      </c>
      <c r="P472" s="12">
        <v>87.0</v>
      </c>
      <c r="Q472" s="12">
        <v>90.0</v>
      </c>
      <c r="R472" s="12">
        <v>90.0</v>
      </c>
      <c r="S472" s="12">
        <v>90.0</v>
      </c>
      <c r="T472" s="12">
        <v>70.0</v>
      </c>
      <c r="U472" s="12">
        <v>60.0</v>
      </c>
      <c r="V472" s="12">
        <v>50.0</v>
      </c>
    </row>
    <row r="473" ht="14.25" customHeight="1">
      <c r="B473" s="12" t="s">
        <v>2939</v>
      </c>
      <c r="C473" s="12" t="s">
        <v>25</v>
      </c>
      <c r="D473" s="140" t="s">
        <v>6793</v>
      </c>
      <c r="E473" s="167">
        <v>45251.0</v>
      </c>
      <c r="F473" s="12" t="s">
        <v>6786</v>
      </c>
      <c r="G473" s="12" t="s">
        <v>6787</v>
      </c>
      <c r="H473" s="203" t="s">
        <v>29</v>
      </c>
      <c r="I473" s="12">
        <v>79.0</v>
      </c>
      <c r="J473" s="12">
        <v>80.0</v>
      </c>
      <c r="K473" s="12">
        <v>75.0</v>
      </c>
      <c r="L473" s="12">
        <v>85.0</v>
      </c>
      <c r="M473" s="12">
        <v>90.0</v>
      </c>
      <c r="N473" s="12">
        <f t="shared" si="45"/>
        <v>81.8</v>
      </c>
      <c r="O473" s="12">
        <v>80.0</v>
      </c>
      <c r="P473" s="12">
        <v>90.0</v>
      </c>
      <c r="Q473" s="12">
        <v>95.0</v>
      </c>
      <c r="R473" s="12">
        <v>95.0</v>
      </c>
      <c r="S473" s="12">
        <v>90.0</v>
      </c>
      <c r="T473" s="12">
        <v>87.0</v>
      </c>
      <c r="U473" s="12">
        <v>70.0</v>
      </c>
      <c r="V473" s="12">
        <v>50.0</v>
      </c>
    </row>
    <row r="474" ht="18.75" customHeight="1">
      <c r="B474" s="12" t="s">
        <v>60</v>
      </c>
      <c r="C474" s="12" t="s">
        <v>25</v>
      </c>
      <c r="D474" s="140" t="s">
        <v>6794</v>
      </c>
      <c r="E474" s="167">
        <v>45275.0</v>
      </c>
      <c r="F474" s="12" t="s">
        <v>6786</v>
      </c>
      <c r="G474" s="12" t="s">
        <v>6787</v>
      </c>
      <c r="H474" s="203" t="s">
        <v>29</v>
      </c>
      <c r="I474" s="12">
        <v>87.0</v>
      </c>
      <c r="J474" s="12">
        <v>90.0</v>
      </c>
      <c r="K474" s="12">
        <v>78.0</v>
      </c>
      <c r="L474" s="12">
        <v>90.0</v>
      </c>
      <c r="M474" s="12">
        <v>100.0</v>
      </c>
      <c r="N474" s="12">
        <f t="shared" si="45"/>
        <v>89</v>
      </c>
      <c r="O474" s="12">
        <v>85.0</v>
      </c>
      <c r="P474" s="12">
        <v>90.0</v>
      </c>
      <c r="Q474" s="12">
        <v>90.0</v>
      </c>
      <c r="R474" s="12">
        <v>90.0</v>
      </c>
      <c r="S474" s="12">
        <v>90.0</v>
      </c>
      <c r="T474" s="12">
        <v>80.0</v>
      </c>
      <c r="U474" s="12">
        <v>78.0</v>
      </c>
      <c r="V474" s="12">
        <v>65.0</v>
      </c>
      <c r="X474" s="13" t="s">
        <v>6795</v>
      </c>
    </row>
    <row r="475" ht="15.75" customHeight="1">
      <c r="B475" s="12" t="s">
        <v>664</v>
      </c>
      <c r="C475" s="12" t="s">
        <v>25</v>
      </c>
      <c r="D475" s="140" t="s">
        <v>6796</v>
      </c>
      <c r="E475" s="167">
        <v>45275.0</v>
      </c>
      <c r="F475" s="12" t="s">
        <v>6786</v>
      </c>
      <c r="G475" s="12" t="s">
        <v>6787</v>
      </c>
      <c r="H475" s="203" t="s">
        <v>29</v>
      </c>
      <c r="I475" s="12">
        <v>86.0</v>
      </c>
      <c r="J475" s="12">
        <v>89.0</v>
      </c>
      <c r="K475" s="12">
        <v>87.0</v>
      </c>
      <c r="L475" s="12">
        <v>90.0</v>
      </c>
      <c r="M475" s="12">
        <v>100.0</v>
      </c>
      <c r="N475" s="12">
        <f t="shared" si="45"/>
        <v>90.4</v>
      </c>
      <c r="O475" s="12">
        <v>80.0</v>
      </c>
      <c r="P475" s="12">
        <v>87.0</v>
      </c>
      <c r="Q475" s="12">
        <v>90.0</v>
      </c>
      <c r="R475" s="12">
        <v>90.0</v>
      </c>
      <c r="S475" s="12">
        <v>90.0</v>
      </c>
      <c r="T475" s="12">
        <v>83.0</v>
      </c>
      <c r="U475" s="12">
        <v>70.0</v>
      </c>
      <c r="V475" s="12">
        <v>50.0</v>
      </c>
    </row>
    <row r="476" ht="15.0" customHeight="1">
      <c r="B476" s="12" t="s">
        <v>392</v>
      </c>
      <c r="C476" s="12" t="s">
        <v>25</v>
      </c>
      <c r="D476" s="140" t="s">
        <v>6797</v>
      </c>
      <c r="E476" s="167">
        <v>45275.0</v>
      </c>
      <c r="F476" s="12" t="s">
        <v>6786</v>
      </c>
      <c r="G476" s="12" t="s">
        <v>6787</v>
      </c>
      <c r="H476" s="203" t="s">
        <v>29</v>
      </c>
      <c r="I476" s="12">
        <v>98.0</v>
      </c>
      <c r="J476" s="12">
        <v>100.0</v>
      </c>
      <c r="K476" s="12">
        <v>97.0</v>
      </c>
      <c r="L476" s="12">
        <v>100.0</v>
      </c>
      <c r="M476" s="12">
        <v>100.0</v>
      </c>
      <c r="N476" s="12">
        <f t="shared" si="45"/>
        <v>99</v>
      </c>
      <c r="O476" s="12">
        <v>100.0</v>
      </c>
      <c r="P476" s="12">
        <v>89.0</v>
      </c>
      <c r="Q476" s="12">
        <v>88.0</v>
      </c>
      <c r="R476" s="12">
        <v>90.0</v>
      </c>
      <c r="S476" s="12">
        <v>100.0</v>
      </c>
      <c r="T476" s="12">
        <v>80.0</v>
      </c>
      <c r="U476" s="12">
        <v>60.0</v>
      </c>
      <c r="V476" s="12">
        <v>40.0</v>
      </c>
    </row>
    <row r="477" ht="16.5" customHeight="1">
      <c r="B477" s="12" t="s">
        <v>465</v>
      </c>
      <c r="C477" s="12" t="s">
        <v>25</v>
      </c>
      <c r="D477" s="140" t="s">
        <v>6798</v>
      </c>
      <c r="E477" s="167">
        <v>45275.0</v>
      </c>
      <c r="F477" s="139" t="s">
        <v>6786</v>
      </c>
      <c r="G477" s="12" t="s">
        <v>6787</v>
      </c>
      <c r="H477" s="203" t="s">
        <v>29</v>
      </c>
      <c r="I477" s="12">
        <v>94.0</v>
      </c>
      <c r="J477" s="12">
        <v>96.0</v>
      </c>
      <c r="K477" s="12">
        <v>91.0</v>
      </c>
      <c r="L477" s="12">
        <v>100.0</v>
      </c>
      <c r="M477" s="12">
        <v>100.0</v>
      </c>
      <c r="N477" s="12">
        <f t="shared" si="45"/>
        <v>96.2</v>
      </c>
      <c r="O477" s="12">
        <v>98.0</v>
      </c>
      <c r="P477" s="12">
        <v>92.0</v>
      </c>
      <c r="Q477" s="12">
        <v>90.0</v>
      </c>
      <c r="R477" s="12">
        <v>90.0</v>
      </c>
      <c r="S477" s="12">
        <v>100.0</v>
      </c>
      <c r="T477" s="12">
        <v>75.0</v>
      </c>
      <c r="U477" s="12">
        <v>50.0</v>
      </c>
      <c r="V477" s="12">
        <v>40.0</v>
      </c>
    </row>
    <row r="478" ht="16.5" customHeight="1">
      <c r="B478" s="12" t="s">
        <v>664</v>
      </c>
      <c r="C478" s="12" t="s">
        <v>25</v>
      </c>
      <c r="D478" s="140" t="s">
        <v>6799</v>
      </c>
      <c r="E478" s="167">
        <v>45276.0</v>
      </c>
      <c r="F478" s="139" t="s">
        <v>6786</v>
      </c>
      <c r="G478" s="12" t="s">
        <v>6787</v>
      </c>
      <c r="H478" s="203" t="s">
        <v>29</v>
      </c>
      <c r="I478" s="12">
        <v>100.0</v>
      </c>
      <c r="J478" s="12">
        <v>100.0</v>
      </c>
      <c r="K478" s="12">
        <v>100.0</v>
      </c>
      <c r="L478" s="12">
        <v>100.0</v>
      </c>
      <c r="M478" s="12">
        <v>100.0</v>
      </c>
      <c r="N478" s="12">
        <f t="shared" si="45"/>
        <v>100</v>
      </c>
      <c r="O478" s="12">
        <v>100.0</v>
      </c>
      <c r="P478" s="12">
        <v>100.0</v>
      </c>
      <c r="Q478" s="12">
        <v>90.0</v>
      </c>
      <c r="R478" s="12">
        <v>80.0</v>
      </c>
      <c r="S478" s="12">
        <v>100.0</v>
      </c>
      <c r="T478" s="12">
        <v>80.0</v>
      </c>
      <c r="U478" s="12">
        <v>60.0</v>
      </c>
      <c r="V478" s="12">
        <v>50.0</v>
      </c>
    </row>
    <row r="479" ht="16.5" customHeight="1">
      <c r="B479" s="12" t="s">
        <v>2939</v>
      </c>
      <c r="C479" s="12" t="s">
        <v>25</v>
      </c>
      <c r="D479" s="140" t="s">
        <v>6800</v>
      </c>
      <c r="E479" s="167">
        <v>45276.0</v>
      </c>
      <c r="F479" s="139" t="s">
        <v>6786</v>
      </c>
      <c r="G479" s="12" t="s">
        <v>6787</v>
      </c>
      <c r="H479" s="203" t="s">
        <v>29</v>
      </c>
      <c r="I479" s="12">
        <v>100.0</v>
      </c>
      <c r="J479" s="12">
        <v>100.0</v>
      </c>
      <c r="K479" s="12">
        <v>100.0</v>
      </c>
      <c r="L479" s="12">
        <v>100.0</v>
      </c>
      <c r="M479" s="12">
        <v>100.0</v>
      </c>
      <c r="N479" s="12">
        <f t="shared" si="45"/>
        <v>100</v>
      </c>
      <c r="O479" s="12">
        <v>100.0</v>
      </c>
      <c r="P479" s="12">
        <v>100.0</v>
      </c>
      <c r="Q479" s="12">
        <v>90.0</v>
      </c>
      <c r="R479" s="12">
        <v>80.0</v>
      </c>
      <c r="S479" s="12">
        <v>100.0</v>
      </c>
      <c r="T479" s="12">
        <v>80.0</v>
      </c>
      <c r="U479" s="12">
        <v>60.0</v>
      </c>
      <c r="V479" s="12">
        <v>50.0</v>
      </c>
    </row>
    <row r="480" ht="16.5" customHeight="1">
      <c r="A480" s="32"/>
      <c r="B480" s="16"/>
      <c r="C480" s="16"/>
      <c r="D480" s="16"/>
      <c r="E480" s="22"/>
      <c r="F480" s="27"/>
      <c r="G480" s="16"/>
      <c r="H480" s="15"/>
      <c r="I480" s="16"/>
      <c r="J480" s="16"/>
      <c r="K480" s="16"/>
      <c r="L480" s="16"/>
      <c r="M480" s="16"/>
      <c r="N480" s="16"/>
      <c r="O480" s="16"/>
      <c r="P480" s="16"/>
      <c r="Q480" s="16"/>
      <c r="R480" s="16"/>
      <c r="S480" s="16"/>
      <c r="T480" s="16"/>
      <c r="U480" s="16"/>
      <c r="V480" s="16"/>
      <c r="W480" s="16"/>
      <c r="X480" s="23"/>
    </row>
    <row r="481" ht="16.5" customHeight="1">
      <c r="A481" s="32" t="s">
        <v>6801</v>
      </c>
      <c r="B481" s="16" t="s">
        <v>1151</v>
      </c>
      <c r="C481" s="16" t="s">
        <v>25</v>
      </c>
      <c r="D481" s="16" t="s">
        <v>6802</v>
      </c>
      <c r="E481" s="22">
        <v>43678.0</v>
      </c>
      <c r="F481" s="27" t="s">
        <v>6803</v>
      </c>
      <c r="G481" s="16" t="s">
        <v>6804</v>
      </c>
      <c r="H481" s="15" t="s">
        <v>81</v>
      </c>
      <c r="I481" s="16">
        <v>85.0</v>
      </c>
      <c r="J481" s="16">
        <v>85.0</v>
      </c>
      <c r="K481" s="16">
        <v>85.0</v>
      </c>
      <c r="L481" s="16">
        <v>85.0</v>
      </c>
      <c r="M481" s="16">
        <v>90.0</v>
      </c>
      <c r="N481" s="16">
        <v>86.0</v>
      </c>
      <c r="O481" s="16">
        <v>90.0</v>
      </c>
      <c r="P481" s="16">
        <v>95.0</v>
      </c>
      <c r="Q481" s="16">
        <v>100.0</v>
      </c>
      <c r="R481" s="16">
        <v>100.0</v>
      </c>
      <c r="S481" s="16">
        <v>100.0</v>
      </c>
      <c r="T481" s="16">
        <v>90.0</v>
      </c>
      <c r="U481" s="16">
        <v>80.0</v>
      </c>
      <c r="V481" s="16">
        <v>70.0</v>
      </c>
      <c r="W481" s="16" t="s">
        <v>6805</v>
      </c>
      <c r="X481" s="26" t="s">
        <v>6806</v>
      </c>
    </row>
    <row r="482">
      <c r="A482" s="32"/>
      <c r="B482" s="16"/>
      <c r="C482" s="16"/>
      <c r="D482" s="16"/>
      <c r="E482" s="22"/>
      <c r="F482" s="16"/>
      <c r="G482" s="16"/>
      <c r="H482" s="16"/>
      <c r="I482" s="16"/>
      <c r="J482" s="16"/>
      <c r="K482" s="16"/>
      <c r="L482" s="16"/>
      <c r="M482" s="16"/>
      <c r="N482" s="16"/>
      <c r="O482" s="16"/>
      <c r="P482" s="16"/>
      <c r="Q482" s="16"/>
      <c r="R482" s="16"/>
      <c r="S482" s="16"/>
      <c r="T482" s="16"/>
      <c r="U482" s="16"/>
      <c r="V482" s="16"/>
      <c r="W482" s="16"/>
      <c r="X482" s="16"/>
    </row>
    <row r="483" ht="16.5" customHeight="1">
      <c r="A483" s="32" t="s">
        <v>6807</v>
      </c>
      <c r="B483" s="16" t="s">
        <v>123</v>
      </c>
      <c r="C483" s="16" t="s">
        <v>25</v>
      </c>
      <c r="D483" s="16" t="s">
        <v>6808</v>
      </c>
      <c r="E483" s="22">
        <v>43622.0</v>
      </c>
      <c r="F483" s="16" t="s">
        <v>6809</v>
      </c>
      <c r="G483" s="16" t="s">
        <v>6810</v>
      </c>
      <c r="H483" s="15" t="s">
        <v>29</v>
      </c>
      <c r="I483" s="16">
        <v>68.0</v>
      </c>
      <c r="J483" s="16">
        <v>75.0</v>
      </c>
      <c r="K483" s="16">
        <v>60.0</v>
      </c>
      <c r="L483" s="16">
        <v>80.0</v>
      </c>
      <c r="M483" s="16">
        <v>70.0</v>
      </c>
      <c r="N483" s="16">
        <f t="shared" ref="N483:N503" si="46">AVERAGE(J483:M483)</f>
        <v>71.25</v>
      </c>
      <c r="O483" s="16">
        <v>85.0</v>
      </c>
      <c r="P483" s="16">
        <v>90.0</v>
      </c>
      <c r="Q483" s="16">
        <v>95.0</v>
      </c>
      <c r="R483" s="16">
        <v>100.0</v>
      </c>
      <c r="S483" s="16">
        <v>85.0</v>
      </c>
      <c r="T483" s="16">
        <v>80.0</v>
      </c>
      <c r="U483" s="16">
        <v>75.0</v>
      </c>
      <c r="V483" s="16">
        <v>70.0</v>
      </c>
      <c r="W483" s="16" t="s">
        <v>6811</v>
      </c>
      <c r="X483" s="26" t="s">
        <v>6812</v>
      </c>
    </row>
    <row r="484" ht="16.5" customHeight="1">
      <c r="B484" s="16" t="s">
        <v>717</v>
      </c>
      <c r="C484" s="16" t="s">
        <v>25</v>
      </c>
      <c r="D484" s="16" t="s">
        <v>6813</v>
      </c>
      <c r="E484" s="22">
        <v>43622.0</v>
      </c>
      <c r="F484" s="16" t="s">
        <v>6809</v>
      </c>
      <c r="G484" s="16" t="s">
        <v>6810</v>
      </c>
      <c r="H484" s="15" t="s">
        <v>29</v>
      </c>
      <c r="I484" s="16">
        <v>62.0</v>
      </c>
      <c r="J484" s="16">
        <v>60.0</v>
      </c>
      <c r="K484" s="16">
        <v>55.0</v>
      </c>
      <c r="L484" s="16">
        <v>50.0</v>
      </c>
      <c r="M484" s="16">
        <v>70.0</v>
      </c>
      <c r="N484" s="16">
        <f t="shared" si="46"/>
        <v>58.75</v>
      </c>
      <c r="O484" s="16">
        <v>80.0</v>
      </c>
      <c r="P484" s="16">
        <v>84.0</v>
      </c>
      <c r="Q484" s="16">
        <v>87.0</v>
      </c>
      <c r="R484" s="16">
        <v>90.0</v>
      </c>
      <c r="S484" s="16">
        <v>100.0</v>
      </c>
      <c r="T484" s="16">
        <v>95.0</v>
      </c>
      <c r="U484" s="16">
        <v>90.0</v>
      </c>
      <c r="V484" s="16">
        <v>85.0</v>
      </c>
    </row>
    <row r="485">
      <c r="B485" s="16" t="s">
        <v>1989</v>
      </c>
      <c r="C485" s="16" t="s">
        <v>25</v>
      </c>
      <c r="D485" s="16" t="s">
        <v>6814</v>
      </c>
      <c r="E485" s="22">
        <v>44363.0</v>
      </c>
      <c r="F485" s="16" t="s">
        <v>6809</v>
      </c>
      <c r="G485" s="16" t="s">
        <v>6810</v>
      </c>
      <c r="H485" s="15" t="s">
        <v>29</v>
      </c>
      <c r="I485" s="16">
        <f t="shared" ref="I485:I488" si="47">AVERAGE(J485,K485,M485)</f>
        <v>70</v>
      </c>
      <c r="J485" s="16">
        <v>70.0</v>
      </c>
      <c r="K485" s="16">
        <v>70.0</v>
      </c>
      <c r="L485" s="16">
        <v>60.0</v>
      </c>
      <c r="M485" s="16">
        <v>70.0</v>
      </c>
      <c r="N485" s="16">
        <f t="shared" si="46"/>
        <v>67.5</v>
      </c>
      <c r="O485" s="16">
        <v>82.0</v>
      </c>
      <c r="P485" s="16">
        <v>86.0</v>
      </c>
      <c r="Q485" s="16">
        <v>90.0</v>
      </c>
      <c r="R485" s="16">
        <v>92.0</v>
      </c>
      <c r="S485" s="16">
        <v>90.0</v>
      </c>
      <c r="T485" s="16">
        <v>85.0</v>
      </c>
      <c r="U485" s="16">
        <v>80.0</v>
      </c>
      <c r="V485" s="16">
        <v>75.0</v>
      </c>
    </row>
    <row r="486">
      <c r="B486" s="16" t="s">
        <v>314</v>
      </c>
      <c r="C486" s="16" t="s">
        <v>25</v>
      </c>
      <c r="D486" s="16" t="s">
        <v>6815</v>
      </c>
      <c r="E486" s="22">
        <v>43109.0</v>
      </c>
      <c r="F486" s="16" t="s">
        <v>6809</v>
      </c>
      <c r="G486" s="16" t="s">
        <v>6810</v>
      </c>
      <c r="H486" s="15" t="s">
        <v>29</v>
      </c>
      <c r="I486" s="16">
        <f t="shared" si="47"/>
        <v>75</v>
      </c>
      <c r="J486" s="16">
        <v>75.0</v>
      </c>
      <c r="K486" s="16">
        <v>75.0</v>
      </c>
      <c r="L486" s="16">
        <v>80.0</v>
      </c>
      <c r="M486" s="16">
        <v>75.0</v>
      </c>
      <c r="N486" s="16">
        <f t="shared" si="46"/>
        <v>76.25</v>
      </c>
      <c r="O486" s="16">
        <v>80.0</v>
      </c>
      <c r="P486" s="16">
        <v>85.0</v>
      </c>
      <c r="Q486" s="16">
        <v>90.0</v>
      </c>
      <c r="R486" s="16">
        <v>95.0</v>
      </c>
      <c r="S486" s="16">
        <v>85.0</v>
      </c>
      <c r="T486" s="16">
        <v>80.0</v>
      </c>
      <c r="U486" s="16">
        <v>75.0</v>
      </c>
      <c r="V486" s="16">
        <v>70.0</v>
      </c>
      <c r="X486" s="26" t="s">
        <v>6816</v>
      </c>
    </row>
    <row r="487">
      <c r="B487" s="16" t="s">
        <v>2271</v>
      </c>
      <c r="C487" s="16" t="s">
        <v>25</v>
      </c>
      <c r="D487" s="16" t="s">
        <v>6817</v>
      </c>
      <c r="E487" s="22">
        <v>43109.0</v>
      </c>
      <c r="F487" s="16" t="s">
        <v>6809</v>
      </c>
      <c r="G487" s="16" t="s">
        <v>6810</v>
      </c>
      <c r="H487" s="15" t="s">
        <v>29</v>
      </c>
      <c r="I487" s="16">
        <f t="shared" si="47"/>
        <v>60</v>
      </c>
      <c r="J487" s="16">
        <v>60.0</v>
      </c>
      <c r="K487" s="16">
        <v>60.0</v>
      </c>
      <c r="L487" s="16">
        <v>70.0</v>
      </c>
      <c r="M487" s="16">
        <v>60.0</v>
      </c>
      <c r="N487" s="16">
        <f t="shared" si="46"/>
        <v>62.5</v>
      </c>
      <c r="O487" s="16">
        <v>83.0</v>
      </c>
      <c r="P487" s="16">
        <v>86.0</v>
      </c>
      <c r="Q487" s="16">
        <v>90.0</v>
      </c>
      <c r="R487" s="16">
        <v>94.0</v>
      </c>
      <c r="S487" s="16">
        <v>87.0</v>
      </c>
      <c r="T487" s="16">
        <v>82.0</v>
      </c>
      <c r="U487" s="16">
        <v>75.0</v>
      </c>
      <c r="V487" s="16">
        <v>70.0</v>
      </c>
    </row>
    <row r="488">
      <c r="B488" s="16" t="s">
        <v>420</v>
      </c>
      <c r="C488" s="16" t="s">
        <v>25</v>
      </c>
      <c r="D488" s="16" t="s">
        <v>6818</v>
      </c>
      <c r="E488" s="22">
        <v>43109.0</v>
      </c>
      <c r="F488" s="16" t="s">
        <v>6809</v>
      </c>
      <c r="G488" s="16" t="s">
        <v>6810</v>
      </c>
      <c r="H488" s="15" t="s">
        <v>29</v>
      </c>
      <c r="I488" s="16">
        <f t="shared" si="47"/>
        <v>40</v>
      </c>
      <c r="J488" s="16">
        <v>40.0</v>
      </c>
      <c r="K488" s="16">
        <v>40.0</v>
      </c>
      <c r="L488" s="16">
        <v>40.0</v>
      </c>
      <c r="M488" s="16">
        <v>40.0</v>
      </c>
      <c r="N488" s="16">
        <f t="shared" si="46"/>
        <v>40</v>
      </c>
      <c r="O488" s="16">
        <v>70.0</v>
      </c>
      <c r="P488" s="16">
        <v>75.0</v>
      </c>
      <c r="Q488" s="16">
        <v>80.0</v>
      </c>
      <c r="R488" s="16">
        <v>85.0</v>
      </c>
      <c r="S488" s="16">
        <v>90.0</v>
      </c>
      <c r="T488" s="16">
        <v>100.0</v>
      </c>
      <c r="U488" s="16">
        <v>98.0</v>
      </c>
      <c r="V488" s="16">
        <v>95.0</v>
      </c>
    </row>
    <row r="489" ht="17.25" customHeight="1">
      <c r="B489" s="16" t="s">
        <v>72</v>
      </c>
      <c r="C489" s="16" t="s">
        <v>25</v>
      </c>
      <c r="D489" s="16" t="s">
        <v>6819</v>
      </c>
      <c r="E489" s="22">
        <v>43109.0</v>
      </c>
      <c r="F489" s="16" t="s">
        <v>6809</v>
      </c>
      <c r="G489" s="16" t="s">
        <v>6810</v>
      </c>
      <c r="H489" s="15" t="s">
        <v>29</v>
      </c>
      <c r="I489" s="16">
        <v>77.0</v>
      </c>
      <c r="J489" s="16">
        <v>80.0</v>
      </c>
      <c r="K489" s="16">
        <v>75.0</v>
      </c>
      <c r="L489" s="16">
        <v>80.0</v>
      </c>
      <c r="M489" s="16">
        <v>75.0</v>
      </c>
      <c r="N489" s="16">
        <f t="shared" si="46"/>
        <v>77.5</v>
      </c>
      <c r="O489" s="16">
        <v>90.0</v>
      </c>
      <c r="P489" s="16">
        <v>95.0</v>
      </c>
      <c r="Q489" s="16">
        <v>98.0</v>
      </c>
      <c r="R489" s="16">
        <v>100.0</v>
      </c>
      <c r="S489" s="16">
        <v>80.0</v>
      </c>
      <c r="T489" s="16">
        <v>75.0</v>
      </c>
      <c r="U489" s="16">
        <v>70.0</v>
      </c>
      <c r="V489" s="16">
        <v>65.0</v>
      </c>
    </row>
    <row r="490">
      <c r="B490" s="16" t="s">
        <v>206</v>
      </c>
      <c r="C490" s="16" t="s">
        <v>25</v>
      </c>
      <c r="D490" s="16" t="s">
        <v>6820</v>
      </c>
      <c r="E490" s="22">
        <v>43109.0</v>
      </c>
      <c r="F490" s="16" t="s">
        <v>6809</v>
      </c>
      <c r="G490" s="16" t="s">
        <v>6810</v>
      </c>
      <c r="H490" s="15" t="s">
        <v>29</v>
      </c>
      <c r="I490" s="16">
        <v>77.0</v>
      </c>
      <c r="J490" s="16">
        <v>80.0</v>
      </c>
      <c r="K490" s="16">
        <v>75.0</v>
      </c>
      <c r="L490" s="16">
        <v>80.0</v>
      </c>
      <c r="M490" s="16">
        <v>75.0</v>
      </c>
      <c r="N490" s="16">
        <f t="shared" si="46"/>
        <v>77.5</v>
      </c>
      <c r="O490" s="16">
        <v>90.0</v>
      </c>
      <c r="P490" s="16">
        <v>95.0</v>
      </c>
      <c r="Q490" s="16">
        <v>98.0</v>
      </c>
      <c r="R490" s="16">
        <v>100.0</v>
      </c>
      <c r="S490" s="16">
        <v>80.0</v>
      </c>
      <c r="T490" s="16">
        <v>75.0</v>
      </c>
      <c r="U490" s="16">
        <v>70.0</v>
      </c>
      <c r="V490" s="16">
        <v>65.0</v>
      </c>
    </row>
    <row r="491">
      <c r="B491" s="16" t="s">
        <v>994</v>
      </c>
      <c r="C491" s="16" t="s">
        <v>25</v>
      </c>
      <c r="D491" s="16" t="s">
        <v>6821</v>
      </c>
      <c r="E491" s="22">
        <v>43109.0</v>
      </c>
      <c r="F491" s="16" t="s">
        <v>6809</v>
      </c>
      <c r="G491" s="16" t="s">
        <v>6810</v>
      </c>
      <c r="H491" s="15" t="s">
        <v>29</v>
      </c>
      <c r="I491" s="16">
        <f t="shared" ref="I491:I493" si="48">AVERAGE(J491,K491,M491)</f>
        <v>70</v>
      </c>
      <c r="J491" s="16">
        <v>70.0</v>
      </c>
      <c r="K491" s="16">
        <v>70.0</v>
      </c>
      <c r="L491" s="16">
        <v>70.0</v>
      </c>
      <c r="M491" s="16">
        <v>70.0</v>
      </c>
      <c r="N491" s="16">
        <f t="shared" si="46"/>
        <v>70</v>
      </c>
      <c r="O491" s="16">
        <v>85.0</v>
      </c>
      <c r="P491" s="16">
        <v>89.0</v>
      </c>
      <c r="Q491" s="16">
        <v>93.0</v>
      </c>
      <c r="R491" s="16">
        <v>95.0</v>
      </c>
      <c r="S491" s="16">
        <v>90.0</v>
      </c>
      <c r="T491" s="16">
        <v>86.0</v>
      </c>
      <c r="U491" s="16">
        <v>82.0</v>
      </c>
      <c r="V491" s="16">
        <v>78.0</v>
      </c>
    </row>
    <row r="492">
      <c r="B492" s="16" t="s">
        <v>243</v>
      </c>
      <c r="C492" s="16" t="s">
        <v>25</v>
      </c>
      <c r="D492" s="16" t="s">
        <v>6822</v>
      </c>
      <c r="E492" s="22">
        <v>43109.0</v>
      </c>
      <c r="F492" s="16" t="s">
        <v>6809</v>
      </c>
      <c r="G492" s="16" t="s">
        <v>6810</v>
      </c>
      <c r="H492" s="15" t="s">
        <v>29</v>
      </c>
      <c r="I492" s="16">
        <f t="shared" si="48"/>
        <v>75</v>
      </c>
      <c r="J492" s="16">
        <v>75.0</v>
      </c>
      <c r="K492" s="16">
        <v>75.0</v>
      </c>
      <c r="L492" s="16">
        <v>80.0</v>
      </c>
      <c r="M492" s="16">
        <v>75.0</v>
      </c>
      <c r="N492" s="16">
        <f t="shared" si="46"/>
        <v>76.25</v>
      </c>
      <c r="O492" s="16">
        <v>80.0</v>
      </c>
      <c r="P492" s="16">
        <v>85.0</v>
      </c>
      <c r="Q492" s="16">
        <v>90.0</v>
      </c>
      <c r="R492" s="16">
        <v>95.0</v>
      </c>
      <c r="S492" s="16">
        <v>85.0</v>
      </c>
      <c r="T492" s="16">
        <v>80.0</v>
      </c>
      <c r="U492" s="16">
        <v>75.0</v>
      </c>
      <c r="V492" s="16">
        <v>70.0</v>
      </c>
    </row>
    <row r="493">
      <c r="B493" s="16" t="s">
        <v>101</v>
      </c>
      <c r="C493" s="16" t="s">
        <v>25</v>
      </c>
      <c r="D493" s="16" t="s">
        <v>6823</v>
      </c>
      <c r="E493" s="22">
        <v>43109.0</v>
      </c>
      <c r="F493" s="16" t="s">
        <v>6809</v>
      </c>
      <c r="G493" s="16" t="s">
        <v>6810</v>
      </c>
      <c r="H493" s="15" t="s">
        <v>29</v>
      </c>
      <c r="I493" s="16">
        <f t="shared" si="48"/>
        <v>75</v>
      </c>
      <c r="J493" s="16">
        <v>75.0</v>
      </c>
      <c r="K493" s="16">
        <v>75.0</v>
      </c>
      <c r="L493" s="16">
        <v>80.0</v>
      </c>
      <c r="M493" s="16">
        <v>75.0</v>
      </c>
      <c r="N493" s="16">
        <f t="shared" si="46"/>
        <v>76.25</v>
      </c>
      <c r="O493" s="16">
        <v>80.0</v>
      </c>
      <c r="P493" s="16">
        <v>85.0</v>
      </c>
      <c r="Q493" s="16">
        <v>90.0</v>
      </c>
      <c r="R493" s="16">
        <v>95.0</v>
      </c>
      <c r="S493" s="16">
        <v>85.0</v>
      </c>
      <c r="T493" s="16">
        <v>80.0</v>
      </c>
      <c r="U493" s="16">
        <v>75.0</v>
      </c>
      <c r="V493" s="16">
        <v>70.0</v>
      </c>
    </row>
    <row r="494" ht="15.75" customHeight="1">
      <c r="B494" s="16" t="s">
        <v>994</v>
      </c>
      <c r="C494" s="16" t="s">
        <v>25</v>
      </c>
      <c r="D494" s="16" t="s">
        <v>6824</v>
      </c>
      <c r="E494" s="22">
        <v>43109.0</v>
      </c>
      <c r="F494" s="16" t="s">
        <v>6809</v>
      </c>
      <c r="G494" s="16" t="s">
        <v>6810</v>
      </c>
      <c r="H494" s="15" t="s">
        <v>29</v>
      </c>
      <c r="I494" s="16">
        <v>77.0</v>
      </c>
      <c r="J494" s="16">
        <v>80.0</v>
      </c>
      <c r="K494" s="16">
        <v>75.0</v>
      </c>
      <c r="L494" s="16">
        <v>80.0</v>
      </c>
      <c r="M494" s="16">
        <v>75.0</v>
      </c>
      <c r="N494" s="16">
        <f t="shared" si="46"/>
        <v>77.5</v>
      </c>
      <c r="O494" s="16">
        <v>90.0</v>
      </c>
      <c r="P494" s="16">
        <v>95.0</v>
      </c>
      <c r="Q494" s="16">
        <v>98.0</v>
      </c>
      <c r="R494" s="16">
        <v>100.0</v>
      </c>
      <c r="S494" s="16">
        <v>80.0</v>
      </c>
      <c r="T494" s="16">
        <v>75.0</v>
      </c>
      <c r="U494" s="16">
        <v>70.0</v>
      </c>
      <c r="V494" s="16">
        <v>65.0</v>
      </c>
    </row>
    <row r="495" ht="16.5" customHeight="1">
      <c r="B495" s="16" t="s">
        <v>574</v>
      </c>
      <c r="C495" s="16" t="s">
        <v>25</v>
      </c>
      <c r="D495" s="16" t="s">
        <v>6825</v>
      </c>
      <c r="E495" s="22">
        <v>43109.0</v>
      </c>
      <c r="F495" s="16" t="s">
        <v>6809</v>
      </c>
      <c r="G495" s="16" t="s">
        <v>6810</v>
      </c>
      <c r="H495" s="15" t="s">
        <v>29</v>
      </c>
      <c r="I495" s="16">
        <v>67.0</v>
      </c>
      <c r="J495" s="16">
        <v>70.0</v>
      </c>
      <c r="K495" s="16">
        <v>60.0</v>
      </c>
      <c r="L495" s="16">
        <v>75.0</v>
      </c>
      <c r="M495" s="16">
        <v>70.0</v>
      </c>
      <c r="N495" s="16">
        <f t="shared" si="46"/>
        <v>68.75</v>
      </c>
      <c r="O495" s="16">
        <v>85.0</v>
      </c>
      <c r="P495" s="16">
        <v>90.0</v>
      </c>
      <c r="Q495" s="16">
        <v>95.0</v>
      </c>
      <c r="R495" s="16">
        <v>100.0</v>
      </c>
      <c r="S495" s="16">
        <v>80.0</v>
      </c>
      <c r="T495" s="16">
        <v>75.0</v>
      </c>
      <c r="U495" s="16">
        <v>70.0</v>
      </c>
      <c r="V495" s="16">
        <v>65.0</v>
      </c>
    </row>
    <row r="496">
      <c r="B496" s="16" t="s">
        <v>742</v>
      </c>
      <c r="C496" s="16" t="s">
        <v>25</v>
      </c>
      <c r="D496" s="16" t="s">
        <v>6826</v>
      </c>
      <c r="E496" s="22">
        <v>43109.0</v>
      </c>
      <c r="F496" s="16" t="s">
        <v>6809</v>
      </c>
      <c r="G496" s="16" t="s">
        <v>6810</v>
      </c>
      <c r="H496" s="15" t="s">
        <v>29</v>
      </c>
      <c r="I496" s="16">
        <f t="shared" ref="I496:I499" si="49">AVERAGE(J496,K496,M496)</f>
        <v>80</v>
      </c>
      <c r="J496" s="16">
        <v>80.0</v>
      </c>
      <c r="K496" s="16">
        <v>80.0</v>
      </c>
      <c r="L496" s="16">
        <v>80.0</v>
      </c>
      <c r="M496" s="16">
        <v>80.0</v>
      </c>
      <c r="N496" s="16">
        <f t="shared" si="46"/>
        <v>80</v>
      </c>
      <c r="O496" s="16">
        <v>90.0</v>
      </c>
      <c r="P496" s="16">
        <v>95.0</v>
      </c>
      <c r="Q496" s="16">
        <v>95.0</v>
      </c>
      <c r="R496" s="16">
        <v>100.0</v>
      </c>
      <c r="S496" s="16">
        <v>80.0</v>
      </c>
      <c r="T496" s="16">
        <v>85.0</v>
      </c>
      <c r="U496" s="16">
        <v>75.0</v>
      </c>
      <c r="V496" s="16">
        <v>70.0</v>
      </c>
    </row>
    <row r="497">
      <c r="B497" s="16" t="s">
        <v>105</v>
      </c>
      <c r="C497" s="16" t="s">
        <v>25</v>
      </c>
      <c r="D497" s="16" t="s">
        <v>5321</v>
      </c>
      <c r="E497" s="22">
        <v>43109.0</v>
      </c>
      <c r="F497" s="16" t="s">
        <v>6809</v>
      </c>
      <c r="G497" s="16" t="s">
        <v>6810</v>
      </c>
      <c r="H497" s="15" t="s">
        <v>29</v>
      </c>
      <c r="I497" s="16">
        <f t="shared" si="49"/>
        <v>80</v>
      </c>
      <c r="J497" s="16">
        <v>80.0</v>
      </c>
      <c r="K497" s="16">
        <v>80.0</v>
      </c>
      <c r="L497" s="16">
        <v>80.0</v>
      </c>
      <c r="M497" s="16">
        <v>80.0</v>
      </c>
      <c r="N497" s="16">
        <f t="shared" si="46"/>
        <v>80</v>
      </c>
      <c r="O497" s="16">
        <v>90.0</v>
      </c>
      <c r="P497" s="16">
        <v>95.0</v>
      </c>
      <c r="Q497" s="16">
        <v>95.0</v>
      </c>
      <c r="R497" s="16">
        <v>100.0</v>
      </c>
      <c r="S497" s="16">
        <v>80.0</v>
      </c>
      <c r="T497" s="16">
        <v>85.0</v>
      </c>
      <c r="U497" s="16">
        <v>75.0</v>
      </c>
      <c r="V497" s="16">
        <v>70.0</v>
      </c>
    </row>
    <row r="498">
      <c r="B498" s="16" t="s">
        <v>1214</v>
      </c>
      <c r="C498" s="16" t="s">
        <v>25</v>
      </c>
      <c r="D498" s="16" t="s">
        <v>6827</v>
      </c>
      <c r="E498" s="22">
        <v>43109.0</v>
      </c>
      <c r="F498" s="16" t="s">
        <v>6809</v>
      </c>
      <c r="G498" s="16" t="s">
        <v>6810</v>
      </c>
      <c r="H498" s="15" t="s">
        <v>29</v>
      </c>
      <c r="I498" s="16">
        <f t="shared" si="49"/>
        <v>70</v>
      </c>
      <c r="J498" s="16">
        <v>70.0</v>
      </c>
      <c r="K498" s="16">
        <v>70.0</v>
      </c>
      <c r="L498" s="16">
        <v>70.0</v>
      </c>
      <c r="M498" s="16">
        <v>70.0</v>
      </c>
      <c r="N498" s="16">
        <f t="shared" si="46"/>
        <v>70</v>
      </c>
      <c r="O498" s="16">
        <v>85.0</v>
      </c>
      <c r="P498" s="16">
        <v>89.0</v>
      </c>
      <c r="Q498" s="16">
        <v>93.0</v>
      </c>
      <c r="R498" s="16">
        <v>95.0</v>
      </c>
      <c r="S498" s="16">
        <v>90.0</v>
      </c>
      <c r="T498" s="16">
        <v>86.0</v>
      </c>
      <c r="U498" s="16">
        <v>82.0</v>
      </c>
      <c r="V498" s="16">
        <v>78.0</v>
      </c>
    </row>
    <row r="499">
      <c r="B499" s="16" t="s">
        <v>1018</v>
      </c>
      <c r="C499" s="16" t="s">
        <v>25</v>
      </c>
      <c r="D499" s="16" t="s">
        <v>6828</v>
      </c>
      <c r="E499" s="22">
        <v>43109.0</v>
      </c>
      <c r="F499" s="16" t="s">
        <v>6809</v>
      </c>
      <c r="G499" s="16" t="s">
        <v>6810</v>
      </c>
      <c r="H499" s="15" t="s">
        <v>29</v>
      </c>
      <c r="I499" s="16">
        <f t="shared" si="49"/>
        <v>75</v>
      </c>
      <c r="J499" s="16">
        <v>75.0</v>
      </c>
      <c r="K499" s="16">
        <v>75.0</v>
      </c>
      <c r="L499" s="16">
        <v>75.0</v>
      </c>
      <c r="M499" s="16">
        <v>75.0</v>
      </c>
      <c r="N499" s="16">
        <f t="shared" si="46"/>
        <v>75</v>
      </c>
      <c r="O499" s="16">
        <v>90.0</v>
      </c>
      <c r="P499" s="16">
        <v>95.0</v>
      </c>
      <c r="Q499" s="16">
        <v>98.0</v>
      </c>
      <c r="R499" s="16">
        <v>100.0</v>
      </c>
      <c r="S499" s="16">
        <v>80.0</v>
      </c>
      <c r="T499" s="16">
        <v>75.0</v>
      </c>
      <c r="U499" s="16">
        <v>70.0</v>
      </c>
      <c r="V499" s="16">
        <v>65.0</v>
      </c>
    </row>
    <row r="500" ht="15.75" customHeight="1">
      <c r="B500" s="16" t="s">
        <v>123</v>
      </c>
      <c r="C500" s="16" t="s">
        <v>25</v>
      </c>
      <c r="D500" s="16" t="s">
        <v>6829</v>
      </c>
      <c r="E500" s="22">
        <v>43110.0</v>
      </c>
      <c r="F500" s="16" t="s">
        <v>6809</v>
      </c>
      <c r="G500" s="16" t="s">
        <v>6810</v>
      </c>
      <c r="H500" s="15" t="s">
        <v>29</v>
      </c>
      <c r="I500" s="16">
        <v>73.0</v>
      </c>
      <c r="J500" s="16">
        <v>75.0</v>
      </c>
      <c r="K500" s="16">
        <v>75.0</v>
      </c>
      <c r="L500" s="16">
        <v>80.0</v>
      </c>
      <c r="M500" s="16">
        <v>70.0</v>
      </c>
      <c r="N500" s="16">
        <f t="shared" si="46"/>
        <v>75</v>
      </c>
      <c r="O500" s="16">
        <v>90.0</v>
      </c>
      <c r="P500" s="16">
        <v>95.0</v>
      </c>
      <c r="Q500" s="16">
        <v>98.0</v>
      </c>
      <c r="R500" s="16">
        <v>100.0</v>
      </c>
      <c r="S500" s="16">
        <v>80.0</v>
      </c>
      <c r="T500" s="16">
        <v>75.0</v>
      </c>
      <c r="U500" s="16">
        <v>70.0</v>
      </c>
      <c r="V500" s="16">
        <v>65.0</v>
      </c>
    </row>
    <row r="501" ht="16.5" customHeight="1">
      <c r="B501" s="16" t="s">
        <v>274</v>
      </c>
      <c r="C501" s="16" t="s">
        <v>25</v>
      </c>
      <c r="D501" s="16" t="s">
        <v>6830</v>
      </c>
      <c r="E501" s="22">
        <v>43110.0</v>
      </c>
      <c r="F501" s="16" t="s">
        <v>6809</v>
      </c>
      <c r="G501" s="16" t="s">
        <v>6810</v>
      </c>
      <c r="H501" s="15" t="s">
        <v>29</v>
      </c>
      <c r="I501" s="16">
        <v>68.0</v>
      </c>
      <c r="J501" s="16">
        <v>75.0</v>
      </c>
      <c r="K501" s="16">
        <v>60.0</v>
      </c>
      <c r="L501" s="16">
        <v>75.0</v>
      </c>
      <c r="M501" s="16">
        <v>70.0</v>
      </c>
      <c r="N501" s="16">
        <f t="shared" si="46"/>
        <v>70</v>
      </c>
      <c r="O501" s="16">
        <v>85.0</v>
      </c>
      <c r="P501" s="16">
        <v>89.0</v>
      </c>
      <c r="Q501" s="16">
        <v>93.0</v>
      </c>
      <c r="R501" s="16">
        <v>95.0</v>
      </c>
      <c r="S501" s="16">
        <v>90.0</v>
      </c>
      <c r="T501" s="16">
        <v>86.0</v>
      </c>
      <c r="U501" s="16">
        <v>82.0</v>
      </c>
      <c r="V501" s="16">
        <v>78.0</v>
      </c>
    </row>
    <row r="502">
      <c r="B502" s="16" t="s">
        <v>866</v>
      </c>
      <c r="C502" s="16" t="s">
        <v>25</v>
      </c>
      <c r="D502" s="16" t="s">
        <v>6831</v>
      </c>
      <c r="E502" s="22">
        <v>43110.0</v>
      </c>
      <c r="F502" s="16" t="s">
        <v>6809</v>
      </c>
      <c r="G502" s="16" t="s">
        <v>6810</v>
      </c>
      <c r="H502" s="15" t="s">
        <v>29</v>
      </c>
      <c r="I502" s="16">
        <v>77.0</v>
      </c>
      <c r="J502" s="16">
        <v>80.0</v>
      </c>
      <c r="K502" s="16">
        <v>75.0</v>
      </c>
      <c r="L502" s="16">
        <v>75.0</v>
      </c>
      <c r="M502" s="16">
        <v>75.0</v>
      </c>
      <c r="N502" s="16">
        <f t="shared" si="46"/>
        <v>76.25</v>
      </c>
      <c r="O502" s="16">
        <v>80.0</v>
      </c>
      <c r="P502" s="16">
        <v>85.0</v>
      </c>
      <c r="Q502" s="16">
        <v>90.0</v>
      </c>
      <c r="R502" s="16">
        <v>95.0</v>
      </c>
      <c r="S502" s="16">
        <v>85.0</v>
      </c>
      <c r="T502" s="16">
        <v>80.0</v>
      </c>
      <c r="U502" s="16">
        <v>75.0</v>
      </c>
      <c r="V502" s="16">
        <v>70.0</v>
      </c>
    </row>
    <row r="503">
      <c r="B503" s="16" t="s">
        <v>68</v>
      </c>
      <c r="C503" s="16" t="s">
        <v>25</v>
      </c>
      <c r="D503" s="16" t="s">
        <v>6832</v>
      </c>
      <c r="E503" s="22">
        <v>43682.0</v>
      </c>
      <c r="F503" s="16" t="s">
        <v>6809</v>
      </c>
      <c r="G503" s="16" t="s">
        <v>6810</v>
      </c>
      <c r="H503" s="15" t="s">
        <v>29</v>
      </c>
      <c r="I503" s="16">
        <f>AVERAGE(J503,K503,M503)</f>
        <v>80</v>
      </c>
      <c r="J503" s="16">
        <v>80.0</v>
      </c>
      <c r="K503" s="16">
        <v>80.0</v>
      </c>
      <c r="L503" s="16">
        <v>80.0</v>
      </c>
      <c r="M503" s="16">
        <v>80.0</v>
      </c>
      <c r="N503" s="16">
        <f t="shared" si="46"/>
        <v>80</v>
      </c>
      <c r="O503" s="16">
        <v>90.0</v>
      </c>
      <c r="P503" s="16">
        <v>95.0</v>
      </c>
      <c r="Q503" s="16">
        <v>95.0</v>
      </c>
      <c r="R503" s="16">
        <v>100.0</v>
      </c>
      <c r="S503" s="16">
        <v>80.0</v>
      </c>
      <c r="T503" s="16">
        <v>85.0</v>
      </c>
      <c r="U503" s="16">
        <v>75.0</v>
      </c>
      <c r="V503" s="16">
        <v>70.0</v>
      </c>
    </row>
    <row r="504">
      <c r="A504" s="32"/>
      <c r="B504" s="16"/>
      <c r="C504" s="16"/>
      <c r="D504" s="16"/>
      <c r="E504" s="22"/>
      <c r="F504" s="16"/>
      <c r="G504" s="16"/>
      <c r="H504" s="16"/>
      <c r="I504" s="16"/>
      <c r="J504" s="16"/>
      <c r="K504" s="16"/>
      <c r="L504" s="16"/>
      <c r="M504" s="16"/>
      <c r="N504" s="16"/>
      <c r="O504" s="16"/>
      <c r="P504" s="16"/>
      <c r="Q504" s="16"/>
      <c r="R504" s="16"/>
      <c r="S504" s="16"/>
      <c r="T504" s="16"/>
      <c r="U504" s="16"/>
      <c r="V504" s="16"/>
      <c r="W504" s="16"/>
      <c r="X504" s="23"/>
    </row>
    <row r="505">
      <c r="A505" s="32" t="s">
        <v>6833</v>
      </c>
      <c r="B505" s="16" t="s">
        <v>109</v>
      </c>
      <c r="C505" s="16" t="s">
        <v>25</v>
      </c>
      <c r="D505" s="16" t="s">
        <v>6834</v>
      </c>
      <c r="E505" s="22">
        <v>44216.0</v>
      </c>
      <c r="F505" s="16" t="s">
        <v>6835</v>
      </c>
      <c r="G505" s="16" t="s">
        <v>6836</v>
      </c>
      <c r="H505" s="16" t="s">
        <v>29</v>
      </c>
      <c r="I505" s="16">
        <v>78.0</v>
      </c>
      <c r="J505" s="16">
        <v>93.0</v>
      </c>
      <c r="K505" s="16">
        <v>83.0</v>
      </c>
      <c r="L505" s="16">
        <v>78.0</v>
      </c>
      <c r="M505" s="16">
        <v>87.0</v>
      </c>
      <c r="N505" s="16">
        <f t="shared" ref="N505:N508" si="50">AVERAGE(I505:M505)</f>
        <v>83.8</v>
      </c>
      <c r="O505" s="16">
        <v>49.0</v>
      </c>
      <c r="P505" s="16">
        <v>90.0</v>
      </c>
      <c r="Q505" s="16">
        <v>89.0</v>
      </c>
      <c r="R505" s="16">
        <v>58.0</v>
      </c>
      <c r="S505" s="16">
        <v>80.0</v>
      </c>
      <c r="T505" s="16">
        <v>71.0</v>
      </c>
      <c r="U505" s="16">
        <v>67.0</v>
      </c>
      <c r="V505" s="16">
        <v>87.0</v>
      </c>
      <c r="W505" s="16" t="s">
        <v>6837</v>
      </c>
      <c r="X505" s="26" t="s">
        <v>6838</v>
      </c>
    </row>
    <row r="506" ht="18.75" customHeight="1">
      <c r="B506" s="16" t="s">
        <v>245</v>
      </c>
      <c r="C506" s="16" t="s">
        <v>25</v>
      </c>
      <c r="D506" s="16" t="s">
        <v>6839</v>
      </c>
      <c r="E506" s="22">
        <v>44216.0</v>
      </c>
      <c r="F506" s="16" t="s">
        <v>6835</v>
      </c>
      <c r="G506" s="16" t="s">
        <v>6836</v>
      </c>
      <c r="H506" s="16" t="s">
        <v>29</v>
      </c>
      <c r="I506" s="16">
        <v>91.0</v>
      </c>
      <c r="J506" s="16">
        <v>90.0</v>
      </c>
      <c r="K506" s="16">
        <v>89.0</v>
      </c>
      <c r="L506" s="16">
        <v>76.0</v>
      </c>
      <c r="M506" s="16">
        <v>93.0</v>
      </c>
      <c r="N506" s="16">
        <f t="shared" si="50"/>
        <v>87.8</v>
      </c>
      <c r="O506" s="16">
        <v>54.0</v>
      </c>
      <c r="P506" s="16">
        <v>91.0</v>
      </c>
      <c r="Q506" s="16">
        <v>92.0</v>
      </c>
      <c r="R506" s="16">
        <v>56.0</v>
      </c>
      <c r="S506" s="16">
        <v>89.0</v>
      </c>
      <c r="T506" s="16">
        <v>77.0</v>
      </c>
      <c r="U506" s="16">
        <v>74.0</v>
      </c>
      <c r="V506" s="16">
        <v>84.0</v>
      </c>
    </row>
    <row r="507" ht="18.75" customHeight="1">
      <c r="B507" s="16" t="s">
        <v>2200</v>
      </c>
      <c r="C507" s="16" t="s">
        <v>25</v>
      </c>
      <c r="D507" s="16" t="s">
        <v>6840</v>
      </c>
      <c r="E507" s="22">
        <v>44217.0</v>
      </c>
      <c r="F507" s="16" t="s">
        <v>6835</v>
      </c>
      <c r="G507" s="16" t="s">
        <v>6836</v>
      </c>
      <c r="H507" s="16" t="s">
        <v>29</v>
      </c>
      <c r="I507" s="16">
        <v>85.0</v>
      </c>
      <c r="J507" s="16">
        <v>91.0</v>
      </c>
      <c r="K507" s="16">
        <v>81.0</v>
      </c>
      <c r="L507" s="16">
        <v>79.0</v>
      </c>
      <c r="M507" s="16">
        <v>96.0</v>
      </c>
      <c r="N507" s="16">
        <f t="shared" si="50"/>
        <v>86.4</v>
      </c>
      <c r="O507" s="16">
        <v>61.0</v>
      </c>
      <c r="P507" s="16">
        <v>89.0</v>
      </c>
      <c r="Q507" s="16">
        <v>93.0</v>
      </c>
      <c r="R507" s="16">
        <v>62.0</v>
      </c>
      <c r="S507" s="16">
        <v>71.0</v>
      </c>
      <c r="T507" s="16">
        <v>85.0</v>
      </c>
      <c r="U507" s="16">
        <v>68.0</v>
      </c>
      <c r="V507" s="16">
        <v>90.0</v>
      </c>
    </row>
    <row r="508" ht="16.5" customHeight="1">
      <c r="B508" s="16" t="s">
        <v>351</v>
      </c>
      <c r="C508" s="16" t="s">
        <v>25</v>
      </c>
      <c r="D508" s="16" t="s">
        <v>6841</v>
      </c>
      <c r="E508" s="22">
        <v>44218.0</v>
      </c>
      <c r="F508" s="16" t="s">
        <v>6835</v>
      </c>
      <c r="G508" s="16" t="s">
        <v>6836</v>
      </c>
      <c r="H508" s="16" t="s">
        <v>29</v>
      </c>
      <c r="I508" s="16">
        <v>86.0</v>
      </c>
      <c r="J508" s="16">
        <v>84.0</v>
      </c>
      <c r="K508" s="16">
        <v>82.0</v>
      </c>
      <c r="L508" s="16">
        <v>84.0</v>
      </c>
      <c r="M508" s="16">
        <v>89.0</v>
      </c>
      <c r="N508" s="16">
        <f t="shared" si="50"/>
        <v>85</v>
      </c>
      <c r="O508" s="16">
        <v>89.0</v>
      </c>
      <c r="P508" s="16">
        <v>87.0</v>
      </c>
      <c r="Q508" s="16">
        <v>86.0</v>
      </c>
      <c r="R508" s="16">
        <v>69.0</v>
      </c>
      <c r="S508" s="16">
        <v>68.0</v>
      </c>
      <c r="T508" s="16">
        <v>66.0</v>
      </c>
      <c r="U508" s="16">
        <v>81.0</v>
      </c>
      <c r="V508" s="16">
        <v>82.0</v>
      </c>
    </row>
    <row r="509">
      <c r="A509" s="32"/>
      <c r="B509" s="16"/>
      <c r="C509" s="16"/>
      <c r="D509" s="16"/>
      <c r="E509" s="22"/>
      <c r="F509" s="16"/>
      <c r="G509" s="16"/>
      <c r="H509" s="16"/>
      <c r="I509" s="16"/>
      <c r="J509" s="16"/>
      <c r="K509" s="16"/>
      <c r="L509" s="16"/>
      <c r="M509" s="16"/>
      <c r="N509" s="16"/>
      <c r="O509" s="16"/>
      <c r="P509" s="16"/>
      <c r="Q509" s="16"/>
      <c r="R509" s="16"/>
      <c r="S509" s="16"/>
      <c r="T509" s="16"/>
      <c r="U509" s="16"/>
      <c r="V509" s="16"/>
      <c r="W509" s="16"/>
      <c r="X509" s="16"/>
    </row>
    <row r="510">
      <c r="A510" s="32" t="s">
        <v>6842</v>
      </c>
      <c r="B510" s="16" t="s">
        <v>456</v>
      </c>
      <c r="C510" s="16" t="s">
        <v>25</v>
      </c>
      <c r="D510" s="16" t="s">
        <v>6843</v>
      </c>
      <c r="E510" s="22">
        <v>43829.0</v>
      </c>
      <c r="F510" s="16" t="s">
        <v>6844</v>
      </c>
      <c r="G510" s="16" t="s">
        <v>6845</v>
      </c>
      <c r="H510" s="15" t="s">
        <v>29</v>
      </c>
      <c r="I510" s="15">
        <f t="shared" ref="I510:I518" si="51">AVERAGE(J510,K510,M510)</f>
        <v>75</v>
      </c>
      <c r="J510" s="16">
        <v>80.0</v>
      </c>
      <c r="K510" s="16">
        <v>70.0</v>
      </c>
      <c r="L510" s="16">
        <v>75.0</v>
      </c>
      <c r="M510" s="16">
        <v>75.0</v>
      </c>
      <c r="N510" s="16">
        <f t="shared" ref="N510:N518" si="52">AVERAGE(J510:M510)</f>
        <v>75</v>
      </c>
      <c r="O510" s="16">
        <v>80.0</v>
      </c>
      <c r="P510" s="16">
        <v>85.0</v>
      </c>
      <c r="Q510" s="16">
        <v>90.0</v>
      </c>
      <c r="R510" s="16">
        <v>95.0</v>
      </c>
      <c r="S510" s="16">
        <v>92.0</v>
      </c>
      <c r="T510" s="16">
        <v>89.0</v>
      </c>
      <c r="U510" s="16">
        <v>86.0</v>
      </c>
      <c r="V510" s="16">
        <v>83.0</v>
      </c>
      <c r="W510" s="16" t="s">
        <v>6846</v>
      </c>
      <c r="X510" s="26" t="s">
        <v>6847</v>
      </c>
    </row>
    <row r="511">
      <c r="B511" s="16" t="s">
        <v>64</v>
      </c>
      <c r="C511" s="16" t="s">
        <v>25</v>
      </c>
      <c r="D511" s="16" t="s">
        <v>6848</v>
      </c>
      <c r="E511" s="22">
        <v>43829.0</v>
      </c>
      <c r="F511" s="16" t="s">
        <v>6844</v>
      </c>
      <c r="G511" s="16" t="s">
        <v>6845</v>
      </c>
      <c r="H511" s="15" t="s">
        <v>29</v>
      </c>
      <c r="I511" s="15">
        <f t="shared" si="51"/>
        <v>75.66666667</v>
      </c>
      <c r="J511" s="16">
        <v>80.0</v>
      </c>
      <c r="K511" s="16">
        <v>77.0</v>
      </c>
      <c r="L511" s="16">
        <v>77.0</v>
      </c>
      <c r="M511" s="16">
        <v>70.0</v>
      </c>
      <c r="N511" s="16">
        <f t="shared" si="52"/>
        <v>76</v>
      </c>
      <c r="O511" s="16">
        <v>80.0</v>
      </c>
      <c r="P511" s="16">
        <v>85.0</v>
      </c>
      <c r="Q511" s="16">
        <v>90.0</v>
      </c>
      <c r="R511" s="16">
        <v>95.0</v>
      </c>
      <c r="S511" s="16">
        <v>89.0</v>
      </c>
      <c r="T511" s="16">
        <v>85.0</v>
      </c>
      <c r="U511" s="16">
        <v>82.0</v>
      </c>
      <c r="V511" s="16">
        <v>78.0</v>
      </c>
    </row>
    <row r="512">
      <c r="B512" s="16" t="s">
        <v>827</v>
      </c>
      <c r="C512" s="16" t="s">
        <v>25</v>
      </c>
      <c r="D512" s="16" t="s">
        <v>6849</v>
      </c>
      <c r="E512" s="22">
        <v>44072.0</v>
      </c>
      <c r="F512" s="16" t="s">
        <v>6844</v>
      </c>
      <c r="G512" s="16" t="s">
        <v>6845</v>
      </c>
      <c r="H512" s="15" t="s">
        <v>29</v>
      </c>
      <c r="I512" s="15">
        <f t="shared" si="51"/>
        <v>77.33333333</v>
      </c>
      <c r="J512" s="16">
        <v>82.0</v>
      </c>
      <c r="K512" s="16">
        <v>75.0</v>
      </c>
      <c r="L512" s="16">
        <v>75.0</v>
      </c>
      <c r="M512" s="16">
        <v>75.0</v>
      </c>
      <c r="N512" s="16">
        <f t="shared" si="52"/>
        <v>76.75</v>
      </c>
      <c r="O512" s="16">
        <v>80.0</v>
      </c>
      <c r="P512" s="16">
        <v>85.0</v>
      </c>
      <c r="Q512" s="16">
        <v>90.0</v>
      </c>
      <c r="R512" s="16">
        <v>95.0</v>
      </c>
      <c r="S512" s="16">
        <v>89.0</v>
      </c>
      <c r="T512" s="16">
        <v>85.0</v>
      </c>
      <c r="U512" s="16">
        <v>82.0</v>
      </c>
      <c r="V512" s="16">
        <v>78.0</v>
      </c>
    </row>
    <row r="513">
      <c r="B513" s="16" t="s">
        <v>72</v>
      </c>
      <c r="C513" s="16" t="s">
        <v>25</v>
      </c>
      <c r="D513" s="16" t="s">
        <v>6850</v>
      </c>
      <c r="E513" s="22">
        <v>44075.0</v>
      </c>
      <c r="F513" s="16" t="s">
        <v>6844</v>
      </c>
      <c r="G513" s="16" t="s">
        <v>6845</v>
      </c>
      <c r="H513" s="15" t="s">
        <v>29</v>
      </c>
      <c r="I513" s="15">
        <f t="shared" si="51"/>
        <v>84</v>
      </c>
      <c r="J513" s="16">
        <v>87.0</v>
      </c>
      <c r="K513" s="16">
        <v>80.0</v>
      </c>
      <c r="L513" s="16">
        <v>80.0</v>
      </c>
      <c r="M513" s="16">
        <v>85.0</v>
      </c>
      <c r="N513" s="16">
        <f t="shared" si="52"/>
        <v>83</v>
      </c>
      <c r="O513" s="16">
        <v>85.0</v>
      </c>
      <c r="P513" s="16">
        <v>90.0</v>
      </c>
      <c r="Q513" s="16">
        <v>95.0</v>
      </c>
      <c r="R513" s="16">
        <v>98.0</v>
      </c>
      <c r="S513" s="16">
        <v>90.0</v>
      </c>
      <c r="T513" s="16">
        <v>85.0</v>
      </c>
      <c r="U513" s="16">
        <v>80.0</v>
      </c>
      <c r="V513" s="16">
        <v>75.0</v>
      </c>
    </row>
    <row r="514">
      <c r="B514" s="16" t="s">
        <v>1231</v>
      </c>
      <c r="C514" s="16" t="s">
        <v>25</v>
      </c>
      <c r="D514" s="37" t="s">
        <v>6851</v>
      </c>
      <c r="E514" s="22">
        <v>44220.0</v>
      </c>
      <c r="F514" s="16" t="s">
        <v>6844</v>
      </c>
      <c r="G514" s="16" t="s">
        <v>6845</v>
      </c>
      <c r="H514" s="15" t="s">
        <v>29</v>
      </c>
      <c r="I514" s="15">
        <f t="shared" si="51"/>
        <v>80</v>
      </c>
      <c r="J514" s="16">
        <v>85.0</v>
      </c>
      <c r="K514" s="16">
        <v>75.0</v>
      </c>
      <c r="L514" s="16">
        <v>80.0</v>
      </c>
      <c r="M514" s="16">
        <v>80.0</v>
      </c>
      <c r="N514" s="16">
        <f t="shared" si="52"/>
        <v>80</v>
      </c>
      <c r="O514" s="16">
        <v>85.0</v>
      </c>
      <c r="P514" s="16">
        <v>90.0</v>
      </c>
      <c r="Q514" s="16">
        <v>95.0</v>
      </c>
      <c r="R514" s="16">
        <v>98.0</v>
      </c>
      <c r="S514" s="16">
        <v>89.0</v>
      </c>
      <c r="T514" s="16">
        <v>85.0</v>
      </c>
      <c r="U514" s="16">
        <v>80.0</v>
      </c>
      <c r="V514" s="16">
        <v>75.0</v>
      </c>
    </row>
    <row r="515">
      <c r="B515" s="16" t="s">
        <v>994</v>
      </c>
      <c r="C515" s="16" t="s">
        <v>25</v>
      </c>
      <c r="D515" s="16" t="s">
        <v>6852</v>
      </c>
      <c r="E515" s="22">
        <v>44719.0</v>
      </c>
      <c r="F515" s="16" t="s">
        <v>6844</v>
      </c>
      <c r="G515" s="16" t="s">
        <v>6845</v>
      </c>
      <c r="H515" s="15" t="s">
        <v>29</v>
      </c>
      <c r="I515" s="15">
        <f t="shared" si="51"/>
        <v>79</v>
      </c>
      <c r="J515" s="16">
        <v>75.0</v>
      </c>
      <c r="K515" s="16">
        <v>80.0</v>
      </c>
      <c r="L515" s="16">
        <v>70.0</v>
      </c>
      <c r="M515" s="16">
        <v>82.0</v>
      </c>
      <c r="N515" s="16">
        <f t="shared" si="52"/>
        <v>76.75</v>
      </c>
      <c r="O515" s="16">
        <v>92.0</v>
      </c>
      <c r="P515" s="16">
        <v>95.0</v>
      </c>
      <c r="Q515" s="16">
        <v>100.0</v>
      </c>
      <c r="R515" s="16">
        <v>100.0</v>
      </c>
      <c r="S515" s="16">
        <v>92.0</v>
      </c>
      <c r="T515" s="16">
        <v>89.0</v>
      </c>
      <c r="U515" s="16">
        <v>85.0</v>
      </c>
      <c r="V515" s="16">
        <v>80.0</v>
      </c>
    </row>
    <row r="516">
      <c r="B516" s="16" t="s">
        <v>994</v>
      </c>
      <c r="C516" s="16" t="s">
        <v>25</v>
      </c>
      <c r="D516" s="16" t="s">
        <v>6853</v>
      </c>
      <c r="E516" s="22">
        <v>44719.0</v>
      </c>
      <c r="F516" s="16" t="s">
        <v>6844</v>
      </c>
      <c r="G516" s="16" t="s">
        <v>6845</v>
      </c>
      <c r="H516" s="15" t="s">
        <v>29</v>
      </c>
      <c r="I516" s="15">
        <f t="shared" si="51"/>
        <v>81</v>
      </c>
      <c r="J516" s="16">
        <v>80.0</v>
      </c>
      <c r="K516" s="16">
        <v>80.0</v>
      </c>
      <c r="L516" s="16">
        <v>70.0</v>
      </c>
      <c r="M516" s="16">
        <v>83.0</v>
      </c>
      <c r="N516" s="16">
        <f t="shared" si="52"/>
        <v>78.25</v>
      </c>
      <c r="O516" s="16">
        <v>90.0</v>
      </c>
      <c r="P516" s="16">
        <v>93.0</v>
      </c>
      <c r="Q516" s="16">
        <v>96.0</v>
      </c>
      <c r="R516" s="16">
        <v>100.0</v>
      </c>
      <c r="S516" s="16">
        <v>90.0</v>
      </c>
      <c r="T516" s="16">
        <v>85.0</v>
      </c>
      <c r="U516" s="16">
        <v>80.0</v>
      </c>
      <c r="V516" s="16">
        <v>75.0</v>
      </c>
    </row>
    <row r="517">
      <c r="B517" s="16" t="s">
        <v>2188</v>
      </c>
      <c r="C517" s="16" t="s">
        <v>25</v>
      </c>
      <c r="D517" s="16" t="s">
        <v>6854</v>
      </c>
      <c r="E517" s="22">
        <v>45140.0</v>
      </c>
      <c r="F517" s="16" t="s">
        <v>6844</v>
      </c>
      <c r="G517" s="16" t="s">
        <v>6845</v>
      </c>
      <c r="H517" s="15" t="s">
        <v>29</v>
      </c>
      <c r="I517" s="15">
        <f t="shared" si="51"/>
        <v>71.66666667</v>
      </c>
      <c r="J517" s="16">
        <v>80.0</v>
      </c>
      <c r="K517" s="16">
        <v>70.0</v>
      </c>
      <c r="L517" s="16">
        <v>80.0</v>
      </c>
      <c r="M517" s="16">
        <v>65.0</v>
      </c>
      <c r="N517" s="16">
        <f t="shared" si="52"/>
        <v>73.75</v>
      </c>
      <c r="O517" s="16">
        <v>85.0</v>
      </c>
      <c r="P517" s="16">
        <v>90.0</v>
      </c>
      <c r="Q517" s="16">
        <v>93.0</v>
      </c>
      <c r="R517" s="16">
        <v>96.0</v>
      </c>
      <c r="S517" s="16">
        <v>100.0</v>
      </c>
      <c r="T517" s="16">
        <v>97.0</v>
      </c>
      <c r="U517" s="16">
        <v>95.0</v>
      </c>
      <c r="V517" s="16">
        <v>93.0</v>
      </c>
      <c r="X517" s="26" t="s">
        <v>6855</v>
      </c>
    </row>
    <row r="518">
      <c r="B518" s="16" t="s">
        <v>472</v>
      </c>
      <c r="C518" s="16" t="s">
        <v>25</v>
      </c>
      <c r="D518" s="16" t="s">
        <v>6856</v>
      </c>
      <c r="E518" s="22">
        <v>44936.0</v>
      </c>
      <c r="F518" s="16" t="s">
        <v>6844</v>
      </c>
      <c r="G518" s="16" t="s">
        <v>6845</v>
      </c>
      <c r="H518" s="15" t="s">
        <v>29</v>
      </c>
      <c r="I518" s="15">
        <f t="shared" si="51"/>
        <v>82</v>
      </c>
      <c r="J518" s="16">
        <v>86.0</v>
      </c>
      <c r="K518" s="16">
        <v>80.0</v>
      </c>
      <c r="L518" s="16">
        <v>80.0</v>
      </c>
      <c r="M518" s="16">
        <v>80.0</v>
      </c>
      <c r="N518" s="16">
        <f t="shared" si="52"/>
        <v>81.5</v>
      </c>
      <c r="O518" s="16">
        <v>90.0</v>
      </c>
      <c r="P518" s="16">
        <v>93.0</v>
      </c>
      <c r="Q518" s="16">
        <v>96.0</v>
      </c>
      <c r="R518" s="16">
        <v>100.0</v>
      </c>
      <c r="S518" s="16">
        <v>90.0</v>
      </c>
      <c r="T518" s="16">
        <v>85.0</v>
      </c>
      <c r="U518" s="16">
        <v>80.0</v>
      </c>
      <c r="V518" s="16">
        <v>75.0</v>
      </c>
      <c r="X518" s="26" t="s">
        <v>6857</v>
      </c>
    </row>
    <row r="519">
      <c r="A519" s="32"/>
      <c r="B519" s="16"/>
      <c r="C519" s="16"/>
      <c r="D519" s="16"/>
      <c r="E519" s="22"/>
      <c r="F519" s="16"/>
      <c r="G519" s="16"/>
      <c r="H519" s="16"/>
      <c r="I519" s="16"/>
      <c r="J519" s="16"/>
      <c r="K519" s="16"/>
      <c r="L519" s="16"/>
      <c r="M519" s="16"/>
      <c r="N519" s="16"/>
      <c r="O519" s="16"/>
      <c r="P519" s="16"/>
      <c r="Q519" s="16"/>
      <c r="R519" s="16"/>
      <c r="S519" s="16"/>
      <c r="T519" s="16"/>
      <c r="U519" s="16"/>
      <c r="V519" s="16"/>
      <c r="W519" s="16"/>
      <c r="X519" s="16"/>
    </row>
    <row r="520">
      <c r="A520" s="32" t="s">
        <v>6858</v>
      </c>
      <c r="B520" s="16"/>
      <c r="C520" s="16" t="s">
        <v>25</v>
      </c>
      <c r="D520" s="16" t="s">
        <v>46</v>
      </c>
      <c r="E520" s="22"/>
      <c r="F520" s="16" t="s">
        <v>6859</v>
      </c>
      <c r="G520" s="16" t="s">
        <v>6860</v>
      </c>
      <c r="H520" s="16" t="s">
        <v>29</v>
      </c>
      <c r="I520" s="16"/>
      <c r="J520" s="16"/>
      <c r="K520" s="16"/>
      <c r="L520" s="16"/>
      <c r="M520" s="16"/>
      <c r="N520" s="16"/>
      <c r="O520" s="16"/>
      <c r="P520" s="16"/>
      <c r="Q520" s="16"/>
      <c r="R520" s="16"/>
      <c r="S520" s="16"/>
      <c r="T520" s="16"/>
      <c r="U520" s="16"/>
      <c r="V520" s="16"/>
      <c r="W520" s="16"/>
      <c r="X520" s="16"/>
    </row>
    <row r="521">
      <c r="A521" s="32"/>
      <c r="B521" s="16"/>
      <c r="C521" s="16"/>
      <c r="D521" s="16"/>
      <c r="E521" s="22"/>
      <c r="F521" s="16"/>
      <c r="G521" s="16"/>
      <c r="H521" s="16"/>
      <c r="I521" s="16"/>
      <c r="J521" s="16"/>
      <c r="K521" s="16"/>
      <c r="L521" s="16"/>
      <c r="M521" s="16"/>
      <c r="N521" s="16"/>
      <c r="O521" s="16"/>
      <c r="P521" s="16"/>
      <c r="Q521" s="16"/>
      <c r="R521" s="16"/>
      <c r="S521" s="16"/>
      <c r="T521" s="16"/>
      <c r="U521" s="16"/>
      <c r="V521" s="16"/>
      <c r="W521" s="16"/>
      <c r="X521" s="16"/>
    </row>
    <row r="522">
      <c r="A522" s="32" t="s">
        <v>6861</v>
      </c>
      <c r="B522" s="16"/>
      <c r="C522" s="27" t="s">
        <v>25</v>
      </c>
      <c r="D522" s="27" t="s">
        <v>46</v>
      </c>
      <c r="E522" s="22"/>
      <c r="F522" s="16" t="s">
        <v>6862</v>
      </c>
      <c r="G522" s="16" t="s">
        <v>6863</v>
      </c>
      <c r="H522" s="16" t="s">
        <v>29</v>
      </c>
      <c r="I522" s="16"/>
      <c r="J522" s="16"/>
      <c r="K522" s="16"/>
      <c r="L522" s="16"/>
      <c r="M522" s="16"/>
      <c r="N522" s="16"/>
      <c r="O522" s="16"/>
      <c r="P522" s="16"/>
      <c r="Q522" s="16"/>
      <c r="R522" s="16"/>
      <c r="S522" s="16"/>
      <c r="T522" s="16"/>
      <c r="U522" s="16"/>
      <c r="V522" s="16"/>
      <c r="W522" s="16"/>
      <c r="X522" s="16"/>
    </row>
    <row r="523">
      <c r="A523" s="32"/>
      <c r="B523" s="16"/>
      <c r="C523" s="16"/>
      <c r="D523" s="16"/>
      <c r="E523" s="22"/>
      <c r="F523" s="16"/>
      <c r="G523" s="16"/>
      <c r="H523" s="16"/>
      <c r="I523" s="16"/>
      <c r="J523" s="16"/>
      <c r="K523" s="16"/>
      <c r="L523" s="16"/>
      <c r="M523" s="16"/>
      <c r="N523" s="16"/>
      <c r="O523" s="16"/>
      <c r="P523" s="16"/>
      <c r="Q523" s="16"/>
      <c r="R523" s="16"/>
      <c r="S523" s="16"/>
      <c r="T523" s="16"/>
      <c r="U523" s="16"/>
      <c r="V523" s="16"/>
      <c r="W523" s="16"/>
      <c r="X523" s="16"/>
    </row>
    <row r="524">
      <c r="A524" s="32" t="s">
        <v>6864</v>
      </c>
      <c r="B524" s="16"/>
      <c r="C524" s="27" t="s">
        <v>25</v>
      </c>
      <c r="D524" s="27" t="s">
        <v>46</v>
      </c>
      <c r="E524" s="22"/>
      <c r="F524" s="16" t="s">
        <v>6865</v>
      </c>
      <c r="G524" s="16" t="s">
        <v>6866</v>
      </c>
      <c r="H524" s="16" t="s">
        <v>29</v>
      </c>
      <c r="I524" s="16"/>
      <c r="J524" s="16"/>
      <c r="K524" s="16"/>
      <c r="L524" s="16"/>
      <c r="M524" s="16"/>
      <c r="N524" s="16"/>
      <c r="O524" s="16"/>
      <c r="P524" s="16"/>
      <c r="Q524" s="16"/>
      <c r="R524" s="16"/>
      <c r="S524" s="16"/>
      <c r="T524" s="16"/>
      <c r="U524" s="16"/>
      <c r="V524" s="16"/>
      <c r="W524" s="16"/>
      <c r="X524" s="16"/>
    </row>
  </sheetData>
  <mergeCells count="144">
    <mergeCell ref="A57:A63"/>
    <mergeCell ref="A65:A80"/>
    <mergeCell ref="A82:A86"/>
    <mergeCell ref="A90:A92"/>
    <mergeCell ref="A94:A99"/>
    <mergeCell ref="A101:A106"/>
    <mergeCell ref="A112:A115"/>
    <mergeCell ref="A117:A133"/>
    <mergeCell ref="A135:A142"/>
    <mergeCell ref="A144:A152"/>
    <mergeCell ref="A154:A158"/>
    <mergeCell ref="A162:A170"/>
    <mergeCell ref="A172:A176"/>
    <mergeCell ref="A178:A182"/>
    <mergeCell ref="A190:A193"/>
    <mergeCell ref="A195:A197"/>
    <mergeCell ref="A199:A203"/>
    <mergeCell ref="A207:A209"/>
    <mergeCell ref="A213:A241"/>
    <mergeCell ref="A243:A255"/>
    <mergeCell ref="A257:A263"/>
    <mergeCell ref="A267:A268"/>
    <mergeCell ref="A270:A287"/>
    <mergeCell ref="A289:A292"/>
    <mergeCell ref="A294:A304"/>
    <mergeCell ref="A310:A311"/>
    <mergeCell ref="A315:A323"/>
    <mergeCell ref="A327:A337"/>
    <mergeCell ref="A341:A348"/>
    <mergeCell ref="A352:A355"/>
    <mergeCell ref="A359:A360"/>
    <mergeCell ref="A362:A369"/>
    <mergeCell ref="A373:A377"/>
    <mergeCell ref="A381:A385"/>
    <mergeCell ref="A389:A394"/>
    <mergeCell ref="A451:A466"/>
    <mergeCell ref="A468:A479"/>
    <mergeCell ref="A483:A503"/>
    <mergeCell ref="A505:A508"/>
    <mergeCell ref="A510:A518"/>
    <mergeCell ref="A398:A402"/>
    <mergeCell ref="A404:A412"/>
    <mergeCell ref="A416:A417"/>
    <mergeCell ref="A423:A427"/>
    <mergeCell ref="A431:A434"/>
    <mergeCell ref="A436:A443"/>
    <mergeCell ref="A447:A449"/>
    <mergeCell ref="X19:X29"/>
    <mergeCell ref="X31:X35"/>
    <mergeCell ref="X7:X10"/>
    <mergeCell ref="X46:X47"/>
    <mergeCell ref="X5:X6"/>
    <mergeCell ref="X53:X55"/>
    <mergeCell ref="A2:A3"/>
    <mergeCell ref="A5:A11"/>
    <mergeCell ref="A13:A29"/>
    <mergeCell ref="A31:A35"/>
    <mergeCell ref="A37:A42"/>
    <mergeCell ref="A46:A47"/>
    <mergeCell ref="A53:A55"/>
    <mergeCell ref="X13:X18"/>
    <mergeCell ref="W37:W42"/>
    <mergeCell ref="X38:X42"/>
    <mergeCell ref="W65:W80"/>
    <mergeCell ref="X65:X74"/>
    <mergeCell ref="X76:X77"/>
    <mergeCell ref="X79:X80"/>
    <mergeCell ref="W82:W86"/>
    <mergeCell ref="X82:X86"/>
    <mergeCell ref="X94:X96"/>
    <mergeCell ref="X97:X99"/>
    <mergeCell ref="W101:W106"/>
    <mergeCell ref="X101:X102"/>
    <mergeCell ref="X103:X105"/>
    <mergeCell ref="X165:X170"/>
    <mergeCell ref="X178:X179"/>
    <mergeCell ref="W165:W170"/>
    <mergeCell ref="W190:W193"/>
    <mergeCell ref="W199:W203"/>
    <mergeCell ref="W207:W209"/>
    <mergeCell ref="W213:W241"/>
    <mergeCell ref="W243:W255"/>
    <mergeCell ref="W257:W263"/>
    <mergeCell ref="W270:W287"/>
    <mergeCell ref="W294:W304"/>
    <mergeCell ref="W315:W323"/>
    <mergeCell ref="W352:W355"/>
    <mergeCell ref="W362:W369"/>
    <mergeCell ref="W416:W417"/>
    <mergeCell ref="W423:W427"/>
    <mergeCell ref="W117:W133"/>
    <mergeCell ref="X117:X122"/>
    <mergeCell ref="X123:X127"/>
    <mergeCell ref="X128:X132"/>
    <mergeCell ref="W135:W142"/>
    <mergeCell ref="X135:X136"/>
    <mergeCell ref="X137:X139"/>
    <mergeCell ref="X140:X141"/>
    <mergeCell ref="X144:X147"/>
    <mergeCell ref="X149:X152"/>
    <mergeCell ref="X155:X158"/>
    <mergeCell ref="W162:W163"/>
    <mergeCell ref="X162:X163"/>
    <mergeCell ref="X180:X182"/>
    <mergeCell ref="X190:X193"/>
    <mergeCell ref="X200:X202"/>
    <mergeCell ref="X207:X209"/>
    <mergeCell ref="X213:X222"/>
    <mergeCell ref="X223:X225"/>
    <mergeCell ref="X226:X232"/>
    <mergeCell ref="X233:X241"/>
    <mergeCell ref="X243:X246"/>
    <mergeCell ref="X247:X252"/>
    <mergeCell ref="X257:X263"/>
    <mergeCell ref="X270:X272"/>
    <mergeCell ref="X273:X276"/>
    <mergeCell ref="X277:X278"/>
    <mergeCell ref="X279:X283"/>
    <mergeCell ref="X294:X295"/>
    <mergeCell ref="X297:X298"/>
    <mergeCell ref="X299:X304"/>
    <mergeCell ref="X315:X323"/>
    <mergeCell ref="X327:X337"/>
    <mergeCell ref="X341:X348"/>
    <mergeCell ref="X352:X355"/>
    <mergeCell ref="W451:W466"/>
    <mergeCell ref="W468:W479"/>
    <mergeCell ref="W483:W503"/>
    <mergeCell ref="W505:W508"/>
    <mergeCell ref="W510:W518"/>
    <mergeCell ref="X451:X466"/>
    <mergeCell ref="X468:X473"/>
    <mergeCell ref="X474:X479"/>
    <mergeCell ref="X483:X485"/>
    <mergeCell ref="X486:X503"/>
    <mergeCell ref="X505:X508"/>
    <mergeCell ref="X510:X516"/>
    <mergeCell ref="X362:X364"/>
    <mergeCell ref="X365:X368"/>
    <mergeCell ref="X381:X385"/>
    <mergeCell ref="X404:X412"/>
    <mergeCell ref="X423:X426"/>
    <mergeCell ref="X436:X443"/>
    <mergeCell ref="X447:X448"/>
  </mergeCells>
  <hyperlinks>
    <hyperlink r:id="rId2" ref="X2"/>
    <hyperlink r:id="rId3" ref="X3"/>
    <hyperlink r:id="rId4" ref="X5"/>
    <hyperlink r:id="rId5" ref="X7"/>
    <hyperlink r:id="rId6" ref="X11"/>
    <hyperlink r:id="rId7" ref="X13"/>
    <hyperlink r:id="rId8" ref="X19"/>
    <hyperlink r:id="rId9" ref="X31"/>
    <hyperlink r:id="rId10" ref="X37"/>
    <hyperlink r:id="rId11" ref="X38"/>
    <hyperlink r:id="rId12" ref="X46"/>
    <hyperlink r:id="rId13" ref="X49"/>
    <hyperlink r:id="rId14" ref="X53"/>
    <hyperlink r:id="rId15" ref="X57"/>
    <hyperlink r:id="rId16" ref="X58"/>
    <hyperlink r:id="rId17" ref="X59"/>
    <hyperlink r:id="rId18" ref="X60"/>
    <hyperlink r:id="rId19" ref="X61"/>
    <hyperlink r:id="rId20" ref="X62"/>
    <hyperlink r:id="rId21" ref="X63"/>
    <hyperlink r:id="rId22" ref="X65"/>
    <hyperlink r:id="rId23" ref="X75"/>
    <hyperlink r:id="rId24" ref="X76"/>
    <hyperlink r:id="rId25" ref="X78"/>
    <hyperlink r:id="rId26" ref="X79"/>
    <hyperlink r:id="rId27" ref="X82"/>
    <hyperlink r:id="rId28" ref="X88"/>
    <hyperlink r:id="rId29" ref="X90"/>
    <hyperlink r:id="rId30" ref="X91"/>
    <hyperlink r:id="rId31" ref="X92"/>
    <hyperlink r:id="rId32" ref="X94"/>
    <hyperlink r:id="rId33" ref="X97"/>
    <hyperlink r:id="rId34" ref="X101"/>
    <hyperlink r:id="rId35" ref="X103"/>
    <hyperlink r:id="rId36" ref="X106"/>
    <hyperlink r:id="rId37" ref="X112"/>
    <hyperlink r:id="rId38" ref="X113"/>
    <hyperlink r:id="rId39" ref="X114"/>
    <hyperlink r:id="rId40" ref="X115"/>
    <hyperlink r:id="rId41" ref="X117"/>
    <hyperlink r:id="rId42" ref="X123"/>
    <hyperlink r:id="rId43" ref="X133"/>
    <hyperlink r:id="rId44" ref="X135"/>
    <hyperlink r:id="rId45" ref="X137"/>
    <hyperlink r:id="rId46" ref="X140"/>
    <hyperlink r:id="rId47" ref="X142"/>
    <hyperlink r:id="rId48" ref="X144"/>
    <hyperlink r:id="rId49" ref="X148"/>
    <hyperlink r:id="rId50" ref="X149"/>
    <hyperlink r:id="rId51" ref="X154"/>
    <hyperlink r:id="rId52" ref="X155"/>
    <hyperlink r:id="rId53" ref="X160"/>
    <hyperlink r:id="rId54" ref="X162"/>
    <hyperlink r:id="rId55" ref="X164"/>
    <hyperlink r:id="rId56" ref="X165"/>
    <hyperlink r:id="rId57" ref="X172"/>
    <hyperlink r:id="rId58" ref="X173"/>
    <hyperlink r:id="rId59" ref="X174"/>
    <hyperlink r:id="rId60" ref="X175"/>
    <hyperlink r:id="rId61" ref="X176"/>
    <hyperlink r:id="rId62" ref="X178"/>
    <hyperlink r:id="rId63" ref="X180"/>
    <hyperlink r:id="rId64" ref="X190"/>
    <hyperlink r:id="rId65" ref="X195"/>
    <hyperlink r:id="rId66" ref="X196"/>
    <hyperlink r:id="rId67" ref="X197"/>
    <hyperlink r:id="rId68" ref="X199"/>
    <hyperlink r:id="rId69" ref="X200"/>
    <hyperlink r:id="rId70" ref="X203"/>
    <hyperlink r:id="rId71" ref="X205"/>
    <hyperlink r:id="rId72" ref="X207"/>
    <hyperlink r:id="rId73" ref="X213"/>
    <hyperlink r:id="rId74" ref="X223"/>
    <hyperlink r:id="rId75" ref="X226"/>
    <hyperlink r:id="rId76" ref="X233"/>
    <hyperlink r:id="rId77" ref="X243"/>
    <hyperlink r:id="rId78" ref="X247"/>
    <hyperlink r:id="rId79" ref="X253"/>
    <hyperlink r:id="rId80" ref="X254"/>
    <hyperlink r:id="rId81" ref="X257"/>
    <hyperlink r:id="rId82" ref="X267"/>
    <hyperlink r:id="rId83" ref="X268"/>
    <hyperlink r:id="rId84" ref="X270"/>
    <hyperlink r:id="rId85" ref="X273"/>
    <hyperlink r:id="rId86" ref="X277"/>
    <hyperlink r:id="rId87" ref="X279"/>
    <hyperlink r:id="rId88" ref="X284"/>
    <hyperlink r:id="rId89" ref="X285"/>
    <hyperlink r:id="rId90" ref="X286"/>
    <hyperlink r:id="rId91" ref="X287"/>
    <hyperlink r:id="rId92" ref="X289"/>
    <hyperlink r:id="rId93" ref="X290"/>
    <hyperlink r:id="rId94" ref="X291"/>
    <hyperlink r:id="rId95" ref="X292"/>
    <hyperlink r:id="rId96" ref="X294"/>
    <hyperlink r:id="rId97" ref="X297"/>
    <hyperlink r:id="rId98" ref="X299"/>
    <hyperlink r:id="rId99" ref="X306"/>
    <hyperlink r:id="rId100" ref="X308"/>
    <hyperlink r:id="rId101" ref="X310"/>
    <hyperlink r:id="rId102" ref="X311"/>
    <hyperlink r:id="rId103" ref="X315"/>
    <hyperlink r:id="rId104" ref="X327"/>
    <hyperlink r:id="rId105" ref="X341"/>
    <hyperlink r:id="rId106" ref="X352"/>
    <hyperlink r:id="rId107" ref="X359"/>
    <hyperlink r:id="rId108" ref="X360"/>
    <hyperlink r:id="rId109" ref="X362"/>
    <hyperlink r:id="rId110" ref="X365"/>
    <hyperlink r:id="rId111" ref="X369"/>
    <hyperlink r:id="rId112" ref="X373"/>
    <hyperlink r:id="rId113" ref="X374"/>
    <hyperlink r:id="rId114" ref="X375"/>
    <hyperlink r:id="rId115" ref="X376"/>
    <hyperlink r:id="rId116" ref="X377"/>
    <hyperlink r:id="rId117" ref="X381"/>
    <hyperlink r:id="rId118" ref="X389"/>
    <hyperlink r:id="rId119" ref="X390"/>
    <hyperlink r:id="rId120" ref="X391"/>
    <hyperlink r:id="rId121" ref="X392"/>
    <hyperlink r:id="rId122" ref="X393"/>
    <hyperlink r:id="rId123" ref="X394"/>
    <hyperlink r:id="rId124" ref="X398"/>
    <hyperlink r:id="rId125" ref="X399"/>
    <hyperlink r:id="rId126" ref="X400"/>
    <hyperlink r:id="rId127" ref="X401"/>
    <hyperlink r:id="rId128" ref="X402"/>
    <hyperlink r:id="rId129" ref="X404"/>
    <hyperlink r:id="rId130" ref="X416"/>
    <hyperlink r:id="rId131" ref="X417"/>
    <hyperlink r:id="rId132" ref="X423"/>
    <hyperlink r:id="rId133" ref="X427"/>
    <hyperlink r:id="rId134" ref="X429"/>
    <hyperlink r:id="rId135" ref="X431"/>
    <hyperlink r:id="rId136" ref="X432"/>
    <hyperlink r:id="rId137" ref="X433"/>
    <hyperlink r:id="rId138" ref="X434"/>
    <hyperlink r:id="rId139" ref="X436"/>
    <hyperlink r:id="rId140" ref="X445"/>
    <hyperlink r:id="rId141" ref="X447"/>
    <hyperlink r:id="rId142" ref="X449"/>
    <hyperlink r:id="rId143" ref="X451"/>
    <hyperlink r:id="rId144" ref="X468"/>
    <hyperlink r:id="rId145" ref="X474"/>
    <hyperlink r:id="rId146" ref="X481"/>
    <hyperlink r:id="rId147" ref="X483"/>
    <hyperlink r:id="rId148" ref="X486"/>
    <hyperlink r:id="rId149" ref="X505"/>
    <hyperlink r:id="rId150" ref="X510"/>
    <hyperlink r:id="rId151" ref="X517"/>
    <hyperlink r:id="rId152" ref="X518"/>
  </hyperlinks>
  <drawing r:id="rId153"/>
  <legacyDrawing r:id="rId154"/>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35" t="s">
        <v>0</v>
      </c>
      <c r="B1" s="135" t="s">
        <v>1</v>
      </c>
      <c r="C1" s="135" t="s">
        <v>2</v>
      </c>
      <c r="D1" s="135" t="s">
        <v>3</v>
      </c>
      <c r="E1" s="135" t="s">
        <v>4</v>
      </c>
      <c r="F1" s="135" t="s">
        <v>5</v>
      </c>
      <c r="G1" s="135" t="s">
        <v>6</v>
      </c>
      <c r="H1" s="135" t="s">
        <v>7</v>
      </c>
      <c r="I1" s="135" t="s">
        <v>8</v>
      </c>
      <c r="J1" s="135" t="s">
        <v>9</v>
      </c>
      <c r="K1" s="135" t="s">
        <v>10</v>
      </c>
      <c r="L1" s="135" t="s">
        <v>11</v>
      </c>
      <c r="M1" s="135" t="s">
        <v>12</v>
      </c>
      <c r="N1" s="135" t="s">
        <v>13</v>
      </c>
      <c r="O1" s="135" t="s">
        <v>14</v>
      </c>
      <c r="P1" s="135" t="s">
        <v>15</v>
      </c>
      <c r="Q1" s="135" t="s">
        <v>16</v>
      </c>
      <c r="R1" s="135" t="s">
        <v>17</v>
      </c>
      <c r="S1" s="135" t="s">
        <v>18</v>
      </c>
      <c r="T1" s="135" t="s">
        <v>19</v>
      </c>
      <c r="U1" s="135" t="s">
        <v>20</v>
      </c>
      <c r="V1" s="135" t="s">
        <v>21</v>
      </c>
      <c r="W1" s="135" t="s">
        <v>22</v>
      </c>
      <c r="X1" s="136" t="s">
        <v>23</v>
      </c>
    </row>
    <row r="2" ht="16.5" customHeight="1">
      <c r="A2" s="16">
        <v>451.0</v>
      </c>
      <c r="B2" s="16" t="s">
        <v>450</v>
      </c>
      <c r="C2" s="15" t="s">
        <v>25</v>
      </c>
      <c r="D2" s="16" t="s">
        <v>6867</v>
      </c>
      <c r="E2" s="34">
        <v>43841.0</v>
      </c>
      <c r="F2" s="16" t="s">
        <v>6868</v>
      </c>
      <c r="G2" s="16" t="s">
        <v>6869</v>
      </c>
      <c r="H2" s="15" t="s">
        <v>29</v>
      </c>
      <c r="I2" s="16">
        <v>75.0</v>
      </c>
      <c r="J2" s="16">
        <v>70.0</v>
      </c>
      <c r="K2" s="16">
        <v>70.0</v>
      </c>
      <c r="L2" s="16">
        <v>50.0</v>
      </c>
      <c r="M2" s="16">
        <v>50.0</v>
      </c>
      <c r="N2" s="19">
        <f t="shared" ref="N2:N18" si="1">AVERAGE(I2:M2)</f>
        <v>63</v>
      </c>
      <c r="O2" s="16">
        <v>70.0</v>
      </c>
      <c r="P2" s="16">
        <v>90.0</v>
      </c>
      <c r="Q2" s="16">
        <v>100.0</v>
      </c>
      <c r="R2" s="16">
        <v>100.0</v>
      </c>
      <c r="S2" s="16">
        <v>100.0</v>
      </c>
      <c r="T2" s="16">
        <v>95.0</v>
      </c>
      <c r="U2" s="16">
        <v>85.0</v>
      </c>
      <c r="V2" s="16">
        <v>75.0</v>
      </c>
      <c r="W2" s="16" t="s">
        <v>6870</v>
      </c>
      <c r="X2" s="26" t="s">
        <v>6871</v>
      </c>
    </row>
    <row r="3" ht="16.5" customHeight="1">
      <c r="B3" s="16" t="s">
        <v>2302</v>
      </c>
      <c r="C3" s="15" t="s">
        <v>25</v>
      </c>
      <c r="D3" s="16" t="s">
        <v>6872</v>
      </c>
      <c r="E3" s="34">
        <v>43841.0</v>
      </c>
      <c r="F3" s="16" t="s">
        <v>6868</v>
      </c>
      <c r="G3" s="16" t="s">
        <v>6869</v>
      </c>
      <c r="H3" s="15" t="s">
        <v>29</v>
      </c>
      <c r="I3" s="16">
        <v>85.0</v>
      </c>
      <c r="J3" s="16">
        <v>90.0</v>
      </c>
      <c r="K3" s="16">
        <v>80.0</v>
      </c>
      <c r="L3" s="16">
        <v>80.0</v>
      </c>
      <c r="M3" s="16">
        <v>100.0</v>
      </c>
      <c r="N3" s="19">
        <f t="shared" si="1"/>
        <v>87</v>
      </c>
      <c r="O3" s="16">
        <v>80.0</v>
      </c>
      <c r="P3" s="16">
        <v>90.0</v>
      </c>
      <c r="Q3" s="16">
        <v>97.0</v>
      </c>
      <c r="R3" s="16">
        <v>100.0</v>
      </c>
      <c r="S3" s="16">
        <v>100.0</v>
      </c>
      <c r="T3" s="16">
        <v>80.0</v>
      </c>
      <c r="U3" s="16">
        <v>50.0</v>
      </c>
      <c r="V3" s="16">
        <v>20.0</v>
      </c>
    </row>
    <row r="4" ht="16.5" customHeight="1">
      <c r="B4" s="16" t="s">
        <v>3802</v>
      </c>
      <c r="C4" s="15" t="s">
        <v>25</v>
      </c>
      <c r="D4" s="16" t="s">
        <v>6873</v>
      </c>
      <c r="E4" s="34">
        <v>43841.0</v>
      </c>
      <c r="F4" s="16" t="s">
        <v>6868</v>
      </c>
      <c r="G4" s="16" t="s">
        <v>6869</v>
      </c>
      <c r="H4" s="15" t="s">
        <v>29</v>
      </c>
      <c r="I4" s="16">
        <v>85.0</v>
      </c>
      <c r="J4" s="16">
        <v>95.0</v>
      </c>
      <c r="K4" s="16">
        <v>80.0</v>
      </c>
      <c r="L4" s="16">
        <v>100.0</v>
      </c>
      <c r="M4" s="16">
        <v>85.0</v>
      </c>
      <c r="N4" s="19">
        <f t="shared" si="1"/>
        <v>89</v>
      </c>
      <c r="O4" s="16">
        <v>90.0</v>
      </c>
      <c r="P4" s="16">
        <v>100.0</v>
      </c>
      <c r="Q4" s="16">
        <v>100.0</v>
      </c>
      <c r="R4" s="16">
        <v>100.0</v>
      </c>
      <c r="S4" s="16">
        <v>100.0</v>
      </c>
      <c r="T4" s="16">
        <v>80.0</v>
      </c>
      <c r="U4" s="16">
        <v>50.0</v>
      </c>
      <c r="V4" s="16">
        <v>20.0</v>
      </c>
    </row>
    <row r="5" ht="16.5" customHeight="1">
      <c r="B5" s="16" t="s">
        <v>927</v>
      </c>
      <c r="C5" s="15" t="s">
        <v>25</v>
      </c>
      <c r="D5" s="16" t="s">
        <v>6874</v>
      </c>
      <c r="E5" s="34">
        <v>43841.0</v>
      </c>
      <c r="F5" s="16" t="s">
        <v>6868</v>
      </c>
      <c r="G5" s="16" t="s">
        <v>6869</v>
      </c>
      <c r="H5" s="15" t="s">
        <v>29</v>
      </c>
      <c r="I5" s="16">
        <v>100.0</v>
      </c>
      <c r="J5" s="16">
        <v>90.0</v>
      </c>
      <c r="K5" s="16">
        <v>97.0</v>
      </c>
      <c r="L5" s="16">
        <v>95.0</v>
      </c>
      <c r="M5" s="16">
        <v>95.0</v>
      </c>
      <c r="N5" s="19">
        <f t="shared" si="1"/>
        <v>95.4</v>
      </c>
      <c r="O5" s="16">
        <v>100.0</v>
      </c>
      <c r="P5" s="16">
        <v>100.0</v>
      </c>
      <c r="Q5" s="16">
        <v>100.0</v>
      </c>
      <c r="R5" s="16">
        <v>100.0</v>
      </c>
      <c r="S5" s="16">
        <v>100.0</v>
      </c>
      <c r="T5" s="16">
        <v>80.0</v>
      </c>
      <c r="U5" s="16">
        <v>50.0</v>
      </c>
      <c r="V5" s="16">
        <v>20.0</v>
      </c>
    </row>
    <row r="6" ht="16.5" customHeight="1">
      <c r="B6" s="16" t="s">
        <v>1214</v>
      </c>
      <c r="C6" s="15" t="s">
        <v>25</v>
      </c>
      <c r="D6" s="17" t="s">
        <v>6875</v>
      </c>
      <c r="E6" s="34">
        <v>44128.0</v>
      </c>
      <c r="F6" s="16" t="s">
        <v>6868</v>
      </c>
      <c r="G6" s="16" t="s">
        <v>6869</v>
      </c>
      <c r="H6" s="15" t="s">
        <v>29</v>
      </c>
      <c r="I6" s="16">
        <v>80.0</v>
      </c>
      <c r="J6" s="16">
        <v>80.0</v>
      </c>
      <c r="K6" s="16">
        <v>90.0</v>
      </c>
      <c r="L6" s="16">
        <v>85.0</v>
      </c>
      <c r="M6" s="16">
        <v>85.0</v>
      </c>
      <c r="N6" s="19">
        <f t="shared" si="1"/>
        <v>84</v>
      </c>
      <c r="O6" s="16">
        <v>85.0</v>
      </c>
      <c r="P6" s="16">
        <v>90.0</v>
      </c>
      <c r="Q6" s="16">
        <v>95.0</v>
      </c>
      <c r="R6" s="16">
        <v>100.0</v>
      </c>
      <c r="S6" s="16">
        <v>100.0</v>
      </c>
      <c r="T6" s="16">
        <v>80.0</v>
      </c>
      <c r="U6" s="16">
        <v>50.0</v>
      </c>
      <c r="V6" s="16">
        <v>20.0</v>
      </c>
    </row>
    <row r="7" ht="16.5" customHeight="1">
      <c r="B7" s="16" t="s">
        <v>109</v>
      </c>
      <c r="C7" s="15" t="s">
        <v>25</v>
      </c>
      <c r="D7" s="17" t="s">
        <v>6876</v>
      </c>
      <c r="E7" s="34">
        <v>44128.0</v>
      </c>
      <c r="F7" s="16" t="s">
        <v>6868</v>
      </c>
      <c r="G7" s="16" t="s">
        <v>6869</v>
      </c>
      <c r="H7" s="15" t="s">
        <v>29</v>
      </c>
      <c r="I7" s="16">
        <v>100.0</v>
      </c>
      <c r="J7" s="16">
        <v>100.0</v>
      </c>
      <c r="K7" s="16">
        <v>100.0</v>
      </c>
      <c r="L7" s="16">
        <v>100.0</v>
      </c>
      <c r="M7" s="16">
        <v>100.0</v>
      </c>
      <c r="N7" s="19">
        <f t="shared" si="1"/>
        <v>100</v>
      </c>
      <c r="O7" s="16">
        <v>100.0</v>
      </c>
      <c r="P7" s="16">
        <v>100.0</v>
      </c>
      <c r="Q7" s="16">
        <v>100.0</v>
      </c>
      <c r="R7" s="16">
        <v>100.0</v>
      </c>
      <c r="S7" s="16">
        <v>100.0</v>
      </c>
      <c r="T7" s="16">
        <v>80.0</v>
      </c>
      <c r="U7" s="16">
        <v>50.0</v>
      </c>
      <c r="V7" s="16">
        <v>20.0</v>
      </c>
    </row>
    <row r="8" ht="16.5" customHeight="1">
      <c r="B8" s="16" t="s">
        <v>109</v>
      </c>
      <c r="C8" s="15" t="s">
        <v>25</v>
      </c>
      <c r="D8" s="17" t="s">
        <v>6877</v>
      </c>
      <c r="E8" s="34">
        <v>44220.0</v>
      </c>
      <c r="F8" s="16" t="s">
        <v>6868</v>
      </c>
      <c r="G8" s="16" t="s">
        <v>6869</v>
      </c>
      <c r="H8" s="15" t="s">
        <v>29</v>
      </c>
      <c r="I8" s="16">
        <v>97.0</v>
      </c>
      <c r="J8" s="16">
        <v>97.0</v>
      </c>
      <c r="K8" s="16">
        <v>100.0</v>
      </c>
      <c r="L8" s="16">
        <v>98.0</v>
      </c>
      <c r="M8" s="16">
        <v>100.0</v>
      </c>
      <c r="N8" s="19">
        <f t="shared" si="1"/>
        <v>98.4</v>
      </c>
      <c r="O8" s="16">
        <v>85.0</v>
      </c>
      <c r="P8" s="16">
        <v>95.0</v>
      </c>
      <c r="Q8" s="16">
        <v>100.0</v>
      </c>
      <c r="R8" s="16">
        <v>100.0</v>
      </c>
      <c r="S8" s="16">
        <v>100.0</v>
      </c>
      <c r="T8" s="16">
        <v>80.0</v>
      </c>
      <c r="U8" s="16">
        <v>50.0</v>
      </c>
      <c r="V8" s="16">
        <v>20.0</v>
      </c>
    </row>
    <row r="9" ht="16.5" customHeight="1">
      <c r="B9" s="16" t="s">
        <v>183</v>
      </c>
      <c r="C9" s="15" t="s">
        <v>25</v>
      </c>
      <c r="D9" s="17" t="s">
        <v>6878</v>
      </c>
      <c r="E9" s="34">
        <v>44221.0</v>
      </c>
      <c r="F9" s="16" t="s">
        <v>6868</v>
      </c>
      <c r="G9" s="16" t="s">
        <v>6869</v>
      </c>
      <c r="H9" s="15" t="s">
        <v>29</v>
      </c>
      <c r="I9" s="16">
        <v>89.0</v>
      </c>
      <c r="J9" s="16">
        <v>98.0</v>
      </c>
      <c r="K9" s="16">
        <v>85.0</v>
      </c>
      <c r="L9" s="16">
        <v>70.0</v>
      </c>
      <c r="M9" s="16">
        <v>97.0</v>
      </c>
      <c r="N9" s="19">
        <f t="shared" si="1"/>
        <v>87.8</v>
      </c>
      <c r="O9" s="16">
        <v>85.0</v>
      </c>
      <c r="P9" s="16">
        <v>95.0</v>
      </c>
      <c r="Q9" s="16">
        <v>100.0</v>
      </c>
      <c r="R9" s="16">
        <v>100.0</v>
      </c>
      <c r="S9" s="16">
        <v>100.0</v>
      </c>
      <c r="T9" s="16">
        <v>95.0</v>
      </c>
      <c r="U9" s="16">
        <v>85.0</v>
      </c>
      <c r="V9" s="16">
        <v>75.0</v>
      </c>
    </row>
    <row r="10" ht="16.5" customHeight="1">
      <c r="B10" s="16" t="s">
        <v>686</v>
      </c>
      <c r="C10" s="15" t="s">
        <v>25</v>
      </c>
      <c r="D10" s="17" t="s">
        <v>6879</v>
      </c>
      <c r="E10" s="34">
        <v>44222.0</v>
      </c>
      <c r="F10" s="16" t="s">
        <v>6868</v>
      </c>
      <c r="G10" s="16" t="s">
        <v>6869</v>
      </c>
      <c r="H10" s="15" t="s">
        <v>29</v>
      </c>
      <c r="I10" s="16">
        <v>85.0</v>
      </c>
      <c r="J10" s="16">
        <v>85.0</v>
      </c>
      <c r="K10" s="16">
        <v>90.0</v>
      </c>
      <c r="L10" s="16">
        <v>80.0</v>
      </c>
      <c r="M10" s="16">
        <v>97.0</v>
      </c>
      <c r="N10" s="19">
        <f t="shared" si="1"/>
        <v>87.4</v>
      </c>
      <c r="O10" s="16">
        <v>80.0</v>
      </c>
      <c r="P10" s="16">
        <v>90.0</v>
      </c>
      <c r="Q10" s="16">
        <v>100.0</v>
      </c>
      <c r="R10" s="16">
        <v>100.0</v>
      </c>
      <c r="S10" s="16">
        <v>100.0</v>
      </c>
      <c r="T10" s="16">
        <v>95.0</v>
      </c>
      <c r="U10" s="16">
        <v>85.0</v>
      </c>
      <c r="V10" s="16">
        <v>75.0</v>
      </c>
    </row>
    <row r="11" ht="16.5" customHeight="1">
      <c r="B11" s="16" t="s">
        <v>123</v>
      </c>
      <c r="C11" s="15" t="s">
        <v>25</v>
      </c>
      <c r="D11" s="16" t="s">
        <v>6880</v>
      </c>
      <c r="E11" s="34">
        <v>44220.0</v>
      </c>
      <c r="F11" s="16" t="s">
        <v>6868</v>
      </c>
      <c r="G11" s="16" t="s">
        <v>6869</v>
      </c>
      <c r="H11" s="15" t="s">
        <v>29</v>
      </c>
      <c r="I11" s="16">
        <v>100.0</v>
      </c>
      <c r="J11" s="16">
        <v>100.0</v>
      </c>
      <c r="K11" s="16">
        <v>100.0</v>
      </c>
      <c r="L11" s="16">
        <v>100.0</v>
      </c>
      <c r="M11" s="16">
        <v>100.0</v>
      </c>
      <c r="N11" s="19">
        <f t="shared" si="1"/>
        <v>100</v>
      </c>
      <c r="O11" s="16">
        <v>100.0</v>
      </c>
      <c r="P11" s="16">
        <v>100.0</v>
      </c>
      <c r="Q11" s="16">
        <v>100.0</v>
      </c>
      <c r="R11" s="16">
        <v>100.0</v>
      </c>
      <c r="S11" s="16">
        <v>100.0</v>
      </c>
      <c r="T11" s="16">
        <v>80.0</v>
      </c>
      <c r="U11" s="16">
        <v>50.0</v>
      </c>
      <c r="V11" s="16">
        <v>20.0</v>
      </c>
    </row>
    <row r="12" ht="16.5" customHeight="1">
      <c r="B12" s="16" t="s">
        <v>3428</v>
      </c>
      <c r="C12" s="15" t="s">
        <v>25</v>
      </c>
      <c r="D12" s="16" t="s">
        <v>6881</v>
      </c>
      <c r="E12" s="34">
        <v>44221.0</v>
      </c>
      <c r="F12" s="16" t="s">
        <v>6868</v>
      </c>
      <c r="G12" s="16" t="s">
        <v>6869</v>
      </c>
      <c r="H12" s="15" t="s">
        <v>29</v>
      </c>
      <c r="I12" s="16">
        <v>100.0</v>
      </c>
      <c r="J12" s="16">
        <v>100.0</v>
      </c>
      <c r="K12" s="16">
        <v>100.0</v>
      </c>
      <c r="L12" s="16">
        <v>100.0</v>
      </c>
      <c r="M12" s="16">
        <v>100.0</v>
      </c>
      <c r="N12" s="19">
        <f t="shared" si="1"/>
        <v>100</v>
      </c>
      <c r="O12" s="16">
        <v>100.0</v>
      </c>
      <c r="P12" s="16">
        <v>100.0</v>
      </c>
      <c r="Q12" s="16">
        <v>100.0</v>
      </c>
      <c r="R12" s="16">
        <v>100.0</v>
      </c>
      <c r="S12" s="16">
        <v>100.0</v>
      </c>
      <c r="T12" s="16">
        <v>80.0</v>
      </c>
      <c r="U12" s="16">
        <v>50.0</v>
      </c>
      <c r="V12" s="16">
        <v>20.0</v>
      </c>
    </row>
    <row r="13" ht="16.5" customHeight="1">
      <c r="B13" s="16" t="s">
        <v>240</v>
      </c>
      <c r="C13" s="15" t="s">
        <v>25</v>
      </c>
      <c r="D13" s="17" t="s">
        <v>6882</v>
      </c>
      <c r="E13" s="34">
        <v>44363.0</v>
      </c>
      <c r="F13" s="16" t="s">
        <v>6868</v>
      </c>
      <c r="G13" s="16" t="s">
        <v>6869</v>
      </c>
      <c r="H13" s="15" t="s">
        <v>29</v>
      </c>
      <c r="I13" s="16">
        <v>95.0</v>
      </c>
      <c r="J13" s="16">
        <v>100.0</v>
      </c>
      <c r="K13" s="16">
        <v>90.0</v>
      </c>
      <c r="L13" s="16">
        <v>80.0</v>
      </c>
      <c r="M13" s="16">
        <v>90.0</v>
      </c>
      <c r="N13" s="19">
        <f t="shared" si="1"/>
        <v>91</v>
      </c>
      <c r="O13" s="16">
        <v>100.0</v>
      </c>
      <c r="P13" s="16">
        <v>100.0</v>
      </c>
      <c r="Q13" s="16">
        <v>100.0</v>
      </c>
      <c r="R13" s="16">
        <v>100.0</v>
      </c>
      <c r="S13" s="16">
        <v>100.0</v>
      </c>
      <c r="T13" s="16">
        <v>80.0</v>
      </c>
      <c r="U13" s="16">
        <v>50.0</v>
      </c>
      <c r="V13" s="16">
        <v>20.0</v>
      </c>
    </row>
    <row r="14" ht="16.5" customHeight="1">
      <c r="B14" s="16" t="s">
        <v>2721</v>
      </c>
      <c r="C14" s="15" t="s">
        <v>25</v>
      </c>
      <c r="D14" s="16" t="s">
        <v>6883</v>
      </c>
      <c r="E14" s="34">
        <v>44364.0</v>
      </c>
      <c r="F14" s="16" t="s">
        <v>6868</v>
      </c>
      <c r="G14" s="16" t="s">
        <v>6869</v>
      </c>
      <c r="H14" s="15" t="s">
        <v>29</v>
      </c>
      <c r="I14" s="16">
        <v>100.0</v>
      </c>
      <c r="J14" s="16">
        <v>100.0</v>
      </c>
      <c r="K14" s="16">
        <v>100.0</v>
      </c>
      <c r="L14" s="16">
        <v>100.0</v>
      </c>
      <c r="M14" s="16">
        <v>100.0</v>
      </c>
      <c r="N14" s="19">
        <f t="shared" si="1"/>
        <v>100</v>
      </c>
      <c r="O14" s="16">
        <v>100.0</v>
      </c>
      <c r="P14" s="16">
        <v>100.0</v>
      </c>
      <c r="Q14" s="16">
        <v>100.0</v>
      </c>
      <c r="R14" s="16">
        <v>100.0</v>
      </c>
      <c r="S14" s="16">
        <v>100.0</v>
      </c>
      <c r="T14" s="16">
        <v>80.0</v>
      </c>
      <c r="U14" s="16">
        <v>50.0</v>
      </c>
      <c r="V14" s="16">
        <v>20.0</v>
      </c>
    </row>
    <row r="15" ht="16.5" customHeight="1">
      <c r="B15" s="16" t="s">
        <v>103</v>
      </c>
      <c r="C15" s="15" t="s">
        <v>25</v>
      </c>
      <c r="D15" s="16" t="s">
        <v>6884</v>
      </c>
      <c r="E15" s="34">
        <v>44421.0</v>
      </c>
      <c r="F15" s="16" t="s">
        <v>6868</v>
      </c>
      <c r="G15" s="16" t="s">
        <v>6869</v>
      </c>
      <c r="H15" s="15" t="s">
        <v>29</v>
      </c>
      <c r="I15" s="16">
        <v>86.0</v>
      </c>
      <c r="J15" s="16">
        <v>90.0</v>
      </c>
      <c r="K15" s="16">
        <v>90.0</v>
      </c>
      <c r="L15" s="16">
        <v>90.0</v>
      </c>
      <c r="M15" s="16">
        <v>95.0</v>
      </c>
      <c r="N15" s="19">
        <f t="shared" si="1"/>
        <v>90.2</v>
      </c>
      <c r="O15" s="16">
        <v>100.0</v>
      </c>
      <c r="P15" s="16">
        <v>100.0</v>
      </c>
      <c r="Q15" s="16">
        <v>100.0</v>
      </c>
      <c r="R15" s="16">
        <v>100.0</v>
      </c>
      <c r="S15" s="16">
        <v>100.0</v>
      </c>
      <c r="T15" s="16">
        <v>80.0</v>
      </c>
      <c r="U15" s="16">
        <v>50.0</v>
      </c>
      <c r="V15" s="16">
        <v>20.0</v>
      </c>
    </row>
    <row r="16" ht="16.5" customHeight="1">
      <c r="B16" s="16" t="s">
        <v>212</v>
      </c>
      <c r="C16" s="15" t="s">
        <v>25</v>
      </c>
      <c r="D16" s="16" t="s">
        <v>6885</v>
      </c>
      <c r="E16" s="34">
        <v>44425.0</v>
      </c>
      <c r="F16" s="16" t="s">
        <v>6868</v>
      </c>
      <c r="G16" s="16" t="s">
        <v>6869</v>
      </c>
      <c r="H16" s="15" t="s">
        <v>29</v>
      </c>
      <c r="I16" s="16">
        <v>95.0</v>
      </c>
      <c r="J16" s="16">
        <v>90.0</v>
      </c>
      <c r="K16" s="16">
        <v>90.0</v>
      </c>
      <c r="L16" s="16">
        <v>70.0</v>
      </c>
      <c r="M16" s="16">
        <v>90.0</v>
      </c>
      <c r="N16" s="19">
        <f t="shared" si="1"/>
        <v>87</v>
      </c>
      <c r="O16" s="16">
        <v>85.0</v>
      </c>
      <c r="P16" s="16">
        <v>95.0</v>
      </c>
      <c r="Q16" s="16">
        <v>100.0</v>
      </c>
      <c r="R16" s="16">
        <v>100.0</v>
      </c>
      <c r="S16" s="16">
        <v>100.0</v>
      </c>
      <c r="T16" s="16">
        <v>95.0</v>
      </c>
      <c r="U16" s="16">
        <v>85.0</v>
      </c>
      <c r="V16" s="16">
        <v>75.0</v>
      </c>
    </row>
    <row r="17" ht="16.5" customHeight="1">
      <c r="B17" s="16" t="s">
        <v>243</v>
      </c>
      <c r="C17" s="15" t="s">
        <v>25</v>
      </c>
      <c r="D17" s="16" t="s">
        <v>6886</v>
      </c>
      <c r="E17" s="34">
        <v>44426.0</v>
      </c>
      <c r="F17" s="16" t="s">
        <v>6868</v>
      </c>
      <c r="G17" s="16" t="s">
        <v>6869</v>
      </c>
      <c r="H17" s="15" t="s">
        <v>29</v>
      </c>
      <c r="I17" s="16">
        <v>95.0</v>
      </c>
      <c r="J17" s="16">
        <v>90.0</v>
      </c>
      <c r="K17" s="16">
        <v>98.0</v>
      </c>
      <c r="L17" s="16">
        <v>75.0</v>
      </c>
      <c r="M17" s="16">
        <v>100.0</v>
      </c>
      <c r="N17" s="19">
        <f t="shared" si="1"/>
        <v>91.6</v>
      </c>
      <c r="O17" s="16">
        <v>90.0</v>
      </c>
      <c r="P17" s="16">
        <v>100.0</v>
      </c>
      <c r="Q17" s="16">
        <v>100.0</v>
      </c>
      <c r="R17" s="16">
        <v>100.0</v>
      </c>
      <c r="S17" s="16">
        <v>100.0</v>
      </c>
      <c r="T17" s="16">
        <v>80.0</v>
      </c>
      <c r="U17" s="16">
        <v>50.0</v>
      </c>
      <c r="V17" s="16">
        <v>20.0</v>
      </c>
      <c r="X17" s="26" t="s">
        <v>6887</v>
      </c>
    </row>
    <row r="18" ht="16.5" customHeight="1">
      <c r="B18" s="16" t="s">
        <v>444</v>
      </c>
      <c r="C18" s="15" t="s">
        <v>25</v>
      </c>
      <c r="D18" s="16" t="s">
        <v>6888</v>
      </c>
      <c r="E18" s="34">
        <v>44426.0</v>
      </c>
      <c r="F18" s="16" t="s">
        <v>6868</v>
      </c>
      <c r="G18" s="16" t="s">
        <v>6869</v>
      </c>
      <c r="H18" s="15" t="s">
        <v>29</v>
      </c>
      <c r="I18" s="16">
        <v>100.0</v>
      </c>
      <c r="J18" s="16">
        <v>100.0</v>
      </c>
      <c r="K18" s="16">
        <v>100.0</v>
      </c>
      <c r="L18" s="16">
        <v>100.0</v>
      </c>
      <c r="M18" s="16">
        <v>100.0</v>
      </c>
      <c r="N18" s="19">
        <f t="shared" si="1"/>
        <v>100</v>
      </c>
      <c r="O18" s="16">
        <v>100.0</v>
      </c>
      <c r="P18" s="16">
        <v>100.0</v>
      </c>
      <c r="Q18" s="16">
        <v>100.0</v>
      </c>
      <c r="R18" s="16">
        <v>100.0</v>
      </c>
      <c r="S18" s="16">
        <v>100.0</v>
      </c>
      <c r="T18" s="16">
        <v>80.0</v>
      </c>
      <c r="U18" s="16">
        <v>50.0</v>
      </c>
      <c r="V18" s="16">
        <v>20.0</v>
      </c>
    </row>
    <row r="19" ht="16.5" customHeight="1">
      <c r="A19" s="16"/>
      <c r="B19" s="16"/>
      <c r="C19" s="15"/>
      <c r="D19" s="16"/>
      <c r="E19" s="34"/>
      <c r="F19" s="16"/>
      <c r="G19" s="16"/>
      <c r="H19" s="15"/>
      <c r="I19" s="16"/>
      <c r="J19" s="16"/>
      <c r="K19" s="16"/>
      <c r="L19" s="16"/>
      <c r="M19" s="16"/>
      <c r="N19" s="20"/>
      <c r="O19" s="16"/>
      <c r="P19" s="16"/>
      <c r="Q19" s="16"/>
      <c r="R19" s="16"/>
      <c r="S19" s="16"/>
      <c r="T19" s="16"/>
      <c r="U19" s="16"/>
      <c r="V19" s="16"/>
      <c r="W19" s="16"/>
      <c r="X19" s="23"/>
    </row>
    <row r="20" ht="16.5" customHeight="1">
      <c r="A20" s="16">
        <v>224.0</v>
      </c>
      <c r="B20" s="16" t="s">
        <v>253</v>
      </c>
      <c r="C20" s="15" t="s">
        <v>25</v>
      </c>
      <c r="D20" s="16" t="s">
        <v>6889</v>
      </c>
      <c r="E20" s="34">
        <v>43110.0</v>
      </c>
      <c r="F20" s="16" t="s">
        <v>6890</v>
      </c>
      <c r="G20" s="16" t="s">
        <v>6891</v>
      </c>
      <c r="H20" s="15" t="s">
        <v>29</v>
      </c>
      <c r="I20" s="16">
        <v>90.0</v>
      </c>
      <c r="J20" s="16">
        <v>95.0</v>
      </c>
      <c r="K20" s="16">
        <v>95.0</v>
      </c>
      <c r="L20" s="16">
        <v>95.0</v>
      </c>
      <c r="M20" s="16">
        <v>95.0</v>
      </c>
      <c r="N20" s="20">
        <v>95.0</v>
      </c>
      <c r="O20" s="16">
        <v>95.0</v>
      </c>
      <c r="P20" s="16">
        <v>95.0</v>
      </c>
      <c r="Q20" s="16">
        <v>90.0</v>
      </c>
      <c r="R20" s="16">
        <v>80.0</v>
      </c>
      <c r="S20" s="16">
        <v>95.0</v>
      </c>
      <c r="T20" s="16">
        <v>90.0</v>
      </c>
      <c r="U20" s="16">
        <v>70.0</v>
      </c>
      <c r="V20" s="16">
        <v>70.0</v>
      </c>
      <c r="W20" s="16" t="s">
        <v>6892</v>
      </c>
      <c r="X20" s="26" t="s">
        <v>6893</v>
      </c>
    </row>
    <row r="21" ht="16.5" customHeight="1">
      <c r="B21" s="16" t="s">
        <v>444</v>
      </c>
      <c r="C21" s="15" t="s">
        <v>25</v>
      </c>
      <c r="D21" s="16" t="s">
        <v>6894</v>
      </c>
      <c r="E21" s="34">
        <v>43110.0</v>
      </c>
      <c r="F21" s="16" t="s">
        <v>6890</v>
      </c>
      <c r="G21" s="16" t="s">
        <v>6891</v>
      </c>
      <c r="H21" s="15" t="s">
        <v>29</v>
      </c>
      <c r="I21" s="16">
        <v>90.0</v>
      </c>
      <c r="J21" s="16">
        <v>95.0</v>
      </c>
      <c r="K21" s="16">
        <v>95.0</v>
      </c>
      <c r="L21" s="16">
        <v>95.0</v>
      </c>
      <c r="M21" s="16">
        <v>95.0</v>
      </c>
      <c r="N21" s="20">
        <v>95.0</v>
      </c>
      <c r="O21" s="16">
        <v>95.0</v>
      </c>
      <c r="P21" s="16">
        <v>95.0</v>
      </c>
      <c r="Q21" s="16">
        <v>90.0</v>
      </c>
      <c r="R21" s="16">
        <v>80.0</v>
      </c>
      <c r="S21" s="16">
        <v>95.0</v>
      </c>
      <c r="T21" s="16">
        <v>90.0</v>
      </c>
      <c r="U21" s="16">
        <v>70.0</v>
      </c>
      <c r="V21" s="16">
        <v>70.0</v>
      </c>
      <c r="W21" s="16" t="s">
        <v>6892</v>
      </c>
      <c r="X21" s="26" t="s">
        <v>6893</v>
      </c>
    </row>
    <row r="22" ht="16.5" customHeight="1">
      <c r="A22" s="16"/>
      <c r="B22" s="16"/>
      <c r="C22" s="15"/>
      <c r="D22" s="16"/>
      <c r="E22" s="34"/>
      <c r="F22" s="16"/>
      <c r="G22" s="16"/>
      <c r="H22" s="15"/>
      <c r="I22" s="16"/>
      <c r="J22" s="16"/>
      <c r="K22" s="16"/>
      <c r="L22" s="16"/>
      <c r="M22" s="16"/>
      <c r="N22" s="20"/>
      <c r="O22" s="16"/>
      <c r="P22" s="16"/>
      <c r="Q22" s="16"/>
      <c r="R22" s="16"/>
      <c r="S22" s="16"/>
      <c r="T22" s="16"/>
      <c r="U22" s="16"/>
      <c r="V22" s="16"/>
      <c r="W22" s="16"/>
      <c r="X22" s="23"/>
    </row>
    <row r="23" ht="16.5" customHeight="1">
      <c r="A23" s="16">
        <v>1017.0</v>
      </c>
      <c r="B23" s="16"/>
      <c r="C23" s="15" t="s">
        <v>25</v>
      </c>
      <c r="D23" s="16" t="s">
        <v>46</v>
      </c>
      <c r="E23" s="34"/>
      <c r="F23" s="16" t="s">
        <v>6895</v>
      </c>
      <c r="G23" s="16" t="s">
        <v>6896</v>
      </c>
      <c r="H23" s="15" t="s">
        <v>29</v>
      </c>
      <c r="I23" s="16"/>
      <c r="J23" s="16"/>
      <c r="K23" s="16"/>
      <c r="L23" s="16"/>
      <c r="M23" s="16"/>
      <c r="N23" s="20"/>
      <c r="O23" s="16"/>
      <c r="P23" s="16"/>
      <c r="Q23" s="16"/>
      <c r="R23" s="16"/>
      <c r="S23" s="16"/>
      <c r="T23" s="16"/>
      <c r="U23" s="16"/>
      <c r="V23" s="16"/>
      <c r="W23" s="16"/>
      <c r="X23" s="23"/>
    </row>
    <row r="24" ht="16.5" customHeight="1">
      <c r="A24" s="16"/>
      <c r="B24" s="16"/>
      <c r="C24" s="15"/>
      <c r="D24" s="16"/>
      <c r="E24" s="34"/>
      <c r="F24" s="16"/>
      <c r="G24" s="16"/>
      <c r="H24" s="15"/>
      <c r="I24" s="16"/>
      <c r="J24" s="16"/>
      <c r="K24" s="16"/>
      <c r="L24" s="16"/>
      <c r="M24" s="16"/>
      <c r="N24" s="20"/>
      <c r="O24" s="16"/>
      <c r="P24" s="16"/>
      <c r="Q24" s="16"/>
      <c r="R24" s="16"/>
      <c r="S24" s="16"/>
      <c r="T24" s="16"/>
      <c r="U24" s="16"/>
      <c r="V24" s="16"/>
      <c r="W24" s="16"/>
      <c r="X24" s="23"/>
    </row>
    <row r="25" ht="16.5" customHeight="1">
      <c r="A25" s="16">
        <v>150.0</v>
      </c>
      <c r="B25" s="16" t="s">
        <v>1183</v>
      </c>
      <c r="C25" s="15" t="s">
        <v>25</v>
      </c>
      <c r="D25" s="16" t="s">
        <v>6897</v>
      </c>
      <c r="E25" s="34" t="s">
        <v>2708</v>
      </c>
      <c r="F25" s="16" t="s">
        <v>6898</v>
      </c>
      <c r="G25" s="16" t="s">
        <v>6899</v>
      </c>
      <c r="H25" s="19" t="s">
        <v>29</v>
      </c>
      <c r="I25" s="16">
        <v>80.0</v>
      </c>
      <c r="J25" s="16">
        <v>76.0</v>
      </c>
      <c r="K25" s="16">
        <v>75.0</v>
      </c>
      <c r="L25" s="16">
        <v>79.0</v>
      </c>
      <c r="M25" s="16">
        <v>76.0</v>
      </c>
      <c r="N25" s="42">
        <f t="shared" ref="N25:N26" si="2">AVERAGE(I25:M25)</f>
        <v>77.2</v>
      </c>
      <c r="O25" s="16">
        <v>78.0</v>
      </c>
      <c r="P25" s="16">
        <v>83.0</v>
      </c>
      <c r="Q25" s="16">
        <v>90.0</v>
      </c>
      <c r="R25" s="16">
        <v>99.0</v>
      </c>
      <c r="S25" s="16">
        <v>98.0</v>
      </c>
      <c r="T25" s="16">
        <v>85.0</v>
      </c>
      <c r="U25" s="16">
        <v>79.0</v>
      </c>
      <c r="V25" s="16">
        <v>70.0</v>
      </c>
      <c r="W25" s="16" t="s">
        <v>6900</v>
      </c>
      <c r="X25" s="26" t="s">
        <v>6901</v>
      </c>
    </row>
    <row r="26" ht="16.5" customHeight="1">
      <c r="B26" s="16" t="s">
        <v>1267</v>
      </c>
      <c r="C26" s="15" t="s">
        <v>25</v>
      </c>
      <c r="D26" s="16" t="s">
        <v>6902</v>
      </c>
      <c r="E26" s="34" t="s">
        <v>2708</v>
      </c>
      <c r="F26" s="16" t="s">
        <v>6898</v>
      </c>
      <c r="G26" s="16" t="s">
        <v>6899</v>
      </c>
      <c r="H26" s="19" t="s">
        <v>29</v>
      </c>
      <c r="I26" s="16">
        <v>74.0</v>
      </c>
      <c r="J26" s="16">
        <v>71.0</v>
      </c>
      <c r="K26" s="16">
        <v>70.0</v>
      </c>
      <c r="L26" s="16">
        <v>77.0</v>
      </c>
      <c r="M26" s="16">
        <v>80.0</v>
      </c>
      <c r="N26" s="42">
        <f t="shared" si="2"/>
        <v>74.4</v>
      </c>
      <c r="O26" s="16">
        <v>78.0</v>
      </c>
      <c r="P26" s="16">
        <v>83.0</v>
      </c>
      <c r="Q26" s="16">
        <v>86.0</v>
      </c>
      <c r="R26" s="16">
        <v>98.0</v>
      </c>
      <c r="S26" s="16">
        <v>98.0</v>
      </c>
      <c r="T26" s="16">
        <v>90.0</v>
      </c>
      <c r="U26" s="16">
        <v>80.0</v>
      </c>
      <c r="V26" s="16">
        <v>77.0</v>
      </c>
      <c r="W26" s="16" t="s">
        <v>6335</v>
      </c>
    </row>
    <row r="27" ht="16.5" customHeight="1">
      <c r="A27" s="16"/>
      <c r="B27" s="16"/>
      <c r="C27" s="15"/>
      <c r="D27" s="16"/>
      <c r="E27" s="34"/>
      <c r="F27" s="16"/>
      <c r="G27" s="16"/>
      <c r="H27" s="15"/>
      <c r="I27" s="16"/>
      <c r="J27" s="16"/>
      <c r="K27" s="16"/>
      <c r="L27" s="16"/>
      <c r="M27" s="16"/>
      <c r="N27" s="20"/>
      <c r="O27" s="16"/>
      <c r="P27" s="16"/>
      <c r="Q27" s="16"/>
      <c r="R27" s="16"/>
      <c r="S27" s="16"/>
      <c r="T27" s="16"/>
      <c r="U27" s="16"/>
      <c r="V27" s="16"/>
      <c r="W27" s="16"/>
      <c r="X27" s="23"/>
    </row>
    <row r="28" ht="16.5" customHeight="1">
      <c r="A28" s="16">
        <v>1255.0</v>
      </c>
      <c r="B28" s="16" t="s">
        <v>237</v>
      </c>
      <c r="C28" s="15" t="s">
        <v>25</v>
      </c>
      <c r="D28" s="16" t="s">
        <v>6903</v>
      </c>
      <c r="E28" s="34">
        <v>44422.0</v>
      </c>
      <c r="F28" s="16" t="s">
        <v>6904</v>
      </c>
      <c r="G28" s="16" t="s">
        <v>6905</v>
      </c>
      <c r="H28" s="15" t="s">
        <v>29</v>
      </c>
      <c r="I28" s="16">
        <f>AVERAGE(J28,M28,K28)</f>
        <v>80</v>
      </c>
      <c r="J28" s="16">
        <v>80.0</v>
      </c>
      <c r="K28" s="16">
        <v>80.0</v>
      </c>
      <c r="L28" s="16">
        <v>80.0</v>
      </c>
      <c r="M28" s="16">
        <v>80.0</v>
      </c>
      <c r="N28" s="20">
        <f t="shared" ref="N28:N31" si="3">AVERAGE(J28:M28)</f>
        <v>80</v>
      </c>
      <c r="O28" s="16">
        <v>90.0</v>
      </c>
      <c r="P28" s="16">
        <v>95.0</v>
      </c>
      <c r="Q28" s="16">
        <v>98.0</v>
      </c>
      <c r="R28" s="16">
        <v>100.0</v>
      </c>
      <c r="S28" s="16">
        <v>85.0</v>
      </c>
      <c r="T28" s="16">
        <v>80.0</v>
      </c>
      <c r="U28" s="16">
        <v>75.0</v>
      </c>
      <c r="V28" s="16">
        <v>70.0</v>
      </c>
      <c r="W28" s="16" t="s">
        <v>6906</v>
      </c>
      <c r="X28" s="26" t="s">
        <v>6907</v>
      </c>
    </row>
    <row r="29" ht="16.5" customHeight="1">
      <c r="B29" s="16" t="s">
        <v>1906</v>
      </c>
      <c r="C29" s="15" t="s">
        <v>25</v>
      </c>
      <c r="D29" s="16" t="s">
        <v>6908</v>
      </c>
      <c r="E29" s="34">
        <v>44422.0</v>
      </c>
      <c r="F29" s="16" t="s">
        <v>6904</v>
      </c>
      <c r="G29" s="16" t="s">
        <v>6905</v>
      </c>
      <c r="H29" s="15" t="s">
        <v>29</v>
      </c>
      <c r="I29" s="27">
        <v>67.0</v>
      </c>
      <c r="J29" s="16">
        <v>75.0</v>
      </c>
      <c r="K29" s="16">
        <v>55.0</v>
      </c>
      <c r="L29" s="16">
        <v>50.0</v>
      </c>
      <c r="M29" s="16">
        <v>70.0</v>
      </c>
      <c r="N29" s="20">
        <f t="shared" si="3"/>
        <v>62.5</v>
      </c>
      <c r="O29" s="16">
        <v>90.0</v>
      </c>
      <c r="P29" s="16">
        <v>93.0</v>
      </c>
      <c r="Q29" s="16">
        <v>96.0</v>
      </c>
      <c r="R29" s="16">
        <v>100.0</v>
      </c>
      <c r="S29" s="16">
        <v>90.0</v>
      </c>
      <c r="T29" s="16">
        <v>85.0</v>
      </c>
      <c r="U29" s="16">
        <v>80.0</v>
      </c>
      <c r="V29" s="16">
        <v>75.0</v>
      </c>
    </row>
    <row r="30" ht="16.5" customHeight="1">
      <c r="B30" s="16" t="s">
        <v>1287</v>
      </c>
      <c r="C30" s="15" t="s">
        <v>25</v>
      </c>
      <c r="D30" s="16" t="s">
        <v>6909</v>
      </c>
      <c r="E30" s="34">
        <v>43323.0</v>
      </c>
      <c r="F30" s="16" t="s">
        <v>6904</v>
      </c>
      <c r="G30" s="16" t="s">
        <v>6905</v>
      </c>
      <c r="H30" s="15" t="s">
        <v>29</v>
      </c>
      <c r="I30" s="27">
        <v>62.0</v>
      </c>
      <c r="J30" s="16">
        <v>75.0</v>
      </c>
      <c r="K30" s="16">
        <v>50.0</v>
      </c>
      <c r="L30" s="16">
        <v>75.0</v>
      </c>
      <c r="M30" s="16">
        <v>60.0</v>
      </c>
      <c r="N30" s="20">
        <f t="shared" si="3"/>
        <v>65</v>
      </c>
      <c r="O30" s="16">
        <v>90.0</v>
      </c>
      <c r="P30" s="16">
        <v>93.0</v>
      </c>
      <c r="Q30" s="16">
        <v>96.0</v>
      </c>
      <c r="R30" s="16">
        <v>100.0</v>
      </c>
      <c r="S30" s="16">
        <v>90.0</v>
      </c>
      <c r="T30" s="16">
        <v>85.0</v>
      </c>
      <c r="U30" s="16">
        <v>80.0</v>
      </c>
      <c r="V30" s="16">
        <v>75.0</v>
      </c>
      <c r="X30" s="26" t="s">
        <v>6910</v>
      </c>
    </row>
    <row r="31" ht="16.5" customHeight="1">
      <c r="B31" s="16" t="s">
        <v>68</v>
      </c>
      <c r="C31" s="15" t="s">
        <v>25</v>
      </c>
      <c r="D31" s="16" t="s">
        <v>6911</v>
      </c>
      <c r="E31" s="34">
        <v>43319.0</v>
      </c>
      <c r="F31" s="16" t="s">
        <v>6904</v>
      </c>
      <c r="G31" s="16" t="s">
        <v>6905</v>
      </c>
      <c r="H31" s="15" t="s">
        <v>29</v>
      </c>
      <c r="I31" s="27">
        <v>77.0</v>
      </c>
      <c r="J31" s="16">
        <v>80.0</v>
      </c>
      <c r="K31" s="16">
        <v>70.0</v>
      </c>
      <c r="L31" s="16">
        <v>70.0</v>
      </c>
      <c r="M31" s="16">
        <v>80.0</v>
      </c>
      <c r="N31" s="20">
        <f t="shared" si="3"/>
        <v>75</v>
      </c>
      <c r="O31" s="16">
        <v>90.0</v>
      </c>
      <c r="P31" s="16">
        <v>95.0</v>
      </c>
      <c r="Q31" s="16">
        <v>98.0</v>
      </c>
      <c r="R31" s="16">
        <v>100.0</v>
      </c>
      <c r="S31" s="16">
        <v>85.0</v>
      </c>
      <c r="T31" s="16">
        <v>80.0</v>
      </c>
      <c r="U31" s="16">
        <v>75.0</v>
      </c>
      <c r="V31" s="16">
        <v>70.0</v>
      </c>
    </row>
    <row r="32" ht="16.5" customHeight="1">
      <c r="A32" s="16"/>
      <c r="B32" s="16"/>
      <c r="C32" s="15"/>
      <c r="D32" s="16"/>
      <c r="E32" s="28"/>
      <c r="F32" s="16"/>
      <c r="G32" s="16"/>
      <c r="H32" s="16"/>
      <c r="I32" s="16"/>
      <c r="J32" s="16"/>
      <c r="K32" s="16"/>
      <c r="L32" s="16"/>
      <c r="M32" s="16"/>
      <c r="N32" s="20"/>
      <c r="O32" s="16"/>
      <c r="P32" s="16"/>
      <c r="Q32" s="16"/>
      <c r="R32" s="16"/>
      <c r="S32" s="16"/>
      <c r="T32" s="16"/>
      <c r="U32" s="16"/>
      <c r="V32" s="16"/>
      <c r="W32" s="16"/>
      <c r="X32" s="23"/>
    </row>
    <row r="33" ht="16.5" customHeight="1">
      <c r="A33" s="16">
        <v>472.0</v>
      </c>
      <c r="B33" s="16" t="s">
        <v>390</v>
      </c>
      <c r="C33" s="15" t="s">
        <v>25</v>
      </c>
      <c r="D33" s="16" t="s">
        <v>6912</v>
      </c>
      <c r="E33" s="34">
        <v>42746.0</v>
      </c>
      <c r="F33" s="16" t="s">
        <v>6913</v>
      </c>
      <c r="G33" s="16" t="s">
        <v>6914</v>
      </c>
      <c r="H33" s="15" t="s">
        <v>81</v>
      </c>
      <c r="I33" s="16">
        <v>80.0</v>
      </c>
      <c r="J33" s="16">
        <v>70.0</v>
      </c>
      <c r="K33" s="16">
        <v>75.0</v>
      </c>
      <c r="L33" s="16">
        <v>70.0</v>
      </c>
      <c r="M33" s="16">
        <v>85.0</v>
      </c>
      <c r="N33" s="20">
        <v>76.0</v>
      </c>
      <c r="O33" s="16">
        <v>75.0</v>
      </c>
      <c r="P33" s="16">
        <v>80.0</v>
      </c>
      <c r="Q33" s="16">
        <v>85.0</v>
      </c>
      <c r="R33" s="16">
        <v>90.0</v>
      </c>
      <c r="S33" s="16">
        <v>100.0</v>
      </c>
      <c r="T33" s="16">
        <v>90.0</v>
      </c>
      <c r="U33" s="16">
        <v>80.0</v>
      </c>
      <c r="V33" s="16">
        <v>70.0</v>
      </c>
      <c r="W33" s="16" t="s">
        <v>1269</v>
      </c>
      <c r="X33" s="26" t="s">
        <v>6915</v>
      </c>
    </row>
    <row r="34" ht="16.5" customHeight="1">
      <c r="B34" s="16" t="s">
        <v>3808</v>
      </c>
      <c r="C34" s="15" t="s">
        <v>25</v>
      </c>
      <c r="D34" s="16" t="s">
        <v>6916</v>
      </c>
      <c r="E34" s="34">
        <v>42746.0</v>
      </c>
      <c r="F34" s="16" t="s">
        <v>6913</v>
      </c>
      <c r="G34" s="16" t="s">
        <v>6914</v>
      </c>
      <c r="H34" s="16" t="s">
        <v>81</v>
      </c>
      <c r="I34" s="16">
        <v>70.0</v>
      </c>
      <c r="J34" s="16">
        <v>70.0</v>
      </c>
      <c r="K34" s="16">
        <v>70.0</v>
      </c>
      <c r="L34" s="16">
        <v>70.0</v>
      </c>
      <c r="M34" s="16">
        <v>75.0</v>
      </c>
      <c r="N34" s="20">
        <v>71.0</v>
      </c>
      <c r="O34" s="16">
        <v>70.0</v>
      </c>
      <c r="P34" s="16">
        <v>75.0</v>
      </c>
      <c r="Q34" s="16">
        <v>80.0</v>
      </c>
      <c r="R34" s="16">
        <v>85.0</v>
      </c>
      <c r="S34" s="16">
        <v>100.0</v>
      </c>
      <c r="T34" s="16">
        <v>90.0</v>
      </c>
      <c r="U34" s="16">
        <v>80.0</v>
      </c>
      <c r="V34" s="16">
        <v>70.0</v>
      </c>
      <c r="W34" s="16" t="s">
        <v>1269</v>
      </c>
      <c r="X34" s="26" t="s">
        <v>6915</v>
      </c>
    </row>
    <row r="35" ht="16.5" customHeight="1">
      <c r="B35" s="16" t="s">
        <v>4576</v>
      </c>
      <c r="C35" s="15" t="s">
        <v>25</v>
      </c>
      <c r="D35" s="16" t="s">
        <v>6917</v>
      </c>
      <c r="E35" s="34">
        <v>42739.0</v>
      </c>
      <c r="F35" s="16" t="s">
        <v>6913</v>
      </c>
      <c r="G35" s="16" t="s">
        <v>6914</v>
      </c>
      <c r="H35" s="15" t="s">
        <v>81</v>
      </c>
      <c r="I35" s="16">
        <v>70.0</v>
      </c>
      <c r="J35" s="16">
        <v>70.0</v>
      </c>
      <c r="K35" s="16">
        <v>75.0</v>
      </c>
      <c r="L35" s="16">
        <v>70.0</v>
      </c>
      <c r="M35" s="16">
        <v>75.0</v>
      </c>
      <c r="N35" s="20">
        <v>72.0</v>
      </c>
      <c r="O35" s="16">
        <v>70.0</v>
      </c>
      <c r="P35" s="16">
        <v>80.0</v>
      </c>
      <c r="Q35" s="16">
        <v>85.0</v>
      </c>
      <c r="R35" s="16">
        <v>90.0</v>
      </c>
      <c r="S35" s="16">
        <v>100.0</v>
      </c>
      <c r="T35" s="16">
        <v>90.0</v>
      </c>
      <c r="U35" s="16">
        <v>80.0</v>
      </c>
      <c r="V35" s="16">
        <v>70.0</v>
      </c>
      <c r="W35" s="16" t="s">
        <v>1269</v>
      </c>
      <c r="X35" s="26" t="s">
        <v>6915</v>
      </c>
    </row>
    <row r="36" ht="16.5" customHeight="1">
      <c r="B36" s="16" t="s">
        <v>235</v>
      </c>
      <c r="C36" s="15" t="s">
        <v>25</v>
      </c>
      <c r="D36" s="16" t="s">
        <v>6918</v>
      </c>
      <c r="E36" s="34">
        <v>42746.0</v>
      </c>
      <c r="F36" s="16" t="s">
        <v>6913</v>
      </c>
      <c r="G36" s="16" t="s">
        <v>6914</v>
      </c>
      <c r="H36" s="15" t="s">
        <v>81</v>
      </c>
      <c r="I36" s="16">
        <v>75.0</v>
      </c>
      <c r="J36" s="16">
        <v>70.0</v>
      </c>
      <c r="K36" s="16">
        <v>70.0</v>
      </c>
      <c r="L36" s="16">
        <v>70.0</v>
      </c>
      <c r="M36" s="16">
        <v>90.0</v>
      </c>
      <c r="N36" s="20">
        <v>75.0</v>
      </c>
      <c r="O36" s="16">
        <v>75.0</v>
      </c>
      <c r="P36" s="16">
        <v>80.0</v>
      </c>
      <c r="Q36" s="16">
        <v>85.0</v>
      </c>
      <c r="R36" s="16">
        <v>90.0</v>
      </c>
      <c r="S36" s="16">
        <v>100.0</v>
      </c>
      <c r="T36" s="16">
        <v>90.0</v>
      </c>
      <c r="U36" s="16">
        <v>80.0</v>
      </c>
      <c r="V36" s="16">
        <v>70.0</v>
      </c>
      <c r="W36" s="16" t="s">
        <v>1269</v>
      </c>
      <c r="X36" s="26" t="s">
        <v>6915</v>
      </c>
    </row>
    <row r="37" ht="16.5" customHeight="1">
      <c r="A37" s="16"/>
      <c r="B37" s="16"/>
      <c r="C37" s="15"/>
      <c r="D37" s="16"/>
      <c r="E37" s="28"/>
      <c r="F37" s="16"/>
      <c r="G37" s="16"/>
      <c r="H37" s="16"/>
      <c r="I37" s="16"/>
      <c r="J37" s="16"/>
      <c r="K37" s="16"/>
      <c r="L37" s="16"/>
      <c r="M37" s="16"/>
      <c r="N37" s="20"/>
      <c r="O37" s="16"/>
      <c r="P37" s="16"/>
      <c r="Q37" s="16"/>
      <c r="R37" s="16"/>
      <c r="S37" s="16"/>
      <c r="T37" s="16"/>
      <c r="U37" s="16"/>
      <c r="V37" s="16"/>
      <c r="W37" s="16"/>
      <c r="X37" s="23"/>
    </row>
    <row r="38" ht="16.5" customHeight="1">
      <c r="A38" s="16">
        <v>1342.0</v>
      </c>
      <c r="B38" s="16"/>
      <c r="C38" s="15" t="s">
        <v>25</v>
      </c>
      <c r="D38" s="16" t="s">
        <v>46</v>
      </c>
      <c r="E38" s="34"/>
      <c r="F38" s="16" t="s">
        <v>6919</v>
      </c>
      <c r="G38" s="16" t="s">
        <v>6920</v>
      </c>
      <c r="H38" s="15" t="s">
        <v>29</v>
      </c>
      <c r="I38" s="16"/>
      <c r="J38" s="16"/>
      <c r="K38" s="16"/>
      <c r="L38" s="16"/>
      <c r="M38" s="16"/>
      <c r="N38" s="20"/>
      <c r="O38" s="16"/>
      <c r="P38" s="16"/>
      <c r="Q38" s="16"/>
      <c r="R38" s="16"/>
      <c r="S38" s="16"/>
      <c r="T38" s="16"/>
      <c r="U38" s="16"/>
      <c r="V38" s="16"/>
      <c r="W38" s="16"/>
      <c r="X38" s="23"/>
    </row>
    <row r="39" ht="16.5" customHeight="1">
      <c r="A39" s="16"/>
      <c r="B39" s="16"/>
      <c r="C39" s="15"/>
      <c r="D39" s="16"/>
      <c r="E39" s="28"/>
      <c r="F39" s="16"/>
      <c r="G39" s="16"/>
      <c r="H39" s="16"/>
      <c r="I39" s="16"/>
      <c r="J39" s="16"/>
      <c r="K39" s="16"/>
      <c r="L39" s="16"/>
      <c r="M39" s="16"/>
      <c r="N39" s="20"/>
      <c r="O39" s="16"/>
      <c r="P39" s="16"/>
      <c r="Q39" s="16"/>
      <c r="R39" s="16"/>
      <c r="S39" s="16"/>
      <c r="T39" s="16"/>
      <c r="U39" s="16"/>
      <c r="V39" s="16"/>
      <c r="W39" s="16"/>
      <c r="X39" s="23"/>
    </row>
    <row r="40" ht="16.5" customHeight="1">
      <c r="A40" s="16">
        <v>213.0</v>
      </c>
      <c r="B40" s="16" t="s">
        <v>6190</v>
      </c>
      <c r="C40" s="15" t="s">
        <v>25</v>
      </c>
      <c r="D40" s="16" t="s">
        <v>6921</v>
      </c>
      <c r="E40" s="34">
        <v>44774.0</v>
      </c>
      <c r="F40" s="16" t="s">
        <v>6922</v>
      </c>
      <c r="G40" s="16" t="s">
        <v>6923</v>
      </c>
      <c r="H40" s="15" t="s">
        <v>29</v>
      </c>
      <c r="I40" s="16">
        <v>85.0</v>
      </c>
      <c r="J40" s="16">
        <v>80.0</v>
      </c>
      <c r="K40" s="16">
        <v>80.0</v>
      </c>
      <c r="L40" s="16">
        <v>80.0</v>
      </c>
      <c r="M40" s="16">
        <v>80.0</v>
      </c>
      <c r="N40" s="20">
        <v>80.0</v>
      </c>
      <c r="O40" s="16">
        <v>80.0</v>
      </c>
      <c r="P40" s="16">
        <v>90.0</v>
      </c>
      <c r="Q40" s="16">
        <v>90.0</v>
      </c>
      <c r="R40" s="16">
        <v>85.0</v>
      </c>
      <c r="S40" s="16">
        <v>70.0</v>
      </c>
      <c r="T40" s="16">
        <v>80.0</v>
      </c>
      <c r="U40" s="16">
        <v>90.0</v>
      </c>
      <c r="V40" s="16">
        <v>90.0</v>
      </c>
      <c r="W40" s="16" t="s">
        <v>6924</v>
      </c>
      <c r="X40" s="26" t="s">
        <v>6925</v>
      </c>
    </row>
    <row r="41" ht="16.5" customHeight="1">
      <c r="B41" s="3" t="s">
        <v>796</v>
      </c>
      <c r="C41" s="6" t="s">
        <v>25</v>
      </c>
      <c r="D41" s="3" t="s">
        <v>6926</v>
      </c>
      <c r="E41" s="5">
        <v>44774.0</v>
      </c>
      <c r="F41" s="3" t="s">
        <v>6922</v>
      </c>
      <c r="G41" s="3" t="s">
        <v>6927</v>
      </c>
      <c r="H41" s="6" t="s">
        <v>81</v>
      </c>
      <c r="I41" s="7">
        <v>95.0</v>
      </c>
      <c r="J41" s="7">
        <v>95.0</v>
      </c>
      <c r="K41" s="7">
        <v>90.0</v>
      </c>
      <c r="L41" s="7">
        <v>95.0</v>
      </c>
      <c r="M41" s="7">
        <v>95.0</v>
      </c>
      <c r="N41" s="184">
        <v>94.0</v>
      </c>
      <c r="O41" s="7">
        <v>100.0</v>
      </c>
      <c r="P41" s="7">
        <v>100.0</v>
      </c>
      <c r="Q41" s="7">
        <v>100.0</v>
      </c>
      <c r="R41" s="7">
        <v>100.0</v>
      </c>
      <c r="S41" s="7">
        <v>100.0</v>
      </c>
      <c r="T41" s="7">
        <v>90.0</v>
      </c>
      <c r="U41" s="7">
        <v>80.0</v>
      </c>
      <c r="V41" s="7">
        <v>70.0</v>
      </c>
      <c r="W41" s="3" t="s">
        <v>6928</v>
      </c>
      <c r="X41" s="11" t="s">
        <v>6929</v>
      </c>
    </row>
    <row r="42" ht="16.5" customHeight="1">
      <c r="A42" s="16"/>
      <c r="B42" s="16"/>
      <c r="C42" s="15"/>
      <c r="D42" s="16"/>
      <c r="E42" s="28"/>
      <c r="F42" s="16"/>
      <c r="G42" s="16"/>
      <c r="H42" s="16"/>
      <c r="I42" s="16"/>
      <c r="J42" s="16"/>
      <c r="K42" s="16"/>
      <c r="L42" s="16"/>
      <c r="M42" s="16"/>
      <c r="N42" s="20"/>
      <c r="O42" s="16"/>
      <c r="P42" s="16"/>
      <c r="Q42" s="16"/>
      <c r="R42" s="16"/>
      <c r="S42" s="16"/>
      <c r="T42" s="16"/>
      <c r="U42" s="16"/>
      <c r="V42" s="16"/>
      <c r="W42" s="16"/>
      <c r="X42" s="23"/>
    </row>
    <row r="43" ht="16.5" customHeight="1">
      <c r="A43" s="218">
        <v>3067.0</v>
      </c>
      <c r="B43" s="12" t="s">
        <v>247</v>
      </c>
      <c r="C43" s="142" t="s">
        <v>25</v>
      </c>
      <c r="D43" s="140" t="s">
        <v>6930</v>
      </c>
      <c r="E43" s="141">
        <v>45139.0</v>
      </c>
      <c r="F43" s="139" t="s">
        <v>6931</v>
      </c>
      <c r="G43" s="139" t="s">
        <v>6932</v>
      </c>
      <c r="H43" s="142" t="s">
        <v>29</v>
      </c>
      <c r="I43" s="12">
        <v>89.0</v>
      </c>
      <c r="J43" s="12">
        <v>98.0</v>
      </c>
      <c r="K43" s="12">
        <v>98.0</v>
      </c>
      <c r="L43" s="12">
        <v>98.0</v>
      </c>
      <c r="M43" s="12">
        <v>100.0</v>
      </c>
      <c r="N43" s="144">
        <f t="shared" ref="N43:N46" si="4">AVERAGE(I43:M43)</f>
        <v>96.6</v>
      </c>
      <c r="O43" s="12">
        <v>100.0</v>
      </c>
      <c r="P43" s="12">
        <v>100.0</v>
      </c>
      <c r="Q43" s="12">
        <v>80.0</v>
      </c>
      <c r="R43" s="12">
        <v>80.0</v>
      </c>
      <c r="S43" s="12">
        <v>100.0</v>
      </c>
      <c r="T43" s="12">
        <v>80.0</v>
      </c>
      <c r="U43" s="12">
        <v>70.0</v>
      </c>
      <c r="V43" s="12">
        <v>60.0</v>
      </c>
      <c r="W43" s="12" t="s">
        <v>6933</v>
      </c>
      <c r="X43" s="205" t="s">
        <v>6934</v>
      </c>
    </row>
    <row r="44" ht="16.5" customHeight="1">
      <c r="B44" s="12" t="s">
        <v>32</v>
      </c>
      <c r="C44" s="142" t="s">
        <v>25</v>
      </c>
      <c r="D44" s="140" t="s">
        <v>6935</v>
      </c>
      <c r="E44" s="141">
        <v>45139.0</v>
      </c>
      <c r="F44" s="12" t="s">
        <v>6931</v>
      </c>
      <c r="G44" s="12" t="s">
        <v>6932</v>
      </c>
      <c r="H44" s="142" t="s">
        <v>29</v>
      </c>
      <c r="I44" s="12">
        <v>90.0</v>
      </c>
      <c r="J44" s="12">
        <v>100.0</v>
      </c>
      <c r="K44" s="12">
        <v>95.0</v>
      </c>
      <c r="L44" s="12">
        <v>100.0</v>
      </c>
      <c r="M44" s="12">
        <v>100.0</v>
      </c>
      <c r="N44" s="144">
        <f t="shared" si="4"/>
        <v>97</v>
      </c>
      <c r="O44" s="12">
        <v>94.0</v>
      </c>
      <c r="P44" s="12">
        <v>95.0</v>
      </c>
      <c r="Q44" s="12">
        <v>87.0</v>
      </c>
      <c r="R44" s="12">
        <v>86.0</v>
      </c>
      <c r="S44" s="12">
        <v>100.0</v>
      </c>
      <c r="T44" s="12">
        <v>80.0</v>
      </c>
      <c r="U44" s="12">
        <v>70.0</v>
      </c>
      <c r="V44" s="12">
        <v>60.0</v>
      </c>
    </row>
    <row r="45" ht="16.5" customHeight="1">
      <c r="B45" s="12" t="s">
        <v>68</v>
      </c>
      <c r="C45" s="142" t="s">
        <v>25</v>
      </c>
      <c r="D45" s="140" t="s">
        <v>6936</v>
      </c>
      <c r="E45" s="141">
        <v>45141.0</v>
      </c>
      <c r="F45" s="12" t="s">
        <v>6931</v>
      </c>
      <c r="G45" s="12" t="s">
        <v>6932</v>
      </c>
      <c r="H45" s="142" t="s">
        <v>29</v>
      </c>
      <c r="I45" s="12">
        <v>98.0</v>
      </c>
      <c r="J45" s="12">
        <v>99.0</v>
      </c>
      <c r="K45" s="12">
        <v>85.0</v>
      </c>
      <c r="L45" s="12">
        <v>100.0</v>
      </c>
      <c r="M45" s="12">
        <v>100.0</v>
      </c>
      <c r="N45" s="144">
        <f t="shared" si="4"/>
        <v>96.4</v>
      </c>
      <c r="O45" s="12">
        <v>96.0</v>
      </c>
      <c r="P45" s="12">
        <v>98.0</v>
      </c>
      <c r="Q45" s="12">
        <v>85.0</v>
      </c>
      <c r="R45" s="12">
        <v>80.0</v>
      </c>
      <c r="S45" s="12">
        <v>100.0</v>
      </c>
      <c r="T45" s="12">
        <v>80.0</v>
      </c>
      <c r="U45" s="12">
        <v>70.0</v>
      </c>
      <c r="V45" s="12">
        <v>60.0</v>
      </c>
      <c r="W45" s="12" t="s">
        <v>6937</v>
      </c>
      <c r="X45" s="205" t="s">
        <v>6938</v>
      </c>
    </row>
    <row r="46" ht="16.5" customHeight="1">
      <c r="B46" s="12" t="s">
        <v>6939</v>
      </c>
      <c r="C46" s="142" t="s">
        <v>25</v>
      </c>
      <c r="D46" s="140" t="s">
        <v>6940</v>
      </c>
      <c r="E46" s="141">
        <v>45141.0</v>
      </c>
      <c r="F46" s="12" t="s">
        <v>6931</v>
      </c>
      <c r="G46" s="12" t="s">
        <v>6932</v>
      </c>
      <c r="H46" s="142" t="s">
        <v>29</v>
      </c>
      <c r="I46" s="12">
        <v>79.0</v>
      </c>
      <c r="J46" s="12">
        <v>90.0</v>
      </c>
      <c r="K46" s="12">
        <v>79.0</v>
      </c>
      <c r="L46" s="12">
        <v>98.0</v>
      </c>
      <c r="M46" s="12">
        <v>96.0</v>
      </c>
      <c r="N46" s="144">
        <f t="shared" si="4"/>
        <v>88.4</v>
      </c>
      <c r="O46" s="12">
        <v>95.0</v>
      </c>
      <c r="P46" s="12">
        <v>98.0</v>
      </c>
      <c r="Q46" s="12">
        <v>90.0</v>
      </c>
      <c r="R46" s="12">
        <v>90.0</v>
      </c>
      <c r="S46" s="12">
        <v>100.0</v>
      </c>
      <c r="T46" s="12">
        <v>80.0</v>
      </c>
      <c r="U46" s="12">
        <v>70.0</v>
      </c>
      <c r="V46" s="12">
        <v>60.0</v>
      </c>
    </row>
    <row r="47" ht="16.5" customHeight="1">
      <c r="A47" s="16"/>
      <c r="B47" s="16"/>
      <c r="C47" s="15"/>
      <c r="D47" s="16"/>
      <c r="E47" s="28"/>
      <c r="F47" s="16"/>
      <c r="G47" s="16"/>
      <c r="H47" s="16"/>
      <c r="I47" s="16"/>
      <c r="J47" s="16"/>
      <c r="K47" s="16"/>
      <c r="L47" s="16"/>
      <c r="M47" s="16"/>
      <c r="N47" s="20"/>
      <c r="O47" s="16"/>
      <c r="P47" s="16"/>
      <c r="Q47" s="16"/>
      <c r="R47" s="16"/>
      <c r="S47" s="16"/>
      <c r="T47" s="16"/>
      <c r="U47" s="16"/>
      <c r="V47" s="16"/>
      <c r="W47" s="16"/>
      <c r="X47" s="23"/>
    </row>
    <row r="48" ht="16.5" customHeight="1">
      <c r="A48" s="16">
        <v>2907.0</v>
      </c>
      <c r="B48" s="16" t="s">
        <v>659</v>
      </c>
      <c r="C48" s="15" t="s">
        <v>25</v>
      </c>
      <c r="D48" s="37" t="s">
        <v>6941</v>
      </c>
      <c r="E48" s="34">
        <v>44940.0</v>
      </c>
      <c r="F48" s="16" t="s">
        <v>6942</v>
      </c>
      <c r="G48" s="16" t="s">
        <v>6943</v>
      </c>
      <c r="H48" s="15" t="s">
        <v>29</v>
      </c>
      <c r="I48" s="16">
        <v>96.0</v>
      </c>
      <c r="J48" s="16">
        <v>98.0</v>
      </c>
      <c r="K48" s="16">
        <v>90.0</v>
      </c>
      <c r="L48" s="16">
        <v>82.0</v>
      </c>
      <c r="M48" s="16">
        <v>93.0</v>
      </c>
      <c r="N48" s="20">
        <f t="shared" ref="N48:N49" si="5">AVERAGE(I48:M48)</f>
        <v>91.8</v>
      </c>
      <c r="O48" s="16">
        <v>90.0</v>
      </c>
      <c r="P48" s="16">
        <v>92.0</v>
      </c>
      <c r="Q48" s="16">
        <v>100.0</v>
      </c>
      <c r="R48" s="16">
        <v>100.0</v>
      </c>
      <c r="S48" s="16">
        <v>100.0</v>
      </c>
      <c r="T48" s="16">
        <v>90.0</v>
      </c>
      <c r="U48" s="16">
        <v>85.0</v>
      </c>
      <c r="V48" s="16">
        <v>75.0</v>
      </c>
      <c r="W48" s="16" t="s">
        <v>6944</v>
      </c>
      <c r="X48" s="26" t="s">
        <v>6945</v>
      </c>
    </row>
    <row r="49" ht="16.5" customHeight="1">
      <c r="B49" s="16" t="s">
        <v>424</v>
      </c>
      <c r="C49" s="15" t="s">
        <v>25</v>
      </c>
      <c r="D49" s="16" t="s">
        <v>6946</v>
      </c>
      <c r="E49" s="34">
        <v>45146.0</v>
      </c>
      <c r="F49" s="16" t="s">
        <v>6942</v>
      </c>
      <c r="G49" s="16" t="s">
        <v>6943</v>
      </c>
      <c r="H49" s="15" t="s">
        <v>29</v>
      </c>
      <c r="I49" s="16">
        <v>96.0</v>
      </c>
      <c r="J49" s="16">
        <v>98.0</v>
      </c>
      <c r="K49" s="16">
        <v>90.0</v>
      </c>
      <c r="L49" s="16">
        <v>82.0</v>
      </c>
      <c r="M49" s="16">
        <v>93.0</v>
      </c>
      <c r="N49" s="20">
        <f t="shared" si="5"/>
        <v>91.8</v>
      </c>
      <c r="O49" s="16">
        <v>90.0</v>
      </c>
      <c r="P49" s="16">
        <v>92.0</v>
      </c>
      <c r="Q49" s="16">
        <v>100.0</v>
      </c>
      <c r="R49" s="16">
        <v>100.0</v>
      </c>
      <c r="S49" s="16">
        <v>100.0</v>
      </c>
      <c r="T49" s="16">
        <v>90.0</v>
      </c>
      <c r="U49" s="16">
        <v>85.0</v>
      </c>
      <c r="V49" s="16">
        <v>75.0</v>
      </c>
      <c r="X49" s="26" t="s">
        <v>6947</v>
      </c>
    </row>
    <row r="50" ht="16.5" customHeight="1">
      <c r="A50" s="16"/>
      <c r="B50" s="16"/>
      <c r="C50" s="15"/>
      <c r="D50" s="16"/>
      <c r="E50" s="108"/>
      <c r="F50" s="16"/>
      <c r="G50" s="16"/>
      <c r="H50" s="15"/>
      <c r="I50" s="16"/>
      <c r="J50" s="16"/>
      <c r="K50" s="16"/>
      <c r="L50" s="16"/>
      <c r="M50" s="16"/>
      <c r="N50" s="20"/>
      <c r="O50" s="16"/>
      <c r="P50" s="16"/>
      <c r="Q50" s="16"/>
      <c r="R50" s="16"/>
      <c r="S50" s="16"/>
      <c r="T50" s="16"/>
      <c r="U50" s="16"/>
      <c r="V50" s="16"/>
      <c r="W50" s="16"/>
      <c r="X50" s="23"/>
    </row>
    <row r="51" ht="16.5" customHeight="1">
      <c r="A51" s="16">
        <v>2304.0</v>
      </c>
      <c r="B51" s="16"/>
      <c r="C51" s="15" t="s">
        <v>25</v>
      </c>
      <c r="D51" s="16" t="s">
        <v>46</v>
      </c>
      <c r="E51" s="108"/>
      <c r="F51" s="16" t="s">
        <v>6948</v>
      </c>
      <c r="G51" s="16" t="s">
        <v>6949</v>
      </c>
      <c r="H51" s="15" t="s">
        <v>29</v>
      </c>
      <c r="I51" s="16"/>
      <c r="J51" s="16"/>
      <c r="K51" s="16"/>
      <c r="L51" s="16"/>
      <c r="M51" s="16"/>
      <c r="N51" s="20"/>
      <c r="O51" s="16"/>
      <c r="P51" s="16"/>
      <c r="Q51" s="16"/>
      <c r="R51" s="16"/>
      <c r="S51" s="16"/>
      <c r="T51" s="16"/>
      <c r="U51" s="16"/>
      <c r="V51" s="16"/>
      <c r="W51" s="16"/>
      <c r="X51" s="23"/>
    </row>
    <row r="52" ht="16.5" customHeight="1">
      <c r="A52" s="16"/>
      <c r="B52" s="16"/>
      <c r="C52" s="15"/>
      <c r="D52" s="16"/>
      <c r="E52" s="108"/>
      <c r="F52" s="16"/>
      <c r="G52" s="16"/>
      <c r="H52" s="15"/>
      <c r="I52" s="16"/>
      <c r="J52" s="16"/>
      <c r="K52" s="16"/>
      <c r="L52" s="16"/>
      <c r="M52" s="16"/>
      <c r="N52" s="20"/>
      <c r="O52" s="16"/>
      <c r="P52" s="16"/>
      <c r="Q52" s="16"/>
      <c r="R52" s="16"/>
      <c r="S52" s="16"/>
      <c r="T52" s="16"/>
      <c r="U52" s="16"/>
      <c r="V52" s="16"/>
      <c r="W52" s="16"/>
      <c r="X52" s="23"/>
    </row>
    <row r="53" ht="16.5" customHeight="1">
      <c r="A53" s="16">
        <v>151.0</v>
      </c>
      <c r="B53" s="16" t="s">
        <v>3676</v>
      </c>
      <c r="C53" s="15" t="s">
        <v>25</v>
      </c>
      <c r="D53" s="16" t="s">
        <v>6950</v>
      </c>
      <c r="E53" s="108" t="s">
        <v>6951</v>
      </c>
      <c r="F53" s="16" t="s">
        <v>6952</v>
      </c>
      <c r="G53" s="16" t="s">
        <v>6953</v>
      </c>
      <c r="H53" s="19" t="s">
        <v>29</v>
      </c>
      <c r="I53" s="16">
        <v>83.0</v>
      </c>
      <c r="J53" s="16">
        <v>88.0</v>
      </c>
      <c r="K53" s="16">
        <v>91.0</v>
      </c>
      <c r="L53" s="16">
        <v>80.0</v>
      </c>
      <c r="M53" s="16">
        <v>79.0</v>
      </c>
      <c r="N53" s="42">
        <f t="shared" ref="N53:N55" si="6">AVERAGE(I53:M53)</f>
        <v>84.2</v>
      </c>
      <c r="O53" s="16">
        <v>78.0</v>
      </c>
      <c r="P53" s="16">
        <v>83.0</v>
      </c>
      <c r="Q53" s="16">
        <v>90.0</v>
      </c>
      <c r="R53" s="16">
        <v>99.0</v>
      </c>
      <c r="S53" s="16">
        <v>98.0</v>
      </c>
      <c r="T53" s="16">
        <v>85.0</v>
      </c>
      <c r="U53" s="16">
        <v>79.0</v>
      </c>
      <c r="V53" s="16">
        <v>70.0</v>
      </c>
      <c r="W53" s="16" t="s">
        <v>6954</v>
      </c>
      <c r="X53" s="21" t="s">
        <v>6955</v>
      </c>
    </row>
    <row r="54" ht="16.5" customHeight="1">
      <c r="B54" s="16" t="s">
        <v>1479</v>
      </c>
      <c r="C54" s="15" t="s">
        <v>25</v>
      </c>
      <c r="D54" s="16" t="s">
        <v>6956</v>
      </c>
      <c r="E54" s="108" t="s">
        <v>6951</v>
      </c>
      <c r="F54" s="16" t="s">
        <v>6952</v>
      </c>
      <c r="G54" s="16" t="s">
        <v>6953</v>
      </c>
      <c r="H54" s="19" t="s">
        <v>29</v>
      </c>
      <c r="I54" s="16">
        <v>77.0</v>
      </c>
      <c r="J54" s="16">
        <v>95.0</v>
      </c>
      <c r="K54" s="16">
        <v>93.0</v>
      </c>
      <c r="L54" s="16">
        <v>78.0</v>
      </c>
      <c r="M54" s="16">
        <v>78.0</v>
      </c>
      <c r="N54" s="42">
        <f t="shared" si="6"/>
        <v>84.2</v>
      </c>
      <c r="O54" s="16">
        <v>79.0</v>
      </c>
      <c r="P54" s="16">
        <v>85.0</v>
      </c>
      <c r="Q54" s="16">
        <v>90.0</v>
      </c>
      <c r="R54" s="16">
        <v>99.0</v>
      </c>
      <c r="S54" s="16">
        <v>99.0</v>
      </c>
      <c r="T54" s="16">
        <v>85.0</v>
      </c>
      <c r="U54" s="16">
        <v>77.0</v>
      </c>
      <c r="V54" s="16">
        <v>70.0</v>
      </c>
      <c r="W54" s="16" t="s">
        <v>6954</v>
      </c>
    </row>
    <row r="55" ht="16.5" customHeight="1">
      <c r="B55" s="16" t="s">
        <v>815</v>
      </c>
      <c r="C55" s="15" t="s">
        <v>25</v>
      </c>
      <c r="D55" s="16" t="s">
        <v>6957</v>
      </c>
      <c r="E55" s="108" t="s">
        <v>6951</v>
      </c>
      <c r="F55" s="16" t="s">
        <v>6952</v>
      </c>
      <c r="G55" s="16" t="s">
        <v>6953</v>
      </c>
      <c r="H55" s="19" t="s">
        <v>29</v>
      </c>
      <c r="I55" s="16">
        <v>76.0</v>
      </c>
      <c r="J55" s="16">
        <v>97.0</v>
      </c>
      <c r="K55" s="16">
        <v>95.0</v>
      </c>
      <c r="L55" s="16">
        <v>78.0</v>
      </c>
      <c r="M55" s="16">
        <v>80.0</v>
      </c>
      <c r="N55" s="42">
        <f t="shared" si="6"/>
        <v>85.2</v>
      </c>
      <c r="O55" s="16">
        <v>75.0</v>
      </c>
      <c r="P55" s="16">
        <v>80.0</v>
      </c>
      <c r="Q55" s="16">
        <v>87.0</v>
      </c>
      <c r="R55" s="16">
        <v>95.0</v>
      </c>
      <c r="S55" s="16">
        <v>99.0</v>
      </c>
      <c r="T55" s="16">
        <v>83.0</v>
      </c>
      <c r="U55" s="16">
        <v>76.0</v>
      </c>
      <c r="V55" s="16">
        <v>68.0</v>
      </c>
      <c r="W55" s="16" t="s">
        <v>6335</v>
      </c>
    </row>
    <row r="56" ht="16.5" customHeight="1">
      <c r="A56" s="16"/>
      <c r="B56" s="16"/>
      <c r="C56" s="15"/>
      <c r="D56" s="16"/>
      <c r="E56" s="108"/>
      <c r="F56" s="16"/>
      <c r="G56" s="16"/>
      <c r="H56" s="15"/>
      <c r="I56" s="16"/>
      <c r="J56" s="16"/>
      <c r="K56" s="16"/>
      <c r="L56" s="16"/>
      <c r="M56" s="16"/>
      <c r="N56" s="20"/>
      <c r="O56" s="16"/>
      <c r="P56" s="16"/>
      <c r="Q56" s="16"/>
      <c r="R56" s="16"/>
      <c r="S56" s="16"/>
      <c r="T56" s="16"/>
      <c r="U56" s="16"/>
      <c r="V56" s="16"/>
      <c r="W56" s="16"/>
      <c r="X56" s="23"/>
    </row>
    <row r="57" ht="16.5" customHeight="1">
      <c r="A57" s="16">
        <v>1018.0</v>
      </c>
      <c r="B57" s="16"/>
      <c r="C57" s="15" t="s">
        <v>25</v>
      </c>
      <c r="D57" s="16" t="s">
        <v>46</v>
      </c>
      <c r="E57" s="108"/>
      <c r="F57" s="16" t="s">
        <v>6958</v>
      </c>
      <c r="G57" s="29" t="s">
        <v>6959</v>
      </c>
      <c r="H57" s="15" t="s">
        <v>29</v>
      </c>
      <c r="I57" s="16"/>
      <c r="J57" s="16"/>
      <c r="K57" s="16"/>
      <c r="L57" s="16"/>
      <c r="M57" s="16"/>
      <c r="N57" s="20"/>
      <c r="O57" s="16"/>
      <c r="P57" s="16"/>
      <c r="Q57" s="16"/>
      <c r="R57" s="16"/>
      <c r="S57" s="16"/>
      <c r="T57" s="16"/>
      <c r="U57" s="16"/>
      <c r="V57" s="16"/>
      <c r="W57" s="16"/>
      <c r="X57" s="23"/>
    </row>
    <row r="58" ht="16.5" customHeight="1">
      <c r="A58" s="16"/>
      <c r="B58" s="16"/>
      <c r="C58" s="15"/>
      <c r="D58" s="16"/>
      <c r="E58" s="108"/>
      <c r="F58" s="16"/>
      <c r="G58" s="16"/>
      <c r="H58" s="15"/>
      <c r="I58" s="16"/>
      <c r="J58" s="16"/>
      <c r="K58" s="16"/>
      <c r="L58" s="16"/>
      <c r="M58" s="16"/>
      <c r="N58" s="20"/>
      <c r="O58" s="16"/>
      <c r="P58" s="16"/>
      <c r="Q58" s="16"/>
      <c r="R58" s="16"/>
      <c r="S58" s="16"/>
      <c r="T58" s="16"/>
      <c r="U58" s="16"/>
      <c r="V58" s="16"/>
      <c r="W58" s="16"/>
      <c r="X58" s="23"/>
    </row>
    <row r="59" ht="16.5" customHeight="1">
      <c r="A59" s="12">
        <v>487.0</v>
      </c>
      <c r="B59" s="12" t="s">
        <v>360</v>
      </c>
      <c r="C59" s="142" t="s">
        <v>25</v>
      </c>
      <c r="D59" s="140" t="s">
        <v>6960</v>
      </c>
      <c r="E59" s="167">
        <v>43678.0</v>
      </c>
      <c r="F59" s="139" t="s">
        <v>6961</v>
      </c>
      <c r="G59" s="139" t="s">
        <v>6962</v>
      </c>
      <c r="H59" s="203" t="s">
        <v>29</v>
      </c>
      <c r="I59" s="12">
        <v>76.0</v>
      </c>
      <c r="J59" s="12">
        <v>80.0</v>
      </c>
      <c r="K59" s="12">
        <v>89.0</v>
      </c>
      <c r="L59" s="12">
        <v>79.0</v>
      </c>
      <c r="M59" s="12">
        <v>89.0</v>
      </c>
      <c r="N59" s="144">
        <f t="shared" ref="N59:N68" si="7">AVERAGE(I59:M59)</f>
        <v>82.6</v>
      </c>
      <c r="O59" s="12">
        <v>79.0</v>
      </c>
      <c r="P59" s="12">
        <v>80.0</v>
      </c>
      <c r="Q59" s="12">
        <v>85.0</v>
      </c>
      <c r="R59" s="12">
        <v>90.0</v>
      </c>
      <c r="S59" s="12">
        <v>89.0</v>
      </c>
      <c r="T59" s="12">
        <v>80.0</v>
      </c>
      <c r="U59" s="12">
        <v>75.0</v>
      </c>
      <c r="V59" s="12">
        <v>75.0</v>
      </c>
      <c r="W59" s="12" t="s">
        <v>6963</v>
      </c>
      <c r="X59" s="13" t="s">
        <v>6964</v>
      </c>
    </row>
    <row r="60" ht="16.5" customHeight="1">
      <c r="B60" s="12" t="s">
        <v>381</v>
      </c>
      <c r="C60" s="142" t="s">
        <v>25</v>
      </c>
      <c r="D60" s="140" t="s">
        <v>6965</v>
      </c>
      <c r="E60" s="167">
        <v>43678.0</v>
      </c>
      <c r="F60" s="12" t="s">
        <v>6961</v>
      </c>
      <c r="G60" s="12" t="s">
        <v>6962</v>
      </c>
      <c r="H60" s="203" t="s">
        <v>29</v>
      </c>
      <c r="I60" s="12">
        <v>60.0</v>
      </c>
      <c r="J60" s="12">
        <v>50.0</v>
      </c>
      <c r="K60" s="12">
        <v>40.0</v>
      </c>
      <c r="L60" s="12">
        <v>40.0</v>
      </c>
      <c r="M60" s="12">
        <v>60.0</v>
      </c>
      <c r="N60" s="144">
        <f t="shared" si="7"/>
        <v>50</v>
      </c>
      <c r="O60" s="12">
        <v>50.0</v>
      </c>
      <c r="P60" s="12">
        <v>60.0</v>
      </c>
      <c r="Q60" s="12">
        <v>80.0</v>
      </c>
      <c r="R60" s="12">
        <v>80.0</v>
      </c>
      <c r="S60" s="12">
        <v>60.0</v>
      </c>
      <c r="T60" s="12">
        <v>80.0</v>
      </c>
      <c r="U60" s="12">
        <v>90.0</v>
      </c>
      <c r="V60" s="12">
        <v>90.0</v>
      </c>
    </row>
    <row r="61" ht="16.5" customHeight="1">
      <c r="B61" s="12" t="s">
        <v>6190</v>
      </c>
      <c r="C61" s="142" t="s">
        <v>25</v>
      </c>
      <c r="D61" s="140" t="s">
        <v>6966</v>
      </c>
      <c r="E61" s="167">
        <v>43679.0</v>
      </c>
      <c r="F61" s="12" t="s">
        <v>6961</v>
      </c>
      <c r="G61" s="12" t="s">
        <v>6962</v>
      </c>
      <c r="H61" s="203" t="s">
        <v>29</v>
      </c>
      <c r="I61" s="12">
        <v>60.0</v>
      </c>
      <c r="J61" s="12">
        <v>80.0</v>
      </c>
      <c r="K61" s="12">
        <v>50.0</v>
      </c>
      <c r="L61" s="12">
        <v>80.0</v>
      </c>
      <c r="M61" s="12">
        <v>70.0</v>
      </c>
      <c r="N61" s="144">
        <f t="shared" si="7"/>
        <v>68</v>
      </c>
      <c r="O61" s="12">
        <v>50.0</v>
      </c>
      <c r="P61" s="12">
        <v>60.0</v>
      </c>
      <c r="Q61" s="12">
        <v>80.0</v>
      </c>
      <c r="R61" s="12">
        <v>80.0</v>
      </c>
      <c r="S61" s="12">
        <v>70.0</v>
      </c>
      <c r="T61" s="12">
        <v>80.0</v>
      </c>
      <c r="U61" s="12">
        <v>90.0</v>
      </c>
      <c r="V61" s="12">
        <v>90.0</v>
      </c>
    </row>
    <row r="62" ht="16.5" customHeight="1">
      <c r="B62" s="12" t="s">
        <v>6967</v>
      </c>
      <c r="C62" s="142" t="s">
        <v>25</v>
      </c>
      <c r="D62" s="140" t="s">
        <v>6968</v>
      </c>
      <c r="E62" s="167">
        <v>43680.0</v>
      </c>
      <c r="F62" s="12" t="s">
        <v>6961</v>
      </c>
      <c r="G62" s="12" t="s">
        <v>6962</v>
      </c>
      <c r="H62" s="203" t="s">
        <v>29</v>
      </c>
      <c r="I62" s="12">
        <v>100.0</v>
      </c>
      <c r="J62" s="12">
        <v>100.0</v>
      </c>
      <c r="K62" s="12">
        <v>100.0</v>
      </c>
      <c r="L62" s="12">
        <v>100.0</v>
      </c>
      <c r="M62" s="12">
        <v>100.0</v>
      </c>
      <c r="N62" s="144">
        <f t="shared" si="7"/>
        <v>100</v>
      </c>
      <c r="O62" s="12">
        <v>100.0</v>
      </c>
      <c r="P62" s="12">
        <v>100.0</v>
      </c>
      <c r="Q62" s="12">
        <v>90.0</v>
      </c>
      <c r="R62" s="12">
        <v>90.0</v>
      </c>
      <c r="S62" s="12">
        <v>98.0</v>
      </c>
      <c r="T62" s="12">
        <v>90.0</v>
      </c>
      <c r="U62" s="12">
        <v>83.0</v>
      </c>
      <c r="V62" s="12">
        <v>75.0</v>
      </c>
    </row>
    <row r="63" ht="16.5" customHeight="1">
      <c r="B63" s="12" t="s">
        <v>394</v>
      </c>
      <c r="C63" s="142" t="s">
        <v>25</v>
      </c>
      <c r="D63" s="140" t="s">
        <v>6969</v>
      </c>
      <c r="E63" s="167">
        <v>43680.0</v>
      </c>
      <c r="F63" s="12" t="s">
        <v>6961</v>
      </c>
      <c r="G63" s="12" t="s">
        <v>6962</v>
      </c>
      <c r="H63" s="203" t="s">
        <v>29</v>
      </c>
      <c r="I63" s="12">
        <v>50.0</v>
      </c>
      <c r="J63" s="12">
        <v>60.0</v>
      </c>
      <c r="K63" s="12">
        <v>40.0</v>
      </c>
      <c r="L63" s="12">
        <v>60.0</v>
      </c>
      <c r="M63" s="12">
        <v>70.0</v>
      </c>
      <c r="N63" s="144">
        <f t="shared" si="7"/>
        <v>56</v>
      </c>
      <c r="O63" s="12">
        <v>80.0</v>
      </c>
      <c r="P63" s="12">
        <v>80.0</v>
      </c>
      <c r="Q63" s="12">
        <v>87.0</v>
      </c>
      <c r="R63" s="12">
        <v>90.0</v>
      </c>
      <c r="S63" s="12">
        <v>70.0</v>
      </c>
      <c r="T63" s="12">
        <v>80.0</v>
      </c>
      <c r="U63" s="12">
        <v>90.0</v>
      </c>
      <c r="V63" s="12">
        <v>90.0</v>
      </c>
    </row>
    <row r="64" ht="16.5" customHeight="1">
      <c r="B64" s="12" t="s">
        <v>1034</v>
      </c>
      <c r="C64" s="142" t="s">
        <v>25</v>
      </c>
      <c r="D64" s="140" t="s">
        <v>6970</v>
      </c>
      <c r="E64" s="167">
        <v>43680.0</v>
      </c>
      <c r="F64" s="12" t="s">
        <v>6961</v>
      </c>
      <c r="G64" s="12" t="s">
        <v>6962</v>
      </c>
      <c r="H64" s="203" t="s">
        <v>29</v>
      </c>
      <c r="I64" s="12">
        <v>50.0</v>
      </c>
      <c r="J64" s="12">
        <v>90.0</v>
      </c>
      <c r="K64" s="12">
        <v>50.0</v>
      </c>
      <c r="L64" s="12">
        <v>90.0</v>
      </c>
      <c r="M64" s="12">
        <v>97.0</v>
      </c>
      <c r="N64" s="144">
        <f t="shared" si="7"/>
        <v>75.4</v>
      </c>
      <c r="O64" s="12">
        <v>80.0</v>
      </c>
      <c r="P64" s="12">
        <v>80.0</v>
      </c>
      <c r="Q64" s="12">
        <v>95.0</v>
      </c>
      <c r="R64" s="12">
        <v>97.0</v>
      </c>
      <c r="S64" s="12">
        <v>70.0</v>
      </c>
      <c r="T64" s="12">
        <v>80.0</v>
      </c>
      <c r="U64" s="12">
        <v>90.0</v>
      </c>
      <c r="V64" s="12">
        <v>90.0</v>
      </c>
    </row>
    <row r="65" ht="16.5" customHeight="1">
      <c r="B65" s="12" t="s">
        <v>103</v>
      </c>
      <c r="C65" s="142" t="s">
        <v>25</v>
      </c>
      <c r="D65" s="140" t="s">
        <v>6971</v>
      </c>
      <c r="E65" s="167">
        <v>43680.0</v>
      </c>
      <c r="F65" s="12" t="s">
        <v>6961</v>
      </c>
      <c r="G65" s="12" t="s">
        <v>6962</v>
      </c>
      <c r="H65" s="203" t="s">
        <v>29</v>
      </c>
      <c r="I65" s="12">
        <v>100.0</v>
      </c>
      <c r="J65" s="12">
        <v>100.0</v>
      </c>
      <c r="K65" s="12">
        <v>100.0</v>
      </c>
      <c r="L65" s="12">
        <v>100.0</v>
      </c>
      <c r="M65" s="12">
        <v>100.0</v>
      </c>
      <c r="N65" s="144">
        <f t="shared" si="7"/>
        <v>100</v>
      </c>
      <c r="O65" s="12">
        <v>100.0</v>
      </c>
      <c r="P65" s="12">
        <v>100.0</v>
      </c>
      <c r="Q65" s="12">
        <v>90.0</v>
      </c>
      <c r="R65" s="12">
        <v>90.0</v>
      </c>
      <c r="S65" s="12">
        <v>98.0</v>
      </c>
      <c r="T65" s="12">
        <v>90.0</v>
      </c>
      <c r="U65" s="12">
        <v>83.0</v>
      </c>
      <c r="V65" s="12">
        <v>75.0</v>
      </c>
    </row>
    <row r="66" ht="16.5" customHeight="1">
      <c r="B66" s="12" t="s">
        <v>815</v>
      </c>
      <c r="C66" s="142" t="s">
        <v>25</v>
      </c>
      <c r="D66" s="140" t="s">
        <v>6972</v>
      </c>
      <c r="E66" s="167">
        <v>43680.0</v>
      </c>
      <c r="F66" s="12" t="s">
        <v>6961</v>
      </c>
      <c r="G66" s="12" t="s">
        <v>6962</v>
      </c>
      <c r="H66" s="203" t="s">
        <v>29</v>
      </c>
      <c r="I66" s="12">
        <v>89.0</v>
      </c>
      <c r="J66" s="12">
        <v>90.0</v>
      </c>
      <c r="K66" s="12">
        <v>89.0</v>
      </c>
      <c r="L66" s="12">
        <v>90.0</v>
      </c>
      <c r="M66" s="12">
        <v>90.0</v>
      </c>
      <c r="N66" s="144">
        <f t="shared" si="7"/>
        <v>89.6</v>
      </c>
      <c r="O66" s="12">
        <v>80.0</v>
      </c>
      <c r="P66" s="12">
        <v>89.0</v>
      </c>
      <c r="Q66" s="12">
        <v>90.0</v>
      </c>
      <c r="R66" s="12">
        <v>90.0</v>
      </c>
      <c r="S66" s="12">
        <v>90.0</v>
      </c>
      <c r="T66" s="12">
        <v>85.0</v>
      </c>
      <c r="U66" s="12">
        <v>60.0</v>
      </c>
      <c r="V66" s="12">
        <v>60.0</v>
      </c>
    </row>
    <row r="67" ht="16.5" customHeight="1">
      <c r="B67" s="12" t="s">
        <v>5598</v>
      </c>
      <c r="C67" s="142" t="s">
        <v>25</v>
      </c>
      <c r="D67" s="140" t="s">
        <v>6973</v>
      </c>
      <c r="E67" s="167">
        <v>43680.0</v>
      </c>
      <c r="F67" s="12" t="s">
        <v>6961</v>
      </c>
      <c r="G67" s="12" t="s">
        <v>6962</v>
      </c>
      <c r="H67" s="203" t="s">
        <v>29</v>
      </c>
      <c r="I67" s="12">
        <v>40.0</v>
      </c>
      <c r="J67" s="12">
        <v>70.0</v>
      </c>
      <c r="K67" s="12">
        <v>50.0</v>
      </c>
      <c r="L67" s="12">
        <v>50.0</v>
      </c>
      <c r="M67" s="12">
        <v>60.0</v>
      </c>
      <c r="N67" s="144">
        <f t="shared" si="7"/>
        <v>54</v>
      </c>
      <c r="O67" s="12">
        <v>40.0</v>
      </c>
      <c r="P67" s="12">
        <v>60.0</v>
      </c>
      <c r="Q67" s="12">
        <v>80.0</v>
      </c>
      <c r="R67" s="12">
        <v>80.0</v>
      </c>
      <c r="S67" s="12">
        <v>60.0</v>
      </c>
      <c r="T67" s="12">
        <v>70.0</v>
      </c>
      <c r="U67" s="12">
        <v>80.0</v>
      </c>
      <c r="V67" s="12">
        <v>90.0</v>
      </c>
    </row>
    <row r="68" ht="16.5" customHeight="1">
      <c r="B68" s="12" t="s">
        <v>398</v>
      </c>
      <c r="C68" s="142" t="s">
        <v>25</v>
      </c>
      <c r="D68" s="140" t="s">
        <v>6974</v>
      </c>
      <c r="E68" s="167">
        <v>43683.0</v>
      </c>
      <c r="F68" s="12" t="s">
        <v>6961</v>
      </c>
      <c r="G68" s="12" t="s">
        <v>6962</v>
      </c>
      <c r="H68" s="203" t="s">
        <v>29</v>
      </c>
      <c r="I68" s="12">
        <v>50.0</v>
      </c>
      <c r="J68" s="12">
        <v>50.0</v>
      </c>
      <c r="K68" s="12">
        <v>40.0</v>
      </c>
      <c r="L68" s="12">
        <v>50.0</v>
      </c>
      <c r="M68" s="12">
        <v>70.0</v>
      </c>
      <c r="N68" s="144">
        <f t="shared" si="7"/>
        <v>52</v>
      </c>
      <c r="O68" s="12">
        <v>70.0</v>
      </c>
      <c r="P68" s="12">
        <v>80.0</v>
      </c>
      <c r="Q68" s="12">
        <v>90.0</v>
      </c>
      <c r="R68" s="12">
        <v>90.0</v>
      </c>
      <c r="S68" s="12">
        <v>60.0</v>
      </c>
      <c r="T68" s="12">
        <v>80.0</v>
      </c>
      <c r="U68" s="12">
        <v>90.0</v>
      </c>
      <c r="V68" s="12">
        <v>90.0</v>
      </c>
    </row>
    <row r="69" ht="16.5" customHeight="1">
      <c r="A69" s="16"/>
      <c r="B69" s="16"/>
      <c r="C69" s="19"/>
      <c r="D69" s="16"/>
      <c r="E69" s="19"/>
      <c r="F69" s="16"/>
      <c r="G69" s="16"/>
      <c r="H69" s="19"/>
      <c r="I69" s="16"/>
      <c r="J69" s="16"/>
      <c r="K69" s="16"/>
      <c r="L69" s="16"/>
      <c r="M69" s="16"/>
      <c r="N69" s="42"/>
      <c r="O69" s="16"/>
      <c r="P69" s="16"/>
      <c r="Q69" s="16"/>
      <c r="R69" s="16"/>
      <c r="S69" s="16"/>
      <c r="T69" s="16"/>
      <c r="U69" s="16"/>
      <c r="V69" s="16"/>
      <c r="W69" s="16"/>
      <c r="X69" s="23"/>
    </row>
    <row r="70" ht="16.5" customHeight="1">
      <c r="A70" s="16">
        <v>116.0</v>
      </c>
      <c r="B70" s="16" t="s">
        <v>1297</v>
      </c>
      <c r="C70" s="19" t="s">
        <v>25</v>
      </c>
      <c r="D70" s="16" t="s">
        <v>6975</v>
      </c>
      <c r="E70" s="19" t="s">
        <v>6976</v>
      </c>
      <c r="F70" s="16" t="s">
        <v>6977</v>
      </c>
      <c r="G70" s="16" t="s">
        <v>6978</v>
      </c>
      <c r="H70" s="19" t="s">
        <v>29</v>
      </c>
      <c r="I70" s="16">
        <v>97.0</v>
      </c>
      <c r="J70" s="16">
        <v>60.0</v>
      </c>
      <c r="K70" s="16">
        <v>65.0</v>
      </c>
      <c r="L70" s="16">
        <v>85.0</v>
      </c>
      <c r="M70" s="16">
        <v>90.0</v>
      </c>
      <c r="N70" s="42">
        <f t="shared" ref="N70:N80" si="8">AVERAGE(I70:M70)</f>
        <v>79.4</v>
      </c>
      <c r="O70" s="16">
        <v>82.0</v>
      </c>
      <c r="P70" s="16">
        <v>87.0</v>
      </c>
      <c r="Q70" s="16">
        <v>93.0</v>
      </c>
      <c r="R70" s="16">
        <v>98.0</v>
      </c>
      <c r="S70" s="16">
        <v>97.0</v>
      </c>
      <c r="T70" s="16">
        <v>88.0</v>
      </c>
      <c r="U70" s="16">
        <v>80.0</v>
      </c>
      <c r="V70" s="16">
        <v>79.0</v>
      </c>
      <c r="W70" s="16" t="s">
        <v>6979</v>
      </c>
      <c r="X70" s="26" t="s">
        <v>6980</v>
      </c>
    </row>
    <row r="71" ht="16.5" customHeight="1">
      <c r="B71" s="16" t="s">
        <v>290</v>
      </c>
      <c r="C71" s="19" t="s">
        <v>25</v>
      </c>
      <c r="D71" s="16" t="s">
        <v>6981</v>
      </c>
      <c r="E71" s="19" t="s">
        <v>6982</v>
      </c>
      <c r="F71" s="16" t="s">
        <v>6977</v>
      </c>
      <c r="G71" s="16" t="s">
        <v>6978</v>
      </c>
      <c r="H71" s="19" t="s">
        <v>29</v>
      </c>
      <c r="I71" s="16">
        <v>93.0</v>
      </c>
      <c r="J71" s="16">
        <v>70.0</v>
      </c>
      <c r="K71" s="16">
        <v>70.0</v>
      </c>
      <c r="L71" s="16">
        <v>90.0</v>
      </c>
      <c r="M71" s="16">
        <v>93.0</v>
      </c>
      <c r="N71" s="42">
        <f t="shared" si="8"/>
        <v>83.2</v>
      </c>
      <c r="O71" s="16">
        <v>83.0</v>
      </c>
      <c r="P71" s="16">
        <v>86.0</v>
      </c>
      <c r="Q71" s="16">
        <v>94.0</v>
      </c>
      <c r="R71" s="16">
        <v>99.0</v>
      </c>
      <c r="S71" s="16">
        <v>98.0</v>
      </c>
      <c r="T71" s="16">
        <v>89.0</v>
      </c>
      <c r="U71" s="16">
        <v>81.0</v>
      </c>
      <c r="V71" s="16">
        <v>78.0</v>
      </c>
      <c r="W71" s="16" t="s">
        <v>6983</v>
      </c>
      <c r="X71" s="21" t="s">
        <v>6984</v>
      </c>
    </row>
    <row r="72" ht="16.5" customHeight="1">
      <c r="B72" s="16" t="s">
        <v>392</v>
      </c>
      <c r="C72" s="19" t="s">
        <v>25</v>
      </c>
      <c r="D72" s="16" t="s">
        <v>6985</v>
      </c>
      <c r="E72" s="19" t="s">
        <v>6986</v>
      </c>
      <c r="F72" s="16" t="s">
        <v>6977</v>
      </c>
      <c r="G72" s="16" t="s">
        <v>6978</v>
      </c>
      <c r="H72" s="19" t="s">
        <v>29</v>
      </c>
      <c r="I72" s="16">
        <v>98.0</v>
      </c>
      <c r="J72" s="16">
        <v>80.0</v>
      </c>
      <c r="K72" s="16">
        <v>79.0</v>
      </c>
      <c r="L72" s="16">
        <v>90.0</v>
      </c>
      <c r="M72" s="16">
        <v>95.0</v>
      </c>
      <c r="N72" s="42">
        <f t="shared" si="8"/>
        <v>88.4</v>
      </c>
      <c r="O72" s="16">
        <v>90.0</v>
      </c>
      <c r="P72" s="16">
        <v>93.0</v>
      </c>
      <c r="Q72" s="16">
        <v>97.0</v>
      </c>
      <c r="R72" s="16">
        <v>99.0</v>
      </c>
      <c r="S72" s="16">
        <v>98.0</v>
      </c>
      <c r="T72" s="16">
        <v>90.0</v>
      </c>
      <c r="U72" s="16">
        <v>82.0</v>
      </c>
      <c r="V72" s="16">
        <v>77.0</v>
      </c>
      <c r="W72" s="16" t="s">
        <v>6983</v>
      </c>
      <c r="X72" s="21" t="s">
        <v>6987</v>
      </c>
    </row>
    <row r="73" ht="16.5" customHeight="1">
      <c r="B73" s="16" t="s">
        <v>1267</v>
      </c>
      <c r="C73" s="19" t="s">
        <v>25</v>
      </c>
      <c r="D73" s="16" t="s">
        <v>6988</v>
      </c>
      <c r="E73" s="19" t="s">
        <v>6986</v>
      </c>
      <c r="F73" s="16" t="s">
        <v>6977</v>
      </c>
      <c r="G73" s="16" t="s">
        <v>6978</v>
      </c>
      <c r="H73" s="19" t="s">
        <v>29</v>
      </c>
      <c r="I73" s="16">
        <v>95.0</v>
      </c>
      <c r="J73" s="16">
        <v>65.0</v>
      </c>
      <c r="K73" s="16">
        <v>60.0</v>
      </c>
      <c r="L73" s="16">
        <v>91.0</v>
      </c>
      <c r="M73" s="16">
        <v>98.0</v>
      </c>
      <c r="N73" s="42">
        <f t="shared" si="8"/>
        <v>81.8</v>
      </c>
      <c r="O73" s="16">
        <v>89.0</v>
      </c>
      <c r="P73" s="16">
        <v>92.0</v>
      </c>
      <c r="Q73" s="16">
        <v>96.0</v>
      </c>
      <c r="R73" s="16">
        <v>98.0</v>
      </c>
      <c r="S73" s="16">
        <v>99.0</v>
      </c>
      <c r="T73" s="16">
        <v>91.0</v>
      </c>
      <c r="U73" s="16">
        <v>82.0</v>
      </c>
      <c r="V73" s="16">
        <v>78.0</v>
      </c>
      <c r="W73" s="16" t="s">
        <v>6983</v>
      </c>
    </row>
    <row r="74" ht="16.5" customHeight="1">
      <c r="B74" s="16" t="s">
        <v>392</v>
      </c>
      <c r="C74" s="19" t="s">
        <v>25</v>
      </c>
      <c r="D74" s="16" t="s">
        <v>6989</v>
      </c>
      <c r="E74" s="19" t="s">
        <v>6990</v>
      </c>
      <c r="F74" s="16" t="s">
        <v>6977</v>
      </c>
      <c r="G74" s="16" t="s">
        <v>6978</v>
      </c>
      <c r="H74" s="19" t="s">
        <v>29</v>
      </c>
      <c r="I74" s="16">
        <v>88.0</v>
      </c>
      <c r="J74" s="16">
        <v>70.0</v>
      </c>
      <c r="K74" s="16">
        <v>70.0</v>
      </c>
      <c r="L74" s="16">
        <v>85.0</v>
      </c>
      <c r="M74" s="16">
        <v>88.0</v>
      </c>
      <c r="N74" s="42">
        <f t="shared" si="8"/>
        <v>80.2</v>
      </c>
      <c r="O74" s="16">
        <v>79.0</v>
      </c>
      <c r="P74" s="16">
        <v>85.0</v>
      </c>
      <c r="Q74" s="16">
        <v>92.0</v>
      </c>
      <c r="R74" s="16">
        <v>99.0</v>
      </c>
      <c r="S74" s="16">
        <v>97.0</v>
      </c>
      <c r="T74" s="16">
        <v>90.0</v>
      </c>
      <c r="U74" s="16">
        <v>82.0</v>
      </c>
      <c r="V74" s="16">
        <v>76.0</v>
      </c>
      <c r="W74" s="16" t="s">
        <v>6983</v>
      </c>
      <c r="X74" s="21" t="s">
        <v>6991</v>
      </c>
    </row>
    <row r="75" ht="16.5" customHeight="1">
      <c r="B75" s="16" t="s">
        <v>235</v>
      </c>
      <c r="C75" s="19" t="s">
        <v>25</v>
      </c>
      <c r="D75" s="16" t="s">
        <v>6992</v>
      </c>
      <c r="E75" s="19" t="s">
        <v>6993</v>
      </c>
      <c r="F75" s="16" t="s">
        <v>6977</v>
      </c>
      <c r="G75" s="16" t="s">
        <v>6978</v>
      </c>
      <c r="H75" s="19" t="s">
        <v>29</v>
      </c>
      <c r="I75" s="16">
        <v>75.0</v>
      </c>
      <c r="J75" s="16">
        <v>72.0</v>
      </c>
      <c r="K75" s="16">
        <v>70.0</v>
      </c>
      <c r="L75" s="16">
        <v>70.0</v>
      </c>
      <c r="M75" s="16">
        <v>80.0</v>
      </c>
      <c r="N75" s="42">
        <f t="shared" si="8"/>
        <v>73.4</v>
      </c>
      <c r="O75" s="16">
        <v>78.0</v>
      </c>
      <c r="P75" s="16">
        <v>84.0</v>
      </c>
      <c r="Q75" s="16">
        <v>89.0</v>
      </c>
      <c r="R75" s="16">
        <v>98.0</v>
      </c>
      <c r="S75" s="16">
        <v>99.0</v>
      </c>
      <c r="T75" s="16">
        <v>93.0</v>
      </c>
      <c r="U75" s="16">
        <v>85.0</v>
      </c>
      <c r="V75" s="16">
        <v>75.0</v>
      </c>
      <c r="W75" s="16" t="s">
        <v>6994</v>
      </c>
      <c r="X75" s="21" t="s">
        <v>6980</v>
      </c>
    </row>
    <row r="76" ht="16.5" customHeight="1">
      <c r="B76" s="16" t="s">
        <v>615</v>
      </c>
      <c r="C76" s="19" t="s">
        <v>25</v>
      </c>
      <c r="D76" s="16" t="s">
        <v>6995</v>
      </c>
      <c r="E76" s="19" t="s">
        <v>6996</v>
      </c>
      <c r="F76" s="16" t="s">
        <v>6977</v>
      </c>
      <c r="G76" s="16" t="s">
        <v>6978</v>
      </c>
      <c r="H76" s="19" t="s">
        <v>29</v>
      </c>
      <c r="I76" s="16">
        <v>79.0</v>
      </c>
      <c r="J76" s="16">
        <v>78.0</v>
      </c>
      <c r="K76" s="16">
        <v>75.0</v>
      </c>
      <c r="L76" s="16">
        <v>73.0</v>
      </c>
      <c r="M76" s="16">
        <v>85.0</v>
      </c>
      <c r="N76" s="42">
        <f t="shared" si="8"/>
        <v>78</v>
      </c>
      <c r="O76" s="16">
        <v>79.0</v>
      </c>
      <c r="P76" s="16">
        <v>89.0</v>
      </c>
      <c r="Q76" s="16">
        <v>95.0</v>
      </c>
      <c r="R76" s="16">
        <v>99.0</v>
      </c>
      <c r="S76" s="16">
        <v>98.0</v>
      </c>
      <c r="T76" s="16">
        <v>92.0</v>
      </c>
      <c r="U76" s="16">
        <v>86.0</v>
      </c>
      <c r="V76" s="16">
        <v>74.0</v>
      </c>
      <c r="W76" s="16" t="s">
        <v>6997</v>
      </c>
    </row>
    <row r="77" ht="16.5" customHeight="1">
      <c r="B77" s="16" t="s">
        <v>771</v>
      </c>
      <c r="C77" s="19" t="s">
        <v>25</v>
      </c>
      <c r="D77" s="16" t="s">
        <v>6998</v>
      </c>
      <c r="E77" s="19" t="s">
        <v>6999</v>
      </c>
      <c r="F77" s="16" t="s">
        <v>6977</v>
      </c>
      <c r="G77" s="16" t="s">
        <v>6978</v>
      </c>
      <c r="H77" s="19" t="s">
        <v>29</v>
      </c>
      <c r="I77" s="16">
        <v>90.0</v>
      </c>
      <c r="J77" s="16">
        <v>60.0</v>
      </c>
      <c r="K77" s="16">
        <v>61.0</v>
      </c>
      <c r="L77" s="16">
        <v>85.0</v>
      </c>
      <c r="M77" s="16">
        <v>95.0</v>
      </c>
      <c r="N77" s="42">
        <f t="shared" si="8"/>
        <v>78.2</v>
      </c>
      <c r="O77" s="16">
        <v>84.0</v>
      </c>
      <c r="P77" s="16">
        <v>89.0</v>
      </c>
      <c r="Q77" s="16">
        <v>94.0</v>
      </c>
      <c r="R77" s="16">
        <v>99.0</v>
      </c>
      <c r="S77" s="16">
        <v>98.0</v>
      </c>
      <c r="T77" s="16">
        <v>93.0</v>
      </c>
      <c r="U77" s="16">
        <v>84.0</v>
      </c>
      <c r="V77" s="16">
        <v>75.0</v>
      </c>
      <c r="W77" s="16" t="s">
        <v>6979</v>
      </c>
    </row>
    <row r="78" ht="16.5" customHeight="1">
      <c r="B78" s="16" t="s">
        <v>3858</v>
      </c>
      <c r="C78" s="19" t="s">
        <v>25</v>
      </c>
      <c r="D78" s="16" t="s">
        <v>7000</v>
      </c>
      <c r="E78" s="19" t="s">
        <v>1471</v>
      </c>
      <c r="F78" s="16" t="s">
        <v>6977</v>
      </c>
      <c r="G78" s="16" t="s">
        <v>6978</v>
      </c>
      <c r="H78" s="19" t="s">
        <v>29</v>
      </c>
      <c r="I78" s="16">
        <v>83.0</v>
      </c>
      <c r="J78" s="16">
        <v>70.0</v>
      </c>
      <c r="K78" s="16">
        <v>68.0</v>
      </c>
      <c r="L78" s="16">
        <v>88.0</v>
      </c>
      <c r="M78" s="16">
        <v>91.0</v>
      </c>
      <c r="N78" s="42">
        <f t="shared" si="8"/>
        <v>80</v>
      </c>
      <c r="O78" s="16">
        <v>85.0</v>
      </c>
      <c r="P78" s="16">
        <v>90.0</v>
      </c>
      <c r="Q78" s="16">
        <v>93.0</v>
      </c>
      <c r="R78" s="16">
        <v>98.0</v>
      </c>
      <c r="S78" s="16">
        <v>99.0</v>
      </c>
      <c r="T78" s="16">
        <v>94.0</v>
      </c>
      <c r="U78" s="16">
        <v>85.0</v>
      </c>
      <c r="V78" s="16">
        <v>73.0</v>
      </c>
      <c r="W78" s="16" t="s">
        <v>6983</v>
      </c>
    </row>
    <row r="79" ht="16.5" customHeight="1">
      <c r="B79" s="16" t="s">
        <v>1989</v>
      </c>
      <c r="C79" s="19" t="s">
        <v>25</v>
      </c>
      <c r="D79" s="16" t="s">
        <v>7001</v>
      </c>
      <c r="E79" s="19" t="s">
        <v>1471</v>
      </c>
      <c r="F79" s="16" t="s">
        <v>6977</v>
      </c>
      <c r="G79" s="16" t="s">
        <v>6978</v>
      </c>
      <c r="H79" s="19" t="s">
        <v>29</v>
      </c>
      <c r="I79" s="16">
        <v>83.0</v>
      </c>
      <c r="J79" s="16">
        <v>86.0</v>
      </c>
      <c r="K79" s="16">
        <v>83.0</v>
      </c>
      <c r="L79" s="16">
        <v>88.0</v>
      </c>
      <c r="M79" s="16">
        <v>90.0</v>
      </c>
      <c r="N79" s="42">
        <f t="shared" si="8"/>
        <v>86</v>
      </c>
      <c r="O79" s="16">
        <v>84.0</v>
      </c>
      <c r="P79" s="16">
        <v>88.0</v>
      </c>
      <c r="Q79" s="16">
        <v>92.0</v>
      </c>
      <c r="R79" s="16">
        <v>97.0</v>
      </c>
      <c r="S79" s="16">
        <v>96.0</v>
      </c>
      <c r="T79" s="16">
        <v>90.0</v>
      </c>
      <c r="U79" s="16">
        <v>82.0</v>
      </c>
      <c r="V79" s="16">
        <v>74.0</v>
      </c>
      <c r="W79" s="16" t="s">
        <v>6983</v>
      </c>
    </row>
    <row r="80" ht="16.5" customHeight="1">
      <c r="B80" s="16" t="s">
        <v>1733</v>
      </c>
      <c r="C80" s="19" t="s">
        <v>25</v>
      </c>
      <c r="D80" s="16" t="s">
        <v>7002</v>
      </c>
      <c r="E80" s="19" t="s">
        <v>1471</v>
      </c>
      <c r="F80" s="16" t="s">
        <v>6977</v>
      </c>
      <c r="G80" s="16" t="s">
        <v>6978</v>
      </c>
      <c r="H80" s="19" t="s">
        <v>29</v>
      </c>
      <c r="I80" s="16">
        <v>80.0</v>
      </c>
      <c r="J80" s="16">
        <v>63.0</v>
      </c>
      <c r="K80" s="16">
        <v>62.0</v>
      </c>
      <c r="L80" s="16">
        <v>80.0</v>
      </c>
      <c r="M80" s="16">
        <v>78.0</v>
      </c>
      <c r="N80" s="42">
        <f t="shared" si="8"/>
        <v>72.6</v>
      </c>
      <c r="O80" s="16">
        <v>82.0</v>
      </c>
      <c r="P80" s="16">
        <v>87.0</v>
      </c>
      <c r="Q80" s="16">
        <v>91.0</v>
      </c>
      <c r="R80" s="16">
        <v>99.0</v>
      </c>
      <c r="S80" s="16">
        <v>99.0</v>
      </c>
      <c r="T80" s="16">
        <v>91.0</v>
      </c>
      <c r="U80" s="16">
        <v>86.0</v>
      </c>
      <c r="V80" s="16">
        <v>72.0</v>
      </c>
      <c r="W80" s="16" t="s">
        <v>6983</v>
      </c>
    </row>
    <row r="81" ht="16.5" customHeight="1">
      <c r="A81" s="16"/>
      <c r="B81" s="16"/>
      <c r="C81" s="15"/>
      <c r="D81" s="16"/>
      <c r="E81" s="108"/>
      <c r="F81" s="16"/>
      <c r="G81" s="16"/>
      <c r="H81" s="15"/>
      <c r="I81" s="16"/>
      <c r="J81" s="16"/>
      <c r="K81" s="16"/>
      <c r="L81" s="16"/>
      <c r="M81" s="16"/>
      <c r="N81" s="20"/>
      <c r="O81" s="16"/>
      <c r="P81" s="16"/>
      <c r="Q81" s="16"/>
      <c r="R81" s="16"/>
      <c r="S81" s="16"/>
      <c r="T81" s="16"/>
      <c r="U81" s="16"/>
      <c r="V81" s="16"/>
      <c r="W81" s="16"/>
      <c r="X81" s="23"/>
    </row>
    <row r="82" ht="16.5" customHeight="1">
      <c r="A82" s="16">
        <v>159.0</v>
      </c>
      <c r="B82" s="16"/>
      <c r="C82" s="15" t="s">
        <v>25</v>
      </c>
      <c r="D82" s="16" t="s">
        <v>46</v>
      </c>
      <c r="E82" s="108"/>
      <c r="F82" s="27" t="s">
        <v>4191</v>
      </c>
      <c r="G82" s="16" t="s">
        <v>6978</v>
      </c>
      <c r="H82" s="19" t="s">
        <v>29</v>
      </c>
      <c r="I82" s="16"/>
      <c r="J82" s="16"/>
      <c r="K82" s="16"/>
      <c r="L82" s="16"/>
      <c r="M82" s="16"/>
      <c r="N82" s="20"/>
      <c r="O82" s="16"/>
      <c r="P82" s="16"/>
      <c r="Q82" s="16"/>
      <c r="R82" s="16"/>
      <c r="S82" s="16"/>
      <c r="T82" s="16"/>
      <c r="U82" s="16"/>
      <c r="V82" s="16"/>
      <c r="W82" s="16"/>
      <c r="X82" s="23"/>
    </row>
    <row r="83" ht="16.5" customHeight="1">
      <c r="A83" s="16"/>
      <c r="B83" s="16"/>
      <c r="C83" s="15"/>
      <c r="D83" s="16"/>
      <c r="E83" s="108"/>
      <c r="F83" s="16"/>
      <c r="G83" s="16"/>
      <c r="H83" s="15"/>
      <c r="I83" s="16"/>
      <c r="J83" s="16"/>
      <c r="K83" s="16"/>
      <c r="L83" s="16"/>
      <c r="M83" s="16"/>
      <c r="N83" s="20"/>
      <c r="O83" s="16"/>
      <c r="P83" s="16"/>
      <c r="Q83" s="16"/>
      <c r="R83" s="16"/>
      <c r="S83" s="16"/>
      <c r="T83" s="16"/>
      <c r="U83" s="16"/>
      <c r="V83" s="16"/>
      <c r="W83" s="16"/>
      <c r="X83" s="23"/>
    </row>
    <row r="84" ht="16.5" customHeight="1">
      <c r="A84" s="16">
        <v>48.0</v>
      </c>
      <c r="B84" s="16"/>
      <c r="C84" s="15" t="s">
        <v>25</v>
      </c>
      <c r="D84" s="16" t="s">
        <v>46</v>
      </c>
      <c r="E84" s="28"/>
      <c r="F84" s="16" t="s">
        <v>7003</v>
      </c>
      <c r="G84" s="16" t="s">
        <v>7004</v>
      </c>
      <c r="H84" s="15" t="s">
        <v>29</v>
      </c>
      <c r="I84" s="16"/>
      <c r="J84" s="16"/>
      <c r="K84" s="16"/>
      <c r="L84" s="16"/>
      <c r="M84" s="16"/>
      <c r="N84" s="20"/>
      <c r="O84" s="16"/>
      <c r="P84" s="16"/>
      <c r="Q84" s="16"/>
      <c r="R84" s="16"/>
      <c r="S84" s="16"/>
      <c r="T84" s="16"/>
      <c r="U84" s="16"/>
      <c r="V84" s="16"/>
      <c r="W84" s="16"/>
      <c r="X84" s="23"/>
    </row>
    <row r="85" ht="16.5" customHeight="1">
      <c r="A85" s="16"/>
      <c r="B85" s="16"/>
      <c r="C85" s="15"/>
      <c r="D85" s="16"/>
      <c r="E85" s="108"/>
      <c r="F85" s="16"/>
      <c r="G85" s="16"/>
      <c r="H85" s="15"/>
      <c r="I85" s="16"/>
      <c r="J85" s="16"/>
      <c r="K85" s="16"/>
      <c r="L85" s="16"/>
      <c r="M85" s="16"/>
      <c r="N85" s="20"/>
      <c r="O85" s="16"/>
      <c r="P85" s="16"/>
      <c r="Q85" s="16"/>
      <c r="R85" s="16"/>
      <c r="S85" s="16"/>
      <c r="T85" s="16"/>
      <c r="U85" s="16"/>
      <c r="V85" s="16"/>
      <c r="W85" s="16"/>
      <c r="X85" s="23"/>
    </row>
    <row r="86" ht="16.5" customHeight="1">
      <c r="A86" s="16">
        <v>845.0</v>
      </c>
      <c r="B86" s="16" t="s">
        <v>454</v>
      </c>
      <c r="C86" s="15" t="s">
        <v>25</v>
      </c>
      <c r="D86" s="16" t="s">
        <v>7005</v>
      </c>
      <c r="E86" s="34">
        <v>44424.0</v>
      </c>
      <c r="F86" s="16" t="s">
        <v>7006</v>
      </c>
      <c r="G86" s="16" t="s">
        <v>7007</v>
      </c>
      <c r="H86" s="15" t="s">
        <v>29</v>
      </c>
      <c r="I86" s="15">
        <f t="shared" ref="I86:I87" si="9">AVERAGE(J86,K86,M86)</f>
        <v>87.33333333</v>
      </c>
      <c r="J86" s="16">
        <v>82.0</v>
      </c>
      <c r="K86" s="16">
        <v>90.0</v>
      </c>
      <c r="L86" s="16">
        <v>82.0</v>
      </c>
      <c r="M86" s="16">
        <v>90.0</v>
      </c>
      <c r="N86" s="20">
        <f t="shared" ref="N86:N87" si="10">AVERAGE(J86:M86)</f>
        <v>86</v>
      </c>
      <c r="O86" s="16">
        <v>92.0</v>
      </c>
      <c r="P86" s="16">
        <v>95.0</v>
      </c>
      <c r="Q86" s="16">
        <v>98.0</v>
      </c>
      <c r="R86" s="16">
        <v>100.0</v>
      </c>
      <c r="S86" s="16">
        <v>90.0</v>
      </c>
      <c r="T86" s="16">
        <v>85.0</v>
      </c>
      <c r="U86" s="16">
        <v>80.0</v>
      </c>
      <c r="V86" s="16">
        <v>75.0</v>
      </c>
      <c r="W86" s="16" t="s">
        <v>3415</v>
      </c>
      <c r="X86" s="26" t="s">
        <v>7008</v>
      </c>
    </row>
    <row r="87" ht="16.5" customHeight="1">
      <c r="B87" s="16" t="s">
        <v>2388</v>
      </c>
      <c r="C87" s="15" t="s">
        <v>25</v>
      </c>
      <c r="D87" s="16" t="s">
        <v>7009</v>
      </c>
      <c r="E87" s="34">
        <v>44720.0</v>
      </c>
      <c r="F87" s="16" t="s">
        <v>7006</v>
      </c>
      <c r="G87" s="16" t="s">
        <v>7007</v>
      </c>
      <c r="H87" s="15" t="s">
        <v>29</v>
      </c>
      <c r="I87" s="15">
        <f t="shared" si="9"/>
        <v>87.33333333</v>
      </c>
      <c r="J87" s="16">
        <v>90.0</v>
      </c>
      <c r="K87" s="16">
        <v>90.0</v>
      </c>
      <c r="L87" s="16">
        <v>83.0</v>
      </c>
      <c r="M87" s="16">
        <v>82.0</v>
      </c>
      <c r="N87" s="20">
        <f t="shared" si="10"/>
        <v>86.25</v>
      </c>
      <c r="O87" s="16">
        <v>92.0</v>
      </c>
      <c r="P87" s="16">
        <v>95.0</v>
      </c>
      <c r="Q87" s="16">
        <v>98.0</v>
      </c>
      <c r="R87" s="16">
        <v>100.0</v>
      </c>
      <c r="S87" s="16">
        <v>90.0</v>
      </c>
      <c r="T87" s="16">
        <v>85.0</v>
      </c>
      <c r="U87" s="16">
        <v>80.0</v>
      </c>
      <c r="V87" s="16">
        <v>75.0</v>
      </c>
    </row>
    <row r="88" ht="16.5" customHeight="1">
      <c r="A88" s="16"/>
      <c r="B88" s="16"/>
      <c r="C88" s="15"/>
      <c r="D88" s="16"/>
      <c r="E88" s="108"/>
      <c r="F88" s="16"/>
      <c r="G88" s="16"/>
      <c r="H88" s="15"/>
      <c r="I88" s="16"/>
      <c r="J88" s="16"/>
      <c r="K88" s="16"/>
      <c r="L88" s="16"/>
      <c r="M88" s="16"/>
      <c r="N88" s="20"/>
      <c r="O88" s="16"/>
      <c r="P88" s="16"/>
      <c r="Q88" s="16"/>
      <c r="R88" s="16"/>
      <c r="S88" s="16"/>
      <c r="T88" s="16"/>
      <c r="U88" s="16"/>
      <c r="V88" s="16"/>
      <c r="W88" s="16"/>
      <c r="X88" s="23"/>
    </row>
    <row r="89" ht="16.5" customHeight="1">
      <c r="A89" s="16">
        <v>803.0</v>
      </c>
      <c r="B89" s="16" t="s">
        <v>171</v>
      </c>
      <c r="C89" s="15" t="s">
        <v>25</v>
      </c>
      <c r="D89" s="16" t="s">
        <v>7010</v>
      </c>
      <c r="E89" s="108">
        <v>44427.0</v>
      </c>
      <c r="F89" s="27" t="s">
        <v>7011</v>
      </c>
      <c r="G89" s="16" t="s">
        <v>7012</v>
      </c>
      <c r="H89" s="15" t="s">
        <v>29</v>
      </c>
      <c r="I89" s="16">
        <v>57.0</v>
      </c>
      <c r="J89" s="16">
        <v>72.0</v>
      </c>
      <c r="K89" s="16">
        <v>51.0</v>
      </c>
      <c r="L89" s="16">
        <v>68.0</v>
      </c>
      <c r="M89" s="16">
        <v>72.0</v>
      </c>
      <c r="N89" s="20">
        <f t="shared" ref="N89:N91" si="11">AVERAGE(I89:M89)</f>
        <v>64</v>
      </c>
      <c r="O89" s="16">
        <v>79.0</v>
      </c>
      <c r="P89" s="16">
        <v>90.0</v>
      </c>
      <c r="Q89" s="16">
        <v>76.0</v>
      </c>
      <c r="R89" s="16">
        <v>34.0</v>
      </c>
      <c r="S89" s="16">
        <v>90.0</v>
      </c>
      <c r="T89" s="16">
        <v>78.0</v>
      </c>
      <c r="U89" s="16">
        <v>69.0</v>
      </c>
      <c r="V89" s="16">
        <v>52.0</v>
      </c>
      <c r="W89" s="16" t="s">
        <v>7013</v>
      </c>
      <c r="X89" s="26" t="s">
        <v>7014</v>
      </c>
    </row>
    <row r="90" ht="16.5" customHeight="1">
      <c r="B90" s="16" t="s">
        <v>398</v>
      </c>
      <c r="C90" s="15" t="s">
        <v>25</v>
      </c>
      <c r="D90" s="16" t="s">
        <v>7015</v>
      </c>
      <c r="E90" s="108">
        <v>44427.0</v>
      </c>
      <c r="F90" s="27" t="s">
        <v>7011</v>
      </c>
      <c r="G90" s="16" t="s">
        <v>7012</v>
      </c>
      <c r="H90" s="15" t="s">
        <v>29</v>
      </c>
      <c r="I90" s="16">
        <v>68.0</v>
      </c>
      <c r="J90" s="16">
        <v>61.0</v>
      </c>
      <c r="K90" s="16">
        <v>58.0</v>
      </c>
      <c r="L90" s="16">
        <v>46.0</v>
      </c>
      <c r="M90" s="16">
        <v>67.0</v>
      </c>
      <c r="N90" s="20">
        <f t="shared" si="11"/>
        <v>60</v>
      </c>
      <c r="O90" s="16">
        <v>85.0</v>
      </c>
      <c r="P90" s="16">
        <v>89.0</v>
      </c>
      <c r="Q90" s="16">
        <v>79.0</v>
      </c>
      <c r="R90" s="16">
        <v>54.0</v>
      </c>
      <c r="S90" s="16">
        <v>89.0</v>
      </c>
      <c r="T90" s="16">
        <v>66.0</v>
      </c>
      <c r="U90" s="16">
        <v>57.0</v>
      </c>
      <c r="V90" s="16">
        <v>51.0</v>
      </c>
    </row>
    <row r="91" ht="16.5" customHeight="1">
      <c r="B91" s="16" t="s">
        <v>1034</v>
      </c>
      <c r="C91" s="15" t="s">
        <v>25</v>
      </c>
      <c r="D91" s="16" t="s">
        <v>7016</v>
      </c>
      <c r="E91" s="108">
        <v>44427.0</v>
      </c>
      <c r="F91" s="27" t="s">
        <v>7011</v>
      </c>
      <c r="G91" s="16" t="s">
        <v>7012</v>
      </c>
      <c r="H91" s="15" t="s">
        <v>29</v>
      </c>
      <c r="I91" s="16">
        <v>49.0</v>
      </c>
      <c r="J91" s="16">
        <v>53.0</v>
      </c>
      <c r="K91" s="16">
        <v>47.0</v>
      </c>
      <c r="L91" s="16">
        <v>59.0</v>
      </c>
      <c r="M91" s="16">
        <v>56.0</v>
      </c>
      <c r="N91" s="20">
        <f t="shared" si="11"/>
        <v>52.8</v>
      </c>
      <c r="O91" s="16">
        <v>89.0</v>
      </c>
      <c r="P91" s="16">
        <v>87.0</v>
      </c>
      <c r="Q91" s="16">
        <v>81.0</v>
      </c>
      <c r="R91" s="16">
        <v>45.0</v>
      </c>
      <c r="S91" s="16">
        <v>78.0</v>
      </c>
      <c r="T91" s="16">
        <v>68.0</v>
      </c>
      <c r="U91" s="16">
        <v>56.0</v>
      </c>
      <c r="V91" s="16">
        <v>49.0</v>
      </c>
    </row>
    <row r="92" ht="16.5" customHeight="1">
      <c r="A92" s="16"/>
      <c r="B92" s="16"/>
      <c r="C92" s="15"/>
      <c r="D92" s="16"/>
      <c r="E92" s="28"/>
      <c r="F92" s="16"/>
      <c r="G92" s="16"/>
      <c r="H92" s="16"/>
      <c r="I92" s="16"/>
      <c r="J92" s="16"/>
      <c r="K92" s="16"/>
      <c r="L92" s="16"/>
      <c r="M92" s="16"/>
      <c r="N92" s="20"/>
      <c r="O92" s="16"/>
      <c r="P92" s="16"/>
      <c r="Q92" s="16"/>
      <c r="R92" s="16"/>
      <c r="S92" s="16"/>
      <c r="T92" s="16"/>
      <c r="U92" s="16"/>
      <c r="V92" s="16"/>
      <c r="W92" s="16"/>
      <c r="X92" s="23"/>
    </row>
    <row r="93" ht="16.5" customHeight="1">
      <c r="A93" s="16">
        <v>1084.0</v>
      </c>
      <c r="B93" s="16"/>
      <c r="C93" s="15" t="s">
        <v>25</v>
      </c>
      <c r="D93" s="16" t="s">
        <v>46</v>
      </c>
      <c r="E93" s="28"/>
      <c r="F93" s="16" t="s">
        <v>7017</v>
      </c>
      <c r="G93" s="16" t="s">
        <v>7018</v>
      </c>
      <c r="H93" s="16" t="s">
        <v>29</v>
      </c>
      <c r="I93" s="16"/>
      <c r="J93" s="16"/>
      <c r="K93" s="16"/>
      <c r="L93" s="16"/>
      <c r="M93" s="16"/>
      <c r="N93" s="20"/>
      <c r="O93" s="16"/>
      <c r="P93" s="16"/>
      <c r="Q93" s="16"/>
      <c r="R93" s="16"/>
      <c r="S93" s="16"/>
      <c r="T93" s="16"/>
      <c r="U93" s="16"/>
      <c r="V93" s="16"/>
      <c r="W93" s="16"/>
      <c r="X93" s="23"/>
    </row>
    <row r="94" ht="16.5" customHeight="1">
      <c r="A94" s="16"/>
      <c r="B94" s="16"/>
      <c r="C94" s="16"/>
      <c r="D94" s="16"/>
      <c r="E94" s="16"/>
      <c r="F94" s="16"/>
      <c r="G94" s="16"/>
      <c r="H94" s="16"/>
      <c r="I94" s="16"/>
      <c r="J94" s="16"/>
      <c r="K94" s="16"/>
      <c r="L94" s="16"/>
      <c r="M94" s="16"/>
      <c r="N94" s="16"/>
      <c r="O94" s="16"/>
      <c r="P94" s="16"/>
      <c r="Q94" s="16"/>
      <c r="R94" s="16"/>
      <c r="S94" s="16"/>
      <c r="T94" s="16"/>
      <c r="U94" s="16"/>
      <c r="V94" s="16"/>
      <c r="W94" s="16"/>
      <c r="X94" s="16"/>
    </row>
    <row r="95" ht="16.5" customHeight="1">
      <c r="A95" s="16">
        <v>179.0</v>
      </c>
      <c r="B95" s="16" t="s">
        <v>815</v>
      </c>
      <c r="C95" s="16" t="s">
        <v>25</v>
      </c>
      <c r="D95" s="16" t="s">
        <v>7019</v>
      </c>
      <c r="E95" s="16" t="s">
        <v>7020</v>
      </c>
      <c r="F95" s="27" t="s">
        <v>7021</v>
      </c>
      <c r="G95" s="16" t="s">
        <v>7018</v>
      </c>
      <c r="H95" s="19" t="s">
        <v>29</v>
      </c>
      <c r="I95" s="16">
        <v>79.0</v>
      </c>
      <c r="J95" s="16">
        <v>83.0</v>
      </c>
      <c r="K95" s="16">
        <v>80.0</v>
      </c>
      <c r="L95" s="16">
        <v>79.0</v>
      </c>
      <c r="M95" s="16">
        <v>87.0</v>
      </c>
      <c r="N95" s="42">
        <f t="shared" ref="N95:N100" si="12">AVERAGE(I95:M95)</f>
        <v>81.6</v>
      </c>
      <c r="O95" s="16">
        <v>87.0</v>
      </c>
      <c r="P95" s="16">
        <v>92.0</v>
      </c>
      <c r="Q95" s="16">
        <v>94.0</v>
      </c>
      <c r="R95" s="16">
        <v>96.0</v>
      </c>
      <c r="S95" s="16">
        <v>90.0</v>
      </c>
      <c r="T95" s="16">
        <v>85.0</v>
      </c>
      <c r="U95" s="16">
        <v>80.0</v>
      </c>
      <c r="V95" s="16">
        <v>75.0</v>
      </c>
      <c r="W95" s="16" t="s">
        <v>1398</v>
      </c>
      <c r="X95" s="26" t="s">
        <v>7022</v>
      </c>
    </row>
    <row r="96" ht="16.5" customHeight="1">
      <c r="B96" s="16" t="s">
        <v>303</v>
      </c>
      <c r="C96" s="15" t="s">
        <v>25</v>
      </c>
      <c r="D96" s="16" t="s">
        <v>7023</v>
      </c>
      <c r="E96" s="28" t="s">
        <v>7020</v>
      </c>
      <c r="F96" s="27" t="s">
        <v>7021</v>
      </c>
      <c r="G96" s="16" t="s">
        <v>7018</v>
      </c>
      <c r="H96" s="19" t="s">
        <v>29</v>
      </c>
      <c r="I96" s="16">
        <v>88.0</v>
      </c>
      <c r="J96" s="16">
        <v>95.0</v>
      </c>
      <c r="K96" s="16">
        <v>93.0</v>
      </c>
      <c r="L96" s="16">
        <v>81.0</v>
      </c>
      <c r="M96" s="16">
        <v>93.0</v>
      </c>
      <c r="N96" s="42">
        <f t="shared" si="12"/>
        <v>90</v>
      </c>
      <c r="O96" s="16">
        <v>88.0</v>
      </c>
      <c r="P96" s="16">
        <v>93.0</v>
      </c>
      <c r="Q96" s="16">
        <v>95.0</v>
      </c>
      <c r="R96" s="16">
        <v>98.0</v>
      </c>
      <c r="S96" s="16">
        <v>86.0</v>
      </c>
      <c r="T96" s="16">
        <v>75.0</v>
      </c>
      <c r="U96" s="16">
        <v>68.0</v>
      </c>
      <c r="V96" s="16">
        <v>65.0</v>
      </c>
      <c r="W96" s="16" t="s">
        <v>1398</v>
      </c>
    </row>
    <row r="97" ht="16.5" customHeight="1">
      <c r="B97" s="16" t="s">
        <v>235</v>
      </c>
      <c r="C97" s="15" t="s">
        <v>25</v>
      </c>
      <c r="D97" s="16" t="s">
        <v>7024</v>
      </c>
      <c r="E97" s="28" t="s">
        <v>7025</v>
      </c>
      <c r="F97" s="27" t="s">
        <v>7021</v>
      </c>
      <c r="G97" s="16" t="s">
        <v>7018</v>
      </c>
      <c r="H97" s="19" t="s">
        <v>29</v>
      </c>
      <c r="I97" s="16">
        <v>86.0</v>
      </c>
      <c r="J97" s="16">
        <v>88.0</v>
      </c>
      <c r="K97" s="16">
        <v>85.0</v>
      </c>
      <c r="L97" s="16">
        <v>85.0</v>
      </c>
      <c r="M97" s="16">
        <v>93.0</v>
      </c>
      <c r="N97" s="42">
        <f t="shared" si="12"/>
        <v>87.4</v>
      </c>
      <c r="O97" s="16">
        <v>83.0</v>
      </c>
      <c r="P97" s="16">
        <v>85.0</v>
      </c>
      <c r="Q97" s="16">
        <v>94.0</v>
      </c>
      <c r="R97" s="16">
        <v>98.0</v>
      </c>
      <c r="S97" s="16">
        <v>90.0</v>
      </c>
      <c r="T97" s="16">
        <v>80.0</v>
      </c>
      <c r="U97" s="16">
        <v>70.0</v>
      </c>
      <c r="V97" s="16">
        <v>60.0</v>
      </c>
      <c r="W97" s="16" t="s">
        <v>7026</v>
      </c>
      <c r="X97" s="26" t="s">
        <v>7027</v>
      </c>
    </row>
    <row r="98" ht="16.5" customHeight="1">
      <c r="B98" s="16" t="s">
        <v>1027</v>
      </c>
      <c r="C98" s="15" t="s">
        <v>25</v>
      </c>
      <c r="D98" s="16" t="s">
        <v>7028</v>
      </c>
      <c r="E98" s="28" t="s">
        <v>7025</v>
      </c>
      <c r="F98" s="27" t="s">
        <v>7021</v>
      </c>
      <c r="G98" s="16" t="s">
        <v>7018</v>
      </c>
      <c r="H98" s="19" t="s">
        <v>29</v>
      </c>
      <c r="I98" s="16">
        <v>79.0</v>
      </c>
      <c r="J98" s="16">
        <v>94.0</v>
      </c>
      <c r="K98" s="16">
        <v>90.0</v>
      </c>
      <c r="L98" s="16">
        <v>80.0</v>
      </c>
      <c r="M98" s="16">
        <v>90.0</v>
      </c>
      <c r="N98" s="42">
        <f t="shared" si="12"/>
        <v>86.6</v>
      </c>
      <c r="O98" s="16">
        <v>85.0</v>
      </c>
      <c r="P98" s="16">
        <v>91.0</v>
      </c>
      <c r="Q98" s="16">
        <v>94.0</v>
      </c>
      <c r="R98" s="16">
        <v>97.0</v>
      </c>
      <c r="S98" s="16">
        <v>87.0</v>
      </c>
      <c r="T98" s="16">
        <v>72.0</v>
      </c>
      <c r="U98" s="16">
        <v>65.0</v>
      </c>
      <c r="V98" s="16">
        <v>60.0</v>
      </c>
      <c r="W98" s="16" t="s">
        <v>7026</v>
      </c>
    </row>
    <row r="99" ht="16.5" customHeight="1">
      <c r="B99" s="16" t="s">
        <v>1006</v>
      </c>
      <c r="C99" s="15" t="s">
        <v>25</v>
      </c>
      <c r="D99" s="16" t="s">
        <v>7029</v>
      </c>
      <c r="E99" s="28" t="s">
        <v>7030</v>
      </c>
      <c r="F99" s="27" t="s">
        <v>7021</v>
      </c>
      <c r="G99" s="16" t="s">
        <v>7018</v>
      </c>
      <c r="H99" s="19" t="s">
        <v>29</v>
      </c>
      <c r="I99" s="16">
        <v>90.0</v>
      </c>
      <c r="J99" s="16">
        <v>90.0</v>
      </c>
      <c r="K99" s="16">
        <v>87.0</v>
      </c>
      <c r="L99" s="16">
        <v>90.0</v>
      </c>
      <c r="M99" s="16">
        <v>92.0</v>
      </c>
      <c r="N99" s="42">
        <f t="shared" si="12"/>
        <v>89.8</v>
      </c>
      <c r="O99" s="16">
        <v>83.0</v>
      </c>
      <c r="P99" s="16">
        <v>89.0</v>
      </c>
      <c r="Q99" s="16">
        <v>92.0</v>
      </c>
      <c r="R99" s="16">
        <v>95.0</v>
      </c>
      <c r="S99" s="16">
        <v>75.0</v>
      </c>
      <c r="T99" s="16">
        <v>68.0</v>
      </c>
      <c r="U99" s="16">
        <v>66.0</v>
      </c>
      <c r="V99" s="16">
        <v>62.0</v>
      </c>
      <c r="W99" s="16" t="s">
        <v>1398</v>
      </c>
      <c r="X99" s="26" t="s">
        <v>7031</v>
      </c>
    </row>
    <row r="100" ht="16.5" customHeight="1">
      <c r="B100" s="16" t="s">
        <v>103</v>
      </c>
      <c r="C100" s="15" t="s">
        <v>25</v>
      </c>
      <c r="D100" s="16" t="s">
        <v>7032</v>
      </c>
      <c r="E100" s="28" t="s">
        <v>7030</v>
      </c>
      <c r="F100" s="27" t="s">
        <v>7021</v>
      </c>
      <c r="G100" s="16" t="s">
        <v>7018</v>
      </c>
      <c r="H100" s="19" t="s">
        <v>29</v>
      </c>
      <c r="I100" s="16">
        <v>95.0</v>
      </c>
      <c r="J100" s="16">
        <v>80.0</v>
      </c>
      <c r="K100" s="16">
        <v>79.0</v>
      </c>
      <c r="L100" s="16">
        <v>88.0</v>
      </c>
      <c r="M100" s="16">
        <v>92.0</v>
      </c>
      <c r="N100" s="42">
        <f t="shared" si="12"/>
        <v>86.8</v>
      </c>
      <c r="O100" s="16">
        <v>85.0</v>
      </c>
      <c r="P100" s="16">
        <v>87.0</v>
      </c>
      <c r="Q100" s="16">
        <v>93.0</v>
      </c>
      <c r="R100" s="16">
        <v>99.0</v>
      </c>
      <c r="S100" s="16">
        <v>94.0</v>
      </c>
      <c r="T100" s="16">
        <v>86.0</v>
      </c>
      <c r="U100" s="16">
        <v>72.0</v>
      </c>
      <c r="V100" s="16">
        <v>65.0</v>
      </c>
      <c r="W100" s="16" t="s">
        <v>7033</v>
      </c>
    </row>
    <row r="101" ht="16.5" customHeight="1">
      <c r="A101" s="16"/>
      <c r="B101" s="16"/>
      <c r="C101" s="15"/>
      <c r="D101" s="16"/>
      <c r="E101" s="28"/>
      <c r="F101" s="16"/>
      <c r="G101" s="16"/>
      <c r="H101" s="16"/>
      <c r="I101" s="16"/>
      <c r="J101" s="16"/>
      <c r="K101" s="16"/>
      <c r="L101" s="16"/>
      <c r="M101" s="16"/>
      <c r="N101" s="20"/>
      <c r="O101" s="16"/>
      <c r="P101" s="16"/>
      <c r="Q101" s="16"/>
      <c r="R101" s="16"/>
      <c r="S101" s="16"/>
      <c r="T101" s="16"/>
      <c r="U101" s="16"/>
      <c r="V101" s="16"/>
      <c r="W101" s="16"/>
      <c r="X101" s="23"/>
    </row>
    <row r="102" ht="16.5" customHeight="1">
      <c r="A102" s="16">
        <v>524.0</v>
      </c>
      <c r="B102" s="16" t="s">
        <v>7034</v>
      </c>
      <c r="C102" s="15" t="s">
        <v>25</v>
      </c>
      <c r="D102" s="16" t="s">
        <v>7035</v>
      </c>
      <c r="E102" s="34">
        <v>44423.0</v>
      </c>
      <c r="F102" s="16" t="s">
        <v>7036</v>
      </c>
      <c r="G102" s="16" t="s">
        <v>7037</v>
      </c>
      <c r="H102" s="16" t="s">
        <v>81</v>
      </c>
      <c r="I102" s="16">
        <v>90.0</v>
      </c>
      <c r="J102" s="16">
        <v>90.0</v>
      </c>
      <c r="K102" s="16">
        <v>95.0</v>
      </c>
      <c r="L102" s="16">
        <v>90.0</v>
      </c>
      <c r="M102" s="16">
        <v>95.0</v>
      </c>
      <c r="N102" s="20">
        <v>92.0</v>
      </c>
      <c r="O102" s="16">
        <v>95.0</v>
      </c>
      <c r="P102" s="16">
        <v>100.0</v>
      </c>
      <c r="Q102" s="16">
        <v>100.0</v>
      </c>
      <c r="R102" s="16">
        <v>100.0</v>
      </c>
      <c r="S102" s="16">
        <v>100.0</v>
      </c>
      <c r="T102" s="16">
        <v>90.0</v>
      </c>
      <c r="U102" s="16">
        <v>80.0</v>
      </c>
      <c r="V102" s="16">
        <v>70.0</v>
      </c>
      <c r="W102" s="16" t="s">
        <v>7038</v>
      </c>
      <c r="X102" s="26" t="s">
        <v>7039</v>
      </c>
    </row>
    <row r="103" ht="16.5" customHeight="1">
      <c r="B103" s="16" t="s">
        <v>164</v>
      </c>
      <c r="C103" s="15" t="s">
        <v>25</v>
      </c>
      <c r="D103" s="16" t="s">
        <v>7040</v>
      </c>
      <c r="E103" s="34">
        <v>44423.0</v>
      </c>
      <c r="F103" s="16" t="s">
        <v>7036</v>
      </c>
      <c r="G103" s="16" t="s">
        <v>7037</v>
      </c>
      <c r="H103" s="15" t="s">
        <v>81</v>
      </c>
      <c r="I103" s="16">
        <v>90.0</v>
      </c>
      <c r="J103" s="16">
        <v>95.0</v>
      </c>
      <c r="K103" s="16">
        <v>95.0</v>
      </c>
      <c r="L103" s="16">
        <v>95.0</v>
      </c>
      <c r="M103" s="16">
        <v>95.0</v>
      </c>
      <c r="N103" s="20">
        <v>94.0</v>
      </c>
      <c r="O103" s="16">
        <v>95.0</v>
      </c>
      <c r="P103" s="16">
        <v>100.0</v>
      </c>
      <c r="Q103" s="16">
        <v>100.0</v>
      </c>
      <c r="R103" s="16">
        <v>100.0</v>
      </c>
      <c r="S103" s="16">
        <v>100.0</v>
      </c>
      <c r="T103" s="16">
        <v>90.0</v>
      </c>
      <c r="U103" s="16">
        <v>80.0</v>
      </c>
      <c r="V103" s="16">
        <v>70.0</v>
      </c>
      <c r="W103" s="16" t="s">
        <v>7038</v>
      </c>
      <c r="X103" s="26" t="s">
        <v>7039</v>
      </c>
    </row>
    <row r="104" ht="16.5" customHeight="1">
      <c r="A104" s="16"/>
      <c r="B104" s="16"/>
      <c r="C104" s="15"/>
      <c r="D104" s="16"/>
      <c r="E104" s="28"/>
      <c r="F104" s="16"/>
      <c r="G104" s="16"/>
      <c r="H104" s="16"/>
      <c r="I104" s="16"/>
      <c r="J104" s="16"/>
      <c r="K104" s="16"/>
      <c r="L104" s="16"/>
      <c r="M104" s="16"/>
      <c r="N104" s="20"/>
      <c r="O104" s="16"/>
      <c r="P104" s="16"/>
      <c r="Q104" s="16"/>
      <c r="R104" s="16"/>
      <c r="S104" s="16"/>
      <c r="T104" s="16"/>
      <c r="U104" s="16"/>
      <c r="V104" s="16"/>
      <c r="W104" s="16"/>
      <c r="X104" s="23"/>
    </row>
    <row r="105" ht="16.5" customHeight="1">
      <c r="A105" s="218">
        <v>19.0</v>
      </c>
      <c r="B105" s="215" t="s">
        <v>155</v>
      </c>
      <c r="C105" s="219" t="s">
        <v>25</v>
      </c>
      <c r="D105" s="222" t="s">
        <v>7041</v>
      </c>
      <c r="E105" s="217">
        <v>44426.0</v>
      </c>
      <c r="F105" s="218" t="s">
        <v>7042</v>
      </c>
      <c r="G105" s="218" t="s">
        <v>7043</v>
      </c>
      <c r="H105" s="219" t="s">
        <v>29</v>
      </c>
      <c r="I105" s="215">
        <v>90.0</v>
      </c>
      <c r="J105" s="215">
        <v>100.0</v>
      </c>
      <c r="K105" s="215">
        <v>95.0</v>
      </c>
      <c r="L105" s="215">
        <v>100.0</v>
      </c>
      <c r="M105" s="215">
        <v>100.0</v>
      </c>
      <c r="N105" s="220">
        <f t="shared" ref="N105:N140" si="13">AVERAGE(I105:M105)</f>
        <v>97</v>
      </c>
      <c r="O105" s="215">
        <v>94.0</v>
      </c>
      <c r="P105" s="215">
        <v>95.0</v>
      </c>
      <c r="Q105" s="215">
        <v>87.0</v>
      </c>
      <c r="R105" s="215">
        <v>80.0</v>
      </c>
      <c r="S105" s="215">
        <v>100.0</v>
      </c>
      <c r="T105" s="215">
        <v>80.0</v>
      </c>
      <c r="U105" s="215">
        <v>60.0</v>
      </c>
      <c r="V105" s="215">
        <v>50.0</v>
      </c>
      <c r="W105" s="223" t="s">
        <v>7044</v>
      </c>
      <c r="X105" s="221" t="s">
        <v>7045</v>
      </c>
    </row>
    <row r="106" ht="16.5" customHeight="1">
      <c r="B106" s="215" t="s">
        <v>139</v>
      </c>
      <c r="C106" s="219" t="s">
        <v>25</v>
      </c>
      <c r="D106" s="222" t="s">
        <v>7046</v>
      </c>
      <c r="E106" s="217">
        <v>44425.0</v>
      </c>
      <c r="F106" s="215" t="s">
        <v>7042</v>
      </c>
      <c r="G106" s="215" t="s">
        <v>7043</v>
      </c>
      <c r="H106" s="219" t="s">
        <v>29</v>
      </c>
      <c r="I106" s="215">
        <v>65.0</v>
      </c>
      <c r="J106" s="215">
        <v>80.0</v>
      </c>
      <c r="K106" s="215">
        <v>60.0</v>
      </c>
      <c r="L106" s="215">
        <v>90.0</v>
      </c>
      <c r="M106" s="215">
        <v>91.0</v>
      </c>
      <c r="N106" s="220">
        <f t="shared" si="13"/>
        <v>77.2</v>
      </c>
      <c r="O106" s="215">
        <v>75.0</v>
      </c>
      <c r="P106" s="215">
        <v>80.0</v>
      </c>
      <c r="Q106" s="215">
        <v>95.0</v>
      </c>
      <c r="R106" s="215">
        <v>90.0</v>
      </c>
      <c r="S106" s="215">
        <v>90.0</v>
      </c>
      <c r="T106" s="215">
        <v>90.0</v>
      </c>
      <c r="U106" s="215">
        <v>80.0</v>
      </c>
      <c r="V106" s="215">
        <v>80.0</v>
      </c>
      <c r="X106" s="221" t="s">
        <v>7047</v>
      </c>
    </row>
    <row r="107" ht="16.5" customHeight="1">
      <c r="B107" s="215" t="s">
        <v>3717</v>
      </c>
      <c r="C107" s="219" t="s">
        <v>25</v>
      </c>
      <c r="D107" s="222" t="s">
        <v>7048</v>
      </c>
      <c r="E107" s="217">
        <v>44425.0</v>
      </c>
      <c r="F107" s="215" t="s">
        <v>7042</v>
      </c>
      <c r="G107" s="215" t="s">
        <v>7043</v>
      </c>
      <c r="H107" s="219" t="s">
        <v>29</v>
      </c>
      <c r="I107" s="215">
        <v>77.0</v>
      </c>
      <c r="J107" s="215">
        <v>90.0</v>
      </c>
      <c r="K107" s="215">
        <v>79.0</v>
      </c>
      <c r="L107" s="215">
        <v>90.0</v>
      </c>
      <c r="M107" s="215">
        <v>90.0</v>
      </c>
      <c r="N107" s="220">
        <f t="shared" si="13"/>
        <v>85.2</v>
      </c>
      <c r="O107" s="215">
        <v>90.0</v>
      </c>
      <c r="P107" s="215">
        <v>90.0</v>
      </c>
      <c r="Q107" s="215">
        <v>85.0</v>
      </c>
      <c r="R107" s="215">
        <v>80.0</v>
      </c>
      <c r="S107" s="215">
        <v>90.0</v>
      </c>
      <c r="T107" s="215">
        <v>90.0</v>
      </c>
      <c r="U107" s="215">
        <v>75.0</v>
      </c>
      <c r="V107" s="215">
        <v>60.0</v>
      </c>
    </row>
    <row r="108" ht="16.5" customHeight="1">
      <c r="B108" s="215" t="s">
        <v>7049</v>
      </c>
      <c r="C108" s="219" t="s">
        <v>25</v>
      </c>
      <c r="D108" s="222" t="s">
        <v>7050</v>
      </c>
      <c r="E108" s="217">
        <v>44425.0</v>
      </c>
      <c r="F108" s="215" t="s">
        <v>7042</v>
      </c>
      <c r="G108" s="215" t="s">
        <v>7043</v>
      </c>
      <c r="H108" s="219" t="s">
        <v>29</v>
      </c>
      <c r="I108" s="215">
        <v>85.0</v>
      </c>
      <c r="J108" s="215">
        <v>90.0</v>
      </c>
      <c r="K108" s="215">
        <v>80.0</v>
      </c>
      <c r="L108" s="215">
        <v>90.0</v>
      </c>
      <c r="M108" s="215">
        <v>95.0</v>
      </c>
      <c r="N108" s="220">
        <f t="shared" si="13"/>
        <v>88</v>
      </c>
      <c r="O108" s="215">
        <v>89.0</v>
      </c>
      <c r="P108" s="215">
        <v>90.0</v>
      </c>
      <c r="Q108" s="215">
        <v>88.0</v>
      </c>
      <c r="R108" s="215">
        <v>81.0</v>
      </c>
      <c r="S108" s="215">
        <v>90.0</v>
      </c>
      <c r="T108" s="215">
        <v>90.0</v>
      </c>
      <c r="U108" s="215">
        <v>80.0</v>
      </c>
      <c r="V108" s="215">
        <v>70.0</v>
      </c>
    </row>
    <row r="109" ht="16.5" customHeight="1">
      <c r="B109" s="215" t="s">
        <v>1656</v>
      </c>
      <c r="C109" s="219" t="s">
        <v>25</v>
      </c>
      <c r="D109" s="216" t="s">
        <v>7051</v>
      </c>
      <c r="E109" s="217">
        <v>44425.0</v>
      </c>
      <c r="F109" s="215" t="s">
        <v>7042</v>
      </c>
      <c r="G109" s="215" t="s">
        <v>7043</v>
      </c>
      <c r="H109" s="219" t="s">
        <v>29</v>
      </c>
      <c r="I109" s="215">
        <v>78.0</v>
      </c>
      <c r="J109" s="215">
        <v>90.0</v>
      </c>
      <c r="K109" s="215">
        <v>80.0</v>
      </c>
      <c r="L109" s="215">
        <v>90.0</v>
      </c>
      <c r="M109" s="215">
        <v>100.0</v>
      </c>
      <c r="N109" s="220">
        <f t="shared" si="13"/>
        <v>87.6</v>
      </c>
      <c r="O109" s="215">
        <v>87.0</v>
      </c>
      <c r="P109" s="215">
        <v>90.0</v>
      </c>
      <c r="Q109" s="215">
        <v>90.0</v>
      </c>
      <c r="R109" s="215">
        <v>90.0</v>
      </c>
      <c r="S109" s="215">
        <v>90.0</v>
      </c>
      <c r="T109" s="215">
        <v>80.0</v>
      </c>
      <c r="U109" s="215">
        <v>70.0</v>
      </c>
      <c r="V109" s="215">
        <v>60.0</v>
      </c>
    </row>
    <row r="110" ht="16.5" customHeight="1">
      <c r="B110" s="215" t="s">
        <v>1903</v>
      </c>
      <c r="C110" s="219" t="s">
        <v>25</v>
      </c>
      <c r="D110" s="216" t="s">
        <v>7052</v>
      </c>
      <c r="E110" s="217">
        <v>44425.0</v>
      </c>
      <c r="F110" s="215" t="s">
        <v>7042</v>
      </c>
      <c r="G110" s="215" t="s">
        <v>7043</v>
      </c>
      <c r="H110" s="219" t="s">
        <v>29</v>
      </c>
      <c r="I110" s="215">
        <v>80.0</v>
      </c>
      <c r="J110" s="215">
        <v>98.0</v>
      </c>
      <c r="K110" s="215">
        <v>98.0</v>
      </c>
      <c r="L110" s="215">
        <v>98.0</v>
      </c>
      <c r="M110" s="215">
        <v>100.0</v>
      </c>
      <c r="N110" s="220">
        <f t="shared" si="13"/>
        <v>94.8</v>
      </c>
      <c r="O110" s="215">
        <v>100.0</v>
      </c>
      <c r="P110" s="215">
        <v>100.0</v>
      </c>
      <c r="Q110" s="215">
        <v>80.0</v>
      </c>
      <c r="R110" s="215">
        <v>80.0</v>
      </c>
      <c r="S110" s="215">
        <v>100.0</v>
      </c>
      <c r="T110" s="215">
        <v>80.0</v>
      </c>
      <c r="U110" s="215">
        <v>70.0</v>
      </c>
      <c r="V110" s="215">
        <v>60.0</v>
      </c>
    </row>
    <row r="111" ht="16.5" customHeight="1">
      <c r="B111" s="215" t="s">
        <v>1658</v>
      </c>
      <c r="C111" s="219" t="s">
        <v>25</v>
      </c>
      <c r="D111" s="216" t="s">
        <v>7053</v>
      </c>
      <c r="E111" s="217">
        <v>44425.0</v>
      </c>
      <c r="F111" s="215" t="s">
        <v>7042</v>
      </c>
      <c r="G111" s="215" t="s">
        <v>7043</v>
      </c>
      <c r="H111" s="219" t="s">
        <v>29</v>
      </c>
      <c r="I111" s="215">
        <v>80.0</v>
      </c>
      <c r="J111" s="215">
        <v>98.0</v>
      </c>
      <c r="K111" s="215">
        <v>98.0</v>
      </c>
      <c r="L111" s="215">
        <v>98.0</v>
      </c>
      <c r="M111" s="215">
        <v>100.0</v>
      </c>
      <c r="N111" s="220">
        <f t="shared" si="13"/>
        <v>94.8</v>
      </c>
      <c r="O111" s="215">
        <v>100.0</v>
      </c>
      <c r="P111" s="215">
        <v>100.0</v>
      </c>
      <c r="Q111" s="215">
        <v>80.0</v>
      </c>
      <c r="R111" s="215">
        <v>80.0</v>
      </c>
      <c r="S111" s="215">
        <v>100.0</v>
      </c>
      <c r="T111" s="215">
        <v>80.0</v>
      </c>
      <c r="U111" s="215">
        <v>70.0</v>
      </c>
      <c r="V111" s="215">
        <v>60.0</v>
      </c>
    </row>
    <row r="112" ht="16.5" customHeight="1">
      <c r="B112" s="215" t="s">
        <v>1056</v>
      </c>
      <c r="C112" s="219" t="s">
        <v>25</v>
      </c>
      <c r="D112" s="216" t="s">
        <v>7054</v>
      </c>
      <c r="E112" s="217">
        <v>44425.0</v>
      </c>
      <c r="F112" s="215" t="s">
        <v>7042</v>
      </c>
      <c r="G112" s="215" t="s">
        <v>7043</v>
      </c>
      <c r="H112" s="219" t="s">
        <v>29</v>
      </c>
      <c r="I112" s="215">
        <v>83.0</v>
      </c>
      <c r="J112" s="215">
        <v>98.0</v>
      </c>
      <c r="K112" s="215">
        <v>98.0</v>
      </c>
      <c r="L112" s="215">
        <v>98.0</v>
      </c>
      <c r="M112" s="215">
        <v>100.0</v>
      </c>
      <c r="N112" s="220">
        <f t="shared" si="13"/>
        <v>95.4</v>
      </c>
      <c r="O112" s="215">
        <v>100.0</v>
      </c>
      <c r="P112" s="215">
        <v>100.0</v>
      </c>
      <c r="Q112" s="215">
        <v>80.0</v>
      </c>
      <c r="R112" s="215">
        <v>80.0</v>
      </c>
      <c r="S112" s="215">
        <v>100.0</v>
      </c>
      <c r="T112" s="215">
        <v>80.0</v>
      </c>
      <c r="U112" s="215">
        <v>70.0</v>
      </c>
      <c r="V112" s="215">
        <v>60.0</v>
      </c>
    </row>
    <row r="113" ht="16.5" customHeight="1">
      <c r="B113" s="215" t="s">
        <v>155</v>
      </c>
      <c r="C113" s="219" t="s">
        <v>25</v>
      </c>
      <c r="D113" s="216" t="s">
        <v>7055</v>
      </c>
      <c r="E113" s="217">
        <v>44425.0</v>
      </c>
      <c r="F113" s="215" t="s">
        <v>7042</v>
      </c>
      <c r="G113" s="215" t="s">
        <v>7043</v>
      </c>
      <c r="H113" s="219" t="s">
        <v>29</v>
      </c>
      <c r="I113" s="215">
        <v>83.0</v>
      </c>
      <c r="J113" s="215">
        <v>98.0</v>
      </c>
      <c r="K113" s="215">
        <v>98.0</v>
      </c>
      <c r="L113" s="215">
        <v>98.0</v>
      </c>
      <c r="M113" s="215">
        <v>100.0</v>
      </c>
      <c r="N113" s="220">
        <f t="shared" si="13"/>
        <v>95.4</v>
      </c>
      <c r="O113" s="215">
        <v>100.0</v>
      </c>
      <c r="P113" s="215">
        <v>100.0</v>
      </c>
      <c r="Q113" s="215">
        <v>80.0</v>
      </c>
      <c r="R113" s="215">
        <v>80.0</v>
      </c>
      <c r="S113" s="215">
        <v>100.0</v>
      </c>
      <c r="T113" s="215">
        <v>80.0</v>
      </c>
      <c r="U113" s="215">
        <v>70.0</v>
      </c>
      <c r="V113" s="215">
        <v>60.0</v>
      </c>
    </row>
    <row r="114" ht="16.5" customHeight="1">
      <c r="B114" s="215" t="s">
        <v>253</v>
      </c>
      <c r="C114" s="219" t="s">
        <v>25</v>
      </c>
      <c r="D114" s="216" t="s">
        <v>7056</v>
      </c>
      <c r="E114" s="217">
        <v>44425.0</v>
      </c>
      <c r="F114" s="215" t="s">
        <v>7042</v>
      </c>
      <c r="G114" s="215" t="s">
        <v>7043</v>
      </c>
      <c r="H114" s="219" t="s">
        <v>29</v>
      </c>
      <c r="I114" s="215">
        <v>89.0</v>
      </c>
      <c r="J114" s="215">
        <v>98.0</v>
      </c>
      <c r="K114" s="215">
        <v>98.0</v>
      </c>
      <c r="L114" s="215">
        <v>98.0</v>
      </c>
      <c r="M114" s="215">
        <v>100.0</v>
      </c>
      <c r="N114" s="220">
        <f t="shared" si="13"/>
        <v>96.6</v>
      </c>
      <c r="O114" s="215">
        <v>100.0</v>
      </c>
      <c r="P114" s="215">
        <v>100.0</v>
      </c>
      <c r="Q114" s="215">
        <v>80.0</v>
      </c>
      <c r="R114" s="215">
        <v>80.0</v>
      </c>
      <c r="S114" s="215">
        <v>100.0</v>
      </c>
      <c r="T114" s="215">
        <v>80.0</v>
      </c>
      <c r="U114" s="215">
        <v>70.0</v>
      </c>
      <c r="V114" s="215">
        <v>60.0</v>
      </c>
    </row>
    <row r="115" ht="16.5" customHeight="1">
      <c r="B115" s="215" t="s">
        <v>164</v>
      </c>
      <c r="C115" s="219" t="s">
        <v>25</v>
      </c>
      <c r="D115" s="216" t="s">
        <v>7057</v>
      </c>
      <c r="E115" s="217">
        <v>44425.0</v>
      </c>
      <c r="F115" s="215" t="s">
        <v>7042</v>
      </c>
      <c r="G115" s="215" t="s">
        <v>7043</v>
      </c>
      <c r="H115" s="219" t="s">
        <v>29</v>
      </c>
      <c r="I115" s="215">
        <v>87.0</v>
      </c>
      <c r="J115" s="215">
        <v>90.0</v>
      </c>
      <c r="K115" s="215">
        <v>60.0</v>
      </c>
      <c r="L115" s="215">
        <v>90.0</v>
      </c>
      <c r="M115" s="215">
        <v>90.0</v>
      </c>
      <c r="N115" s="220">
        <f t="shared" si="13"/>
        <v>83.4</v>
      </c>
      <c r="O115" s="215">
        <v>85.0</v>
      </c>
      <c r="P115" s="215">
        <v>89.0</v>
      </c>
      <c r="Q115" s="215">
        <v>90.0</v>
      </c>
      <c r="R115" s="215">
        <v>87.0</v>
      </c>
      <c r="S115" s="215">
        <v>90.0</v>
      </c>
      <c r="T115" s="215">
        <v>95.0</v>
      </c>
      <c r="U115" s="215">
        <v>80.0</v>
      </c>
      <c r="V115" s="215">
        <v>70.0</v>
      </c>
    </row>
    <row r="116" ht="16.5" customHeight="1">
      <c r="B116" s="215" t="s">
        <v>215</v>
      </c>
      <c r="C116" s="219" t="s">
        <v>25</v>
      </c>
      <c r="D116" s="216" t="s">
        <v>7058</v>
      </c>
      <c r="E116" s="217">
        <v>44426.0</v>
      </c>
      <c r="F116" s="215" t="s">
        <v>7042</v>
      </c>
      <c r="G116" s="215" t="s">
        <v>7043</v>
      </c>
      <c r="H116" s="219" t="s">
        <v>29</v>
      </c>
      <c r="I116" s="215">
        <v>97.0</v>
      </c>
      <c r="J116" s="215">
        <v>98.0</v>
      </c>
      <c r="K116" s="215">
        <v>98.0</v>
      </c>
      <c r="L116" s="215">
        <v>98.0</v>
      </c>
      <c r="M116" s="215">
        <v>100.0</v>
      </c>
      <c r="N116" s="220">
        <f t="shared" si="13"/>
        <v>98.2</v>
      </c>
      <c r="O116" s="215">
        <v>98.0</v>
      </c>
      <c r="P116" s="215">
        <v>98.0</v>
      </c>
      <c r="Q116" s="215">
        <v>100.0</v>
      </c>
      <c r="R116" s="215">
        <v>100.0</v>
      </c>
      <c r="S116" s="215">
        <v>100.0</v>
      </c>
      <c r="T116" s="215">
        <v>97.0</v>
      </c>
      <c r="U116" s="215">
        <v>91.0</v>
      </c>
      <c r="V116" s="215">
        <v>90.0</v>
      </c>
    </row>
    <row r="117" ht="16.5" customHeight="1">
      <c r="B117" s="215" t="s">
        <v>458</v>
      </c>
      <c r="C117" s="219" t="s">
        <v>25</v>
      </c>
      <c r="D117" s="216" t="s">
        <v>7059</v>
      </c>
      <c r="E117" s="217">
        <v>44426.0</v>
      </c>
      <c r="F117" s="215" t="s">
        <v>7042</v>
      </c>
      <c r="G117" s="215" t="s">
        <v>7043</v>
      </c>
      <c r="H117" s="219" t="s">
        <v>29</v>
      </c>
      <c r="I117" s="215">
        <v>90.0</v>
      </c>
      <c r="J117" s="215">
        <v>90.0</v>
      </c>
      <c r="K117" s="215">
        <v>87.0</v>
      </c>
      <c r="L117" s="215">
        <v>84.0</v>
      </c>
      <c r="M117" s="215">
        <v>98.0</v>
      </c>
      <c r="N117" s="220">
        <f t="shared" si="13"/>
        <v>89.8</v>
      </c>
      <c r="O117" s="215">
        <v>97.0</v>
      </c>
      <c r="P117" s="215">
        <v>97.0</v>
      </c>
      <c r="Q117" s="215">
        <v>98.0</v>
      </c>
      <c r="R117" s="215">
        <v>98.0</v>
      </c>
      <c r="S117" s="215">
        <v>97.0</v>
      </c>
      <c r="T117" s="215">
        <v>98.0</v>
      </c>
      <c r="U117" s="215">
        <v>94.0</v>
      </c>
      <c r="V117" s="215">
        <v>92.0</v>
      </c>
    </row>
    <row r="118" ht="16.5" customHeight="1">
      <c r="B118" s="215" t="s">
        <v>103</v>
      </c>
      <c r="C118" s="219" t="s">
        <v>25</v>
      </c>
      <c r="D118" s="222" t="s">
        <v>7060</v>
      </c>
      <c r="E118" s="217">
        <v>44573.0</v>
      </c>
      <c r="F118" s="215" t="s">
        <v>7042</v>
      </c>
      <c r="G118" s="215" t="s">
        <v>7043</v>
      </c>
      <c r="H118" s="219" t="s">
        <v>29</v>
      </c>
      <c r="I118" s="215">
        <v>98.0</v>
      </c>
      <c r="J118" s="215">
        <v>98.0</v>
      </c>
      <c r="K118" s="215">
        <v>77.0</v>
      </c>
      <c r="L118" s="215">
        <v>100.0</v>
      </c>
      <c r="M118" s="215">
        <v>100.0</v>
      </c>
      <c r="N118" s="220">
        <f t="shared" si="13"/>
        <v>94.6</v>
      </c>
      <c r="O118" s="215">
        <v>100.0</v>
      </c>
      <c r="P118" s="215">
        <v>100.0</v>
      </c>
      <c r="Q118" s="215">
        <v>100.0</v>
      </c>
      <c r="R118" s="215">
        <v>100.0</v>
      </c>
      <c r="S118" s="215">
        <v>100.0</v>
      </c>
      <c r="T118" s="215">
        <v>95.0</v>
      </c>
      <c r="U118" s="215">
        <v>85.0</v>
      </c>
      <c r="V118" s="215">
        <v>85.0</v>
      </c>
    </row>
    <row r="119" ht="16.5" customHeight="1">
      <c r="B119" s="215" t="s">
        <v>893</v>
      </c>
      <c r="C119" s="219" t="s">
        <v>25</v>
      </c>
      <c r="D119" s="222" t="s">
        <v>7061</v>
      </c>
      <c r="E119" s="217">
        <v>44585.0</v>
      </c>
      <c r="F119" s="215" t="s">
        <v>7042</v>
      </c>
      <c r="G119" s="215" t="s">
        <v>7043</v>
      </c>
      <c r="H119" s="219" t="s">
        <v>29</v>
      </c>
      <c r="I119" s="215">
        <v>89.0</v>
      </c>
      <c r="J119" s="215">
        <v>97.0</v>
      </c>
      <c r="K119" s="215">
        <v>70.0</v>
      </c>
      <c r="L119" s="215">
        <v>89.0</v>
      </c>
      <c r="M119" s="215">
        <v>89.0</v>
      </c>
      <c r="N119" s="220">
        <f t="shared" si="13"/>
        <v>86.8</v>
      </c>
      <c r="O119" s="215">
        <v>96.0</v>
      </c>
      <c r="P119" s="215">
        <v>96.0</v>
      </c>
      <c r="Q119" s="215">
        <v>98.0</v>
      </c>
      <c r="R119" s="215">
        <v>98.0</v>
      </c>
      <c r="S119" s="215">
        <v>97.0</v>
      </c>
      <c r="T119" s="215">
        <v>96.0</v>
      </c>
      <c r="U119" s="215">
        <v>94.0</v>
      </c>
      <c r="V119" s="215">
        <v>94.0</v>
      </c>
    </row>
    <row r="120" ht="16.5" customHeight="1">
      <c r="B120" s="215" t="s">
        <v>672</v>
      </c>
      <c r="C120" s="219" t="s">
        <v>25</v>
      </c>
      <c r="D120" s="222" t="s">
        <v>7062</v>
      </c>
      <c r="E120" s="217">
        <v>44221.0</v>
      </c>
      <c r="F120" s="215" t="s">
        <v>7042</v>
      </c>
      <c r="G120" s="215" t="s">
        <v>7043</v>
      </c>
      <c r="H120" s="219" t="s">
        <v>29</v>
      </c>
      <c r="I120" s="215">
        <v>90.0</v>
      </c>
      <c r="J120" s="215">
        <v>90.0</v>
      </c>
      <c r="K120" s="215">
        <v>80.0</v>
      </c>
      <c r="L120" s="215">
        <v>94.0</v>
      </c>
      <c r="M120" s="215">
        <v>100.0</v>
      </c>
      <c r="N120" s="220">
        <f t="shared" si="13"/>
        <v>90.8</v>
      </c>
      <c r="O120" s="215">
        <v>100.0</v>
      </c>
      <c r="P120" s="215">
        <v>100.0</v>
      </c>
      <c r="Q120" s="215">
        <v>100.0</v>
      </c>
      <c r="R120" s="215">
        <v>100.0</v>
      </c>
      <c r="S120" s="215">
        <v>97.0</v>
      </c>
      <c r="T120" s="215">
        <v>95.0</v>
      </c>
      <c r="U120" s="215">
        <v>90.0</v>
      </c>
      <c r="V120" s="215">
        <v>87.0</v>
      </c>
      <c r="X120" s="221" t="s">
        <v>7063</v>
      </c>
    </row>
    <row r="121" ht="16.5" customHeight="1">
      <c r="B121" s="215" t="s">
        <v>1105</v>
      </c>
      <c r="C121" s="219" t="s">
        <v>25</v>
      </c>
      <c r="D121" s="216" t="s">
        <v>7064</v>
      </c>
      <c r="E121" s="217">
        <v>44220.0</v>
      </c>
      <c r="F121" s="215" t="s">
        <v>7042</v>
      </c>
      <c r="G121" s="215" t="s">
        <v>7043</v>
      </c>
      <c r="H121" s="219" t="s">
        <v>29</v>
      </c>
      <c r="I121" s="215">
        <v>97.0</v>
      </c>
      <c r="J121" s="215">
        <v>98.0</v>
      </c>
      <c r="K121" s="215">
        <v>98.0</v>
      </c>
      <c r="L121" s="215">
        <v>100.0</v>
      </c>
      <c r="M121" s="215">
        <v>100.0</v>
      </c>
      <c r="N121" s="220">
        <f t="shared" si="13"/>
        <v>98.6</v>
      </c>
      <c r="O121" s="215">
        <v>100.0</v>
      </c>
      <c r="P121" s="215">
        <v>100.0</v>
      </c>
      <c r="Q121" s="215">
        <v>100.0</v>
      </c>
      <c r="R121" s="215">
        <v>100.0</v>
      </c>
      <c r="S121" s="215">
        <v>100.0</v>
      </c>
      <c r="T121" s="215">
        <v>97.0</v>
      </c>
      <c r="U121" s="215">
        <v>95.0</v>
      </c>
      <c r="V121" s="215">
        <v>95.0</v>
      </c>
    </row>
    <row r="122" ht="16.5" customHeight="1">
      <c r="B122" s="215" t="s">
        <v>34</v>
      </c>
      <c r="C122" s="219" t="s">
        <v>25</v>
      </c>
      <c r="D122" s="216" t="s">
        <v>7065</v>
      </c>
      <c r="E122" s="217">
        <v>44220.0</v>
      </c>
      <c r="F122" s="215" t="s">
        <v>7042</v>
      </c>
      <c r="G122" s="215" t="s">
        <v>7043</v>
      </c>
      <c r="H122" s="219" t="s">
        <v>29</v>
      </c>
      <c r="I122" s="215">
        <v>97.0</v>
      </c>
      <c r="J122" s="215">
        <v>96.0</v>
      </c>
      <c r="K122" s="215">
        <v>98.0</v>
      </c>
      <c r="L122" s="215">
        <v>97.0</v>
      </c>
      <c r="M122" s="215">
        <v>99.0</v>
      </c>
      <c r="N122" s="220">
        <f t="shared" si="13"/>
        <v>97.4</v>
      </c>
      <c r="O122" s="215">
        <v>100.0</v>
      </c>
      <c r="P122" s="215">
        <v>100.0</v>
      </c>
      <c r="Q122" s="215">
        <v>100.0</v>
      </c>
      <c r="R122" s="215">
        <v>100.0</v>
      </c>
      <c r="S122" s="215">
        <v>98.0</v>
      </c>
      <c r="T122" s="215">
        <v>97.0</v>
      </c>
      <c r="U122" s="215">
        <v>94.0</v>
      </c>
      <c r="V122" s="215">
        <v>94.0</v>
      </c>
    </row>
    <row r="123" ht="16.5" customHeight="1">
      <c r="B123" s="215" t="s">
        <v>159</v>
      </c>
      <c r="C123" s="219" t="s">
        <v>25</v>
      </c>
      <c r="D123" s="222" t="s">
        <v>7066</v>
      </c>
      <c r="E123" s="217">
        <v>44425.0</v>
      </c>
      <c r="F123" s="215" t="s">
        <v>7042</v>
      </c>
      <c r="G123" s="215" t="s">
        <v>7043</v>
      </c>
      <c r="H123" s="219" t="s">
        <v>29</v>
      </c>
      <c r="I123" s="215">
        <v>87.0</v>
      </c>
      <c r="J123" s="215">
        <v>74.0</v>
      </c>
      <c r="K123" s="215">
        <v>71.0</v>
      </c>
      <c r="L123" s="215">
        <v>89.0</v>
      </c>
      <c r="M123" s="215">
        <v>90.0</v>
      </c>
      <c r="N123" s="220">
        <f t="shared" si="13"/>
        <v>82.2</v>
      </c>
      <c r="O123" s="215">
        <v>100.0</v>
      </c>
      <c r="P123" s="215">
        <v>100.0</v>
      </c>
      <c r="Q123" s="215">
        <v>100.0</v>
      </c>
      <c r="R123" s="215">
        <v>100.0</v>
      </c>
      <c r="S123" s="215">
        <v>90.0</v>
      </c>
      <c r="T123" s="215">
        <v>87.0</v>
      </c>
      <c r="U123" s="215">
        <v>87.0</v>
      </c>
      <c r="V123" s="215">
        <v>83.0</v>
      </c>
    </row>
    <row r="124" ht="16.5" customHeight="1">
      <c r="B124" s="215" t="s">
        <v>572</v>
      </c>
      <c r="C124" s="219" t="s">
        <v>25</v>
      </c>
      <c r="D124" s="222" t="s">
        <v>7067</v>
      </c>
      <c r="E124" s="217">
        <v>44220.0</v>
      </c>
      <c r="F124" s="215" t="s">
        <v>7042</v>
      </c>
      <c r="G124" s="215" t="s">
        <v>7043</v>
      </c>
      <c r="H124" s="219" t="s">
        <v>29</v>
      </c>
      <c r="I124" s="215">
        <v>84.0</v>
      </c>
      <c r="J124" s="215">
        <v>81.0</v>
      </c>
      <c r="K124" s="215">
        <v>70.0</v>
      </c>
      <c r="L124" s="215">
        <v>75.0</v>
      </c>
      <c r="M124" s="215">
        <v>86.0</v>
      </c>
      <c r="N124" s="220">
        <f t="shared" si="13"/>
        <v>79.2</v>
      </c>
      <c r="O124" s="215">
        <v>85.0</v>
      </c>
      <c r="P124" s="215">
        <v>90.0</v>
      </c>
      <c r="Q124" s="215">
        <v>94.0</v>
      </c>
      <c r="R124" s="215">
        <v>98.0</v>
      </c>
      <c r="S124" s="215">
        <v>92.0</v>
      </c>
      <c r="T124" s="215">
        <v>90.0</v>
      </c>
      <c r="U124" s="215">
        <v>92.0</v>
      </c>
      <c r="V124" s="215">
        <v>96.0</v>
      </c>
    </row>
    <row r="125" ht="16.5" customHeight="1">
      <c r="B125" s="215" t="s">
        <v>76</v>
      </c>
      <c r="C125" s="219" t="s">
        <v>25</v>
      </c>
      <c r="D125" s="216" t="s">
        <v>7068</v>
      </c>
      <c r="E125" s="217">
        <v>43678.0</v>
      </c>
      <c r="F125" s="215" t="s">
        <v>7042</v>
      </c>
      <c r="G125" s="215" t="s">
        <v>7043</v>
      </c>
      <c r="H125" s="219" t="s">
        <v>29</v>
      </c>
      <c r="I125" s="215">
        <v>98.0</v>
      </c>
      <c r="J125" s="215">
        <v>99.0</v>
      </c>
      <c r="K125" s="215">
        <v>89.0</v>
      </c>
      <c r="L125" s="215">
        <v>99.0</v>
      </c>
      <c r="M125" s="215">
        <v>89.0</v>
      </c>
      <c r="N125" s="220">
        <f t="shared" si="13"/>
        <v>94.8</v>
      </c>
      <c r="O125" s="215">
        <v>90.0</v>
      </c>
      <c r="P125" s="215">
        <v>95.0</v>
      </c>
      <c r="Q125" s="215">
        <v>98.0</v>
      </c>
      <c r="R125" s="215">
        <v>98.0</v>
      </c>
      <c r="S125" s="215">
        <v>97.0</v>
      </c>
      <c r="T125" s="215">
        <v>95.0</v>
      </c>
      <c r="U125" s="215">
        <v>95.0</v>
      </c>
      <c r="V125" s="215">
        <v>95.0</v>
      </c>
      <c r="X125" s="221" t="s">
        <v>7069</v>
      </c>
    </row>
    <row r="126" ht="16.5" customHeight="1">
      <c r="B126" s="215" t="s">
        <v>740</v>
      </c>
      <c r="C126" s="219" t="s">
        <v>25</v>
      </c>
      <c r="D126" s="216" t="s">
        <v>7070</v>
      </c>
      <c r="E126" s="217">
        <v>43678.0</v>
      </c>
      <c r="F126" s="215" t="s">
        <v>7042</v>
      </c>
      <c r="G126" s="215" t="s">
        <v>7043</v>
      </c>
      <c r="H126" s="219" t="s">
        <v>29</v>
      </c>
      <c r="I126" s="215">
        <v>98.0</v>
      </c>
      <c r="J126" s="215">
        <v>96.0</v>
      </c>
      <c r="K126" s="215">
        <v>100.0</v>
      </c>
      <c r="L126" s="215">
        <v>97.0</v>
      </c>
      <c r="M126" s="215">
        <v>97.0</v>
      </c>
      <c r="N126" s="220">
        <f t="shared" si="13"/>
        <v>97.6</v>
      </c>
      <c r="O126" s="215">
        <v>98.0</v>
      </c>
      <c r="P126" s="215">
        <v>96.0</v>
      </c>
      <c r="Q126" s="215">
        <v>98.0</v>
      </c>
      <c r="R126" s="215">
        <v>98.0</v>
      </c>
      <c r="S126" s="215">
        <v>90.0</v>
      </c>
      <c r="T126" s="215">
        <v>85.0</v>
      </c>
      <c r="U126" s="215">
        <v>70.0</v>
      </c>
      <c r="V126" s="215">
        <v>50.0</v>
      </c>
    </row>
    <row r="127" ht="16.5" customHeight="1">
      <c r="B127" s="215" t="s">
        <v>1287</v>
      </c>
      <c r="C127" s="219" t="s">
        <v>25</v>
      </c>
      <c r="D127" s="216" t="s">
        <v>7071</v>
      </c>
      <c r="E127" s="217">
        <v>43678.0</v>
      </c>
      <c r="F127" s="215" t="s">
        <v>7042</v>
      </c>
      <c r="G127" s="215" t="s">
        <v>7043</v>
      </c>
      <c r="H127" s="219" t="s">
        <v>29</v>
      </c>
      <c r="I127" s="215">
        <v>98.0</v>
      </c>
      <c r="J127" s="215">
        <v>95.0</v>
      </c>
      <c r="K127" s="215">
        <v>98.0</v>
      </c>
      <c r="L127" s="215">
        <v>93.0</v>
      </c>
      <c r="M127" s="215">
        <v>97.0</v>
      </c>
      <c r="N127" s="220">
        <f t="shared" si="13"/>
        <v>96.2</v>
      </c>
      <c r="O127" s="215">
        <v>98.0</v>
      </c>
      <c r="P127" s="215">
        <v>95.0</v>
      </c>
      <c r="Q127" s="215">
        <v>98.0</v>
      </c>
      <c r="R127" s="215">
        <v>98.0</v>
      </c>
      <c r="S127" s="215">
        <v>90.0</v>
      </c>
      <c r="T127" s="215">
        <v>85.0</v>
      </c>
      <c r="U127" s="215">
        <v>70.0</v>
      </c>
      <c r="V127" s="215">
        <v>50.0</v>
      </c>
    </row>
    <row r="128" ht="16.5" customHeight="1">
      <c r="B128" s="215" t="s">
        <v>103</v>
      </c>
      <c r="C128" s="219" t="s">
        <v>25</v>
      </c>
      <c r="D128" s="216" t="s">
        <v>7072</v>
      </c>
      <c r="E128" s="217">
        <v>43678.0</v>
      </c>
      <c r="F128" s="215" t="s">
        <v>7042</v>
      </c>
      <c r="G128" s="215" t="s">
        <v>7043</v>
      </c>
      <c r="H128" s="219" t="s">
        <v>29</v>
      </c>
      <c r="I128" s="215">
        <v>98.0</v>
      </c>
      <c r="J128" s="215">
        <v>99.0</v>
      </c>
      <c r="K128" s="215">
        <v>89.0</v>
      </c>
      <c r="L128" s="215">
        <v>99.0</v>
      </c>
      <c r="M128" s="215">
        <v>89.0</v>
      </c>
      <c r="N128" s="220">
        <f t="shared" si="13"/>
        <v>94.8</v>
      </c>
      <c r="O128" s="215">
        <v>90.0</v>
      </c>
      <c r="P128" s="215">
        <v>95.0</v>
      </c>
      <c r="Q128" s="215">
        <v>98.0</v>
      </c>
      <c r="R128" s="215">
        <v>98.0</v>
      </c>
      <c r="S128" s="215">
        <v>97.0</v>
      </c>
      <c r="T128" s="215">
        <v>80.0</v>
      </c>
      <c r="U128" s="215">
        <v>70.0</v>
      </c>
      <c r="V128" s="215">
        <v>60.0</v>
      </c>
    </row>
    <row r="129" ht="16.5" customHeight="1">
      <c r="B129" s="215" t="s">
        <v>42</v>
      </c>
      <c r="C129" s="219" t="s">
        <v>25</v>
      </c>
      <c r="D129" s="216" t="s">
        <v>7073</v>
      </c>
      <c r="E129" s="217">
        <v>43320.0</v>
      </c>
      <c r="F129" s="215" t="s">
        <v>7042</v>
      </c>
      <c r="G129" s="215" t="s">
        <v>7043</v>
      </c>
      <c r="H129" s="219" t="s">
        <v>29</v>
      </c>
      <c r="I129" s="215">
        <v>89.0</v>
      </c>
      <c r="J129" s="215">
        <v>95.0</v>
      </c>
      <c r="K129" s="215">
        <v>60.0</v>
      </c>
      <c r="L129" s="215">
        <v>89.0</v>
      </c>
      <c r="M129" s="215">
        <v>98.0</v>
      </c>
      <c r="N129" s="220">
        <f t="shared" si="13"/>
        <v>86.2</v>
      </c>
      <c r="O129" s="215">
        <v>90.0</v>
      </c>
      <c r="P129" s="215">
        <v>90.0</v>
      </c>
      <c r="Q129" s="215">
        <v>95.0</v>
      </c>
      <c r="R129" s="215">
        <v>98.0</v>
      </c>
      <c r="S129" s="215">
        <v>97.0</v>
      </c>
      <c r="T129" s="215">
        <v>85.0</v>
      </c>
      <c r="U129" s="215">
        <v>77.0</v>
      </c>
      <c r="V129" s="215">
        <v>60.0</v>
      </c>
      <c r="X129" s="221" t="s">
        <v>7074</v>
      </c>
    </row>
    <row r="130" ht="16.5" customHeight="1">
      <c r="B130" s="215" t="s">
        <v>1062</v>
      </c>
      <c r="C130" s="219" t="s">
        <v>25</v>
      </c>
      <c r="D130" s="216" t="s">
        <v>7075</v>
      </c>
      <c r="E130" s="217">
        <v>43323.0</v>
      </c>
      <c r="F130" s="215" t="s">
        <v>7042</v>
      </c>
      <c r="G130" s="215" t="s">
        <v>7043</v>
      </c>
      <c r="H130" s="219" t="s">
        <v>29</v>
      </c>
      <c r="I130" s="215">
        <v>86.0</v>
      </c>
      <c r="J130" s="215">
        <v>87.0</v>
      </c>
      <c r="K130" s="215">
        <v>90.0</v>
      </c>
      <c r="L130" s="215">
        <v>87.0</v>
      </c>
      <c r="M130" s="215">
        <v>95.0</v>
      </c>
      <c r="N130" s="220">
        <f t="shared" si="13"/>
        <v>89</v>
      </c>
      <c r="O130" s="215">
        <v>97.0</v>
      </c>
      <c r="P130" s="215">
        <v>98.0</v>
      </c>
      <c r="Q130" s="215">
        <v>100.0</v>
      </c>
      <c r="R130" s="215">
        <v>100.0</v>
      </c>
      <c r="S130" s="215">
        <v>98.0</v>
      </c>
      <c r="T130" s="215">
        <v>90.0</v>
      </c>
      <c r="U130" s="215">
        <v>70.0</v>
      </c>
      <c r="V130" s="215">
        <v>65.0</v>
      </c>
    </row>
    <row r="131" ht="16.5" customHeight="1">
      <c r="B131" s="215" t="s">
        <v>1287</v>
      </c>
      <c r="C131" s="219" t="s">
        <v>25</v>
      </c>
      <c r="D131" s="224" t="s">
        <v>7076</v>
      </c>
      <c r="E131" s="217">
        <v>43323.0</v>
      </c>
      <c r="F131" s="215" t="s">
        <v>7042</v>
      </c>
      <c r="G131" s="215" t="s">
        <v>7043</v>
      </c>
      <c r="H131" s="219" t="s">
        <v>29</v>
      </c>
      <c r="I131" s="215">
        <v>92.0</v>
      </c>
      <c r="J131" s="215">
        <v>89.0</v>
      </c>
      <c r="K131" s="215">
        <v>90.0</v>
      </c>
      <c r="L131" s="215">
        <v>85.0</v>
      </c>
      <c r="M131" s="215">
        <v>100.0</v>
      </c>
      <c r="N131" s="220">
        <f t="shared" si="13"/>
        <v>91.2</v>
      </c>
      <c r="O131" s="215">
        <v>100.0</v>
      </c>
      <c r="P131" s="215">
        <v>100.0</v>
      </c>
      <c r="Q131" s="215">
        <v>100.0</v>
      </c>
      <c r="R131" s="215">
        <v>100.0</v>
      </c>
      <c r="S131" s="215">
        <v>90.0</v>
      </c>
      <c r="T131" s="215">
        <v>85.0</v>
      </c>
      <c r="U131" s="215">
        <v>60.0</v>
      </c>
      <c r="V131" s="215">
        <v>50.0</v>
      </c>
    </row>
    <row r="132" ht="16.5" customHeight="1">
      <c r="B132" s="215" t="s">
        <v>605</v>
      </c>
      <c r="C132" s="219" t="s">
        <v>25</v>
      </c>
      <c r="D132" s="216" t="s">
        <v>7077</v>
      </c>
      <c r="E132" s="217">
        <v>43113.0</v>
      </c>
      <c r="F132" s="215" t="s">
        <v>7042</v>
      </c>
      <c r="G132" s="215" t="s">
        <v>7043</v>
      </c>
      <c r="H132" s="219" t="s">
        <v>29</v>
      </c>
      <c r="I132" s="215">
        <v>96.0</v>
      </c>
      <c r="J132" s="215">
        <v>98.0</v>
      </c>
      <c r="K132" s="215">
        <v>97.0</v>
      </c>
      <c r="L132" s="215">
        <v>95.0</v>
      </c>
      <c r="M132" s="215">
        <v>97.0</v>
      </c>
      <c r="N132" s="220">
        <f t="shared" si="13"/>
        <v>96.6</v>
      </c>
      <c r="O132" s="215">
        <v>98.0</v>
      </c>
      <c r="P132" s="215">
        <v>98.0</v>
      </c>
      <c r="Q132" s="215">
        <v>98.0</v>
      </c>
      <c r="R132" s="215">
        <v>100.0</v>
      </c>
      <c r="S132" s="215">
        <v>97.0</v>
      </c>
      <c r="T132" s="215">
        <v>90.0</v>
      </c>
      <c r="U132" s="215">
        <v>75.0</v>
      </c>
      <c r="V132" s="215">
        <v>50.0</v>
      </c>
      <c r="X132" s="221" t="s">
        <v>7078</v>
      </c>
    </row>
    <row r="133" ht="16.5" customHeight="1">
      <c r="B133" s="215" t="s">
        <v>90</v>
      </c>
      <c r="C133" s="219" t="s">
        <v>25</v>
      </c>
      <c r="D133" s="224" t="s">
        <v>7079</v>
      </c>
      <c r="E133" s="217">
        <v>43111.0</v>
      </c>
      <c r="F133" s="215" t="s">
        <v>7042</v>
      </c>
      <c r="G133" s="215" t="s">
        <v>7043</v>
      </c>
      <c r="H133" s="219" t="s">
        <v>29</v>
      </c>
      <c r="I133" s="215">
        <v>100.0</v>
      </c>
      <c r="J133" s="215">
        <v>100.0</v>
      </c>
      <c r="K133" s="215">
        <v>100.0</v>
      </c>
      <c r="L133" s="215">
        <v>100.0</v>
      </c>
      <c r="M133" s="215">
        <v>100.0</v>
      </c>
      <c r="N133" s="220">
        <f t="shared" si="13"/>
        <v>100</v>
      </c>
      <c r="O133" s="215">
        <v>100.0</v>
      </c>
      <c r="P133" s="215">
        <v>100.0</v>
      </c>
      <c r="Q133" s="215">
        <v>100.0</v>
      </c>
      <c r="R133" s="215">
        <v>100.0</v>
      </c>
      <c r="S133" s="215">
        <v>100.0</v>
      </c>
      <c r="T133" s="215">
        <v>80.0</v>
      </c>
      <c r="U133" s="215">
        <v>60.0</v>
      </c>
      <c r="V133" s="215">
        <v>40.0</v>
      </c>
      <c r="X133" s="221" t="s">
        <v>7080</v>
      </c>
    </row>
    <row r="134" ht="16.5" customHeight="1">
      <c r="B134" s="215" t="s">
        <v>390</v>
      </c>
      <c r="C134" s="219" t="s">
        <v>25</v>
      </c>
      <c r="D134" s="216" t="s">
        <v>7081</v>
      </c>
      <c r="E134" s="217">
        <v>43110.0</v>
      </c>
      <c r="F134" s="215" t="s">
        <v>7042</v>
      </c>
      <c r="G134" s="215" t="s">
        <v>7043</v>
      </c>
      <c r="H134" s="219" t="s">
        <v>29</v>
      </c>
      <c r="I134" s="215">
        <v>98.0</v>
      </c>
      <c r="J134" s="215">
        <v>97.0</v>
      </c>
      <c r="K134" s="215">
        <v>98.0</v>
      </c>
      <c r="L134" s="215">
        <v>100.0</v>
      </c>
      <c r="M134" s="215">
        <v>100.0</v>
      </c>
      <c r="N134" s="220">
        <f t="shared" si="13"/>
        <v>98.6</v>
      </c>
      <c r="O134" s="215">
        <v>100.0</v>
      </c>
      <c r="P134" s="215">
        <v>100.0</v>
      </c>
      <c r="Q134" s="215">
        <v>100.0</v>
      </c>
      <c r="R134" s="215">
        <v>100.0</v>
      </c>
      <c r="S134" s="215">
        <v>100.0</v>
      </c>
      <c r="T134" s="215">
        <v>80.0</v>
      </c>
      <c r="U134" s="215">
        <v>75.0</v>
      </c>
      <c r="V134" s="215">
        <v>50.0</v>
      </c>
    </row>
    <row r="135" ht="16.5" customHeight="1">
      <c r="B135" s="215" t="s">
        <v>283</v>
      </c>
      <c r="C135" s="219" t="s">
        <v>25</v>
      </c>
      <c r="D135" s="216" t="s">
        <v>7082</v>
      </c>
      <c r="E135" s="217">
        <v>43110.0</v>
      </c>
      <c r="F135" s="215" t="s">
        <v>7042</v>
      </c>
      <c r="G135" s="215" t="s">
        <v>7043</v>
      </c>
      <c r="H135" s="219" t="s">
        <v>29</v>
      </c>
      <c r="I135" s="215">
        <v>84.0</v>
      </c>
      <c r="J135" s="215">
        <v>90.0</v>
      </c>
      <c r="K135" s="215">
        <v>78.0</v>
      </c>
      <c r="L135" s="215">
        <v>89.0</v>
      </c>
      <c r="M135" s="215">
        <v>90.0</v>
      </c>
      <c r="N135" s="220">
        <f t="shared" si="13"/>
        <v>86.2</v>
      </c>
      <c r="O135" s="215">
        <v>92.0</v>
      </c>
      <c r="P135" s="215">
        <v>94.0</v>
      </c>
      <c r="Q135" s="215">
        <v>98.0</v>
      </c>
      <c r="R135" s="215">
        <v>99.0</v>
      </c>
      <c r="S135" s="215">
        <v>96.0</v>
      </c>
      <c r="T135" s="215">
        <v>83.0</v>
      </c>
      <c r="U135" s="215">
        <v>74.0</v>
      </c>
      <c r="V135" s="215">
        <v>68.0</v>
      </c>
    </row>
    <row r="136" ht="16.5" customHeight="1">
      <c r="B136" s="215" t="s">
        <v>458</v>
      </c>
      <c r="C136" s="219" t="s">
        <v>25</v>
      </c>
      <c r="D136" s="216" t="s">
        <v>7083</v>
      </c>
      <c r="E136" s="217">
        <v>43110.0</v>
      </c>
      <c r="F136" s="215" t="s">
        <v>7042</v>
      </c>
      <c r="G136" s="215" t="s">
        <v>7043</v>
      </c>
      <c r="H136" s="219" t="s">
        <v>29</v>
      </c>
      <c r="I136" s="215">
        <v>91.0</v>
      </c>
      <c r="J136" s="215">
        <v>95.0</v>
      </c>
      <c r="K136" s="215">
        <v>87.0</v>
      </c>
      <c r="L136" s="215">
        <v>96.0</v>
      </c>
      <c r="M136" s="215">
        <v>92.0</v>
      </c>
      <c r="N136" s="220">
        <f t="shared" si="13"/>
        <v>92.2</v>
      </c>
      <c r="O136" s="215">
        <v>96.0</v>
      </c>
      <c r="P136" s="215">
        <v>98.0</v>
      </c>
      <c r="Q136" s="215">
        <v>99.0</v>
      </c>
      <c r="R136" s="215">
        <v>100.0</v>
      </c>
      <c r="S136" s="215">
        <v>98.0</v>
      </c>
      <c r="T136" s="215">
        <v>79.0</v>
      </c>
      <c r="U136" s="215">
        <v>70.0</v>
      </c>
      <c r="V136" s="215">
        <v>63.0</v>
      </c>
    </row>
    <row r="137" ht="16.5" customHeight="1">
      <c r="B137" s="215" t="s">
        <v>379</v>
      </c>
      <c r="C137" s="219" t="s">
        <v>25</v>
      </c>
      <c r="D137" s="216" t="s">
        <v>7084</v>
      </c>
      <c r="E137" s="217">
        <v>43110.0</v>
      </c>
      <c r="F137" s="215" t="s">
        <v>7042</v>
      </c>
      <c r="G137" s="215" t="s">
        <v>7043</v>
      </c>
      <c r="H137" s="219" t="s">
        <v>29</v>
      </c>
      <c r="I137" s="215">
        <v>93.0</v>
      </c>
      <c r="J137" s="215">
        <v>96.0</v>
      </c>
      <c r="K137" s="215">
        <v>92.0</v>
      </c>
      <c r="L137" s="215">
        <v>94.0</v>
      </c>
      <c r="M137" s="215">
        <v>94.0</v>
      </c>
      <c r="N137" s="220">
        <f t="shared" si="13"/>
        <v>93.8</v>
      </c>
      <c r="O137" s="215">
        <v>95.0</v>
      </c>
      <c r="P137" s="215">
        <v>98.0</v>
      </c>
      <c r="Q137" s="215">
        <v>99.0</v>
      </c>
      <c r="R137" s="215">
        <v>100.0</v>
      </c>
      <c r="S137" s="215">
        <v>99.0</v>
      </c>
      <c r="T137" s="215">
        <v>75.0</v>
      </c>
      <c r="U137" s="215">
        <v>63.0</v>
      </c>
      <c r="V137" s="215">
        <v>55.0</v>
      </c>
    </row>
    <row r="138" ht="16.5" customHeight="1">
      <c r="B138" s="215" t="s">
        <v>155</v>
      </c>
      <c r="C138" s="219" t="s">
        <v>25</v>
      </c>
      <c r="D138" s="216" t="s">
        <v>7085</v>
      </c>
      <c r="E138" s="217">
        <v>43110.0</v>
      </c>
      <c r="F138" s="215" t="s">
        <v>7042</v>
      </c>
      <c r="G138" s="215" t="s">
        <v>7043</v>
      </c>
      <c r="H138" s="219" t="s">
        <v>29</v>
      </c>
      <c r="I138" s="215">
        <v>92.0</v>
      </c>
      <c r="J138" s="215">
        <v>88.0</v>
      </c>
      <c r="K138" s="215">
        <v>95.0</v>
      </c>
      <c r="L138" s="215">
        <v>89.0</v>
      </c>
      <c r="M138" s="215">
        <v>91.0</v>
      </c>
      <c r="N138" s="220">
        <f t="shared" si="13"/>
        <v>91</v>
      </c>
      <c r="O138" s="215">
        <v>98.0</v>
      </c>
      <c r="P138" s="215">
        <v>100.0</v>
      </c>
      <c r="Q138" s="215">
        <v>100.0</v>
      </c>
      <c r="R138" s="215">
        <v>100.0</v>
      </c>
      <c r="S138" s="215">
        <v>91.0</v>
      </c>
      <c r="T138" s="215">
        <v>82.0</v>
      </c>
      <c r="U138" s="215">
        <v>74.0</v>
      </c>
      <c r="V138" s="215">
        <v>67.0</v>
      </c>
    </row>
    <row r="139" ht="16.5" customHeight="1">
      <c r="B139" s="215" t="s">
        <v>103</v>
      </c>
      <c r="C139" s="219" t="s">
        <v>25</v>
      </c>
      <c r="D139" s="216" t="s">
        <v>7086</v>
      </c>
      <c r="E139" s="217">
        <v>43110.0</v>
      </c>
      <c r="F139" s="215" t="s">
        <v>7042</v>
      </c>
      <c r="G139" s="215" t="s">
        <v>7043</v>
      </c>
      <c r="H139" s="219" t="s">
        <v>29</v>
      </c>
      <c r="I139" s="215">
        <v>95.0</v>
      </c>
      <c r="J139" s="215">
        <v>93.0</v>
      </c>
      <c r="K139" s="215">
        <v>92.0</v>
      </c>
      <c r="L139" s="215">
        <v>92.0</v>
      </c>
      <c r="M139" s="215">
        <v>95.0</v>
      </c>
      <c r="N139" s="220">
        <f t="shared" si="13"/>
        <v>93.4</v>
      </c>
      <c r="O139" s="215">
        <v>94.0</v>
      </c>
      <c r="P139" s="215">
        <v>100.0</v>
      </c>
      <c r="Q139" s="215">
        <v>100.0</v>
      </c>
      <c r="R139" s="215">
        <v>100.0</v>
      </c>
      <c r="S139" s="215">
        <v>92.0</v>
      </c>
      <c r="T139" s="215">
        <v>84.0</v>
      </c>
      <c r="U139" s="215">
        <v>71.0</v>
      </c>
      <c r="V139" s="215">
        <v>67.0</v>
      </c>
    </row>
    <row r="140" ht="16.5" customHeight="1">
      <c r="B140" s="215" t="s">
        <v>444</v>
      </c>
      <c r="C140" s="219" t="s">
        <v>25</v>
      </c>
      <c r="D140" s="216" t="s">
        <v>7087</v>
      </c>
      <c r="E140" s="217">
        <v>43110.0</v>
      </c>
      <c r="F140" s="215" t="s">
        <v>7042</v>
      </c>
      <c r="G140" s="215" t="s">
        <v>7043</v>
      </c>
      <c r="H140" s="219" t="s">
        <v>29</v>
      </c>
      <c r="I140" s="215">
        <v>95.0</v>
      </c>
      <c r="J140" s="215">
        <v>90.0</v>
      </c>
      <c r="K140" s="215">
        <v>93.0</v>
      </c>
      <c r="L140" s="215">
        <v>89.0</v>
      </c>
      <c r="M140" s="215">
        <v>95.0</v>
      </c>
      <c r="N140" s="220">
        <f t="shared" si="13"/>
        <v>92.4</v>
      </c>
      <c r="O140" s="215">
        <v>95.0</v>
      </c>
      <c r="P140" s="215">
        <v>100.0</v>
      </c>
      <c r="Q140" s="215">
        <v>100.0</v>
      </c>
      <c r="R140" s="215">
        <v>100.0</v>
      </c>
      <c r="S140" s="215">
        <v>100.0</v>
      </c>
      <c r="T140" s="215">
        <v>88.0</v>
      </c>
      <c r="U140" s="215">
        <v>75.0</v>
      </c>
      <c r="V140" s="215">
        <v>60.0</v>
      </c>
    </row>
    <row r="141" ht="16.5" customHeight="1">
      <c r="A141" s="16"/>
      <c r="B141" s="16"/>
      <c r="C141" s="15"/>
      <c r="D141" s="16"/>
      <c r="E141" s="28"/>
      <c r="F141" s="16"/>
      <c r="G141" s="24"/>
      <c r="H141" s="16"/>
      <c r="I141" s="16"/>
      <c r="J141" s="16"/>
      <c r="K141" s="16"/>
      <c r="L141" s="16"/>
      <c r="M141" s="16"/>
      <c r="N141" s="20"/>
      <c r="O141" s="16"/>
      <c r="P141" s="16"/>
      <c r="Q141" s="16"/>
      <c r="R141" s="16"/>
      <c r="S141" s="16"/>
      <c r="T141" s="16"/>
      <c r="U141" s="16"/>
      <c r="V141" s="16"/>
      <c r="W141" s="16"/>
      <c r="X141" s="23"/>
    </row>
    <row r="142" ht="16.5" customHeight="1">
      <c r="A142" s="16">
        <v>508.0</v>
      </c>
      <c r="B142" s="16" t="s">
        <v>3222</v>
      </c>
      <c r="C142" s="15" t="s">
        <v>25</v>
      </c>
      <c r="D142" s="17" t="s">
        <v>7088</v>
      </c>
      <c r="E142" s="34">
        <v>45128.0</v>
      </c>
      <c r="F142" s="16" t="s">
        <v>7089</v>
      </c>
      <c r="G142" s="16" t="s">
        <v>7090</v>
      </c>
      <c r="H142" s="15" t="s">
        <v>29</v>
      </c>
      <c r="I142" s="27">
        <v>53.0</v>
      </c>
      <c r="J142" s="16">
        <v>50.0</v>
      </c>
      <c r="K142" s="16">
        <v>60.0</v>
      </c>
      <c r="L142" s="16">
        <v>50.0</v>
      </c>
      <c r="M142" s="16">
        <v>50.0</v>
      </c>
      <c r="N142" s="20">
        <f>AVERAGE(J142:M142)</f>
        <v>52.5</v>
      </c>
      <c r="O142" s="16">
        <v>78.0</v>
      </c>
      <c r="P142" s="16">
        <v>83.0</v>
      </c>
      <c r="Q142" s="16">
        <v>86.0</v>
      </c>
      <c r="R142" s="16">
        <v>89.0</v>
      </c>
      <c r="S142" s="16">
        <v>100.0</v>
      </c>
      <c r="T142" s="16">
        <v>95.0</v>
      </c>
      <c r="U142" s="16">
        <v>90.0</v>
      </c>
      <c r="V142" s="16">
        <v>87.0</v>
      </c>
      <c r="W142" s="16" t="s">
        <v>7091</v>
      </c>
      <c r="X142" s="131" t="s">
        <v>7092</v>
      </c>
    </row>
    <row r="143" ht="16.5" customHeight="1">
      <c r="A143" s="16"/>
      <c r="B143" s="16"/>
      <c r="C143" s="15"/>
      <c r="D143" s="16"/>
      <c r="E143" s="28"/>
      <c r="F143" s="16"/>
      <c r="G143" s="24"/>
      <c r="H143" s="16"/>
      <c r="I143" s="16"/>
      <c r="J143" s="16"/>
      <c r="K143" s="16"/>
      <c r="L143" s="16"/>
      <c r="M143" s="16"/>
      <c r="N143" s="20"/>
      <c r="O143" s="16"/>
      <c r="P143" s="16"/>
      <c r="Q143" s="16"/>
      <c r="R143" s="16"/>
      <c r="S143" s="16"/>
      <c r="T143" s="16"/>
      <c r="U143" s="16"/>
      <c r="V143" s="16"/>
      <c r="W143" s="16"/>
      <c r="X143" s="23"/>
    </row>
    <row r="144" ht="16.5" customHeight="1">
      <c r="A144" s="16">
        <v>1070.0</v>
      </c>
      <c r="B144" s="16"/>
      <c r="C144" s="15" t="s">
        <v>25</v>
      </c>
      <c r="D144" s="16" t="s">
        <v>46</v>
      </c>
      <c r="E144" s="28"/>
      <c r="F144" s="16" t="s">
        <v>7093</v>
      </c>
      <c r="G144" s="24" t="s">
        <v>7094</v>
      </c>
      <c r="H144" s="16" t="s">
        <v>29</v>
      </c>
      <c r="I144" s="16"/>
      <c r="J144" s="16"/>
      <c r="K144" s="16"/>
      <c r="L144" s="16"/>
      <c r="M144" s="16"/>
      <c r="N144" s="20"/>
      <c r="O144" s="16"/>
      <c r="P144" s="16"/>
      <c r="Q144" s="16"/>
      <c r="R144" s="16"/>
      <c r="S144" s="16"/>
      <c r="T144" s="16"/>
      <c r="U144" s="16"/>
      <c r="V144" s="16"/>
      <c r="W144" s="16"/>
      <c r="X144" s="23"/>
    </row>
    <row r="145" ht="16.5" customHeight="1">
      <c r="A145" s="16"/>
      <c r="B145" s="16"/>
      <c r="C145" s="15"/>
      <c r="D145" s="16"/>
      <c r="E145" s="28"/>
      <c r="F145" s="16"/>
      <c r="G145" s="16"/>
      <c r="H145" s="16"/>
      <c r="I145" s="16"/>
      <c r="J145" s="16"/>
      <c r="K145" s="16"/>
      <c r="L145" s="16"/>
      <c r="M145" s="16"/>
      <c r="N145" s="20"/>
      <c r="O145" s="16"/>
      <c r="P145" s="16"/>
      <c r="Q145" s="16"/>
      <c r="R145" s="16"/>
      <c r="S145" s="16"/>
      <c r="T145" s="16"/>
      <c r="U145" s="16"/>
      <c r="V145" s="16"/>
      <c r="W145" s="16"/>
      <c r="X145" s="23"/>
    </row>
    <row r="146" ht="16.5" customHeight="1">
      <c r="A146" s="16">
        <v>1019.0</v>
      </c>
      <c r="B146" s="16"/>
      <c r="C146" s="15" t="s">
        <v>25</v>
      </c>
      <c r="D146" s="16" t="s">
        <v>46</v>
      </c>
      <c r="E146" s="34"/>
      <c r="F146" s="16" t="s">
        <v>7095</v>
      </c>
      <c r="G146" s="16" t="s">
        <v>7096</v>
      </c>
      <c r="H146" s="15" t="s">
        <v>29</v>
      </c>
      <c r="I146" s="16"/>
      <c r="J146" s="16"/>
      <c r="K146" s="16"/>
      <c r="L146" s="16"/>
      <c r="M146" s="16"/>
      <c r="N146" s="20"/>
      <c r="O146" s="16"/>
      <c r="P146" s="16"/>
      <c r="Q146" s="16"/>
      <c r="R146" s="16"/>
      <c r="S146" s="16"/>
      <c r="T146" s="16"/>
      <c r="U146" s="16"/>
      <c r="V146" s="16"/>
      <c r="W146" s="27"/>
      <c r="X146" s="23"/>
    </row>
    <row r="147" ht="16.5" customHeight="1">
      <c r="A147" s="16"/>
      <c r="B147" s="16"/>
      <c r="C147" s="56"/>
      <c r="D147" s="16"/>
      <c r="E147" s="34"/>
      <c r="F147" s="16"/>
      <c r="G147" s="16"/>
      <c r="H147" s="16"/>
      <c r="I147" s="16"/>
      <c r="J147" s="16"/>
      <c r="K147" s="16"/>
      <c r="L147" s="16"/>
      <c r="M147" s="16"/>
      <c r="N147" s="20"/>
      <c r="O147" s="16"/>
      <c r="P147" s="16"/>
      <c r="Q147" s="16"/>
      <c r="R147" s="16"/>
      <c r="S147" s="16"/>
      <c r="T147" s="16"/>
      <c r="U147" s="16"/>
      <c r="V147" s="16"/>
      <c r="W147" s="27"/>
      <c r="X147" s="23"/>
    </row>
    <row r="148" ht="16.5" customHeight="1">
      <c r="A148" s="188">
        <v>3070.0</v>
      </c>
      <c r="B148" s="216" t="s">
        <v>742</v>
      </c>
      <c r="C148" s="225" t="s">
        <v>25</v>
      </c>
      <c r="D148" s="226" t="s">
        <v>7097</v>
      </c>
      <c r="E148" s="227">
        <v>45076.0</v>
      </c>
      <c r="F148" s="188" t="s">
        <v>7098</v>
      </c>
      <c r="G148" s="188" t="s">
        <v>7096</v>
      </c>
      <c r="H148" s="225" t="s">
        <v>29</v>
      </c>
      <c r="I148" s="216">
        <v>92.0</v>
      </c>
      <c r="J148" s="216">
        <v>94.0</v>
      </c>
      <c r="K148" s="216">
        <v>91.0</v>
      </c>
      <c r="L148" s="216">
        <v>90.0</v>
      </c>
      <c r="M148" s="216">
        <v>90.0</v>
      </c>
      <c r="N148" s="228">
        <f t="shared" ref="N148:N167" si="14">AVERAGE(I148:M148)</f>
        <v>91.4</v>
      </c>
      <c r="O148" s="216">
        <v>80.0</v>
      </c>
      <c r="P148" s="216">
        <v>86.0</v>
      </c>
      <c r="Q148" s="216">
        <v>94.0</v>
      </c>
      <c r="R148" s="216">
        <v>99.0</v>
      </c>
      <c r="S148" s="216">
        <v>98.0</v>
      </c>
      <c r="T148" s="216">
        <v>85.0</v>
      </c>
      <c r="U148" s="216">
        <v>75.0</v>
      </c>
      <c r="V148" s="216">
        <v>68.0</v>
      </c>
      <c r="W148" s="188" t="s">
        <v>7099</v>
      </c>
      <c r="X148" s="229" t="s">
        <v>7100</v>
      </c>
    </row>
    <row r="149" ht="16.5" customHeight="1">
      <c r="B149" s="216" t="s">
        <v>223</v>
      </c>
      <c r="C149" s="225" t="s">
        <v>25</v>
      </c>
      <c r="D149" s="226" t="s">
        <v>7101</v>
      </c>
      <c r="E149" s="227">
        <v>45076.0</v>
      </c>
      <c r="F149" s="188" t="s">
        <v>7098</v>
      </c>
      <c r="G149" s="188" t="s">
        <v>7096</v>
      </c>
      <c r="H149" s="225" t="s">
        <v>29</v>
      </c>
      <c r="I149" s="216">
        <v>79.0</v>
      </c>
      <c r="J149" s="216">
        <v>84.0</v>
      </c>
      <c r="K149" s="216">
        <v>84.0</v>
      </c>
      <c r="L149" s="216">
        <v>79.0</v>
      </c>
      <c r="M149" s="216">
        <v>83.0</v>
      </c>
      <c r="N149" s="228">
        <f t="shared" si="14"/>
        <v>81.8</v>
      </c>
      <c r="O149" s="216">
        <v>75.0</v>
      </c>
      <c r="P149" s="216">
        <v>79.0</v>
      </c>
      <c r="Q149" s="216">
        <v>90.0</v>
      </c>
      <c r="R149" s="216">
        <v>95.0</v>
      </c>
      <c r="S149" s="216">
        <v>99.0</v>
      </c>
      <c r="T149" s="216">
        <v>90.0</v>
      </c>
      <c r="U149" s="216">
        <v>84.0</v>
      </c>
      <c r="V149" s="216">
        <v>75.0</v>
      </c>
    </row>
    <row r="150" ht="16.5" customHeight="1">
      <c r="B150" s="216" t="s">
        <v>7102</v>
      </c>
      <c r="C150" s="225" t="s">
        <v>25</v>
      </c>
      <c r="D150" s="230" t="s">
        <v>7103</v>
      </c>
      <c r="E150" s="231">
        <v>43475.0</v>
      </c>
      <c r="F150" s="216" t="s">
        <v>7098</v>
      </c>
      <c r="G150" s="216" t="s">
        <v>7096</v>
      </c>
      <c r="H150" s="216" t="s">
        <v>29</v>
      </c>
      <c r="I150" s="216">
        <v>90.0</v>
      </c>
      <c r="J150" s="216">
        <v>89.0</v>
      </c>
      <c r="K150" s="216">
        <v>90.0</v>
      </c>
      <c r="L150" s="216">
        <v>90.0</v>
      </c>
      <c r="M150" s="216">
        <v>92.0</v>
      </c>
      <c r="N150" s="228">
        <f t="shared" si="14"/>
        <v>90.2</v>
      </c>
      <c r="O150" s="216">
        <v>85.0</v>
      </c>
      <c r="P150" s="216">
        <v>93.0</v>
      </c>
      <c r="Q150" s="216">
        <v>96.0</v>
      </c>
      <c r="R150" s="216">
        <v>98.0</v>
      </c>
      <c r="S150" s="216">
        <v>99.0</v>
      </c>
      <c r="T150" s="216">
        <v>85.0</v>
      </c>
      <c r="U150" s="216">
        <v>74.0</v>
      </c>
      <c r="V150" s="216">
        <v>65.0</v>
      </c>
      <c r="X150" s="229" t="s">
        <v>7104</v>
      </c>
    </row>
    <row r="151" ht="16.5" customHeight="1">
      <c r="B151" s="216" t="s">
        <v>1303</v>
      </c>
      <c r="C151" s="225" t="s">
        <v>25</v>
      </c>
      <c r="D151" s="230" t="s">
        <v>7105</v>
      </c>
      <c r="E151" s="231">
        <v>43475.0</v>
      </c>
      <c r="F151" s="216" t="s">
        <v>7098</v>
      </c>
      <c r="G151" s="216" t="s">
        <v>7096</v>
      </c>
      <c r="H151" s="216" t="s">
        <v>29</v>
      </c>
      <c r="I151" s="216">
        <v>90.0</v>
      </c>
      <c r="J151" s="216">
        <v>89.0</v>
      </c>
      <c r="K151" s="216">
        <v>91.0</v>
      </c>
      <c r="L151" s="216">
        <v>88.0</v>
      </c>
      <c r="M151" s="216">
        <v>90.0</v>
      </c>
      <c r="N151" s="228">
        <f t="shared" si="14"/>
        <v>89.6</v>
      </c>
      <c r="O151" s="216">
        <v>87.0</v>
      </c>
      <c r="P151" s="216">
        <v>89.0</v>
      </c>
      <c r="Q151" s="216">
        <v>92.0</v>
      </c>
      <c r="R151" s="216">
        <v>95.0</v>
      </c>
      <c r="S151" s="216">
        <v>97.0</v>
      </c>
      <c r="T151" s="216">
        <v>92.0</v>
      </c>
      <c r="U151" s="216">
        <v>88.0</v>
      </c>
      <c r="V151" s="216">
        <v>74.0</v>
      </c>
    </row>
    <row r="152" ht="16.5" customHeight="1">
      <c r="B152" s="216" t="s">
        <v>70</v>
      </c>
      <c r="C152" s="225" t="s">
        <v>25</v>
      </c>
      <c r="D152" s="230" t="s">
        <v>7106</v>
      </c>
      <c r="E152" s="231">
        <v>43475.0</v>
      </c>
      <c r="F152" s="216" t="s">
        <v>7098</v>
      </c>
      <c r="G152" s="216" t="s">
        <v>7096</v>
      </c>
      <c r="H152" s="216" t="s">
        <v>29</v>
      </c>
      <c r="I152" s="216">
        <v>87.0</v>
      </c>
      <c r="J152" s="216">
        <v>89.0</v>
      </c>
      <c r="K152" s="216">
        <v>88.0</v>
      </c>
      <c r="L152" s="216">
        <v>85.0</v>
      </c>
      <c r="M152" s="216">
        <v>89.0</v>
      </c>
      <c r="N152" s="228">
        <f t="shared" si="14"/>
        <v>87.6</v>
      </c>
      <c r="O152" s="216">
        <v>85.0</v>
      </c>
      <c r="P152" s="216">
        <v>87.0</v>
      </c>
      <c r="Q152" s="216">
        <v>92.0</v>
      </c>
      <c r="R152" s="216">
        <v>97.0</v>
      </c>
      <c r="S152" s="216">
        <v>98.0</v>
      </c>
      <c r="T152" s="216">
        <v>90.0</v>
      </c>
      <c r="U152" s="216">
        <v>84.0</v>
      </c>
      <c r="V152" s="216">
        <v>71.0</v>
      </c>
    </row>
    <row r="153" ht="16.5" customHeight="1">
      <c r="B153" s="216" t="s">
        <v>485</v>
      </c>
      <c r="C153" s="225" t="s">
        <v>25</v>
      </c>
      <c r="D153" s="230" t="s">
        <v>7107</v>
      </c>
      <c r="E153" s="231">
        <v>43475.0</v>
      </c>
      <c r="F153" s="216" t="s">
        <v>7098</v>
      </c>
      <c r="G153" s="216" t="s">
        <v>7096</v>
      </c>
      <c r="H153" s="216" t="s">
        <v>29</v>
      </c>
      <c r="I153" s="216">
        <v>86.0</v>
      </c>
      <c r="J153" s="216">
        <v>88.0</v>
      </c>
      <c r="K153" s="216">
        <v>86.0</v>
      </c>
      <c r="L153" s="216">
        <v>83.0</v>
      </c>
      <c r="M153" s="216">
        <v>86.0</v>
      </c>
      <c r="N153" s="228">
        <f t="shared" si="14"/>
        <v>85.8</v>
      </c>
      <c r="O153" s="216">
        <v>88.0</v>
      </c>
      <c r="P153" s="216">
        <v>89.0</v>
      </c>
      <c r="Q153" s="216">
        <v>93.0</v>
      </c>
      <c r="R153" s="216">
        <v>95.0</v>
      </c>
      <c r="S153" s="216">
        <v>95.0</v>
      </c>
      <c r="T153" s="232">
        <v>91.0</v>
      </c>
      <c r="U153" s="216">
        <v>82.0</v>
      </c>
      <c r="V153" s="216">
        <v>75.0</v>
      </c>
    </row>
    <row r="154" ht="16.5" customHeight="1">
      <c r="B154" s="216" t="s">
        <v>563</v>
      </c>
      <c r="C154" s="225" t="s">
        <v>25</v>
      </c>
      <c r="D154" s="230" t="s">
        <v>7108</v>
      </c>
      <c r="E154" s="231">
        <v>43475.0</v>
      </c>
      <c r="F154" s="216" t="s">
        <v>7098</v>
      </c>
      <c r="G154" s="216" t="s">
        <v>7096</v>
      </c>
      <c r="H154" s="216" t="s">
        <v>29</v>
      </c>
      <c r="I154" s="216">
        <v>89.0</v>
      </c>
      <c r="J154" s="216">
        <v>90.0</v>
      </c>
      <c r="K154" s="216">
        <v>91.0</v>
      </c>
      <c r="L154" s="216">
        <v>86.0</v>
      </c>
      <c r="M154" s="216">
        <v>88.0</v>
      </c>
      <c r="N154" s="228">
        <f t="shared" si="14"/>
        <v>88.8</v>
      </c>
      <c r="O154" s="216">
        <v>85.0</v>
      </c>
      <c r="P154" s="216">
        <v>88.0</v>
      </c>
      <c r="Q154" s="216">
        <v>90.0</v>
      </c>
      <c r="R154" s="216">
        <v>92.0</v>
      </c>
      <c r="S154" s="216">
        <v>97.0</v>
      </c>
      <c r="T154" s="216">
        <v>94.0</v>
      </c>
      <c r="U154" s="216">
        <v>85.0</v>
      </c>
      <c r="V154" s="216">
        <v>68.0</v>
      </c>
    </row>
    <row r="155" ht="16.5" customHeight="1">
      <c r="B155" s="216" t="s">
        <v>2861</v>
      </c>
      <c r="C155" s="225" t="s">
        <v>25</v>
      </c>
      <c r="D155" s="230" t="s">
        <v>7109</v>
      </c>
      <c r="E155" s="231">
        <v>43475.0</v>
      </c>
      <c r="F155" s="216" t="s">
        <v>7098</v>
      </c>
      <c r="G155" s="216" t="s">
        <v>7096</v>
      </c>
      <c r="H155" s="216" t="s">
        <v>29</v>
      </c>
      <c r="I155" s="216">
        <v>87.0</v>
      </c>
      <c r="J155" s="216">
        <v>90.0</v>
      </c>
      <c r="K155" s="216">
        <v>89.0</v>
      </c>
      <c r="L155" s="216">
        <v>78.0</v>
      </c>
      <c r="M155" s="216">
        <v>87.0</v>
      </c>
      <c r="N155" s="228">
        <f t="shared" si="14"/>
        <v>86.2</v>
      </c>
      <c r="O155" s="216">
        <v>86.0</v>
      </c>
      <c r="P155" s="216">
        <v>89.0</v>
      </c>
      <c r="Q155" s="216">
        <v>94.0</v>
      </c>
      <c r="R155" s="216">
        <v>96.0</v>
      </c>
      <c r="S155" s="216">
        <v>98.0</v>
      </c>
      <c r="T155" s="216">
        <v>85.0</v>
      </c>
      <c r="U155" s="216">
        <v>80.0</v>
      </c>
      <c r="V155" s="216">
        <v>77.0</v>
      </c>
    </row>
    <row r="156" ht="16.5" customHeight="1">
      <c r="B156" s="216" t="s">
        <v>7110</v>
      </c>
      <c r="C156" s="225" t="s">
        <v>25</v>
      </c>
      <c r="D156" s="230" t="s">
        <v>7111</v>
      </c>
      <c r="E156" s="231">
        <v>43475.0</v>
      </c>
      <c r="F156" s="216" t="s">
        <v>7098</v>
      </c>
      <c r="G156" s="216" t="s">
        <v>7096</v>
      </c>
      <c r="H156" s="216" t="s">
        <v>29</v>
      </c>
      <c r="I156" s="216">
        <v>90.0</v>
      </c>
      <c r="J156" s="216">
        <v>90.0</v>
      </c>
      <c r="K156" s="216">
        <v>92.0</v>
      </c>
      <c r="L156" s="216">
        <v>86.0</v>
      </c>
      <c r="M156" s="216">
        <v>89.0</v>
      </c>
      <c r="N156" s="228">
        <f t="shared" si="14"/>
        <v>89.4</v>
      </c>
      <c r="O156" s="216">
        <v>90.0</v>
      </c>
      <c r="P156" s="216">
        <v>92.0</v>
      </c>
      <c r="Q156" s="216">
        <v>95.0</v>
      </c>
      <c r="R156" s="216">
        <v>97.0</v>
      </c>
      <c r="S156" s="216">
        <v>96.0</v>
      </c>
      <c r="T156" s="216">
        <v>90.0</v>
      </c>
      <c r="U156" s="216">
        <v>83.0</v>
      </c>
      <c r="V156" s="216">
        <v>70.0</v>
      </c>
    </row>
    <row r="157" ht="16.5" customHeight="1">
      <c r="B157" s="216" t="s">
        <v>218</v>
      </c>
      <c r="C157" s="225" t="s">
        <v>25</v>
      </c>
      <c r="D157" s="230" t="s">
        <v>7112</v>
      </c>
      <c r="E157" s="231">
        <v>43475.0</v>
      </c>
      <c r="F157" s="216" t="s">
        <v>7098</v>
      </c>
      <c r="G157" s="216" t="s">
        <v>7096</v>
      </c>
      <c r="H157" s="216" t="s">
        <v>29</v>
      </c>
      <c r="I157" s="216">
        <v>91.0</v>
      </c>
      <c r="J157" s="216">
        <v>91.0</v>
      </c>
      <c r="K157" s="216">
        <v>93.0</v>
      </c>
      <c r="L157" s="216">
        <v>90.0</v>
      </c>
      <c r="M157" s="216">
        <v>91.0</v>
      </c>
      <c r="N157" s="228">
        <f t="shared" si="14"/>
        <v>91.2</v>
      </c>
      <c r="O157" s="216">
        <v>91.0</v>
      </c>
      <c r="P157" s="216">
        <v>95.0</v>
      </c>
      <c r="Q157" s="216">
        <v>97.0</v>
      </c>
      <c r="R157" s="216">
        <v>99.0</v>
      </c>
      <c r="S157" s="216">
        <v>98.0</v>
      </c>
      <c r="T157" s="232">
        <v>91.0</v>
      </c>
      <c r="U157" s="216">
        <v>81.0</v>
      </c>
      <c r="V157" s="216">
        <v>72.0</v>
      </c>
    </row>
    <row r="158" ht="16.5" customHeight="1">
      <c r="B158" s="216" t="s">
        <v>426</v>
      </c>
      <c r="C158" s="225" t="s">
        <v>25</v>
      </c>
      <c r="D158" s="230" t="s">
        <v>7113</v>
      </c>
      <c r="E158" s="231">
        <v>43475.0</v>
      </c>
      <c r="F158" s="216" t="s">
        <v>7098</v>
      </c>
      <c r="G158" s="216" t="s">
        <v>7096</v>
      </c>
      <c r="H158" s="216" t="s">
        <v>29</v>
      </c>
      <c r="I158" s="216">
        <v>90.0</v>
      </c>
      <c r="J158" s="216">
        <v>91.0</v>
      </c>
      <c r="K158" s="216">
        <v>90.0</v>
      </c>
      <c r="L158" s="216">
        <v>87.0</v>
      </c>
      <c r="M158" s="216">
        <v>90.0</v>
      </c>
      <c r="N158" s="228">
        <f t="shared" si="14"/>
        <v>89.6</v>
      </c>
      <c r="O158" s="216">
        <v>88.0</v>
      </c>
      <c r="P158" s="216">
        <v>90.0</v>
      </c>
      <c r="Q158" s="216">
        <v>92.0</v>
      </c>
      <c r="R158" s="216">
        <v>95.0</v>
      </c>
      <c r="S158" s="216">
        <v>97.0</v>
      </c>
      <c r="T158" s="216">
        <v>92.0</v>
      </c>
      <c r="U158" s="216">
        <v>85.0</v>
      </c>
      <c r="V158" s="216">
        <v>76.0</v>
      </c>
    </row>
    <row r="159" ht="16.5" customHeight="1">
      <c r="B159" s="216" t="s">
        <v>171</v>
      </c>
      <c r="C159" s="225" t="s">
        <v>25</v>
      </c>
      <c r="D159" s="233" t="s">
        <v>7114</v>
      </c>
      <c r="E159" s="227">
        <v>44341.0</v>
      </c>
      <c r="F159" s="216" t="s">
        <v>7098</v>
      </c>
      <c r="G159" s="216" t="s">
        <v>7096</v>
      </c>
      <c r="H159" s="216" t="s">
        <v>29</v>
      </c>
      <c r="I159" s="216">
        <v>85.0</v>
      </c>
      <c r="J159" s="216">
        <v>87.0</v>
      </c>
      <c r="K159" s="216">
        <v>84.0</v>
      </c>
      <c r="L159" s="216">
        <v>83.0</v>
      </c>
      <c r="M159" s="216">
        <v>86.0</v>
      </c>
      <c r="N159" s="228">
        <f t="shared" si="14"/>
        <v>85</v>
      </c>
      <c r="O159" s="216">
        <v>75.0</v>
      </c>
      <c r="P159" s="216">
        <v>82.0</v>
      </c>
      <c r="Q159" s="216">
        <v>89.0</v>
      </c>
      <c r="R159" s="216">
        <v>90.0</v>
      </c>
      <c r="S159" s="216">
        <v>95.0</v>
      </c>
      <c r="T159" s="216">
        <v>90.0</v>
      </c>
      <c r="U159" s="216">
        <v>85.0</v>
      </c>
      <c r="V159" s="216">
        <v>71.0</v>
      </c>
    </row>
    <row r="160" ht="16.5" customHeight="1">
      <c r="B160" s="216" t="s">
        <v>392</v>
      </c>
      <c r="C160" s="225" t="s">
        <v>25</v>
      </c>
      <c r="D160" s="226" t="s">
        <v>7115</v>
      </c>
      <c r="E160" s="227">
        <v>43309.0</v>
      </c>
      <c r="F160" s="216" t="s">
        <v>7098</v>
      </c>
      <c r="G160" s="216" t="s">
        <v>7096</v>
      </c>
      <c r="H160" s="216" t="s">
        <v>29</v>
      </c>
      <c r="I160" s="216">
        <v>79.0</v>
      </c>
      <c r="J160" s="216">
        <v>83.0</v>
      </c>
      <c r="K160" s="216">
        <v>84.0</v>
      </c>
      <c r="L160" s="216">
        <v>70.0</v>
      </c>
      <c r="M160" s="216">
        <v>78.0</v>
      </c>
      <c r="N160" s="228">
        <f t="shared" si="14"/>
        <v>78.8</v>
      </c>
      <c r="O160" s="216">
        <v>80.0</v>
      </c>
      <c r="P160" s="216">
        <v>85.0</v>
      </c>
      <c r="Q160" s="216">
        <v>90.0</v>
      </c>
      <c r="R160" s="216">
        <v>95.0</v>
      </c>
      <c r="S160" s="216">
        <v>95.0</v>
      </c>
      <c r="T160" s="216">
        <v>85.0</v>
      </c>
      <c r="U160" s="216">
        <v>78.0</v>
      </c>
      <c r="V160" s="216">
        <v>75.0</v>
      </c>
      <c r="X160" s="229" t="s">
        <v>7116</v>
      </c>
    </row>
    <row r="161" ht="16.5" customHeight="1">
      <c r="B161" s="216" t="s">
        <v>1658</v>
      </c>
      <c r="C161" s="225" t="s">
        <v>25</v>
      </c>
      <c r="D161" s="226" t="s">
        <v>7117</v>
      </c>
      <c r="E161" s="227">
        <v>43308.0</v>
      </c>
      <c r="F161" s="216" t="s">
        <v>7098</v>
      </c>
      <c r="G161" s="216" t="s">
        <v>7096</v>
      </c>
      <c r="H161" s="216" t="s">
        <v>29</v>
      </c>
      <c r="I161" s="216">
        <v>88.0</v>
      </c>
      <c r="J161" s="216">
        <v>89.0</v>
      </c>
      <c r="K161" s="216">
        <v>90.0</v>
      </c>
      <c r="L161" s="216">
        <v>85.0</v>
      </c>
      <c r="M161" s="216">
        <v>87.0</v>
      </c>
      <c r="N161" s="228">
        <f t="shared" si="14"/>
        <v>87.8</v>
      </c>
      <c r="O161" s="216">
        <v>82.0</v>
      </c>
      <c r="P161" s="216">
        <v>84.0</v>
      </c>
      <c r="Q161" s="216">
        <v>95.0</v>
      </c>
      <c r="R161" s="216">
        <v>96.0</v>
      </c>
      <c r="S161" s="216">
        <v>96.0</v>
      </c>
      <c r="T161" s="216">
        <v>89.0</v>
      </c>
      <c r="U161" s="216">
        <v>84.0</v>
      </c>
      <c r="V161" s="216">
        <v>77.0</v>
      </c>
    </row>
    <row r="162" ht="16.5" customHeight="1">
      <c r="B162" s="216" t="s">
        <v>827</v>
      </c>
      <c r="C162" s="225" t="s">
        <v>25</v>
      </c>
      <c r="D162" s="226" t="s">
        <v>7118</v>
      </c>
      <c r="E162" s="227">
        <v>43307.0</v>
      </c>
      <c r="F162" s="216" t="s">
        <v>7098</v>
      </c>
      <c r="G162" s="216" t="s">
        <v>7096</v>
      </c>
      <c r="H162" s="216" t="s">
        <v>29</v>
      </c>
      <c r="I162" s="216">
        <v>83.0</v>
      </c>
      <c r="J162" s="216">
        <v>85.0</v>
      </c>
      <c r="K162" s="216">
        <v>83.0</v>
      </c>
      <c r="L162" s="216">
        <v>76.0</v>
      </c>
      <c r="M162" s="216">
        <v>86.0</v>
      </c>
      <c r="N162" s="228">
        <f t="shared" si="14"/>
        <v>82.6</v>
      </c>
      <c r="O162" s="216">
        <v>81.0</v>
      </c>
      <c r="P162" s="216">
        <v>86.0</v>
      </c>
      <c r="Q162" s="216">
        <v>92.0</v>
      </c>
      <c r="R162" s="216">
        <v>97.0</v>
      </c>
      <c r="S162" s="216">
        <v>98.0</v>
      </c>
      <c r="T162" s="216">
        <v>87.0</v>
      </c>
      <c r="U162" s="216">
        <v>81.0</v>
      </c>
      <c r="V162" s="216">
        <v>71.0</v>
      </c>
    </row>
    <row r="163" ht="16.5" customHeight="1">
      <c r="B163" s="216" t="s">
        <v>345</v>
      </c>
      <c r="C163" s="225" t="s">
        <v>25</v>
      </c>
      <c r="D163" s="226" t="s">
        <v>7119</v>
      </c>
      <c r="E163" s="227">
        <v>43307.0</v>
      </c>
      <c r="F163" s="216" t="s">
        <v>7098</v>
      </c>
      <c r="G163" s="216" t="s">
        <v>7096</v>
      </c>
      <c r="H163" s="216" t="s">
        <v>29</v>
      </c>
      <c r="I163" s="216">
        <v>89.0</v>
      </c>
      <c r="J163" s="216">
        <v>90.0</v>
      </c>
      <c r="K163" s="216">
        <v>91.0</v>
      </c>
      <c r="L163" s="216">
        <v>85.0</v>
      </c>
      <c r="M163" s="216">
        <v>89.0</v>
      </c>
      <c r="N163" s="228">
        <f t="shared" si="14"/>
        <v>88.8</v>
      </c>
      <c r="O163" s="216">
        <v>87.0</v>
      </c>
      <c r="P163" s="216">
        <v>92.0</v>
      </c>
      <c r="Q163" s="216">
        <v>96.0</v>
      </c>
      <c r="R163" s="216">
        <v>99.0</v>
      </c>
      <c r="S163" s="216">
        <v>97.0</v>
      </c>
      <c r="T163" s="232">
        <v>91.0</v>
      </c>
      <c r="U163" s="216">
        <v>80.0</v>
      </c>
      <c r="V163" s="216">
        <v>75.0</v>
      </c>
    </row>
    <row r="164" ht="16.5" customHeight="1">
      <c r="B164" s="216" t="s">
        <v>72</v>
      </c>
      <c r="C164" s="225" t="s">
        <v>25</v>
      </c>
      <c r="D164" s="226" t="s">
        <v>7120</v>
      </c>
      <c r="E164" s="227">
        <v>43307.0</v>
      </c>
      <c r="F164" s="216" t="s">
        <v>7098</v>
      </c>
      <c r="G164" s="216" t="s">
        <v>7096</v>
      </c>
      <c r="H164" s="216" t="s">
        <v>29</v>
      </c>
      <c r="I164" s="216">
        <v>87.0</v>
      </c>
      <c r="J164" s="216">
        <v>88.0</v>
      </c>
      <c r="K164" s="216">
        <v>86.0</v>
      </c>
      <c r="L164" s="216">
        <v>83.0</v>
      </c>
      <c r="M164" s="216">
        <v>89.0</v>
      </c>
      <c r="N164" s="228">
        <f t="shared" si="14"/>
        <v>86.6</v>
      </c>
      <c r="O164" s="216">
        <v>85.0</v>
      </c>
      <c r="P164" s="216">
        <v>88.0</v>
      </c>
      <c r="Q164" s="216">
        <v>90.0</v>
      </c>
      <c r="R164" s="216">
        <v>95.0</v>
      </c>
      <c r="S164" s="216">
        <v>95.0</v>
      </c>
      <c r="T164" s="216">
        <v>89.0</v>
      </c>
      <c r="U164" s="216">
        <v>79.0</v>
      </c>
      <c r="V164" s="216">
        <v>70.0</v>
      </c>
    </row>
    <row r="165" ht="16.5" customHeight="1">
      <c r="B165" s="216" t="s">
        <v>123</v>
      </c>
      <c r="C165" s="225" t="s">
        <v>25</v>
      </c>
      <c r="D165" s="226" t="s">
        <v>7121</v>
      </c>
      <c r="E165" s="227">
        <v>43307.0</v>
      </c>
      <c r="F165" s="216" t="s">
        <v>7098</v>
      </c>
      <c r="G165" s="216" t="s">
        <v>7096</v>
      </c>
      <c r="H165" s="216" t="s">
        <v>29</v>
      </c>
      <c r="I165" s="216">
        <v>89.0</v>
      </c>
      <c r="J165" s="216">
        <v>90.0</v>
      </c>
      <c r="K165" s="216">
        <v>90.0</v>
      </c>
      <c r="L165" s="216">
        <v>88.0</v>
      </c>
      <c r="M165" s="216">
        <v>89.0</v>
      </c>
      <c r="N165" s="228">
        <f t="shared" si="14"/>
        <v>89.2</v>
      </c>
      <c r="O165" s="216">
        <v>86.0</v>
      </c>
      <c r="P165" s="216">
        <v>90.0</v>
      </c>
      <c r="Q165" s="216">
        <v>94.0</v>
      </c>
      <c r="R165" s="216">
        <v>98.0</v>
      </c>
      <c r="S165" s="216">
        <v>94.0</v>
      </c>
      <c r="T165" s="216">
        <v>90.0</v>
      </c>
      <c r="U165" s="216">
        <v>80.0</v>
      </c>
      <c r="V165" s="216">
        <v>68.0</v>
      </c>
    </row>
    <row r="166" ht="16.5" customHeight="1">
      <c r="B166" s="216" t="s">
        <v>1973</v>
      </c>
      <c r="C166" s="225" t="s">
        <v>25</v>
      </c>
      <c r="D166" s="226" t="s">
        <v>7122</v>
      </c>
      <c r="E166" s="227">
        <v>43307.0</v>
      </c>
      <c r="F166" s="216" t="s">
        <v>7098</v>
      </c>
      <c r="G166" s="216" t="s">
        <v>7096</v>
      </c>
      <c r="H166" s="216" t="s">
        <v>29</v>
      </c>
      <c r="I166" s="216">
        <v>83.0</v>
      </c>
      <c r="J166" s="216">
        <v>86.0</v>
      </c>
      <c r="K166" s="216">
        <v>83.0</v>
      </c>
      <c r="L166" s="216">
        <v>80.0</v>
      </c>
      <c r="M166" s="216">
        <v>84.0</v>
      </c>
      <c r="N166" s="228">
        <f t="shared" si="14"/>
        <v>83.2</v>
      </c>
      <c r="O166" s="216">
        <v>78.0</v>
      </c>
      <c r="P166" s="216">
        <v>84.0</v>
      </c>
      <c r="Q166" s="216">
        <v>90.0</v>
      </c>
      <c r="R166" s="216">
        <v>99.0</v>
      </c>
      <c r="S166" s="216">
        <v>98.0</v>
      </c>
      <c r="T166" s="216">
        <v>86.0</v>
      </c>
      <c r="U166" s="216">
        <v>84.0</v>
      </c>
      <c r="V166" s="216">
        <v>73.0</v>
      </c>
    </row>
    <row r="167" ht="16.5" customHeight="1">
      <c r="B167" s="216" t="s">
        <v>572</v>
      </c>
      <c r="C167" s="225" t="s">
        <v>25</v>
      </c>
      <c r="D167" s="226" t="s">
        <v>7123</v>
      </c>
      <c r="E167" s="227">
        <v>43306.0</v>
      </c>
      <c r="F167" s="216" t="s">
        <v>7098</v>
      </c>
      <c r="G167" s="216" t="s">
        <v>7096</v>
      </c>
      <c r="H167" s="216" t="s">
        <v>29</v>
      </c>
      <c r="I167" s="216">
        <v>88.0</v>
      </c>
      <c r="J167" s="216">
        <v>88.0</v>
      </c>
      <c r="K167" s="216">
        <v>90.0</v>
      </c>
      <c r="L167" s="216">
        <v>84.0</v>
      </c>
      <c r="M167" s="216">
        <v>89.0</v>
      </c>
      <c r="N167" s="228">
        <f t="shared" si="14"/>
        <v>87.8</v>
      </c>
      <c r="O167" s="216">
        <v>83.0</v>
      </c>
      <c r="P167" s="216">
        <v>89.0</v>
      </c>
      <c r="Q167" s="216">
        <v>93.0</v>
      </c>
      <c r="R167" s="216">
        <v>96.0</v>
      </c>
      <c r="S167" s="216">
        <v>96.0</v>
      </c>
      <c r="T167" s="216">
        <v>85.0</v>
      </c>
      <c r="U167" s="216">
        <v>80.0</v>
      </c>
      <c r="V167" s="216">
        <v>75.0</v>
      </c>
    </row>
    <row r="168" ht="16.5" customHeight="1">
      <c r="A168" s="16"/>
      <c r="B168" s="16"/>
      <c r="C168" s="56"/>
      <c r="D168" s="16"/>
      <c r="E168" s="34"/>
      <c r="F168" s="16"/>
      <c r="G168" s="16"/>
      <c r="H168" s="16"/>
      <c r="I168" s="16"/>
      <c r="J168" s="16"/>
      <c r="K168" s="16"/>
      <c r="L168" s="16"/>
      <c r="M168" s="16"/>
      <c r="N168" s="20"/>
      <c r="O168" s="16"/>
      <c r="P168" s="16"/>
      <c r="Q168" s="16"/>
      <c r="R168" s="16"/>
      <c r="S168" s="16"/>
      <c r="T168" s="16"/>
      <c r="U168" s="16"/>
      <c r="V168" s="16"/>
      <c r="W168" s="27"/>
      <c r="X168" s="23"/>
    </row>
    <row r="169" ht="16.5" customHeight="1">
      <c r="A169" s="27">
        <v>2587.0</v>
      </c>
      <c r="B169" s="16"/>
      <c r="C169" s="56" t="s">
        <v>25</v>
      </c>
      <c r="D169" s="16" t="s">
        <v>46</v>
      </c>
      <c r="E169" s="34"/>
      <c r="F169" s="27" t="s">
        <v>7124</v>
      </c>
      <c r="G169" s="16" t="s">
        <v>7125</v>
      </c>
      <c r="H169" s="16" t="s">
        <v>29</v>
      </c>
      <c r="I169" s="16"/>
      <c r="J169" s="16"/>
      <c r="K169" s="16"/>
      <c r="L169" s="16"/>
      <c r="M169" s="16"/>
      <c r="N169" s="20"/>
      <c r="O169" s="16"/>
      <c r="P169" s="16"/>
      <c r="Q169" s="16"/>
      <c r="R169" s="16"/>
      <c r="S169" s="16"/>
      <c r="T169" s="16"/>
      <c r="U169" s="16"/>
      <c r="V169" s="16"/>
      <c r="W169" s="27"/>
      <c r="X169" s="23"/>
    </row>
    <row r="170" ht="16.5" customHeight="1">
      <c r="A170" s="16"/>
      <c r="B170" s="16"/>
      <c r="C170" s="15"/>
      <c r="D170" s="16"/>
      <c r="E170" s="34"/>
      <c r="F170" s="16"/>
      <c r="G170" s="16"/>
      <c r="H170" s="16"/>
      <c r="I170" s="16"/>
      <c r="J170" s="16"/>
      <c r="K170" s="16"/>
      <c r="L170" s="16"/>
      <c r="M170" s="16"/>
      <c r="N170" s="20"/>
      <c r="O170" s="16"/>
      <c r="P170" s="16"/>
      <c r="Q170" s="16"/>
      <c r="R170" s="16"/>
      <c r="S170" s="16"/>
      <c r="T170" s="16"/>
      <c r="U170" s="16"/>
      <c r="V170" s="16"/>
      <c r="W170" s="27"/>
      <c r="X170" s="23"/>
    </row>
    <row r="171" ht="16.5" customHeight="1">
      <c r="A171" s="16">
        <v>892.0</v>
      </c>
      <c r="B171" s="16" t="s">
        <v>247</v>
      </c>
      <c r="C171" s="15" t="s">
        <v>25</v>
      </c>
      <c r="D171" s="29" t="s">
        <v>7126</v>
      </c>
      <c r="E171" s="34">
        <v>44070.0</v>
      </c>
      <c r="F171" s="16" t="s">
        <v>7127</v>
      </c>
      <c r="G171" s="16" t="s">
        <v>7128</v>
      </c>
      <c r="H171" s="15" t="s">
        <v>29</v>
      </c>
      <c r="I171" s="16">
        <v>89.0</v>
      </c>
      <c r="J171" s="16">
        <v>87.0</v>
      </c>
      <c r="K171" s="16">
        <v>72.0</v>
      </c>
      <c r="L171" s="16">
        <v>90.0</v>
      </c>
      <c r="M171" s="16">
        <v>72.0</v>
      </c>
      <c r="N171" s="20">
        <f t="shared" ref="N171:N177" si="15">AVERAGE(I171:M171)</f>
        <v>82</v>
      </c>
      <c r="O171" s="16">
        <v>84.0</v>
      </c>
      <c r="P171" s="16">
        <v>100.0</v>
      </c>
      <c r="Q171" s="16">
        <v>100.0</v>
      </c>
      <c r="R171" s="16">
        <v>100.0</v>
      </c>
      <c r="S171" s="16">
        <v>100.0</v>
      </c>
      <c r="T171" s="16">
        <v>82.0</v>
      </c>
      <c r="U171" s="16">
        <v>80.0</v>
      </c>
      <c r="V171" s="16">
        <v>79.0</v>
      </c>
      <c r="W171" s="30" t="s">
        <v>7129</v>
      </c>
      <c r="X171" s="26" t="s">
        <v>7130</v>
      </c>
    </row>
    <row r="172" ht="16.5" customHeight="1">
      <c r="B172" s="16" t="s">
        <v>218</v>
      </c>
      <c r="C172" s="15" t="s">
        <v>25</v>
      </c>
      <c r="D172" s="37" t="s">
        <v>7131</v>
      </c>
      <c r="E172" s="34">
        <v>44213.0</v>
      </c>
      <c r="F172" s="16" t="s">
        <v>7127</v>
      </c>
      <c r="G172" s="16" t="s">
        <v>7128</v>
      </c>
      <c r="H172" s="15" t="s">
        <v>29</v>
      </c>
      <c r="I172" s="16">
        <v>80.0</v>
      </c>
      <c r="J172" s="16">
        <v>72.0</v>
      </c>
      <c r="K172" s="16">
        <v>82.0</v>
      </c>
      <c r="L172" s="16">
        <v>75.0</v>
      </c>
      <c r="M172" s="16">
        <v>72.0</v>
      </c>
      <c r="N172" s="20">
        <f t="shared" si="15"/>
        <v>76.2</v>
      </c>
      <c r="O172" s="16">
        <v>92.0</v>
      </c>
      <c r="P172" s="16">
        <v>100.0</v>
      </c>
      <c r="Q172" s="16">
        <v>100.0</v>
      </c>
      <c r="R172" s="16">
        <v>100.0</v>
      </c>
      <c r="S172" s="16">
        <v>100.0</v>
      </c>
      <c r="T172" s="16">
        <v>82.0</v>
      </c>
      <c r="U172" s="16">
        <v>80.0</v>
      </c>
      <c r="V172" s="16">
        <v>79.0</v>
      </c>
    </row>
    <row r="173" ht="16.5" customHeight="1">
      <c r="B173" s="16" t="s">
        <v>223</v>
      </c>
      <c r="C173" s="15" t="s">
        <v>25</v>
      </c>
      <c r="D173" s="17" t="s">
        <v>7132</v>
      </c>
      <c r="E173" s="34">
        <v>44220.0</v>
      </c>
      <c r="F173" s="16" t="s">
        <v>7127</v>
      </c>
      <c r="G173" s="16" t="s">
        <v>7128</v>
      </c>
      <c r="H173" s="15" t="s">
        <v>29</v>
      </c>
      <c r="I173" s="16">
        <v>90.0</v>
      </c>
      <c r="J173" s="16">
        <v>100.0</v>
      </c>
      <c r="K173" s="16">
        <v>89.0</v>
      </c>
      <c r="L173" s="16">
        <v>75.0</v>
      </c>
      <c r="M173" s="16">
        <v>80.0</v>
      </c>
      <c r="N173" s="20">
        <f t="shared" si="15"/>
        <v>86.8</v>
      </c>
      <c r="O173" s="16">
        <v>84.0</v>
      </c>
      <c r="P173" s="16">
        <v>100.0</v>
      </c>
      <c r="Q173" s="16">
        <v>100.0</v>
      </c>
      <c r="R173" s="16">
        <v>100.0</v>
      </c>
      <c r="S173" s="16">
        <v>100.0</v>
      </c>
      <c r="T173" s="16">
        <v>82.0</v>
      </c>
      <c r="U173" s="16">
        <v>80.0</v>
      </c>
      <c r="V173" s="16">
        <v>79.0</v>
      </c>
    </row>
    <row r="174" ht="16.5" customHeight="1">
      <c r="B174" s="16" t="s">
        <v>183</v>
      </c>
      <c r="C174" s="15" t="s">
        <v>25</v>
      </c>
      <c r="D174" s="37" t="s">
        <v>7133</v>
      </c>
      <c r="E174" s="34">
        <v>44221.0</v>
      </c>
      <c r="F174" s="16" t="s">
        <v>7127</v>
      </c>
      <c r="G174" s="16" t="s">
        <v>7128</v>
      </c>
      <c r="H174" s="15" t="s">
        <v>29</v>
      </c>
      <c r="I174" s="16">
        <v>90.0</v>
      </c>
      <c r="J174" s="16">
        <v>100.0</v>
      </c>
      <c r="K174" s="16">
        <v>96.0</v>
      </c>
      <c r="L174" s="16">
        <v>75.0</v>
      </c>
      <c r="M174" s="16">
        <v>92.0</v>
      </c>
      <c r="N174" s="20">
        <f t="shared" si="15"/>
        <v>90.6</v>
      </c>
      <c r="O174" s="16">
        <v>92.0</v>
      </c>
      <c r="P174" s="16">
        <v>100.0</v>
      </c>
      <c r="Q174" s="16">
        <v>100.0</v>
      </c>
      <c r="R174" s="16">
        <v>100.0</v>
      </c>
      <c r="S174" s="16">
        <v>100.0</v>
      </c>
      <c r="T174" s="16">
        <v>82.0</v>
      </c>
      <c r="U174" s="16">
        <v>80.0</v>
      </c>
      <c r="V174" s="16">
        <v>79.0</v>
      </c>
    </row>
    <row r="175" ht="16.5" customHeight="1">
      <c r="B175" s="16" t="s">
        <v>123</v>
      </c>
      <c r="C175" s="15" t="s">
        <v>25</v>
      </c>
      <c r="D175" s="37" t="s">
        <v>7134</v>
      </c>
      <c r="E175" s="34">
        <v>44068.0</v>
      </c>
      <c r="F175" s="16" t="s">
        <v>7127</v>
      </c>
      <c r="G175" s="16" t="s">
        <v>7128</v>
      </c>
      <c r="H175" s="15" t="s">
        <v>29</v>
      </c>
      <c r="I175" s="16">
        <v>0.0</v>
      </c>
      <c r="J175" s="16">
        <v>0.0</v>
      </c>
      <c r="K175" s="16">
        <v>0.0</v>
      </c>
      <c r="L175" s="16">
        <v>0.0</v>
      </c>
      <c r="M175" s="16">
        <v>0.0</v>
      </c>
      <c r="N175" s="20">
        <f t="shared" si="15"/>
        <v>0</v>
      </c>
      <c r="O175" s="16">
        <v>0.0</v>
      </c>
      <c r="P175" s="16">
        <v>0.0</v>
      </c>
      <c r="Q175" s="16">
        <v>0.0</v>
      </c>
      <c r="R175" s="16">
        <v>98.0</v>
      </c>
      <c r="S175" s="16">
        <v>100.0</v>
      </c>
      <c r="T175" s="16">
        <v>100.0</v>
      </c>
      <c r="U175" s="16">
        <v>80.0</v>
      </c>
      <c r="V175" s="16">
        <v>79.0</v>
      </c>
    </row>
    <row r="176" ht="16.5" customHeight="1">
      <c r="B176" s="16" t="s">
        <v>1183</v>
      </c>
      <c r="C176" s="15" t="s">
        <v>25</v>
      </c>
      <c r="D176" s="16" t="s">
        <v>7135</v>
      </c>
      <c r="E176" s="34">
        <v>43471.0</v>
      </c>
      <c r="F176" s="16" t="s">
        <v>7127</v>
      </c>
      <c r="G176" s="16" t="s">
        <v>7128</v>
      </c>
      <c r="H176" s="15" t="s">
        <v>29</v>
      </c>
      <c r="I176" s="16">
        <v>85.0</v>
      </c>
      <c r="J176" s="16">
        <v>87.0</v>
      </c>
      <c r="K176" s="16">
        <v>71.0</v>
      </c>
      <c r="L176" s="16">
        <v>72.0</v>
      </c>
      <c r="M176" s="16">
        <v>80.0</v>
      </c>
      <c r="N176" s="20">
        <f t="shared" si="15"/>
        <v>79</v>
      </c>
      <c r="O176" s="16">
        <v>95.0</v>
      </c>
      <c r="P176" s="16">
        <v>100.0</v>
      </c>
      <c r="Q176" s="16">
        <v>100.0</v>
      </c>
      <c r="R176" s="16">
        <v>100.0</v>
      </c>
      <c r="S176" s="16">
        <v>100.0</v>
      </c>
      <c r="T176" s="16">
        <v>80.0</v>
      </c>
      <c r="U176" s="16">
        <v>80.0</v>
      </c>
      <c r="V176" s="16">
        <v>75.0</v>
      </c>
      <c r="X176" s="26" t="s">
        <v>7136</v>
      </c>
    </row>
    <row r="177" ht="16.5" customHeight="1">
      <c r="B177" s="16" t="s">
        <v>123</v>
      </c>
      <c r="C177" s="15" t="s">
        <v>25</v>
      </c>
      <c r="D177" s="16" t="s">
        <v>7137</v>
      </c>
      <c r="E177" s="34">
        <v>43472.0</v>
      </c>
      <c r="F177" s="16" t="s">
        <v>7127</v>
      </c>
      <c r="G177" s="16" t="s">
        <v>7128</v>
      </c>
      <c r="H177" s="15" t="s">
        <v>29</v>
      </c>
      <c r="I177" s="16">
        <v>84.0</v>
      </c>
      <c r="J177" s="16">
        <v>86.0</v>
      </c>
      <c r="K177" s="16">
        <v>75.0</v>
      </c>
      <c r="L177" s="16">
        <v>85.0</v>
      </c>
      <c r="M177" s="16">
        <v>89.0</v>
      </c>
      <c r="N177" s="20">
        <f t="shared" si="15"/>
        <v>83.8</v>
      </c>
      <c r="O177" s="16">
        <v>91.0</v>
      </c>
      <c r="P177" s="16">
        <v>100.0</v>
      </c>
      <c r="Q177" s="16">
        <v>100.0</v>
      </c>
      <c r="R177" s="16">
        <v>100.0</v>
      </c>
      <c r="S177" s="16">
        <v>100.0</v>
      </c>
      <c r="T177" s="16">
        <v>80.0</v>
      </c>
      <c r="U177" s="16">
        <v>80.0</v>
      </c>
      <c r="V177" s="16">
        <v>75.0</v>
      </c>
    </row>
    <row r="178" ht="16.5" customHeight="1">
      <c r="A178" s="16"/>
      <c r="B178" s="16"/>
      <c r="C178" s="15"/>
      <c r="D178" s="16"/>
      <c r="E178" s="34"/>
      <c r="F178" s="16"/>
      <c r="G178" s="16"/>
      <c r="H178" s="16"/>
      <c r="I178" s="16"/>
      <c r="J178" s="16"/>
      <c r="K178" s="16"/>
      <c r="L178" s="16"/>
      <c r="M178" s="16"/>
      <c r="N178" s="20"/>
      <c r="O178" s="16"/>
      <c r="P178" s="16"/>
      <c r="Q178" s="16"/>
      <c r="R178" s="16"/>
      <c r="S178" s="16"/>
      <c r="T178" s="16"/>
      <c r="U178" s="16"/>
      <c r="V178" s="16"/>
      <c r="W178" s="27"/>
      <c r="X178" s="23"/>
    </row>
    <row r="179" ht="16.5" customHeight="1">
      <c r="A179" s="16">
        <v>2314.0</v>
      </c>
      <c r="B179" s="16"/>
      <c r="C179" s="15" t="s">
        <v>25</v>
      </c>
      <c r="D179" s="16" t="s">
        <v>46</v>
      </c>
      <c r="E179" s="34"/>
      <c r="F179" s="16" t="s">
        <v>3985</v>
      </c>
      <c r="G179" s="16" t="s">
        <v>7138</v>
      </c>
      <c r="H179" s="16" t="s">
        <v>29</v>
      </c>
      <c r="I179" s="16"/>
      <c r="J179" s="16"/>
      <c r="K179" s="16"/>
      <c r="L179" s="16"/>
      <c r="M179" s="16"/>
      <c r="N179" s="20"/>
      <c r="O179" s="16"/>
      <c r="P179" s="16"/>
      <c r="Q179" s="16"/>
      <c r="R179" s="16"/>
      <c r="S179" s="16"/>
      <c r="T179" s="16"/>
      <c r="U179" s="16"/>
      <c r="V179" s="16"/>
      <c r="W179" s="27"/>
      <c r="X179" s="23"/>
    </row>
    <row r="180" ht="16.5" customHeight="1">
      <c r="A180" s="16"/>
      <c r="B180" s="16"/>
      <c r="C180" s="15"/>
      <c r="D180" s="16"/>
      <c r="E180" s="34"/>
      <c r="F180" s="16"/>
      <c r="G180" s="16"/>
      <c r="H180" s="16"/>
      <c r="I180" s="16"/>
      <c r="J180" s="16"/>
      <c r="K180" s="16"/>
      <c r="L180" s="16"/>
      <c r="M180" s="16"/>
      <c r="N180" s="20"/>
      <c r="O180" s="16"/>
      <c r="P180" s="16"/>
      <c r="Q180" s="16"/>
      <c r="R180" s="16"/>
      <c r="S180" s="16"/>
      <c r="T180" s="16"/>
      <c r="U180" s="16"/>
      <c r="V180" s="16"/>
      <c r="W180" s="27"/>
      <c r="X180" s="23"/>
    </row>
    <row r="181" ht="16.5" customHeight="1">
      <c r="A181" s="16">
        <v>2892.0</v>
      </c>
      <c r="B181" s="16" t="s">
        <v>2185</v>
      </c>
      <c r="C181" s="15" t="s">
        <v>25</v>
      </c>
      <c r="D181" s="16" t="s">
        <v>7139</v>
      </c>
      <c r="E181" s="34">
        <v>44939.0</v>
      </c>
      <c r="F181" s="16" t="s">
        <v>7140</v>
      </c>
      <c r="G181" s="16" t="s">
        <v>7141</v>
      </c>
      <c r="H181" s="16" t="s">
        <v>29</v>
      </c>
      <c r="I181" s="16">
        <v>82.0</v>
      </c>
      <c r="J181" s="16">
        <v>100.0</v>
      </c>
      <c r="K181" s="16">
        <v>92.0</v>
      </c>
      <c r="L181" s="16">
        <v>82.0</v>
      </c>
      <c r="M181" s="16">
        <v>98.0</v>
      </c>
      <c r="N181" s="20">
        <f t="shared" ref="N181:N182" si="16">AVERAGE(I181:M181)</f>
        <v>90.8</v>
      </c>
      <c r="O181" s="16">
        <v>98.0</v>
      </c>
      <c r="P181" s="16">
        <v>99.0</v>
      </c>
      <c r="Q181" s="16">
        <v>100.0</v>
      </c>
      <c r="R181" s="16">
        <v>100.0</v>
      </c>
      <c r="S181" s="16">
        <v>100.0</v>
      </c>
      <c r="T181" s="16">
        <v>90.0</v>
      </c>
      <c r="U181" s="16">
        <v>82.0</v>
      </c>
      <c r="V181" s="16">
        <v>70.0</v>
      </c>
      <c r="W181" s="30" t="s">
        <v>7142</v>
      </c>
      <c r="X181" s="26" t="s">
        <v>7143</v>
      </c>
    </row>
    <row r="182" ht="16.5" customHeight="1">
      <c r="B182" s="16" t="s">
        <v>1214</v>
      </c>
      <c r="C182" s="15" t="s">
        <v>25</v>
      </c>
      <c r="D182" s="37" t="s">
        <v>7144</v>
      </c>
      <c r="E182" s="34">
        <v>44939.0</v>
      </c>
      <c r="F182" s="16" t="s">
        <v>7140</v>
      </c>
      <c r="G182" s="16" t="s">
        <v>7141</v>
      </c>
      <c r="H182" s="16" t="s">
        <v>29</v>
      </c>
      <c r="I182" s="16">
        <v>82.0</v>
      </c>
      <c r="J182" s="16">
        <v>100.0</v>
      </c>
      <c r="K182" s="16">
        <v>92.0</v>
      </c>
      <c r="L182" s="16">
        <v>82.0</v>
      </c>
      <c r="M182" s="16">
        <v>98.0</v>
      </c>
      <c r="N182" s="20">
        <f t="shared" si="16"/>
        <v>90.8</v>
      </c>
      <c r="O182" s="16">
        <v>98.0</v>
      </c>
      <c r="P182" s="16">
        <v>99.0</v>
      </c>
      <c r="Q182" s="16">
        <v>100.0</v>
      </c>
      <c r="R182" s="16">
        <v>100.0</v>
      </c>
      <c r="S182" s="16">
        <v>100.0</v>
      </c>
      <c r="T182" s="16">
        <v>90.0</v>
      </c>
      <c r="U182" s="16">
        <v>82.0</v>
      </c>
      <c r="V182" s="16">
        <v>70.0</v>
      </c>
    </row>
    <row r="183" ht="16.5" customHeight="1">
      <c r="A183" s="16"/>
      <c r="B183" s="16"/>
      <c r="C183" s="15"/>
      <c r="D183" s="16"/>
      <c r="E183" s="34"/>
      <c r="F183" s="16"/>
      <c r="G183" s="16"/>
      <c r="H183" s="16"/>
      <c r="I183" s="16"/>
      <c r="J183" s="16"/>
      <c r="K183" s="16"/>
      <c r="L183" s="16"/>
      <c r="M183" s="16"/>
      <c r="N183" s="20"/>
      <c r="O183" s="16"/>
      <c r="P183" s="16"/>
      <c r="Q183" s="16"/>
      <c r="R183" s="16"/>
      <c r="S183" s="16"/>
      <c r="T183" s="16"/>
      <c r="U183" s="16"/>
      <c r="V183" s="16"/>
      <c r="W183" s="27"/>
      <c r="X183" s="23"/>
    </row>
    <row r="184" ht="16.5" customHeight="1">
      <c r="A184" s="3">
        <v>152.0</v>
      </c>
      <c r="B184" s="3" t="s">
        <v>394</v>
      </c>
      <c r="C184" s="6" t="s">
        <v>25</v>
      </c>
      <c r="D184" s="3" t="s">
        <v>7145</v>
      </c>
      <c r="E184" s="234">
        <v>44572.0</v>
      </c>
      <c r="F184" s="3" t="s">
        <v>7146</v>
      </c>
      <c r="G184" s="3" t="s">
        <v>7147</v>
      </c>
      <c r="H184" s="4" t="s">
        <v>29</v>
      </c>
      <c r="I184" s="3">
        <v>85.0</v>
      </c>
      <c r="J184" s="3">
        <v>94.0</v>
      </c>
      <c r="K184" s="3">
        <v>89.0</v>
      </c>
      <c r="L184" s="3">
        <v>80.0</v>
      </c>
      <c r="M184" s="3">
        <v>89.0</v>
      </c>
      <c r="N184" s="10">
        <f t="shared" ref="N184:N185" si="17">AVERAGE(I184:M184)</f>
        <v>87.4</v>
      </c>
      <c r="O184" s="3">
        <v>80.0</v>
      </c>
      <c r="P184" s="3">
        <v>84.0</v>
      </c>
      <c r="Q184" s="3">
        <v>88.0</v>
      </c>
      <c r="R184" s="3">
        <v>97.0</v>
      </c>
      <c r="S184" s="3">
        <v>99.0</v>
      </c>
      <c r="T184" s="3">
        <v>86.0</v>
      </c>
      <c r="U184" s="3">
        <v>77.0</v>
      </c>
      <c r="V184" s="3">
        <v>70.0</v>
      </c>
      <c r="W184" s="158" t="s">
        <v>7148</v>
      </c>
      <c r="X184" s="149" t="s">
        <v>7149</v>
      </c>
    </row>
    <row r="185" ht="16.5" customHeight="1">
      <c r="B185" s="3" t="s">
        <v>64</v>
      </c>
      <c r="C185" s="6" t="s">
        <v>25</v>
      </c>
      <c r="D185" s="3" t="s">
        <v>7150</v>
      </c>
      <c r="E185" s="234">
        <v>44572.0</v>
      </c>
      <c r="F185" s="3" t="s">
        <v>7146</v>
      </c>
      <c r="G185" s="3" t="s">
        <v>7147</v>
      </c>
      <c r="H185" s="4" t="s">
        <v>29</v>
      </c>
      <c r="I185" s="3">
        <v>88.0</v>
      </c>
      <c r="J185" s="3">
        <v>89.0</v>
      </c>
      <c r="K185" s="3">
        <v>87.0</v>
      </c>
      <c r="L185" s="3">
        <v>80.0</v>
      </c>
      <c r="M185" s="3">
        <v>90.0</v>
      </c>
      <c r="N185" s="10">
        <f t="shared" si="17"/>
        <v>86.8</v>
      </c>
      <c r="O185" s="3">
        <v>80.0</v>
      </c>
      <c r="P185" s="3">
        <v>85.0</v>
      </c>
      <c r="Q185" s="3">
        <v>90.0</v>
      </c>
      <c r="R185" s="3">
        <v>99.0</v>
      </c>
      <c r="S185" s="3">
        <v>98.0</v>
      </c>
      <c r="T185" s="3">
        <v>88.0</v>
      </c>
      <c r="U185" s="3">
        <v>79.0</v>
      </c>
      <c r="V185" s="3">
        <v>70.0</v>
      </c>
      <c r="W185" s="158" t="s">
        <v>7151</v>
      </c>
    </row>
    <row r="186" ht="16.5" customHeight="1">
      <c r="A186" s="16"/>
      <c r="B186" s="16"/>
      <c r="C186" s="15"/>
      <c r="D186" s="16"/>
      <c r="E186" s="34"/>
      <c r="F186" s="16"/>
      <c r="G186" s="16"/>
      <c r="H186" s="16"/>
      <c r="I186" s="16"/>
      <c r="J186" s="16"/>
      <c r="K186" s="16"/>
      <c r="L186" s="16"/>
      <c r="M186" s="16"/>
      <c r="N186" s="20"/>
      <c r="O186" s="16"/>
      <c r="P186" s="16"/>
      <c r="Q186" s="16"/>
      <c r="R186" s="16"/>
      <c r="S186" s="16"/>
      <c r="T186" s="16"/>
      <c r="U186" s="16"/>
      <c r="V186" s="16"/>
      <c r="W186" s="27"/>
      <c r="X186" s="23"/>
    </row>
    <row r="187" ht="16.5" customHeight="1">
      <c r="A187" s="16">
        <v>256.0</v>
      </c>
      <c r="B187" s="16" t="s">
        <v>345</v>
      </c>
      <c r="C187" s="19" t="s">
        <v>25</v>
      </c>
      <c r="D187" s="16" t="s">
        <v>7152</v>
      </c>
      <c r="E187" s="34" t="s">
        <v>7153</v>
      </c>
      <c r="F187" s="27" t="s">
        <v>7154</v>
      </c>
      <c r="G187" s="16" t="s">
        <v>7155</v>
      </c>
      <c r="H187" s="19" t="s">
        <v>29</v>
      </c>
      <c r="I187" s="16">
        <v>87.0</v>
      </c>
      <c r="J187" s="16">
        <v>95.0</v>
      </c>
      <c r="K187" s="16">
        <v>92.0</v>
      </c>
      <c r="L187" s="16">
        <v>85.0</v>
      </c>
      <c r="M187" s="16">
        <v>96.0</v>
      </c>
      <c r="N187" s="42">
        <f t="shared" ref="N187:N195" si="18">AVERAGE(I187:M187)</f>
        <v>91</v>
      </c>
      <c r="O187" s="16">
        <v>79.0</v>
      </c>
      <c r="P187" s="16">
        <v>85.0</v>
      </c>
      <c r="Q187" s="16">
        <v>89.0</v>
      </c>
      <c r="R187" s="16">
        <v>99.0</v>
      </c>
      <c r="S187" s="16">
        <v>98.0</v>
      </c>
      <c r="T187" s="16">
        <v>86.0</v>
      </c>
      <c r="U187" s="16">
        <v>76.0</v>
      </c>
      <c r="V187" s="16">
        <v>63.0</v>
      </c>
      <c r="W187" s="30" t="s">
        <v>7156</v>
      </c>
      <c r="X187" s="21" t="s">
        <v>7157</v>
      </c>
    </row>
    <row r="188" ht="16.5" customHeight="1">
      <c r="B188" s="16" t="s">
        <v>247</v>
      </c>
      <c r="C188" s="19" t="s">
        <v>25</v>
      </c>
      <c r="D188" s="16" t="s">
        <v>7158</v>
      </c>
      <c r="E188" s="34" t="s">
        <v>7153</v>
      </c>
      <c r="F188" s="27" t="s">
        <v>7154</v>
      </c>
      <c r="G188" s="16" t="s">
        <v>7155</v>
      </c>
      <c r="H188" s="19" t="s">
        <v>29</v>
      </c>
      <c r="I188" s="16">
        <v>90.0</v>
      </c>
      <c r="J188" s="16">
        <v>95.0</v>
      </c>
      <c r="K188" s="16">
        <v>90.0</v>
      </c>
      <c r="L188" s="16">
        <v>90.0</v>
      </c>
      <c r="M188" s="16">
        <v>97.0</v>
      </c>
      <c r="N188" s="20">
        <f t="shared" si="18"/>
        <v>92.4</v>
      </c>
      <c r="O188" s="16">
        <v>76.0</v>
      </c>
      <c r="P188" s="16">
        <v>84.0</v>
      </c>
      <c r="Q188" s="16">
        <v>90.0</v>
      </c>
      <c r="R188" s="16">
        <v>100.0</v>
      </c>
      <c r="S188" s="16">
        <v>99.0</v>
      </c>
      <c r="T188" s="16">
        <v>84.0</v>
      </c>
      <c r="U188" s="16">
        <v>74.0</v>
      </c>
      <c r="V188" s="16">
        <v>62.0</v>
      </c>
      <c r="W188" s="30" t="s">
        <v>7159</v>
      </c>
    </row>
    <row r="189" ht="16.5" customHeight="1">
      <c r="B189" s="16" t="s">
        <v>355</v>
      </c>
      <c r="C189" s="19" t="s">
        <v>25</v>
      </c>
      <c r="D189" s="16" t="s">
        <v>7160</v>
      </c>
      <c r="E189" s="34" t="s">
        <v>7153</v>
      </c>
      <c r="F189" s="27" t="s">
        <v>7154</v>
      </c>
      <c r="G189" s="16" t="s">
        <v>7155</v>
      </c>
      <c r="H189" s="19" t="s">
        <v>29</v>
      </c>
      <c r="I189" s="16">
        <v>85.0</v>
      </c>
      <c r="J189" s="16">
        <v>97.0</v>
      </c>
      <c r="K189" s="16">
        <v>90.0</v>
      </c>
      <c r="L189" s="16">
        <v>96.0</v>
      </c>
      <c r="M189" s="16">
        <v>91.0</v>
      </c>
      <c r="N189" s="20">
        <f t="shared" si="18"/>
        <v>91.8</v>
      </c>
      <c r="O189" s="16">
        <v>75.0</v>
      </c>
      <c r="P189" s="16">
        <v>80.0</v>
      </c>
      <c r="Q189" s="16">
        <v>92.0</v>
      </c>
      <c r="R189" s="16">
        <v>97.0</v>
      </c>
      <c r="S189" s="16">
        <v>99.0</v>
      </c>
      <c r="T189" s="16">
        <v>80.0</v>
      </c>
      <c r="U189" s="16">
        <v>76.0</v>
      </c>
      <c r="V189" s="16">
        <v>63.0</v>
      </c>
      <c r="W189" s="30" t="s">
        <v>7159</v>
      </c>
    </row>
    <row r="190" ht="16.5" customHeight="1">
      <c r="B190" s="16" t="s">
        <v>2178</v>
      </c>
      <c r="C190" s="19" t="s">
        <v>25</v>
      </c>
      <c r="D190" s="16" t="s">
        <v>7161</v>
      </c>
      <c r="E190" s="34" t="s">
        <v>7153</v>
      </c>
      <c r="F190" s="27" t="s">
        <v>7154</v>
      </c>
      <c r="G190" s="16" t="s">
        <v>7155</v>
      </c>
      <c r="H190" s="19" t="s">
        <v>29</v>
      </c>
      <c r="I190" s="16">
        <v>90.0</v>
      </c>
      <c r="J190" s="16">
        <v>98.0</v>
      </c>
      <c r="K190" s="16">
        <v>84.0</v>
      </c>
      <c r="L190" s="16">
        <v>98.0</v>
      </c>
      <c r="M190" s="16">
        <v>91.0</v>
      </c>
      <c r="N190" s="20">
        <f t="shared" si="18"/>
        <v>92.2</v>
      </c>
      <c r="O190" s="16">
        <v>78.0</v>
      </c>
      <c r="P190" s="16">
        <v>88.0</v>
      </c>
      <c r="Q190" s="16">
        <v>93.0</v>
      </c>
      <c r="R190" s="16">
        <v>99.0</v>
      </c>
      <c r="S190" s="16">
        <v>95.0</v>
      </c>
      <c r="T190" s="16">
        <v>86.0</v>
      </c>
      <c r="U190" s="16">
        <v>74.0</v>
      </c>
      <c r="V190" s="16">
        <v>65.0</v>
      </c>
      <c r="W190" s="30" t="s">
        <v>7159</v>
      </c>
    </row>
    <row r="191" ht="16.5" customHeight="1">
      <c r="B191" s="16" t="s">
        <v>438</v>
      </c>
      <c r="C191" s="19" t="s">
        <v>25</v>
      </c>
      <c r="D191" s="16" t="s">
        <v>7162</v>
      </c>
      <c r="E191" s="34" t="s">
        <v>7153</v>
      </c>
      <c r="F191" s="27" t="s">
        <v>7154</v>
      </c>
      <c r="G191" s="16" t="s">
        <v>7155</v>
      </c>
      <c r="H191" s="19" t="s">
        <v>29</v>
      </c>
      <c r="I191" s="16">
        <v>95.0</v>
      </c>
      <c r="J191" s="16">
        <v>97.0</v>
      </c>
      <c r="K191" s="16">
        <v>90.0</v>
      </c>
      <c r="L191" s="16">
        <v>97.0</v>
      </c>
      <c r="M191" s="16">
        <v>94.0</v>
      </c>
      <c r="N191" s="20">
        <f t="shared" si="18"/>
        <v>94.6</v>
      </c>
      <c r="O191" s="16">
        <v>76.0</v>
      </c>
      <c r="P191" s="16">
        <v>87.0</v>
      </c>
      <c r="Q191" s="16">
        <v>95.0</v>
      </c>
      <c r="R191" s="16">
        <v>99.0</v>
      </c>
      <c r="S191" s="16">
        <v>98.0</v>
      </c>
      <c r="T191" s="16">
        <v>86.0</v>
      </c>
      <c r="U191" s="16">
        <v>73.0</v>
      </c>
      <c r="V191" s="16">
        <v>66.0</v>
      </c>
      <c r="W191" s="30" t="s">
        <v>7156</v>
      </c>
    </row>
    <row r="192" ht="16.5" customHeight="1">
      <c r="B192" s="16" t="s">
        <v>613</v>
      </c>
      <c r="C192" s="19" t="s">
        <v>25</v>
      </c>
      <c r="D192" s="16" t="s">
        <v>7163</v>
      </c>
      <c r="E192" s="34" t="s">
        <v>7153</v>
      </c>
      <c r="F192" s="27" t="s">
        <v>7154</v>
      </c>
      <c r="G192" s="16" t="s">
        <v>7155</v>
      </c>
      <c r="H192" s="19" t="s">
        <v>29</v>
      </c>
      <c r="I192" s="16">
        <v>93.0</v>
      </c>
      <c r="J192" s="16">
        <v>98.0</v>
      </c>
      <c r="K192" s="16">
        <v>88.0</v>
      </c>
      <c r="L192" s="16">
        <v>96.0</v>
      </c>
      <c r="M192" s="16">
        <v>92.0</v>
      </c>
      <c r="N192" s="20">
        <f t="shared" si="18"/>
        <v>93.4</v>
      </c>
      <c r="O192" s="16">
        <v>75.0</v>
      </c>
      <c r="P192" s="16">
        <v>80.0</v>
      </c>
      <c r="Q192" s="16">
        <v>89.0</v>
      </c>
      <c r="R192" s="16">
        <v>99.0</v>
      </c>
      <c r="S192" s="16">
        <v>98.0</v>
      </c>
      <c r="T192" s="16">
        <v>86.0</v>
      </c>
      <c r="U192" s="16">
        <v>74.0</v>
      </c>
      <c r="V192" s="16">
        <v>64.0</v>
      </c>
      <c r="W192" s="30" t="s">
        <v>7164</v>
      </c>
    </row>
    <row r="193" ht="16.5" customHeight="1">
      <c r="B193" s="16" t="s">
        <v>212</v>
      </c>
      <c r="C193" s="19" t="s">
        <v>25</v>
      </c>
      <c r="D193" s="16" t="s">
        <v>7165</v>
      </c>
      <c r="E193" s="34" t="s">
        <v>7153</v>
      </c>
      <c r="F193" s="27" t="s">
        <v>7154</v>
      </c>
      <c r="G193" s="16" t="s">
        <v>7155</v>
      </c>
      <c r="H193" s="19" t="s">
        <v>29</v>
      </c>
      <c r="I193" s="16">
        <v>92.0</v>
      </c>
      <c r="J193" s="16">
        <v>97.0</v>
      </c>
      <c r="K193" s="16">
        <v>88.0</v>
      </c>
      <c r="L193" s="16">
        <v>97.0</v>
      </c>
      <c r="M193" s="16">
        <v>89.0</v>
      </c>
      <c r="N193" s="20">
        <f t="shared" si="18"/>
        <v>92.6</v>
      </c>
      <c r="O193" s="16">
        <v>77.0</v>
      </c>
      <c r="P193" s="16">
        <v>84.0</v>
      </c>
      <c r="Q193" s="16">
        <v>87.0</v>
      </c>
      <c r="R193" s="16">
        <v>98.0</v>
      </c>
      <c r="S193" s="16">
        <v>99.0</v>
      </c>
      <c r="T193" s="16">
        <v>84.0</v>
      </c>
      <c r="U193" s="16">
        <v>76.0</v>
      </c>
      <c r="V193" s="16">
        <v>67.0</v>
      </c>
      <c r="W193" s="30" t="s">
        <v>7156</v>
      </c>
    </row>
    <row r="194" ht="16.5" customHeight="1">
      <c r="B194" s="16" t="s">
        <v>398</v>
      </c>
      <c r="C194" s="19" t="s">
        <v>25</v>
      </c>
      <c r="D194" s="16" t="s">
        <v>7166</v>
      </c>
      <c r="E194" s="34" t="s">
        <v>7153</v>
      </c>
      <c r="F194" s="27" t="s">
        <v>7154</v>
      </c>
      <c r="G194" s="16" t="s">
        <v>7155</v>
      </c>
      <c r="H194" s="19" t="s">
        <v>29</v>
      </c>
      <c r="I194" s="16">
        <v>93.0</v>
      </c>
      <c r="J194" s="16">
        <v>98.0</v>
      </c>
      <c r="K194" s="16">
        <v>89.0</v>
      </c>
      <c r="L194" s="16">
        <v>98.0</v>
      </c>
      <c r="M194" s="16">
        <v>94.0</v>
      </c>
      <c r="N194" s="20">
        <f t="shared" si="18"/>
        <v>94.4</v>
      </c>
      <c r="O194" s="16">
        <v>77.0</v>
      </c>
      <c r="P194" s="16">
        <v>85.0</v>
      </c>
      <c r="Q194" s="16">
        <v>90.0</v>
      </c>
      <c r="R194" s="16">
        <v>94.0</v>
      </c>
      <c r="S194" s="16">
        <v>100.0</v>
      </c>
      <c r="T194" s="16">
        <v>85.0</v>
      </c>
      <c r="U194" s="16">
        <v>92.0</v>
      </c>
      <c r="V194" s="16">
        <v>95.0</v>
      </c>
      <c r="W194" s="30" t="s">
        <v>7159</v>
      </c>
    </row>
    <row r="195" ht="16.5" customHeight="1">
      <c r="B195" s="16" t="s">
        <v>283</v>
      </c>
      <c r="C195" s="19" t="s">
        <v>25</v>
      </c>
      <c r="D195" s="16" t="s">
        <v>7167</v>
      </c>
      <c r="E195" s="34" t="s">
        <v>7168</v>
      </c>
      <c r="F195" s="27" t="s">
        <v>7154</v>
      </c>
      <c r="G195" s="16" t="s">
        <v>7155</v>
      </c>
      <c r="H195" s="19" t="s">
        <v>29</v>
      </c>
      <c r="I195" s="16">
        <v>90.0</v>
      </c>
      <c r="J195" s="16">
        <v>93.0</v>
      </c>
      <c r="K195" s="16">
        <v>83.0</v>
      </c>
      <c r="L195" s="16">
        <v>90.0</v>
      </c>
      <c r="M195" s="16">
        <v>94.0</v>
      </c>
      <c r="N195" s="20">
        <f t="shared" si="18"/>
        <v>90</v>
      </c>
      <c r="O195" s="16">
        <v>78.0</v>
      </c>
      <c r="P195" s="16">
        <v>88.0</v>
      </c>
      <c r="Q195" s="16">
        <v>90.0</v>
      </c>
      <c r="R195" s="16">
        <v>95.0</v>
      </c>
      <c r="S195" s="16">
        <v>100.0</v>
      </c>
      <c r="T195" s="16">
        <v>87.0</v>
      </c>
      <c r="U195" s="16">
        <v>75.0</v>
      </c>
      <c r="V195" s="16">
        <v>68.0</v>
      </c>
      <c r="W195" s="30" t="s">
        <v>381</v>
      </c>
      <c r="X195" s="26" t="s">
        <v>7169</v>
      </c>
    </row>
    <row r="196" ht="16.5" customHeight="1">
      <c r="A196" s="16"/>
      <c r="B196" s="16"/>
      <c r="C196" s="15"/>
      <c r="D196" s="16"/>
      <c r="E196" s="34"/>
      <c r="F196" s="16"/>
      <c r="G196" s="16"/>
      <c r="H196" s="16"/>
      <c r="I196" s="16"/>
      <c r="J196" s="16"/>
      <c r="K196" s="16"/>
      <c r="L196" s="16"/>
      <c r="M196" s="16"/>
      <c r="N196" s="20"/>
      <c r="O196" s="16"/>
      <c r="P196" s="16"/>
      <c r="Q196" s="16"/>
      <c r="R196" s="16"/>
      <c r="S196" s="16"/>
      <c r="T196" s="16"/>
      <c r="U196" s="16"/>
      <c r="V196" s="16"/>
      <c r="W196" s="27"/>
      <c r="X196" s="23"/>
    </row>
    <row r="197" ht="16.5" customHeight="1">
      <c r="A197" s="16">
        <v>417.0</v>
      </c>
      <c r="B197" s="16" t="s">
        <v>212</v>
      </c>
      <c r="C197" s="19" t="s">
        <v>25</v>
      </c>
      <c r="D197" s="16" t="s">
        <v>7170</v>
      </c>
      <c r="E197" s="34">
        <v>43687.0</v>
      </c>
      <c r="F197" s="16" t="s">
        <v>7171</v>
      </c>
      <c r="G197" s="29" t="s">
        <v>7172</v>
      </c>
      <c r="H197" s="15" t="s">
        <v>29</v>
      </c>
      <c r="I197" s="16">
        <v>87.0</v>
      </c>
      <c r="J197" s="16">
        <v>95.0</v>
      </c>
      <c r="K197" s="16">
        <v>80.0</v>
      </c>
      <c r="L197" s="16">
        <v>95.0</v>
      </c>
      <c r="M197" s="16">
        <v>95.0</v>
      </c>
      <c r="N197" s="20">
        <f t="shared" ref="N197:N210" si="19">AVERAGE(I197:M197)</f>
        <v>90.4</v>
      </c>
      <c r="O197" s="16">
        <v>85.0</v>
      </c>
      <c r="P197" s="16">
        <v>90.0</v>
      </c>
      <c r="Q197" s="16">
        <v>90.0</v>
      </c>
      <c r="R197" s="16">
        <v>70.0</v>
      </c>
      <c r="S197" s="16">
        <v>90.0</v>
      </c>
      <c r="T197" s="16">
        <v>85.0</v>
      </c>
      <c r="U197" s="16">
        <v>75.0</v>
      </c>
      <c r="V197" s="16">
        <v>60.0</v>
      </c>
      <c r="W197" s="30" t="s">
        <v>7173</v>
      </c>
      <c r="X197" s="26" t="s">
        <v>7174</v>
      </c>
    </row>
    <row r="198" ht="16.5" customHeight="1">
      <c r="B198" s="16" t="s">
        <v>465</v>
      </c>
      <c r="C198" s="19" t="s">
        <v>25</v>
      </c>
      <c r="D198" s="16" t="s">
        <v>7175</v>
      </c>
      <c r="E198" s="34">
        <v>43687.0</v>
      </c>
      <c r="F198" s="16" t="s">
        <v>7171</v>
      </c>
      <c r="G198" s="29" t="s">
        <v>7172</v>
      </c>
      <c r="H198" s="15" t="s">
        <v>29</v>
      </c>
      <c r="I198" s="16">
        <v>97.0</v>
      </c>
      <c r="J198" s="16">
        <v>95.0</v>
      </c>
      <c r="K198" s="16">
        <v>90.0</v>
      </c>
      <c r="L198" s="16">
        <v>100.0</v>
      </c>
      <c r="M198" s="16">
        <v>95.0</v>
      </c>
      <c r="N198" s="20">
        <f t="shared" si="19"/>
        <v>95.4</v>
      </c>
      <c r="O198" s="16">
        <v>95.0</v>
      </c>
      <c r="P198" s="16">
        <v>90.0</v>
      </c>
      <c r="Q198" s="16">
        <v>80.0</v>
      </c>
      <c r="R198" s="16">
        <v>70.0</v>
      </c>
      <c r="S198" s="16">
        <v>75.0</v>
      </c>
      <c r="T198" s="16">
        <v>85.0</v>
      </c>
      <c r="U198" s="16">
        <v>75.0</v>
      </c>
      <c r="V198" s="16">
        <v>60.0</v>
      </c>
      <c r="W198" s="30" t="s">
        <v>7173</v>
      </c>
      <c r="X198" s="26" t="s">
        <v>7174</v>
      </c>
    </row>
    <row r="199" ht="16.5" customHeight="1">
      <c r="B199" s="16" t="s">
        <v>1377</v>
      </c>
      <c r="C199" s="19" t="s">
        <v>25</v>
      </c>
      <c r="D199" s="16" t="s">
        <v>7176</v>
      </c>
      <c r="E199" s="34">
        <v>43687.0</v>
      </c>
      <c r="F199" s="16" t="s">
        <v>7171</v>
      </c>
      <c r="G199" s="29" t="s">
        <v>7172</v>
      </c>
      <c r="H199" s="15" t="s">
        <v>29</v>
      </c>
      <c r="I199" s="16">
        <v>90.0</v>
      </c>
      <c r="J199" s="16">
        <v>95.0</v>
      </c>
      <c r="K199" s="16">
        <v>90.0</v>
      </c>
      <c r="L199" s="16">
        <v>95.0</v>
      </c>
      <c r="M199" s="16">
        <v>95.0</v>
      </c>
      <c r="N199" s="20">
        <f t="shared" si="19"/>
        <v>93</v>
      </c>
      <c r="O199" s="16">
        <v>95.0</v>
      </c>
      <c r="P199" s="16">
        <v>90.0</v>
      </c>
      <c r="Q199" s="16">
        <v>80.0</v>
      </c>
      <c r="R199" s="16">
        <v>70.0</v>
      </c>
      <c r="S199" s="16">
        <v>80.0</v>
      </c>
      <c r="T199" s="16">
        <v>85.0</v>
      </c>
      <c r="U199" s="16">
        <v>75.0</v>
      </c>
      <c r="V199" s="16">
        <v>60.0</v>
      </c>
      <c r="W199" s="30" t="s">
        <v>7173</v>
      </c>
      <c r="X199" s="26" t="s">
        <v>7174</v>
      </c>
    </row>
    <row r="200" ht="16.5" customHeight="1">
      <c r="B200" s="16" t="s">
        <v>2512</v>
      </c>
      <c r="C200" s="19" t="s">
        <v>25</v>
      </c>
      <c r="D200" s="16" t="s">
        <v>7177</v>
      </c>
      <c r="E200" s="34">
        <v>43687.0</v>
      </c>
      <c r="F200" s="16" t="s">
        <v>7171</v>
      </c>
      <c r="G200" s="29" t="s">
        <v>7172</v>
      </c>
      <c r="H200" s="15" t="s">
        <v>29</v>
      </c>
      <c r="I200" s="16">
        <v>90.0</v>
      </c>
      <c r="J200" s="16">
        <v>95.0</v>
      </c>
      <c r="K200" s="16">
        <v>90.0</v>
      </c>
      <c r="L200" s="16">
        <v>95.0</v>
      </c>
      <c r="M200" s="16">
        <v>95.0</v>
      </c>
      <c r="N200" s="20">
        <f t="shared" si="19"/>
        <v>93</v>
      </c>
      <c r="O200" s="16">
        <v>95.0</v>
      </c>
      <c r="P200" s="16">
        <v>95.0</v>
      </c>
      <c r="Q200" s="16">
        <v>80.0</v>
      </c>
      <c r="R200" s="16">
        <v>70.0</v>
      </c>
      <c r="S200" s="16">
        <v>80.0</v>
      </c>
      <c r="T200" s="16">
        <v>85.0</v>
      </c>
      <c r="U200" s="16">
        <v>75.0</v>
      </c>
      <c r="V200" s="16">
        <v>60.0</v>
      </c>
      <c r="W200" s="30" t="s">
        <v>7173</v>
      </c>
      <c r="X200" s="26" t="s">
        <v>7174</v>
      </c>
    </row>
    <row r="201" ht="16.5" customHeight="1">
      <c r="B201" s="16" t="s">
        <v>390</v>
      </c>
      <c r="C201" s="19" t="s">
        <v>25</v>
      </c>
      <c r="D201" s="16" t="s">
        <v>7178</v>
      </c>
      <c r="E201" s="34">
        <v>43687.0</v>
      </c>
      <c r="F201" s="16" t="s">
        <v>7171</v>
      </c>
      <c r="G201" s="29" t="s">
        <v>7172</v>
      </c>
      <c r="H201" s="15" t="s">
        <v>29</v>
      </c>
      <c r="I201" s="16">
        <v>90.0</v>
      </c>
      <c r="J201" s="16">
        <v>95.0</v>
      </c>
      <c r="K201" s="16">
        <v>90.0</v>
      </c>
      <c r="L201" s="16">
        <v>95.0</v>
      </c>
      <c r="M201" s="16">
        <v>95.0</v>
      </c>
      <c r="N201" s="20">
        <f t="shared" si="19"/>
        <v>93</v>
      </c>
      <c r="O201" s="16">
        <v>85.0</v>
      </c>
      <c r="P201" s="16">
        <v>95.0</v>
      </c>
      <c r="Q201" s="16">
        <v>90.0</v>
      </c>
      <c r="R201" s="16">
        <v>70.0</v>
      </c>
      <c r="S201" s="16">
        <v>80.0</v>
      </c>
      <c r="T201" s="16">
        <v>85.0</v>
      </c>
      <c r="U201" s="16">
        <v>75.0</v>
      </c>
      <c r="V201" s="16">
        <v>60.0</v>
      </c>
      <c r="W201" s="30" t="s">
        <v>7173</v>
      </c>
      <c r="X201" s="26" t="s">
        <v>7174</v>
      </c>
    </row>
    <row r="202" ht="16.5" customHeight="1">
      <c r="B202" s="16" t="s">
        <v>420</v>
      </c>
      <c r="C202" s="19" t="s">
        <v>25</v>
      </c>
      <c r="D202" s="16" t="s">
        <v>7179</v>
      </c>
      <c r="E202" s="34">
        <v>43687.0</v>
      </c>
      <c r="F202" s="16" t="s">
        <v>7171</v>
      </c>
      <c r="G202" s="29" t="s">
        <v>7172</v>
      </c>
      <c r="H202" s="15" t="s">
        <v>29</v>
      </c>
      <c r="I202" s="16">
        <v>95.0</v>
      </c>
      <c r="J202" s="16">
        <v>95.0</v>
      </c>
      <c r="K202" s="16">
        <v>90.0</v>
      </c>
      <c r="L202" s="16">
        <v>95.0</v>
      </c>
      <c r="M202" s="16">
        <v>95.0</v>
      </c>
      <c r="N202" s="20">
        <f t="shared" si="19"/>
        <v>94</v>
      </c>
      <c r="O202" s="16">
        <v>95.0</v>
      </c>
      <c r="P202" s="16">
        <v>90.0</v>
      </c>
      <c r="Q202" s="16">
        <v>80.0</v>
      </c>
      <c r="R202" s="16">
        <v>70.0</v>
      </c>
      <c r="S202" s="16">
        <v>90.0</v>
      </c>
      <c r="T202" s="16">
        <v>85.0</v>
      </c>
      <c r="U202" s="16">
        <v>75.0</v>
      </c>
      <c r="V202" s="16">
        <v>60.0</v>
      </c>
      <c r="W202" s="30" t="s">
        <v>7173</v>
      </c>
      <c r="X202" s="26" t="s">
        <v>7174</v>
      </c>
    </row>
    <row r="203" ht="16.5" customHeight="1">
      <c r="B203" s="16" t="s">
        <v>796</v>
      </c>
      <c r="C203" s="19" t="s">
        <v>25</v>
      </c>
      <c r="D203" s="16" t="s">
        <v>7180</v>
      </c>
      <c r="E203" s="34">
        <v>43687.0</v>
      </c>
      <c r="F203" s="16" t="s">
        <v>7171</v>
      </c>
      <c r="G203" s="29" t="s">
        <v>7172</v>
      </c>
      <c r="H203" s="15" t="s">
        <v>29</v>
      </c>
      <c r="I203" s="16">
        <v>95.0</v>
      </c>
      <c r="J203" s="16">
        <v>95.0</v>
      </c>
      <c r="K203" s="16">
        <v>80.0</v>
      </c>
      <c r="L203" s="16">
        <v>95.0</v>
      </c>
      <c r="M203" s="16">
        <v>95.0</v>
      </c>
      <c r="N203" s="20">
        <f t="shared" si="19"/>
        <v>92</v>
      </c>
      <c r="O203" s="16">
        <v>95.0</v>
      </c>
      <c r="P203" s="16">
        <v>90.0</v>
      </c>
      <c r="Q203" s="16">
        <v>80.0</v>
      </c>
      <c r="R203" s="16">
        <v>70.0</v>
      </c>
      <c r="S203" s="16">
        <v>90.0</v>
      </c>
      <c r="T203" s="16">
        <v>85.0</v>
      </c>
      <c r="U203" s="16">
        <v>75.0</v>
      </c>
      <c r="V203" s="16">
        <v>60.0</v>
      </c>
      <c r="W203" s="30" t="s">
        <v>7173</v>
      </c>
      <c r="X203" s="26" t="s">
        <v>7174</v>
      </c>
    </row>
    <row r="204" ht="16.5" customHeight="1">
      <c r="B204" s="16" t="s">
        <v>827</v>
      </c>
      <c r="C204" s="19" t="s">
        <v>25</v>
      </c>
      <c r="D204" s="16" t="s">
        <v>7181</v>
      </c>
      <c r="E204" s="34">
        <v>43687.0</v>
      </c>
      <c r="F204" s="16" t="s">
        <v>7171</v>
      </c>
      <c r="G204" s="29" t="s">
        <v>7172</v>
      </c>
      <c r="H204" s="15" t="s">
        <v>29</v>
      </c>
      <c r="I204" s="16">
        <v>90.0</v>
      </c>
      <c r="J204" s="16">
        <v>97.0</v>
      </c>
      <c r="K204" s="16">
        <v>90.0</v>
      </c>
      <c r="L204" s="16">
        <v>90.0</v>
      </c>
      <c r="M204" s="16">
        <v>90.0</v>
      </c>
      <c r="N204" s="20">
        <f t="shared" si="19"/>
        <v>91.4</v>
      </c>
      <c r="O204" s="16">
        <v>90.0</v>
      </c>
      <c r="P204" s="16">
        <v>90.0</v>
      </c>
      <c r="Q204" s="16">
        <v>95.0</v>
      </c>
      <c r="R204" s="16">
        <v>70.0</v>
      </c>
      <c r="S204" s="16">
        <v>80.0</v>
      </c>
      <c r="T204" s="16">
        <v>85.0</v>
      </c>
      <c r="U204" s="16">
        <v>75.0</v>
      </c>
      <c r="V204" s="16">
        <v>60.0</v>
      </c>
      <c r="W204" s="30" t="s">
        <v>7173</v>
      </c>
      <c r="X204" s="26" t="s">
        <v>7174</v>
      </c>
    </row>
    <row r="205" ht="16.5" customHeight="1">
      <c r="B205" s="16" t="s">
        <v>7182</v>
      </c>
      <c r="C205" s="19" t="s">
        <v>25</v>
      </c>
      <c r="D205" s="16" t="s">
        <v>7183</v>
      </c>
      <c r="E205" s="34">
        <v>43687.0</v>
      </c>
      <c r="F205" s="16" t="s">
        <v>7171</v>
      </c>
      <c r="G205" s="29" t="s">
        <v>7172</v>
      </c>
      <c r="H205" s="15" t="s">
        <v>29</v>
      </c>
      <c r="I205" s="16">
        <v>100.0</v>
      </c>
      <c r="J205" s="16">
        <v>80.0</v>
      </c>
      <c r="K205" s="16">
        <v>80.0</v>
      </c>
      <c r="L205" s="16">
        <v>80.0</v>
      </c>
      <c r="M205" s="16">
        <v>80.0</v>
      </c>
      <c r="N205" s="20">
        <f t="shared" si="19"/>
        <v>84</v>
      </c>
      <c r="O205" s="16">
        <v>100.0</v>
      </c>
      <c r="P205" s="16">
        <v>100.0</v>
      </c>
      <c r="Q205" s="16">
        <v>100.0</v>
      </c>
      <c r="R205" s="16">
        <v>100.0</v>
      </c>
      <c r="S205" s="16">
        <v>80.0</v>
      </c>
      <c r="T205" s="16">
        <v>70.0</v>
      </c>
      <c r="U205" s="16">
        <v>60.0</v>
      </c>
      <c r="V205" s="16">
        <v>50.0</v>
      </c>
      <c r="W205" s="30" t="s">
        <v>7173</v>
      </c>
      <c r="X205" s="26" t="s">
        <v>7174</v>
      </c>
    </row>
    <row r="206" ht="16.5" customHeight="1">
      <c r="B206" s="16" t="s">
        <v>796</v>
      </c>
      <c r="C206" s="19" t="s">
        <v>25</v>
      </c>
      <c r="D206" s="16" t="s">
        <v>7184</v>
      </c>
      <c r="E206" s="34">
        <v>44441.0</v>
      </c>
      <c r="F206" s="16" t="s">
        <v>7171</v>
      </c>
      <c r="G206" s="29" t="s">
        <v>7172</v>
      </c>
      <c r="H206" s="15" t="s">
        <v>29</v>
      </c>
      <c r="I206" s="16">
        <v>95.0</v>
      </c>
      <c r="J206" s="16">
        <v>95.0</v>
      </c>
      <c r="K206" s="16">
        <v>80.0</v>
      </c>
      <c r="L206" s="16">
        <v>95.0</v>
      </c>
      <c r="M206" s="16">
        <v>95.0</v>
      </c>
      <c r="N206" s="20">
        <f t="shared" si="19"/>
        <v>92</v>
      </c>
      <c r="O206" s="16">
        <v>100.0</v>
      </c>
      <c r="P206" s="16">
        <v>100.0</v>
      </c>
      <c r="Q206" s="16">
        <v>100.0</v>
      </c>
      <c r="R206" s="16">
        <v>100.0</v>
      </c>
      <c r="S206" s="16">
        <v>90.0</v>
      </c>
      <c r="T206" s="16">
        <v>85.0</v>
      </c>
      <c r="U206" s="16">
        <v>75.0</v>
      </c>
      <c r="V206" s="16">
        <v>60.0</v>
      </c>
      <c r="W206" s="30" t="s">
        <v>3167</v>
      </c>
      <c r="X206" s="26" t="s">
        <v>7185</v>
      </c>
    </row>
    <row r="207" ht="16.5" customHeight="1">
      <c r="B207" s="16" t="s">
        <v>563</v>
      </c>
      <c r="C207" s="19" t="s">
        <v>25</v>
      </c>
      <c r="D207" s="16" t="s">
        <v>7186</v>
      </c>
      <c r="E207" s="34">
        <v>44425.0</v>
      </c>
      <c r="F207" s="16" t="s">
        <v>7171</v>
      </c>
      <c r="G207" s="29" t="s">
        <v>7172</v>
      </c>
      <c r="H207" s="15" t="s">
        <v>29</v>
      </c>
      <c r="I207" s="16">
        <v>95.0</v>
      </c>
      <c r="J207" s="16">
        <v>95.0</v>
      </c>
      <c r="K207" s="16">
        <v>80.0</v>
      </c>
      <c r="L207" s="16">
        <v>95.0</v>
      </c>
      <c r="M207" s="16">
        <v>95.0</v>
      </c>
      <c r="N207" s="20">
        <f t="shared" si="19"/>
        <v>92</v>
      </c>
      <c r="O207" s="16">
        <v>90.0</v>
      </c>
      <c r="P207" s="16">
        <v>90.0</v>
      </c>
      <c r="Q207" s="16">
        <v>90.0</v>
      </c>
      <c r="R207" s="16">
        <v>90.0</v>
      </c>
      <c r="S207" s="16">
        <v>90.0</v>
      </c>
      <c r="T207" s="16">
        <v>85.0</v>
      </c>
      <c r="U207" s="16">
        <v>75.0</v>
      </c>
      <c r="V207" s="16">
        <v>60.0</v>
      </c>
      <c r="W207" s="30" t="s">
        <v>3167</v>
      </c>
      <c r="X207" s="26" t="s">
        <v>7187</v>
      </c>
    </row>
    <row r="208" ht="16.5" customHeight="1">
      <c r="B208" s="16" t="s">
        <v>308</v>
      </c>
      <c r="C208" s="19" t="s">
        <v>25</v>
      </c>
      <c r="D208" s="16" t="s">
        <v>7188</v>
      </c>
      <c r="E208" s="34">
        <v>44425.0</v>
      </c>
      <c r="F208" s="16" t="s">
        <v>7171</v>
      </c>
      <c r="G208" s="29" t="s">
        <v>7172</v>
      </c>
      <c r="H208" s="15" t="s">
        <v>29</v>
      </c>
      <c r="I208" s="16">
        <v>95.0</v>
      </c>
      <c r="J208" s="16">
        <v>95.0</v>
      </c>
      <c r="K208" s="16">
        <v>80.0</v>
      </c>
      <c r="L208" s="16">
        <v>95.0</v>
      </c>
      <c r="M208" s="16">
        <v>95.0</v>
      </c>
      <c r="N208" s="20">
        <f t="shared" si="19"/>
        <v>92</v>
      </c>
      <c r="O208" s="16">
        <v>95.0</v>
      </c>
      <c r="P208" s="16">
        <v>90.0</v>
      </c>
      <c r="Q208" s="16">
        <v>80.0</v>
      </c>
      <c r="R208" s="16">
        <v>70.0</v>
      </c>
      <c r="S208" s="16">
        <v>90.0</v>
      </c>
      <c r="T208" s="16">
        <v>85.0</v>
      </c>
      <c r="U208" s="16">
        <v>75.0</v>
      </c>
      <c r="V208" s="16">
        <v>60.0</v>
      </c>
      <c r="W208" s="30" t="s">
        <v>3167</v>
      </c>
      <c r="X208" s="26" t="s">
        <v>7187</v>
      </c>
    </row>
    <row r="209" ht="16.5" customHeight="1">
      <c r="B209" s="16" t="s">
        <v>879</v>
      </c>
      <c r="C209" s="19" t="s">
        <v>25</v>
      </c>
      <c r="D209" s="16" t="s">
        <v>7189</v>
      </c>
      <c r="E209" s="34">
        <v>44425.0</v>
      </c>
      <c r="F209" s="16" t="s">
        <v>7171</v>
      </c>
      <c r="G209" s="29" t="s">
        <v>7172</v>
      </c>
      <c r="H209" s="15" t="s">
        <v>29</v>
      </c>
      <c r="I209" s="16">
        <v>95.0</v>
      </c>
      <c r="J209" s="16">
        <v>95.0</v>
      </c>
      <c r="K209" s="16">
        <v>80.0</v>
      </c>
      <c r="L209" s="16">
        <v>95.0</v>
      </c>
      <c r="M209" s="16">
        <v>95.0</v>
      </c>
      <c r="N209" s="20">
        <f t="shared" si="19"/>
        <v>92</v>
      </c>
      <c r="O209" s="16">
        <v>95.0</v>
      </c>
      <c r="P209" s="16">
        <v>90.0</v>
      </c>
      <c r="Q209" s="16">
        <v>80.0</v>
      </c>
      <c r="R209" s="16">
        <v>70.0</v>
      </c>
      <c r="S209" s="16">
        <v>90.0</v>
      </c>
      <c r="T209" s="16">
        <v>85.0</v>
      </c>
      <c r="U209" s="16">
        <v>75.0</v>
      </c>
      <c r="V209" s="16">
        <v>60.0</v>
      </c>
      <c r="W209" s="30" t="s">
        <v>3167</v>
      </c>
      <c r="X209" s="26" t="s">
        <v>7187</v>
      </c>
    </row>
    <row r="210" ht="16.5" customHeight="1">
      <c r="B210" s="16" t="s">
        <v>1238</v>
      </c>
      <c r="C210" s="19" t="s">
        <v>25</v>
      </c>
      <c r="D210" s="16" t="s">
        <v>7190</v>
      </c>
      <c r="E210" s="34">
        <v>42871.0</v>
      </c>
      <c r="F210" s="16" t="s">
        <v>7171</v>
      </c>
      <c r="G210" s="29" t="s">
        <v>7172</v>
      </c>
      <c r="H210" s="15" t="s">
        <v>29</v>
      </c>
      <c r="I210" s="16">
        <v>95.0</v>
      </c>
      <c r="J210" s="16">
        <v>95.0</v>
      </c>
      <c r="K210" s="16">
        <v>80.0</v>
      </c>
      <c r="L210" s="16">
        <v>95.0</v>
      </c>
      <c r="M210" s="16">
        <v>95.0</v>
      </c>
      <c r="N210" s="20">
        <f t="shared" si="19"/>
        <v>92</v>
      </c>
      <c r="O210" s="16">
        <v>95.0</v>
      </c>
      <c r="P210" s="16">
        <v>90.0</v>
      </c>
      <c r="Q210" s="16">
        <v>80.0</v>
      </c>
      <c r="R210" s="16">
        <v>70.0</v>
      </c>
      <c r="S210" s="16">
        <v>90.0</v>
      </c>
      <c r="T210" s="16">
        <v>85.0</v>
      </c>
      <c r="U210" s="16">
        <v>75.0</v>
      </c>
      <c r="V210" s="16">
        <v>60.0</v>
      </c>
      <c r="W210" s="30" t="s">
        <v>3167</v>
      </c>
      <c r="X210" s="26" t="s">
        <v>7191</v>
      </c>
    </row>
    <row r="211" ht="16.5" customHeight="1">
      <c r="A211" s="16"/>
      <c r="B211" s="16"/>
      <c r="C211" s="15"/>
      <c r="D211" s="16"/>
      <c r="E211" s="34"/>
      <c r="F211" s="16"/>
      <c r="G211" s="16"/>
      <c r="H211" s="16"/>
      <c r="I211" s="16"/>
      <c r="J211" s="16"/>
      <c r="K211" s="16"/>
      <c r="L211" s="16"/>
      <c r="M211" s="16"/>
      <c r="N211" s="20"/>
      <c r="O211" s="16"/>
      <c r="P211" s="16"/>
      <c r="Q211" s="16"/>
      <c r="R211" s="16"/>
      <c r="S211" s="16"/>
      <c r="T211" s="16"/>
      <c r="U211" s="16"/>
      <c r="V211" s="16"/>
      <c r="W211" s="27"/>
      <c r="X211" s="23"/>
    </row>
    <row r="212" ht="16.5" customHeight="1">
      <c r="A212" s="16">
        <v>876.0</v>
      </c>
      <c r="B212" s="16" t="s">
        <v>1825</v>
      </c>
      <c r="C212" s="15" t="s">
        <v>25</v>
      </c>
      <c r="D212" s="16" t="s">
        <v>7192</v>
      </c>
      <c r="E212" s="34">
        <v>44070.0</v>
      </c>
      <c r="F212" s="16" t="s">
        <v>7193</v>
      </c>
      <c r="G212" s="16" t="s">
        <v>7172</v>
      </c>
      <c r="H212" s="16" t="s">
        <v>29</v>
      </c>
      <c r="I212" s="16">
        <v>30.0</v>
      </c>
      <c r="J212" s="16">
        <v>50.0</v>
      </c>
      <c r="K212" s="16">
        <v>40.0</v>
      </c>
      <c r="L212" s="16">
        <v>40.0</v>
      </c>
      <c r="M212" s="16">
        <v>40.0</v>
      </c>
      <c r="N212" s="20">
        <f t="shared" ref="N212:N218" si="20">AVERAGE(I212:M212)</f>
        <v>40</v>
      </c>
      <c r="O212" s="16">
        <v>40.0</v>
      </c>
      <c r="P212" s="16">
        <v>50.0</v>
      </c>
      <c r="Q212" s="16">
        <v>60.0</v>
      </c>
      <c r="R212" s="16">
        <v>70.0</v>
      </c>
      <c r="S212" s="16">
        <v>100.0</v>
      </c>
      <c r="T212" s="16">
        <v>95.0</v>
      </c>
      <c r="U212" s="16">
        <v>80.0</v>
      </c>
      <c r="V212" s="16">
        <v>60.0</v>
      </c>
      <c r="W212" s="27" t="s">
        <v>4883</v>
      </c>
      <c r="X212" s="26" t="s">
        <v>7187</v>
      </c>
    </row>
    <row r="213" ht="16.5" customHeight="1">
      <c r="B213" s="16" t="s">
        <v>270</v>
      </c>
      <c r="C213" s="15" t="s">
        <v>25</v>
      </c>
      <c r="D213" s="17" t="s">
        <v>7194</v>
      </c>
      <c r="E213" s="34">
        <v>44225.0</v>
      </c>
      <c r="F213" s="16" t="s">
        <v>7193</v>
      </c>
      <c r="G213" s="16" t="s">
        <v>7172</v>
      </c>
      <c r="H213" s="16" t="s">
        <v>29</v>
      </c>
      <c r="I213" s="16">
        <v>90.0</v>
      </c>
      <c r="J213" s="16">
        <v>60.0</v>
      </c>
      <c r="K213" s="16">
        <v>90.0</v>
      </c>
      <c r="L213" s="16">
        <v>60.0</v>
      </c>
      <c r="M213" s="16">
        <v>70.0</v>
      </c>
      <c r="N213" s="20">
        <f t="shared" si="20"/>
        <v>74</v>
      </c>
      <c r="O213" s="16">
        <v>90.0</v>
      </c>
      <c r="P213" s="16">
        <v>90.0</v>
      </c>
      <c r="Q213" s="16">
        <v>95.0</v>
      </c>
      <c r="R213" s="16">
        <v>95.0</v>
      </c>
      <c r="S213" s="16">
        <v>100.0</v>
      </c>
      <c r="T213" s="16">
        <v>95.0</v>
      </c>
      <c r="U213" s="16">
        <v>80.0</v>
      </c>
      <c r="V213" s="16">
        <v>60.0</v>
      </c>
    </row>
    <row r="214" ht="16.5" customHeight="1">
      <c r="B214" s="16" t="s">
        <v>3818</v>
      </c>
      <c r="C214" s="15" t="s">
        <v>25</v>
      </c>
      <c r="D214" s="16" t="s">
        <v>7195</v>
      </c>
      <c r="E214" s="34">
        <v>44070.0</v>
      </c>
      <c r="F214" s="16" t="s">
        <v>7193</v>
      </c>
      <c r="G214" s="16" t="s">
        <v>7172</v>
      </c>
      <c r="H214" s="16" t="s">
        <v>29</v>
      </c>
      <c r="I214" s="16">
        <v>30.0</v>
      </c>
      <c r="J214" s="16">
        <v>50.0</v>
      </c>
      <c r="K214" s="16">
        <v>40.0</v>
      </c>
      <c r="L214" s="16">
        <v>40.0</v>
      </c>
      <c r="M214" s="16">
        <v>40.0</v>
      </c>
      <c r="N214" s="20">
        <f t="shared" si="20"/>
        <v>40</v>
      </c>
      <c r="O214" s="16">
        <v>40.0</v>
      </c>
      <c r="P214" s="16">
        <v>50.0</v>
      </c>
      <c r="Q214" s="16">
        <v>60.0</v>
      </c>
      <c r="R214" s="16">
        <v>70.0</v>
      </c>
      <c r="S214" s="16">
        <v>100.0</v>
      </c>
      <c r="T214" s="16">
        <v>95.0</v>
      </c>
      <c r="U214" s="16">
        <v>80.0</v>
      </c>
      <c r="V214" s="16">
        <v>60.0</v>
      </c>
    </row>
    <row r="215" ht="16.5" customHeight="1">
      <c r="B215" s="16" t="s">
        <v>1491</v>
      </c>
      <c r="C215" s="15" t="s">
        <v>25</v>
      </c>
      <c r="D215" s="16" t="s">
        <v>7196</v>
      </c>
      <c r="E215" s="34">
        <v>43105.0</v>
      </c>
      <c r="F215" s="16" t="s">
        <v>7193</v>
      </c>
      <c r="G215" s="16" t="s">
        <v>7172</v>
      </c>
      <c r="H215" s="16" t="s">
        <v>29</v>
      </c>
      <c r="I215" s="16">
        <v>70.0</v>
      </c>
      <c r="J215" s="16">
        <v>70.0</v>
      </c>
      <c r="K215" s="16">
        <v>70.0</v>
      </c>
      <c r="L215" s="16">
        <v>70.0</v>
      </c>
      <c r="M215" s="16">
        <v>70.0</v>
      </c>
      <c r="N215" s="20">
        <f t="shared" si="20"/>
        <v>70</v>
      </c>
      <c r="O215" s="16">
        <v>70.0</v>
      </c>
      <c r="P215" s="16">
        <v>80.0</v>
      </c>
      <c r="Q215" s="16">
        <v>90.0</v>
      </c>
      <c r="R215" s="16">
        <v>95.0</v>
      </c>
      <c r="S215" s="16">
        <v>100.0</v>
      </c>
      <c r="T215" s="16">
        <v>95.0</v>
      </c>
      <c r="U215" s="16">
        <v>80.0</v>
      </c>
      <c r="V215" s="16">
        <v>60.0</v>
      </c>
      <c r="X215" s="26" t="s">
        <v>7197</v>
      </c>
    </row>
    <row r="216" ht="16.5" customHeight="1">
      <c r="B216" s="16" t="s">
        <v>711</v>
      </c>
      <c r="C216" s="15" t="s">
        <v>25</v>
      </c>
      <c r="D216" s="16" t="s">
        <v>7198</v>
      </c>
      <c r="E216" s="34">
        <v>43106.0</v>
      </c>
      <c r="F216" s="16" t="s">
        <v>7193</v>
      </c>
      <c r="G216" s="16" t="s">
        <v>7172</v>
      </c>
      <c r="H216" s="16" t="s">
        <v>29</v>
      </c>
      <c r="I216" s="16">
        <v>90.0</v>
      </c>
      <c r="J216" s="16">
        <v>60.0</v>
      </c>
      <c r="K216" s="16">
        <v>90.0</v>
      </c>
      <c r="L216" s="16">
        <v>60.0</v>
      </c>
      <c r="M216" s="16">
        <v>70.0</v>
      </c>
      <c r="N216" s="20">
        <f t="shared" si="20"/>
        <v>74</v>
      </c>
      <c r="O216" s="16">
        <v>90.0</v>
      </c>
      <c r="P216" s="16">
        <v>90.0</v>
      </c>
      <c r="Q216" s="16">
        <v>95.0</v>
      </c>
      <c r="R216" s="16">
        <v>95.0</v>
      </c>
      <c r="S216" s="16">
        <v>100.0</v>
      </c>
      <c r="T216" s="16">
        <v>95.0</v>
      </c>
      <c r="U216" s="16">
        <v>80.0</v>
      </c>
      <c r="V216" s="16">
        <v>60.0</v>
      </c>
    </row>
    <row r="217" ht="16.5" customHeight="1">
      <c r="B217" s="16" t="s">
        <v>2542</v>
      </c>
      <c r="C217" s="15" t="s">
        <v>25</v>
      </c>
      <c r="D217" s="16" t="s">
        <v>7199</v>
      </c>
      <c r="E217" s="34">
        <v>43105.0</v>
      </c>
      <c r="F217" s="16" t="s">
        <v>7193</v>
      </c>
      <c r="G217" s="16" t="s">
        <v>7172</v>
      </c>
      <c r="H217" s="16" t="s">
        <v>29</v>
      </c>
      <c r="I217" s="16">
        <v>80.0</v>
      </c>
      <c r="J217" s="16">
        <v>80.0</v>
      </c>
      <c r="K217" s="16">
        <v>90.0</v>
      </c>
      <c r="L217" s="16">
        <v>80.0</v>
      </c>
      <c r="M217" s="16">
        <v>80.0</v>
      </c>
      <c r="N217" s="20">
        <f t="shared" si="20"/>
        <v>82</v>
      </c>
      <c r="O217" s="16">
        <v>80.0</v>
      </c>
      <c r="P217" s="16">
        <v>85.0</v>
      </c>
      <c r="Q217" s="16">
        <v>90.0</v>
      </c>
      <c r="R217" s="16">
        <v>95.0</v>
      </c>
      <c r="S217" s="16">
        <v>100.0</v>
      </c>
      <c r="T217" s="16">
        <v>95.0</v>
      </c>
      <c r="U217" s="16">
        <v>80.0</v>
      </c>
      <c r="V217" s="16">
        <v>60.0</v>
      </c>
    </row>
    <row r="218" ht="16.5" customHeight="1">
      <c r="B218" s="16" t="s">
        <v>2161</v>
      </c>
      <c r="C218" s="15" t="s">
        <v>25</v>
      </c>
      <c r="D218" s="16" t="s">
        <v>7200</v>
      </c>
      <c r="E218" s="34">
        <v>43106.0</v>
      </c>
      <c r="F218" s="16" t="s">
        <v>7193</v>
      </c>
      <c r="G218" s="16" t="s">
        <v>7172</v>
      </c>
      <c r="H218" s="16" t="s">
        <v>29</v>
      </c>
      <c r="I218" s="16">
        <v>90.0</v>
      </c>
      <c r="J218" s="16">
        <v>80.0</v>
      </c>
      <c r="K218" s="16">
        <v>90.0</v>
      </c>
      <c r="L218" s="16">
        <v>80.0</v>
      </c>
      <c r="M218" s="16">
        <v>100.0</v>
      </c>
      <c r="N218" s="20">
        <f t="shared" si="20"/>
        <v>88</v>
      </c>
      <c r="O218" s="16">
        <v>90.0</v>
      </c>
      <c r="P218" s="16">
        <v>90.0</v>
      </c>
      <c r="Q218" s="16">
        <v>95.0</v>
      </c>
      <c r="R218" s="16">
        <v>95.0</v>
      </c>
      <c r="S218" s="16">
        <v>100.0</v>
      </c>
      <c r="T218" s="16">
        <v>95.0</v>
      </c>
      <c r="U218" s="16">
        <v>80.0</v>
      </c>
      <c r="V218" s="16">
        <v>60.0</v>
      </c>
    </row>
    <row r="219" ht="16.5" customHeight="1">
      <c r="A219" s="16"/>
      <c r="B219" s="16"/>
      <c r="C219" s="15"/>
      <c r="D219" s="16"/>
      <c r="E219" s="28"/>
      <c r="F219" s="16"/>
      <c r="G219" s="16"/>
      <c r="H219" s="16"/>
      <c r="I219" s="16"/>
      <c r="J219" s="16"/>
      <c r="K219" s="16"/>
      <c r="L219" s="16"/>
      <c r="M219" s="16"/>
      <c r="N219" s="20"/>
      <c r="O219" s="16"/>
      <c r="P219" s="16"/>
      <c r="Q219" s="16"/>
      <c r="R219" s="16"/>
      <c r="S219" s="16"/>
      <c r="T219" s="16"/>
      <c r="U219" s="16"/>
      <c r="V219" s="16"/>
      <c r="W219" s="16"/>
      <c r="X219" s="23"/>
    </row>
    <row r="220" ht="16.5" customHeight="1">
      <c r="A220" s="16">
        <v>501.0</v>
      </c>
      <c r="B220" s="16"/>
      <c r="C220" s="15" t="s">
        <v>25</v>
      </c>
      <c r="D220" s="16" t="s">
        <v>46</v>
      </c>
      <c r="E220" s="34"/>
      <c r="F220" s="16" t="s">
        <v>7201</v>
      </c>
      <c r="G220" s="16" t="s">
        <v>7202</v>
      </c>
      <c r="H220" s="15" t="s">
        <v>29</v>
      </c>
      <c r="I220" s="16"/>
      <c r="J220" s="16"/>
      <c r="K220" s="16"/>
      <c r="L220" s="16"/>
      <c r="M220" s="16"/>
      <c r="N220" s="20"/>
      <c r="O220" s="16"/>
      <c r="P220" s="16"/>
      <c r="Q220" s="16"/>
      <c r="R220" s="16"/>
      <c r="S220" s="16"/>
      <c r="T220" s="16"/>
      <c r="U220" s="16"/>
      <c r="V220" s="16"/>
      <c r="W220" s="16"/>
      <c r="X220" s="23"/>
    </row>
    <row r="221" ht="16.5" customHeight="1">
      <c r="A221" s="16"/>
      <c r="B221" s="16"/>
      <c r="C221" s="15"/>
      <c r="D221" s="16"/>
      <c r="E221" s="34"/>
      <c r="F221" s="16"/>
      <c r="G221" s="29"/>
      <c r="H221" s="15"/>
      <c r="I221" s="16"/>
      <c r="J221" s="16"/>
      <c r="K221" s="16"/>
      <c r="L221" s="16"/>
      <c r="M221" s="16"/>
      <c r="N221" s="20"/>
      <c r="O221" s="16"/>
      <c r="P221" s="16"/>
      <c r="Q221" s="16"/>
      <c r="R221" s="16"/>
      <c r="S221" s="16"/>
      <c r="T221" s="16"/>
      <c r="U221" s="16"/>
      <c r="V221" s="16"/>
      <c r="W221" s="16"/>
      <c r="X221" s="23"/>
    </row>
    <row r="222" ht="16.5" customHeight="1">
      <c r="A222" s="218">
        <v>655.0</v>
      </c>
      <c r="B222" s="12" t="s">
        <v>183</v>
      </c>
      <c r="C222" s="235" t="s">
        <v>25</v>
      </c>
      <c r="D222" s="3" t="s">
        <v>7203</v>
      </c>
      <c r="E222" s="141">
        <v>44939.0</v>
      </c>
      <c r="F222" s="139" t="s">
        <v>7204</v>
      </c>
      <c r="G222" s="139" t="s">
        <v>7202</v>
      </c>
      <c r="H222" s="142" t="s">
        <v>29</v>
      </c>
      <c r="I222" s="236">
        <v>89.0</v>
      </c>
      <c r="J222" s="236">
        <v>89.0</v>
      </c>
      <c r="K222" s="236">
        <v>87.0</v>
      </c>
      <c r="L222" s="236">
        <v>70.0</v>
      </c>
      <c r="M222" s="236">
        <v>95.0</v>
      </c>
      <c r="N222" s="237">
        <f t="shared" ref="N222:N237" si="21">AVERAGE(I222:M222)</f>
        <v>86</v>
      </c>
      <c r="O222" s="236">
        <v>100.0</v>
      </c>
      <c r="P222" s="236">
        <v>100.0</v>
      </c>
      <c r="Q222" s="236">
        <v>100.0</v>
      </c>
      <c r="R222" s="236">
        <v>100.0</v>
      </c>
      <c r="S222" s="236">
        <v>97.0</v>
      </c>
      <c r="T222" s="236">
        <v>89.0</v>
      </c>
      <c r="U222" s="236">
        <v>78.0</v>
      </c>
      <c r="V222" s="236">
        <v>65.0</v>
      </c>
      <c r="W222" s="238" t="s">
        <v>7205</v>
      </c>
      <c r="X222" s="13" t="s">
        <v>7206</v>
      </c>
    </row>
    <row r="223" ht="16.5" customHeight="1">
      <c r="B223" s="12" t="s">
        <v>7207</v>
      </c>
      <c r="C223" s="235" t="s">
        <v>25</v>
      </c>
      <c r="D223" s="3" t="s">
        <v>7208</v>
      </c>
      <c r="E223" s="141">
        <v>44939.0</v>
      </c>
      <c r="F223" s="12" t="s">
        <v>7204</v>
      </c>
      <c r="G223" s="12" t="s">
        <v>7202</v>
      </c>
      <c r="H223" s="142" t="s">
        <v>29</v>
      </c>
      <c r="I223" s="12">
        <v>97.0</v>
      </c>
      <c r="J223" s="12">
        <v>98.0</v>
      </c>
      <c r="K223" s="12">
        <v>98.0</v>
      </c>
      <c r="L223" s="12">
        <v>98.0</v>
      </c>
      <c r="M223" s="12">
        <v>98.0</v>
      </c>
      <c r="N223" s="144">
        <f t="shared" si="21"/>
        <v>97.8</v>
      </c>
      <c r="O223" s="12">
        <v>100.0</v>
      </c>
      <c r="P223" s="12">
        <v>100.0</v>
      </c>
      <c r="Q223" s="12">
        <v>100.0</v>
      </c>
      <c r="R223" s="12">
        <v>100.0</v>
      </c>
      <c r="S223" s="12">
        <v>100.0</v>
      </c>
      <c r="T223" s="12">
        <v>80.0</v>
      </c>
      <c r="U223" s="12">
        <v>75.0</v>
      </c>
      <c r="V223" s="12">
        <v>50.0</v>
      </c>
    </row>
    <row r="224" ht="16.5" customHeight="1">
      <c r="B224" s="12" t="s">
        <v>70</v>
      </c>
      <c r="C224" s="235" t="s">
        <v>25</v>
      </c>
      <c r="D224" s="3" t="s">
        <v>7209</v>
      </c>
      <c r="E224" s="141">
        <v>44939.0</v>
      </c>
      <c r="F224" s="12" t="s">
        <v>7204</v>
      </c>
      <c r="G224" s="12" t="s">
        <v>7202</v>
      </c>
      <c r="H224" s="142" t="s">
        <v>29</v>
      </c>
      <c r="I224" s="12">
        <v>87.0</v>
      </c>
      <c r="J224" s="12">
        <v>90.0</v>
      </c>
      <c r="K224" s="12">
        <v>60.0</v>
      </c>
      <c r="L224" s="12">
        <v>90.0</v>
      </c>
      <c r="M224" s="12">
        <v>90.0</v>
      </c>
      <c r="N224" s="144">
        <f t="shared" si="21"/>
        <v>83.4</v>
      </c>
      <c r="O224" s="12">
        <v>85.0</v>
      </c>
      <c r="P224" s="12">
        <v>89.0</v>
      </c>
      <c r="Q224" s="12">
        <v>90.0</v>
      </c>
      <c r="R224" s="12">
        <v>87.0</v>
      </c>
      <c r="S224" s="12">
        <v>90.0</v>
      </c>
      <c r="T224" s="12">
        <v>95.0</v>
      </c>
      <c r="U224" s="12">
        <v>80.0</v>
      </c>
      <c r="V224" s="12">
        <v>70.0</v>
      </c>
    </row>
    <row r="225" ht="16.5" customHeight="1">
      <c r="B225" s="12" t="s">
        <v>686</v>
      </c>
      <c r="C225" s="235" t="s">
        <v>25</v>
      </c>
      <c r="D225" s="3" t="s">
        <v>7210</v>
      </c>
      <c r="E225" s="141">
        <v>44940.0</v>
      </c>
      <c r="F225" s="12" t="s">
        <v>7204</v>
      </c>
      <c r="G225" s="12" t="s">
        <v>7202</v>
      </c>
      <c r="H225" s="142" t="s">
        <v>29</v>
      </c>
      <c r="I225" s="12">
        <v>90.0</v>
      </c>
      <c r="J225" s="12">
        <v>100.0</v>
      </c>
      <c r="K225" s="12">
        <v>95.0</v>
      </c>
      <c r="L225" s="12">
        <v>100.0</v>
      </c>
      <c r="M225" s="12">
        <v>100.0</v>
      </c>
      <c r="N225" s="144">
        <f t="shared" si="21"/>
        <v>97</v>
      </c>
      <c r="O225" s="12">
        <v>94.0</v>
      </c>
      <c r="P225" s="12">
        <v>95.0</v>
      </c>
      <c r="Q225" s="12">
        <v>87.0</v>
      </c>
      <c r="R225" s="12">
        <v>80.0</v>
      </c>
      <c r="S225" s="12">
        <v>100.0</v>
      </c>
      <c r="T225" s="12">
        <v>80.0</v>
      </c>
      <c r="U225" s="12">
        <v>60.0</v>
      </c>
      <c r="V225" s="12">
        <v>50.0</v>
      </c>
    </row>
    <row r="226" ht="16.5" customHeight="1">
      <c r="B226" s="12" t="s">
        <v>740</v>
      </c>
      <c r="C226" s="235" t="s">
        <v>25</v>
      </c>
      <c r="D226" s="3" t="s">
        <v>7211</v>
      </c>
      <c r="E226" s="141">
        <v>44940.0</v>
      </c>
      <c r="F226" s="12" t="s">
        <v>7204</v>
      </c>
      <c r="G226" s="12" t="s">
        <v>7202</v>
      </c>
      <c r="H226" s="142" t="s">
        <v>29</v>
      </c>
      <c r="I226" s="12">
        <v>65.0</v>
      </c>
      <c r="J226" s="12">
        <v>80.0</v>
      </c>
      <c r="K226" s="12">
        <v>60.0</v>
      </c>
      <c r="L226" s="12">
        <v>90.0</v>
      </c>
      <c r="M226" s="12">
        <v>91.0</v>
      </c>
      <c r="N226" s="144">
        <f t="shared" si="21"/>
        <v>77.2</v>
      </c>
      <c r="O226" s="12">
        <v>75.0</v>
      </c>
      <c r="P226" s="12">
        <v>80.0</v>
      </c>
      <c r="Q226" s="12">
        <v>95.0</v>
      </c>
      <c r="R226" s="12">
        <v>90.0</v>
      </c>
      <c r="S226" s="12">
        <v>90.0</v>
      </c>
      <c r="T226" s="12">
        <v>90.0</v>
      </c>
      <c r="U226" s="12">
        <v>80.0</v>
      </c>
      <c r="V226" s="12">
        <v>80.0</v>
      </c>
    </row>
    <row r="227" ht="16.5" customHeight="1">
      <c r="B227" s="12" t="s">
        <v>177</v>
      </c>
      <c r="C227" s="235" t="s">
        <v>25</v>
      </c>
      <c r="D227" s="3" t="s">
        <v>7212</v>
      </c>
      <c r="E227" s="141">
        <v>45144.0</v>
      </c>
      <c r="F227" s="12" t="s">
        <v>7204</v>
      </c>
      <c r="G227" s="12" t="s">
        <v>7202</v>
      </c>
      <c r="H227" s="142" t="s">
        <v>29</v>
      </c>
      <c r="I227" s="12">
        <v>77.0</v>
      </c>
      <c r="J227" s="12">
        <v>90.0</v>
      </c>
      <c r="K227" s="12">
        <v>79.0</v>
      </c>
      <c r="L227" s="12">
        <v>90.0</v>
      </c>
      <c r="M227" s="12">
        <v>90.0</v>
      </c>
      <c r="N227" s="144">
        <f t="shared" si="21"/>
        <v>85.2</v>
      </c>
      <c r="O227" s="12">
        <v>90.0</v>
      </c>
      <c r="P227" s="12">
        <v>90.0</v>
      </c>
      <c r="Q227" s="12">
        <v>85.0</v>
      </c>
      <c r="R227" s="12">
        <v>80.0</v>
      </c>
      <c r="S227" s="12">
        <v>90.0</v>
      </c>
      <c r="T227" s="12">
        <v>90.0</v>
      </c>
      <c r="U227" s="12">
        <v>75.0</v>
      </c>
      <c r="V227" s="12">
        <v>60.0</v>
      </c>
    </row>
    <row r="228" ht="16.5" customHeight="1">
      <c r="B228" s="12" t="s">
        <v>177</v>
      </c>
      <c r="C228" s="235" t="s">
        <v>25</v>
      </c>
      <c r="D228" s="3" t="s">
        <v>7213</v>
      </c>
      <c r="E228" s="141">
        <v>43475.0</v>
      </c>
      <c r="F228" s="12" t="s">
        <v>7204</v>
      </c>
      <c r="G228" s="12" t="s">
        <v>7202</v>
      </c>
      <c r="H228" s="142" t="s">
        <v>29</v>
      </c>
      <c r="I228" s="12">
        <v>81.0</v>
      </c>
      <c r="J228" s="12">
        <v>92.0</v>
      </c>
      <c r="K228" s="12">
        <v>70.0</v>
      </c>
      <c r="L228" s="12">
        <v>90.0</v>
      </c>
      <c r="M228" s="12">
        <v>90.0</v>
      </c>
      <c r="N228" s="144">
        <f t="shared" si="21"/>
        <v>84.6</v>
      </c>
      <c r="O228" s="12">
        <v>80.0</v>
      </c>
      <c r="P228" s="12">
        <v>100.0</v>
      </c>
      <c r="Q228" s="12">
        <v>100.0</v>
      </c>
      <c r="R228" s="12">
        <v>79.0</v>
      </c>
      <c r="S228" s="12">
        <v>100.0</v>
      </c>
      <c r="T228" s="12">
        <v>85.0</v>
      </c>
      <c r="U228" s="12">
        <v>80.0</v>
      </c>
      <c r="V228" s="12">
        <v>75.0</v>
      </c>
      <c r="W228" s="238" t="s">
        <v>7214</v>
      </c>
      <c r="X228" s="13" t="s">
        <v>7215</v>
      </c>
    </row>
    <row r="229" ht="16.5" customHeight="1">
      <c r="B229" s="12" t="s">
        <v>485</v>
      </c>
      <c r="C229" s="235" t="s">
        <v>25</v>
      </c>
      <c r="D229" s="3" t="s">
        <v>7216</v>
      </c>
      <c r="E229" s="141">
        <v>43475.0</v>
      </c>
      <c r="F229" s="12" t="s">
        <v>7204</v>
      </c>
      <c r="G229" s="12" t="s">
        <v>7202</v>
      </c>
      <c r="H229" s="142" t="s">
        <v>29</v>
      </c>
      <c r="I229" s="12">
        <v>77.0</v>
      </c>
      <c r="J229" s="12">
        <v>89.0</v>
      </c>
      <c r="K229" s="12">
        <v>69.0</v>
      </c>
      <c r="L229" s="12">
        <v>90.0</v>
      </c>
      <c r="M229" s="12">
        <v>90.0</v>
      </c>
      <c r="N229" s="144">
        <f t="shared" si="21"/>
        <v>83</v>
      </c>
      <c r="O229" s="12">
        <v>77.0</v>
      </c>
      <c r="P229" s="12">
        <v>89.0</v>
      </c>
      <c r="Q229" s="12">
        <v>89.0</v>
      </c>
      <c r="R229" s="12">
        <v>85.0</v>
      </c>
      <c r="S229" s="12">
        <v>90.0</v>
      </c>
      <c r="T229" s="12">
        <v>85.0</v>
      </c>
      <c r="U229" s="12">
        <v>78.0</v>
      </c>
      <c r="V229" s="12">
        <v>70.0</v>
      </c>
    </row>
    <row r="230" ht="16.5" customHeight="1">
      <c r="B230" s="12" t="s">
        <v>528</v>
      </c>
      <c r="C230" s="235" t="s">
        <v>25</v>
      </c>
      <c r="D230" s="3" t="s">
        <v>7217</v>
      </c>
      <c r="E230" s="141">
        <v>43475.0</v>
      </c>
      <c r="F230" s="12" t="s">
        <v>7204</v>
      </c>
      <c r="G230" s="12" t="s">
        <v>7202</v>
      </c>
      <c r="H230" s="142" t="s">
        <v>29</v>
      </c>
      <c r="I230" s="12">
        <v>73.0</v>
      </c>
      <c r="J230" s="12">
        <v>87.0</v>
      </c>
      <c r="K230" s="12">
        <v>72.0</v>
      </c>
      <c r="L230" s="12">
        <v>83.0</v>
      </c>
      <c r="M230" s="12">
        <v>86.0</v>
      </c>
      <c r="N230" s="144">
        <f t="shared" si="21"/>
        <v>80.2</v>
      </c>
      <c r="O230" s="12">
        <v>75.0</v>
      </c>
      <c r="P230" s="12">
        <v>100.0</v>
      </c>
      <c r="Q230" s="12">
        <v>98.0</v>
      </c>
      <c r="R230" s="12">
        <v>90.0</v>
      </c>
      <c r="S230" s="12">
        <v>89.0</v>
      </c>
      <c r="T230" s="12">
        <v>85.0</v>
      </c>
      <c r="U230" s="12">
        <v>80.0</v>
      </c>
      <c r="V230" s="12">
        <v>85.0</v>
      </c>
    </row>
    <row r="231" ht="16.5" customHeight="1">
      <c r="B231" s="12" t="s">
        <v>126</v>
      </c>
      <c r="C231" s="235" t="s">
        <v>25</v>
      </c>
      <c r="D231" s="3" t="s">
        <v>7218</v>
      </c>
      <c r="E231" s="141">
        <v>43475.0</v>
      </c>
      <c r="F231" s="12" t="s">
        <v>7204</v>
      </c>
      <c r="G231" s="12" t="s">
        <v>7202</v>
      </c>
      <c r="H231" s="142" t="s">
        <v>29</v>
      </c>
      <c r="I231" s="12">
        <v>77.0</v>
      </c>
      <c r="J231" s="12">
        <v>89.0</v>
      </c>
      <c r="K231" s="12">
        <v>69.0</v>
      </c>
      <c r="L231" s="12">
        <v>90.0</v>
      </c>
      <c r="M231" s="12">
        <v>90.0</v>
      </c>
      <c r="N231" s="144">
        <f t="shared" si="21"/>
        <v>83</v>
      </c>
      <c r="O231" s="12">
        <v>65.0</v>
      </c>
      <c r="P231" s="12">
        <v>89.0</v>
      </c>
      <c r="Q231" s="12">
        <v>89.0</v>
      </c>
      <c r="R231" s="12">
        <v>85.0</v>
      </c>
      <c r="S231" s="12">
        <v>90.0</v>
      </c>
      <c r="T231" s="12">
        <v>85.0</v>
      </c>
      <c r="U231" s="12">
        <v>78.0</v>
      </c>
      <c r="V231" s="12">
        <v>70.0</v>
      </c>
    </row>
    <row r="232" ht="16.5" customHeight="1">
      <c r="B232" s="12" t="s">
        <v>952</v>
      </c>
      <c r="C232" s="235" t="s">
        <v>25</v>
      </c>
      <c r="D232" s="3" t="s">
        <v>7219</v>
      </c>
      <c r="E232" s="141">
        <v>43475.0</v>
      </c>
      <c r="F232" s="12" t="s">
        <v>7204</v>
      </c>
      <c r="G232" s="12" t="s">
        <v>7202</v>
      </c>
      <c r="H232" s="142" t="s">
        <v>29</v>
      </c>
      <c r="I232" s="144">
        <v>60.0</v>
      </c>
      <c r="J232" s="144">
        <v>70.0</v>
      </c>
      <c r="K232" s="144">
        <v>89.0</v>
      </c>
      <c r="L232" s="144">
        <v>40.0</v>
      </c>
      <c r="M232" s="144">
        <v>50.0</v>
      </c>
      <c r="N232" s="144">
        <f t="shared" si="21"/>
        <v>61.8</v>
      </c>
      <c r="O232" s="12">
        <v>70.0</v>
      </c>
      <c r="P232" s="12">
        <v>80.0</v>
      </c>
      <c r="Q232" s="12">
        <v>90.0</v>
      </c>
      <c r="R232" s="12">
        <v>90.0</v>
      </c>
      <c r="S232" s="12">
        <v>60.0</v>
      </c>
      <c r="T232" s="12">
        <v>80.0</v>
      </c>
      <c r="U232" s="12">
        <v>90.0</v>
      </c>
      <c r="V232" s="12">
        <v>90.0</v>
      </c>
    </row>
    <row r="233" ht="16.5" customHeight="1">
      <c r="B233" s="12" t="s">
        <v>563</v>
      </c>
      <c r="C233" s="235" t="s">
        <v>25</v>
      </c>
      <c r="D233" s="3" t="s">
        <v>7220</v>
      </c>
      <c r="E233" s="141">
        <v>43475.0</v>
      </c>
      <c r="F233" s="12" t="s">
        <v>7204</v>
      </c>
      <c r="G233" s="12" t="s">
        <v>7202</v>
      </c>
      <c r="H233" s="142" t="s">
        <v>29</v>
      </c>
      <c r="I233" s="144">
        <v>80.0</v>
      </c>
      <c r="J233" s="144">
        <v>60.0</v>
      </c>
      <c r="K233" s="144">
        <v>89.0</v>
      </c>
      <c r="L233" s="144">
        <v>60.0</v>
      </c>
      <c r="M233" s="144">
        <v>40.0</v>
      </c>
      <c r="N233" s="144">
        <f t="shared" si="21"/>
        <v>65.8</v>
      </c>
      <c r="O233" s="12">
        <v>70.0</v>
      </c>
      <c r="P233" s="12">
        <v>80.0</v>
      </c>
      <c r="Q233" s="12">
        <v>90.0</v>
      </c>
      <c r="R233" s="12">
        <v>90.0</v>
      </c>
      <c r="S233" s="12">
        <v>60.0</v>
      </c>
      <c r="T233" s="12">
        <v>80.0</v>
      </c>
      <c r="U233" s="12">
        <v>90.0</v>
      </c>
      <c r="V233" s="12">
        <v>90.0</v>
      </c>
    </row>
    <row r="234" ht="16.5" customHeight="1">
      <c r="B234" s="12" t="s">
        <v>6125</v>
      </c>
      <c r="C234" s="235" t="s">
        <v>25</v>
      </c>
      <c r="D234" s="3" t="s">
        <v>7221</v>
      </c>
      <c r="E234" s="141">
        <v>43475.0</v>
      </c>
      <c r="F234" s="12" t="s">
        <v>7204</v>
      </c>
      <c r="G234" s="12" t="s">
        <v>7202</v>
      </c>
      <c r="H234" s="142" t="s">
        <v>29</v>
      </c>
      <c r="I234" s="144">
        <v>60.0</v>
      </c>
      <c r="J234" s="144">
        <v>60.0</v>
      </c>
      <c r="K234" s="144">
        <v>89.0</v>
      </c>
      <c r="L234" s="144">
        <v>50.0</v>
      </c>
      <c r="M234" s="144">
        <v>50.0</v>
      </c>
      <c r="N234" s="144">
        <f t="shared" si="21"/>
        <v>61.8</v>
      </c>
      <c r="O234" s="12">
        <v>70.0</v>
      </c>
      <c r="P234" s="12">
        <v>80.0</v>
      </c>
      <c r="Q234" s="12">
        <v>90.0</v>
      </c>
      <c r="R234" s="12">
        <v>90.0</v>
      </c>
      <c r="S234" s="12">
        <v>60.0</v>
      </c>
      <c r="T234" s="12">
        <v>80.0</v>
      </c>
      <c r="U234" s="12">
        <v>90.0</v>
      </c>
      <c r="V234" s="12">
        <v>90.0</v>
      </c>
    </row>
    <row r="235" ht="16.5" customHeight="1">
      <c r="B235" s="12" t="s">
        <v>7222</v>
      </c>
      <c r="C235" s="235" t="s">
        <v>25</v>
      </c>
      <c r="D235" s="3" t="s">
        <v>7223</v>
      </c>
      <c r="E235" s="141">
        <v>43476.0</v>
      </c>
      <c r="F235" s="12" t="s">
        <v>7204</v>
      </c>
      <c r="G235" s="12" t="s">
        <v>7202</v>
      </c>
      <c r="H235" s="142" t="s">
        <v>29</v>
      </c>
      <c r="I235" s="144">
        <v>70.0</v>
      </c>
      <c r="J235" s="144">
        <v>70.0</v>
      </c>
      <c r="K235" s="144">
        <v>50.0</v>
      </c>
      <c r="L235" s="144">
        <v>50.0</v>
      </c>
      <c r="M235" s="144">
        <v>50.0</v>
      </c>
      <c r="N235" s="144">
        <f t="shared" si="21"/>
        <v>58</v>
      </c>
      <c r="O235" s="12">
        <v>70.0</v>
      </c>
      <c r="P235" s="12">
        <v>80.0</v>
      </c>
      <c r="Q235" s="12">
        <v>90.0</v>
      </c>
      <c r="R235" s="12">
        <v>90.0</v>
      </c>
      <c r="S235" s="12">
        <v>60.0</v>
      </c>
      <c r="T235" s="12">
        <v>80.0</v>
      </c>
      <c r="U235" s="12">
        <v>90.0</v>
      </c>
      <c r="V235" s="12">
        <v>90.0</v>
      </c>
    </row>
    <row r="236" ht="16.5" customHeight="1">
      <c r="B236" s="12" t="s">
        <v>4003</v>
      </c>
      <c r="C236" s="235" t="s">
        <v>25</v>
      </c>
      <c r="D236" s="14" t="s">
        <v>7224</v>
      </c>
      <c r="E236" s="141">
        <v>44420.0</v>
      </c>
      <c r="F236" s="12" t="s">
        <v>7204</v>
      </c>
      <c r="G236" s="12" t="s">
        <v>7202</v>
      </c>
      <c r="H236" s="142" t="s">
        <v>29</v>
      </c>
      <c r="I236" s="144">
        <v>60.0</v>
      </c>
      <c r="J236" s="144">
        <v>60.0</v>
      </c>
      <c r="K236" s="144">
        <v>60.0</v>
      </c>
      <c r="L236" s="144">
        <v>50.0</v>
      </c>
      <c r="M236" s="144">
        <v>50.0</v>
      </c>
      <c r="N236" s="144">
        <f t="shared" si="21"/>
        <v>56</v>
      </c>
      <c r="O236" s="12">
        <v>70.0</v>
      </c>
      <c r="P236" s="12">
        <v>80.0</v>
      </c>
      <c r="Q236" s="12">
        <v>90.0</v>
      </c>
      <c r="R236" s="12">
        <v>90.0</v>
      </c>
      <c r="S236" s="12">
        <v>60.0</v>
      </c>
      <c r="T236" s="12">
        <v>80.0</v>
      </c>
      <c r="U236" s="12">
        <v>90.0</v>
      </c>
      <c r="V236" s="12">
        <v>90.0</v>
      </c>
    </row>
    <row r="237" ht="16.5" customHeight="1">
      <c r="B237" s="12" t="s">
        <v>540</v>
      </c>
      <c r="C237" s="235" t="s">
        <v>25</v>
      </c>
      <c r="D237" s="3" t="s">
        <v>7225</v>
      </c>
      <c r="E237" s="141">
        <v>44420.0</v>
      </c>
      <c r="F237" s="12" t="s">
        <v>7204</v>
      </c>
      <c r="G237" s="12" t="s">
        <v>7202</v>
      </c>
      <c r="H237" s="142" t="s">
        <v>29</v>
      </c>
      <c r="I237" s="144">
        <v>80.0</v>
      </c>
      <c r="J237" s="144">
        <v>89.0</v>
      </c>
      <c r="K237" s="144">
        <v>89.0</v>
      </c>
      <c r="L237" s="144">
        <v>60.0</v>
      </c>
      <c r="M237" s="144">
        <v>70.0</v>
      </c>
      <c r="N237" s="144">
        <f t="shared" si="21"/>
        <v>77.6</v>
      </c>
      <c r="O237" s="12">
        <v>70.0</v>
      </c>
      <c r="P237" s="12">
        <v>80.0</v>
      </c>
      <c r="Q237" s="12">
        <v>90.0</v>
      </c>
      <c r="R237" s="12">
        <v>90.0</v>
      </c>
      <c r="S237" s="12">
        <v>60.0</v>
      </c>
      <c r="T237" s="12">
        <v>80.0</v>
      </c>
      <c r="U237" s="12">
        <v>90.0</v>
      </c>
      <c r="V237" s="12">
        <v>90.0</v>
      </c>
    </row>
    <row r="238" ht="16.5" customHeight="1">
      <c r="A238" s="16"/>
      <c r="B238" s="16"/>
      <c r="C238" s="15"/>
      <c r="D238" s="16"/>
      <c r="E238" s="34"/>
      <c r="F238" s="16"/>
      <c r="G238" s="16"/>
      <c r="H238" s="15"/>
      <c r="I238" s="16"/>
      <c r="J238" s="16"/>
      <c r="K238" s="16"/>
      <c r="L238" s="16"/>
      <c r="M238" s="16"/>
      <c r="N238" s="20"/>
      <c r="O238" s="16"/>
      <c r="P238" s="16"/>
      <c r="Q238" s="16"/>
      <c r="R238" s="16"/>
      <c r="S238" s="16"/>
      <c r="T238" s="16"/>
      <c r="U238" s="16"/>
      <c r="V238" s="16"/>
      <c r="W238" s="16"/>
      <c r="X238" s="23"/>
    </row>
    <row r="239" ht="16.5" customHeight="1">
      <c r="A239" s="16">
        <v>239.0</v>
      </c>
      <c r="B239" s="16" t="s">
        <v>444</v>
      </c>
      <c r="C239" s="15" t="s">
        <v>25</v>
      </c>
      <c r="D239" s="16" t="s">
        <v>7226</v>
      </c>
      <c r="E239" s="34">
        <v>44208.0</v>
      </c>
      <c r="F239" s="16" t="s">
        <v>7227</v>
      </c>
      <c r="G239" s="16" t="s">
        <v>7228</v>
      </c>
      <c r="H239" s="15" t="s">
        <v>29</v>
      </c>
      <c r="I239" s="16">
        <v>85.0</v>
      </c>
      <c r="J239" s="16">
        <v>90.0</v>
      </c>
      <c r="K239" s="16">
        <v>90.0</v>
      </c>
      <c r="L239" s="16">
        <v>90.0</v>
      </c>
      <c r="M239" s="16">
        <v>95.0</v>
      </c>
      <c r="N239" s="20">
        <v>90.0</v>
      </c>
      <c r="O239" s="16">
        <v>90.0</v>
      </c>
      <c r="P239" s="16">
        <v>90.0</v>
      </c>
      <c r="Q239" s="16">
        <v>90.0</v>
      </c>
      <c r="R239" s="16">
        <v>80.0</v>
      </c>
      <c r="S239" s="16">
        <v>95.0</v>
      </c>
      <c r="T239" s="16">
        <v>90.0</v>
      </c>
      <c r="U239" s="16">
        <v>80.0</v>
      </c>
      <c r="V239" s="16">
        <v>70.0</v>
      </c>
      <c r="W239" s="16" t="s">
        <v>2211</v>
      </c>
      <c r="X239" s="26" t="s">
        <v>7229</v>
      </c>
    </row>
    <row r="240" ht="16.5" customHeight="1">
      <c r="B240" s="16" t="s">
        <v>392</v>
      </c>
      <c r="C240" s="15" t="s">
        <v>25</v>
      </c>
      <c r="D240" s="16" t="s">
        <v>7230</v>
      </c>
      <c r="E240" s="34">
        <v>44208.0</v>
      </c>
      <c r="F240" s="16" t="s">
        <v>7227</v>
      </c>
      <c r="G240" s="16" t="s">
        <v>7228</v>
      </c>
      <c r="H240" s="15" t="s">
        <v>29</v>
      </c>
      <c r="I240" s="16">
        <v>85.0</v>
      </c>
      <c r="J240" s="16">
        <v>90.0</v>
      </c>
      <c r="K240" s="16">
        <v>90.0</v>
      </c>
      <c r="L240" s="16">
        <v>90.0</v>
      </c>
      <c r="M240" s="16">
        <v>95.0</v>
      </c>
      <c r="N240" s="20">
        <v>90.0</v>
      </c>
      <c r="O240" s="16">
        <v>90.0</v>
      </c>
      <c r="P240" s="16">
        <v>90.0</v>
      </c>
      <c r="Q240" s="16">
        <v>90.0</v>
      </c>
      <c r="R240" s="16">
        <v>80.0</v>
      </c>
      <c r="S240" s="16">
        <v>95.0</v>
      </c>
      <c r="T240" s="16">
        <v>90.0</v>
      </c>
      <c r="U240" s="16">
        <v>80.0</v>
      </c>
      <c r="V240" s="16">
        <v>70.0</v>
      </c>
      <c r="W240" s="16" t="s">
        <v>2211</v>
      </c>
      <c r="X240" s="26" t="s">
        <v>7229</v>
      </c>
    </row>
    <row r="241" ht="16.5" customHeight="1">
      <c r="B241" s="16" t="s">
        <v>183</v>
      </c>
      <c r="C241" s="15" t="s">
        <v>25</v>
      </c>
      <c r="D241" s="16" t="s">
        <v>7231</v>
      </c>
      <c r="E241" s="34">
        <v>44208.0</v>
      </c>
      <c r="F241" s="16" t="s">
        <v>7227</v>
      </c>
      <c r="G241" s="16" t="s">
        <v>7228</v>
      </c>
      <c r="H241" s="15" t="s">
        <v>29</v>
      </c>
      <c r="I241" s="16">
        <v>85.0</v>
      </c>
      <c r="J241" s="16">
        <v>90.0</v>
      </c>
      <c r="K241" s="16">
        <v>90.0</v>
      </c>
      <c r="L241" s="16">
        <v>90.0</v>
      </c>
      <c r="M241" s="16">
        <v>95.0</v>
      </c>
      <c r="N241" s="20">
        <v>90.0</v>
      </c>
      <c r="O241" s="16">
        <v>90.0</v>
      </c>
      <c r="P241" s="16">
        <v>90.0</v>
      </c>
      <c r="Q241" s="16">
        <v>90.0</v>
      </c>
      <c r="R241" s="16">
        <v>80.0</v>
      </c>
      <c r="S241" s="16">
        <v>95.0</v>
      </c>
      <c r="T241" s="16">
        <v>90.0</v>
      </c>
      <c r="U241" s="16">
        <v>80.0</v>
      </c>
      <c r="V241" s="16">
        <v>70.0</v>
      </c>
      <c r="W241" s="16" t="s">
        <v>2211</v>
      </c>
      <c r="X241" s="26" t="s">
        <v>7229</v>
      </c>
    </row>
    <row r="242" ht="16.5" customHeight="1">
      <c r="B242" s="16" t="s">
        <v>94</v>
      </c>
      <c r="C242" s="15" t="s">
        <v>25</v>
      </c>
      <c r="D242" s="16" t="s">
        <v>7232</v>
      </c>
      <c r="E242" s="34">
        <v>43687.0</v>
      </c>
      <c r="F242" s="16" t="s">
        <v>7227</v>
      </c>
      <c r="G242" s="16" t="s">
        <v>7228</v>
      </c>
      <c r="H242" s="15" t="s">
        <v>29</v>
      </c>
      <c r="I242" s="16">
        <v>90.0</v>
      </c>
      <c r="J242" s="16">
        <v>95.0</v>
      </c>
      <c r="K242" s="16">
        <v>95.0</v>
      </c>
      <c r="L242" s="16">
        <v>95.0</v>
      </c>
      <c r="M242" s="16">
        <v>95.0</v>
      </c>
      <c r="N242" s="20">
        <v>90.0</v>
      </c>
      <c r="O242" s="16">
        <v>95.0</v>
      </c>
      <c r="P242" s="16">
        <v>95.0</v>
      </c>
      <c r="Q242" s="16">
        <v>90.0</v>
      </c>
      <c r="R242" s="16">
        <v>70.0</v>
      </c>
      <c r="S242" s="16">
        <v>95.0</v>
      </c>
      <c r="T242" s="16">
        <v>90.0</v>
      </c>
      <c r="U242" s="16">
        <v>80.0</v>
      </c>
      <c r="V242" s="16">
        <v>60.0</v>
      </c>
      <c r="W242" s="16" t="s">
        <v>143</v>
      </c>
      <c r="X242" s="26" t="s">
        <v>7233</v>
      </c>
    </row>
    <row r="243" ht="16.5" customHeight="1">
      <c r="B243" s="16" t="s">
        <v>223</v>
      </c>
      <c r="C243" s="15" t="s">
        <v>25</v>
      </c>
      <c r="D243" s="16" t="s">
        <v>7234</v>
      </c>
      <c r="E243" s="34">
        <v>43687.0</v>
      </c>
      <c r="F243" s="16" t="s">
        <v>7227</v>
      </c>
      <c r="G243" s="16" t="s">
        <v>7228</v>
      </c>
      <c r="H243" s="15" t="s">
        <v>29</v>
      </c>
      <c r="I243" s="16">
        <v>95.0</v>
      </c>
      <c r="J243" s="16">
        <v>95.0</v>
      </c>
      <c r="K243" s="16">
        <v>95.0</v>
      </c>
      <c r="L243" s="16">
        <v>95.0</v>
      </c>
      <c r="M243" s="16">
        <v>95.0</v>
      </c>
      <c r="N243" s="20">
        <v>90.0</v>
      </c>
      <c r="O243" s="16">
        <v>95.0</v>
      </c>
      <c r="P243" s="16">
        <v>95.0</v>
      </c>
      <c r="Q243" s="16">
        <v>90.0</v>
      </c>
      <c r="R243" s="16">
        <v>70.0</v>
      </c>
      <c r="S243" s="16">
        <v>95.0</v>
      </c>
      <c r="T243" s="16">
        <v>90.0</v>
      </c>
      <c r="U243" s="16">
        <v>80.0</v>
      </c>
      <c r="V243" s="16">
        <v>60.0</v>
      </c>
      <c r="W243" s="16" t="s">
        <v>143</v>
      </c>
      <c r="X243" s="26" t="s">
        <v>7233</v>
      </c>
    </row>
    <row r="244" ht="16.5" customHeight="1">
      <c r="B244" s="16" t="s">
        <v>345</v>
      </c>
      <c r="C244" s="15" t="s">
        <v>25</v>
      </c>
      <c r="D244" s="16" t="s">
        <v>7235</v>
      </c>
      <c r="E244" s="34">
        <v>43687.0</v>
      </c>
      <c r="F244" s="16" t="s">
        <v>7227</v>
      </c>
      <c r="G244" s="16" t="s">
        <v>7228</v>
      </c>
      <c r="H244" s="15" t="s">
        <v>29</v>
      </c>
      <c r="I244" s="16">
        <v>95.0</v>
      </c>
      <c r="J244" s="16">
        <v>95.0</v>
      </c>
      <c r="K244" s="16">
        <v>95.0</v>
      </c>
      <c r="L244" s="16">
        <v>95.0</v>
      </c>
      <c r="M244" s="16">
        <v>95.0</v>
      </c>
      <c r="N244" s="20">
        <v>90.0</v>
      </c>
      <c r="O244" s="16">
        <v>95.0</v>
      </c>
      <c r="P244" s="16">
        <v>95.0</v>
      </c>
      <c r="Q244" s="16">
        <v>90.0</v>
      </c>
      <c r="R244" s="16">
        <v>70.0</v>
      </c>
      <c r="S244" s="16">
        <v>95.0</v>
      </c>
      <c r="T244" s="16">
        <v>90.0</v>
      </c>
      <c r="U244" s="16">
        <v>80.0</v>
      </c>
      <c r="V244" s="16">
        <v>60.0</v>
      </c>
      <c r="W244" s="16" t="s">
        <v>143</v>
      </c>
      <c r="X244" s="26" t="s">
        <v>7233</v>
      </c>
    </row>
    <row r="245" ht="16.5" customHeight="1">
      <c r="B245" s="16" t="s">
        <v>717</v>
      </c>
      <c r="C245" s="15" t="s">
        <v>25</v>
      </c>
      <c r="D245" s="16" t="s">
        <v>7236</v>
      </c>
      <c r="E245" s="34">
        <v>43687.0</v>
      </c>
      <c r="F245" s="16" t="s">
        <v>7227</v>
      </c>
      <c r="G245" s="16" t="s">
        <v>7228</v>
      </c>
      <c r="H245" s="15" t="s">
        <v>29</v>
      </c>
      <c r="I245" s="16">
        <v>95.0</v>
      </c>
      <c r="J245" s="16">
        <v>95.0</v>
      </c>
      <c r="K245" s="16">
        <v>95.0</v>
      </c>
      <c r="L245" s="16">
        <v>95.0</v>
      </c>
      <c r="M245" s="16">
        <v>95.0</v>
      </c>
      <c r="N245" s="20">
        <v>90.0</v>
      </c>
      <c r="O245" s="16">
        <v>95.0</v>
      </c>
      <c r="P245" s="16">
        <v>95.0</v>
      </c>
      <c r="Q245" s="16">
        <v>90.0</v>
      </c>
      <c r="R245" s="16">
        <v>70.0</v>
      </c>
      <c r="S245" s="16">
        <v>95.0</v>
      </c>
      <c r="T245" s="16">
        <v>90.0</v>
      </c>
      <c r="U245" s="16">
        <v>80.0</v>
      </c>
      <c r="V245" s="16">
        <v>60.0</v>
      </c>
      <c r="W245" s="16" t="s">
        <v>143</v>
      </c>
      <c r="X245" s="26" t="s">
        <v>7233</v>
      </c>
    </row>
    <row r="246" ht="16.5" customHeight="1">
      <c r="B246" s="16" t="s">
        <v>191</v>
      </c>
      <c r="C246" s="15" t="s">
        <v>25</v>
      </c>
      <c r="D246" s="16" t="s">
        <v>7237</v>
      </c>
      <c r="E246" s="34">
        <v>43687.0</v>
      </c>
      <c r="F246" s="16" t="s">
        <v>7227</v>
      </c>
      <c r="G246" s="16" t="s">
        <v>7228</v>
      </c>
      <c r="H246" s="15" t="s">
        <v>29</v>
      </c>
      <c r="I246" s="16">
        <v>95.0</v>
      </c>
      <c r="J246" s="16">
        <v>95.0</v>
      </c>
      <c r="K246" s="16">
        <v>95.0</v>
      </c>
      <c r="L246" s="16">
        <v>95.0</v>
      </c>
      <c r="M246" s="16">
        <v>95.0</v>
      </c>
      <c r="N246" s="20">
        <v>90.0</v>
      </c>
      <c r="O246" s="16">
        <v>95.0</v>
      </c>
      <c r="P246" s="16">
        <v>95.0</v>
      </c>
      <c r="Q246" s="16">
        <v>90.0</v>
      </c>
      <c r="R246" s="16">
        <v>70.0</v>
      </c>
      <c r="S246" s="16">
        <v>95.0</v>
      </c>
      <c r="T246" s="16">
        <v>90.0</v>
      </c>
      <c r="U246" s="16">
        <v>80.0</v>
      </c>
      <c r="V246" s="16">
        <v>60.0</v>
      </c>
      <c r="W246" s="16" t="s">
        <v>143</v>
      </c>
      <c r="X246" s="26" t="s">
        <v>7233</v>
      </c>
    </row>
    <row r="247" ht="16.5" customHeight="1">
      <c r="A247" s="16"/>
      <c r="B247" s="16"/>
      <c r="C247" s="15"/>
      <c r="D247" s="16"/>
      <c r="E247" s="34"/>
      <c r="F247" s="16"/>
      <c r="G247" s="29"/>
      <c r="H247" s="15"/>
      <c r="I247" s="16"/>
      <c r="J247" s="16"/>
      <c r="K247" s="16"/>
      <c r="L247" s="16"/>
      <c r="M247" s="16"/>
      <c r="N247" s="20"/>
      <c r="O247" s="16"/>
      <c r="P247" s="16"/>
      <c r="Q247" s="16"/>
      <c r="R247" s="16"/>
      <c r="S247" s="16"/>
      <c r="T247" s="16"/>
      <c r="U247" s="16"/>
      <c r="V247" s="16"/>
      <c r="W247" s="16"/>
      <c r="X247" s="23"/>
    </row>
    <row r="248" ht="16.5" customHeight="1">
      <c r="A248" s="16">
        <v>536.0</v>
      </c>
      <c r="B248" s="16" t="s">
        <v>3024</v>
      </c>
      <c r="C248" s="15" t="s">
        <v>25</v>
      </c>
      <c r="D248" s="16" t="s">
        <v>7238</v>
      </c>
      <c r="E248" s="34">
        <v>43846.0</v>
      </c>
      <c r="F248" s="16" t="s">
        <v>7239</v>
      </c>
      <c r="G248" s="16" t="s">
        <v>7240</v>
      </c>
      <c r="H248" s="15" t="s">
        <v>29</v>
      </c>
      <c r="I248" s="16">
        <v>95.0</v>
      </c>
      <c r="J248" s="16">
        <v>95.0</v>
      </c>
      <c r="K248" s="16">
        <v>90.0</v>
      </c>
      <c r="L248" s="16">
        <v>95.0</v>
      </c>
      <c r="M248" s="16">
        <v>95.0</v>
      </c>
      <c r="N248" s="20">
        <f t="shared" ref="N248:N253" si="22">AVERAGE(I248:M248)</f>
        <v>94</v>
      </c>
      <c r="O248" s="16">
        <v>95.0</v>
      </c>
      <c r="P248" s="16">
        <v>95.0</v>
      </c>
      <c r="Q248" s="16">
        <v>95.0</v>
      </c>
      <c r="R248" s="16">
        <v>10.0</v>
      </c>
      <c r="S248" s="16">
        <v>95.0</v>
      </c>
      <c r="T248" s="16">
        <v>80.0</v>
      </c>
      <c r="U248" s="16">
        <v>60.0</v>
      </c>
      <c r="V248" s="16">
        <v>40.0</v>
      </c>
      <c r="W248" s="16" t="s">
        <v>786</v>
      </c>
      <c r="X248" s="26" t="s">
        <v>7241</v>
      </c>
    </row>
    <row r="249" ht="16.5" customHeight="1">
      <c r="B249" s="16" t="s">
        <v>297</v>
      </c>
      <c r="C249" s="15" t="s">
        <v>25</v>
      </c>
      <c r="D249" s="16" t="s">
        <v>7242</v>
      </c>
      <c r="E249" s="34">
        <v>43846.0</v>
      </c>
      <c r="F249" s="16" t="s">
        <v>7239</v>
      </c>
      <c r="G249" s="16" t="s">
        <v>7240</v>
      </c>
      <c r="H249" s="15" t="s">
        <v>29</v>
      </c>
      <c r="I249" s="16">
        <v>95.0</v>
      </c>
      <c r="J249" s="16">
        <v>95.0</v>
      </c>
      <c r="K249" s="16">
        <v>90.0</v>
      </c>
      <c r="L249" s="16">
        <v>95.0</v>
      </c>
      <c r="M249" s="16">
        <v>95.0</v>
      </c>
      <c r="N249" s="20">
        <f t="shared" si="22"/>
        <v>94</v>
      </c>
      <c r="O249" s="16">
        <v>95.0</v>
      </c>
      <c r="P249" s="16">
        <v>95.0</v>
      </c>
      <c r="Q249" s="16">
        <v>95.0</v>
      </c>
      <c r="R249" s="16">
        <v>10.0</v>
      </c>
      <c r="S249" s="16">
        <v>95.0</v>
      </c>
      <c r="T249" s="16">
        <v>80.0</v>
      </c>
      <c r="U249" s="16">
        <v>60.0</v>
      </c>
      <c r="V249" s="16">
        <v>40.0</v>
      </c>
      <c r="W249" s="16" t="s">
        <v>786</v>
      </c>
      <c r="X249" s="26" t="s">
        <v>7241</v>
      </c>
    </row>
    <row r="250" ht="16.5" customHeight="1">
      <c r="B250" s="16" t="s">
        <v>1252</v>
      </c>
      <c r="C250" s="15" t="s">
        <v>25</v>
      </c>
      <c r="D250" s="16" t="s">
        <v>7243</v>
      </c>
      <c r="E250" s="34">
        <v>43846.0</v>
      </c>
      <c r="F250" s="16" t="s">
        <v>7239</v>
      </c>
      <c r="G250" s="16" t="s">
        <v>7240</v>
      </c>
      <c r="H250" s="15" t="s">
        <v>29</v>
      </c>
      <c r="I250" s="16">
        <v>95.0</v>
      </c>
      <c r="J250" s="16">
        <v>95.0</v>
      </c>
      <c r="K250" s="16">
        <v>90.0</v>
      </c>
      <c r="L250" s="16">
        <v>95.0</v>
      </c>
      <c r="M250" s="16">
        <v>95.0</v>
      </c>
      <c r="N250" s="20">
        <f t="shared" si="22"/>
        <v>94</v>
      </c>
      <c r="O250" s="16">
        <v>95.0</v>
      </c>
      <c r="P250" s="16">
        <v>95.0</v>
      </c>
      <c r="Q250" s="16">
        <v>95.0</v>
      </c>
      <c r="R250" s="16">
        <v>10.0</v>
      </c>
      <c r="S250" s="16">
        <v>95.0</v>
      </c>
      <c r="T250" s="16">
        <v>80.0</v>
      </c>
      <c r="U250" s="16">
        <v>60.0</v>
      </c>
      <c r="V250" s="16">
        <v>40.0</v>
      </c>
      <c r="W250" s="16" t="s">
        <v>786</v>
      </c>
      <c r="X250" s="26" t="s">
        <v>7241</v>
      </c>
    </row>
    <row r="251" ht="16.5" customHeight="1">
      <c r="B251" s="16" t="s">
        <v>7244</v>
      </c>
      <c r="C251" s="15" t="s">
        <v>25</v>
      </c>
      <c r="D251" s="16" t="s">
        <v>7245</v>
      </c>
      <c r="E251" s="34">
        <v>43846.0</v>
      </c>
      <c r="F251" s="16" t="s">
        <v>7239</v>
      </c>
      <c r="G251" s="16" t="s">
        <v>7240</v>
      </c>
      <c r="H251" s="15" t="s">
        <v>29</v>
      </c>
      <c r="I251" s="16">
        <v>95.0</v>
      </c>
      <c r="J251" s="16">
        <v>95.0</v>
      </c>
      <c r="K251" s="16">
        <v>90.0</v>
      </c>
      <c r="L251" s="16">
        <v>95.0</v>
      </c>
      <c r="M251" s="16">
        <v>95.0</v>
      </c>
      <c r="N251" s="20">
        <f t="shared" si="22"/>
        <v>94</v>
      </c>
      <c r="O251" s="16">
        <v>95.0</v>
      </c>
      <c r="P251" s="16">
        <v>95.0</v>
      </c>
      <c r="Q251" s="16">
        <v>95.0</v>
      </c>
      <c r="R251" s="16">
        <v>10.0</v>
      </c>
      <c r="S251" s="16">
        <v>95.0</v>
      </c>
      <c r="T251" s="16">
        <v>80.0</v>
      </c>
      <c r="U251" s="16">
        <v>60.0</v>
      </c>
      <c r="V251" s="16">
        <v>40.0</v>
      </c>
      <c r="W251" s="16" t="s">
        <v>786</v>
      </c>
      <c r="X251" s="26" t="s">
        <v>7241</v>
      </c>
    </row>
    <row r="252" ht="16.5" customHeight="1">
      <c r="B252" s="16" t="s">
        <v>103</v>
      </c>
      <c r="C252" s="15" t="s">
        <v>25</v>
      </c>
      <c r="D252" s="16" t="s">
        <v>7246</v>
      </c>
      <c r="E252" s="34">
        <v>43846.0</v>
      </c>
      <c r="F252" s="16" t="s">
        <v>7239</v>
      </c>
      <c r="G252" s="16" t="s">
        <v>7240</v>
      </c>
      <c r="H252" s="15" t="s">
        <v>29</v>
      </c>
      <c r="I252" s="16">
        <v>95.0</v>
      </c>
      <c r="J252" s="16">
        <v>95.0</v>
      </c>
      <c r="K252" s="16">
        <v>90.0</v>
      </c>
      <c r="L252" s="16">
        <v>95.0</v>
      </c>
      <c r="M252" s="16">
        <v>95.0</v>
      </c>
      <c r="N252" s="20">
        <f t="shared" si="22"/>
        <v>94</v>
      </c>
      <c r="O252" s="16">
        <v>95.0</v>
      </c>
      <c r="P252" s="16">
        <v>95.0</v>
      </c>
      <c r="Q252" s="16">
        <v>95.0</v>
      </c>
      <c r="R252" s="16">
        <v>10.0</v>
      </c>
      <c r="S252" s="16">
        <v>95.0</v>
      </c>
      <c r="T252" s="16">
        <v>80.0</v>
      </c>
      <c r="U252" s="16">
        <v>60.0</v>
      </c>
      <c r="V252" s="16">
        <v>40.0</v>
      </c>
      <c r="W252" s="16" t="s">
        <v>786</v>
      </c>
      <c r="X252" s="26" t="s">
        <v>7241</v>
      </c>
    </row>
    <row r="253" ht="16.5" customHeight="1">
      <c r="B253" s="16" t="s">
        <v>2178</v>
      </c>
      <c r="C253" s="15" t="s">
        <v>25</v>
      </c>
      <c r="D253" s="16" t="s">
        <v>7247</v>
      </c>
      <c r="E253" s="34">
        <v>43846.0</v>
      </c>
      <c r="F253" s="16" t="s">
        <v>7239</v>
      </c>
      <c r="G253" s="16" t="s">
        <v>7240</v>
      </c>
      <c r="H253" s="15" t="s">
        <v>29</v>
      </c>
      <c r="I253" s="16">
        <v>95.0</v>
      </c>
      <c r="J253" s="16">
        <v>95.0</v>
      </c>
      <c r="K253" s="16">
        <v>90.0</v>
      </c>
      <c r="L253" s="16">
        <v>95.0</v>
      </c>
      <c r="M253" s="16">
        <v>95.0</v>
      </c>
      <c r="N253" s="20">
        <f t="shared" si="22"/>
        <v>94</v>
      </c>
      <c r="O253" s="16">
        <v>95.0</v>
      </c>
      <c r="P253" s="16">
        <v>95.0</v>
      </c>
      <c r="Q253" s="16">
        <v>95.0</v>
      </c>
      <c r="R253" s="16">
        <v>10.0</v>
      </c>
      <c r="S253" s="16">
        <v>95.0</v>
      </c>
      <c r="T253" s="16">
        <v>80.0</v>
      </c>
      <c r="U253" s="16">
        <v>60.0</v>
      </c>
      <c r="V253" s="16">
        <v>40.0</v>
      </c>
      <c r="W253" s="16" t="s">
        <v>786</v>
      </c>
      <c r="X253" s="26" t="s">
        <v>7241</v>
      </c>
    </row>
    <row r="254" ht="16.5" customHeight="1">
      <c r="A254" s="16"/>
      <c r="B254" s="16"/>
      <c r="C254" s="15"/>
      <c r="D254" s="16"/>
      <c r="E254" s="34"/>
      <c r="F254" s="16"/>
      <c r="G254" s="29"/>
      <c r="H254" s="15"/>
      <c r="I254" s="16"/>
      <c r="J254" s="16"/>
      <c r="K254" s="16"/>
      <c r="L254" s="16"/>
      <c r="M254" s="16"/>
      <c r="N254" s="20"/>
      <c r="O254" s="16"/>
      <c r="P254" s="16"/>
      <c r="Q254" s="16"/>
      <c r="R254" s="16"/>
      <c r="S254" s="16"/>
      <c r="T254" s="16"/>
      <c r="U254" s="16"/>
      <c r="V254" s="16"/>
      <c r="W254" s="16"/>
      <c r="X254" s="23"/>
    </row>
    <row r="255" ht="16.5" customHeight="1">
      <c r="A255" s="16">
        <v>1506.0</v>
      </c>
      <c r="B255" s="16" t="s">
        <v>126</v>
      </c>
      <c r="C255" s="15" t="s">
        <v>25</v>
      </c>
      <c r="D255" s="16" t="s">
        <v>7248</v>
      </c>
      <c r="E255" s="34">
        <v>43108.0</v>
      </c>
      <c r="F255" s="16" t="s">
        <v>7249</v>
      </c>
      <c r="G255" s="29" t="s">
        <v>2618</v>
      </c>
      <c r="H255" s="15" t="s">
        <v>29</v>
      </c>
      <c r="I255" s="16">
        <f>AVERAGE(J255,K255,M255)</f>
        <v>75</v>
      </c>
      <c r="J255" s="16">
        <v>75.0</v>
      </c>
      <c r="K255" s="16">
        <v>75.0</v>
      </c>
      <c r="L255" s="16">
        <v>75.0</v>
      </c>
      <c r="M255" s="16">
        <v>75.0</v>
      </c>
      <c r="N255" s="20">
        <f t="shared" ref="N255:N260" si="23">AVERAGE(J255:M255)</f>
        <v>75</v>
      </c>
      <c r="O255" s="16">
        <v>85.0</v>
      </c>
      <c r="P255" s="16">
        <v>90.0</v>
      </c>
      <c r="Q255" s="16">
        <v>95.0</v>
      </c>
      <c r="R255" s="16">
        <v>100.0</v>
      </c>
      <c r="S255" s="16">
        <v>85.0</v>
      </c>
      <c r="T255" s="16">
        <v>80.0</v>
      </c>
      <c r="U255" s="16">
        <v>75.0</v>
      </c>
      <c r="V255" s="16">
        <v>70.0</v>
      </c>
      <c r="W255" s="16" t="s">
        <v>7250</v>
      </c>
      <c r="X255" s="26" t="s">
        <v>7251</v>
      </c>
    </row>
    <row r="256" ht="16.5" customHeight="1">
      <c r="B256" s="16" t="s">
        <v>355</v>
      </c>
      <c r="C256" s="15" t="s">
        <v>25</v>
      </c>
      <c r="D256" s="16" t="s">
        <v>7252</v>
      </c>
      <c r="E256" s="34">
        <v>43108.0</v>
      </c>
      <c r="F256" s="16" t="s">
        <v>7249</v>
      </c>
      <c r="G256" s="29" t="s">
        <v>2618</v>
      </c>
      <c r="H256" s="15" t="s">
        <v>29</v>
      </c>
      <c r="I256" s="27">
        <v>72.0</v>
      </c>
      <c r="J256" s="16">
        <v>85.0</v>
      </c>
      <c r="K256" s="16">
        <v>70.0</v>
      </c>
      <c r="L256" s="16">
        <v>80.0</v>
      </c>
      <c r="M256" s="16">
        <v>60.0</v>
      </c>
      <c r="N256" s="20">
        <f t="shared" si="23"/>
        <v>73.75</v>
      </c>
      <c r="O256" s="16">
        <v>85.0</v>
      </c>
      <c r="P256" s="16">
        <v>90.0</v>
      </c>
      <c r="Q256" s="16">
        <v>95.0</v>
      </c>
      <c r="R256" s="16">
        <v>100.0</v>
      </c>
      <c r="S256" s="16">
        <v>90.0</v>
      </c>
      <c r="T256" s="16">
        <v>85.0</v>
      </c>
      <c r="U256" s="16">
        <v>80.0</v>
      </c>
      <c r="V256" s="16">
        <v>75.0</v>
      </c>
    </row>
    <row r="257" ht="16.5" customHeight="1">
      <c r="B257" s="16" t="s">
        <v>171</v>
      </c>
      <c r="C257" s="15" t="s">
        <v>25</v>
      </c>
      <c r="D257" s="16" t="s">
        <v>7253</v>
      </c>
      <c r="E257" s="34">
        <v>43108.0</v>
      </c>
      <c r="F257" s="16" t="s">
        <v>7249</v>
      </c>
      <c r="G257" s="29" t="s">
        <v>2618</v>
      </c>
      <c r="H257" s="15" t="s">
        <v>29</v>
      </c>
      <c r="I257" s="27">
        <v>83.0</v>
      </c>
      <c r="J257" s="16">
        <v>80.0</v>
      </c>
      <c r="K257" s="16">
        <v>80.0</v>
      </c>
      <c r="L257" s="16">
        <v>85.0</v>
      </c>
      <c r="M257" s="16">
        <v>90.0</v>
      </c>
      <c r="N257" s="20">
        <f t="shared" si="23"/>
        <v>83.75</v>
      </c>
      <c r="O257" s="16">
        <v>90.0</v>
      </c>
      <c r="P257" s="16">
        <v>95.0</v>
      </c>
      <c r="Q257" s="16">
        <v>100.0</v>
      </c>
      <c r="R257" s="16">
        <v>100.0</v>
      </c>
      <c r="S257" s="16">
        <v>85.0</v>
      </c>
      <c r="T257" s="16">
        <v>80.0</v>
      </c>
      <c r="U257" s="16">
        <v>75.0</v>
      </c>
      <c r="V257" s="16">
        <v>70.0</v>
      </c>
    </row>
    <row r="258" ht="16.5" customHeight="1">
      <c r="B258" s="16" t="s">
        <v>1543</v>
      </c>
      <c r="C258" s="15" t="s">
        <v>25</v>
      </c>
      <c r="D258" s="16" t="s">
        <v>7254</v>
      </c>
      <c r="E258" s="34">
        <v>43108.0</v>
      </c>
      <c r="F258" s="16" t="s">
        <v>7249</v>
      </c>
      <c r="G258" s="29" t="s">
        <v>2618</v>
      </c>
      <c r="H258" s="15" t="s">
        <v>29</v>
      </c>
      <c r="I258" s="27">
        <v>47.0</v>
      </c>
      <c r="J258" s="16">
        <v>40.0</v>
      </c>
      <c r="K258" s="16">
        <v>50.0</v>
      </c>
      <c r="L258" s="16">
        <v>40.0</v>
      </c>
      <c r="M258" s="16">
        <v>50.0</v>
      </c>
      <c r="N258" s="20">
        <f t="shared" si="23"/>
        <v>45</v>
      </c>
      <c r="O258" s="16">
        <v>80.0</v>
      </c>
      <c r="P258" s="16">
        <v>84.0</v>
      </c>
      <c r="Q258" s="16">
        <v>87.0</v>
      </c>
      <c r="R258" s="16">
        <v>90.0</v>
      </c>
      <c r="S258" s="16">
        <v>100.0</v>
      </c>
      <c r="T258" s="16">
        <v>100.0</v>
      </c>
      <c r="U258" s="16">
        <v>95.0</v>
      </c>
      <c r="V258" s="16">
        <v>90.0</v>
      </c>
    </row>
    <row r="259" ht="16.5" customHeight="1">
      <c r="B259" s="16" t="s">
        <v>1543</v>
      </c>
      <c r="C259" s="15" t="s">
        <v>25</v>
      </c>
      <c r="D259" s="16" t="s">
        <v>7255</v>
      </c>
      <c r="E259" s="34">
        <v>44363.0</v>
      </c>
      <c r="F259" s="16" t="s">
        <v>7249</v>
      </c>
      <c r="G259" s="29" t="s">
        <v>2618</v>
      </c>
      <c r="H259" s="15" t="s">
        <v>29</v>
      </c>
      <c r="I259" s="27">
        <v>68.0</v>
      </c>
      <c r="J259" s="16">
        <v>65.0</v>
      </c>
      <c r="K259" s="16">
        <v>70.0</v>
      </c>
      <c r="L259" s="16">
        <v>75.0</v>
      </c>
      <c r="M259" s="16"/>
      <c r="N259" s="20">
        <f t="shared" si="23"/>
        <v>70</v>
      </c>
      <c r="O259" s="16">
        <v>90.0</v>
      </c>
      <c r="P259" s="16">
        <v>95.0</v>
      </c>
      <c r="Q259" s="16">
        <v>98.0</v>
      </c>
      <c r="R259" s="16">
        <v>100.0</v>
      </c>
      <c r="S259" s="16">
        <v>85.0</v>
      </c>
      <c r="T259" s="16">
        <v>80.0</v>
      </c>
      <c r="U259" s="16">
        <v>75.0</v>
      </c>
      <c r="V259" s="16">
        <v>70.0</v>
      </c>
    </row>
    <row r="260" ht="16.5" customHeight="1">
      <c r="B260" s="16" t="s">
        <v>177</v>
      </c>
      <c r="C260" s="15" t="s">
        <v>25</v>
      </c>
      <c r="D260" s="16" t="s">
        <v>7256</v>
      </c>
      <c r="E260" s="34">
        <v>44425.0</v>
      </c>
      <c r="F260" s="16" t="s">
        <v>7249</v>
      </c>
      <c r="G260" s="29" t="s">
        <v>2618</v>
      </c>
      <c r="H260" s="15" t="s">
        <v>29</v>
      </c>
      <c r="I260" s="27">
        <v>77.0</v>
      </c>
      <c r="J260" s="16">
        <v>80.0</v>
      </c>
      <c r="K260" s="16">
        <v>75.0</v>
      </c>
      <c r="L260" s="16">
        <v>80.0</v>
      </c>
      <c r="M260" s="16">
        <v>75.0</v>
      </c>
      <c r="N260" s="20">
        <f t="shared" si="23"/>
        <v>77.5</v>
      </c>
      <c r="O260" s="16">
        <v>90.0</v>
      </c>
      <c r="P260" s="16">
        <v>95.0</v>
      </c>
      <c r="Q260" s="16">
        <v>98.0</v>
      </c>
      <c r="R260" s="16">
        <v>100.0</v>
      </c>
      <c r="S260" s="16">
        <v>85.0</v>
      </c>
      <c r="T260" s="16">
        <v>80.0</v>
      </c>
      <c r="U260" s="16">
        <v>75.0</v>
      </c>
      <c r="V260" s="16">
        <v>70.0</v>
      </c>
    </row>
    <row r="261" ht="16.5" customHeight="1">
      <c r="A261" s="16"/>
      <c r="B261" s="16"/>
      <c r="C261" s="15"/>
      <c r="D261" s="16"/>
      <c r="E261" s="28"/>
      <c r="F261" s="16"/>
      <c r="G261" s="16"/>
      <c r="H261" s="16"/>
      <c r="I261" s="16"/>
      <c r="J261" s="16"/>
      <c r="K261" s="16"/>
      <c r="L261" s="16"/>
      <c r="M261" s="16"/>
      <c r="N261" s="20"/>
      <c r="O261" s="16"/>
      <c r="P261" s="16"/>
      <c r="Q261" s="16"/>
      <c r="R261" s="16"/>
      <c r="S261" s="16"/>
      <c r="T261" s="16"/>
      <c r="U261" s="16"/>
      <c r="V261" s="16"/>
      <c r="W261" s="16"/>
      <c r="X261" s="23"/>
    </row>
    <row r="262" ht="16.5" customHeight="1">
      <c r="A262" s="218">
        <v>2198.0</v>
      </c>
      <c r="B262" s="219" t="s">
        <v>456</v>
      </c>
      <c r="C262" s="219" t="s">
        <v>25</v>
      </c>
      <c r="D262" s="239" t="s">
        <v>7257</v>
      </c>
      <c r="E262" s="217">
        <v>44778.0</v>
      </c>
      <c r="F262" s="219" t="s">
        <v>7258</v>
      </c>
      <c r="G262" s="218" t="s">
        <v>2618</v>
      </c>
      <c r="H262" s="219" t="s">
        <v>29</v>
      </c>
      <c r="I262" s="220">
        <v>81.0</v>
      </c>
      <c r="J262" s="220">
        <v>70.0</v>
      </c>
      <c r="K262" s="220">
        <v>89.0</v>
      </c>
      <c r="L262" s="220">
        <v>70.0</v>
      </c>
      <c r="M262" s="220">
        <v>40.0</v>
      </c>
      <c r="N262" s="220">
        <f t="shared" ref="N262:N278" si="24">AVERAGE(I262:M262)</f>
        <v>70</v>
      </c>
      <c r="O262" s="215">
        <v>70.0</v>
      </c>
      <c r="P262" s="215">
        <v>80.0</v>
      </c>
      <c r="Q262" s="215">
        <v>90.0</v>
      </c>
      <c r="R262" s="215">
        <v>90.0</v>
      </c>
      <c r="S262" s="215">
        <v>60.0</v>
      </c>
      <c r="T262" s="215">
        <v>80.0</v>
      </c>
      <c r="U262" s="215">
        <v>90.0</v>
      </c>
      <c r="V262" s="215">
        <v>90.0</v>
      </c>
      <c r="W262" s="219" t="s">
        <v>1983</v>
      </c>
      <c r="X262" s="240" t="s">
        <v>7259</v>
      </c>
    </row>
    <row r="263" ht="16.5" customHeight="1">
      <c r="B263" s="219" t="s">
        <v>281</v>
      </c>
      <c r="C263" s="219" t="s">
        <v>25</v>
      </c>
      <c r="D263" s="239" t="s">
        <v>7260</v>
      </c>
      <c r="E263" s="217">
        <v>44934.0</v>
      </c>
      <c r="F263" s="219" t="s">
        <v>7258</v>
      </c>
      <c r="G263" s="215" t="s">
        <v>2618</v>
      </c>
      <c r="H263" s="219" t="s">
        <v>29</v>
      </c>
      <c r="I263" s="220">
        <v>50.0</v>
      </c>
      <c r="J263" s="220">
        <v>40.0</v>
      </c>
      <c r="K263" s="220">
        <v>60.0</v>
      </c>
      <c r="L263" s="220">
        <v>40.0</v>
      </c>
      <c r="M263" s="220">
        <v>40.0</v>
      </c>
      <c r="N263" s="220">
        <f t="shared" si="24"/>
        <v>46</v>
      </c>
      <c r="O263" s="215">
        <v>70.0</v>
      </c>
      <c r="P263" s="215">
        <v>80.0</v>
      </c>
      <c r="Q263" s="215">
        <v>90.0</v>
      </c>
      <c r="R263" s="215">
        <v>90.0</v>
      </c>
      <c r="S263" s="215">
        <v>60.0</v>
      </c>
      <c r="T263" s="215">
        <v>80.0</v>
      </c>
      <c r="U263" s="215">
        <v>90.0</v>
      </c>
      <c r="V263" s="215">
        <v>90.0</v>
      </c>
    </row>
    <row r="264" ht="16.5" customHeight="1">
      <c r="B264" s="219" t="s">
        <v>2979</v>
      </c>
      <c r="C264" s="219" t="s">
        <v>25</v>
      </c>
      <c r="D264" s="239" t="s">
        <v>7261</v>
      </c>
      <c r="E264" s="217">
        <v>44934.0</v>
      </c>
      <c r="F264" s="219" t="s">
        <v>7258</v>
      </c>
      <c r="G264" s="215" t="s">
        <v>2618</v>
      </c>
      <c r="H264" s="219" t="s">
        <v>29</v>
      </c>
      <c r="I264" s="220">
        <v>70.0</v>
      </c>
      <c r="J264" s="220">
        <v>70.0</v>
      </c>
      <c r="K264" s="220">
        <v>89.0</v>
      </c>
      <c r="L264" s="220">
        <v>70.0</v>
      </c>
      <c r="M264" s="220">
        <v>60.0</v>
      </c>
      <c r="N264" s="220">
        <f t="shared" si="24"/>
        <v>71.8</v>
      </c>
      <c r="O264" s="215">
        <v>70.0</v>
      </c>
      <c r="P264" s="215">
        <v>80.0</v>
      </c>
      <c r="Q264" s="215">
        <v>90.0</v>
      </c>
      <c r="R264" s="215">
        <v>90.0</v>
      </c>
      <c r="S264" s="215">
        <v>60.0</v>
      </c>
      <c r="T264" s="215">
        <v>80.0</v>
      </c>
      <c r="U264" s="215">
        <v>90.0</v>
      </c>
      <c r="V264" s="215">
        <v>90.0</v>
      </c>
    </row>
    <row r="265" ht="16.5" customHeight="1">
      <c r="B265" s="219" t="s">
        <v>7262</v>
      </c>
      <c r="C265" s="219" t="s">
        <v>25</v>
      </c>
      <c r="D265" s="239" t="s">
        <v>7263</v>
      </c>
      <c r="E265" s="217">
        <v>44934.0</v>
      </c>
      <c r="F265" s="219" t="s">
        <v>7258</v>
      </c>
      <c r="G265" s="215" t="s">
        <v>2618</v>
      </c>
      <c r="H265" s="219" t="s">
        <v>29</v>
      </c>
      <c r="I265" s="220">
        <v>50.0</v>
      </c>
      <c r="J265" s="220">
        <v>40.0</v>
      </c>
      <c r="K265" s="220">
        <v>60.0</v>
      </c>
      <c r="L265" s="220">
        <v>60.0</v>
      </c>
      <c r="M265" s="220">
        <v>40.0</v>
      </c>
      <c r="N265" s="220">
        <f t="shared" si="24"/>
        <v>50</v>
      </c>
      <c r="O265" s="215">
        <v>70.0</v>
      </c>
      <c r="P265" s="215">
        <v>80.0</v>
      </c>
      <c r="Q265" s="215">
        <v>90.0</v>
      </c>
      <c r="R265" s="215">
        <v>90.0</v>
      </c>
      <c r="S265" s="215">
        <v>60.0</v>
      </c>
      <c r="T265" s="215">
        <v>80.0</v>
      </c>
      <c r="U265" s="215">
        <v>90.0</v>
      </c>
      <c r="V265" s="215">
        <v>90.0</v>
      </c>
    </row>
    <row r="266" ht="16.5" customHeight="1">
      <c r="B266" s="219" t="s">
        <v>2877</v>
      </c>
      <c r="C266" s="219" t="s">
        <v>25</v>
      </c>
      <c r="D266" s="239" t="s">
        <v>7264</v>
      </c>
      <c r="E266" s="217">
        <v>44934.0</v>
      </c>
      <c r="F266" s="219" t="s">
        <v>7258</v>
      </c>
      <c r="G266" s="215" t="s">
        <v>2618</v>
      </c>
      <c r="H266" s="219" t="s">
        <v>29</v>
      </c>
      <c r="I266" s="220">
        <v>50.0</v>
      </c>
      <c r="J266" s="220">
        <v>30.0</v>
      </c>
      <c r="K266" s="220">
        <v>60.0</v>
      </c>
      <c r="L266" s="220">
        <v>60.0</v>
      </c>
      <c r="M266" s="220">
        <v>40.0</v>
      </c>
      <c r="N266" s="220">
        <f t="shared" si="24"/>
        <v>48</v>
      </c>
      <c r="O266" s="215">
        <v>70.0</v>
      </c>
      <c r="P266" s="215">
        <v>80.0</v>
      </c>
      <c r="Q266" s="215">
        <v>90.0</v>
      </c>
      <c r="R266" s="215">
        <v>90.0</v>
      </c>
      <c r="S266" s="215">
        <v>60.0</v>
      </c>
      <c r="T266" s="215">
        <v>80.0</v>
      </c>
      <c r="U266" s="215">
        <v>90.0</v>
      </c>
      <c r="V266" s="215">
        <v>90.0</v>
      </c>
    </row>
    <row r="267" ht="16.5" customHeight="1">
      <c r="B267" s="219" t="s">
        <v>472</v>
      </c>
      <c r="C267" s="219" t="s">
        <v>25</v>
      </c>
      <c r="D267" s="239" t="s">
        <v>7265</v>
      </c>
      <c r="E267" s="217">
        <v>44998.0</v>
      </c>
      <c r="F267" s="219" t="s">
        <v>7258</v>
      </c>
      <c r="G267" s="215" t="s">
        <v>2618</v>
      </c>
      <c r="H267" s="219" t="s">
        <v>29</v>
      </c>
      <c r="I267" s="220">
        <v>40.0</v>
      </c>
      <c r="J267" s="220">
        <v>60.0</v>
      </c>
      <c r="K267" s="220">
        <v>60.0</v>
      </c>
      <c r="L267" s="220">
        <v>40.0</v>
      </c>
      <c r="M267" s="220">
        <v>40.0</v>
      </c>
      <c r="N267" s="220">
        <f t="shared" si="24"/>
        <v>48</v>
      </c>
      <c r="O267" s="215">
        <v>70.0</v>
      </c>
      <c r="P267" s="215">
        <v>80.0</v>
      </c>
      <c r="Q267" s="215">
        <v>90.0</v>
      </c>
      <c r="R267" s="215">
        <v>90.0</v>
      </c>
      <c r="S267" s="215">
        <v>60.0</v>
      </c>
      <c r="T267" s="215">
        <v>80.0</v>
      </c>
      <c r="U267" s="215">
        <v>90.0</v>
      </c>
      <c r="V267" s="215">
        <v>90.0</v>
      </c>
    </row>
    <row r="268" ht="16.5" customHeight="1">
      <c r="B268" s="219" t="s">
        <v>398</v>
      </c>
      <c r="C268" s="219" t="s">
        <v>25</v>
      </c>
      <c r="D268" s="239" t="s">
        <v>7266</v>
      </c>
      <c r="E268" s="217">
        <v>44216.0</v>
      </c>
      <c r="F268" s="219" t="s">
        <v>7258</v>
      </c>
      <c r="G268" s="215" t="s">
        <v>2618</v>
      </c>
      <c r="H268" s="219" t="s">
        <v>29</v>
      </c>
      <c r="I268" s="220">
        <v>50.0</v>
      </c>
      <c r="J268" s="220">
        <v>70.0</v>
      </c>
      <c r="K268" s="220">
        <v>60.0</v>
      </c>
      <c r="L268" s="220">
        <v>40.0</v>
      </c>
      <c r="M268" s="220">
        <v>40.0</v>
      </c>
      <c r="N268" s="220">
        <f t="shared" si="24"/>
        <v>52</v>
      </c>
      <c r="O268" s="215">
        <v>70.0</v>
      </c>
      <c r="P268" s="215">
        <v>80.0</v>
      </c>
      <c r="Q268" s="215">
        <v>90.0</v>
      </c>
      <c r="R268" s="215">
        <v>90.0</v>
      </c>
      <c r="S268" s="215">
        <v>60.0</v>
      </c>
      <c r="T268" s="215">
        <v>80.0</v>
      </c>
      <c r="U268" s="215">
        <v>90.0</v>
      </c>
      <c r="V268" s="215">
        <v>90.0</v>
      </c>
      <c r="W268" s="219" t="s">
        <v>7267</v>
      </c>
      <c r="X268" s="240" t="s">
        <v>7268</v>
      </c>
    </row>
    <row r="269" ht="16.5" customHeight="1">
      <c r="B269" s="219" t="s">
        <v>297</v>
      </c>
      <c r="C269" s="219" t="s">
        <v>25</v>
      </c>
      <c r="D269" s="239" t="s">
        <v>7269</v>
      </c>
      <c r="E269" s="217">
        <v>44219.0</v>
      </c>
      <c r="F269" s="219" t="s">
        <v>7258</v>
      </c>
      <c r="G269" s="215" t="s">
        <v>2618</v>
      </c>
      <c r="H269" s="219" t="s">
        <v>29</v>
      </c>
      <c r="I269" s="220">
        <v>60.0</v>
      </c>
      <c r="J269" s="220">
        <v>70.0</v>
      </c>
      <c r="K269" s="220">
        <v>89.0</v>
      </c>
      <c r="L269" s="220">
        <v>40.0</v>
      </c>
      <c r="M269" s="220">
        <v>50.0</v>
      </c>
      <c r="N269" s="220">
        <f t="shared" si="24"/>
        <v>61.8</v>
      </c>
      <c r="O269" s="215">
        <v>70.0</v>
      </c>
      <c r="P269" s="215">
        <v>80.0</v>
      </c>
      <c r="Q269" s="215">
        <v>90.0</v>
      </c>
      <c r="R269" s="215">
        <v>90.0</v>
      </c>
      <c r="S269" s="215">
        <v>60.0</v>
      </c>
      <c r="T269" s="215">
        <v>80.0</v>
      </c>
      <c r="U269" s="215">
        <v>90.0</v>
      </c>
      <c r="V269" s="215">
        <v>90.0</v>
      </c>
      <c r="W269" s="241" t="s">
        <v>6166</v>
      </c>
    </row>
    <row r="270" ht="16.5" customHeight="1">
      <c r="B270" s="219" t="s">
        <v>406</v>
      </c>
      <c r="C270" s="219" t="s">
        <v>25</v>
      </c>
      <c r="D270" s="242" t="s">
        <v>7270</v>
      </c>
      <c r="E270" s="217">
        <v>44929.0</v>
      </c>
      <c r="F270" s="219" t="s">
        <v>7258</v>
      </c>
      <c r="G270" s="215" t="s">
        <v>2618</v>
      </c>
      <c r="H270" s="219" t="s">
        <v>29</v>
      </c>
      <c r="I270" s="220">
        <v>80.0</v>
      </c>
      <c r="J270" s="220">
        <v>60.0</v>
      </c>
      <c r="K270" s="220">
        <v>89.0</v>
      </c>
      <c r="L270" s="220">
        <v>60.0</v>
      </c>
      <c r="M270" s="220">
        <v>40.0</v>
      </c>
      <c r="N270" s="220">
        <f t="shared" si="24"/>
        <v>65.8</v>
      </c>
      <c r="O270" s="215">
        <v>70.0</v>
      </c>
      <c r="P270" s="215">
        <v>80.0</v>
      </c>
      <c r="Q270" s="215">
        <v>90.0</v>
      </c>
      <c r="R270" s="215">
        <v>90.0</v>
      </c>
      <c r="S270" s="215">
        <v>60.0</v>
      </c>
      <c r="T270" s="215">
        <v>80.0</v>
      </c>
      <c r="U270" s="215">
        <v>90.0</v>
      </c>
      <c r="V270" s="215">
        <v>90.0</v>
      </c>
      <c r="W270" s="219" t="s">
        <v>1983</v>
      </c>
    </row>
    <row r="271" ht="16.5" customHeight="1">
      <c r="B271" s="219" t="s">
        <v>270</v>
      </c>
      <c r="C271" s="219" t="s">
        <v>25</v>
      </c>
      <c r="D271" s="243" t="s">
        <v>7271</v>
      </c>
      <c r="E271" s="217">
        <v>44584.0</v>
      </c>
      <c r="F271" s="219" t="s">
        <v>7258</v>
      </c>
      <c r="G271" s="215" t="s">
        <v>2618</v>
      </c>
      <c r="H271" s="219" t="s">
        <v>29</v>
      </c>
      <c r="I271" s="220">
        <v>60.0</v>
      </c>
      <c r="J271" s="220">
        <v>60.0</v>
      </c>
      <c r="K271" s="220">
        <v>89.0</v>
      </c>
      <c r="L271" s="220">
        <v>50.0</v>
      </c>
      <c r="M271" s="220">
        <v>50.0</v>
      </c>
      <c r="N271" s="220">
        <f t="shared" si="24"/>
        <v>61.8</v>
      </c>
      <c r="O271" s="215">
        <v>70.0</v>
      </c>
      <c r="P271" s="215">
        <v>80.0</v>
      </c>
      <c r="Q271" s="215">
        <v>90.0</v>
      </c>
      <c r="R271" s="215">
        <v>90.0</v>
      </c>
      <c r="S271" s="215">
        <v>60.0</v>
      </c>
      <c r="T271" s="215">
        <v>80.0</v>
      </c>
      <c r="U271" s="215">
        <v>90.0</v>
      </c>
      <c r="V271" s="215">
        <v>90.0</v>
      </c>
      <c r="W271" s="241" t="s">
        <v>1174</v>
      </c>
      <c r="X271" s="240" t="s">
        <v>7272</v>
      </c>
    </row>
    <row r="272" ht="16.5" customHeight="1">
      <c r="B272" s="219" t="s">
        <v>235</v>
      </c>
      <c r="C272" s="219" t="s">
        <v>25</v>
      </c>
      <c r="D272" s="239" t="s">
        <v>7273</v>
      </c>
      <c r="E272" s="217">
        <v>44586.0</v>
      </c>
      <c r="F272" s="219" t="s">
        <v>7258</v>
      </c>
      <c r="G272" s="215" t="s">
        <v>2618</v>
      </c>
      <c r="H272" s="219" t="s">
        <v>29</v>
      </c>
      <c r="I272" s="220">
        <v>70.0</v>
      </c>
      <c r="J272" s="220">
        <v>70.0</v>
      </c>
      <c r="K272" s="220">
        <v>50.0</v>
      </c>
      <c r="L272" s="220">
        <v>50.0</v>
      </c>
      <c r="M272" s="220">
        <v>50.0</v>
      </c>
      <c r="N272" s="220">
        <f t="shared" si="24"/>
        <v>58</v>
      </c>
      <c r="O272" s="215">
        <v>70.0</v>
      </c>
      <c r="P272" s="215">
        <v>80.0</v>
      </c>
      <c r="Q272" s="215">
        <v>90.0</v>
      </c>
      <c r="R272" s="215">
        <v>90.0</v>
      </c>
      <c r="S272" s="215">
        <v>60.0</v>
      </c>
      <c r="T272" s="215">
        <v>80.0</v>
      </c>
      <c r="U272" s="215">
        <v>90.0</v>
      </c>
      <c r="V272" s="215">
        <v>90.0</v>
      </c>
    </row>
    <row r="273" ht="16.5" customHeight="1">
      <c r="B273" s="219" t="s">
        <v>465</v>
      </c>
      <c r="C273" s="219" t="s">
        <v>25</v>
      </c>
      <c r="D273" s="242" t="s">
        <v>7274</v>
      </c>
      <c r="E273" s="217">
        <v>44586.0</v>
      </c>
      <c r="F273" s="219" t="s">
        <v>7258</v>
      </c>
      <c r="G273" s="215" t="s">
        <v>2618</v>
      </c>
      <c r="H273" s="219" t="s">
        <v>29</v>
      </c>
      <c r="I273" s="220">
        <v>60.0</v>
      </c>
      <c r="J273" s="220">
        <v>60.0</v>
      </c>
      <c r="K273" s="220">
        <v>60.0</v>
      </c>
      <c r="L273" s="220">
        <v>50.0</v>
      </c>
      <c r="M273" s="220">
        <v>50.0</v>
      </c>
      <c r="N273" s="220">
        <f t="shared" si="24"/>
        <v>56</v>
      </c>
      <c r="O273" s="215">
        <v>70.0</v>
      </c>
      <c r="P273" s="215">
        <v>80.0</v>
      </c>
      <c r="Q273" s="215">
        <v>90.0</v>
      </c>
      <c r="R273" s="215">
        <v>90.0</v>
      </c>
      <c r="S273" s="215">
        <v>60.0</v>
      </c>
      <c r="T273" s="215">
        <v>80.0</v>
      </c>
      <c r="U273" s="215">
        <v>90.0</v>
      </c>
      <c r="V273" s="215">
        <v>90.0</v>
      </c>
    </row>
    <row r="274" ht="16.5" customHeight="1">
      <c r="B274" s="219" t="s">
        <v>177</v>
      </c>
      <c r="C274" s="219" t="s">
        <v>25</v>
      </c>
      <c r="D274" s="239" t="s">
        <v>7275</v>
      </c>
      <c r="E274" s="217">
        <v>44577.0</v>
      </c>
      <c r="F274" s="219" t="s">
        <v>7258</v>
      </c>
      <c r="G274" s="215" t="s">
        <v>2618</v>
      </c>
      <c r="H274" s="219" t="s">
        <v>29</v>
      </c>
      <c r="I274" s="220">
        <v>80.0</v>
      </c>
      <c r="J274" s="220">
        <v>89.0</v>
      </c>
      <c r="K274" s="220">
        <v>89.0</v>
      </c>
      <c r="L274" s="220">
        <v>60.0</v>
      </c>
      <c r="M274" s="220">
        <v>70.0</v>
      </c>
      <c r="N274" s="220">
        <f t="shared" si="24"/>
        <v>77.6</v>
      </c>
      <c r="O274" s="215">
        <v>70.0</v>
      </c>
      <c r="P274" s="215">
        <v>80.0</v>
      </c>
      <c r="Q274" s="215">
        <v>90.0</v>
      </c>
      <c r="R274" s="215">
        <v>90.0</v>
      </c>
      <c r="S274" s="215">
        <v>60.0</v>
      </c>
      <c r="T274" s="215">
        <v>80.0</v>
      </c>
      <c r="U274" s="215">
        <v>90.0</v>
      </c>
      <c r="V274" s="215">
        <v>90.0</v>
      </c>
    </row>
    <row r="275" ht="16.5" customHeight="1">
      <c r="B275" s="219" t="s">
        <v>973</v>
      </c>
      <c r="C275" s="219" t="s">
        <v>25</v>
      </c>
      <c r="D275" s="239" t="s">
        <v>7276</v>
      </c>
      <c r="E275" s="217">
        <v>44587.0</v>
      </c>
      <c r="F275" s="219" t="s">
        <v>7258</v>
      </c>
      <c r="G275" s="215" t="s">
        <v>2618</v>
      </c>
      <c r="H275" s="219" t="s">
        <v>29</v>
      </c>
      <c r="I275" s="220">
        <v>70.0</v>
      </c>
      <c r="J275" s="220">
        <v>60.0</v>
      </c>
      <c r="K275" s="220">
        <v>70.0</v>
      </c>
      <c r="L275" s="220">
        <v>70.0</v>
      </c>
      <c r="M275" s="220">
        <v>70.0</v>
      </c>
      <c r="N275" s="220">
        <f t="shared" si="24"/>
        <v>68</v>
      </c>
      <c r="O275" s="215">
        <v>70.0</v>
      </c>
      <c r="P275" s="215">
        <v>80.0</v>
      </c>
      <c r="Q275" s="215">
        <v>90.0</v>
      </c>
      <c r="R275" s="215">
        <v>90.0</v>
      </c>
      <c r="S275" s="215">
        <v>60.0</v>
      </c>
      <c r="T275" s="215">
        <v>80.0</v>
      </c>
      <c r="U275" s="215">
        <v>90.0</v>
      </c>
      <c r="V275" s="215">
        <v>90.0</v>
      </c>
    </row>
    <row r="276" ht="16.5" customHeight="1">
      <c r="B276" s="219" t="s">
        <v>177</v>
      </c>
      <c r="C276" s="219" t="s">
        <v>25</v>
      </c>
      <c r="D276" s="239" t="s">
        <v>7277</v>
      </c>
      <c r="E276" s="217">
        <v>44587.0</v>
      </c>
      <c r="F276" s="219" t="s">
        <v>7258</v>
      </c>
      <c r="G276" s="215" t="s">
        <v>2618</v>
      </c>
      <c r="H276" s="219" t="s">
        <v>29</v>
      </c>
      <c r="I276" s="220">
        <v>80.0</v>
      </c>
      <c r="J276" s="220">
        <v>60.0</v>
      </c>
      <c r="K276" s="220">
        <v>89.0</v>
      </c>
      <c r="L276" s="220">
        <v>70.0</v>
      </c>
      <c r="M276" s="220">
        <v>70.0</v>
      </c>
      <c r="N276" s="220">
        <f t="shared" si="24"/>
        <v>73.8</v>
      </c>
      <c r="O276" s="215">
        <v>70.0</v>
      </c>
      <c r="P276" s="215">
        <v>80.0</v>
      </c>
      <c r="Q276" s="215">
        <v>90.0</v>
      </c>
      <c r="R276" s="215">
        <v>90.0</v>
      </c>
      <c r="S276" s="215">
        <v>60.0</v>
      </c>
      <c r="T276" s="215">
        <v>80.0</v>
      </c>
      <c r="U276" s="215">
        <v>90.0</v>
      </c>
      <c r="V276" s="215">
        <v>90.0</v>
      </c>
    </row>
    <row r="277" ht="16.5" customHeight="1">
      <c r="B277" s="219" t="s">
        <v>392</v>
      </c>
      <c r="C277" s="219" t="s">
        <v>25</v>
      </c>
      <c r="D277" s="242" t="s">
        <v>7278</v>
      </c>
      <c r="E277" s="217">
        <v>44586.0</v>
      </c>
      <c r="F277" s="219" t="s">
        <v>7258</v>
      </c>
      <c r="G277" s="215" t="s">
        <v>2618</v>
      </c>
      <c r="H277" s="219" t="s">
        <v>29</v>
      </c>
      <c r="I277" s="220">
        <v>70.0</v>
      </c>
      <c r="J277" s="220">
        <v>70.0</v>
      </c>
      <c r="K277" s="220">
        <v>89.0</v>
      </c>
      <c r="L277" s="220">
        <v>50.0</v>
      </c>
      <c r="M277" s="220">
        <v>50.0</v>
      </c>
      <c r="N277" s="220">
        <f t="shared" si="24"/>
        <v>65.8</v>
      </c>
      <c r="O277" s="215">
        <v>70.0</v>
      </c>
      <c r="P277" s="215">
        <v>80.0</v>
      </c>
      <c r="Q277" s="215">
        <v>90.0</v>
      </c>
      <c r="R277" s="215">
        <v>90.0</v>
      </c>
      <c r="S277" s="215">
        <v>60.0</v>
      </c>
      <c r="T277" s="215">
        <v>80.0</v>
      </c>
      <c r="U277" s="215">
        <v>90.0</v>
      </c>
      <c r="V277" s="215">
        <v>90.0</v>
      </c>
    </row>
    <row r="278" ht="16.5" customHeight="1">
      <c r="B278" s="219" t="s">
        <v>1025</v>
      </c>
      <c r="C278" s="219" t="s">
        <v>25</v>
      </c>
      <c r="D278" s="239" t="s">
        <v>7279</v>
      </c>
      <c r="E278" s="217">
        <v>44937.0</v>
      </c>
      <c r="F278" s="219" t="s">
        <v>7258</v>
      </c>
      <c r="G278" s="215" t="s">
        <v>2618</v>
      </c>
      <c r="H278" s="219" t="s">
        <v>29</v>
      </c>
      <c r="I278" s="220">
        <v>60.0</v>
      </c>
      <c r="J278" s="220">
        <v>60.0</v>
      </c>
      <c r="K278" s="220">
        <v>60.0</v>
      </c>
      <c r="L278" s="220">
        <v>60.0</v>
      </c>
      <c r="M278" s="220">
        <v>60.0</v>
      </c>
      <c r="N278" s="220">
        <f t="shared" si="24"/>
        <v>60</v>
      </c>
      <c r="O278" s="215">
        <v>70.0</v>
      </c>
      <c r="P278" s="215">
        <v>80.0</v>
      </c>
      <c r="Q278" s="215">
        <v>90.0</v>
      </c>
      <c r="R278" s="215">
        <v>90.0</v>
      </c>
      <c r="S278" s="215">
        <v>60.0</v>
      </c>
      <c r="T278" s="215">
        <v>80.0</v>
      </c>
      <c r="U278" s="215">
        <v>90.0</v>
      </c>
      <c r="V278" s="215">
        <v>90.0</v>
      </c>
      <c r="W278" s="219" t="s">
        <v>7280</v>
      </c>
    </row>
    <row r="279" ht="16.5" customHeight="1">
      <c r="A279" s="16"/>
      <c r="B279" s="16"/>
      <c r="C279" s="15"/>
      <c r="D279" s="16"/>
      <c r="E279" s="34"/>
      <c r="F279" s="16"/>
      <c r="G279" s="16"/>
      <c r="H279" s="15"/>
      <c r="I279" s="16"/>
      <c r="J279" s="16"/>
      <c r="K279" s="16"/>
      <c r="L279" s="16"/>
      <c r="M279" s="16"/>
      <c r="N279" s="19"/>
      <c r="O279" s="16"/>
      <c r="P279" s="16"/>
      <c r="Q279" s="16"/>
      <c r="R279" s="16"/>
      <c r="S279" s="16"/>
      <c r="T279" s="16"/>
      <c r="U279" s="16"/>
      <c r="V279" s="16"/>
      <c r="W279" s="16"/>
      <c r="X279" s="23"/>
    </row>
    <row r="280" ht="16.5" customHeight="1">
      <c r="A280" s="16">
        <v>350.0</v>
      </c>
      <c r="B280" s="16" t="s">
        <v>161</v>
      </c>
      <c r="C280" s="15" t="s">
        <v>25</v>
      </c>
      <c r="D280" s="16" t="s">
        <v>7281</v>
      </c>
      <c r="E280" s="34">
        <v>43195.0</v>
      </c>
      <c r="F280" s="16" t="s">
        <v>7282</v>
      </c>
      <c r="G280" s="16" t="s">
        <v>7283</v>
      </c>
      <c r="H280" s="15" t="s">
        <v>29</v>
      </c>
      <c r="I280" s="16">
        <v>70.0</v>
      </c>
      <c r="J280" s="16">
        <v>70.0</v>
      </c>
      <c r="K280" s="16">
        <v>70.0</v>
      </c>
      <c r="L280" s="16">
        <v>70.0</v>
      </c>
      <c r="M280" s="16">
        <v>70.0</v>
      </c>
      <c r="N280" s="19">
        <f t="shared" ref="N280:N298" si="25">AVERAGE(I280:M280)</f>
        <v>70</v>
      </c>
      <c r="O280" s="16">
        <v>40.0</v>
      </c>
      <c r="P280" s="16">
        <v>50.0</v>
      </c>
      <c r="Q280" s="16">
        <v>88.0</v>
      </c>
      <c r="R280" s="16">
        <v>100.0</v>
      </c>
      <c r="S280" s="16">
        <v>100.0</v>
      </c>
      <c r="T280" s="16">
        <v>90.0</v>
      </c>
      <c r="U280" s="16">
        <v>80.0</v>
      </c>
      <c r="V280" s="16">
        <v>70.0</v>
      </c>
      <c r="W280" s="16" t="s">
        <v>7284</v>
      </c>
      <c r="X280" s="26" t="s">
        <v>7285</v>
      </c>
    </row>
    <row r="281" ht="16.5" customHeight="1">
      <c r="B281" s="16" t="s">
        <v>314</v>
      </c>
      <c r="C281" s="15" t="s">
        <v>25</v>
      </c>
      <c r="D281" s="16" t="s">
        <v>7286</v>
      </c>
      <c r="E281" s="34">
        <v>43196.0</v>
      </c>
      <c r="F281" s="16" t="s">
        <v>7282</v>
      </c>
      <c r="G281" s="16" t="s">
        <v>7283</v>
      </c>
      <c r="H281" s="15" t="s">
        <v>29</v>
      </c>
      <c r="I281" s="16">
        <v>70.0</v>
      </c>
      <c r="J281" s="16">
        <v>70.0</v>
      </c>
      <c r="K281" s="16">
        <v>70.0</v>
      </c>
      <c r="L281" s="16">
        <v>70.0</v>
      </c>
      <c r="M281" s="16">
        <v>70.0</v>
      </c>
      <c r="N281" s="19">
        <f t="shared" si="25"/>
        <v>70</v>
      </c>
      <c r="O281" s="16">
        <v>40.0</v>
      </c>
      <c r="P281" s="16">
        <v>50.0</v>
      </c>
      <c r="Q281" s="16">
        <v>88.0</v>
      </c>
      <c r="R281" s="16">
        <v>100.0</v>
      </c>
      <c r="S281" s="16">
        <v>100.0</v>
      </c>
      <c r="T281" s="16">
        <v>90.0</v>
      </c>
      <c r="U281" s="16">
        <v>80.0</v>
      </c>
      <c r="V281" s="16">
        <v>70.0</v>
      </c>
    </row>
    <row r="282" ht="16.5" customHeight="1">
      <c r="B282" s="16" t="s">
        <v>515</v>
      </c>
      <c r="C282" s="15" t="s">
        <v>25</v>
      </c>
      <c r="D282" s="16" t="s">
        <v>7287</v>
      </c>
      <c r="E282" s="34">
        <v>43108.0</v>
      </c>
      <c r="F282" s="16" t="s">
        <v>7282</v>
      </c>
      <c r="G282" s="16" t="s">
        <v>7283</v>
      </c>
      <c r="H282" s="15" t="s">
        <v>29</v>
      </c>
      <c r="I282" s="16">
        <v>65.0</v>
      </c>
      <c r="J282" s="16">
        <v>80.0</v>
      </c>
      <c r="K282" s="16">
        <v>65.0</v>
      </c>
      <c r="L282" s="16">
        <v>85.0</v>
      </c>
      <c r="M282" s="16">
        <v>88.0</v>
      </c>
      <c r="N282" s="19">
        <f t="shared" si="25"/>
        <v>76.6</v>
      </c>
      <c r="O282" s="16">
        <v>50.0</v>
      </c>
      <c r="P282" s="16">
        <v>60.0</v>
      </c>
      <c r="Q282" s="16">
        <v>90.0</v>
      </c>
      <c r="R282" s="16">
        <v>100.0</v>
      </c>
      <c r="S282" s="16">
        <v>100.0</v>
      </c>
      <c r="T282" s="16">
        <v>90.0</v>
      </c>
      <c r="U282" s="16">
        <v>80.0</v>
      </c>
      <c r="V282" s="16">
        <v>70.0</v>
      </c>
    </row>
    <row r="283" ht="16.5" customHeight="1">
      <c r="B283" s="16" t="s">
        <v>3717</v>
      </c>
      <c r="C283" s="15" t="s">
        <v>25</v>
      </c>
      <c r="D283" s="16" t="s">
        <v>7288</v>
      </c>
      <c r="E283" s="34">
        <v>43108.0</v>
      </c>
      <c r="F283" s="16" t="s">
        <v>7282</v>
      </c>
      <c r="G283" s="16" t="s">
        <v>7283</v>
      </c>
      <c r="H283" s="15" t="s">
        <v>29</v>
      </c>
      <c r="I283" s="16">
        <v>70.0</v>
      </c>
      <c r="J283" s="16">
        <v>75.0</v>
      </c>
      <c r="K283" s="16">
        <v>70.0</v>
      </c>
      <c r="L283" s="16">
        <v>75.0</v>
      </c>
      <c r="M283" s="16">
        <v>75.0</v>
      </c>
      <c r="N283" s="19">
        <f t="shared" si="25"/>
        <v>73</v>
      </c>
      <c r="O283" s="16">
        <v>50.0</v>
      </c>
      <c r="P283" s="16">
        <v>70.0</v>
      </c>
      <c r="Q283" s="16">
        <v>90.0</v>
      </c>
      <c r="R283" s="16">
        <v>100.0</v>
      </c>
      <c r="S283" s="16">
        <v>100.0</v>
      </c>
      <c r="T283" s="16">
        <v>90.0</v>
      </c>
      <c r="U283" s="16">
        <v>80.0</v>
      </c>
      <c r="V283" s="16">
        <v>70.0</v>
      </c>
    </row>
    <row r="284" ht="16.5" customHeight="1">
      <c r="B284" s="16" t="s">
        <v>293</v>
      </c>
      <c r="C284" s="15" t="s">
        <v>25</v>
      </c>
      <c r="D284" s="16" t="s">
        <v>7289</v>
      </c>
      <c r="E284" s="34">
        <v>43107.0</v>
      </c>
      <c r="F284" s="16" t="s">
        <v>7282</v>
      </c>
      <c r="G284" s="16" t="s">
        <v>7283</v>
      </c>
      <c r="H284" s="15" t="s">
        <v>29</v>
      </c>
      <c r="I284" s="16">
        <v>70.0</v>
      </c>
      <c r="J284" s="16">
        <v>70.0</v>
      </c>
      <c r="K284" s="16">
        <v>70.0</v>
      </c>
      <c r="L284" s="16">
        <v>70.0</v>
      </c>
      <c r="M284" s="16">
        <v>70.0</v>
      </c>
      <c r="N284" s="19">
        <f t="shared" si="25"/>
        <v>70</v>
      </c>
      <c r="O284" s="16">
        <v>40.0</v>
      </c>
      <c r="P284" s="16">
        <v>50.0</v>
      </c>
      <c r="Q284" s="16">
        <v>88.0</v>
      </c>
      <c r="R284" s="16">
        <v>100.0</v>
      </c>
      <c r="S284" s="16">
        <v>100.0</v>
      </c>
      <c r="T284" s="16">
        <v>90.0</v>
      </c>
      <c r="U284" s="16">
        <v>80.0</v>
      </c>
      <c r="V284" s="16">
        <v>70.0</v>
      </c>
    </row>
    <row r="285" ht="16.5" customHeight="1">
      <c r="B285" s="16" t="s">
        <v>515</v>
      </c>
      <c r="C285" s="15" t="s">
        <v>25</v>
      </c>
      <c r="D285" s="16" t="s">
        <v>7290</v>
      </c>
      <c r="E285" s="34">
        <v>43487.0</v>
      </c>
      <c r="F285" s="16" t="s">
        <v>7282</v>
      </c>
      <c r="G285" s="16" t="s">
        <v>7283</v>
      </c>
      <c r="H285" s="15" t="s">
        <v>29</v>
      </c>
      <c r="I285" s="16">
        <v>50.0</v>
      </c>
      <c r="J285" s="16">
        <v>60.0</v>
      </c>
      <c r="K285" s="16">
        <v>40.0</v>
      </c>
      <c r="L285" s="16">
        <v>50.0</v>
      </c>
      <c r="M285" s="16">
        <v>70.0</v>
      </c>
      <c r="N285" s="19">
        <f t="shared" si="25"/>
        <v>54</v>
      </c>
      <c r="O285" s="16">
        <v>70.0</v>
      </c>
      <c r="P285" s="16">
        <v>80.0</v>
      </c>
      <c r="Q285" s="16">
        <v>90.0</v>
      </c>
      <c r="R285" s="16">
        <v>100.0</v>
      </c>
      <c r="S285" s="16">
        <v>100.0</v>
      </c>
      <c r="T285" s="16">
        <v>90.0</v>
      </c>
      <c r="U285" s="16">
        <v>80.0</v>
      </c>
      <c r="V285" s="16">
        <v>70.0</v>
      </c>
      <c r="X285" s="26" t="s">
        <v>7291</v>
      </c>
    </row>
    <row r="286" ht="16.5" customHeight="1">
      <c r="B286" s="16" t="s">
        <v>240</v>
      </c>
      <c r="C286" s="15" t="s">
        <v>25</v>
      </c>
      <c r="D286" s="16" t="s">
        <v>7292</v>
      </c>
      <c r="E286" s="34">
        <v>43841.0</v>
      </c>
      <c r="F286" s="16" t="s">
        <v>7282</v>
      </c>
      <c r="G286" s="16" t="s">
        <v>7283</v>
      </c>
      <c r="H286" s="15" t="s">
        <v>29</v>
      </c>
      <c r="I286" s="16">
        <v>40.0</v>
      </c>
      <c r="J286" s="16">
        <v>50.0</v>
      </c>
      <c r="K286" s="16">
        <v>40.0</v>
      </c>
      <c r="L286" s="16">
        <v>30.0</v>
      </c>
      <c r="M286" s="16">
        <v>50.0</v>
      </c>
      <c r="N286" s="19">
        <f t="shared" si="25"/>
        <v>42</v>
      </c>
      <c r="O286" s="16">
        <v>40.0</v>
      </c>
      <c r="P286" s="16">
        <v>50.0</v>
      </c>
      <c r="Q286" s="16">
        <v>60.0</v>
      </c>
      <c r="R286" s="16">
        <v>90.0</v>
      </c>
      <c r="S286" s="16">
        <v>100.0</v>
      </c>
      <c r="T286" s="16">
        <v>90.0</v>
      </c>
      <c r="U286" s="16">
        <v>80.0</v>
      </c>
      <c r="V286" s="16">
        <v>70.0</v>
      </c>
    </row>
    <row r="287" ht="16.5" customHeight="1">
      <c r="B287" s="16" t="s">
        <v>3717</v>
      </c>
      <c r="C287" s="15" t="s">
        <v>25</v>
      </c>
      <c r="D287" s="16" t="s">
        <v>7293</v>
      </c>
      <c r="E287" s="34">
        <v>43842.0</v>
      </c>
      <c r="F287" s="16" t="s">
        <v>7282</v>
      </c>
      <c r="G287" s="16" t="s">
        <v>7283</v>
      </c>
      <c r="H287" s="15" t="s">
        <v>29</v>
      </c>
      <c r="I287" s="16">
        <v>40.0</v>
      </c>
      <c r="J287" s="16">
        <v>50.0</v>
      </c>
      <c r="K287" s="16">
        <v>25.0</v>
      </c>
      <c r="L287" s="16">
        <v>30.0</v>
      </c>
      <c r="M287" s="16">
        <v>40.0</v>
      </c>
      <c r="N287" s="19">
        <f t="shared" si="25"/>
        <v>37</v>
      </c>
      <c r="O287" s="16">
        <v>20.0</v>
      </c>
      <c r="P287" s="16">
        <v>35.0</v>
      </c>
      <c r="Q287" s="16">
        <v>50.0</v>
      </c>
      <c r="R287" s="16">
        <v>90.0</v>
      </c>
      <c r="S287" s="16">
        <v>100.0</v>
      </c>
      <c r="T287" s="16">
        <v>90.0</v>
      </c>
      <c r="U287" s="16">
        <v>80.0</v>
      </c>
      <c r="V287" s="16">
        <v>70.0</v>
      </c>
    </row>
    <row r="288" ht="16.5" customHeight="1">
      <c r="B288" s="16" t="s">
        <v>293</v>
      </c>
      <c r="C288" s="15" t="s">
        <v>25</v>
      </c>
      <c r="D288" s="16" t="s">
        <v>7294</v>
      </c>
      <c r="E288" s="34">
        <v>43842.0</v>
      </c>
      <c r="F288" s="16" t="s">
        <v>7282</v>
      </c>
      <c r="G288" s="16" t="s">
        <v>7283</v>
      </c>
      <c r="H288" s="15" t="s">
        <v>29</v>
      </c>
      <c r="I288" s="16">
        <v>25.0</v>
      </c>
      <c r="J288" s="16">
        <v>30.0</v>
      </c>
      <c r="K288" s="16">
        <v>30.0</v>
      </c>
      <c r="L288" s="16">
        <v>20.0</v>
      </c>
      <c r="M288" s="16">
        <v>50.0</v>
      </c>
      <c r="N288" s="19">
        <f t="shared" si="25"/>
        <v>31</v>
      </c>
      <c r="O288" s="16">
        <v>20.0</v>
      </c>
      <c r="P288" s="16">
        <v>35.0</v>
      </c>
      <c r="Q288" s="16">
        <v>50.0</v>
      </c>
      <c r="R288" s="16">
        <v>100.0</v>
      </c>
      <c r="S288" s="16">
        <v>100.0</v>
      </c>
      <c r="T288" s="16">
        <v>90.0</v>
      </c>
      <c r="U288" s="16">
        <v>80.0</v>
      </c>
      <c r="V288" s="16">
        <v>70.0</v>
      </c>
    </row>
    <row r="289" ht="16.5" customHeight="1">
      <c r="B289" s="16" t="s">
        <v>406</v>
      </c>
      <c r="C289" s="15" t="s">
        <v>25</v>
      </c>
      <c r="D289" s="16" t="s">
        <v>7295</v>
      </c>
      <c r="E289" s="34">
        <v>43842.0</v>
      </c>
      <c r="F289" s="16" t="s">
        <v>7282</v>
      </c>
      <c r="G289" s="16" t="s">
        <v>7283</v>
      </c>
      <c r="H289" s="15" t="s">
        <v>29</v>
      </c>
      <c r="I289" s="16">
        <v>40.0</v>
      </c>
      <c r="J289" s="16">
        <v>50.0</v>
      </c>
      <c r="K289" s="16">
        <v>65.0</v>
      </c>
      <c r="L289" s="16">
        <v>75.0</v>
      </c>
      <c r="M289" s="16">
        <v>45.0</v>
      </c>
      <c r="N289" s="19">
        <f t="shared" si="25"/>
        <v>55</v>
      </c>
      <c r="O289" s="16">
        <v>20.0</v>
      </c>
      <c r="P289" s="16">
        <v>35.0</v>
      </c>
      <c r="Q289" s="16">
        <v>50.0</v>
      </c>
      <c r="R289" s="16">
        <v>100.0</v>
      </c>
      <c r="S289" s="16">
        <v>100.0</v>
      </c>
      <c r="T289" s="16">
        <v>90.0</v>
      </c>
      <c r="U289" s="16">
        <v>80.0</v>
      </c>
      <c r="V289" s="16">
        <v>70.0</v>
      </c>
    </row>
    <row r="290" ht="16.5" customHeight="1">
      <c r="B290" s="16" t="s">
        <v>827</v>
      </c>
      <c r="C290" s="15" t="s">
        <v>25</v>
      </c>
      <c r="D290" s="16" t="s">
        <v>7296</v>
      </c>
      <c r="E290" s="34">
        <v>43842.0</v>
      </c>
      <c r="F290" s="16" t="s">
        <v>7282</v>
      </c>
      <c r="G290" s="16" t="s">
        <v>7283</v>
      </c>
      <c r="H290" s="15" t="s">
        <v>29</v>
      </c>
      <c r="I290" s="16">
        <v>50.0</v>
      </c>
      <c r="J290" s="16">
        <v>70.0</v>
      </c>
      <c r="K290" s="16">
        <v>65.0</v>
      </c>
      <c r="L290" s="16">
        <v>40.0</v>
      </c>
      <c r="M290" s="16">
        <v>60.0</v>
      </c>
      <c r="N290" s="19">
        <f t="shared" si="25"/>
        <v>57</v>
      </c>
      <c r="O290" s="16">
        <v>40.0</v>
      </c>
      <c r="P290" s="16">
        <v>50.0</v>
      </c>
      <c r="Q290" s="16">
        <v>70.0</v>
      </c>
      <c r="R290" s="16">
        <v>90.0</v>
      </c>
      <c r="S290" s="16">
        <v>100.0</v>
      </c>
      <c r="T290" s="16">
        <v>90.0</v>
      </c>
      <c r="U290" s="16">
        <v>80.0</v>
      </c>
      <c r="V290" s="16">
        <v>70.0</v>
      </c>
    </row>
    <row r="291" ht="16.5" customHeight="1">
      <c r="B291" s="16" t="s">
        <v>2670</v>
      </c>
      <c r="C291" s="15" t="s">
        <v>25</v>
      </c>
      <c r="D291" s="16" t="s">
        <v>7297</v>
      </c>
      <c r="E291" s="34">
        <v>43476.0</v>
      </c>
      <c r="F291" s="16" t="s">
        <v>7282</v>
      </c>
      <c r="G291" s="16" t="s">
        <v>7283</v>
      </c>
      <c r="H291" s="15" t="s">
        <v>29</v>
      </c>
      <c r="I291" s="16">
        <v>30.0</v>
      </c>
      <c r="J291" s="16">
        <v>40.0</v>
      </c>
      <c r="K291" s="16">
        <v>75.0</v>
      </c>
      <c r="L291" s="16">
        <v>50.0</v>
      </c>
      <c r="M291" s="16">
        <v>70.0</v>
      </c>
      <c r="N291" s="19">
        <f t="shared" si="25"/>
        <v>53</v>
      </c>
      <c r="O291" s="16">
        <v>35.0</v>
      </c>
      <c r="P291" s="16">
        <v>45.0</v>
      </c>
      <c r="Q291" s="16">
        <v>60.0</v>
      </c>
      <c r="R291" s="16">
        <v>85.0</v>
      </c>
      <c r="S291" s="16">
        <v>100.0</v>
      </c>
      <c r="T291" s="16">
        <v>90.0</v>
      </c>
      <c r="U291" s="16">
        <v>80.0</v>
      </c>
      <c r="V291" s="16">
        <v>70.0</v>
      </c>
      <c r="X291" s="26" t="s">
        <v>7298</v>
      </c>
    </row>
    <row r="292" ht="16.5" customHeight="1">
      <c r="B292" s="16" t="s">
        <v>1401</v>
      </c>
      <c r="C292" s="15" t="s">
        <v>25</v>
      </c>
      <c r="D292" s="16" t="s">
        <v>7299</v>
      </c>
      <c r="E292" s="34">
        <v>43476.0</v>
      </c>
      <c r="F292" s="16" t="s">
        <v>7282</v>
      </c>
      <c r="G292" s="16" t="s">
        <v>7283</v>
      </c>
      <c r="H292" s="15" t="s">
        <v>29</v>
      </c>
      <c r="I292" s="16">
        <v>40.0</v>
      </c>
      <c r="J292" s="16">
        <v>45.0</v>
      </c>
      <c r="K292" s="16">
        <v>50.0</v>
      </c>
      <c r="L292" s="16">
        <v>65.0</v>
      </c>
      <c r="M292" s="16">
        <v>65.0</v>
      </c>
      <c r="N292" s="19">
        <f t="shared" si="25"/>
        <v>53</v>
      </c>
      <c r="O292" s="16">
        <v>35.0</v>
      </c>
      <c r="P292" s="16">
        <v>45.0</v>
      </c>
      <c r="Q292" s="16">
        <v>60.0</v>
      </c>
      <c r="R292" s="16">
        <v>85.0</v>
      </c>
      <c r="S292" s="16">
        <v>100.0</v>
      </c>
      <c r="T292" s="16">
        <v>90.0</v>
      </c>
      <c r="U292" s="16">
        <v>80.0</v>
      </c>
      <c r="V292" s="16">
        <v>70.0</v>
      </c>
    </row>
    <row r="293" ht="16.5" customHeight="1">
      <c r="B293" s="16" t="s">
        <v>1903</v>
      </c>
      <c r="C293" s="15" t="s">
        <v>25</v>
      </c>
      <c r="D293" s="16" t="s">
        <v>7300</v>
      </c>
      <c r="E293" s="34">
        <v>43476.0</v>
      </c>
      <c r="F293" s="16" t="s">
        <v>7282</v>
      </c>
      <c r="G293" s="16" t="s">
        <v>7283</v>
      </c>
      <c r="H293" s="15" t="s">
        <v>29</v>
      </c>
      <c r="I293" s="16">
        <v>75.0</v>
      </c>
      <c r="J293" s="16">
        <v>80.0</v>
      </c>
      <c r="K293" s="16">
        <v>70.0</v>
      </c>
      <c r="L293" s="16">
        <v>90.0</v>
      </c>
      <c r="M293" s="16">
        <v>87.0</v>
      </c>
      <c r="N293" s="19">
        <f t="shared" si="25"/>
        <v>80.4</v>
      </c>
      <c r="O293" s="16">
        <v>65.0</v>
      </c>
      <c r="P293" s="16">
        <v>70.0</v>
      </c>
      <c r="Q293" s="16">
        <v>80.0</v>
      </c>
      <c r="R293" s="16">
        <v>90.0</v>
      </c>
      <c r="S293" s="16">
        <v>100.0</v>
      </c>
      <c r="T293" s="16">
        <v>90.0</v>
      </c>
      <c r="U293" s="16">
        <v>80.0</v>
      </c>
      <c r="V293" s="16">
        <v>70.0</v>
      </c>
    </row>
    <row r="294" ht="16.5" customHeight="1">
      <c r="B294" s="16" t="s">
        <v>4270</v>
      </c>
      <c r="C294" s="15" t="s">
        <v>25</v>
      </c>
      <c r="D294" s="16" t="s">
        <v>7301</v>
      </c>
      <c r="E294" s="34">
        <v>43476.0</v>
      </c>
      <c r="F294" s="16" t="s">
        <v>7282</v>
      </c>
      <c r="G294" s="16" t="s">
        <v>7283</v>
      </c>
      <c r="H294" s="15" t="s">
        <v>29</v>
      </c>
      <c r="I294" s="16">
        <v>60.0</v>
      </c>
      <c r="J294" s="16">
        <v>55.0</v>
      </c>
      <c r="K294" s="16">
        <v>80.0</v>
      </c>
      <c r="L294" s="16">
        <v>45.0</v>
      </c>
      <c r="M294" s="16">
        <v>70.0</v>
      </c>
      <c r="N294" s="19">
        <f t="shared" si="25"/>
        <v>62</v>
      </c>
      <c r="O294" s="16">
        <v>70.0</v>
      </c>
      <c r="P294" s="16">
        <v>70.0</v>
      </c>
      <c r="Q294" s="16">
        <v>75.0</v>
      </c>
      <c r="R294" s="16">
        <v>80.0</v>
      </c>
      <c r="S294" s="16">
        <v>100.0</v>
      </c>
      <c r="T294" s="16">
        <v>90.0</v>
      </c>
      <c r="U294" s="16">
        <v>80.0</v>
      </c>
      <c r="V294" s="16">
        <v>70.0</v>
      </c>
    </row>
    <row r="295" ht="16.5" customHeight="1">
      <c r="B295" s="16" t="s">
        <v>2030</v>
      </c>
      <c r="C295" s="15" t="s">
        <v>25</v>
      </c>
      <c r="D295" s="16" t="s">
        <v>7302</v>
      </c>
      <c r="E295" s="34">
        <v>43473.0</v>
      </c>
      <c r="F295" s="16" t="s">
        <v>7282</v>
      </c>
      <c r="G295" s="16" t="s">
        <v>7283</v>
      </c>
      <c r="H295" s="15" t="s">
        <v>29</v>
      </c>
      <c r="I295" s="16">
        <v>60.0</v>
      </c>
      <c r="J295" s="16">
        <v>50.0</v>
      </c>
      <c r="K295" s="16">
        <v>66.0</v>
      </c>
      <c r="L295" s="16">
        <v>50.0</v>
      </c>
      <c r="M295" s="16">
        <v>80.0</v>
      </c>
      <c r="N295" s="19">
        <f t="shared" si="25"/>
        <v>61.2</v>
      </c>
      <c r="O295" s="16">
        <v>60.0</v>
      </c>
      <c r="P295" s="16">
        <v>70.0</v>
      </c>
      <c r="Q295" s="16">
        <v>75.0</v>
      </c>
      <c r="R295" s="16">
        <v>85.0</v>
      </c>
      <c r="S295" s="16">
        <v>100.0</v>
      </c>
      <c r="T295" s="16">
        <v>90.0</v>
      </c>
      <c r="U295" s="16">
        <v>80.0</v>
      </c>
      <c r="V295" s="16">
        <v>70.0</v>
      </c>
      <c r="X295" s="26" t="s">
        <v>7303</v>
      </c>
    </row>
    <row r="296" ht="16.5" customHeight="1">
      <c r="B296" s="16" t="s">
        <v>105</v>
      </c>
      <c r="C296" s="15" t="s">
        <v>25</v>
      </c>
      <c r="D296" s="16" t="s">
        <v>7304</v>
      </c>
      <c r="E296" s="34">
        <v>43474.0</v>
      </c>
      <c r="F296" s="16" t="s">
        <v>7282</v>
      </c>
      <c r="G296" s="16" t="s">
        <v>7283</v>
      </c>
      <c r="H296" s="15" t="s">
        <v>29</v>
      </c>
      <c r="I296" s="16">
        <v>80.0</v>
      </c>
      <c r="J296" s="16">
        <v>35.0</v>
      </c>
      <c r="K296" s="16">
        <v>40.0</v>
      </c>
      <c r="L296" s="16">
        <v>20.0</v>
      </c>
      <c r="M296" s="16">
        <v>50.0</v>
      </c>
      <c r="N296" s="19">
        <f t="shared" si="25"/>
        <v>45</v>
      </c>
      <c r="O296" s="16">
        <v>70.0</v>
      </c>
      <c r="P296" s="16">
        <v>70.0</v>
      </c>
      <c r="Q296" s="16">
        <v>75.0</v>
      </c>
      <c r="R296" s="16">
        <v>80.0</v>
      </c>
      <c r="S296" s="16">
        <v>100.0</v>
      </c>
      <c r="T296" s="16">
        <v>90.0</v>
      </c>
      <c r="U296" s="16">
        <v>80.0</v>
      </c>
      <c r="V296" s="16">
        <v>70.0</v>
      </c>
      <c r="X296" s="26" t="s">
        <v>7305</v>
      </c>
    </row>
    <row r="297" ht="16.5" customHeight="1">
      <c r="B297" s="16" t="s">
        <v>465</v>
      </c>
      <c r="C297" s="15" t="s">
        <v>25</v>
      </c>
      <c r="D297" s="16" t="s">
        <v>7306</v>
      </c>
      <c r="E297" s="34">
        <v>43301.0</v>
      </c>
      <c r="F297" s="16" t="s">
        <v>7282</v>
      </c>
      <c r="G297" s="16" t="s">
        <v>7283</v>
      </c>
      <c r="H297" s="15" t="s">
        <v>29</v>
      </c>
      <c r="I297" s="16">
        <v>60.0</v>
      </c>
      <c r="J297" s="16">
        <v>45.0</v>
      </c>
      <c r="K297" s="16">
        <v>60.0</v>
      </c>
      <c r="L297" s="16">
        <v>75.0</v>
      </c>
      <c r="M297" s="16">
        <v>80.0</v>
      </c>
      <c r="N297" s="19">
        <f t="shared" si="25"/>
        <v>64</v>
      </c>
      <c r="O297" s="16">
        <v>70.0</v>
      </c>
      <c r="P297" s="16">
        <v>80.0</v>
      </c>
      <c r="Q297" s="16">
        <v>90.0</v>
      </c>
      <c r="R297" s="16">
        <v>100.0</v>
      </c>
      <c r="S297" s="16">
        <v>100.0</v>
      </c>
      <c r="T297" s="16">
        <v>90.0</v>
      </c>
      <c r="U297" s="16">
        <v>80.0</v>
      </c>
      <c r="V297" s="16">
        <v>70.0</v>
      </c>
      <c r="X297" s="26" t="s">
        <v>7307</v>
      </c>
    </row>
    <row r="298" ht="16.5" customHeight="1">
      <c r="B298" s="16" t="s">
        <v>161</v>
      </c>
      <c r="C298" s="15" t="s">
        <v>25</v>
      </c>
      <c r="D298" s="16" t="s">
        <v>7308</v>
      </c>
      <c r="E298" s="34">
        <v>43301.0</v>
      </c>
      <c r="F298" s="16" t="s">
        <v>7282</v>
      </c>
      <c r="G298" s="16" t="s">
        <v>7283</v>
      </c>
      <c r="H298" s="15" t="s">
        <v>29</v>
      </c>
      <c r="I298" s="16">
        <v>40.0</v>
      </c>
      <c r="J298" s="16">
        <v>30.0</v>
      </c>
      <c r="K298" s="16">
        <v>50.0</v>
      </c>
      <c r="L298" s="16">
        <v>0.0</v>
      </c>
      <c r="M298" s="16">
        <v>20.0</v>
      </c>
      <c r="N298" s="19">
        <f t="shared" si="25"/>
        <v>28</v>
      </c>
      <c r="O298" s="16">
        <v>30.0</v>
      </c>
      <c r="P298" s="16">
        <v>40.0</v>
      </c>
      <c r="Q298" s="16">
        <v>50.0</v>
      </c>
      <c r="R298" s="16">
        <v>75.0</v>
      </c>
      <c r="S298" s="16">
        <v>100.0</v>
      </c>
      <c r="T298" s="16">
        <v>90.0</v>
      </c>
      <c r="U298" s="16">
        <v>80.0</v>
      </c>
      <c r="V298" s="16">
        <v>70.0</v>
      </c>
    </row>
    <row r="299" ht="16.5" customHeight="1">
      <c r="A299" s="16"/>
      <c r="B299" s="16"/>
      <c r="C299" s="15"/>
      <c r="D299" s="16"/>
      <c r="E299" s="34"/>
      <c r="F299" s="16"/>
      <c r="G299" s="16"/>
      <c r="H299" s="15"/>
      <c r="I299" s="16"/>
      <c r="J299" s="16"/>
      <c r="K299" s="16"/>
      <c r="L299" s="16"/>
      <c r="M299" s="16"/>
      <c r="N299" s="20"/>
      <c r="O299" s="16"/>
      <c r="P299" s="16"/>
      <c r="Q299" s="16"/>
      <c r="R299" s="16"/>
      <c r="S299" s="16"/>
      <c r="T299" s="16"/>
      <c r="U299" s="16"/>
      <c r="V299" s="16"/>
      <c r="W299" s="16"/>
      <c r="X299" s="23"/>
    </row>
    <row r="300" ht="16.5" customHeight="1">
      <c r="A300" s="12">
        <v>39.0</v>
      </c>
      <c r="B300" s="3" t="s">
        <v>975</v>
      </c>
      <c r="C300" s="6" t="s">
        <v>25</v>
      </c>
      <c r="D300" s="3" t="s">
        <v>7309</v>
      </c>
      <c r="E300" s="5">
        <v>44583.0</v>
      </c>
      <c r="F300" s="158" t="s">
        <v>7310</v>
      </c>
      <c r="G300" s="158" t="s">
        <v>7311</v>
      </c>
      <c r="H300" s="6" t="s">
        <v>29</v>
      </c>
      <c r="I300" s="7">
        <f t="shared" ref="I300:I322" si="26">AVERAGE(J300,K300,M300)</f>
        <v>80</v>
      </c>
      <c r="J300" s="7">
        <v>80.0</v>
      </c>
      <c r="K300" s="7">
        <v>80.0</v>
      </c>
      <c r="L300" s="7">
        <v>80.0</v>
      </c>
      <c r="M300" s="7">
        <v>80.0</v>
      </c>
      <c r="N300" s="184">
        <f t="shared" ref="N300:N322" si="27">AVERAGE(J300:M300)</f>
        <v>80</v>
      </c>
      <c r="O300" s="7">
        <v>90.0</v>
      </c>
      <c r="P300" s="7">
        <v>95.0</v>
      </c>
      <c r="Q300" s="7">
        <v>95.0</v>
      </c>
      <c r="R300" s="7">
        <v>100.0</v>
      </c>
      <c r="S300" s="7">
        <v>80.0</v>
      </c>
      <c r="T300" s="7">
        <v>85.0</v>
      </c>
      <c r="U300" s="7">
        <v>75.0</v>
      </c>
      <c r="V300" s="3"/>
      <c r="W300" s="3" t="s">
        <v>7312</v>
      </c>
      <c r="X300" s="244"/>
    </row>
    <row r="301" ht="16.5" customHeight="1">
      <c r="B301" s="3" t="s">
        <v>1825</v>
      </c>
      <c r="C301" s="6" t="s">
        <v>25</v>
      </c>
      <c r="D301" s="3" t="s">
        <v>7313</v>
      </c>
      <c r="E301" s="5">
        <v>44585.0</v>
      </c>
      <c r="F301" s="3" t="s">
        <v>7310</v>
      </c>
      <c r="G301" s="3" t="s">
        <v>7311</v>
      </c>
      <c r="H301" s="6" t="s">
        <v>29</v>
      </c>
      <c r="I301" s="7">
        <f t="shared" si="26"/>
        <v>80</v>
      </c>
      <c r="J301" s="7">
        <v>80.0</v>
      </c>
      <c r="K301" s="7">
        <v>80.0</v>
      </c>
      <c r="L301" s="7">
        <v>80.0</v>
      </c>
      <c r="M301" s="7">
        <v>80.0</v>
      </c>
      <c r="N301" s="184">
        <f t="shared" si="27"/>
        <v>80</v>
      </c>
      <c r="O301" s="7">
        <v>90.0</v>
      </c>
      <c r="P301" s="7">
        <v>95.0</v>
      </c>
      <c r="Q301" s="7">
        <v>95.0</v>
      </c>
      <c r="R301" s="7">
        <v>100.0</v>
      </c>
      <c r="S301" s="7">
        <v>80.0</v>
      </c>
      <c r="T301" s="7">
        <v>85.0</v>
      </c>
      <c r="U301" s="7">
        <v>75.0</v>
      </c>
      <c r="V301" s="3"/>
      <c r="W301" s="3" t="s">
        <v>7314</v>
      </c>
      <c r="X301" s="23"/>
    </row>
    <row r="302" ht="16.5" customHeight="1">
      <c r="B302" s="3" t="s">
        <v>2302</v>
      </c>
      <c r="C302" s="6" t="s">
        <v>25</v>
      </c>
      <c r="D302" s="3" t="s">
        <v>7315</v>
      </c>
      <c r="E302" s="5">
        <v>44584.0</v>
      </c>
      <c r="F302" s="3" t="s">
        <v>7310</v>
      </c>
      <c r="G302" s="3" t="s">
        <v>7311</v>
      </c>
      <c r="H302" s="6" t="s">
        <v>29</v>
      </c>
      <c r="I302" s="7">
        <f t="shared" si="26"/>
        <v>66.66666667</v>
      </c>
      <c r="J302" s="7">
        <v>75.0</v>
      </c>
      <c r="K302" s="7">
        <v>50.0</v>
      </c>
      <c r="L302" s="7">
        <v>60.0</v>
      </c>
      <c r="M302" s="7">
        <v>75.0</v>
      </c>
      <c r="N302" s="184">
        <f t="shared" si="27"/>
        <v>65</v>
      </c>
      <c r="O302" s="7">
        <v>80.0</v>
      </c>
      <c r="P302" s="7">
        <v>90.0</v>
      </c>
      <c r="Q302" s="7">
        <v>95.0</v>
      </c>
      <c r="R302" s="7">
        <v>100.0</v>
      </c>
      <c r="S302" s="7">
        <v>90.0</v>
      </c>
      <c r="T302" s="7">
        <v>85.0</v>
      </c>
      <c r="U302" s="7">
        <v>80.0</v>
      </c>
      <c r="V302" s="7">
        <v>75.0</v>
      </c>
      <c r="X302" s="23"/>
    </row>
    <row r="303" ht="16.5" customHeight="1">
      <c r="B303" s="3" t="s">
        <v>360</v>
      </c>
      <c r="C303" s="6" t="s">
        <v>25</v>
      </c>
      <c r="D303" s="3" t="s">
        <v>7316</v>
      </c>
      <c r="E303" s="5">
        <v>44583.0</v>
      </c>
      <c r="F303" s="3" t="s">
        <v>7310</v>
      </c>
      <c r="G303" s="3" t="s">
        <v>7311</v>
      </c>
      <c r="H303" s="6" t="s">
        <v>29</v>
      </c>
      <c r="I303" s="7">
        <f t="shared" si="26"/>
        <v>70</v>
      </c>
      <c r="J303" s="7">
        <v>75.0</v>
      </c>
      <c r="K303" s="7">
        <v>65.0</v>
      </c>
      <c r="L303" s="7">
        <v>70.0</v>
      </c>
      <c r="M303" s="7">
        <v>70.0</v>
      </c>
      <c r="N303" s="184">
        <f t="shared" si="27"/>
        <v>70</v>
      </c>
      <c r="O303" s="7">
        <v>85.0</v>
      </c>
      <c r="P303" s="7">
        <v>89.0</v>
      </c>
      <c r="Q303" s="7">
        <v>93.0</v>
      </c>
      <c r="R303" s="7">
        <v>95.0</v>
      </c>
      <c r="S303" s="7">
        <v>90.0</v>
      </c>
      <c r="T303" s="7">
        <v>86.0</v>
      </c>
      <c r="U303" s="7">
        <v>82.0</v>
      </c>
      <c r="V303" s="7">
        <v>78.0</v>
      </c>
      <c r="X303" s="23"/>
    </row>
    <row r="304" ht="16.5" customHeight="1">
      <c r="B304" s="3" t="s">
        <v>157</v>
      </c>
      <c r="C304" s="6" t="s">
        <v>25</v>
      </c>
      <c r="D304" s="3" t="s">
        <v>7317</v>
      </c>
      <c r="E304" s="5">
        <v>44584.0</v>
      </c>
      <c r="F304" s="3" t="s">
        <v>7310</v>
      </c>
      <c r="G304" s="3" t="s">
        <v>7311</v>
      </c>
      <c r="H304" s="6" t="s">
        <v>29</v>
      </c>
      <c r="I304" s="7">
        <f t="shared" si="26"/>
        <v>66.66666667</v>
      </c>
      <c r="J304" s="7">
        <v>60.0</v>
      </c>
      <c r="K304" s="7">
        <v>70.0</v>
      </c>
      <c r="L304" s="7">
        <v>70.0</v>
      </c>
      <c r="M304" s="7">
        <v>70.0</v>
      </c>
      <c r="N304" s="184">
        <f t="shared" si="27"/>
        <v>67.5</v>
      </c>
      <c r="O304" s="7">
        <v>82.0</v>
      </c>
      <c r="P304" s="7">
        <v>86.0</v>
      </c>
      <c r="Q304" s="7">
        <v>90.0</v>
      </c>
      <c r="R304" s="7">
        <v>92.0</v>
      </c>
      <c r="S304" s="7">
        <v>90.0</v>
      </c>
      <c r="T304" s="7">
        <v>85.0</v>
      </c>
      <c r="U304" s="7">
        <v>80.0</v>
      </c>
      <c r="V304" s="7">
        <v>75.0</v>
      </c>
      <c r="X304" s="23"/>
    </row>
    <row r="305" ht="16.5" customHeight="1">
      <c r="B305" s="3" t="s">
        <v>1743</v>
      </c>
      <c r="C305" s="6" t="s">
        <v>25</v>
      </c>
      <c r="D305" s="3" t="s">
        <v>7318</v>
      </c>
      <c r="E305" s="5">
        <v>44584.0</v>
      </c>
      <c r="F305" s="3" t="s">
        <v>7310</v>
      </c>
      <c r="G305" s="3" t="s">
        <v>7311</v>
      </c>
      <c r="H305" s="6" t="s">
        <v>29</v>
      </c>
      <c r="I305" s="7">
        <f t="shared" si="26"/>
        <v>66.33333333</v>
      </c>
      <c r="J305" s="7">
        <v>75.0</v>
      </c>
      <c r="K305" s="7">
        <v>69.0</v>
      </c>
      <c r="L305" s="7">
        <v>70.0</v>
      </c>
      <c r="M305" s="7">
        <v>55.0</v>
      </c>
      <c r="N305" s="184">
        <f t="shared" si="27"/>
        <v>67.25</v>
      </c>
      <c r="O305" s="7">
        <v>82.0</v>
      </c>
      <c r="P305" s="7">
        <v>86.0</v>
      </c>
      <c r="Q305" s="7">
        <v>90.0</v>
      </c>
      <c r="R305" s="7">
        <v>92.0</v>
      </c>
      <c r="S305" s="7">
        <v>90.0</v>
      </c>
      <c r="T305" s="7">
        <v>85.0</v>
      </c>
      <c r="U305" s="7">
        <v>80.0</v>
      </c>
      <c r="V305" s="7">
        <v>75.0</v>
      </c>
      <c r="X305" s="23"/>
    </row>
    <row r="306" ht="16.5" customHeight="1">
      <c r="B306" s="3" t="s">
        <v>470</v>
      </c>
      <c r="C306" s="6" t="s">
        <v>25</v>
      </c>
      <c r="D306" s="3" t="s">
        <v>7319</v>
      </c>
      <c r="E306" s="5">
        <v>44584.0</v>
      </c>
      <c r="F306" s="3" t="s">
        <v>7310</v>
      </c>
      <c r="G306" s="3" t="s">
        <v>7311</v>
      </c>
      <c r="H306" s="6" t="s">
        <v>29</v>
      </c>
      <c r="I306" s="7">
        <f t="shared" si="26"/>
        <v>73.33333333</v>
      </c>
      <c r="J306" s="7">
        <v>75.0</v>
      </c>
      <c r="K306" s="7">
        <v>70.0</v>
      </c>
      <c r="L306" s="7">
        <v>75.0</v>
      </c>
      <c r="M306" s="7">
        <v>75.0</v>
      </c>
      <c r="N306" s="184">
        <f t="shared" si="27"/>
        <v>73.75</v>
      </c>
      <c r="O306" s="7">
        <v>80.0</v>
      </c>
      <c r="P306" s="7">
        <v>83.0</v>
      </c>
      <c r="Q306" s="7">
        <v>86.0</v>
      </c>
      <c r="R306" s="7">
        <v>89.0</v>
      </c>
      <c r="S306" s="7">
        <v>95.0</v>
      </c>
      <c r="T306" s="7">
        <v>93.0</v>
      </c>
      <c r="U306" s="7">
        <v>91.0</v>
      </c>
      <c r="V306" s="7">
        <v>89.0</v>
      </c>
      <c r="X306" s="23"/>
    </row>
    <row r="307" ht="16.5" customHeight="1">
      <c r="B307" s="3" t="s">
        <v>126</v>
      </c>
      <c r="C307" s="6" t="s">
        <v>25</v>
      </c>
      <c r="D307" s="3" t="s">
        <v>7320</v>
      </c>
      <c r="E307" s="5">
        <v>44583.0</v>
      </c>
      <c r="F307" s="3" t="s">
        <v>7310</v>
      </c>
      <c r="G307" s="3" t="s">
        <v>7311</v>
      </c>
      <c r="H307" s="6" t="s">
        <v>29</v>
      </c>
      <c r="I307" s="7">
        <f t="shared" si="26"/>
        <v>76.66666667</v>
      </c>
      <c r="J307" s="7">
        <v>75.0</v>
      </c>
      <c r="K307" s="7">
        <v>75.0</v>
      </c>
      <c r="L307" s="7">
        <v>75.0</v>
      </c>
      <c r="M307" s="7">
        <v>80.0</v>
      </c>
      <c r="N307" s="184">
        <f t="shared" si="27"/>
        <v>76.25</v>
      </c>
      <c r="O307" s="7">
        <v>80.0</v>
      </c>
      <c r="P307" s="7">
        <v>85.0</v>
      </c>
      <c r="Q307" s="7">
        <v>90.0</v>
      </c>
      <c r="R307" s="7">
        <v>95.0</v>
      </c>
      <c r="S307" s="7">
        <v>85.0</v>
      </c>
      <c r="T307" s="7">
        <v>80.0</v>
      </c>
      <c r="U307" s="7">
        <v>75.0</v>
      </c>
      <c r="V307" s="7">
        <v>70.0</v>
      </c>
      <c r="X307" s="23"/>
    </row>
    <row r="308" ht="16.5" customHeight="1">
      <c r="B308" s="3" t="s">
        <v>1314</v>
      </c>
      <c r="C308" s="6" t="s">
        <v>25</v>
      </c>
      <c r="D308" s="3" t="s">
        <v>7321</v>
      </c>
      <c r="E308" s="5">
        <v>44583.0</v>
      </c>
      <c r="F308" s="3" t="s">
        <v>7310</v>
      </c>
      <c r="G308" s="3" t="s">
        <v>7311</v>
      </c>
      <c r="H308" s="6" t="s">
        <v>29</v>
      </c>
      <c r="I308" s="7">
        <f t="shared" si="26"/>
        <v>71.66666667</v>
      </c>
      <c r="J308" s="7">
        <v>70.0</v>
      </c>
      <c r="K308" s="7">
        <v>70.0</v>
      </c>
      <c r="L308" s="7">
        <v>70.0</v>
      </c>
      <c r="M308" s="7">
        <v>75.0</v>
      </c>
      <c r="N308" s="184">
        <f t="shared" si="27"/>
        <v>71.25</v>
      </c>
      <c r="O308" s="7">
        <v>85.0</v>
      </c>
      <c r="P308" s="7">
        <v>90.0</v>
      </c>
      <c r="Q308" s="7">
        <v>95.0</v>
      </c>
      <c r="R308" s="7">
        <v>100.0</v>
      </c>
      <c r="S308" s="7">
        <v>85.0</v>
      </c>
      <c r="T308" s="7">
        <v>80.0</v>
      </c>
      <c r="U308" s="7">
        <v>75.0</v>
      </c>
      <c r="V308" s="7">
        <v>70.0</v>
      </c>
      <c r="X308" s="23"/>
    </row>
    <row r="309" ht="16.5" customHeight="1">
      <c r="B309" s="3" t="s">
        <v>7322</v>
      </c>
      <c r="C309" s="6" t="s">
        <v>25</v>
      </c>
      <c r="D309" s="3" t="s">
        <v>7323</v>
      </c>
      <c r="E309" s="5">
        <v>44584.0</v>
      </c>
      <c r="F309" s="3" t="s">
        <v>7310</v>
      </c>
      <c r="G309" s="3" t="s">
        <v>7311</v>
      </c>
      <c r="H309" s="6" t="s">
        <v>29</v>
      </c>
      <c r="I309" s="7">
        <f t="shared" si="26"/>
        <v>70</v>
      </c>
      <c r="J309" s="7">
        <v>75.0</v>
      </c>
      <c r="K309" s="7">
        <v>60.0</v>
      </c>
      <c r="L309" s="7">
        <v>75.0</v>
      </c>
      <c r="M309" s="7">
        <v>75.0</v>
      </c>
      <c r="N309" s="184">
        <f t="shared" si="27"/>
        <v>71.25</v>
      </c>
      <c r="O309" s="7">
        <v>85.0</v>
      </c>
      <c r="P309" s="7">
        <v>90.0</v>
      </c>
      <c r="Q309" s="7">
        <v>95.0</v>
      </c>
      <c r="R309" s="7">
        <v>100.0</v>
      </c>
      <c r="S309" s="7">
        <v>85.0</v>
      </c>
      <c r="T309" s="7">
        <v>80.0</v>
      </c>
      <c r="U309" s="7">
        <v>75.0</v>
      </c>
      <c r="V309" s="7">
        <v>70.0</v>
      </c>
      <c r="X309" s="23"/>
    </row>
    <row r="310" ht="16.5" customHeight="1">
      <c r="B310" s="3" t="s">
        <v>126</v>
      </c>
      <c r="C310" s="6" t="s">
        <v>25</v>
      </c>
      <c r="D310" s="3" t="s">
        <v>7324</v>
      </c>
      <c r="E310" s="5">
        <v>44584.0</v>
      </c>
      <c r="F310" s="3" t="s">
        <v>7310</v>
      </c>
      <c r="G310" s="3" t="s">
        <v>7311</v>
      </c>
      <c r="H310" s="6" t="s">
        <v>29</v>
      </c>
      <c r="I310" s="7">
        <f t="shared" si="26"/>
        <v>71.66666667</v>
      </c>
      <c r="J310" s="7">
        <v>75.0</v>
      </c>
      <c r="K310" s="7">
        <v>70.0</v>
      </c>
      <c r="L310" s="7">
        <v>75.0</v>
      </c>
      <c r="M310" s="7">
        <v>70.0</v>
      </c>
      <c r="N310" s="184">
        <f t="shared" si="27"/>
        <v>72.5</v>
      </c>
      <c r="O310" s="7">
        <v>85.0</v>
      </c>
      <c r="P310" s="7">
        <v>90.0</v>
      </c>
      <c r="Q310" s="7">
        <v>95.0</v>
      </c>
      <c r="R310" s="7">
        <v>100.0</v>
      </c>
      <c r="S310" s="7">
        <v>85.0</v>
      </c>
      <c r="T310" s="7">
        <v>80.0</v>
      </c>
      <c r="U310" s="7">
        <v>75.0</v>
      </c>
      <c r="V310" s="7">
        <v>70.0</v>
      </c>
      <c r="X310" s="23"/>
    </row>
    <row r="311" ht="16.5" customHeight="1">
      <c r="B311" s="3" t="s">
        <v>42</v>
      </c>
      <c r="C311" s="6" t="s">
        <v>25</v>
      </c>
      <c r="D311" s="3" t="s">
        <v>7325</v>
      </c>
      <c r="E311" s="5">
        <v>44585.0</v>
      </c>
      <c r="F311" s="3" t="s">
        <v>7310</v>
      </c>
      <c r="G311" s="3" t="s">
        <v>7311</v>
      </c>
      <c r="H311" s="6" t="s">
        <v>29</v>
      </c>
      <c r="I311" s="7">
        <f t="shared" si="26"/>
        <v>75</v>
      </c>
      <c r="J311" s="7">
        <v>75.0</v>
      </c>
      <c r="K311" s="7">
        <v>75.0</v>
      </c>
      <c r="L311" s="7">
        <v>75.0</v>
      </c>
      <c r="M311" s="7">
        <v>75.0</v>
      </c>
      <c r="N311" s="184">
        <f t="shared" si="27"/>
        <v>75</v>
      </c>
      <c r="O311" s="7">
        <v>87.0</v>
      </c>
      <c r="P311" s="7">
        <v>91.0</v>
      </c>
      <c r="Q311" s="7">
        <v>94.0</v>
      </c>
      <c r="R311" s="7">
        <v>100.0</v>
      </c>
      <c r="S311" s="7">
        <v>85.0</v>
      </c>
      <c r="T311" s="7">
        <v>80.0</v>
      </c>
      <c r="U311" s="7">
        <v>75.0</v>
      </c>
      <c r="V311" s="7">
        <v>70.0</v>
      </c>
      <c r="X311" s="23"/>
    </row>
    <row r="312" ht="16.5" customHeight="1">
      <c r="B312" s="3" t="s">
        <v>171</v>
      </c>
      <c r="C312" s="6" t="s">
        <v>25</v>
      </c>
      <c r="D312" s="3" t="s">
        <v>7326</v>
      </c>
      <c r="E312" s="5">
        <v>44583.0</v>
      </c>
      <c r="F312" s="3" t="s">
        <v>7310</v>
      </c>
      <c r="G312" s="3" t="s">
        <v>7311</v>
      </c>
      <c r="H312" s="6" t="s">
        <v>29</v>
      </c>
      <c r="I312" s="7">
        <f t="shared" si="26"/>
        <v>80</v>
      </c>
      <c r="J312" s="7">
        <v>80.0</v>
      </c>
      <c r="K312" s="7">
        <v>80.0</v>
      </c>
      <c r="L312" s="7">
        <v>80.0</v>
      </c>
      <c r="M312" s="7">
        <v>80.0</v>
      </c>
      <c r="N312" s="184">
        <f t="shared" si="27"/>
        <v>80</v>
      </c>
      <c r="O312" s="7">
        <v>90.0</v>
      </c>
      <c r="P312" s="7">
        <v>95.0</v>
      </c>
      <c r="Q312" s="7">
        <v>95.0</v>
      </c>
      <c r="R312" s="7">
        <v>100.0</v>
      </c>
      <c r="S312" s="7">
        <v>80.0</v>
      </c>
      <c r="T312" s="7">
        <v>85.0</v>
      </c>
      <c r="U312" s="7">
        <v>75.0</v>
      </c>
      <c r="V312" s="7">
        <v>70.0</v>
      </c>
      <c r="X312" s="23"/>
    </row>
    <row r="313" ht="16.5" customHeight="1">
      <c r="B313" s="3" t="s">
        <v>2939</v>
      </c>
      <c r="C313" s="6" t="s">
        <v>25</v>
      </c>
      <c r="D313" s="3" t="s">
        <v>7327</v>
      </c>
      <c r="E313" s="5">
        <v>44068.0</v>
      </c>
      <c r="F313" s="3" t="s">
        <v>7310</v>
      </c>
      <c r="G313" s="3" t="s">
        <v>7311</v>
      </c>
      <c r="H313" s="6" t="s">
        <v>29</v>
      </c>
      <c r="I313" s="7">
        <f t="shared" si="26"/>
        <v>68.33333333</v>
      </c>
      <c r="J313" s="7">
        <v>65.0</v>
      </c>
      <c r="K313" s="7">
        <v>70.0</v>
      </c>
      <c r="L313" s="7">
        <v>60.0</v>
      </c>
      <c r="M313" s="7">
        <v>70.0</v>
      </c>
      <c r="N313" s="184">
        <f t="shared" si="27"/>
        <v>66.25</v>
      </c>
      <c r="O313" s="7">
        <v>70.0</v>
      </c>
      <c r="P313" s="7">
        <v>80.0</v>
      </c>
      <c r="Q313" s="7">
        <v>90.0</v>
      </c>
      <c r="R313" s="7">
        <v>95.0</v>
      </c>
      <c r="S313" s="7">
        <v>100.0</v>
      </c>
      <c r="T313" s="7">
        <v>90.0</v>
      </c>
      <c r="U313" s="7">
        <v>87.0</v>
      </c>
      <c r="V313" s="7">
        <v>85.0</v>
      </c>
      <c r="X313" s="23"/>
    </row>
    <row r="314" ht="16.5" customHeight="1">
      <c r="B314" s="3" t="s">
        <v>468</v>
      </c>
      <c r="C314" s="6" t="s">
        <v>25</v>
      </c>
      <c r="D314" s="3" t="s">
        <v>7328</v>
      </c>
      <c r="E314" s="5">
        <v>44068.0</v>
      </c>
      <c r="F314" s="3" t="s">
        <v>7310</v>
      </c>
      <c r="G314" s="3" t="s">
        <v>7311</v>
      </c>
      <c r="H314" s="6" t="s">
        <v>29</v>
      </c>
      <c r="I314" s="7">
        <f t="shared" si="26"/>
        <v>68.33333333</v>
      </c>
      <c r="J314" s="7">
        <v>70.0</v>
      </c>
      <c r="K314" s="7">
        <v>65.0</v>
      </c>
      <c r="L314" s="7">
        <v>70.0</v>
      </c>
      <c r="M314" s="7">
        <v>70.0</v>
      </c>
      <c r="N314" s="184">
        <f t="shared" si="27"/>
        <v>68.75</v>
      </c>
      <c r="O314" s="7">
        <v>85.0</v>
      </c>
      <c r="P314" s="7">
        <v>90.0</v>
      </c>
      <c r="Q314" s="7">
        <v>95.0</v>
      </c>
      <c r="R314" s="7">
        <v>100.0</v>
      </c>
      <c r="S314" s="7">
        <v>80.0</v>
      </c>
      <c r="T314" s="7">
        <v>75.0</v>
      </c>
      <c r="U314" s="7">
        <v>70.0</v>
      </c>
      <c r="V314" s="7">
        <v>65.0</v>
      </c>
      <c r="X314" s="23"/>
    </row>
    <row r="315" ht="16.5" customHeight="1">
      <c r="B315" s="3" t="s">
        <v>2799</v>
      </c>
      <c r="C315" s="6" t="s">
        <v>25</v>
      </c>
      <c r="D315" s="3" t="s">
        <v>7329</v>
      </c>
      <c r="E315" s="5">
        <v>44068.0</v>
      </c>
      <c r="F315" s="3" t="s">
        <v>7310</v>
      </c>
      <c r="G315" s="3" t="s">
        <v>7311</v>
      </c>
      <c r="H315" s="6" t="s">
        <v>29</v>
      </c>
      <c r="I315" s="7">
        <f t="shared" si="26"/>
        <v>55</v>
      </c>
      <c r="J315" s="7">
        <v>55.0</v>
      </c>
      <c r="K315" s="7">
        <v>50.0</v>
      </c>
      <c r="L315" s="7">
        <v>60.0</v>
      </c>
      <c r="M315" s="7">
        <v>60.0</v>
      </c>
      <c r="N315" s="184">
        <f t="shared" si="27"/>
        <v>56.25</v>
      </c>
      <c r="O315" s="7">
        <v>85.0</v>
      </c>
      <c r="P315" s="7">
        <v>90.0</v>
      </c>
      <c r="Q315" s="7">
        <v>95.0</v>
      </c>
      <c r="R315" s="7">
        <v>98.0</v>
      </c>
      <c r="S315" s="7">
        <v>100.0</v>
      </c>
      <c r="T315" s="7">
        <v>90.0</v>
      </c>
      <c r="U315" s="7">
        <v>85.0</v>
      </c>
      <c r="V315" s="7">
        <v>80.0</v>
      </c>
      <c r="X315" s="23"/>
    </row>
    <row r="316" ht="16.5" customHeight="1">
      <c r="B316" s="3" t="s">
        <v>351</v>
      </c>
      <c r="C316" s="6" t="s">
        <v>25</v>
      </c>
      <c r="D316" s="3" t="s">
        <v>7330</v>
      </c>
      <c r="E316" s="5">
        <v>44063.0</v>
      </c>
      <c r="F316" s="3" t="s">
        <v>7310</v>
      </c>
      <c r="G316" s="3" t="s">
        <v>7311</v>
      </c>
      <c r="H316" s="6" t="s">
        <v>29</v>
      </c>
      <c r="I316" s="7">
        <f t="shared" si="26"/>
        <v>63.33333333</v>
      </c>
      <c r="J316" s="7">
        <v>70.0</v>
      </c>
      <c r="K316" s="7">
        <v>60.0</v>
      </c>
      <c r="L316" s="7">
        <v>70.0</v>
      </c>
      <c r="M316" s="7">
        <v>60.0</v>
      </c>
      <c r="N316" s="184">
        <f t="shared" si="27"/>
        <v>65</v>
      </c>
      <c r="O316" s="7">
        <v>80.0</v>
      </c>
      <c r="P316" s="7">
        <v>90.0</v>
      </c>
      <c r="Q316" s="7">
        <v>95.0</v>
      </c>
      <c r="R316" s="7">
        <v>100.0</v>
      </c>
      <c r="S316" s="7">
        <v>90.0</v>
      </c>
      <c r="T316" s="7">
        <v>85.0</v>
      </c>
      <c r="U316" s="7">
        <v>80.0</v>
      </c>
      <c r="V316" s="7">
        <v>75.0</v>
      </c>
      <c r="X316" s="23"/>
    </row>
    <row r="317" ht="16.5" customHeight="1">
      <c r="B317" s="3" t="s">
        <v>420</v>
      </c>
      <c r="C317" s="6" t="s">
        <v>25</v>
      </c>
      <c r="D317" s="3" t="s">
        <v>7331</v>
      </c>
      <c r="E317" s="5">
        <v>44063.0</v>
      </c>
      <c r="F317" s="3" t="s">
        <v>7310</v>
      </c>
      <c r="G317" s="3" t="s">
        <v>7311</v>
      </c>
      <c r="H317" s="6" t="s">
        <v>29</v>
      </c>
      <c r="I317" s="7">
        <f t="shared" si="26"/>
        <v>56.66666667</v>
      </c>
      <c r="J317" s="7">
        <v>65.0</v>
      </c>
      <c r="K317" s="7">
        <v>50.0</v>
      </c>
      <c r="L317" s="7">
        <v>65.0</v>
      </c>
      <c r="M317" s="7">
        <v>55.0</v>
      </c>
      <c r="N317" s="184">
        <f t="shared" si="27"/>
        <v>58.75</v>
      </c>
      <c r="O317" s="7">
        <v>80.0</v>
      </c>
      <c r="P317" s="7">
        <v>84.0</v>
      </c>
      <c r="Q317" s="7">
        <v>87.0</v>
      </c>
      <c r="R317" s="7">
        <v>90.0</v>
      </c>
      <c r="S317" s="7">
        <v>100.0</v>
      </c>
      <c r="T317" s="7">
        <v>95.0</v>
      </c>
      <c r="U317" s="7">
        <v>90.0</v>
      </c>
      <c r="V317" s="7">
        <v>85.0</v>
      </c>
      <c r="X317" s="23"/>
    </row>
    <row r="318" ht="16.5" customHeight="1">
      <c r="B318" s="3" t="s">
        <v>975</v>
      </c>
      <c r="C318" s="6" t="s">
        <v>25</v>
      </c>
      <c r="D318" s="3" t="s">
        <v>7332</v>
      </c>
      <c r="E318" s="5">
        <v>44063.0</v>
      </c>
      <c r="F318" s="3" t="s">
        <v>7310</v>
      </c>
      <c r="G318" s="3" t="s">
        <v>7311</v>
      </c>
      <c r="H318" s="6" t="s">
        <v>29</v>
      </c>
      <c r="I318" s="7">
        <f t="shared" si="26"/>
        <v>68.33333333</v>
      </c>
      <c r="J318" s="7">
        <v>70.0</v>
      </c>
      <c r="K318" s="7">
        <v>65.0</v>
      </c>
      <c r="L318" s="7">
        <v>70.0</v>
      </c>
      <c r="M318" s="7">
        <v>70.0</v>
      </c>
      <c r="N318" s="184">
        <f t="shared" si="27"/>
        <v>68.75</v>
      </c>
      <c r="O318" s="7">
        <v>85.0</v>
      </c>
      <c r="P318" s="7">
        <v>90.0</v>
      </c>
      <c r="Q318" s="7">
        <v>95.0</v>
      </c>
      <c r="R318" s="7">
        <v>100.0</v>
      </c>
      <c r="S318" s="7">
        <v>80.0</v>
      </c>
      <c r="T318" s="7">
        <v>75.0</v>
      </c>
      <c r="U318" s="7">
        <v>70.0</v>
      </c>
      <c r="V318" s="7">
        <v>65.0</v>
      </c>
      <c r="X318" s="23"/>
    </row>
    <row r="319" ht="16.5" customHeight="1">
      <c r="B319" s="3" t="s">
        <v>742</v>
      </c>
      <c r="C319" s="6" t="s">
        <v>25</v>
      </c>
      <c r="D319" s="3" t="s">
        <v>7333</v>
      </c>
      <c r="E319" s="5">
        <v>44068.0</v>
      </c>
      <c r="F319" s="3" t="s">
        <v>7310</v>
      </c>
      <c r="G319" s="3" t="s">
        <v>7311</v>
      </c>
      <c r="H319" s="6" t="s">
        <v>29</v>
      </c>
      <c r="I319" s="7">
        <f t="shared" si="26"/>
        <v>56.66666667</v>
      </c>
      <c r="J319" s="7">
        <v>60.0</v>
      </c>
      <c r="K319" s="7">
        <v>55.0</v>
      </c>
      <c r="L319" s="7">
        <v>60.0</v>
      </c>
      <c r="M319" s="7">
        <v>55.0</v>
      </c>
      <c r="N319" s="184">
        <f t="shared" si="27"/>
        <v>57.5</v>
      </c>
      <c r="O319" s="7">
        <v>85.0</v>
      </c>
      <c r="P319" s="7">
        <v>90.0</v>
      </c>
      <c r="Q319" s="7">
        <v>93.0</v>
      </c>
      <c r="R319" s="7">
        <v>96.0</v>
      </c>
      <c r="S319" s="7">
        <v>90.0</v>
      </c>
      <c r="T319" s="7">
        <v>85.0</v>
      </c>
      <c r="U319" s="7">
        <v>80.0</v>
      </c>
      <c r="V319" s="7">
        <v>75.0</v>
      </c>
      <c r="X319" s="23"/>
    </row>
    <row r="320" ht="16.5" customHeight="1">
      <c r="B320" s="3" t="s">
        <v>955</v>
      </c>
      <c r="C320" s="6" t="s">
        <v>25</v>
      </c>
      <c r="D320" s="14" t="s">
        <v>7334</v>
      </c>
      <c r="E320" s="5">
        <v>44362.0</v>
      </c>
      <c r="F320" s="3" t="s">
        <v>7310</v>
      </c>
      <c r="G320" s="3" t="s">
        <v>7311</v>
      </c>
      <c r="H320" s="6" t="s">
        <v>29</v>
      </c>
      <c r="I320" s="7">
        <f t="shared" si="26"/>
        <v>75</v>
      </c>
      <c r="J320" s="7">
        <v>75.0</v>
      </c>
      <c r="K320" s="7">
        <v>75.0</v>
      </c>
      <c r="L320" s="7">
        <v>70.0</v>
      </c>
      <c r="M320" s="7">
        <v>75.0</v>
      </c>
      <c r="N320" s="184">
        <f t="shared" si="27"/>
        <v>73.75</v>
      </c>
      <c r="O320" s="7">
        <v>80.0</v>
      </c>
      <c r="P320" s="7">
        <v>83.0</v>
      </c>
      <c r="Q320" s="7">
        <v>86.0</v>
      </c>
      <c r="R320" s="7">
        <v>89.0</v>
      </c>
      <c r="S320" s="7">
        <v>95.0</v>
      </c>
      <c r="T320" s="7">
        <v>93.0</v>
      </c>
      <c r="U320" s="7">
        <v>91.0</v>
      </c>
      <c r="V320" s="7">
        <v>89.0</v>
      </c>
      <c r="X320" s="23"/>
    </row>
    <row r="321" ht="16.5" customHeight="1">
      <c r="B321" s="3" t="s">
        <v>952</v>
      </c>
      <c r="C321" s="6" t="s">
        <v>25</v>
      </c>
      <c r="D321" s="14" t="s">
        <v>7335</v>
      </c>
      <c r="E321" s="5">
        <v>44362.0</v>
      </c>
      <c r="F321" s="3" t="s">
        <v>7310</v>
      </c>
      <c r="G321" s="3" t="s">
        <v>7311</v>
      </c>
      <c r="H321" s="6" t="s">
        <v>29</v>
      </c>
      <c r="I321" s="7">
        <f t="shared" si="26"/>
        <v>73.33333333</v>
      </c>
      <c r="J321" s="7">
        <v>75.0</v>
      </c>
      <c r="K321" s="7">
        <v>70.0</v>
      </c>
      <c r="L321" s="7">
        <v>75.0</v>
      </c>
      <c r="M321" s="7">
        <v>75.0</v>
      </c>
      <c r="N321" s="184">
        <f t="shared" si="27"/>
        <v>73.75</v>
      </c>
      <c r="O321" s="7">
        <v>80.0</v>
      </c>
      <c r="P321" s="7">
        <v>83.0</v>
      </c>
      <c r="Q321" s="7">
        <v>86.0</v>
      </c>
      <c r="R321" s="7">
        <v>89.0</v>
      </c>
      <c r="S321" s="7">
        <v>95.0</v>
      </c>
      <c r="T321" s="7">
        <v>93.0</v>
      </c>
      <c r="U321" s="7">
        <v>91.0</v>
      </c>
      <c r="V321" s="7">
        <v>89.0</v>
      </c>
      <c r="X321" s="23"/>
    </row>
    <row r="322" ht="16.5" customHeight="1">
      <c r="B322" s="3" t="s">
        <v>975</v>
      </c>
      <c r="C322" s="6" t="s">
        <v>25</v>
      </c>
      <c r="D322" s="14" t="s">
        <v>7336</v>
      </c>
      <c r="E322" s="5">
        <v>44220.0</v>
      </c>
      <c r="F322" s="3" t="s">
        <v>7310</v>
      </c>
      <c r="G322" s="3" t="s">
        <v>7311</v>
      </c>
      <c r="H322" s="6" t="s">
        <v>29</v>
      </c>
      <c r="I322" s="7">
        <f t="shared" si="26"/>
        <v>68.33333333</v>
      </c>
      <c r="J322" s="7">
        <v>75.0</v>
      </c>
      <c r="K322" s="7">
        <v>60.0</v>
      </c>
      <c r="L322" s="7">
        <v>70.0</v>
      </c>
      <c r="M322" s="7">
        <v>70.0</v>
      </c>
      <c r="N322" s="184">
        <f t="shared" si="27"/>
        <v>68.75</v>
      </c>
      <c r="O322" s="7">
        <v>85.0</v>
      </c>
      <c r="P322" s="7">
        <v>90.0</v>
      </c>
      <c r="Q322" s="7">
        <v>95.0</v>
      </c>
      <c r="R322" s="7">
        <v>100.0</v>
      </c>
      <c r="S322" s="7">
        <v>80.0</v>
      </c>
      <c r="T322" s="7">
        <v>75.0</v>
      </c>
      <c r="U322" s="7">
        <v>70.0</v>
      </c>
      <c r="V322" s="7">
        <v>65.0</v>
      </c>
      <c r="X322" s="23"/>
    </row>
    <row r="323" ht="16.5" customHeight="1">
      <c r="A323" s="16"/>
      <c r="B323" s="16"/>
      <c r="C323" s="19"/>
      <c r="D323" s="16"/>
      <c r="E323" s="34"/>
      <c r="F323" s="16"/>
      <c r="G323" s="16"/>
      <c r="H323" s="19"/>
      <c r="I323" s="16"/>
      <c r="J323" s="16"/>
      <c r="K323" s="16"/>
      <c r="L323" s="16"/>
      <c r="M323" s="16"/>
      <c r="N323" s="20"/>
      <c r="O323" s="16"/>
      <c r="P323" s="16"/>
      <c r="Q323" s="16"/>
      <c r="R323" s="16"/>
      <c r="S323" s="16"/>
      <c r="T323" s="16"/>
      <c r="U323" s="16"/>
      <c r="V323" s="16"/>
      <c r="W323" s="16"/>
      <c r="X323" s="23"/>
    </row>
    <row r="324" ht="16.5" customHeight="1">
      <c r="A324" s="16">
        <v>285.0</v>
      </c>
      <c r="B324" s="16"/>
      <c r="C324" s="19" t="s">
        <v>25</v>
      </c>
      <c r="D324" s="16" t="s">
        <v>46</v>
      </c>
      <c r="E324" s="34"/>
      <c r="F324" s="16" t="s">
        <v>7337</v>
      </c>
      <c r="G324" s="16" t="s">
        <v>7338</v>
      </c>
      <c r="H324" s="19" t="s">
        <v>29</v>
      </c>
      <c r="I324" s="16"/>
      <c r="J324" s="16"/>
      <c r="K324" s="16"/>
      <c r="L324" s="16"/>
      <c r="M324" s="16"/>
      <c r="N324" s="20"/>
      <c r="O324" s="16"/>
      <c r="P324" s="16"/>
      <c r="Q324" s="16"/>
      <c r="R324" s="16"/>
      <c r="S324" s="16"/>
      <c r="T324" s="16"/>
      <c r="U324" s="16"/>
      <c r="V324" s="16"/>
      <c r="W324" s="16"/>
      <c r="X324" s="23"/>
    </row>
    <row r="325" ht="16.5" customHeight="1">
      <c r="A325" s="16"/>
      <c r="B325" s="16"/>
      <c r="C325" s="15"/>
      <c r="D325" s="16"/>
      <c r="E325" s="34"/>
      <c r="F325" s="16"/>
      <c r="G325" s="16"/>
      <c r="H325" s="15"/>
      <c r="I325" s="16"/>
      <c r="J325" s="16"/>
      <c r="K325" s="16"/>
      <c r="L325" s="16"/>
      <c r="M325" s="16"/>
      <c r="N325" s="20"/>
      <c r="O325" s="16"/>
      <c r="P325" s="16"/>
      <c r="Q325" s="16"/>
      <c r="R325" s="16"/>
      <c r="S325" s="16"/>
      <c r="T325" s="16"/>
      <c r="U325" s="16"/>
      <c r="V325" s="16"/>
      <c r="W325" s="16"/>
      <c r="X325" s="23"/>
    </row>
    <row r="326" ht="16.5" customHeight="1">
      <c r="A326" s="16">
        <v>2998.0</v>
      </c>
      <c r="B326" s="16" t="s">
        <v>308</v>
      </c>
      <c r="C326" s="15" t="s">
        <v>25</v>
      </c>
      <c r="D326" s="16" t="s">
        <v>7339</v>
      </c>
      <c r="E326" s="34">
        <v>44067.0</v>
      </c>
      <c r="F326" s="16" t="s">
        <v>7340</v>
      </c>
      <c r="G326" s="16" t="s">
        <v>7341</v>
      </c>
      <c r="H326" s="15" t="s">
        <v>29</v>
      </c>
      <c r="I326" s="27">
        <v>68.0</v>
      </c>
      <c r="J326" s="16">
        <v>60.0</v>
      </c>
      <c r="K326" s="16">
        <v>70.0</v>
      </c>
      <c r="L326" s="16">
        <v>50.0</v>
      </c>
      <c r="M326" s="16">
        <v>75.0</v>
      </c>
      <c r="N326" s="20">
        <f t="shared" ref="N326:N327" si="28">AVERAGE(J326:M326)</f>
        <v>63.75</v>
      </c>
      <c r="O326" s="16">
        <v>83.0</v>
      </c>
      <c r="P326" s="16">
        <v>86.0</v>
      </c>
      <c r="Q326" s="16">
        <v>90.0</v>
      </c>
      <c r="R326" s="16">
        <v>94.0</v>
      </c>
      <c r="S326" s="16">
        <v>87.0</v>
      </c>
      <c r="T326" s="16">
        <v>82.0</v>
      </c>
      <c r="U326" s="16">
        <v>75.0</v>
      </c>
      <c r="V326" s="16">
        <v>70.0</v>
      </c>
      <c r="W326" s="16" t="s">
        <v>7342</v>
      </c>
      <c r="X326" s="26" t="s">
        <v>7343</v>
      </c>
    </row>
    <row r="327" ht="16.5" customHeight="1">
      <c r="B327" s="16" t="s">
        <v>771</v>
      </c>
      <c r="C327" s="15" t="s">
        <v>25</v>
      </c>
      <c r="D327" s="16" t="s">
        <v>7344</v>
      </c>
      <c r="E327" s="34">
        <v>44068.0</v>
      </c>
      <c r="F327" s="16" t="s">
        <v>7340</v>
      </c>
      <c r="G327" s="16" t="s">
        <v>7341</v>
      </c>
      <c r="H327" s="15" t="s">
        <v>29</v>
      </c>
      <c r="I327" s="16">
        <f>AVERAGE(J327,K327,M327)</f>
        <v>70</v>
      </c>
      <c r="J327" s="16">
        <v>70.0</v>
      </c>
      <c r="K327" s="16">
        <v>70.0</v>
      </c>
      <c r="L327" s="16">
        <v>70.0</v>
      </c>
      <c r="M327" s="16">
        <v>70.0</v>
      </c>
      <c r="N327" s="20">
        <f t="shared" si="28"/>
        <v>70</v>
      </c>
      <c r="O327" s="16">
        <v>85.0</v>
      </c>
      <c r="P327" s="16">
        <v>89.0</v>
      </c>
      <c r="Q327" s="16">
        <v>93.0</v>
      </c>
      <c r="R327" s="16">
        <v>95.0</v>
      </c>
      <c r="S327" s="16">
        <v>90.0</v>
      </c>
      <c r="T327" s="16">
        <v>86.0</v>
      </c>
      <c r="U327" s="16">
        <v>82.0</v>
      </c>
      <c r="V327" s="16">
        <v>78.0</v>
      </c>
    </row>
    <row r="328" ht="16.5" customHeight="1">
      <c r="A328" s="16"/>
      <c r="B328" s="16"/>
      <c r="C328" s="15"/>
      <c r="D328" s="16"/>
      <c r="E328" s="28"/>
      <c r="F328" s="16"/>
      <c r="G328" s="16"/>
      <c r="H328" s="16"/>
      <c r="I328" s="16"/>
      <c r="J328" s="16"/>
      <c r="K328" s="16"/>
      <c r="L328" s="16"/>
      <c r="M328" s="16"/>
      <c r="N328" s="20"/>
      <c r="O328" s="16"/>
      <c r="P328" s="16"/>
      <c r="Q328" s="16"/>
      <c r="R328" s="16"/>
      <c r="S328" s="16"/>
      <c r="T328" s="16"/>
      <c r="U328" s="16"/>
      <c r="V328" s="16"/>
      <c r="W328" s="16"/>
      <c r="X328" s="23"/>
    </row>
    <row r="329" ht="16.5" customHeight="1">
      <c r="A329" s="16">
        <v>712.0</v>
      </c>
      <c r="B329" s="16" t="s">
        <v>42</v>
      </c>
      <c r="C329" s="15" t="s">
        <v>25</v>
      </c>
      <c r="D329" s="17" t="s">
        <v>7345</v>
      </c>
      <c r="E329" s="28">
        <v>44934.0</v>
      </c>
      <c r="F329" s="16" t="s">
        <v>7346</v>
      </c>
      <c r="G329" s="16" t="s">
        <v>7347</v>
      </c>
      <c r="H329" s="15" t="s">
        <v>29</v>
      </c>
      <c r="I329" s="16">
        <v>90.0</v>
      </c>
      <c r="J329" s="16">
        <v>50.0</v>
      </c>
      <c r="K329" s="16">
        <v>80.0</v>
      </c>
      <c r="L329" s="16">
        <v>40.0</v>
      </c>
      <c r="M329" s="16">
        <v>90.0</v>
      </c>
      <c r="N329" s="20">
        <f>AVERAGE(I329:M329)</f>
        <v>70</v>
      </c>
      <c r="O329" s="16">
        <v>85.0</v>
      </c>
      <c r="P329" s="16">
        <v>90.0</v>
      </c>
      <c r="Q329" s="16">
        <v>95.0</v>
      </c>
      <c r="R329" s="16">
        <v>100.0</v>
      </c>
      <c r="S329" s="16">
        <v>100.0</v>
      </c>
      <c r="T329" s="16">
        <v>100.0</v>
      </c>
      <c r="U329" s="16">
        <v>70.0</v>
      </c>
      <c r="V329" s="16">
        <v>50.0</v>
      </c>
      <c r="W329" s="16" t="s">
        <v>7348</v>
      </c>
      <c r="X329" s="26" t="s">
        <v>7349</v>
      </c>
    </row>
    <row r="330" ht="16.5" customHeight="1">
      <c r="A330" s="16"/>
      <c r="B330" s="16"/>
      <c r="C330" s="15"/>
      <c r="D330" s="16"/>
      <c r="E330" s="34"/>
      <c r="F330" s="16"/>
      <c r="G330" s="16"/>
      <c r="H330" s="15"/>
      <c r="I330" s="16"/>
      <c r="J330" s="16"/>
      <c r="K330" s="16"/>
      <c r="L330" s="16"/>
      <c r="M330" s="16"/>
      <c r="N330" s="20"/>
      <c r="O330" s="16"/>
      <c r="P330" s="16"/>
      <c r="Q330" s="16"/>
      <c r="R330" s="16"/>
      <c r="S330" s="16"/>
      <c r="T330" s="16"/>
      <c r="U330" s="16"/>
      <c r="V330" s="16"/>
      <c r="W330" s="16"/>
      <c r="X330" s="23"/>
    </row>
    <row r="331" ht="16.5" customHeight="1">
      <c r="A331" s="16">
        <v>300.0</v>
      </c>
      <c r="B331" s="16" t="s">
        <v>3661</v>
      </c>
      <c r="C331" s="15"/>
      <c r="D331" s="16" t="s">
        <v>46</v>
      </c>
      <c r="E331" s="34"/>
      <c r="F331" s="16" t="s">
        <v>7350</v>
      </c>
      <c r="G331" s="16" t="s">
        <v>7351</v>
      </c>
      <c r="H331" s="15" t="s">
        <v>29</v>
      </c>
      <c r="I331" s="16"/>
      <c r="J331" s="16"/>
      <c r="K331" s="16"/>
      <c r="L331" s="16"/>
      <c r="M331" s="16"/>
      <c r="N331" s="20"/>
      <c r="O331" s="16"/>
      <c r="P331" s="16"/>
      <c r="Q331" s="16"/>
      <c r="R331" s="16"/>
      <c r="S331" s="16"/>
      <c r="T331" s="16"/>
      <c r="U331" s="16"/>
      <c r="V331" s="16"/>
      <c r="W331" s="16"/>
      <c r="X331" s="23"/>
    </row>
    <row r="332" ht="16.5" customHeight="1">
      <c r="A332" s="16"/>
      <c r="B332" s="16"/>
      <c r="C332" s="15"/>
      <c r="D332" s="16"/>
      <c r="E332" s="28"/>
      <c r="F332" s="16"/>
      <c r="G332" s="16"/>
      <c r="H332" s="16"/>
      <c r="I332" s="16"/>
      <c r="J332" s="16"/>
      <c r="K332" s="16"/>
      <c r="L332" s="16"/>
      <c r="M332" s="16"/>
      <c r="N332" s="20"/>
      <c r="O332" s="16"/>
      <c r="P332" s="16"/>
      <c r="Q332" s="16"/>
      <c r="R332" s="16"/>
      <c r="S332" s="16"/>
      <c r="T332" s="16"/>
      <c r="U332" s="16"/>
      <c r="V332" s="16"/>
      <c r="W332" s="16"/>
      <c r="X332" s="23"/>
    </row>
    <row r="333" ht="16.5" customHeight="1">
      <c r="A333" s="16">
        <v>211.0</v>
      </c>
      <c r="B333" s="16" t="s">
        <v>3717</v>
      </c>
      <c r="C333" s="15" t="s">
        <v>25</v>
      </c>
      <c r="D333" s="16" t="s">
        <v>7352</v>
      </c>
      <c r="E333" s="34">
        <v>44061.0</v>
      </c>
      <c r="F333" s="16" t="s">
        <v>7353</v>
      </c>
      <c r="G333" s="16" t="s">
        <v>7354</v>
      </c>
      <c r="H333" s="15" t="s">
        <v>29</v>
      </c>
      <c r="I333" s="16">
        <v>90.0</v>
      </c>
      <c r="J333" s="16">
        <v>90.0</v>
      </c>
      <c r="K333" s="16">
        <v>90.0</v>
      </c>
      <c r="L333" s="16">
        <v>80.0</v>
      </c>
      <c r="M333" s="16">
        <v>95.0</v>
      </c>
      <c r="N333" s="20">
        <v>90.0</v>
      </c>
      <c r="O333" s="16">
        <v>90.0</v>
      </c>
      <c r="P333" s="16">
        <v>90.0</v>
      </c>
      <c r="Q333" s="16">
        <v>85.0</v>
      </c>
      <c r="R333" s="16">
        <v>80.0</v>
      </c>
      <c r="S333" s="16">
        <v>90.0</v>
      </c>
      <c r="T333" s="16">
        <v>90.0</v>
      </c>
      <c r="U333" s="16">
        <v>85.0</v>
      </c>
      <c r="V333" s="16">
        <v>70.0</v>
      </c>
      <c r="W333" s="16" t="s">
        <v>3966</v>
      </c>
      <c r="X333" s="26" t="s">
        <v>7355</v>
      </c>
    </row>
    <row r="334" ht="16.5" customHeight="1">
      <c r="B334" s="16" t="s">
        <v>303</v>
      </c>
      <c r="C334" s="15" t="s">
        <v>25</v>
      </c>
      <c r="D334" s="16" t="s">
        <v>7356</v>
      </c>
      <c r="E334" s="34">
        <v>44061.0</v>
      </c>
      <c r="F334" s="16" t="s">
        <v>7353</v>
      </c>
      <c r="G334" s="16" t="s">
        <v>7354</v>
      </c>
      <c r="H334" s="15" t="s">
        <v>29</v>
      </c>
      <c r="I334" s="16">
        <v>90.0</v>
      </c>
      <c r="J334" s="16">
        <v>90.0</v>
      </c>
      <c r="K334" s="16">
        <v>90.0</v>
      </c>
      <c r="L334" s="16">
        <v>80.0</v>
      </c>
      <c r="M334" s="16">
        <v>95.0</v>
      </c>
      <c r="N334" s="20">
        <v>90.0</v>
      </c>
      <c r="O334" s="16">
        <v>95.0</v>
      </c>
      <c r="P334" s="16">
        <v>90.0</v>
      </c>
      <c r="Q334" s="16">
        <v>85.0</v>
      </c>
      <c r="R334" s="16">
        <v>80.0</v>
      </c>
      <c r="S334" s="16">
        <v>90.0</v>
      </c>
      <c r="T334" s="16">
        <v>90.0</v>
      </c>
      <c r="U334" s="16">
        <v>85.0</v>
      </c>
      <c r="V334" s="16">
        <v>70.0</v>
      </c>
      <c r="W334" s="16" t="s">
        <v>3966</v>
      </c>
      <c r="X334" s="26" t="s">
        <v>7355</v>
      </c>
    </row>
    <row r="335" ht="16.5" customHeight="1">
      <c r="B335" s="16" t="s">
        <v>2302</v>
      </c>
      <c r="C335" s="15" t="s">
        <v>25</v>
      </c>
      <c r="D335" s="16" t="s">
        <v>7357</v>
      </c>
      <c r="E335" s="34">
        <v>44061.0</v>
      </c>
      <c r="F335" s="16" t="s">
        <v>7353</v>
      </c>
      <c r="G335" s="16" t="s">
        <v>7354</v>
      </c>
      <c r="H335" s="15" t="s">
        <v>29</v>
      </c>
      <c r="I335" s="16">
        <v>90.0</v>
      </c>
      <c r="J335" s="16">
        <v>90.0</v>
      </c>
      <c r="K335" s="16">
        <v>90.0</v>
      </c>
      <c r="L335" s="16">
        <v>80.0</v>
      </c>
      <c r="M335" s="16">
        <v>95.0</v>
      </c>
      <c r="N335" s="20">
        <v>90.0</v>
      </c>
      <c r="O335" s="16">
        <v>95.0</v>
      </c>
      <c r="P335" s="16">
        <v>90.0</v>
      </c>
      <c r="Q335" s="16">
        <v>85.0</v>
      </c>
      <c r="R335" s="16">
        <v>80.0</v>
      </c>
      <c r="S335" s="16">
        <v>90.0</v>
      </c>
      <c r="T335" s="16">
        <v>90.0</v>
      </c>
      <c r="U335" s="16">
        <v>85.0</v>
      </c>
      <c r="V335" s="16">
        <v>70.0</v>
      </c>
      <c r="W335" s="16" t="s">
        <v>3966</v>
      </c>
      <c r="X335" s="26" t="s">
        <v>7355</v>
      </c>
    </row>
    <row r="336" ht="16.5" customHeight="1">
      <c r="B336" s="16" t="s">
        <v>7358</v>
      </c>
      <c r="C336" s="15" t="s">
        <v>25</v>
      </c>
      <c r="D336" s="16" t="s">
        <v>7359</v>
      </c>
      <c r="E336" s="34">
        <v>44061.0</v>
      </c>
      <c r="F336" s="16" t="s">
        <v>7353</v>
      </c>
      <c r="G336" s="16" t="s">
        <v>7354</v>
      </c>
      <c r="H336" s="15" t="s">
        <v>29</v>
      </c>
      <c r="I336" s="16">
        <v>80.0</v>
      </c>
      <c r="J336" s="16">
        <v>80.0</v>
      </c>
      <c r="K336" s="16">
        <v>90.0</v>
      </c>
      <c r="L336" s="16">
        <v>70.0</v>
      </c>
      <c r="M336" s="16">
        <v>95.0</v>
      </c>
      <c r="N336" s="20">
        <v>85.0</v>
      </c>
      <c r="O336" s="16">
        <v>80.0</v>
      </c>
      <c r="P336" s="16">
        <v>90.0</v>
      </c>
      <c r="Q336" s="16">
        <v>90.0</v>
      </c>
      <c r="R336" s="16">
        <v>80.0</v>
      </c>
      <c r="S336" s="16">
        <v>90.0</v>
      </c>
      <c r="T336" s="16">
        <v>90.0</v>
      </c>
      <c r="U336" s="16">
        <v>85.0</v>
      </c>
      <c r="V336" s="16">
        <v>70.0</v>
      </c>
      <c r="W336" s="16" t="s">
        <v>3966</v>
      </c>
      <c r="X336" s="26" t="s">
        <v>7355</v>
      </c>
    </row>
    <row r="337" ht="16.5" customHeight="1">
      <c r="A337" s="16"/>
      <c r="B337" s="16"/>
      <c r="C337" s="15"/>
      <c r="D337" s="16"/>
      <c r="E337" s="28"/>
      <c r="F337" s="16"/>
      <c r="G337" s="16"/>
      <c r="H337" s="16"/>
      <c r="I337" s="16"/>
      <c r="J337" s="16"/>
      <c r="K337" s="16"/>
      <c r="L337" s="16"/>
      <c r="M337" s="16"/>
      <c r="N337" s="20"/>
      <c r="O337" s="16"/>
      <c r="P337" s="16"/>
      <c r="Q337" s="16"/>
      <c r="R337" s="16"/>
      <c r="S337" s="16"/>
      <c r="T337" s="16"/>
      <c r="U337" s="16"/>
      <c r="V337" s="16"/>
      <c r="W337" s="16"/>
      <c r="X337" s="23"/>
    </row>
    <row r="338" ht="16.5" customHeight="1">
      <c r="A338" s="16">
        <v>506.0</v>
      </c>
      <c r="B338" s="16"/>
      <c r="C338" s="15" t="s">
        <v>25</v>
      </c>
      <c r="D338" s="16" t="s">
        <v>46</v>
      </c>
      <c r="E338" s="34"/>
      <c r="F338" s="16" t="s">
        <v>7360</v>
      </c>
      <c r="G338" s="16" t="s">
        <v>7361</v>
      </c>
      <c r="H338" s="15" t="s">
        <v>29</v>
      </c>
      <c r="I338" s="16"/>
      <c r="J338" s="16"/>
      <c r="K338" s="16"/>
      <c r="L338" s="16"/>
      <c r="M338" s="16"/>
      <c r="N338" s="20"/>
      <c r="O338" s="16"/>
      <c r="P338" s="16"/>
      <c r="Q338" s="16"/>
      <c r="R338" s="16"/>
      <c r="S338" s="16"/>
      <c r="T338" s="16"/>
      <c r="U338" s="16"/>
      <c r="V338" s="16"/>
      <c r="W338" s="16"/>
      <c r="X338" s="23"/>
    </row>
    <row r="339" ht="16.5" customHeight="1">
      <c r="A339" s="16"/>
      <c r="B339" s="16"/>
      <c r="C339" s="15"/>
      <c r="D339" s="16"/>
      <c r="E339" s="28"/>
      <c r="F339" s="16"/>
      <c r="G339" s="16"/>
      <c r="H339" s="16"/>
      <c r="I339" s="16"/>
      <c r="J339" s="16"/>
      <c r="K339" s="16"/>
      <c r="L339" s="16"/>
      <c r="M339" s="16"/>
      <c r="N339" s="20"/>
      <c r="O339" s="16"/>
      <c r="P339" s="16"/>
      <c r="Q339" s="16"/>
      <c r="R339" s="16"/>
      <c r="S339" s="16"/>
      <c r="T339" s="16"/>
      <c r="U339" s="16"/>
      <c r="V339" s="16"/>
      <c r="W339" s="16"/>
      <c r="X339" s="23"/>
    </row>
    <row r="340" ht="16.5" customHeight="1">
      <c r="A340" s="16">
        <v>846.0</v>
      </c>
      <c r="B340" s="16" t="s">
        <v>171</v>
      </c>
      <c r="C340" s="15" t="s">
        <v>25</v>
      </c>
      <c r="D340" s="16" t="s">
        <v>7362</v>
      </c>
      <c r="E340" s="34">
        <v>43677.0</v>
      </c>
      <c r="F340" s="16" t="s">
        <v>7363</v>
      </c>
      <c r="G340" s="16" t="s">
        <v>7361</v>
      </c>
      <c r="H340" s="15" t="s">
        <v>29</v>
      </c>
      <c r="I340" s="15">
        <f>AVERAGE(J340,K340,M340)</f>
        <v>76.66666667</v>
      </c>
      <c r="J340" s="16">
        <v>80.0</v>
      </c>
      <c r="K340" s="16">
        <v>75.0</v>
      </c>
      <c r="L340" s="16">
        <v>75.0</v>
      </c>
      <c r="M340" s="16">
        <v>75.0</v>
      </c>
      <c r="N340" s="20">
        <f>AVERAGE(J340:M340)</f>
        <v>76.25</v>
      </c>
      <c r="O340" s="16">
        <v>85.0</v>
      </c>
      <c r="P340" s="16">
        <v>90.0</v>
      </c>
      <c r="Q340" s="16">
        <v>95.0</v>
      </c>
      <c r="R340" s="16">
        <v>100.0</v>
      </c>
      <c r="S340" s="16">
        <v>90.0</v>
      </c>
      <c r="T340" s="16">
        <v>85.0</v>
      </c>
      <c r="U340" s="16">
        <v>80.0</v>
      </c>
      <c r="V340" s="16">
        <v>75.0</v>
      </c>
      <c r="W340" s="16" t="s">
        <v>7364</v>
      </c>
      <c r="X340" s="26" t="s">
        <v>7365</v>
      </c>
    </row>
    <row r="341" ht="16.5" customHeight="1">
      <c r="A341" s="16"/>
      <c r="B341" s="16"/>
      <c r="C341" s="15"/>
      <c r="D341" s="16"/>
      <c r="E341" s="28"/>
      <c r="F341" s="16"/>
      <c r="G341" s="16"/>
      <c r="H341" s="16"/>
      <c r="I341" s="16"/>
      <c r="J341" s="16"/>
      <c r="K341" s="16"/>
      <c r="L341" s="16"/>
      <c r="M341" s="16"/>
      <c r="N341" s="20"/>
      <c r="O341" s="16"/>
      <c r="P341" s="16"/>
      <c r="Q341" s="16"/>
      <c r="R341" s="16"/>
      <c r="S341" s="16"/>
      <c r="T341" s="16"/>
      <c r="U341" s="16"/>
      <c r="V341" s="16"/>
      <c r="W341" s="16"/>
      <c r="X341" s="23"/>
    </row>
    <row r="342" ht="16.5" customHeight="1">
      <c r="A342" s="16">
        <v>478.0</v>
      </c>
      <c r="B342" s="16" t="s">
        <v>1062</v>
      </c>
      <c r="C342" s="15" t="s">
        <v>25</v>
      </c>
      <c r="D342" s="16" t="s">
        <v>7366</v>
      </c>
      <c r="E342" s="34">
        <v>43110.0</v>
      </c>
      <c r="F342" s="16" t="s">
        <v>7367</v>
      </c>
      <c r="G342" s="16" t="s">
        <v>7368</v>
      </c>
      <c r="H342" s="15" t="s">
        <v>29</v>
      </c>
      <c r="I342" s="16">
        <v>85.0</v>
      </c>
      <c r="J342" s="16">
        <v>95.0</v>
      </c>
      <c r="K342" s="16">
        <v>85.0</v>
      </c>
      <c r="L342" s="16">
        <v>95.0</v>
      </c>
      <c r="M342" s="16">
        <v>90.0</v>
      </c>
      <c r="N342" s="20">
        <f t="shared" ref="N342:N349" si="29">AVERAGE(I342:M342)</f>
        <v>90</v>
      </c>
      <c r="O342" s="16">
        <v>70.0</v>
      </c>
      <c r="P342" s="16">
        <v>95.0</v>
      </c>
      <c r="Q342" s="16">
        <v>95.0</v>
      </c>
      <c r="R342" s="16">
        <v>95.0</v>
      </c>
      <c r="S342" s="16">
        <v>90.0</v>
      </c>
      <c r="T342" s="16">
        <v>80.0</v>
      </c>
      <c r="U342" s="16">
        <v>70.0</v>
      </c>
      <c r="V342" s="16">
        <v>60.0</v>
      </c>
      <c r="W342" s="16" t="s">
        <v>7369</v>
      </c>
      <c r="X342" s="26" t="s">
        <v>7370</v>
      </c>
    </row>
    <row r="343" ht="16.5" customHeight="1">
      <c r="B343" s="16" t="s">
        <v>317</v>
      </c>
      <c r="C343" s="15" t="s">
        <v>25</v>
      </c>
      <c r="D343" s="16" t="s">
        <v>7371</v>
      </c>
      <c r="E343" s="34">
        <v>43110.0</v>
      </c>
      <c r="F343" s="16" t="s">
        <v>7367</v>
      </c>
      <c r="G343" s="16" t="s">
        <v>7368</v>
      </c>
      <c r="H343" s="15" t="s">
        <v>29</v>
      </c>
      <c r="I343" s="16">
        <v>90.0</v>
      </c>
      <c r="J343" s="16">
        <v>90.0</v>
      </c>
      <c r="K343" s="16">
        <v>90.0</v>
      </c>
      <c r="L343" s="16">
        <v>95.0</v>
      </c>
      <c r="M343" s="16">
        <v>90.0</v>
      </c>
      <c r="N343" s="20">
        <f t="shared" si="29"/>
        <v>91</v>
      </c>
      <c r="O343" s="16">
        <v>70.0</v>
      </c>
      <c r="P343" s="16">
        <v>95.0</v>
      </c>
      <c r="Q343" s="16">
        <v>95.0</v>
      </c>
      <c r="R343" s="16">
        <v>95.0</v>
      </c>
      <c r="S343" s="16">
        <v>90.0</v>
      </c>
      <c r="T343" s="16">
        <v>80.0</v>
      </c>
      <c r="U343" s="16">
        <v>70.0</v>
      </c>
      <c r="V343" s="16">
        <v>60.0</v>
      </c>
      <c r="W343" s="16" t="s">
        <v>7369</v>
      </c>
      <c r="X343" s="26" t="s">
        <v>7370</v>
      </c>
    </row>
    <row r="344" ht="16.5" customHeight="1">
      <c r="B344" s="16" t="s">
        <v>340</v>
      </c>
      <c r="C344" s="15" t="s">
        <v>25</v>
      </c>
      <c r="D344" s="16" t="s">
        <v>7372</v>
      </c>
      <c r="E344" s="34">
        <v>44774.0</v>
      </c>
      <c r="F344" s="16" t="s">
        <v>7367</v>
      </c>
      <c r="G344" s="16" t="s">
        <v>7368</v>
      </c>
      <c r="H344" s="15" t="s">
        <v>29</v>
      </c>
      <c r="I344" s="16">
        <v>95.0</v>
      </c>
      <c r="J344" s="16">
        <v>95.0</v>
      </c>
      <c r="K344" s="16">
        <v>90.0</v>
      </c>
      <c r="L344" s="16">
        <v>95.0</v>
      </c>
      <c r="M344" s="16">
        <v>90.0</v>
      </c>
      <c r="N344" s="20">
        <f t="shared" si="29"/>
        <v>93</v>
      </c>
      <c r="O344" s="16">
        <v>70.0</v>
      </c>
      <c r="P344" s="16">
        <v>95.0</v>
      </c>
      <c r="Q344" s="16">
        <v>95.0</v>
      </c>
      <c r="R344" s="16">
        <v>95.0</v>
      </c>
      <c r="S344" s="16">
        <v>90.0</v>
      </c>
      <c r="T344" s="16">
        <v>80.0</v>
      </c>
      <c r="U344" s="16">
        <v>70.0</v>
      </c>
      <c r="V344" s="16">
        <v>60.0</v>
      </c>
      <c r="W344" s="16" t="s">
        <v>7369</v>
      </c>
      <c r="X344" s="26" t="s">
        <v>7373</v>
      </c>
    </row>
    <row r="345" ht="16.5" customHeight="1">
      <c r="B345" s="16" t="s">
        <v>927</v>
      </c>
      <c r="C345" s="15" t="s">
        <v>25</v>
      </c>
      <c r="D345" s="16" t="s">
        <v>7374</v>
      </c>
      <c r="E345" s="34">
        <v>44774.0</v>
      </c>
      <c r="F345" s="16" t="s">
        <v>7367</v>
      </c>
      <c r="G345" s="16" t="s">
        <v>7368</v>
      </c>
      <c r="H345" s="15" t="s">
        <v>29</v>
      </c>
      <c r="I345" s="16">
        <v>95.0</v>
      </c>
      <c r="J345" s="16">
        <v>95.0</v>
      </c>
      <c r="K345" s="16">
        <v>90.0</v>
      </c>
      <c r="L345" s="16">
        <v>95.0</v>
      </c>
      <c r="M345" s="16">
        <v>90.0</v>
      </c>
      <c r="N345" s="20">
        <f t="shared" si="29"/>
        <v>93</v>
      </c>
      <c r="O345" s="16">
        <v>70.0</v>
      </c>
      <c r="P345" s="16">
        <v>95.0</v>
      </c>
      <c r="Q345" s="16">
        <v>95.0</v>
      </c>
      <c r="R345" s="16">
        <v>95.0</v>
      </c>
      <c r="S345" s="16">
        <v>90.0</v>
      </c>
      <c r="T345" s="16">
        <v>80.0</v>
      </c>
      <c r="U345" s="16">
        <v>70.0</v>
      </c>
      <c r="V345" s="16">
        <v>60.0</v>
      </c>
      <c r="W345" s="16" t="s">
        <v>7369</v>
      </c>
      <c r="X345" s="26" t="s">
        <v>7373</v>
      </c>
    </row>
    <row r="346" ht="16.5" customHeight="1">
      <c r="B346" s="16" t="s">
        <v>270</v>
      </c>
      <c r="C346" s="15" t="s">
        <v>25</v>
      </c>
      <c r="D346" s="16" t="s">
        <v>7375</v>
      </c>
      <c r="E346" s="34">
        <v>44931.0</v>
      </c>
      <c r="F346" s="16" t="s">
        <v>7367</v>
      </c>
      <c r="G346" s="16" t="s">
        <v>7368</v>
      </c>
      <c r="H346" s="15" t="s">
        <v>29</v>
      </c>
      <c r="I346" s="16">
        <v>95.0</v>
      </c>
      <c r="J346" s="16">
        <v>95.0</v>
      </c>
      <c r="K346" s="16">
        <v>80.0</v>
      </c>
      <c r="L346" s="16">
        <v>95.0</v>
      </c>
      <c r="M346" s="16">
        <v>90.0</v>
      </c>
      <c r="N346" s="20">
        <f t="shared" si="29"/>
        <v>91</v>
      </c>
      <c r="O346" s="16">
        <v>70.0</v>
      </c>
      <c r="P346" s="16">
        <v>95.0</v>
      </c>
      <c r="Q346" s="16">
        <v>95.0</v>
      </c>
      <c r="R346" s="16">
        <v>95.0</v>
      </c>
      <c r="S346" s="16">
        <v>90.0</v>
      </c>
      <c r="T346" s="16">
        <v>80.0</v>
      </c>
      <c r="U346" s="16">
        <v>70.0</v>
      </c>
      <c r="V346" s="16">
        <v>60.0</v>
      </c>
      <c r="W346" s="16" t="s">
        <v>7369</v>
      </c>
      <c r="X346" s="26" t="s">
        <v>7376</v>
      </c>
    </row>
    <row r="347" ht="16.5" customHeight="1">
      <c r="B347" s="16" t="s">
        <v>245</v>
      </c>
      <c r="C347" s="15" t="s">
        <v>25</v>
      </c>
      <c r="D347" s="16" t="s">
        <v>7377</v>
      </c>
      <c r="E347" s="34">
        <v>44931.0</v>
      </c>
      <c r="F347" s="16" t="s">
        <v>7367</v>
      </c>
      <c r="G347" s="16" t="s">
        <v>7368</v>
      </c>
      <c r="H347" s="15" t="s">
        <v>29</v>
      </c>
      <c r="I347" s="16">
        <v>95.0</v>
      </c>
      <c r="J347" s="16">
        <v>95.0</v>
      </c>
      <c r="K347" s="16">
        <v>85.0</v>
      </c>
      <c r="L347" s="16">
        <v>95.0</v>
      </c>
      <c r="M347" s="16">
        <v>90.0</v>
      </c>
      <c r="N347" s="20">
        <f t="shared" si="29"/>
        <v>92</v>
      </c>
      <c r="O347" s="16">
        <v>70.0</v>
      </c>
      <c r="P347" s="16">
        <v>95.0</v>
      </c>
      <c r="Q347" s="16">
        <v>95.0</v>
      </c>
      <c r="R347" s="16">
        <v>95.0</v>
      </c>
      <c r="S347" s="16">
        <v>90.0</v>
      </c>
      <c r="T347" s="16">
        <v>80.0</v>
      </c>
      <c r="U347" s="16">
        <v>70.0</v>
      </c>
      <c r="V347" s="16">
        <v>60.0</v>
      </c>
      <c r="W347" s="16" t="s">
        <v>7369</v>
      </c>
      <c r="X347" s="26" t="s">
        <v>7376</v>
      </c>
    </row>
    <row r="348" ht="16.5" customHeight="1">
      <c r="B348" s="16" t="s">
        <v>994</v>
      </c>
      <c r="C348" s="15" t="s">
        <v>25</v>
      </c>
      <c r="D348" s="16" t="s">
        <v>7378</v>
      </c>
      <c r="E348" s="34">
        <v>44931.0</v>
      </c>
      <c r="F348" s="16" t="s">
        <v>7367</v>
      </c>
      <c r="G348" s="16" t="s">
        <v>7368</v>
      </c>
      <c r="H348" s="15" t="s">
        <v>29</v>
      </c>
      <c r="I348" s="16">
        <v>95.0</v>
      </c>
      <c r="J348" s="16">
        <v>95.0</v>
      </c>
      <c r="K348" s="16">
        <v>85.0</v>
      </c>
      <c r="L348" s="16">
        <v>95.0</v>
      </c>
      <c r="M348" s="16">
        <v>90.0</v>
      </c>
      <c r="N348" s="20">
        <f t="shared" si="29"/>
        <v>92</v>
      </c>
      <c r="O348" s="16">
        <v>70.0</v>
      </c>
      <c r="P348" s="16">
        <v>95.0</v>
      </c>
      <c r="Q348" s="16">
        <v>95.0</v>
      </c>
      <c r="R348" s="16">
        <v>95.0</v>
      </c>
      <c r="S348" s="16">
        <v>90.0</v>
      </c>
      <c r="T348" s="16">
        <v>80.0</v>
      </c>
      <c r="U348" s="16">
        <v>70.0</v>
      </c>
      <c r="V348" s="16">
        <v>60.0</v>
      </c>
      <c r="W348" s="16" t="s">
        <v>7369</v>
      </c>
      <c r="X348" s="26" t="s">
        <v>7376</v>
      </c>
    </row>
    <row r="349" ht="16.5" customHeight="1">
      <c r="B349" s="16" t="s">
        <v>290</v>
      </c>
      <c r="C349" s="15" t="s">
        <v>25</v>
      </c>
      <c r="D349" s="16" t="s">
        <v>7379</v>
      </c>
      <c r="E349" s="34">
        <v>44931.0</v>
      </c>
      <c r="F349" s="16" t="s">
        <v>7367</v>
      </c>
      <c r="G349" s="16" t="s">
        <v>7368</v>
      </c>
      <c r="H349" s="15" t="s">
        <v>29</v>
      </c>
      <c r="I349" s="16">
        <v>95.0</v>
      </c>
      <c r="J349" s="16">
        <v>95.0</v>
      </c>
      <c r="K349" s="16">
        <v>85.0</v>
      </c>
      <c r="L349" s="16">
        <v>95.0</v>
      </c>
      <c r="M349" s="16">
        <v>90.0</v>
      </c>
      <c r="N349" s="20">
        <f t="shared" si="29"/>
        <v>92</v>
      </c>
      <c r="O349" s="16">
        <v>70.0</v>
      </c>
      <c r="P349" s="16">
        <v>95.0</v>
      </c>
      <c r="Q349" s="16">
        <v>95.0</v>
      </c>
      <c r="R349" s="16">
        <v>95.0</v>
      </c>
      <c r="S349" s="16">
        <v>90.0</v>
      </c>
      <c r="T349" s="16">
        <v>80.0</v>
      </c>
      <c r="U349" s="16">
        <v>70.0</v>
      </c>
      <c r="V349" s="16">
        <v>60.0</v>
      </c>
      <c r="W349" s="16" t="s">
        <v>7369</v>
      </c>
      <c r="X349" s="26" t="s">
        <v>7376</v>
      </c>
    </row>
    <row r="350" ht="16.5" customHeight="1">
      <c r="A350" s="16"/>
      <c r="B350" s="16"/>
      <c r="C350" s="15"/>
      <c r="D350" s="16"/>
      <c r="E350" s="28"/>
      <c r="F350" s="16"/>
      <c r="G350" s="16"/>
      <c r="H350" s="16"/>
      <c r="I350" s="16"/>
      <c r="J350" s="16"/>
      <c r="K350" s="16"/>
      <c r="L350" s="16"/>
      <c r="M350" s="16"/>
      <c r="N350" s="20"/>
      <c r="O350" s="16"/>
      <c r="P350" s="16"/>
      <c r="Q350" s="16"/>
      <c r="R350" s="16"/>
      <c r="S350" s="16"/>
      <c r="T350" s="16"/>
      <c r="U350" s="16"/>
      <c r="V350" s="16"/>
      <c r="W350" s="16"/>
      <c r="X350" s="23"/>
    </row>
    <row r="351" ht="16.5" customHeight="1">
      <c r="A351" s="16">
        <v>310.0</v>
      </c>
      <c r="B351" s="16" t="s">
        <v>2979</v>
      </c>
      <c r="C351" s="15" t="s">
        <v>25</v>
      </c>
      <c r="D351" s="17" t="s">
        <v>7380</v>
      </c>
      <c r="E351" s="34">
        <v>44586.0</v>
      </c>
      <c r="F351" s="16" t="s">
        <v>7381</v>
      </c>
      <c r="G351" s="16" t="s">
        <v>7382</v>
      </c>
      <c r="H351" s="15" t="s">
        <v>29</v>
      </c>
      <c r="I351" s="16">
        <v>80.0</v>
      </c>
      <c r="J351" s="16">
        <v>100.0</v>
      </c>
      <c r="K351" s="16">
        <v>75.0</v>
      </c>
      <c r="L351" s="16">
        <v>90.0</v>
      </c>
      <c r="M351" s="16">
        <v>93.0</v>
      </c>
      <c r="N351" s="19">
        <f t="shared" ref="N351:N357" si="30">AVERAGE(I351:M351)</f>
        <v>87.6</v>
      </c>
      <c r="O351" s="16">
        <v>70.0</v>
      </c>
      <c r="P351" s="16">
        <v>70.0</v>
      </c>
      <c r="Q351" s="16">
        <v>80.0</v>
      </c>
      <c r="R351" s="16">
        <v>90.0</v>
      </c>
      <c r="S351" s="16">
        <v>100.0</v>
      </c>
      <c r="T351" s="16">
        <v>93.0</v>
      </c>
      <c r="U351" s="16">
        <v>80.0</v>
      </c>
      <c r="V351" s="16">
        <v>70.0</v>
      </c>
      <c r="W351" s="16" t="s">
        <v>7383</v>
      </c>
      <c r="X351" s="26" t="s">
        <v>7384</v>
      </c>
    </row>
    <row r="352" ht="16.5" customHeight="1">
      <c r="B352" s="16" t="s">
        <v>228</v>
      </c>
      <c r="C352" s="15" t="s">
        <v>25</v>
      </c>
      <c r="D352" s="16" t="s">
        <v>7385</v>
      </c>
      <c r="E352" s="34">
        <v>43312.0</v>
      </c>
      <c r="F352" s="16" t="s">
        <v>7381</v>
      </c>
      <c r="G352" s="16" t="s">
        <v>7382</v>
      </c>
      <c r="H352" s="15" t="s">
        <v>29</v>
      </c>
      <c r="I352" s="16">
        <v>75.0</v>
      </c>
      <c r="J352" s="16">
        <v>88.0</v>
      </c>
      <c r="K352" s="16">
        <v>70.0</v>
      </c>
      <c r="L352" s="16">
        <v>100.0</v>
      </c>
      <c r="M352" s="16">
        <v>70.0</v>
      </c>
      <c r="N352" s="19">
        <f t="shared" si="30"/>
        <v>80.6</v>
      </c>
      <c r="O352" s="16">
        <v>70.0</v>
      </c>
      <c r="P352" s="16">
        <v>70.0</v>
      </c>
      <c r="Q352" s="16">
        <v>80.0</v>
      </c>
      <c r="R352" s="16">
        <v>90.0</v>
      </c>
      <c r="S352" s="16">
        <v>100.0</v>
      </c>
      <c r="T352" s="16">
        <v>93.0</v>
      </c>
      <c r="U352" s="16">
        <v>80.0</v>
      </c>
      <c r="V352" s="16">
        <v>70.0</v>
      </c>
      <c r="X352" s="26" t="s">
        <v>7386</v>
      </c>
    </row>
    <row r="353" ht="16.5" customHeight="1">
      <c r="B353" s="16" t="s">
        <v>34</v>
      </c>
      <c r="C353" s="15" t="s">
        <v>25</v>
      </c>
      <c r="D353" s="16" t="s">
        <v>7387</v>
      </c>
      <c r="E353" s="34">
        <v>43312.0</v>
      </c>
      <c r="F353" s="16" t="s">
        <v>7381</v>
      </c>
      <c r="G353" s="16" t="s">
        <v>7382</v>
      </c>
      <c r="H353" s="15" t="s">
        <v>29</v>
      </c>
      <c r="I353" s="16">
        <v>65.0</v>
      </c>
      <c r="J353" s="16">
        <v>80.0</v>
      </c>
      <c r="K353" s="16">
        <v>75.0</v>
      </c>
      <c r="L353" s="16">
        <v>95.0</v>
      </c>
      <c r="M353" s="16">
        <v>70.0</v>
      </c>
      <c r="N353" s="19">
        <f t="shared" si="30"/>
        <v>77</v>
      </c>
      <c r="O353" s="16">
        <v>70.0</v>
      </c>
      <c r="P353" s="16">
        <v>75.0</v>
      </c>
      <c r="Q353" s="16">
        <v>80.0</v>
      </c>
      <c r="R353" s="16">
        <v>90.0</v>
      </c>
      <c r="S353" s="16">
        <v>100.0</v>
      </c>
      <c r="T353" s="16">
        <v>93.0</v>
      </c>
      <c r="U353" s="16">
        <v>80.0</v>
      </c>
      <c r="V353" s="16">
        <v>70.0</v>
      </c>
    </row>
    <row r="354" ht="16.5" customHeight="1">
      <c r="B354" s="16" t="s">
        <v>388</v>
      </c>
      <c r="C354" s="15" t="s">
        <v>25</v>
      </c>
      <c r="D354" s="16" t="s">
        <v>7388</v>
      </c>
      <c r="E354" s="34">
        <v>43312.0</v>
      </c>
      <c r="F354" s="16" t="s">
        <v>7381</v>
      </c>
      <c r="G354" s="16" t="s">
        <v>7382</v>
      </c>
      <c r="H354" s="15" t="s">
        <v>29</v>
      </c>
      <c r="I354" s="16">
        <v>85.0</v>
      </c>
      <c r="J354" s="16">
        <v>90.0</v>
      </c>
      <c r="K354" s="16">
        <v>80.0</v>
      </c>
      <c r="L354" s="16">
        <v>100.0</v>
      </c>
      <c r="M354" s="16">
        <v>80.0</v>
      </c>
      <c r="N354" s="19">
        <f t="shared" si="30"/>
        <v>87</v>
      </c>
      <c r="O354" s="16">
        <v>80.0</v>
      </c>
      <c r="P354" s="16">
        <v>85.0</v>
      </c>
      <c r="Q354" s="16">
        <v>85.0</v>
      </c>
      <c r="R354" s="16">
        <v>90.0</v>
      </c>
      <c r="S354" s="16">
        <v>100.0</v>
      </c>
      <c r="T354" s="16">
        <v>93.0</v>
      </c>
      <c r="U354" s="16">
        <v>80.0</v>
      </c>
      <c r="V354" s="16">
        <v>70.0</v>
      </c>
    </row>
    <row r="355" ht="16.5" customHeight="1">
      <c r="B355" s="16" t="s">
        <v>994</v>
      </c>
      <c r="C355" s="15" t="s">
        <v>25</v>
      </c>
      <c r="D355" s="16" t="s">
        <v>7389</v>
      </c>
      <c r="E355" s="34">
        <v>43312.0</v>
      </c>
      <c r="F355" s="16" t="s">
        <v>7381</v>
      </c>
      <c r="G355" s="16" t="s">
        <v>7382</v>
      </c>
      <c r="H355" s="15" t="s">
        <v>29</v>
      </c>
      <c r="I355" s="16">
        <v>88.0</v>
      </c>
      <c r="J355" s="16">
        <v>95.0</v>
      </c>
      <c r="K355" s="16">
        <v>80.0</v>
      </c>
      <c r="L355" s="16">
        <v>100.0</v>
      </c>
      <c r="M355" s="16">
        <v>90.0</v>
      </c>
      <c r="N355" s="19">
        <f t="shared" si="30"/>
        <v>90.6</v>
      </c>
      <c r="O355" s="16">
        <v>60.0</v>
      </c>
      <c r="P355" s="16">
        <v>70.0</v>
      </c>
      <c r="Q355" s="16">
        <v>80.0</v>
      </c>
      <c r="R355" s="16">
        <v>90.0</v>
      </c>
      <c r="S355" s="16">
        <v>100.0</v>
      </c>
      <c r="T355" s="16">
        <v>93.0</v>
      </c>
      <c r="U355" s="16">
        <v>80.0</v>
      </c>
      <c r="V355" s="16">
        <v>70.0</v>
      </c>
    </row>
    <row r="356" ht="16.5" customHeight="1">
      <c r="B356" s="16" t="s">
        <v>574</v>
      </c>
      <c r="C356" s="15" t="s">
        <v>25</v>
      </c>
      <c r="D356" s="16" t="s">
        <v>7390</v>
      </c>
      <c r="E356" s="34">
        <v>43837.0</v>
      </c>
      <c r="F356" s="16" t="s">
        <v>7381</v>
      </c>
      <c r="G356" s="16" t="s">
        <v>7382</v>
      </c>
      <c r="H356" s="15" t="s">
        <v>29</v>
      </c>
      <c r="I356" s="16">
        <v>60.0</v>
      </c>
      <c r="J356" s="16">
        <v>90.0</v>
      </c>
      <c r="K356" s="16">
        <v>70.0</v>
      </c>
      <c r="L356" s="16">
        <v>100.0</v>
      </c>
      <c r="M356" s="16">
        <v>80.0</v>
      </c>
      <c r="N356" s="19">
        <f t="shared" si="30"/>
        <v>80</v>
      </c>
      <c r="O356" s="16">
        <v>60.0</v>
      </c>
      <c r="P356" s="16">
        <v>70.0</v>
      </c>
      <c r="Q356" s="16">
        <v>80.0</v>
      </c>
      <c r="R356" s="16">
        <v>90.0</v>
      </c>
      <c r="S356" s="16">
        <v>100.0</v>
      </c>
      <c r="T356" s="16">
        <v>93.0</v>
      </c>
      <c r="U356" s="16">
        <v>80.0</v>
      </c>
      <c r="V356" s="16">
        <v>70.0</v>
      </c>
    </row>
    <row r="357" ht="16.5" customHeight="1">
      <c r="B357" s="16" t="s">
        <v>247</v>
      </c>
      <c r="C357" s="15" t="s">
        <v>25</v>
      </c>
      <c r="D357" s="16" t="s">
        <v>7391</v>
      </c>
      <c r="E357" s="34">
        <v>43837.0</v>
      </c>
      <c r="F357" s="16" t="s">
        <v>7381</v>
      </c>
      <c r="G357" s="16" t="s">
        <v>7382</v>
      </c>
      <c r="H357" s="15" t="s">
        <v>29</v>
      </c>
      <c r="I357" s="16">
        <v>86.0</v>
      </c>
      <c r="J357" s="16">
        <v>90.0</v>
      </c>
      <c r="K357" s="16">
        <v>80.0</v>
      </c>
      <c r="L357" s="16">
        <v>97.0</v>
      </c>
      <c r="M357" s="16">
        <v>90.0</v>
      </c>
      <c r="N357" s="19">
        <f t="shared" si="30"/>
        <v>88.6</v>
      </c>
      <c r="O357" s="16">
        <v>80.0</v>
      </c>
      <c r="P357" s="16">
        <v>70.0</v>
      </c>
      <c r="Q357" s="16">
        <v>80.0</v>
      </c>
      <c r="R357" s="16">
        <v>90.0</v>
      </c>
      <c r="S357" s="16">
        <v>100.0</v>
      </c>
      <c r="T357" s="16">
        <v>93.0</v>
      </c>
      <c r="U357" s="16">
        <v>80.0</v>
      </c>
      <c r="V357" s="16">
        <v>70.0</v>
      </c>
    </row>
    <row r="358" ht="16.5" customHeight="1">
      <c r="A358" s="16"/>
      <c r="B358" s="16"/>
      <c r="C358" s="15"/>
      <c r="D358" s="16"/>
      <c r="E358" s="28"/>
      <c r="F358" s="16"/>
      <c r="G358" s="16"/>
      <c r="H358" s="16"/>
      <c r="I358" s="16"/>
      <c r="J358" s="16"/>
      <c r="K358" s="16"/>
      <c r="L358" s="16"/>
      <c r="M358" s="16"/>
      <c r="N358" s="20"/>
      <c r="O358" s="16"/>
      <c r="P358" s="16"/>
      <c r="Q358" s="16"/>
      <c r="R358" s="16"/>
      <c r="S358" s="16"/>
      <c r="T358" s="16"/>
      <c r="U358" s="16"/>
      <c r="V358" s="16"/>
      <c r="W358" s="16"/>
      <c r="X358" s="23"/>
    </row>
    <row r="359" ht="16.5" customHeight="1">
      <c r="A359" s="16">
        <v>2286.0</v>
      </c>
      <c r="B359" s="16" t="s">
        <v>927</v>
      </c>
      <c r="C359" s="15" t="s">
        <v>25</v>
      </c>
      <c r="D359" s="16" t="s">
        <v>7392</v>
      </c>
      <c r="E359" s="34">
        <v>44938.0</v>
      </c>
      <c r="F359" s="16" t="s">
        <v>7393</v>
      </c>
      <c r="G359" s="16" t="s">
        <v>7394</v>
      </c>
      <c r="H359" s="15" t="s">
        <v>29</v>
      </c>
      <c r="I359" s="15">
        <v>100.0</v>
      </c>
      <c r="J359" s="16">
        <v>95.0</v>
      </c>
      <c r="K359" s="16">
        <v>97.0</v>
      </c>
      <c r="L359" s="16">
        <v>85.0</v>
      </c>
      <c r="M359" s="16">
        <v>100.0</v>
      </c>
      <c r="N359" s="20">
        <f>average(J359:M359)</f>
        <v>94.25</v>
      </c>
      <c r="O359" s="16">
        <v>100.0</v>
      </c>
      <c r="P359" s="16">
        <v>100.0</v>
      </c>
      <c r="Q359" s="16">
        <v>100.0</v>
      </c>
      <c r="R359" s="16">
        <v>100.0</v>
      </c>
      <c r="S359" s="16">
        <v>100.0</v>
      </c>
      <c r="T359" s="16">
        <v>87.0</v>
      </c>
      <c r="U359" s="16">
        <v>85.0</v>
      </c>
      <c r="V359" s="16">
        <v>75.0</v>
      </c>
      <c r="W359" s="16" t="s">
        <v>7395</v>
      </c>
      <c r="X359" s="26" t="s">
        <v>7396</v>
      </c>
    </row>
    <row r="360" ht="16.5" customHeight="1">
      <c r="A360" s="16"/>
      <c r="B360" s="16"/>
      <c r="C360" s="15"/>
      <c r="D360" s="16"/>
      <c r="E360" s="28"/>
      <c r="F360" s="16"/>
      <c r="G360" s="16"/>
      <c r="H360" s="16"/>
      <c r="I360" s="16"/>
      <c r="J360" s="16"/>
      <c r="K360" s="16"/>
      <c r="L360" s="16"/>
      <c r="M360" s="16"/>
      <c r="N360" s="20"/>
      <c r="O360" s="16"/>
      <c r="P360" s="16"/>
      <c r="Q360" s="16"/>
      <c r="R360" s="16"/>
      <c r="S360" s="16"/>
      <c r="T360" s="16"/>
      <c r="U360" s="16"/>
      <c r="V360" s="16"/>
      <c r="W360" s="16"/>
      <c r="X360" s="23"/>
    </row>
    <row r="361" ht="16.5" customHeight="1">
      <c r="A361" s="16">
        <v>2287.0</v>
      </c>
      <c r="B361" s="16" t="s">
        <v>400</v>
      </c>
      <c r="C361" s="15" t="s">
        <v>25</v>
      </c>
      <c r="D361" s="16" t="s">
        <v>7397</v>
      </c>
      <c r="E361" s="34">
        <v>45147.0</v>
      </c>
      <c r="F361" s="16" t="s">
        <v>7398</v>
      </c>
      <c r="G361" s="16" t="s">
        <v>7394</v>
      </c>
      <c r="H361" s="15" t="s">
        <v>29</v>
      </c>
      <c r="I361" s="16">
        <v>97.0</v>
      </c>
      <c r="J361" s="16">
        <v>98.0</v>
      </c>
      <c r="K361" s="16">
        <v>90.0</v>
      </c>
      <c r="L361" s="16">
        <v>75.0</v>
      </c>
      <c r="M361" s="16">
        <v>85.0</v>
      </c>
      <c r="N361" s="20">
        <f t="shared" ref="N361:N362" si="31">AVERAGE(J361:M361)</f>
        <v>87</v>
      </c>
      <c r="O361" s="16">
        <v>80.0</v>
      </c>
      <c r="P361" s="16">
        <v>89.0</v>
      </c>
      <c r="Q361" s="16">
        <v>90.0</v>
      </c>
      <c r="R361" s="16">
        <v>90.0</v>
      </c>
      <c r="S361" s="20">
        <v>100.0</v>
      </c>
      <c r="T361" s="20">
        <v>87.0</v>
      </c>
      <c r="U361" s="20">
        <v>97.0</v>
      </c>
      <c r="V361" s="20">
        <v>85.0</v>
      </c>
      <c r="W361" s="16" t="s">
        <v>7399</v>
      </c>
      <c r="X361" s="26" t="s">
        <v>7400</v>
      </c>
    </row>
    <row r="362" ht="16.5" customHeight="1">
      <c r="B362" s="16" t="s">
        <v>927</v>
      </c>
      <c r="C362" s="15" t="s">
        <v>25</v>
      </c>
      <c r="D362" s="16" t="s">
        <v>7401</v>
      </c>
      <c r="E362" s="34">
        <v>45101.0</v>
      </c>
      <c r="F362" s="16" t="s">
        <v>7398</v>
      </c>
      <c r="G362" s="16" t="s">
        <v>7394</v>
      </c>
      <c r="H362" s="15" t="s">
        <v>29</v>
      </c>
      <c r="I362" s="16">
        <v>80.0</v>
      </c>
      <c r="J362" s="16">
        <v>95.0</v>
      </c>
      <c r="K362" s="16">
        <v>90.0</v>
      </c>
      <c r="L362" s="16">
        <v>75.0</v>
      </c>
      <c r="M362" s="16">
        <v>85.0</v>
      </c>
      <c r="N362" s="20">
        <f t="shared" si="31"/>
        <v>86.25</v>
      </c>
      <c r="O362" s="16">
        <v>80.0</v>
      </c>
      <c r="P362" s="16">
        <v>89.0</v>
      </c>
      <c r="Q362" s="16">
        <v>90.0</v>
      </c>
      <c r="R362" s="16">
        <v>90.0</v>
      </c>
      <c r="S362" s="20">
        <v>100.0</v>
      </c>
      <c r="T362" s="20">
        <v>87.0</v>
      </c>
      <c r="U362" s="20">
        <v>97.0</v>
      </c>
      <c r="V362" s="20">
        <v>85.0</v>
      </c>
      <c r="X362" s="26" t="s">
        <v>7402</v>
      </c>
    </row>
    <row r="363" ht="16.5" customHeight="1">
      <c r="A363" s="16"/>
      <c r="B363" s="16"/>
      <c r="C363" s="15"/>
      <c r="D363" s="16"/>
      <c r="E363" s="28"/>
      <c r="F363" s="16"/>
      <c r="G363" s="16"/>
      <c r="H363" s="15"/>
      <c r="I363" s="16"/>
      <c r="J363" s="16"/>
      <c r="K363" s="16"/>
      <c r="L363" s="16"/>
      <c r="M363" s="16"/>
      <c r="N363" s="20"/>
      <c r="O363" s="16"/>
      <c r="P363" s="16"/>
      <c r="Q363" s="16"/>
      <c r="R363" s="16"/>
      <c r="S363" s="16"/>
      <c r="T363" s="16"/>
      <c r="U363" s="16"/>
      <c r="V363" s="16"/>
      <c r="W363" s="16"/>
      <c r="X363" s="23"/>
    </row>
    <row r="364" ht="16.5" customHeight="1">
      <c r="A364" s="16">
        <v>59.0</v>
      </c>
      <c r="B364" s="16"/>
      <c r="C364" s="15" t="s">
        <v>25</v>
      </c>
      <c r="D364" s="16" t="s">
        <v>46</v>
      </c>
      <c r="E364" s="28"/>
      <c r="F364" s="16" t="s">
        <v>7403</v>
      </c>
      <c r="G364" s="16" t="s">
        <v>7404</v>
      </c>
      <c r="H364" s="15" t="s">
        <v>29</v>
      </c>
      <c r="I364" s="16"/>
      <c r="J364" s="16"/>
      <c r="K364" s="16"/>
      <c r="L364" s="16"/>
      <c r="M364" s="16"/>
      <c r="N364" s="20"/>
      <c r="O364" s="16"/>
      <c r="P364" s="16"/>
      <c r="Q364" s="16"/>
      <c r="R364" s="16"/>
      <c r="S364" s="16"/>
      <c r="T364" s="16"/>
      <c r="U364" s="16"/>
      <c r="V364" s="16"/>
      <c r="W364" s="16"/>
      <c r="X364" s="23"/>
    </row>
    <row r="365" ht="16.5" customHeight="1">
      <c r="A365" s="16"/>
      <c r="B365" s="16"/>
      <c r="C365" s="15"/>
      <c r="D365" s="16"/>
      <c r="E365" s="28"/>
      <c r="F365" s="16"/>
      <c r="G365" s="16"/>
      <c r="H365" s="16"/>
      <c r="I365" s="16"/>
      <c r="J365" s="16"/>
      <c r="K365" s="16"/>
      <c r="L365" s="16"/>
      <c r="M365" s="16"/>
      <c r="N365" s="20"/>
      <c r="O365" s="16"/>
      <c r="P365" s="16"/>
      <c r="Q365" s="16"/>
      <c r="R365" s="16"/>
      <c r="S365" s="16"/>
      <c r="T365" s="16"/>
      <c r="U365" s="16"/>
      <c r="V365" s="16"/>
      <c r="W365" s="16"/>
      <c r="X365" s="23"/>
    </row>
    <row r="366" ht="16.5" customHeight="1">
      <c r="A366" s="16">
        <v>629.0</v>
      </c>
      <c r="B366" s="16" t="s">
        <v>1825</v>
      </c>
      <c r="C366" s="15" t="s">
        <v>25</v>
      </c>
      <c r="D366" s="16" t="s">
        <v>7405</v>
      </c>
      <c r="E366" s="28">
        <v>44932.0</v>
      </c>
      <c r="F366" s="16" t="s">
        <v>7406</v>
      </c>
      <c r="G366" s="16" t="s">
        <v>7407</v>
      </c>
      <c r="H366" s="16" t="s">
        <v>29</v>
      </c>
      <c r="I366" s="16">
        <v>85.0</v>
      </c>
      <c r="J366" s="16">
        <v>80.0</v>
      </c>
      <c r="K366" s="16">
        <v>83.0</v>
      </c>
      <c r="L366" s="16">
        <v>84.0</v>
      </c>
      <c r="M366" s="16">
        <v>96.0</v>
      </c>
      <c r="N366" s="20">
        <f>AVERAGE(I366:M366)</f>
        <v>85.6</v>
      </c>
      <c r="O366" s="16">
        <v>85.0</v>
      </c>
      <c r="P366" s="16">
        <v>90.0</v>
      </c>
      <c r="Q366" s="16">
        <v>96.0</v>
      </c>
      <c r="R366" s="16">
        <v>100.0</v>
      </c>
      <c r="S366" s="16">
        <v>100.0</v>
      </c>
      <c r="T366" s="16">
        <v>75.0</v>
      </c>
      <c r="U366" s="16">
        <v>60.0</v>
      </c>
      <c r="V366" s="16">
        <v>50.0</v>
      </c>
      <c r="W366" s="16" t="s">
        <v>7408</v>
      </c>
      <c r="X366" s="26" t="s">
        <v>7409</v>
      </c>
    </row>
    <row r="367">
      <c r="A367" s="16"/>
      <c r="B367" s="16"/>
      <c r="C367" s="15"/>
      <c r="D367" s="16"/>
      <c r="E367" s="28"/>
      <c r="F367" s="16"/>
      <c r="G367" s="16"/>
      <c r="H367" s="16"/>
      <c r="I367" s="16"/>
      <c r="J367" s="16"/>
      <c r="K367" s="16"/>
      <c r="L367" s="16"/>
      <c r="M367" s="16"/>
      <c r="N367" s="16"/>
      <c r="O367" s="16"/>
      <c r="P367" s="16"/>
      <c r="Q367" s="16"/>
      <c r="R367" s="16"/>
      <c r="S367" s="16"/>
      <c r="T367" s="16"/>
      <c r="U367" s="16"/>
      <c r="V367" s="16"/>
      <c r="W367" s="16"/>
      <c r="X367" s="23"/>
    </row>
    <row r="368" ht="16.5" customHeight="1">
      <c r="A368" s="16">
        <v>1607.0</v>
      </c>
      <c r="B368" s="16"/>
      <c r="C368" s="15" t="s">
        <v>25</v>
      </c>
      <c r="D368" s="30" t="s">
        <v>46</v>
      </c>
      <c r="E368" s="64"/>
      <c r="F368" s="16" t="s">
        <v>7410</v>
      </c>
      <c r="G368" s="16" t="s">
        <v>7411</v>
      </c>
      <c r="H368" s="15" t="s">
        <v>29</v>
      </c>
      <c r="I368" s="66"/>
      <c r="J368" s="16"/>
      <c r="K368" s="16"/>
      <c r="L368" s="16"/>
      <c r="M368" s="16"/>
      <c r="N368" s="67"/>
      <c r="O368" s="16"/>
      <c r="P368" s="16"/>
      <c r="Q368" s="16"/>
      <c r="R368" s="16"/>
      <c r="S368" s="16"/>
      <c r="T368" s="16"/>
      <c r="U368" s="16"/>
      <c r="V368" s="16"/>
      <c r="W368" s="16"/>
      <c r="X368" s="23"/>
    </row>
    <row r="369" ht="16.5" customHeight="1">
      <c r="A369" s="16"/>
      <c r="B369" s="16"/>
      <c r="C369" s="15"/>
      <c r="D369" s="30"/>
      <c r="E369" s="64"/>
      <c r="F369" s="16"/>
      <c r="G369" s="16"/>
      <c r="H369" s="16"/>
      <c r="I369" s="66"/>
      <c r="J369" s="16"/>
      <c r="K369" s="16"/>
      <c r="L369" s="16"/>
      <c r="M369" s="16"/>
      <c r="N369" s="67"/>
      <c r="O369" s="16"/>
      <c r="P369" s="16"/>
      <c r="Q369" s="16"/>
      <c r="R369" s="16"/>
      <c r="S369" s="16"/>
      <c r="T369" s="16"/>
      <c r="U369" s="16"/>
      <c r="V369" s="16"/>
      <c r="W369" s="16"/>
      <c r="X369" s="23"/>
    </row>
    <row r="370" ht="16.5" customHeight="1">
      <c r="A370" s="16">
        <v>383.0</v>
      </c>
      <c r="B370" s="16" t="s">
        <v>191</v>
      </c>
      <c r="C370" s="15" t="s">
        <v>25</v>
      </c>
      <c r="D370" s="30" t="s">
        <v>7412</v>
      </c>
      <c r="E370" s="34">
        <v>43472.0</v>
      </c>
      <c r="F370" s="16" t="s">
        <v>7413</v>
      </c>
      <c r="G370" s="16" t="s">
        <v>7414</v>
      </c>
      <c r="H370" s="15" t="s">
        <v>29</v>
      </c>
      <c r="I370" s="66">
        <v>90.0</v>
      </c>
      <c r="J370" s="16">
        <v>95.0</v>
      </c>
      <c r="K370" s="16">
        <v>80.0</v>
      </c>
      <c r="L370" s="16">
        <v>95.0</v>
      </c>
      <c r="M370" s="16">
        <v>95.0</v>
      </c>
      <c r="N370" s="67">
        <v>90.0</v>
      </c>
      <c r="O370" s="16">
        <v>90.0</v>
      </c>
      <c r="P370" s="16">
        <v>90.0</v>
      </c>
      <c r="Q370" s="16">
        <v>80.0</v>
      </c>
      <c r="R370" s="16">
        <v>70.0</v>
      </c>
      <c r="S370" s="16">
        <v>90.0</v>
      </c>
      <c r="T370" s="16">
        <v>90.0</v>
      </c>
      <c r="U370" s="16">
        <v>80.0</v>
      </c>
      <c r="V370" s="16">
        <v>70.0</v>
      </c>
      <c r="W370" s="16" t="s">
        <v>7415</v>
      </c>
      <c r="X370" s="26" t="s">
        <v>7416</v>
      </c>
    </row>
    <row r="371" ht="16.5" customHeight="1">
      <c r="B371" s="16" t="s">
        <v>444</v>
      </c>
      <c r="C371" s="15" t="s">
        <v>25</v>
      </c>
      <c r="D371" s="30" t="s">
        <v>7417</v>
      </c>
      <c r="E371" s="34">
        <v>43472.0</v>
      </c>
      <c r="F371" s="16" t="s">
        <v>7413</v>
      </c>
      <c r="G371" s="16" t="s">
        <v>7414</v>
      </c>
      <c r="H371" s="15" t="s">
        <v>29</v>
      </c>
      <c r="I371" s="66">
        <v>90.0</v>
      </c>
      <c r="J371" s="16">
        <v>95.0</v>
      </c>
      <c r="K371" s="16">
        <v>90.0</v>
      </c>
      <c r="L371" s="16">
        <v>95.0</v>
      </c>
      <c r="M371" s="16">
        <v>95.0</v>
      </c>
      <c r="N371" s="67">
        <v>95.0</v>
      </c>
      <c r="O371" s="16">
        <v>90.0</v>
      </c>
      <c r="P371" s="16">
        <v>90.0</v>
      </c>
      <c r="Q371" s="16">
        <v>80.0</v>
      </c>
      <c r="R371" s="16">
        <v>70.0</v>
      </c>
      <c r="S371" s="16">
        <v>90.0</v>
      </c>
      <c r="T371" s="16">
        <v>90.0</v>
      </c>
      <c r="U371" s="16">
        <v>80.0</v>
      </c>
      <c r="V371" s="16">
        <v>70.0</v>
      </c>
      <c r="W371" s="16" t="s">
        <v>7415</v>
      </c>
      <c r="X371" s="26" t="s">
        <v>7416</v>
      </c>
    </row>
    <row r="372" ht="16.5" customHeight="1">
      <c r="B372" s="16" t="s">
        <v>4518</v>
      </c>
      <c r="C372" s="15" t="s">
        <v>25</v>
      </c>
      <c r="D372" s="30" t="s">
        <v>7418</v>
      </c>
      <c r="E372" s="34">
        <v>43472.0</v>
      </c>
      <c r="F372" s="16" t="s">
        <v>7413</v>
      </c>
      <c r="G372" s="16" t="s">
        <v>7414</v>
      </c>
      <c r="H372" s="15" t="s">
        <v>29</v>
      </c>
      <c r="I372" s="66">
        <v>90.0</v>
      </c>
      <c r="J372" s="16">
        <v>95.0</v>
      </c>
      <c r="K372" s="16">
        <v>90.0</v>
      </c>
      <c r="L372" s="16">
        <v>95.0</v>
      </c>
      <c r="M372" s="16">
        <v>95.0</v>
      </c>
      <c r="N372" s="67">
        <v>95.0</v>
      </c>
      <c r="O372" s="16">
        <v>90.0</v>
      </c>
      <c r="P372" s="16">
        <v>90.0</v>
      </c>
      <c r="Q372" s="16">
        <v>80.0</v>
      </c>
      <c r="R372" s="16">
        <v>70.0</v>
      </c>
      <c r="S372" s="16">
        <v>90.0</v>
      </c>
      <c r="T372" s="16">
        <v>90.0</v>
      </c>
      <c r="U372" s="16">
        <v>80.0</v>
      </c>
      <c r="V372" s="16">
        <v>70.0</v>
      </c>
      <c r="W372" s="16" t="s">
        <v>7415</v>
      </c>
      <c r="X372" s="26" t="s">
        <v>7416</v>
      </c>
    </row>
    <row r="373" ht="16.5" customHeight="1">
      <c r="B373" s="16" t="s">
        <v>105</v>
      </c>
      <c r="C373" s="15" t="s">
        <v>25</v>
      </c>
      <c r="D373" s="30" t="s">
        <v>7419</v>
      </c>
      <c r="E373" s="34">
        <v>43472.0</v>
      </c>
      <c r="F373" s="16" t="s">
        <v>7413</v>
      </c>
      <c r="G373" s="16" t="s">
        <v>7414</v>
      </c>
      <c r="H373" s="15" t="s">
        <v>29</v>
      </c>
      <c r="I373" s="66">
        <v>90.0</v>
      </c>
      <c r="J373" s="16">
        <v>95.0</v>
      </c>
      <c r="K373" s="16">
        <v>90.0</v>
      </c>
      <c r="L373" s="16">
        <v>95.0</v>
      </c>
      <c r="M373" s="16">
        <v>95.0</v>
      </c>
      <c r="N373" s="67">
        <v>95.0</v>
      </c>
      <c r="O373" s="16">
        <v>90.0</v>
      </c>
      <c r="P373" s="16">
        <v>90.0</v>
      </c>
      <c r="Q373" s="16">
        <v>80.0</v>
      </c>
      <c r="R373" s="16">
        <v>70.0</v>
      </c>
      <c r="S373" s="16">
        <v>90.0</v>
      </c>
      <c r="T373" s="16">
        <v>90.0</v>
      </c>
      <c r="U373" s="16">
        <v>80.0</v>
      </c>
      <c r="V373" s="16">
        <v>70.0</v>
      </c>
      <c r="W373" s="16" t="s">
        <v>7415</v>
      </c>
      <c r="X373" s="26" t="s">
        <v>7416</v>
      </c>
    </row>
    <row r="374" ht="16.5" customHeight="1">
      <c r="B374" s="16" t="s">
        <v>103</v>
      </c>
      <c r="C374" s="15" t="s">
        <v>25</v>
      </c>
      <c r="D374" s="30" t="s">
        <v>7420</v>
      </c>
      <c r="E374" s="34">
        <v>43472.0</v>
      </c>
      <c r="F374" s="16" t="s">
        <v>7413</v>
      </c>
      <c r="G374" s="16" t="s">
        <v>7414</v>
      </c>
      <c r="H374" s="15" t="s">
        <v>29</v>
      </c>
      <c r="I374" s="66">
        <v>90.0</v>
      </c>
      <c r="J374" s="16">
        <v>95.0</v>
      </c>
      <c r="K374" s="16">
        <v>90.0</v>
      </c>
      <c r="L374" s="16">
        <v>95.0</v>
      </c>
      <c r="M374" s="16">
        <v>95.0</v>
      </c>
      <c r="N374" s="67">
        <v>95.0</v>
      </c>
      <c r="O374" s="16">
        <v>90.0</v>
      </c>
      <c r="P374" s="16">
        <v>90.0</v>
      </c>
      <c r="Q374" s="16">
        <v>80.0</v>
      </c>
      <c r="R374" s="16">
        <v>70.0</v>
      </c>
      <c r="S374" s="16">
        <v>90.0</v>
      </c>
      <c r="T374" s="16">
        <v>90.0</v>
      </c>
      <c r="U374" s="16">
        <v>80.0</v>
      </c>
      <c r="V374" s="16">
        <v>70.0</v>
      </c>
      <c r="W374" s="16" t="s">
        <v>7415</v>
      </c>
      <c r="X374" s="26" t="s">
        <v>7416</v>
      </c>
    </row>
    <row r="375" ht="16.5" customHeight="1">
      <c r="A375" s="16"/>
      <c r="B375" s="16"/>
      <c r="C375" s="15"/>
      <c r="D375" s="30"/>
      <c r="E375" s="64"/>
      <c r="F375" s="16"/>
      <c r="G375" s="16"/>
      <c r="H375" s="16"/>
      <c r="I375" s="66"/>
      <c r="J375" s="16"/>
      <c r="K375" s="16"/>
      <c r="L375" s="16"/>
      <c r="M375" s="16"/>
      <c r="N375" s="67"/>
      <c r="O375" s="16"/>
      <c r="P375" s="16"/>
      <c r="Q375" s="16"/>
      <c r="R375" s="16"/>
      <c r="S375" s="16"/>
      <c r="T375" s="16"/>
      <c r="U375" s="16"/>
      <c r="V375" s="16"/>
      <c r="W375" s="16"/>
      <c r="X375" s="23"/>
    </row>
    <row r="376" ht="16.5" customHeight="1">
      <c r="A376" s="150">
        <v>685.0</v>
      </c>
      <c r="B376" s="140" t="s">
        <v>167</v>
      </c>
      <c r="C376" s="143" t="s">
        <v>25</v>
      </c>
      <c r="D376" s="245" t="s">
        <v>7421</v>
      </c>
      <c r="E376" s="157">
        <v>2023.0</v>
      </c>
      <c r="F376" s="157" t="s">
        <v>7422</v>
      </c>
      <c r="G376" s="143" t="s">
        <v>7423</v>
      </c>
      <c r="H376" s="143" t="s">
        <v>29</v>
      </c>
      <c r="I376" s="153">
        <f t="shared" ref="I376:I378" si="32">AVERAGE(J376,K376,M376)</f>
        <v>73.33333333</v>
      </c>
      <c r="J376" s="140">
        <v>80.0</v>
      </c>
      <c r="K376" s="140">
        <v>70.0</v>
      </c>
      <c r="L376" s="140">
        <v>70.0</v>
      </c>
      <c r="M376" s="140">
        <v>70.0</v>
      </c>
      <c r="N376" s="153">
        <f t="shared" ref="N376:N378" si="33">average(M376,L376,K376,J376)</f>
        <v>72.5</v>
      </c>
      <c r="O376" s="140">
        <v>60.0</v>
      </c>
      <c r="P376" s="140">
        <v>70.0</v>
      </c>
      <c r="Q376" s="140">
        <v>70.0</v>
      </c>
      <c r="R376" s="140">
        <v>75.0</v>
      </c>
      <c r="S376" s="140">
        <v>90.0</v>
      </c>
      <c r="T376" s="140">
        <v>85.0</v>
      </c>
      <c r="U376" s="140">
        <v>80.0</v>
      </c>
      <c r="V376" s="140">
        <v>75.0</v>
      </c>
      <c r="W376" s="140" t="s">
        <v>7424</v>
      </c>
      <c r="X376" s="13" t="s">
        <v>7425</v>
      </c>
    </row>
    <row r="377" ht="16.5" customHeight="1">
      <c r="B377" s="140" t="s">
        <v>7426</v>
      </c>
      <c r="C377" s="143" t="s">
        <v>25</v>
      </c>
      <c r="D377" s="245" t="s">
        <v>7427</v>
      </c>
      <c r="E377" s="157">
        <v>2023.0</v>
      </c>
      <c r="F377" s="157" t="s">
        <v>7422</v>
      </c>
      <c r="G377" s="143" t="s">
        <v>7423</v>
      </c>
      <c r="H377" s="143" t="s">
        <v>29</v>
      </c>
      <c r="I377" s="153">
        <f t="shared" si="32"/>
        <v>68.33333333</v>
      </c>
      <c r="J377" s="140">
        <v>75.0</v>
      </c>
      <c r="K377" s="140">
        <v>65.0</v>
      </c>
      <c r="L377" s="140">
        <v>65.0</v>
      </c>
      <c r="M377" s="140">
        <v>65.0</v>
      </c>
      <c r="N377" s="153">
        <f t="shared" si="33"/>
        <v>67.5</v>
      </c>
      <c r="O377" s="140">
        <v>60.0</v>
      </c>
      <c r="P377" s="140">
        <v>70.0</v>
      </c>
      <c r="Q377" s="140">
        <v>70.0</v>
      </c>
      <c r="R377" s="140">
        <v>75.0</v>
      </c>
      <c r="S377" s="140">
        <v>90.0</v>
      </c>
      <c r="T377" s="140">
        <v>85.0</v>
      </c>
      <c r="U377" s="140">
        <v>80.0</v>
      </c>
      <c r="V377" s="140">
        <v>75.0</v>
      </c>
      <c r="W377" s="140" t="s">
        <v>7424</v>
      </c>
      <c r="X377" s="13" t="s">
        <v>7425</v>
      </c>
    </row>
    <row r="378" ht="16.5" customHeight="1">
      <c r="B378" s="140" t="s">
        <v>7428</v>
      </c>
      <c r="C378" s="143" t="s">
        <v>25</v>
      </c>
      <c r="D378" s="245" t="s">
        <v>7429</v>
      </c>
      <c r="E378" s="157">
        <v>2023.0</v>
      </c>
      <c r="F378" s="157" t="s">
        <v>7422</v>
      </c>
      <c r="G378" s="143" t="s">
        <v>7423</v>
      </c>
      <c r="H378" s="143" t="s">
        <v>29</v>
      </c>
      <c r="I378" s="153">
        <f t="shared" si="32"/>
        <v>68.33333333</v>
      </c>
      <c r="J378" s="140">
        <v>70.0</v>
      </c>
      <c r="K378" s="140">
        <v>60.0</v>
      </c>
      <c r="L378" s="140">
        <v>60.0</v>
      </c>
      <c r="M378" s="140">
        <v>75.0</v>
      </c>
      <c r="N378" s="153">
        <f t="shared" si="33"/>
        <v>66.25</v>
      </c>
      <c r="O378" s="140">
        <v>60.0</v>
      </c>
      <c r="P378" s="140">
        <v>70.0</v>
      </c>
      <c r="Q378" s="140">
        <v>70.0</v>
      </c>
      <c r="R378" s="140">
        <v>75.0</v>
      </c>
      <c r="S378" s="140">
        <v>90.0</v>
      </c>
      <c r="T378" s="140">
        <v>87.0</v>
      </c>
      <c r="U378" s="140">
        <v>84.0</v>
      </c>
      <c r="V378" s="140">
        <v>81.0</v>
      </c>
      <c r="W378" s="140" t="s">
        <v>7424</v>
      </c>
      <c r="X378" s="13" t="s">
        <v>7425</v>
      </c>
    </row>
    <row r="379" ht="16.5" customHeight="1">
      <c r="A379" s="16"/>
      <c r="B379" s="16"/>
      <c r="C379" s="15"/>
      <c r="D379" s="30"/>
      <c r="E379" s="64"/>
      <c r="F379" s="16"/>
      <c r="G379" s="16"/>
      <c r="H379" s="16"/>
      <c r="I379" s="66"/>
      <c r="J379" s="16"/>
      <c r="K379" s="16"/>
      <c r="L379" s="16"/>
      <c r="M379" s="16"/>
      <c r="N379" s="67"/>
      <c r="O379" s="16"/>
      <c r="P379" s="16"/>
      <c r="Q379" s="16"/>
      <c r="R379" s="16"/>
      <c r="S379" s="16"/>
      <c r="T379" s="16"/>
      <c r="U379" s="16"/>
      <c r="V379" s="16"/>
      <c r="W379" s="16"/>
      <c r="X379" s="23"/>
    </row>
    <row r="380" ht="16.5" customHeight="1">
      <c r="A380" s="16">
        <v>426.0</v>
      </c>
      <c r="B380" s="16" t="s">
        <v>2385</v>
      </c>
      <c r="C380" s="19" t="s">
        <v>25</v>
      </c>
      <c r="D380" s="30" t="s">
        <v>7430</v>
      </c>
      <c r="E380" s="246">
        <v>44080.0</v>
      </c>
      <c r="F380" s="16" t="s">
        <v>7431</v>
      </c>
      <c r="G380" s="16" t="s">
        <v>7432</v>
      </c>
      <c r="H380" s="19" t="s">
        <v>29</v>
      </c>
      <c r="I380" s="66">
        <v>50.0</v>
      </c>
      <c r="J380" s="16">
        <v>40.0</v>
      </c>
      <c r="K380" s="16">
        <v>30.0</v>
      </c>
      <c r="L380" s="16">
        <v>80.0</v>
      </c>
      <c r="M380" s="16">
        <v>70.0</v>
      </c>
      <c r="N380" s="20">
        <f t="shared" ref="N380:N383" si="34">AVERAGE(I380:M380)</f>
        <v>54</v>
      </c>
      <c r="O380" s="16">
        <v>80.0</v>
      </c>
      <c r="P380" s="16">
        <v>86.0</v>
      </c>
      <c r="Q380" s="16">
        <v>92.0</v>
      </c>
      <c r="R380" s="16">
        <v>98.0</v>
      </c>
      <c r="S380" s="16">
        <v>97.0</v>
      </c>
      <c r="T380" s="16">
        <v>86.0</v>
      </c>
      <c r="U380" s="16">
        <v>79.0</v>
      </c>
      <c r="V380" s="16">
        <v>68.0</v>
      </c>
      <c r="W380" s="16" t="s">
        <v>2764</v>
      </c>
      <c r="X380" s="21" t="s">
        <v>7433</v>
      </c>
    </row>
    <row r="381" ht="16.5" customHeight="1">
      <c r="B381" s="16" t="s">
        <v>975</v>
      </c>
      <c r="C381" s="19" t="s">
        <v>25</v>
      </c>
      <c r="D381" s="30" t="s">
        <v>7434</v>
      </c>
      <c r="E381" s="246">
        <v>44068.0</v>
      </c>
      <c r="F381" s="16" t="s">
        <v>7431</v>
      </c>
      <c r="G381" s="16" t="s">
        <v>7432</v>
      </c>
      <c r="H381" s="19" t="s">
        <v>29</v>
      </c>
      <c r="I381" s="66">
        <v>30.0</v>
      </c>
      <c r="J381" s="16">
        <v>20.0</v>
      </c>
      <c r="K381" s="16">
        <v>30.0</v>
      </c>
      <c r="L381" s="16">
        <v>40.0</v>
      </c>
      <c r="M381" s="16">
        <v>80.0</v>
      </c>
      <c r="N381" s="20">
        <f t="shared" si="34"/>
        <v>40</v>
      </c>
      <c r="O381" s="16">
        <v>79.0</v>
      </c>
      <c r="P381" s="16">
        <v>87.0</v>
      </c>
      <c r="Q381" s="16">
        <v>90.0</v>
      </c>
      <c r="R381" s="16">
        <v>97.0</v>
      </c>
      <c r="S381" s="16">
        <v>98.0</v>
      </c>
      <c r="T381" s="16">
        <v>87.0</v>
      </c>
      <c r="U381" s="16">
        <v>80.0</v>
      </c>
      <c r="V381" s="16">
        <v>69.0</v>
      </c>
      <c r="W381" s="16" t="s">
        <v>2764</v>
      </c>
      <c r="X381" s="26" t="s">
        <v>7435</v>
      </c>
    </row>
    <row r="382" ht="16.5" customHeight="1">
      <c r="B382" s="16" t="s">
        <v>2030</v>
      </c>
      <c r="C382" s="19" t="s">
        <v>25</v>
      </c>
      <c r="D382" s="30" t="s">
        <v>7436</v>
      </c>
      <c r="E382" s="246">
        <v>44068.0</v>
      </c>
      <c r="F382" s="16" t="s">
        <v>7431</v>
      </c>
      <c r="G382" s="16" t="s">
        <v>7432</v>
      </c>
      <c r="H382" s="19" t="s">
        <v>29</v>
      </c>
      <c r="I382" s="66">
        <v>50.0</v>
      </c>
      <c r="J382" s="16">
        <v>40.0</v>
      </c>
      <c r="K382" s="16">
        <v>35.0</v>
      </c>
      <c r="L382" s="16">
        <v>30.0</v>
      </c>
      <c r="M382" s="16">
        <v>90.0</v>
      </c>
      <c r="N382" s="20">
        <f t="shared" si="34"/>
        <v>49</v>
      </c>
      <c r="O382" s="16">
        <v>78.0</v>
      </c>
      <c r="P382" s="16">
        <v>86.0</v>
      </c>
      <c r="Q382" s="16">
        <v>92.0</v>
      </c>
      <c r="R382" s="16">
        <v>98.0</v>
      </c>
      <c r="S382" s="16">
        <v>97.0</v>
      </c>
      <c r="T382" s="16">
        <v>88.0</v>
      </c>
      <c r="U382" s="16">
        <v>80.0</v>
      </c>
      <c r="V382" s="16">
        <v>67.0</v>
      </c>
      <c r="W382" s="16" t="s">
        <v>2764</v>
      </c>
    </row>
    <row r="383" ht="16.5" customHeight="1">
      <c r="B383" s="16" t="s">
        <v>2302</v>
      </c>
      <c r="C383" s="19" t="s">
        <v>25</v>
      </c>
      <c r="D383" s="30" t="s">
        <v>7437</v>
      </c>
      <c r="E383" s="246">
        <v>44068.0</v>
      </c>
      <c r="F383" s="16" t="s">
        <v>7431</v>
      </c>
      <c r="G383" s="16" t="s">
        <v>7432</v>
      </c>
      <c r="H383" s="19" t="s">
        <v>29</v>
      </c>
      <c r="I383" s="66">
        <v>30.0</v>
      </c>
      <c r="J383" s="16">
        <v>60.0</v>
      </c>
      <c r="K383" s="16">
        <v>50.0</v>
      </c>
      <c r="L383" s="16">
        <v>40.0</v>
      </c>
      <c r="M383" s="16">
        <v>80.0</v>
      </c>
      <c r="N383" s="20">
        <f t="shared" si="34"/>
        <v>52</v>
      </c>
      <c r="O383" s="16">
        <v>79.0</v>
      </c>
      <c r="P383" s="16">
        <v>85.0</v>
      </c>
      <c r="Q383" s="16">
        <v>90.0</v>
      </c>
      <c r="R383" s="16">
        <v>97.0</v>
      </c>
      <c r="S383" s="16">
        <v>97.0</v>
      </c>
      <c r="T383" s="16">
        <v>87.0</v>
      </c>
      <c r="U383" s="16">
        <v>80.0</v>
      </c>
      <c r="V383" s="16">
        <v>68.0</v>
      </c>
      <c r="W383" s="16" t="s">
        <v>2764</v>
      </c>
    </row>
    <row r="384" ht="16.5" customHeight="1">
      <c r="A384" s="16"/>
      <c r="B384" s="16"/>
      <c r="C384" s="15"/>
      <c r="D384" s="30"/>
      <c r="E384" s="64"/>
      <c r="F384" s="16"/>
      <c r="G384" s="16"/>
      <c r="H384" s="16"/>
      <c r="I384" s="66"/>
      <c r="J384" s="16"/>
      <c r="K384" s="16"/>
      <c r="L384" s="16"/>
      <c r="M384" s="16"/>
      <c r="N384" s="67"/>
      <c r="O384" s="16"/>
      <c r="P384" s="16"/>
      <c r="Q384" s="16"/>
      <c r="R384" s="16"/>
      <c r="S384" s="16"/>
      <c r="T384" s="16"/>
      <c r="U384" s="16"/>
      <c r="V384" s="16"/>
      <c r="W384" s="16"/>
      <c r="X384" s="23"/>
    </row>
    <row r="385" ht="16.5" customHeight="1">
      <c r="A385" s="16">
        <v>1884.0</v>
      </c>
      <c r="B385" s="16" t="s">
        <v>191</v>
      </c>
      <c r="C385" s="15" t="s">
        <v>25</v>
      </c>
      <c r="D385" s="30" t="s">
        <v>7438</v>
      </c>
      <c r="E385" s="64">
        <v>43751.0</v>
      </c>
      <c r="F385" s="27" t="s">
        <v>7439</v>
      </c>
      <c r="G385" s="16" t="s">
        <v>7432</v>
      </c>
      <c r="H385" s="16" t="s">
        <v>29</v>
      </c>
      <c r="I385" s="66">
        <f t="shared" ref="I385:I400" si="35">(J385+K385+M385)/3</f>
        <v>66.33333333</v>
      </c>
      <c r="J385" s="16">
        <v>89.0</v>
      </c>
      <c r="K385" s="16">
        <v>65.0</v>
      </c>
      <c r="L385" s="16">
        <v>85.0</v>
      </c>
      <c r="M385" s="16">
        <v>45.0</v>
      </c>
      <c r="N385" s="67">
        <f t="shared" ref="N385:N400" si="36">AVERAGE(I385:M385)</f>
        <v>70.06666667</v>
      </c>
      <c r="O385" s="16">
        <v>80.0</v>
      </c>
      <c r="P385" s="16">
        <v>85.0</v>
      </c>
      <c r="Q385" s="16">
        <v>92.0</v>
      </c>
      <c r="R385" s="16">
        <v>100.0</v>
      </c>
      <c r="S385" s="16">
        <v>100.0</v>
      </c>
      <c r="T385" s="16">
        <v>90.0</v>
      </c>
      <c r="U385" s="16">
        <v>80.0</v>
      </c>
      <c r="V385" s="16">
        <v>70.0</v>
      </c>
      <c r="W385" s="16" t="s">
        <v>7440</v>
      </c>
      <c r="X385" s="26" t="s">
        <v>7441</v>
      </c>
    </row>
    <row r="386">
      <c r="B386" s="16" t="s">
        <v>364</v>
      </c>
      <c r="C386" s="15" t="s">
        <v>25</v>
      </c>
      <c r="D386" s="30" t="s">
        <v>7442</v>
      </c>
      <c r="E386" s="64">
        <v>43751.0</v>
      </c>
      <c r="F386" s="27" t="s">
        <v>7439</v>
      </c>
      <c r="G386" s="16" t="s">
        <v>7432</v>
      </c>
      <c r="H386" s="16" t="s">
        <v>29</v>
      </c>
      <c r="I386" s="66">
        <f t="shared" si="35"/>
        <v>71.66666667</v>
      </c>
      <c r="J386" s="16">
        <v>70.0</v>
      </c>
      <c r="K386" s="16">
        <v>75.0</v>
      </c>
      <c r="L386" s="16">
        <v>70.0</v>
      </c>
      <c r="M386" s="16">
        <v>70.0</v>
      </c>
      <c r="N386" s="67">
        <f t="shared" si="36"/>
        <v>71.33333333</v>
      </c>
      <c r="O386" s="16">
        <v>90.0</v>
      </c>
      <c r="P386" s="16">
        <v>100.0</v>
      </c>
      <c r="Q386" s="16">
        <v>95.0</v>
      </c>
      <c r="R386" s="16">
        <v>80.0</v>
      </c>
      <c r="S386" s="16">
        <v>100.0</v>
      </c>
      <c r="T386" s="16">
        <v>90.0</v>
      </c>
      <c r="U386" s="16">
        <v>80.0</v>
      </c>
      <c r="V386" s="16">
        <v>70.0</v>
      </c>
    </row>
    <row r="387" ht="15.75" customHeight="1">
      <c r="B387" s="16" t="s">
        <v>540</v>
      </c>
      <c r="C387" s="15" t="s">
        <v>25</v>
      </c>
      <c r="D387" s="30" t="s">
        <v>7443</v>
      </c>
      <c r="E387" s="64">
        <v>44068.0</v>
      </c>
      <c r="F387" s="27" t="s">
        <v>7439</v>
      </c>
      <c r="G387" s="16" t="s">
        <v>7432</v>
      </c>
      <c r="H387" s="16" t="s">
        <v>29</v>
      </c>
      <c r="I387" s="66">
        <f t="shared" si="35"/>
        <v>83.33333333</v>
      </c>
      <c r="J387" s="16">
        <v>75.0</v>
      </c>
      <c r="K387" s="16">
        <v>80.0</v>
      </c>
      <c r="L387" s="16">
        <v>80.0</v>
      </c>
      <c r="M387" s="16">
        <v>95.0</v>
      </c>
      <c r="N387" s="67">
        <f t="shared" si="36"/>
        <v>82.66666667</v>
      </c>
      <c r="O387" s="16">
        <v>80.0</v>
      </c>
      <c r="P387" s="16">
        <v>86.0</v>
      </c>
      <c r="Q387" s="16">
        <v>95.0</v>
      </c>
      <c r="R387" s="16">
        <v>100.0</v>
      </c>
      <c r="S387" s="16">
        <v>100.0</v>
      </c>
      <c r="T387" s="16">
        <v>90.0</v>
      </c>
      <c r="U387" s="16">
        <v>80.0</v>
      </c>
      <c r="V387" s="16">
        <v>70.0</v>
      </c>
    </row>
    <row r="388">
      <c r="B388" s="16" t="s">
        <v>406</v>
      </c>
      <c r="C388" s="15" t="s">
        <v>25</v>
      </c>
      <c r="D388" s="30" t="s">
        <v>7444</v>
      </c>
      <c r="E388" s="34">
        <v>44068.0</v>
      </c>
      <c r="F388" s="27" t="s">
        <v>7439</v>
      </c>
      <c r="G388" s="16" t="s">
        <v>7432</v>
      </c>
      <c r="H388" s="16" t="s">
        <v>29</v>
      </c>
      <c r="I388" s="66">
        <f t="shared" si="35"/>
        <v>58.33333333</v>
      </c>
      <c r="J388" s="16">
        <v>55.0</v>
      </c>
      <c r="K388" s="16">
        <v>70.0</v>
      </c>
      <c r="L388" s="16">
        <v>0.0</v>
      </c>
      <c r="M388" s="16">
        <v>50.0</v>
      </c>
      <c r="N388" s="67">
        <f t="shared" si="36"/>
        <v>46.66666667</v>
      </c>
      <c r="O388" s="16">
        <v>80.0</v>
      </c>
      <c r="P388" s="16">
        <v>85.0</v>
      </c>
      <c r="Q388" s="16">
        <v>92.0</v>
      </c>
      <c r="R388" s="16">
        <v>100.0</v>
      </c>
      <c r="S388" s="16">
        <v>100.0</v>
      </c>
      <c r="T388" s="16">
        <v>95.0</v>
      </c>
      <c r="U388" s="16">
        <v>90.0</v>
      </c>
      <c r="V388" s="16">
        <v>85.0</v>
      </c>
    </row>
    <row r="389">
      <c r="B389" s="16" t="s">
        <v>605</v>
      </c>
      <c r="C389" s="15" t="s">
        <v>25</v>
      </c>
      <c r="D389" s="30" t="s">
        <v>7445</v>
      </c>
      <c r="E389" s="64">
        <v>44068.0</v>
      </c>
      <c r="F389" s="27" t="s">
        <v>7439</v>
      </c>
      <c r="G389" s="16" t="s">
        <v>7432</v>
      </c>
      <c r="H389" s="16" t="s">
        <v>29</v>
      </c>
      <c r="I389" s="66">
        <f t="shared" si="35"/>
        <v>56.66666667</v>
      </c>
      <c r="J389" s="16">
        <v>55.0</v>
      </c>
      <c r="K389" s="16">
        <v>65.0</v>
      </c>
      <c r="L389" s="16">
        <v>0.0</v>
      </c>
      <c r="M389" s="16">
        <v>50.0</v>
      </c>
      <c r="N389" s="67">
        <f t="shared" si="36"/>
        <v>45.33333333</v>
      </c>
      <c r="O389" s="16">
        <v>80.0</v>
      </c>
      <c r="P389" s="16">
        <v>86.0</v>
      </c>
      <c r="Q389" s="16">
        <v>95.0</v>
      </c>
      <c r="R389" s="16">
        <v>100.0</v>
      </c>
      <c r="S389" s="16">
        <v>100.0</v>
      </c>
      <c r="T389" s="16">
        <v>95.0</v>
      </c>
      <c r="U389" s="16">
        <v>90.0</v>
      </c>
      <c r="V389" s="16">
        <v>85.0</v>
      </c>
    </row>
    <row r="390">
      <c r="B390" s="16" t="s">
        <v>278</v>
      </c>
      <c r="C390" s="15" t="s">
        <v>25</v>
      </c>
      <c r="D390" s="30" t="s">
        <v>7446</v>
      </c>
      <c r="E390" s="64">
        <v>44429.0</v>
      </c>
      <c r="F390" s="27" t="s">
        <v>7439</v>
      </c>
      <c r="G390" s="16" t="s">
        <v>7432</v>
      </c>
      <c r="H390" s="16" t="s">
        <v>29</v>
      </c>
      <c r="I390" s="66">
        <f t="shared" si="35"/>
        <v>65</v>
      </c>
      <c r="J390" s="16">
        <v>60.0</v>
      </c>
      <c r="K390" s="16">
        <v>75.0</v>
      </c>
      <c r="L390" s="16">
        <v>60.0</v>
      </c>
      <c r="M390" s="16">
        <v>60.0</v>
      </c>
      <c r="N390" s="67">
        <f t="shared" si="36"/>
        <v>64</v>
      </c>
      <c r="O390" s="16">
        <v>80.0</v>
      </c>
      <c r="P390" s="16">
        <v>86.0</v>
      </c>
      <c r="Q390" s="16">
        <v>95.0</v>
      </c>
      <c r="R390" s="16">
        <v>100.0</v>
      </c>
      <c r="S390" s="16">
        <v>100.0</v>
      </c>
      <c r="T390" s="16">
        <v>93.0</v>
      </c>
      <c r="U390" s="16">
        <v>89.0</v>
      </c>
      <c r="V390" s="16">
        <v>85.0</v>
      </c>
      <c r="X390" s="26" t="s">
        <v>7447</v>
      </c>
    </row>
    <row r="391">
      <c r="B391" s="16" t="s">
        <v>181</v>
      </c>
      <c r="C391" s="15" t="s">
        <v>25</v>
      </c>
      <c r="D391" s="30" t="s">
        <v>7448</v>
      </c>
      <c r="E391" s="64">
        <v>44429.0</v>
      </c>
      <c r="F391" s="27" t="s">
        <v>7439</v>
      </c>
      <c r="G391" s="16" t="s">
        <v>7432</v>
      </c>
      <c r="H391" s="16" t="s">
        <v>29</v>
      </c>
      <c r="I391" s="66">
        <f t="shared" si="35"/>
        <v>65</v>
      </c>
      <c r="J391" s="16">
        <v>60.0</v>
      </c>
      <c r="K391" s="16">
        <v>80.0</v>
      </c>
      <c r="L391" s="16">
        <v>50.0</v>
      </c>
      <c r="M391" s="16">
        <v>55.0</v>
      </c>
      <c r="N391" s="67">
        <f t="shared" si="36"/>
        <v>62</v>
      </c>
      <c r="O391" s="16">
        <v>79.0</v>
      </c>
      <c r="P391" s="16">
        <v>84.0</v>
      </c>
      <c r="Q391" s="16">
        <v>90.0</v>
      </c>
      <c r="R391" s="16">
        <v>100.0</v>
      </c>
      <c r="S391" s="16">
        <v>100.0</v>
      </c>
      <c r="T391" s="16">
        <v>93.0</v>
      </c>
      <c r="U391" s="16">
        <v>89.0</v>
      </c>
      <c r="V391" s="16">
        <v>85.0</v>
      </c>
    </row>
    <row r="392">
      <c r="B392" s="16" t="s">
        <v>7449</v>
      </c>
      <c r="C392" s="15" t="s">
        <v>25</v>
      </c>
      <c r="D392" s="30" t="s">
        <v>7450</v>
      </c>
      <c r="E392" s="64">
        <v>44429.0</v>
      </c>
      <c r="F392" s="27" t="s">
        <v>7439</v>
      </c>
      <c r="G392" s="16" t="s">
        <v>7432</v>
      </c>
      <c r="H392" s="16" t="s">
        <v>29</v>
      </c>
      <c r="I392" s="66">
        <f t="shared" si="35"/>
        <v>50</v>
      </c>
      <c r="J392" s="16">
        <v>50.0</v>
      </c>
      <c r="K392" s="16">
        <v>50.0</v>
      </c>
      <c r="L392" s="16">
        <v>50.0</v>
      </c>
      <c r="M392" s="16">
        <v>50.0</v>
      </c>
      <c r="N392" s="67">
        <f t="shared" si="36"/>
        <v>50</v>
      </c>
      <c r="O392" s="16">
        <v>80.0</v>
      </c>
      <c r="P392" s="16">
        <v>95.0</v>
      </c>
      <c r="Q392" s="16">
        <v>100.0</v>
      </c>
      <c r="R392" s="16">
        <v>80.0</v>
      </c>
      <c r="S392" s="16">
        <v>100.0</v>
      </c>
      <c r="T392" s="16">
        <v>95.0</v>
      </c>
      <c r="U392" s="16">
        <v>90.0</v>
      </c>
      <c r="V392" s="16">
        <v>85.0</v>
      </c>
    </row>
    <row r="393" ht="16.5" customHeight="1">
      <c r="B393" s="16" t="s">
        <v>975</v>
      </c>
      <c r="C393" s="15" t="s">
        <v>25</v>
      </c>
      <c r="D393" s="30" t="s">
        <v>7451</v>
      </c>
      <c r="E393" s="64">
        <v>44429.0</v>
      </c>
      <c r="F393" s="27" t="s">
        <v>7439</v>
      </c>
      <c r="G393" s="16" t="s">
        <v>7432</v>
      </c>
      <c r="H393" s="16" t="s">
        <v>29</v>
      </c>
      <c r="I393" s="66">
        <f t="shared" si="35"/>
        <v>48.33333333</v>
      </c>
      <c r="J393" s="16">
        <v>40.0</v>
      </c>
      <c r="K393" s="16">
        <v>60.0</v>
      </c>
      <c r="L393" s="16">
        <v>50.0</v>
      </c>
      <c r="M393" s="16">
        <v>45.0</v>
      </c>
      <c r="N393" s="67">
        <f t="shared" si="36"/>
        <v>48.66666667</v>
      </c>
      <c r="O393" s="16">
        <v>79.0</v>
      </c>
      <c r="P393" s="16">
        <v>84.0</v>
      </c>
      <c r="Q393" s="16">
        <v>90.0</v>
      </c>
      <c r="R393" s="16">
        <v>100.0</v>
      </c>
      <c r="S393" s="16">
        <v>100.0</v>
      </c>
      <c r="T393" s="16">
        <v>95.0</v>
      </c>
      <c r="U393" s="16">
        <v>90.0</v>
      </c>
      <c r="V393" s="16">
        <v>85.0</v>
      </c>
    </row>
    <row r="394" ht="17.25" customHeight="1">
      <c r="B394" s="16" t="s">
        <v>181</v>
      </c>
      <c r="C394" s="15" t="s">
        <v>25</v>
      </c>
      <c r="D394" s="30" t="s">
        <v>7452</v>
      </c>
      <c r="E394" s="64">
        <v>44429.0</v>
      </c>
      <c r="F394" s="27" t="s">
        <v>7439</v>
      </c>
      <c r="G394" s="16" t="s">
        <v>7432</v>
      </c>
      <c r="H394" s="16" t="s">
        <v>29</v>
      </c>
      <c r="I394" s="66">
        <f t="shared" si="35"/>
        <v>70.66666667</v>
      </c>
      <c r="J394" s="16">
        <v>79.0</v>
      </c>
      <c r="K394" s="16">
        <v>68.0</v>
      </c>
      <c r="L394" s="16">
        <v>75.0</v>
      </c>
      <c r="M394" s="16">
        <v>65.0</v>
      </c>
      <c r="N394" s="67">
        <f t="shared" si="36"/>
        <v>71.53333333</v>
      </c>
      <c r="O394" s="16">
        <v>90.0</v>
      </c>
      <c r="P394" s="16">
        <v>100.0</v>
      </c>
      <c r="Q394" s="16">
        <v>95.0</v>
      </c>
      <c r="R394" s="16">
        <v>80.0</v>
      </c>
      <c r="S394" s="16">
        <v>100.0</v>
      </c>
      <c r="T394" s="16">
        <v>90.0</v>
      </c>
      <c r="U394" s="16">
        <v>80.0</v>
      </c>
      <c r="V394" s="16">
        <v>70.0</v>
      </c>
    </row>
    <row r="395" ht="15.75" customHeight="1">
      <c r="B395" s="16" t="s">
        <v>859</v>
      </c>
      <c r="C395" s="15" t="s">
        <v>25</v>
      </c>
      <c r="D395" s="30" t="s">
        <v>7453</v>
      </c>
      <c r="E395" s="64">
        <v>44429.0</v>
      </c>
      <c r="F395" s="27" t="s">
        <v>7439</v>
      </c>
      <c r="G395" s="16" t="s">
        <v>7432</v>
      </c>
      <c r="H395" s="16" t="s">
        <v>29</v>
      </c>
      <c r="I395" s="66">
        <f t="shared" si="35"/>
        <v>38.33333333</v>
      </c>
      <c r="J395" s="16">
        <v>35.0</v>
      </c>
      <c r="K395" s="16">
        <v>40.0</v>
      </c>
      <c r="L395" s="16">
        <v>54.0</v>
      </c>
      <c r="M395" s="16">
        <v>40.0</v>
      </c>
      <c r="N395" s="67">
        <f t="shared" si="36"/>
        <v>41.46666667</v>
      </c>
      <c r="O395" s="16">
        <v>80.0</v>
      </c>
      <c r="P395" s="16">
        <v>95.0</v>
      </c>
      <c r="Q395" s="16">
        <v>100.0</v>
      </c>
      <c r="R395" s="16">
        <v>80.0</v>
      </c>
      <c r="S395" s="16">
        <v>100.0</v>
      </c>
      <c r="T395" s="16">
        <v>95.0</v>
      </c>
      <c r="U395" s="16">
        <v>90.0</v>
      </c>
      <c r="V395" s="16">
        <v>85.0</v>
      </c>
    </row>
    <row r="396" ht="15.75" customHeight="1">
      <c r="B396" s="16" t="s">
        <v>5712</v>
      </c>
      <c r="C396" s="15" t="s">
        <v>25</v>
      </c>
      <c r="D396" s="30" t="s">
        <v>7454</v>
      </c>
      <c r="E396" s="64">
        <v>44429.0</v>
      </c>
      <c r="F396" s="27" t="s">
        <v>7439</v>
      </c>
      <c r="G396" s="16" t="s">
        <v>7432</v>
      </c>
      <c r="H396" s="16" t="s">
        <v>29</v>
      </c>
      <c r="I396" s="66">
        <f t="shared" si="35"/>
        <v>56.66666667</v>
      </c>
      <c r="J396" s="16">
        <v>50.0</v>
      </c>
      <c r="K396" s="16">
        <v>75.0</v>
      </c>
      <c r="L396" s="16">
        <v>55.0</v>
      </c>
      <c r="M396" s="16">
        <v>45.0</v>
      </c>
      <c r="N396" s="67">
        <f t="shared" si="36"/>
        <v>56.33333333</v>
      </c>
      <c r="O396" s="16">
        <v>90.0</v>
      </c>
      <c r="P396" s="16">
        <v>100.0</v>
      </c>
      <c r="Q396" s="16">
        <v>95.0</v>
      </c>
      <c r="R396" s="16">
        <v>80.0</v>
      </c>
      <c r="S396" s="16">
        <v>100.0</v>
      </c>
      <c r="T396" s="16">
        <v>95.0</v>
      </c>
      <c r="U396" s="16">
        <v>90.0</v>
      </c>
      <c r="V396" s="16">
        <v>85.0</v>
      </c>
    </row>
    <row r="397">
      <c r="B397" s="16" t="s">
        <v>159</v>
      </c>
      <c r="C397" s="15" t="s">
        <v>25</v>
      </c>
      <c r="D397" s="30" t="s">
        <v>7455</v>
      </c>
      <c r="E397" s="64">
        <v>44429.0</v>
      </c>
      <c r="F397" s="27" t="s">
        <v>7439</v>
      </c>
      <c r="G397" s="16" t="s">
        <v>7432</v>
      </c>
      <c r="H397" s="16" t="s">
        <v>29</v>
      </c>
      <c r="I397" s="66">
        <f t="shared" si="35"/>
        <v>40</v>
      </c>
      <c r="J397" s="16">
        <v>30.0</v>
      </c>
      <c r="K397" s="16">
        <v>50.0</v>
      </c>
      <c r="L397" s="16">
        <v>50.0</v>
      </c>
      <c r="M397" s="16">
        <v>40.0</v>
      </c>
      <c r="N397" s="67">
        <f t="shared" si="36"/>
        <v>42</v>
      </c>
      <c r="O397" s="16">
        <v>79.0</v>
      </c>
      <c r="P397" s="16">
        <v>84.0</v>
      </c>
      <c r="Q397" s="16">
        <v>90.0</v>
      </c>
      <c r="R397" s="16">
        <v>96.0</v>
      </c>
      <c r="S397" s="16">
        <v>100.0</v>
      </c>
      <c r="T397" s="16">
        <v>95.0</v>
      </c>
      <c r="U397" s="16">
        <v>90.0</v>
      </c>
      <c r="V397" s="16">
        <v>85.0</v>
      </c>
    </row>
    <row r="398" ht="15.75" customHeight="1">
      <c r="B398" s="16" t="s">
        <v>420</v>
      </c>
      <c r="C398" s="15" t="s">
        <v>25</v>
      </c>
      <c r="D398" s="30" t="s">
        <v>7456</v>
      </c>
      <c r="E398" s="64">
        <v>44429.0</v>
      </c>
      <c r="F398" s="27" t="s">
        <v>7439</v>
      </c>
      <c r="G398" s="16" t="s">
        <v>7432</v>
      </c>
      <c r="H398" s="16" t="s">
        <v>29</v>
      </c>
      <c r="I398" s="66">
        <f t="shared" si="35"/>
        <v>41.66666667</v>
      </c>
      <c r="J398" s="16">
        <v>45.0</v>
      </c>
      <c r="K398" s="16">
        <v>80.0</v>
      </c>
      <c r="L398" s="16">
        <v>0.0</v>
      </c>
      <c r="M398" s="16">
        <v>0.0</v>
      </c>
      <c r="N398" s="67">
        <f t="shared" si="36"/>
        <v>33.33333333</v>
      </c>
      <c r="O398" s="16">
        <v>90.0</v>
      </c>
      <c r="P398" s="16">
        <v>100.0</v>
      </c>
      <c r="Q398" s="16">
        <v>95.0</v>
      </c>
      <c r="R398" s="16">
        <v>80.0</v>
      </c>
      <c r="S398" s="16">
        <v>100.0</v>
      </c>
      <c r="T398" s="16">
        <v>93.0</v>
      </c>
      <c r="U398" s="16">
        <v>89.0</v>
      </c>
      <c r="V398" s="16">
        <v>85.0</v>
      </c>
    </row>
    <row r="399" ht="16.5" customHeight="1">
      <c r="B399" s="16" t="s">
        <v>123</v>
      </c>
      <c r="C399" s="15" t="s">
        <v>25</v>
      </c>
      <c r="D399" s="30" t="s">
        <v>7457</v>
      </c>
      <c r="E399" s="64">
        <v>44429.0</v>
      </c>
      <c r="F399" s="27" t="s">
        <v>7439</v>
      </c>
      <c r="G399" s="16" t="s">
        <v>7432</v>
      </c>
      <c r="H399" s="16" t="s">
        <v>29</v>
      </c>
      <c r="I399" s="66">
        <f t="shared" si="35"/>
        <v>68.33333333</v>
      </c>
      <c r="J399" s="16">
        <v>60.0</v>
      </c>
      <c r="K399" s="16">
        <v>75.0</v>
      </c>
      <c r="L399" s="16">
        <v>79.0</v>
      </c>
      <c r="M399" s="16">
        <v>70.0</v>
      </c>
      <c r="N399" s="67">
        <f t="shared" si="36"/>
        <v>70.46666667</v>
      </c>
      <c r="O399" s="16">
        <v>90.0</v>
      </c>
      <c r="P399" s="16">
        <v>100.0</v>
      </c>
      <c r="Q399" s="16">
        <v>95.0</v>
      </c>
      <c r="R399" s="16">
        <v>80.0</v>
      </c>
      <c r="S399" s="16">
        <v>100.0</v>
      </c>
      <c r="T399" s="16">
        <v>90.0</v>
      </c>
      <c r="U399" s="16">
        <v>80.0</v>
      </c>
      <c r="V399" s="16">
        <v>70.0</v>
      </c>
    </row>
    <row r="400">
      <c r="B400" s="16" t="s">
        <v>975</v>
      </c>
      <c r="C400" s="15" t="s">
        <v>25</v>
      </c>
      <c r="D400" s="30" t="s">
        <v>7458</v>
      </c>
      <c r="E400" s="64">
        <v>44429.0</v>
      </c>
      <c r="F400" s="27" t="s">
        <v>7439</v>
      </c>
      <c r="G400" s="16" t="s">
        <v>7432</v>
      </c>
      <c r="H400" s="16" t="s">
        <v>29</v>
      </c>
      <c r="I400" s="66">
        <f t="shared" si="35"/>
        <v>68.33333333</v>
      </c>
      <c r="J400" s="16">
        <v>60.0</v>
      </c>
      <c r="K400" s="16">
        <v>75.0</v>
      </c>
      <c r="L400" s="16">
        <v>79.0</v>
      </c>
      <c r="M400" s="16">
        <v>70.0</v>
      </c>
      <c r="N400" s="67">
        <f t="shared" si="36"/>
        <v>70.46666667</v>
      </c>
      <c r="O400" s="16">
        <v>90.0</v>
      </c>
      <c r="P400" s="16">
        <v>100.0</v>
      </c>
      <c r="Q400" s="16">
        <v>95.0</v>
      </c>
      <c r="R400" s="16">
        <v>80.0</v>
      </c>
      <c r="S400" s="16">
        <v>100.0</v>
      </c>
      <c r="T400" s="16">
        <v>90.0</v>
      </c>
      <c r="U400" s="16">
        <v>80.0</v>
      </c>
      <c r="V400" s="16">
        <v>70.0</v>
      </c>
    </row>
    <row r="401">
      <c r="A401" s="16"/>
      <c r="B401" s="16"/>
      <c r="C401" s="15"/>
      <c r="D401" s="30"/>
      <c r="E401" s="28"/>
      <c r="F401" s="16"/>
      <c r="G401" s="16"/>
      <c r="H401" s="16"/>
      <c r="I401" s="16"/>
      <c r="J401" s="16"/>
      <c r="K401" s="16"/>
      <c r="L401" s="16"/>
      <c r="M401" s="16"/>
      <c r="N401" s="16"/>
      <c r="O401" s="16"/>
      <c r="P401" s="16"/>
      <c r="Q401" s="16"/>
      <c r="R401" s="16"/>
      <c r="S401" s="16"/>
      <c r="T401" s="16"/>
      <c r="U401" s="16"/>
      <c r="V401" s="16"/>
      <c r="W401" s="16"/>
      <c r="X401" s="23"/>
    </row>
    <row r="402">
      <c r="A402" s="16">
        <v>374.0</v>
      </c>
      <c r="B402" s="16" t="s">
        <v>1018</v>
      </c>
      <c r="C402" s="19" t="s">
        <v>25</v>
      </c>
      <c r="D402" s="30" t="s">
        <v>7459</v>
      </c>
      <c r="E402" s="28" t="s">
        <v>5451</v>
      </c>
      <c r="F402" s="16" t="s">
        <v>7460</v>
      </c>
      <c r="G402" s="16" t="s">
        <v>7461</v>
      </c>
      <c r="H402" s="19" t="s">
        <v>29</v>
      </c>
      <c r="I402" s="16">
        <v>90.0</v>
      </c>
      <c r="J402" s="16">
        <v>90.0</v>
      </c>
      <c r="K402" s="16">
        <v>85.0</v>
      </c>
      <c r="L402" s="16">
        <v>90.0</v>
      </c>
      <c r="M402" s="16">
        <v>90.0</v>
      </c>
      <c r="N402" s="20">
        <f>AVERAGE(I402:M402)</f>
        <v>89</v>
      </c>
      <c r="O402" s="16">
        <v>95.0</v>
      </c>
      <c r="P402" s="16">
        <v>95.0</v>
      </c>
      <c r="Q402" s="16">
        <v>100.0</v>
      </c>
      <c r="R402" s="16">
        <v>100.0</v>
      </c>
      <c r="S402" s="16">
        <v>90.0</v>
      </c>
      <c r="T402" s="16">
        <v>80.0</v>
      </c>
      <c r="U402" s="16">
        <v>70.0</v>
      </c>
      <c r="V402" s="16">
        <v>60.0</v>
      </c>
      <c r="W402" s="16" t="s">
        <v>336</v>
      </c>
      <c r="X402" s="21" t="s">
        <v>7462</v>
      </c>
    </row>
    <row r="403">
      <c r="A403" s="16"/>
      <c r="B403" s="16"/>
      <c r="C403" s="15"/>
      <c r="D403" s="30"/>
      <c r="E403" s="28"/>
      <c r="F403" s="16"/>
      <c r="G403" s="16"/>
      <c r="H403" s="16"/>
      <c r="I403" s="16"/>
      <c r="J403" s="16"/>
      <c r="K403" s="16"/>
      <c r="L403" s="16"/>
      <c r="M403" s="16"/>
      <c r="N403" s="16"/>
      <c r="O403" s="16"/>
      <c r="P403" s="16"/>
      <c r="Q403" s="16"/>
      <c r="R403" s="16"/>
      <c r="S403" s="16"/>
      <c r="T403" s="16"/>
      <c r="U403" s="16"/>
      <c r="V403" s="16"/>
      <c r="W403" s="16"/>
      <c r="X403" s="23"/>
    </row>
    <row r="404">
      <c r="A404" s="27">
        <v>2589.0</v>
      </c>
      <c r="B404" s="16"/>
      <c r="C404" s="15" t="s">
        <v>25</v>
      </c>
      <c r="D404" s="27" t="s">
        <v>46</v>
      </c>
      <c r="E404" s="28"/>
      <c r="F404" s="16" t="s">
        <v>7463</v>
      </c>
      <c r="G404" s="16" t="s">
        <v>7432</v>
      </c>
      <c r="H404" s="16" t="s">
        <v>29</v>
      </c>
      <c r="I404" s="16"/>
      <c r="J404" s="16"/>
      <c r="K404" s="16"/>
      <c r="L404" s="16"/>
      <c r="M404" s="16"/>
      <c r="N404" s="16"/>
      <c r="O404" s="16"/>
      <c r="P404" s="16"/>
      <c r="Q404" s="16"/>
      <c r="R404" s="16"/>
      <c r="S404" s="16"/>
      <c r="T404" s="16"/>
      <c r="U404" s="16"/>
      <c r="V404" s="16"/>
      <c r="W404" s="16"/>
      <c r="X404" s="23"/>
    </row>
    <row r="405">
      <c r="A405" s="16"/>
      <c r="B405" s="16"/>
      <c r="C405" s="56"/>
      <c r="D405" s="27"/>
      <c r="E405" s="28"/>
      <c r="F405" s="16"/>
      <c r="G405" s="16"/>
      <c r="H405" s="16"/>
      <c r="I405" s="16"/>
      <c r="J405" s="16"/>
      <c r="K405" s="16"/>
      <c r="L405" s="16"/>
      <c r="M405" s="16"/>
      <c r="N405" s="16"/>
      <c r="O405" s="16"/>
      <c r="P405" s="16"/>
      <c r="Q405" s="16"/>
      <c r="R405" s="16"/>
      <c r="S405" s="16"/>
      <c r="T405" s="16"/>
      <c r="U405" s="16"/>
      <c r="V405" s="16"/>
      <c r="W405" s="16"/>
      <c r="X405" s="23"/>
    </row>
    <row r="406">
      <c r="A406" s="16">
        <v>875.0</v>
      </c>
      <c r="B406" s="16"/>
      <c r="C406" s="56" t="s">
        <v>25</v>
      </c>
      <c r="D406" s="27" t="s">
        <v>46</v>
      </c>
      <c r="E406" s="28"/>
      <c r="F406" s="16" t="s">
        <v>7464</v>
      </c>
      <c r="G406" s="16" t="s">
        <v>7432</v>
      </c>
      <c r="H406" s="16" t="s">
        <v>29</v>
      </c>
      <c r="I406" s="16"/>
      <c r="J406" s="16"/>
      <c r="K406" s="16"/>
      <c r="L406" s="16"/>
      <c r="M406" s="16"/>
      <c r="N406" s="16"/>
      <c r="O406" s="16"/>
      <c r="P406" s="16"/>
      <c r="Q406" s="16"/>
      <c r="R406" s="16"/>
      <c r="S406" s="16"/>
      <c r="T406" s="16"/>
      <c r="U406" s="16"/>
      <c r="V406" s="16"/>
      <c r="W406" s="16"/>
      <c r="X406" s="23"/>
    </row>
    <row r="407">
      <c r="A407" s="16"/>
      <c r="B407" s="16"/>
      <c r="C407" s="15"/>
      <c r="D407" s="16"/>
      <c r="E407" s="28"/>
      <c r="F407" s="16"/>
      <c r="G407" s="16"/>
      <c r="H407" s="16"/>
      <c r="I407" s="16"/>
      <c r="J407" s="16"/>
      <c r="K407" s="16"/>
      <c r="L407" s="16"/>
      <c r="M407" s="16"/>
      <c r="N407" s="16"/>
      <c r="O407" s="16"/>
      <c r="P407" s="16"/>
      <c r="Q407" s="16"/>
      <c r="R407" s="16"/>
      <c r="S407" s="16"/>
      <c r="T407" s="16"/>
      <c r="U407" s="16"/>
      <c r="V407" s="16"/>
      <c r="W407" s="16"/>
      <c r="X407" s="23"/>
    </row>
    <row r="408">
      <c r="A408" s="16">
        <v>311.0</v>
      </c>
      <c r="B408" s="16" t="s">
        <v>420</v>
      </c>
      <c r="C408" s="15" t="s">
        <v>25</v>
      </c>
      <c r="D408" s="16" t="s">
        <v>7465</v>
      </c>
      <c r="E408" s="34">
        <v>44140.0</v>
      </c>
      <c r="F408" s="27" t="s">
        <v>7466</v>
      </c>
      <c r="G408" s="30" t="s">
        <v>7432</v>
      </c>
      <c r="H408" s="15" t="s">
        <v>29</v>
      </c>
      <c r="I408" s="16">
        <v>10.0</v>
      </c>
      <c r="J408" s="16">
        <v>10.0</v>
      </c>
      <c r="K408" s="16">
        <v>10.0</v>
      </c>
      <c r="L408" s="16">
        <v>10.0</v>
      </c>
      <c r="M408" s="16">
        <v>10.0</v>
      </c>
      <c r="N408" s="19">
        <f t="shared" ref="N408:N443" si="37">AVERAGE(I408:M408)</f>
        <v>10</v>
      </c>
      <c r="O408" s="16">
        <v>10.0</v>
      </c>
      <c r="P408" s="16">
        <v>10.0</v>
      </c>
      <c r="Q408" s="16">
        <v>10.0</v>
      </c>
      <c r="R408" s="16">
        <v>30.0</v>
      </c>
      <c r="S408" s="16">
        <v>100.0</v>
      </c>
      <c r="T408" s="16">
        <v>100.0</v>
      </c>
      <c r="U408" s="16">
        <v>100.0</v>
      </c>
      <c r="V408" s="16">
        <v>100.0</v>
      </c>
      <c r="W408" s="16" t="s">
        <v>7467</v>
      </c>
      <c r="X408" s="26" t="s">
        <v>7468</v>
      </c>
    </row>
    <row r="409">
      <c r="B409" s="16" t="s">
        <v>3405</v>
      </c>
      <c r="C409" s="15" t="s">
        <v>25</v>
      </c>
      <c r="D409" s="16" t="s">
        <v>7469</v>
      </c>
      <c r="E409" s="34">
        <v>42524.0</v>
      </c>
      <c r="F409" s="27" t="s">
        <v>7466</v>
      </c>
      <c r="G409" s="16" t="s">
        <v>7432</v>
      </c>
      <c r="H409" s="15" t="s">
        <v>29</v>
      </c>
      <c r="I409" s="16">
        <v>30.0</v>
      </c>
      <c r="J409" s="16">
        <v>0.0</v>
      </c>
      <c r="K409" s="16">
        <v>15.0</v>
      </c>
      <c r="L409" s="16">
        <v>0.0</v>
      </c>
      <c r="M409" s="16">
        <v>10.0</v>
      </c>
      <c r="N409" s="19">
        <f t="shared" si="37"/>
        <v>11</v>
      </c>
      <c r="O409" s="16">
        <v>20.0</v>
      </c>
      <c r="P409" s="16">
        <v>20.0</v>
      </c>
      <c r="Q409" s="16">
        <v>25.0</v>
      </c>
      <c r="R409" s="16">
        <v>30.0</v>
      </c>
      <c r="S409" s="16">
        <v>100.0</v>
      </c>
      <c r="T409" s="16">
        <v>100.0</v>
      </c>
      <c r="U409" s="16">
        <v>100.0</v>
      </c>
      <c r="V409" s="16">
        <v>100.0</v>
      </c>
    </row>
    <row r="410">
      <c r="B410" s="16" t="s">
        <v>1548</v>
      </c>
      <c r="C410" s="15" t="s">
        <v>25</v>
      </c>
      <c r="D410" s="16" t="s">
        <v>7470</v>
      </c>
      <c r="E410" s="34">
        <v>43111.0</v>
      </c>
      <c r="F410" s="27" t="s">
        <v>7466</v>
      </c>
      <c r="G410" s="16" t="s">
        <v>7432</v>
      </c>
      <c r="H410" s="15" t="s">
        <v>29</v>
      </c>
      <c r="I410" s="66">
        <v>0.0</v>
      </c>
      <c r="J410" s="16">
        <v>0.0</v>
      </c>
      <c r="K410" s="16">
        <v>30.0</v>
      </c>
      <c r="L410" s="16">
        <v>0.0</v>
      </c>
      <c r="M410" s="16">
        <v>15.0</v>
      </c>
      <c r="N410" s="19">
        <f t="shared" si="37"/>
        <v>9</v>
      </c>
      <c r="O410" s="16">
        <v>0.0</v>
      </c>
      <c r="P410" s="16">
        <v>50.0</v>
      </c>
      <c r="Q410" s="16">
        <v>50.0</v>
      </c>
      <c r="R410" s="16">
        <v>80.0</v>
      </c>
      <c r="S410" s="16">
        <v>100.0</v>
      </c>
      <c r="T410" s="16">
        <v>100.0</v>
      </c>
      <c r="U410" s="16">
        <v>100.0</v>
      </c>
      <c r="V410" s="16">
        <v>100.0</v>
      </c>
      <c r="X410" s="26" t="s">
        <v>7471</v>
      </c>
    </row>
    <row r="411" ht="18.0" customHeight="1">
      <c r="B411" s="16" t="s">
        <v>385</v>
      </c>
      <c r="C411" s="15" t="s">
        <v>25</v>
      </c>
      <c r="D411" s="16" t="s">
        <v>7472</v>
      </c>
      <c r="E411" s="34">
        <v>43111.0</v>
      </c>
      <c r="F411" s="27" t="s">
        <v>7466</v>
      </c>
      <c r="G411" s="16" t="s">
        <v>7432</v>
      </c>
      <c r="H411" s="15" t="s">
        <v>29</v>
      </c>
      <c r="I411" s="66">
        <v>20.0</v>
      </c>
      <c r="J411" s="16">
        <v>15.0</v>
      </c>
      <c r="K411" s="16">
        <v>30.0</v>
      </c>
      <c r="L411" s="16">
        <v>0.0</v>
      </c>
      <c r="M411" s="16">
        <v>10.0</v>
      </c>
      <c r="N411" s="19">
        <f t="shared" si="37"/>
        <v>15</v>
      </c>
      <c r="O411" s="16">
        <v>20.0</v>
      </c>
      <c r="P411" s="16">
        <v>20.0</v>
      </c>
      <c r="Q411" s="16">
        <v>30.0</v>
      </c>
      <c r="R411" s="16">
        <v>40.0</v>
      </c>
      <c r="S411" s="16">
        <v>100.0</v>
      </c>
      <c r="T411" s="16">
        <v>100.0</v>
      </c>
      <c r="U411" s="16">
        <v>100.0</v>
      </c>
      <c r="V411" s="16">
        <v>100.0</v>
      </c>
    </row>
    <row r="412">
      <c r="B412" s="16" t="s">
        <v>157</v>
      </c>
      <c r="C412" s="15" t="s">
        <v>25</v>
      </c>
      <c r="D412" s="16" t="s">
        <v>7473</v>
      </c>
      <c r="E412" s="34">
        <v>43111.0</v>
      </c>
      <c r="F412" s="27" t="s">
        <v>7466</v>
      </c>
      <c r="G412" s="16" t="s">
        <v>7432</v>
      </c>
      <c r="H412" s="15" t="s">
        <v>29</v>
      </c>
      <c r="I412" s="66">
        <v>20.0</v>
      </c>
      <c r="J412" s="16">
        <v>0.0</v>
      </c>
      <c r="K412" s="16">
        <v>30.0</v>
      </c>
      <c r="L412" s="16">
        <v>0.0</v>
      </c>
      <c r="M412" s="16">
        <v>15.0</v>
      </c>
      <c r="N412" s="19">
        <f t="shared" si="37"/>
        <v>13</v>
      </c>
      <c r="O412" s="16">
        <v>30.0</v>
      </c>
      <c r="P412" s="16">
        <v>30.0</v>
      </c>
      <c r="Q412" s="16">
        <v>40.0</v>
      </c>
      <c r="R412" s="16">
        <v>60.0</v>
      </c>
      <c r="S412" s="16">
        <v>100.0</v>
      </c>
      <c r="T412" s="16">
        <v>100.0</v>
      </c>
      <c r="U412" s="16">
        <v>100.0</v>
      </c>
      <c r="V412" s="16">
        <v>100.0</v>
      </c>
    </row>
    <row r="413">
      <c r="B413" s="16" t="s">
        <v>42</v>
      </c>
      <c r="C413" s="15" t="s">
        <v>25</v>
      </c>
      <c r="D413" s="16" t="s">
        <v>7474</v>
      </c>
      <c r="E413" s="34">
        <v>43111.0</v>
      </c>
      <c r="F413" s="27" t="s">
        <v>7466</v>
      </c>
      <c r="G413" s="16" t="s">
        <v>7432</v>
      </c>
      <c r="H413" s="15" t="s">
        <v>29</v>
      </c>
      <c r="I413" s="66">
        <v>10.0</v>
      </c>
      <c r="J413" s="16">
        <v>0.0</v>
      </c>
      <c r="K413" s="16">
        <v>15.0</v>
      </c>
      <c r="L413" s="16">
        <v>0.0</v>
      </c>
      <c r="M413" s="16">
        <v>10.0</v>
      </c>
      <c r="N413" s="19">
        <f t="shared" si="37"/>
        <v>7</v>
      </c>
      <c r="O413" s="16">
        <v>0.0</v>
      </c>
      <c r="P413" s="16">
        <v>0.0</v>
      </c>
      <c r="Q413" s="16">
        <v>20.0</v>
      </c>
      <c r="R413" s="16">
        <v>50.0</v>
      </c>
      <c r="S413" s="16">
        <v>100.0</v>
      </c>
      <c r="T413" s="16">
        <v>100.0</v>
      </c>
      <c r="U413" s="16">
        <v>100.0</v>
      </c>
      <c r="V413" s="16">
        <v>100.0</v>
      </c>
    </row>
    <row r="414" ht="17.25" customHeight="1">
      <c r="B414" s="16" t="s">
        <v>383</v>
      </c>
      <c r="C414" s="15" t="s">
        <v>25</v>
      </c>
      <c r="D414" s="16" t="s">
        <v>7475</v>
      </c>
      <c r="E414" s="34">
        <v>43111.0</v>
      </c>
      <c r="F414" s="27" t="s">
        <v>7466</v>
      </c>
      <c r="G414" s="16" t="s">
        <v>7432</v>
      </c>
      <c r="H414" s="15" t="s">
        <v>29</v>
      </c>
      <c r="I414" s="66">
        <v>15.0</v>
      </c>
      <c r="J414" s="16">
        <v>15.0</v>
      </c>
      <c r="K414" s="16">
        <v>20.0</v>
      </c>
      <c r="L414" s="16">
        <v>0.0</v>
      </c>
      <c r="M414" s="16">
        <v>10.0</v>
      </c>
      <c r="N414" s="19">
        <f t="shared" si="37"/>
        <v>12</v>
      </c>
      <c r="O414" s="16">
        <v>10.0</v>
      </c>
      <c r="P414" s="16">
        <v>15.0</v>
      </c>
      <c r="Q414" s="16">
        <v>20.0</v>
      </c>
      <c r="R414" s="16">
        <v>50.0</v>
      </c>
      <c r="S414" s="16">
        <v>100.0</v>
      </c>
      <c r="T414" s="16">
        <v>100.0</v>
      </c>
      <c r="U414" s="16">
        <v>100.0</v>
      </c>
      <c r="V414" s="16">
        <v>100.0</v>
      </c>
    </row>
    <row r="415">
      <c r="B415" s="16" t="s">
        <v>157</v>
      </c>
      <c r="C415" s="15" t="s">
        <v>25</v>
      </c>
      <c r="D415" s="16" t="s">
        <v>7476</v>
      </c>
      <c r="E415" s="34">
        <v>43111.0</v>
      </c>
      <c r="F415" s="27" t="s">
        <v>7466</v>
      </c>
      <c r="G415" s="16" t="s">
        <v>7432</v>
      </c>
      <c r="H415" s="15" t="s">
        <v>29</v>
      </c>
      <c r="I415" s="66">
        <v>10.0</v>
      </c>
      <c r="J415" s="16">
        <v>0.0</v>
      </c>
      <c r="K415" s="16">
        <v>10.0</v>
      </c>
      <c r="L415" s="16">
        <v>0.0</v>
      </c>
      <c r="M415" s="16">
        <v>10.0</v>
      </c>
      <c r="N415" s="19">
        <f t="shared" si="37"/>
        <v>6</v>
      </c>
      <c r="O415" s="16">
        <v>0.0</v>
      </c>
      <c r="P415" s="16">
        <v>10.0</v>
      </c>
      <c r="Q415" s="16">
        <v>15.0</v>
      </c>
      <c r="R415" s="16">
        <v>50.0</v>
      </c>
      <c r="S415" s="16">
        <v>100.0</v>
      </c>
      <c r="T415" s="16">
        <v>100.0</v>
      </c>
      <c r="U415" s="16">
        <v>100.0</v>
      </c>
      <c r="V415" s="16">
        <v>100.0</v>
      </c>
    </row>
    <row r="416">
      <c r="B416" s="16" t="s">
        <v>406</v>
      </c>
      <c r="C416" s="15" t="s">
        <v>25</v>
      </c>
      <c r="D416" s="16" t="s">
        <v>7477</v>
      </c>
      <c r="E416" s="34">
        <v>43111.0</v>
      </c>
      <c r="F416" s="27" t="s">
        <v>7466</v>
      </c>
      <c r="G416" s="16" t="s">
        <v>7432</v>
      </c>
      <c r="H416" s="15" t="s">
        <v>29</v>
      </c>
      <c r="I416" s="66">
        <v>0.0</v>
      </c>
      <c r="J416" s="16">
        <v>10.0</v>
      </c>
      <c r="K416" s="16">
        <v>0.0</v>
      </c>
      <c r="L416" s="16">
        <v>0.0</v>
      </c>
      <c r="M416" s="16">
        <v>10.0</v>
      </c>
      <c r="N416" s="19">
        <f t="shared" si="37"/>
        <v>4</v>
      </c>
      <c r="O416" s="16">
        <v>0.0</v>
      </c>
      <c r="P416" s="16">
        <v>10.0</v>
      </c>
      <c r="Q416" s="16">
        <v>15.0</v>
      </c>
      <c r="R416" s="16">
        <v>60.0</v>
      </c>
      <c r="S416" s="16">
        <v>100.0</v>
      </c>
      <c r="T416" s="16">
        <v>100.0</v>
      </c>
      <c r="U416" s="16">
        <v>100.0</v>
      </c>
      <c r="V416" s="16">
        <v>100.0</v>
      </c>
    </row>
    <row r="417" ht="15.75" customHeight="1">
      <c r="B417" s="16" t="s">
        <v>1115</v>
      </c>
      <c r="C417" s="15" t="s">
        <v>25</v>
      </c>
      <c r="D417" s="16" t="s">
        <v>7478</v>
      </c>
      <c r="E417" s="34">
        <v>43111.0</v>
      </c>
      <c r="F417" s="27" t="s">
        <v>7466</v>
      </c>
      <c r="G417" s="16" t="s">
        <v>7432</v>
      </c>
      <c r="H417" s="15" t="s">
        <v>29</v>
      </c>
      <c r="I417" s="66">
        <v>10.0</v>
      </c>
      <c r="J417" s="16">
        <v>15.0</v>
      </c>
      <c r="K417" s="16">
        <v>5.0</v>
      </c>
      <c r="L417" s="16">
        <v>0.0</v>
      </c>
      <c r="M417" s="16">
        <v>15.0</v>
      </c>
      <c r="N417" s="19">
        <f t="shared" si="37"/>
        <v>9</v>
      </c>
      <c r="O417" s="16">
        <v>20.0</v>
      </c>
      <c r="P417" s="16">
        <v>20.0</v>
      </c>
      <c r="Q417" s="16">
        <v>40.0</v>
      </c>
      <c r="R417" s="16">
        <v>60.0</v>
      </c>
      <c r="S417" s="16">
        <v>100.0</v>
      </c>
      <c r="T417" s="16">
        <v>100.0</v>
      </c>
      <c r="U417" s="16">
        <v>100.0</v>
      </c>
      <c r="V417" s="16">
        <v>100.0</v>
      </c>
    </row>
    <row r="418">
      <c r="B418" s="16" t="s">
        <v>540</v>
      </c>
      <c r="C418" s="15" t="s">
        <v>25</v>
      </c>
      <c r="D418" s="16" t="s">
        <v>7479</v>
      </c>
      <c r="E418" s="34">
        <v>43111.0</v>
      </c>
      <c r="F418" s="27" t="s">
        <v>7466</v>
      </c>
      <c r="G418" s="16" t="s">
        <v>7432</v>
      </c>
      <c r="H418" s="15" t="s">
        <v>29</v>
      </c>
      <c r="I418" s="66">
        <v>10.0</v>
      </c>
      <c r="J418" s="16">
        <v>5.0</v>
      </c>
      <c r="K418" s="16">
        <v>15.0</v>
      </c>
      <c r="L418" s="16">
        <v>0.0</v>
      </c>
      <c r="M418" s="16">
        <v>10.0</v>
      </c>
      <c r="N418" s="19">
        <f t="shared" si="37"/>
        <v>8</v>
      </c>
      <c r="O418" s="16">
        <v>20.0</v>
      </c>
      <c r="P418" s="16">
        <v>20.0</v>
      </c>
      <c r="Q418" s="16">
        <v>30.0</v>
      </c>
      <c r="R418" s="16">
        <v>50.0</v>
      </c>
      <c r="S418" s="16">
        <v>100.0</v>
      </c>
      <c r="T418" s="16">
        <v>100.0</v>
      </c>
      <c r="U418" s="16">
        <v>100.0</v>
      </c>
      <c r="V418" s="16">
        <v>100.0</v>
      </c>
    </row>
    <row r="419">
      <c r="B419" s="16" t="s">
        <v>625</v>
      </c>
      <c r="C419" s="15" t="s">
        <v>25</v>
      </c>
      <c r="D419" s="247" t="s">
        <v>7480</v>
      </c>
      <c r="E419" s="34">
        <v>43111.0</v>
      </c>
      <c r="F419" s="27" t="s">
        <v>7466</v>
      </c>
      <c r="G419" s="16" t="s">
        <v>7432</v>
      </c>
      <c r="H419" s="15" t="s">
        <v>29</v>
      </c>
      <c r="I419" s="66">
        <v>10.0</v>
      </c>
      <c r="J419" s="16">
        <v>10.0</v>
      </c>
      <c r="K419" s="16">
        <v>5.0</v>
      </c>
      <c r="L419" s="16">
        <v>10.0</v>
      </c>
      <c r="M419" s="16">
        <v>5.0</v>
      </c>
      <c r="N419" s="19">
        <f t="shared" si="37"/>
        <v>8</v>
      </c>
      <c r="O419" s="16">
        <v>10.0</v>
      </c>
      <c r="P419" s="16">
        <v>20.0</v>
      </c>
      <c r="Q419" s="16">
        <v>30.0</v>
      </c>
      <c r="R419" s="16">
        <v>50.0</v>
      </c>
      <c r="S419" s="16">
        <v>100.0</v>
      </c>
      <c r="T419" s="16">
        <v>100.0</v>
      </c>
      <c r="U419" s="16">
        <v>100.0</v>
      </c>
      <c r="V419" s="16">
        <v>100.0</v>
      </c>
    </row>
    <row r="420" ht="17.25" customHeight="1">
      <c r="B420" s="16" t="s">
        <v>566</v>
      </c>
      <c r="C420" s="15" t="s">
        <v>25</v>
      </c>
      <c r="D420" s="16" t="s">
        <v>7481</v>
      </c>
      <c r="E420" s="34">
        <v>43111.0</v>
      </c>
      <c r="F420" s="27" t="s">
        <v>7466</v>
      </c>
      <c r="G420" s="16" t="s">
        <v>7432</v>
      </c>
      <c r="H420" s="15" t="s">
        <v>29</v>
      </c>
      <c r="I420" s="66">
        <v>10.0</v>
      </c>
      <c r="J420" s="16">
        <v>5.0</v>
      </c>
      <c r="K420" s="16">
        <v>5.0</v>
      </c>
      <c r="L420" s="16">
        <v>5.0</v>
      </c>
      <c r="M420" s="16">
        <v>10.0</v>
      </c>
      <c r="N420" s="19">
        <f t="shared" si="37"/>
        <v>7</v>
      </c>
      <c r="O420" s="16">
        <v>20.0</v>
      </c>
      <c r="P420" s="16">
        <v>20.0</v>
      </c>
      <c r="Q420" s="16">
        <v>30.0</v>
      </c>
      <c r="R420" s="16">
        <v>60.0</v>
      </c>
      <c r="S420" s="16">
        <v>100.0</v>
      </c>
      <c r="T420" s="16">
        <v>100.0</v>
      </c>
      <c r="U420" s="16">
        <v>100.0</v>
      </c>
      <c r="V420" s="16">
        <v>100.0</v>
      </c>
    </row>
    <row r="421">
      <c r="B421" s="16" t="s">
        <v>4530</v>
      </c>
      <c r="C421" s="15" t="s">
        <v>25</v>
      </c>
      <c r="D421" s="16" t="s">
        <v>7482</v>
      </c>
      <c r="E421" s="34">
        <v>43111.0</v>
      </c>
      <c r="F421" s="27" t="s">
        <v>7466</v>
      </c>
      <c r="G421" s="16" t="s">
        <v>7432</v>
      </c>
      <c r="H421" s="15" t="s">
        <v>29</v>
      </c>
      <c r="I421" s="66">
        <v>5.0</v>
      </c>
      <c r="J421" s="16">
        <v>0.0</v>
      </c>
      <c r="K421" s="16">
        <v>15.0</v>
      </c>
      <c r="L421" s="16">
        <v>5.0</v>
      </c>
      <c r="M421" s="16">
        <v>15.0</v>
      </c>
      <c r="N421" s="19">
        <f t="shared" si="37"/>
        <v>8</v>
      </c>
      <c r="O421" s="16">
        <v>10.0</v>
      </c>
      <c r="P421" s="16">
        <v>10.0</v>
      </c>
      <c r="Q421" s="16">
        <v>20.0</v>
      </c>
      <c r="R421" s="16">
        <v>60.0</v>
      </c>
      <c r="S421" s="16">
        <v>100.0</v>
      </c>
      <c r="T421" s="16">
        <v>100.0</v>
      </c>
      <c r="U421" s="16">
        <v>100.0</v>
      </c>
      <c r="V421" s="16">
        <v>100.0</v>
      </c>
    </row>
    <row r="422" ht="17.25" customHeight="1">
      <c r="B422" s="16" t="s">
        <v>181</v>
      </c>
      <c r="C422" s="15" t="s">
        <v>25</v>
      </c>
      <c r="D422" s="16" t="s">
        <v>7483</v>
      </c>
      <c r="E422" s="34">
        <v>43111.0</v>
      </c>
      <c r="F422" s="27" t="s">
        <v>7466</v>
      </c>
      <c r="G422" s="16" t="s">
        <v>7432</v>
      </c>
      <c r="H422" s="15" t="s">
        <v>29</v>
      </c>
      <c r="I422" s="66">
        <v>20.0</v>
      </c>
      <c r="J422" s="16">
        <v>5.0</v>
      </c>
      <c r="K422" s="16">
        <v>10.0</v>
      </c>
      <c r="L422" s="16">
        <v>5.0</v>
      </c>
      <c r="M422" s="16">
        <v>20.0</v>
      </c>
      <c r="N422" s="19">
        <f t="shared" si="37"/>
        <v>12</v>
      </c>
      <c r="O422" s="16">
        <v>15.0</v>
      </c>
      <c r="P422" s="16">
        <v>20.0</v>
      </c>
      <c r="Q422" s="16">
        <v>25.0</v>
      </c>
      <c r="R422" s="16">
        <v>50.0</v>
      </c>
      <c r="S422" s="16">
        <v>100.0</v>
      </c>
      <c r="T422" s="16">
        <v>100.0</v>
      </c>
      <c r="U422" s="16">
        <v>100.0</v>
      </c>
      <c r="V422" s="16">
        <v>100.0</v>
      </c>
    </row>
    <row r="423" ht="17.25" customHeight="1">
      <c r="B423" s="16" t="s">
        <v>345</v>
      </c>
      <c r="C423" s="15" t="s">
        <v>25</v>
      </c>
      <c r="D423" s="16" t="s">
        <v>7484</v>
      </c>
      <c r="E423" s="34">
        <v>43111.0</v>
      </c>
      <c r="F423" s="27" t="s">
        <v>7466</v>
      </c>
      <c r="G423" s="16" t="s">
        <v>7432</v>
      </c>
      <c r="H423" s="15" t="s">
        <v>29</v>
      </c>
      <c r="I423" s="66">
        <v>0.0</v>
      </c>
      <c r="J423" s="16">
        <v>5.0</v>
      </c>
      <c r="K423" s="16">
        <v>5.0</v>
      </c>
      <c r="L423" s="16">
        <v>0.0</v>
      </c>
      <c r="M423" s="16">
        <v>5.0</v>
      </c>
      <c r="N423" s="19">
        <f t="shared" si="37"/>
        <v>3</v>
      </c>
      <c r="O423" s="16">
        <v>0.0</v>
      </c>
      <c r="P423" s="16">
        <v>5.0</v>
      </c>
      <c r="Q423" s="16">
        <v>20.0</v>
      </c>
      <c r="R423" s="16">
        <v>60.0</v>
      </c>
      <c r="S423" s="16">
        <v>100.0</v>
      </c>
      <c r="T423" s="16">
        <v>100.0</v>
      </c>
      <c r="U423" s="16">
        <v>100.0</v>
      </c>
      <c r="V423" s="16">
        <v>100.0</v>
      </c>
    </row>
    <row r="424" ht="17.25" customHeight="1">
      <c r="B424" s="16" t="s">
        <v>755</v>
      </c>
      <c r="C424" s="15" t="s">
        <v>25</v>
      </c>
      <c r="D424" s="16" t="s">
        <v>7485</v>
      </c>
      <c r="E424" s="34">
        <v>43111.0</v>
      </c>
      <c r="F424" s="27" t="s">
        <v>7466</v>
      </c>
      <c r="G424" s="16" t="s">
        <v>7432</v>
      </c>
      <c r="H424" s="15" t="s">
        <v>29</v>
      </c>
      <c r="I424" s="66">
        <v>0.0</v>
      </c>
      <c r="J424" s="16">
        <v>5.0</v>
      </c>
      <c r="K424" s="16">
        <v>0.0</v>
      </c>
      <c r="L424" s="16">
        <v>15.0</v>
      </c>
      <c r="M424" s="16">
        <v>10.0</v>
      </c>
      <c r="N424" s="19">
        <f t="shared" si="37"/>
        <v>6</v>
      </c>
      <c r="O424" s="16">
        <v>0.0</v>
      </c>
      <c r="P424" s="16">
        <v>5.0</v>
      </c>
      <c r="Q424" s="16">
        <v>10.0</v>
      </c>
      <c r="R424" s="16">
        <v>50.0</v>
      </c>
      <c r="S424" s="16">
        <v>100.0</v>
      </c>
      <c r="T424" s="16">
        <v>100.0</v>
      </c>
      <c r="U424" s="16">
        <v>100.0</v>
      </c>
      <c r="V424" s="16">
        <v>100.0</v>
      </c>
    </row>
    <row r="425">
      <c r="B425" s="16" t="s">
        <v>345</v>
      </c>
      <c r="C425" s="15" t="s">
        <v>25</v>
      </c>
      <c r="D425" s="16" t="s">
        <v>7486</v>
      </c>
      <c r="E425" s="34">
        <v>43111.0</v>
      </c>
      <c r="F425" s="27" t="s">
        <v>7466</v>
      </c>
      <c r="G425" s="16" t="s">
        <v>7432</v>
      </c>
      <c r="H425" s="15" t="s">
        <v>29</v>
      </c>
      <c r="I425" s="66">
        <v>10.0</v>
      </c>
      <c r="J425" s="16">
        <v>10.0</v>
      </c>
      <c r="K425" s="16">
        <v>10.0</v>
      </c>
      <c r="L425" s="16">
        <v>10.0</v>
      </c>
      <c r="M425" s="16">
        <v>10.0</v>
      </c>
      <c r="N425" s="19">
        <f t="shared" si="37"/>
        <v>10</v>
      </c>
      <c r="O425" s="16">
        <v>5.0</v>
      </c>
      <c r="P425" s="16">
        <v>5.0</v>
      </c>
      <c r="Q425" s="16">
        <v>10.0</v>
      </c>
      <c r="R425" s="16">
        <v>50.0</v>
      </c>
      <c r="S425" s="16">
        <v>100.0</v>
      </c>
      <c r="T425" s="16">
        <v>100.0</v>
      </c>
      <c r="U425" s="16">
        <v>100.0</v>
      </c>
      <c r="V425" s="16">
        <v>100.0</v>
      </c>
    </row>
    <row r="426">
      <c r="B426" s="16" t="s">
        <v>524</v>
      </c>
      <c r="C426" s="15" t="s">
        <v>25</v>
      </c>
      <c r="D426" s="16" t="s">
        <v>7487</v>
      </c>
      <c r="E426" s="34">
        <v>43111.0</v>
      </c>
      <c r="F426" s="27" t="s">
        <v>7466</v>
      </c>
      <c r="G426" s="16" t="s">
        <v>7432</v>
      </c>
      <c r="H426" s="15" t="s">
        <v>29</v>
      </c>
      <c r="I426" s="66">
        <v>0.0</v>
      </c>
      <c r="J426" s="16">
        <v>5.0</v>
      </c>
      <c r="K426" s="16">
        <v>0.0</v>
      </c>
      <c r="L426" s="16">
        <v>0.0</v>
      </c>
      <c r="M426" s="16">
        <v>5.0</v>
      </c>
      <c r="N426" s="19">
        <f t="shared" si="37"/>
        <v>2</v>
      </c>
      <c r="O426" s="16">
        <v>0.0</v>
      </c>
      <c r="P426" s="16">
        <v>5.0</v>
      </c>
      <c r="Q426" s="16">
        <v>20.0</v>
      </c>
      <c r="R426" s="16">
        <v>50.0</v>
      </c>
      <c r="S426" s="16">
        <v>100.0</v>
      </c>
      <c r="T426" s="16">
        <v>100.0</v>
      </c>
      <c r="U426" s="16">
        <v>100.0</v>
      </c>
      <c r="V426" s="16">
        <v>100.0</v>
      </c>
    </row>
    <row r="427" ht="16.5" customHeight="1">
      <c r="B427" s="16" t="s">
        <v>157</v>
      </c>
      <c r="C427" s="15" t="s">
        <v>25</v>
      </c>
      <c r="D427" s="16" t="s">
        <v>7488</v>
      </c>
      <c r="E427" s="34">
        <v>43111.0</v>
      </c>
      <c r="F427" s="27" t="s">
        <v>7466</v>
      </c>
      <c r="G427" s="16" t="s">
        <v>7432</v>
      </c>
      <c r="H427" s="15" t="s">
        <v>29</v>
      </c>
      <c r="I427" s="66">
        <v>15.0</v>
      </c>
      <c r="J427" s="16">
        <v>5.0</v>
      </c>
      <c r="K427" s="16">
        <v>5.0</v>
      </c>
      <c r="L427" s="16">
        <v>0.0</v>
      </c>
      <c r="M427" s="16">
        <v>5.0</v>
      </c>
      <c r="N427" s="19">
        <f t="shared" si="37"/>
        <v>6</v>
      </c>
      <c r="O427" s="16">
        <v>10.0</v>
      </c>
      <c r="P427" s="16">
        <v>10.0</v>
      </c>
      <c r="Q427" s="16">
        <v>30.0</v>
      </c>
      <c r="R427" s="16">
        <v>50.0</v>
      </c>
      <c r="S427" s="16">
        <v>100.0</v>
      </c>
      <c r="T427" s="16">
        <v>100.0</v>
      </c>
      <c r="U427" s="16">
        <v>100.0</v>
      </c>
      <c r="V427" s="16">
        <v>100.0</v>
      </c>
    </row>
    <row r="428" ht="17.25" customHeight="1">
      <c r="B428" s="16" t="s">
        <v>92</v>
      </c>
      <c r="C428" s="15" t="s">
        <v>25</v>
      </c>
      <c r="D428" s="16" t="s">
        <v>7489</v>
      </c>
      <c r="E428" s="34">
        <v>43112.0</v>
      </c>
      <c r="F428" s="27" t="s">
        <v>7466</v>
      </c>
      <c r="G428" s="16" t="s">
        <v>7432</v>
      </c>
      <c r="H428" s="15" t="s">
        <v>29</v>
      </c>
      <c r="I428" s="66">
        <v>15.0</v>
      </c>
      <c r="J428" s="16">
        <v>0.0</v>
      </c>
      <c r="K428" s="16">
        <v>30.0</v>
      </c>
      <c r="L428" s="16">
        <v>0.0</v>
      </c>
      <c r="M428" s="16">
        <v>0.0</v>
      </c>
      <c r="N428" s="19">
        <f t="shared" si="37"/>
        <v>9</v>
      </c>
      <c r="O428" s="16">
        <v>10.0</v>
      </c>
      <c r="P428" s="16">
        <v>10.0</v>
      </c>
      <c r="Q428" s="16">
        <v>20.0</v>
      </c>
      <c r="R428" s="16">
        <v>50.0</v>
      </c>
      <c r="S428" s="16">
        <v>100.0</v>
      </c>
      <c r="T428" s="16">
        <v>100.0</v>
      </c>
      <c r="U428" s="16">
        <v>100.0</v>
      </c>
      <c r="V428" s="16">
        <v>100.0</v>
      </c>
    </row>
    <row r="429" ht="18.75" customHeight="1">
      <c r="B429" s="16" t="s">
        <v>3405</v>
      </c>
      <c r="C429" s="15" t="s">
        <v>25</v>
      </c>
      <c r="D429" s="16" t="s">
        <v>7490</v>
      </c>
      <c r="E429" s="34">
        <v>43118.0</v>
      </c>
      <c r="F429" s="27" t="s">
        <v>7466</v>
      </c>
      <c r="G429" s="16" t="s">
        <v>7432</v>
      </c>
      <c r="H429" s="15" t="s">
        <v>29</v>
      </c>
      <c r="I429" s="66">
        <v>40.0</v>
      </c>
      <c r="J429" s="16">
        <v>20.0</v>
      </c>
      <c r="K429" s="16">
        <v>35.0</v>
      </c>
      <c r="L429" s="16">
        <v>50.0</v>
      </c>
      <c r="M429" s="16">
        <v>20.0</v>
      </c>
      <c r="N429" s="19">
        <f t="shared" si="37"/>
        <v>33</v>
      </c>
      <c r="O429" s="16">
        <v>15.0</v>
      </c>
      <c r="P429" s="16">
        <v>15.0</v>
      </c>
      <c r="Q429" s="16">
        <v>30.0</v>
      </c>
      <c r="R429" s="16">
        <v>60.0</v>
      </c>
      <c r="S429" s="16">
        <v>100.0</v>
      </c>
      <c r="T429" s="16">
        <v>100.0</v>
      </c>
      <c r="U429" s="16">
        <v>100.0</v>
      </c>
      <c r="V429" s="16">
        <v>100.0</v>
      </c>
    </row>
    <row r="430" ht="17.25" customHeight="1">
      <c r="B430" s="16" t="s">
        <v>3405</v>
      </c>
      <c r="C430" s="15" t="s">
        <v>25</v>
      </c>
      <c r="D430" s="16" t="s">
        <v>7491</v>
      </c>
      <c r="E430" s="34">
        <v>44067.0</v>
      </c>
      <c r="F430" s="27" t="s">
        <v>7466</v>
      </c>
      <c r="G430" s="16" t="s">
        <v>7432</v>
      </c>
      <c r="H430" s="15" t="s">
        <v>29</v>
      </c>
      <c r="I430" s="66">
        <v>30.0</v>
      </c>
      <c r="J430" s="16">
        <v>20.0</v>
      </c>
      <c r="K430" s="16">
        <v>15.0</v>
      </c>
      <c r="L430" s="16">
        <v>15.0</v>
      </c>
      <c r="M430" s="16">
        <v>10.0</v>
      </c>
      <c r="N430" s="19">
        <f t="shared" si="37"/>
        <v>18</v>
      </c>
      <c r="O430" s="16">
        <v>15.0</v>
      </c>
      <c r="P430" s="16">
        <v>20.0</v>
      </c>
      <c r="Q430" s="16">
        <v>25.0</v>
      </c>
      <c r="R430" s="16">
        <v>50.0</v>
      </c>
      <c r="S430" s="16">
        <v>100.0</v>
      </c>
      <c r="T430" s="16">
        <v>100.0</v>
      </c>
      <c r="U430" s="16">
        <v>100.0</v>
      </c>
      <c r="V430" s="16">
        <v>100.0</v>
      </c>
    </row>
    <row r="431" ht="15.75" customHeight="1">
      <c r="B431" s="16" t="s">
        <v>742</v>
      </c>
      <c r="C431" s="15" t="s">
        <v>25</v>
      </c>
      <c r="D431" s="17" t="s">
        <v>7492</v>
      </c>
      <c r="E431" s="34">
        <v>44220.0</v>
      </c>
      <c r="F431" s="27" t="s">
        <v>7466</v>
      </c>
      <c r="G431" s="16" t="s">
        <v>7432</v>
      </c>
      <c r="H431" s="15" t="s">
        <v>29</v>
      </c>
      <c r="I431" s="66">
        <v>10.0</v>
      </c>
      <c r="J431" s="16">
        <v>0.0</v>
      </c>
      <c r="K431" s="16">
        <v>0.0</v>
      </c>
      <c r="L431" s="16">
        <v>40.0</v>
      </c>
      <c r="M431" s="16">
        <v>5.0</v>
      </c>
      <c r="N431" s="19">
        <f t="shared" si="37"/>
        <v>11</v>
      </c>
      <c r="O431" s="16">
        <v>20.0</v>
      </c>
      <c r="P431" s="16">
        <v>25.0</v>
      </c>
      <c r="Q431" s="16">
        <v>50.0</v>
      </c>
      <c r="R431" s="16">
        <v>60.0</v>
      </c>
      <c r="S431" s="16">
        <v>100.0</v>
      </c>
      <c r="T431" s="16">
        <v>100.0</v>
      </c>
      <c r="U431" s="16">
        <v>100.0</v>
      </c>
      <c r="V431" s="16">
        <v>100.0</v>
      </c>
    </row>
    <row r="432" ht="16.5" customHeight="1">
      <c r="B432" s="16" t="s">
        <v>283</v>
      </c>
      <c r="C432" s="15" t="s">
        <v>25</v>
      </c>
      <c r="D432" s="17" t="s">
        <v>7493</v>
      </c>
      <c r="E432" s="34">
        <v>44334.0</v>
      </c>
      <c r="F432" s="27" t="s">
        <v>7466</v>
      </c>
      <c r="G432" s="16" t="s">
        <v>7432</v>
      </c>
      <c r="H432" s="15" t="s">
        <v>29</v>
      </c>
      <c r="I432" s="66">
        <v>5.0</v>
      </c>
      <c r="J432" s="16">
        <v>0.0</v>
      </c>
      <c r="K432" s="16">
        <v>0.0</v>
      </c>
      <c r="L432" s="16">
        <v>0.0</v>
      </c>
      <c r="M432" s="16">
        <v>0.0</v>
      </c>
      <c r="N432" s="19">
        <f t="shared" si="37"/>
        <v>1</v>
      </c>
      <c r="O432" s="16">
        <v>10.0</v>
      </c>
      <c r="P432" s="16">
        <v>20.0</v>
      </c>
      <c r="Q432" s="16">
        <v>30.0</v>
      </c>
      <c r="R432" s="16">
        <v>50.0</v>
      </c>
      <c r="S432" s="16">
        <v>100.0</v>
      </c>
      <c r="T432" s="16">
        <v>100.0</v>
      </c>
      <c r="U432" s="16">
        <v>100.0</v>
      </c>
      <c r="V432" s="16">
        <v>100.0</v>
      </c>
    </row>
    <row r="433">
      <c r="B433" s="16" t="s">
        <v>101</v>
      </c>
      <c r="C433" s="15" t="s">
        <v>25</v>
      </c>
      <c r="D433" s="17" t="s">
        <v>7494</v>
      </c>
      <c r="E433" s="34">
        <v>44222.0</v>
      </c>
      <c r="F433" s="27" t="s">
        <v>7466</v>
      </c>
      <c r="G433" s="16" t="s">
        <v>7432</v>
      </c>
      <c r="H433" s="15" t="s">
        <v>29</v>
      </c>
      <c r="I433" s="66">
        <v>10.0</v>
      </c>
      <c r="J433" s="16">
        <v>5.0</v>
      </c>
      <c r="K433" s="16">
        <v>15.0</v>
      </c>
      <c r="L433" s="16">
        <v>0.0</v>
      </c>
      <c r="M433" s="16">
        <v>10.0</v>
      </c>
      <c r="N433" s="19">
        <f t="shared" si="37"/>
        <v>8</v>
      </c>
      <c r="O433" s="16">
        <v>15.0</v>
      </c>
      <c r="P433" s="16">
        <v>25.0</v>
      </c>
      <c r="Q433" s="16">
        <v>30.0</v>
      </c>
      <c r="R433" s="16">
        <v>50.0</v>
      </c>
      <c r="S433" s="16">
        <v>100.0</v>
      </c>
      <c r="T433" s="16">
        <v>100.0</v>
      </c>
      <c r="U433" s="16">
        <v>100.0</v>
      </c>
      <c r="V433" s="16">
        <v>100.0</v>
      </c>
      <c r="X433" s="26" t="s">
        <v>7495</v>
      </c>
    </row>
    <row r="434" ht="17.25" customHeight="1">
      <c r="B434" s="16" t="s">
        <v>68</v>
      </c>
      <c r="C434" s="15" t="s">
        <v>25</v>
      </c>
      <c r="D434" s="17" t="s">
        <v>7496</v>
      </c>
      <c r="E434" s="34">
        <v>44222.0</v>
      </c>
      <c r="F434" s="27" t="s">
        <v>7466</v>
      </c>
      <c r="G434" s="16" t="s">
        <v>7432</v>
      </c>
      <c r="H434" s="15" t="s">
        <v>29</v>
      </c>
      <c r="I434" s="66">
        <v>40.0</v>
      </c>
      <c r="J434" s="16">
        <v>20.0</v>
      </c>
      <c r="K434" s="16">
        <v>20.0</v>
      </c>
      <c r="L434" s="16">
        <v>50.0</v>
      </c>
      <c r="M434" s="16">
        <v>10.0</v>
      </c>
      <c r="N434" s="19">
        <f t="shared" si="37"/>
        <v>28</v>
      </c>
      <c r="O434" s="16">
        <v>30.0</v>
      </c>
      <c r="P434" s="16">
        <v>40.0</v>
      </c>
      <c r="Q434" s="16">
        <v>50.0</v>
      </c>
      <c r="R434" s="16">
        <v>60.0</v>
      </c>
      <c r="S434" s="16">
        <v>100.0</v>
      </c>
      <c r="T434" s="16">
        <v>100.0</v>
      </c>
      <c r="U434" s="16">
        <v>100.0</v>
      </c>
      <c r="V434" s="16">
        <v>100.0</v>
      </c>
    </row>
    <row r="435" ht="17.25" customHeight="1">
      <c r="B435" s="16" t="s">
        <v>1464</v>
      </c>
      <c r="C435" s="15" t="s">
        <v>25</v>
      </c>
      <c r="D435" s="17" t="s">
        <v>7497</v>
      </c>
      <c r="E435" s="34">
        <v>44222.0</v>
      </c>
      <c r="F435" s="27" t="s">
        <v>7466</v>
      </c>
      <c r="G435" s="16" t="s">
        <v>7432</v>
      </c>
      <c r="H435" s="15" t="s">
        <v>29</v>
      </c>
      <c r="I435" s="66">
        <v>10.0</v>
      </c>
      <c r="J435" s="16">
        <v>5.0</v>
      </c>
      <c r="K435" s="16">
        <v>15.0</v>
      </c>
      <c r="L435" s="16">
        <v>0.0</v>
      </c>
      <c r="M435" s="16">
        <v>0.0</v>
      </c>
      <c r="N435" s="19">
        <f t="shared" si="37"/>
        <v>6</v>
      </c>
      <c r="O435" s="16">
        <v>10.0</v>
      </c>
      <c r="P435" s="16">
        <v>15.0</v>
      </c>
      <c r="Q435" s="16">
        <v>30.0</v>
      </c>
      <c r="R435" s="16">
        <v>60.0</v>
      </c>
      <c r="S435" s="16">
        <v>100.0</v>
      </c>
      <c r="T435" s="16">
        <v>100.0</v>
      </c>
      <c r="U435" s="16">
        <v>100.0</v>
      </c>
      <c r="V435" s="16">
        <v>100.0</v>
      </c>
    </row>
    <row r="436" ht="17.25" customHeight="1">
      <c r="B436" s="16" t="s">
        <v>109</v>
      </c>
      <c r="C436" s="15" t="s">
        <v>25</v>
      </c>
      <c r="D436" s="17" t="s">
        <v>7498</v>
      </c>
      <c r="E436" s="34">
        <v>44222.0</v>
      </c>
      <c r="F436" s="27" t="s">
        <v>7466</v>
      </c>
      <c r="G436" s="16" t="s">
        <v>7432</v>
      </c>
      <c r="H436" s="15" t="s">
        <v>29</v>
      </c>
      <c r="I436" s="66">
        <v>5.0</v>
      </c>
      <c r="J436" s="16">
        <v>0.0</v>
      </c>
      <c r="K436" s="16">
        <v>0.0</v>
      </c>
      <c r="L436" s="16">
        <v>0.0</v>
      </c>
      <c r="M436" s="16">
        <v>0.0</v>
      </c>
      <c r="N436" s="19">
        <f t="shared" si="37"/>
        <v>1</v>
      </c>
      <c r="O436" s="16">
        <v>0.0</v>
      </c>
      <c r="P436" s="16">
        <v>10.0</v>
      </c>
      <c r="Q436" s="16">
        <v>20.0</v>
      </c>
      <c r="R436" s="16">
        <v>60.0</v>
      </c>
      <c r="S436" s="16">
        <v>100.0</v>
      </c>
      <c r="T436" s="16">
        <v>100.0</v>
      </c>
      <c r="U436" s="16">
        <v>100.0</v>
      </c>
      <c r="V436" s="16">
        <v>100.0</v>
      </c>
    </row>
    <row r="437" ht="17.25" customHeight="1">
      <c r="B437" s="16" t="s">
        <v>164</v>
      </c>
      <c r="C437" s="15" t="s">
        <v>25</v>
      </c>
      <c r="D437" s="17" t="s">
        <v>7499</v>
      </c>
      <c r="E437" s="34">
        <v>44222.0</v>
      </c>
      <c r="F437" s="27" t="s">
        <v>7466</v>
      </c>
      <c r="G437" s="16" t="s">
        <v>7432</v>
      </c>
      <c r="H437" s="15" t="s">
        <v>29</v>
      </c>
      <c r="I437" s="66">
        <v>0.0</v>
      </c>
      <c r="J437" s="16">
        <v>5.0</v>
      </c>
      <c r="K437" s="16">
        <v>10.0</v>
      </c>
      <c r="L437" s="16">
        <v>15.0</v>
      </c>
      <c r="M437" s="16">
        <v>0.0</v>
      </c>
      <c r="N437" s="19">
        <f t="shared" si="37"/>
        <v>6</v>
      </c>
      <c r="O437" s="16">
        <v>20.0</v>
      </c>
      <c r="P437" s="16">
        <v>30.0</v>
      </c>
      <c r="Q437" s="16">
        <v>40.0</v>
      </c>
      <c r="R437" s="16">
        <v>70.0</v>
      </c>
      <c r="S437" s="16">
        <v>100.0</v>
      </c>
      <c r="T437" s="16">
        <v>100.0</v>
      </c>
      <c r="U437" s="16">
        <v>100.0</v>
      </c>
      <c r="V437" s="16">
        <v>100.0</v>
      </c>
    </row>
    <row r="438" ht="15.75" customHeight="1">
      <c r="B438" s="16" t="s">
        <v>879</v>
      </c>
      <c r="C438" s="15" t="s">
        <v>25</v>
      </c>
      <c r="D438" s="17" t="s">
        <v>7500</v>
      </c>
      <c r="E438" s="34">
        <v>44222.0</v>
      </c>
      <c r="F438" s="27" t="s">
        <v>7466</v>
      </c>
      <c r="G438" s="16" t="s">
        <v>7432</v>
      </c>
      <c r="H438" s="15" t="s">
        <v>29</v>
      </c>
      <c r="I438" s="66">
        <v>10.0</v>
      </c>
      <c r="J438" s="16">
        <v>5.0</v>
      </c>
      <c r="K438" s="16">
        <v>15.0</v>
      </c>
      <c r="L438" s="16">
        <v>0.0</v>
      </c>
      <c r="M438" s="16">
        <v>10.0</v>
      </c>
      <c r="N438" s="19">
        <f t="shared" si="37"/>
        <v>8</v>
      </c>
      <c r="O438" s="16">
        <v>15.0</v>
      </c>
      <c r="P438" s="16">
        <v>20.0</v>
      </c>
      <c r="Q438" s="16">
        <v>30.0</v>
      </c>
      <c r="R438" s="16">
        <v>50.0</v>
      </c>
      <c r="S438" s="16">
        <v>100.0</v>
      </c>
      <c r="T438" s="16">
        <v>100.0</v>
      </c>
      <c r="U438" s="16">
        <v>100.0</v>
      </c>
      <c r="V438" s="16">
        <v>100.0</v>
      </c>
    </row>
    <row r="439">
      <c r="B439" s="16" t="s">
        <v>103</v>
      </c>
      <c r="C439" s="15" t="s">
        <v>25</v>
      </c>
      <c r="D439" s="17" t="s">
        <v>7501</v>
      </c>
      <c r="E439" s="34">
        <v>44222.0</v>
      </c>
      <c r="F439" s="27" t="s">
        <v>7466</v>
      </c>
      <c r="G439" s="16" t="s">
        <v>7432</v>
      </c>
      <c r="H439" s="15" t="s">
        <v>29</v>
      </c>
      <c r="I439" s="66">
        <v>15.0</v>
      </c>
      <c r="J439" s="16">
        <v>0.0</v>
      </c>
      <c r="K439" s="16">
        <v>10.0</v>
      </c>
      <c r="L439" s="16">
        <v>15.0</v>
      </c>
      <c r="M439" s="16">
        <v>0.0</v>
      </c>
      <c r="N439" s="19">
        <f t="shared" si="37"/>
        <v>8</v>
      </c>
      <c r="O439" s="16">
        <v>10.0</v>
      </c>
      <c r="P439" s="16">
        <v>20.0</v>
      </c>
      <c r="Q439" s="16">
        <v>40.0</v>
      </c>
      <c r="R439" s="16">
        <v>70.0</v>
      </c>
      <c r="S439" s="16">
        <v>100.0</v>
      </c>
      <c r="T439" s="16">
        <v>100.0</v>
      </c>
      <c r="U439" s="16">
        <v>100.0</v>
      </c>
      <c r="V439" s="16">
        <v>100.0</v>
      </c>
    </row>
    <row r="440" ht="15.75" customHeight="1">
      <c r="B440" s="16" t="s">
        <v>351</v>
      </c>
      <c r="C440" s="15" t="s">
        <v>25</v>
      </c>
      <c r="D440" s="17" t="s">
        <v>7502</v>
      </c>
      <c r="E440" s="34">
        <v>44222.0</v>
      </c>
      <c r="F440" s="27" t="s">
        <v>7466</v>
      </c>
      <c r="G440" s="16" t="s">
        <v>7432</v>
      </c>
      <c r="H440" s="15" t="s">
        <v>29</v>
      </c>
      <c r="I440" s="66">
        <v>10.0</v>
      </c>
      <c r="J440" s="16">
        <v>10.0</v>
      </c>
      <c r="K440" s="16">
        <v>0.0</v>
      </c>
      <c r="L440" s="16">
        <v>20.0</v>
      </c>
      <c r="M440" s="16">
        <v>5.0</v>
      </c>
      <c r="N440" s="19">
        <f t="shared" si="37"/>
        <v>9</v>
      </c>
      <c r="O440" s="16">
        <v>10.0</v>
      </c>
      <c r="P440" s="16">
        <v>15.0</v>
      </c>
      <c r="Q440" s="16">
        <v>20.0</v>
      </c>
      <c r="R440" s="16">
        <v>60.0</v>
      </c>
      <c r="S440" s="16">
        <v>100.0</v>
      </c>
      <c r="T440" s="16">
        <v>100.0</v>
      </c>
      <c r="U440" s="16">
        <v>100.0</v>
      </c>
      <c r="V440" s="16">
        <v>100.0</v>
      </c>
    </row>
    <row r="441" ht="17.25" customHeight="1">
      <c r="B441" s="16" t="s">
        <v>49</v>
      </c>
      <c r="C441" s="15" t="s">
        <v>25</v>
      </c>
      <c r="D441" s="17" t="s">
        <v>7503</v>
      </c>
      <c r="E441" s="34">
        <v>44223.0</v>
      </c>
      <c r="F441" s="27" t="s">
        <v>7466</v>
      </c>
      <c r="G441" s="16" t="s">
        <v>7432</v>
      </c>
      <c r="H441" s="15" t="s">
        <v>29</v>
      </c>
      <c r="I441" s="66">
        <v>20.0</v>
      </c>
      <c r="J441" s="16">
        <v>15.0</v>
      </c>
      <c r="K441" s="16">
        <v>10.0</v>
      </c>
      <c r="L441" s="16">
        <v>5.0</v>
      </c>
      <c r="M441" s="16">
        <v>10.0</v>
      </c>
      <c r="N441" s="19">
        <f t="shared" si="37"/>
        <v>12</v>
      </c>
      <c r="O441" s="16">
        <v>15.0</v>
      </c>
      <c r="P441" s="16">
        <v>30.0</v>
      </c>
      <c r="Q441" s="16">
        <v>40.0</v>
      </c>
      <c r="R441" s="16">
        <v>70.0</v>
      </c>
      <c r="S441" s="16">
        <v>100.0</v>
      </c>
      <c r="T441" s="16">
        <v>100.0</v>
      </c>
      <c r="U441" s="16">
        <v>100.0</v>
      </c>
      <c r="V441" s="16">
        <v>100.0</v>
      </c>
    </row>
    <row r="442" ht="16.5" customHeight="1">
      <c r="B442" s="16" t="s">
        <v>7034</v>
      </c>
      <c r="C442" s="15" t="s">
        <v>25</v>
      </c>
      <c r="D442" s="17" t="s">
        <v>7504</v>
      </c>
      <c r="E442" s="34">
        <v>44278.0</v>
      </c>
      <c r="F442" s="27" t="s">
        <v>7466</v>
      </c>
      <c r="G442" s="16" t="s">
        <v>7432</v>
      </c>
      <c r="H442" s="15" t="s">
        <v>29</v>
      </c>
      <c r="I442" s="66">
        <v>15.0</v>
      </c>
      <c r="J442" s="16">
        <v>0.0</v>
      </c>
      <c r="K442" s="16">
        <v>10.0</v>
      </c>
      <c r="L442" s="16">
        <v>0.0</v>
      </c>
      <c r="M442" s="16">
        <v>0.0</v>
      </c>
      <c r="N442" s="19">
        <f t="shared" si="37"/>
        <v>5</v>
      </c>
      <c r="O442" s="16">
        <v>10.0</v>
      </c>
      <c r="P442" s="16">
        <v>20.0</v>
      </c>
      <c r="Q442" s="16">
        <v>25.0</v>
      </c>
      <c r="R442" s="16">
        <v>60.0</v>
      </c>
      <c r="S442" s="16">
        <v>100.0</v>
      </c>
      <c r="T442" s="16">
        <v>100.0</v>
      </c>
      <c r="U442" s="16">
        <v>100.0</v>
      </c>
      <c r="V442" s="16">
        <v>100.0</v>
      </c>
    </row>
    <row r="443" ht="16.5" customHeight="1">
      <c r="B443" s="16" t="s">
        <v>965</v>
      </c>
      <c r="C443" s="15" t="s">
        <v>25</v>
      </c>
      <c r="D443" s="17" t="s">
        <v>7505</v>
      </c>
      <c r="E443" s="34">
        <v>44281.0</v>
      </c>
      <c r="F443" s="27" t="s">
        <v>7466</v>
      </c>
      <c r="G443" s="16" t="s">
        <v>7432</v>
      </c>
      <c r="H443" s="15" t="s">
        <v>29</v>
      </c>
      <c r="I443" s="66">
        <v>5.0</v>
      </c>
      <c r="J443" s="16">
        <v>0.0</v>
      </c>
      <c r="K443" s="16">
        <v>5.0</v>
      </c>
      <c r="L443" s="16">
        <v>0.0</v>
      </c>
      <c r="M443" s="16">
        <v>0.0</v>
      </c>
      <c r="N443" s="19">
        <f t="shared" si="37"/>
        <v>2</v>
      </c>
      <c r="O443" s="16">
        <v>5.0</v>
      </c>
      <c r="P443" s="16">
        <v>5.0</v>
      </c>
      <c r="Q443" s="16">
        <v>20.0</v>
      </c>
      <c r="R443" s="16">
        <v>50.0</v>
      </c>
      <c r="S443" s="16">
        <v>100.0</v>
      </c>
      <c r="T443" s="16">
        <v>100.0</v>
      </c>
      <c r="U443" s="16">
        <v>100.0</v>
      </c>
      <c r="V443" s="16">
        <v>100.0</v>
      </c>
    </row>
    <row r="444">
      <c r="A444" s="16"/>
      <c r="B444" s="16"/>
      <c r="C444" s="15"/>
      <c r="D444" s="16"/>
      <c r="E444" s="64"/>
      <c r="F444" s="16"/>
      <c r="G444" s="16"/>
      <c r="H444" s="16"/>
      <c r="I444" s="66"/>
      <c r="J444" s="16"/>
      <c r="K444" s="16"/>
      <c r="L444" s="16"/>
      <c r="M444" s="16"/>
      <c r="N444" s="67"/>
      <c r="O444" s="16"/>
      <c r="P444" s="16"/>
      <c r="Q444" s="16"/>
      <c r="R444" s="16"/>
      <c r="S444" s="16"/>
      <c r="T444" s="16"/>
      <c r="U444" s="16"/>
      <c r="V444" s="16"/>
      <c r="W444" s="16"/>
      <c r="X444" s="23"/>
    </row>
    <row r="445">
      <c r="A445" s="16">
        <v>2312.0</v>
      </c>
      <c r="B445" s="16"/>
      <c r="C445" s="15" t="s">
        <v>25</v>
      </c>
      <c r="D445" s="16" t="s">
        <v>46</v>
      </c>
      <c r="E445" s="34"/>
      <c r="F445" s="16" t="s">
        <v>7506</v>
      </c>
      <c r="G445" s="29" t="s">
        <v>7432</v>
      </c>
      <c r="H445" s="19" t="s">
        <v>29</v>
      </c>
      <c r="I445" s="66"/>
      <c r="J445" s="16"/>
      <c r="K445" s="16"/>
      <c r="L445" s="16"/>
      <c r="M445" s="16"/>
      <c r="N445" s="67"/>
      <c r="O445" s="16"/>
      <c r="P445" s="16"/>
      <c r="Q445" s="16"/>
      <c r="R445" s="16"/>
      <c r="S445" s="16"/>
      <c r="T445" s="16"/>
      <c r="U445" s="16"/>
      <c r="V445" s="16"/>
      <c r="W445" s="16"/>
      <c r="X445" s="23"/>
    </row>
    <row r="446">
      <c r="A446" s="16"/>
      <c r="B446" s="16"/>
      <c r="C446" s="15"/>
      <c r="D446" s="16"/>
      <c r="E446" s="64"/>
      <c r="F446" s="16"/>
      <c r="G446" s="16"/>
      <c r="H446" s="16"/>
      <c r="I446" s="66"/>
      <c r="J446" s="16"/>
      <c r="K446" s="16"/>
      <c r="L446" s="16"/>
      <c r="M446" s="16"/>
      <c r="N446" s="67"/>
      <c r="O446" s="16"/>
      <c r="P446" s="16"/>
      <c r="Q446" s="16"/>
      <c r="R446" s="16"/>
      <c r="S446" s="16"/>
      <c r="T446" s="16"/>
      <c r="U446" s="16"/>
      <c r="V446" s="16"/>
      <c r="W446" s="16"/>
      <c r="X446" s="23"/>
    </row>
    <row r="447">
      <c r="A447" s="16">
        <v>689.0</v>
      </c>
      <c r="B447" s="16" t="s">
        <v>7507</v>
      </c>
      <c r="C447" s="15" t="s">
        <v>25</v>
      </c>
      <c r="D447" s="16" t="s">
        <v>7508</v>
      </c>
      <c r="E447" s="64">
        <v>44225.0</v>
      </c>
      <c r="F447" s="27" t="s">
        <v>7509</v>
      </c>
      <c r="G447" s="16" t="s">
        <v>7432</v>
      </c>
      <c r="H447" s="16" t="s">
        <v>29</v>
      </c>
      <c r="I447" s="66">
        <v>95.0</v>
      </c>
      <c r="J447" s="16">
        <v>87.0</v>
      </c>
      <c r="K447" s="16">
        <v>89.0</v>
      </c>
      <c r="L447" s="16">
        <v>89.0</v>
      </c>
      <c r="M447" s="16">
        <v>90.0</v>
      </c>
      <c r="N447" s="67">
        <f t="shared" ref="N447:N475" si="38">AVERAGE(I447:M447)</f>
        <v>90</v>
      </c>
      <c r="O447" s="16">
        <v>91.0</v>
      </c>
      <c r="P447" s="16">
        <v>94.0</v>
      </c>
      <c r="Q447" s="16">
        <v>95.0</v>
      </c>
      <c r="R447" s="16">
        <v>100.0</v>
      </c>
      <c r="S447" s="16">
        <v>100.0</v>
      </c>
      <c r="T447" s="16">
        <v>97.0</v>
      </c>
      <c r="U447" s="16">
        <v>94.0</v>
      </c>
      <c r="V447" s="16">
        <v>94.0</v>
      </c>
      <c r="W447" s="16" t="s">
        <v>7510</v>
      </c>
      <c r="X447" s="26" t="s">
        <v>7511</v>
      </c>
    </row>
    <row r="448" ht="16.5" customHeight="1">
      <c r="B448" s="16" t="s">
        <v>7507</v>
      </c>
      <c r="C448" s="15" t="s">
        <v>25</v>
      </c>
      <c r="D448" s="16" t="s">
        <v>7512</v>
      </c>
      <c r="E448" s="64">
        <v>44225.0</v>
      </c>
      <c r="F448" s="27" t="s">
        <v>7509</v>
      </c>
      <c r="G448" s="16" t="s">
        <v>7432</v>
      </c>
      <c r="H448" s="16" t="s">
        <v>29</v>
      </c>
      <c r="I448" s="66">
        <v>94.0</v>
      </c>
      <c r="J448" s="16">
        <v>89.0</v>
      </c>
      <c r="K448" s="16">
        <v>85.0</v>
      </c>
      <c r="L448" s="16">
        <v>85.0</v>
      </c>
      <c r="M448" s="16">
        <v>89.0</v>
      </c>
      <c r="N448" s="67">
        <f t="shared" si="38"/>
        <v>88.4</v>
      </c>
      <c r="O448" s="16">
        <v>90.0</v>
      </c>
      <c r="P448" s="16">
        <v>92.0</v>
      </c>
      <c r="Q448" s="16">
        <v>94.0</v>
      </c>
      <c r="R448" s="16">
        <v>100.0</v>
      </c>
      <c r="S448" s="16">
        <v>100.0</v>
      </c>
      <c r="T448" s="16">
        <v>97.0</v>
      </c>
      <c r="U448" s="16">
        <v>94.0</v>
      </c>
      <c r="V448" s="16">
        <v>94.0</v>
      </c>
    </row>
    <row r="449">
      <c r="B449" s="16" t="s">
        <v>625</v>
      </c>
      <c r="C449" s="15" t="s">
        <v>25</v>
      </c>
      <c r="D449" s="16" t="s">
        <v>7513</v>
      </c>
      <c r="E449" s="64">
        <v>43716.0</v>
      </c>
      <c r="F449" s="27" t="s">
        <v>7509</v>
      </c>
      <c r="G449" s="16" t="s">
        <v>7432</v>
      </c>
      <c r="H449" s="16" t="s">
        <v>29</v>
      </c>
      <c r="I449" s="66">
        <v>90.0</v>
      </c>
      <c r="J449" s="16">
        <v>85.0</v>
      </c>
      <c r="K449" s="16">
        <v>87.0</v>
      </c>
      <c r="L449" s="16">
        <v>85.0</v>
      </c>
      <c r="M449" s="16">
        <v>89.0</v>
      </c>
      <c r="N449" s="67">
        <f t="shared" si="38"/>
        <v>87.2</v>
      </c>
      <c r="O449" s="16">
        <v>90.0</v>
      </c>
      <c r="P449" s="16">
        <v>92.0</v>
      </c>
      <c r="Q449" s="16">
        <v>94.0</v>
      </c>
      <c r="R449" s="16">
        <v>100.0</v>
      </c>
      <c r="S449" s="16">
        <v>100.0</v>
      </c>
      <c r="T449" s="16">
        <v>97.0</v>
      </c>
      <c r="U449" s="16">
        <v>94.0</v>
      </c>
      <c r="V449" s="16">
        <v>94.0</v>
      </c>
      <c r="X449" s="26" t="s">
        <v>7514</v>
      </c>
    </row>
    <row r="450" ht="16.5" customHeight="1">
      <c r="B450" s="16" t="s">
        <v>245</v>
      </c>
      <c r="C450" s="15" t="s">
        <v>25</v>
      </c>
      <c r="D450" s="16" t="s">
        <v>7515</v>
      </c>
      <c r="E450" s="64">
        <v>43716.0</v>
      </c>
      <c r="F450" s="27" t="s">
        <v>7509</v>
      </c>
      <c r="G450" s="16" t="s">
        <v>7432</v>
      </c>
      <c r="H450" s="16" t="s">
        <v>29</v>
      </c>
      <c r="I450" s="66">
        <v>87.0</v>
      </c>
      <c r="J450" s="16">
        <v>87.0</v>
      </c>
      <c r="K450" s="16">
        <v>87.0</v>
      </c>
      <c r="L450" s="16">
        <v>85.0</v>
      </c>
      <c r="M450" s="16">
        <v>92.0</v>
      </c>
      <c r="N450" s="67">
        <f t="shared" si="38"/>
        <v>87.6</v>
      </c>
      <c r="O450" s="16">
        <v>92.0</v>
      </c>
      <c r="P450" s="16">
        <v>92.0</v>
      </c>
      <c r="Q450" s="16">
        <v>94.0</v>
      </c>
      <c r="R450" s="16">
        <v>100.0</v>
      </c>
      <c r="S450" s="16">
        <v>100.0</v>
      </c>
      <c r="T450" s="16">
        <v>97.0</v>
      </c>
      <c r="U450" s="16">
        <v>94.0</v>
      </c>
      <c r="V450" s="16">
        <v>94.0</v>
      </c>
    </row>
    <row r="451">
      <c r="B451" s="16" t="s">
        <v>4035</v>
      </c>
      <c r="C451" s="15" t="s">
        <v>25</v>
      </c>
      <c r="D451" s="16" t="s">
        <v>7516</v>
      </c>
      <c r="E451" s="64">
        <v>43716.0</v>
      </c>
      <c r="F451" s="27" t="s">
        <v>7509</v>
      </c>
      <c r="G451" s="16" t="s">
        <v>7432</v>
      </c>
      <c r="H451" s="16" t="s">
        <v>29</v>
      </c>
      <c r="I451" s="66">
        <v>87.0</v>
      </c>
      <c r="J451" s="16">
        <v>65.0</v>
      </c>
      <c r="K451" s="16">
        <v>71.0</v>
      </c>
      <c r="L451" s="16">
        <v>56.0</v>
      </c>
      <c r="M451" s="16">
        <v>77.0</v>
      </c>
      <c r="N451" s="67">
        <f t="shared" si="38"/>
        <v>71.2</v>
      </c>
      <c r="O451" s="16">
        <v>90.0</v>
      </c>
      <c r="P451" s="16">
        <v>92.0</v>
      </c>
      <c r="Q451" s="16">
        <v>92.0</v>
      </c>
      <c r="R451" s="16">
        <v>100.0</v>
      </c>
      <c r="S451" s="16">
        <v>100.0</v>
      </c>
      <c r="T451" s="16">
        <v>97.0</v>
      </c>
      <c r="U451" s="16">
        <v>94.0</v>
      </c>
      <c r="V451" s="16">
        <v>94.0</v>
      </c>
    </row>
    <row r="452">
      <c r="B452" s="16" t="s">
        <v>975</v>
      </c>
      <c r="C452" s="15" t="s">
        <v>25</v>
      </c>
      <c r="D452" s="16" t="s">
        <v>7517</v>
      </c>
      <c r="E452" s="64">
        <v>43716.0</v>
      </c>
      <c r="F452" s="27" t="s">
        <v>7509</v>
      </c>
      <c r="G452" s="16" t="s">
        <v>7432</v>
      </c>
      <c r="H452" s="16" t="s">
        <v>29</v>
      </c>
      <c r="I452" s="66">
        <v>90.0</v>
      </c>
      <c r="J452" s="16">
        <v>67.0</v>
      </c>
      <c r="K452" s="16">
        <v>71.0</v>
      </c>
      <c r="L452" s="16">
        <v>55.0</v>
      </c>
      <c r="M452" s="16">
        <v>72.0</v>
      </c>
      <c r="N452" s="67">
        <f t="shared" si="38"/>
        <v>71</v>
      </c>
      <c r="O452" s="16">
        <v>91.0</v>
      </c>
      <c r="P452" s="16">
        <v>92.0</v>
      </c>
      <c r="Q452" s="16">
        <v>95.0</v>
      </c>
      <c r="R452" s="16">
        <v>100.0</v>
      </c>
      <c r="S452" s="16">
        <v>100.0</v>
      </c>
      <c r="T452" s="16">
        <v>97.0</v>
      </c>
      <c r="U452" s="16">
        <v>94.0</v>
      </c>
      <c r="V452" s="16">
        <v>94.0</v>
      </c>
    </row>
    <row r="453">
      <c r="B453" s="16" t="s">
        <v>7518</v>
      </c>
      <c r="C453" s="15" t="s">
        <v>25</v>
      </c>
      <c r="D453" s="16" t="s">
        <v>7519</v>
      </c>
      <c r="E453" s="64">
        <v>43716.0</v>
      </c>
      <c r="F453" s="27" t="s">
        <v>7509</v>
      </c>
      <c r="G453" s="16" t="s">
        <v>7432</v>
      </c>
      <c r="H453" s="16" t="s">
        <v>29</v>
      </c>
      <c r="I453" s="66">
        <v>90.0</v>
      </c>
      <c r="J453" s="16">
        <v>65.0</v>
      </c>
      <c r="K453" s="16">
        <v>72.0</v>
      </c>
      <c r="L453" s="16">
        <v>55.0</v>
      </c>
      <c r="M453" s="16">
        <v>72.0</v>
      </c>
      <c r="N453" s="67">
        <f t="shared" si="38"/>
        <v>70.8</v>
      </c>
      <c r="O453" s="16">
        <v>91.0</v>
      </c>
      <c r="P453" s="16">
        <v>92.0</v>
      </c>
      <c r="Q453" s="16">
        <v>95.0</v>
      </c>
      <c r="R453" s="16">
        <v>100.0</v>
      </c>
      <c r="S453" s="16">
        <v>100.0</v>
      </c>
      <c r="T453" s="16">
        <v>97.0</v>
      </c>
      <c r="U453" s="16">
        <v>94.0</v>
      </c>
      <c r="V453" s="16">
        <v>94.0</v>
      </c>
    </row>
    <row r="454" ht="17.25" customHeight="1">
      <c r="B454" s="16" t="s">
        <v>1802</v>
      </c>
      <c r="C454" s="15" t="s">
        <v>25</v>
      </c>
      <c r="D454" s="16" t="s">
        <v>7520</v>
      </c>
      <c r="E454" s="64">
        <v>43716.0</v>
      </c>
      <c r="F454" s="27" t="s">
        <v>7509</v>
      </c>
      <c r="G454" s="16" t="s">
        <v>7432</v>
      </c>
      <c r="H454" s="16" t="s">
        <v>29</v>
      </c>
      <c r="I454" s="66">
        <v>90.0</v>
      </c>
      <c r="J454" s="16">
        <v>65.0</v>
      </c>
      <c r="K454" s="16">
        <v>72.0</v>
      </c>
      <c r="L454" s="16">
        <v>55.0</v>
      </c>
      <c r="M454" s="16">
        <v>72.0</v>
      </c>
      <c r="N454" s="67">
        <f t="shared" si="38"/>
        <v>70.8</v>
      </c>
      <c r="O454" s="16">
        <v>91.0</v>
      </c>
      <c r="P454" s="16">
        <v>92.0</v>
      </c>
      <c r="Q454" s="16">
        <v>95.0</v>
      </c>
      <c r="R454" s="16">
        <v>100.0</v>
      </c>
      <c r="S454" s="16">
        <v>100.0</v>
      </c>
      <c r="T454" s="16">
        <v>97.0</v>
      </c>
      <c r="U454" s="16">
        <v>94.0</v>
      </c>
      <c r="V454" s="16">
        <v>94.0</v>
      </c>
    </row>
    <row r="455" ht="17.25" customHeight="1">
      <c r="B455" s="16" t="s">
        <v>7521</v>
      </c>
      <c r="C455" s="15" t="s">
        <v>25</v>
      </c>
      <c r="D455" s="16" t="s">
        <v>7522</v>
      </c>
      <c r="E455" s="64">
        <v>43738.0</v>
      </c>
      <c r="F455" s="27" t="s">
        <v>7509</v>
      </c>
      <c r="G455" s="16" t="s">
        <v>7432</v>
      </c>
      <c r="H455" s="16" t="s">
        <v>29</v>
      </c>
      <c r="I455" s="66">
        <v>91.0</v>
      </c>
      <c r="J455" s="16">
        <v>71.0</v>
      </c>
      <c r="K455" s="16">
        <v>70.0</v>
      </c>
      <c r="L455" s="16">
        <v>70.0</v>
      </c>
      <c r="M455" s="16">
        <v>70.0</v>
      </c>
      <c r="N455" s="67">
        <f t="shared" si="38"/>
        <v>74.4</v>
      </c>
      <c r="O455" s="16">
        <v>92.0</v>
      </c>
      <c r="P455" s="16">
        <v>93.0</v>
      </c>
      <c r="Q455" s="16">
        <v>95.0</v>
      </c>
      <c r="R455" s="16">
        <v>100.0</v>
      </c>
      <c r="S455" s="16">
        <v>100.0</v>
      </c>
      <c r="T455" s="16">
        <v>97.0</v>
      </c>
      <c r="U455" s="16">
        <v>94.0</v>
      </c>
      <c r="V455" s="16">
        <v>94.0</v>
      </c>
      <c r="X455" s="26" t="s">
        <v>7523</v>
      </c>
    </row>
    <row r="456">
      <c r="B456" s="16" t="s">
        <v>7524</v>
      </c>
      <c r="C456" s="15" t="s">
        <v>25</v>
      </c>
      <c r="D456" s="16" t="s">
        <v>7525</v>
      </c>
      <c r="E456" s="64">
        <v>43680.0</v>
      </c>
      <c r="F456" s="27" t="s">
        <v>7509</v>
      </c>
      <c r="G456" s="16" t="s">
        <v>7432</v>
      </c>
      <c r="H456" s="16" t="s">
        <v>29</v>
      </c>
      <c r="I456" s="66">
        <v>93.0</v>
      </c>
      <c r="J456" s="16">
        <v>74.0</v>
      </c>
      <c r="K456" s="16">
        <v>75.0</v>
      </c>
      <c r="L456" s="16">
        <v>60.0</v>
      </c>
      <c r="M456" s="16">
        <v>72.0</v>
      </c>
      <c r="N456" s="67">
        <f t="shared" si="38"/>
        <v>74.8</v>
      </c>
      <c r="O456" s="16">
        <v>94.0</v>
      </c>
      <c r="P456" s="16">
        <v>95.0</v>
      </c>
      <c r="Q456" s="16">
        <v>96.0</v>
      </c>
      <c r="R456" s="16">
        <v>100.0</v>
      </c>
      <c r="S456" s="16">
        <v>100.0</v>
      </c>
      <c r="T456" s="16">
        <v>97.0</v>
      </c>
      <c r="U456" s="16">
        <v>94.0</v>
      </c>
      <c r="V456" s="16">
        <v>94.0</v>
      </c>
      <c r="X456" s="26" t="s">
        <v>7526</v>
      </c>
    </row>
    <row r="457">
      <c r="B457" s="16" t="s">
        <v>230</v>
      </c>
      <c r="C457" s="15" t="s">
        <v>25</v>
      </c>
      <c r="D457" s="16" t="s">
        <v>7527</v>
      </c>
      <c r="E457" s="64">
        <v>43680.0</v>
      </c>
      <c r="F457" s="27" t="s">
        <v>7509</v>
      </c>
      <c r="G457" s="16" t="s">
        <v>7432</v>
      </c>
      <c r="H457" s="16" t="s">
        <v>29</v>
      </c>
      <c r="I457" s="66">
        <v>92.0</v>
      </c>
      <c r="J457" s="16">
        <v>89.0</v>
      </c>
      <c r="K457" s="16">
        <v>72.0</v>
      </c>
      <c r="L457" s="16">
        <v>89.0</v>
      </c>
      <c r="M457" s="16">
        <v>80.0</v>
      </c>
      <c r="N457" s="67">
        <f t="shared" si="38"/>
        <v>84.4</v>
      </c>
      <c r="O457" s="16">
        <v>93.0</v>
      </c>
      <c r="P457" s="16">
        <v>95.0</v>
      </c>
      <c r="Q457" s="16">
        <v>95.0</v>
      </c>
      <c r="R457" s="16">
        <v>100.0</v>
      </c>
      <c r="S457" s="16">
        <v>100.0</v>
      </c>
      <c r="T457" s="16">
        <v>97.0</v>
      </c>
      <c r="U457" s="16">
        <v>94.0</v>
      </c>
      <c r="V457" s="16">
        <v>94.0</v>
      </c>
    </row>
    <row r="458">
      <c r="B458" s="16" t="s">
        <v>879</v>
      </c>
      <c r="C458" s="15" t="s">
        <v>25</v>
      </c>
      <c r="D458" s="16" t="s">
        <v>7528</v>
      </c>
      <c r="E458" s="64">
        <v>43680.0</v>
      </c>
      <c r="F458" s="27" t="s">
        <v>7509</v>
      </c>
      <c r="G458" s="16" t="s">
        <v>7432</v>
      </c>
      <c r="H458" s="16" t="s">
        <v>29</v>
      </c>
      <c r="I458" s="66">
        <v>90.0</v>
      </c>
      <c r="J458" s="16">
        <v>89.0</v>
      </c>
      <c r="K458" s="16">
        <v>85.0</v>
      </c>
      <c r="L458" s="16">
        <v>87.0</v>
      </c>
      <c r="M458" s="16">
        <v>89.0</v>
      </c>
      <c r="N458" s="67">
        <f t="shared" si="38"/>
        <v>88</v>
      </c>
      <c r="O458" s="16">
        <v>92.0</v>
      </c>
      <c r="P458" s="16">
        <v>93.0</v>
      </c>
      <c r="Q458" s="16">
        <v>95.0</v>
      </c>
      <c r="R458" s="16">
        <v>100.0</v>
      </c>
      <c r="S458" s="16">
        <v>100.0</v>
      </c>
      <c r="T458" s="16">
        <v>97.0</v>
      </c>
      <c r="U458" s="16">
        <v>94.0</v>
      </c>
      <c r="V458" s="16">
        <v>94.0</v>
      </c>
    </row>
    <row r="459">
      <c r="B459" s="16" t="s">
        <v>1008</v>
      </c>
      <c r="C459" s="15" t="s">
        <v>25</v>
      </c>
      <c r="D459" s="16" t="s">
        <v>7529</v>
      </c>
      <c r="E459" s="64">
        <v>43681.0</v>
      </c>
      <c r="F459" s="27" t="s">
        <v>7509</v>
      </c>
      <c r="G459" s="16" t="s">
        <v>7432</v>
      </c>
      <c r="H459" s="16" t="s">
        <v>29</v>
      </c>
      <c r="I459" s="66">
        <v>93.0</v>
      </c>
      <c r="J459" s="16">
        <v>85.0</v>
      </c>
      <c r="K459" s="16">
        <v>72.0</v>
      </c>
      <c r="L459" s="16">
        <v>83.0</v>
      </c>
      <c r="M459" s="16">
        <v>74.0</v>
      </c>
      <c r="N459" s="67">
        <f t="shared" si="38"/>
        <v>81.4</v>
      </c>
      <c r="O459" s="16">
        <v>92.0</v>
      </c>
      <c r="P459" s="16">
        <v>93.0</v>
      </c>
      <c r="Q459" s="16">
        <v>95.0</v>
      </c>
      <c r="R459" s="16">
        <v>100.0</v>
      </c>
      <c r="S459" s="16">
        <v>100.0</v>
      </c>
      <c r="T459" s="16">
        <v>97.0</v>
      </c>
      <c r="U459" s="16">
        <v>94.0</v>
      </c>
      <c r="V459" s="16">
        <v>94.0</v>
      </c>
    </row>
    <row r="460">
      <c r="B460" s="16" t="s">
        <v>62</v>
      </c>
      <c r="C460" s="15" t="s">
        <v>25</v>
      </c>
      <c r="D460" s="16" t="s">
        <v>7530</v>
      </c>
      <c r="E460" s="64">
        <v>44059.0</v>
      </c>
      <c r="F460" s="27" t="s">
        <v>7509</v>
      </c>
      <c r="G460" s="16" t="s">
        <v>7432</v>
      </c>
      <c r="H460" s="16" t="s">
        <v>29</v>
      </c>
      <c r="I460" s="66">
        <v>70.0</v>
      </c>
      <c r="J460" s="16">
        <v>60.0</v>
      </c>
      <c r="K460" s="16">
        <v>61.0</v>
      </c>
      <c r="L460" s="16">
        <v>40.0</v>
      </c>
      <c r="M460" s="16">
        <v>65.0</v>
      </c>
      <c r="N460" s="67">
        <f t="shared" si="38"/>
        <v>59.2</v>
      </c>
      <c r="O460" s="16">
        <v>85.0</v>
      </c>
      <c r="P460" s="16">
        <v>87.0</v>
      </c>
      <c r="Q460" s="16">
        <v>90.0</v>
      </c>
      <c r="R460" s="16">
        <v>95.0</v>
      </c>
      <c r="S460" s="16">
        <v>100.0</v>
      </c>
      <c r="T460" s="16">
        <v>97.0</v>
      </c>
      <c r="U460" s="16">
        <v>94.0</v>
      </c>
      <c r="V460" s="16">
        <v>94.0</v>
      </c>
      <c r="X460" s="26" t="s">
        <v>7531</v>
      </c>
    </row>
    <row r="461">
      <c r="B461" s="16" t="s">
        <v>64</v>
      </c>
      <c r="C461" s="15" t="s">
        <v>25</v>
      </c>
      <c r="D461" s="16" t="s">
        <v>7532</v>
      </c>
      <c r="E461" s="64">
        <v>44059.0</v>
      </c>
      <c r="F461" s="27" t="s">
        <v>7509</v>
      </c>
      <c r="G461" s="16" t="s">
        <v>7432</v>
      </c>
      <c r="H461" s="16" t="s">
        <v>29</v>
      </c>
      <c r="I461" s="66">
        <v>70.0</v>
      </c>
      <c r="J461" s="16">
        <v>67.0</v>
      </c>
      <c r="K461" s="16">
        <v>61.0</v>
      </c>
      <c r="L461" s="16">
        <v>60.0</v>
      </c>
      <c r="M461" s="16">
        <v>70.0</v>
      </c>
      <c r="N461" s="67">
        <f t="shared" si="38"/>
        <v>65.6</v>
      </c>
      <c r="O461" s="16">
        <v>91.0</v>
      </c>
      <c r="P461" s="16">
        <v>92.0</v>
      </c>
      <c r="Q461" s="16">
        <v>95.0</v>
      </c>
      <c r="R461" s="16">
        <v>100.0</v>
      </c>
      <c r="S461" s="16">
        <v>100.0</v>
      </c>
      <c r="T461" s="16">
        <v>97.0</v>
      </c>
      <c r="U461" s="16">
        <v>94.0</v>
      </c>
      <c r="V461" s="16">
        <v>94.0</v>
      </c>
    </row>
    <row r="462">
      <c r="B462" s="16" t="s">
        <v>1733</v>
      </c>
      <c r="C462" s="15" t="s">
        <v>25</v>
      </c>
      <c r="D462" s="16" t="s">
        <v>7533</v>
      </c>
      <c r="E462" s="64">
        <v>43620.0</v>
      </c>
      <c r="F462" s="27" t="s">
        <v>7509</v>
      </c>
      <c r="G462" s="16" t="s">
        <v>7432</v>
      </c>
      <c r="H462" s="16" t="s">
        <v>29</v>
      </c>
      <c r="I462" s="66">
        <v>40.0</v>
      </c>
      <c r="J462" s="16">
        <v>11.0</v>
      </c>
      <c r="K462" s="16">
        <v>40.0</v>
      </c>
      <c r="L462" s="16">
        <v>40.0</v>
      </c>
      <c r="M462" s="16">
        <v>41.0</v>
      </c>
      <c r="N462" s="67">
        <f t="shared" si="38"/>
        <v>34.4</v>
      </c>
      <c r="O462" s="16">
        <v>85.0</v>
      </c>
      <c r="P462" s="16">
        <v>87.0</v>
      </c>
      <c r="Q462" s="16">
        <v>92.0</v>
      </c>
      <c r="R462" s="16">
        <v>95.0</v>
      </c>
      <c r="S462" s="16">
        <v>100.0</v>
      </c>
      <c r="T462" s="16">
        <v>97.0</v>
      </c>
      <c r="U462" s="16">
        <v>94.0</v>
      </c>
      <c r="V462" s="16">
        <v>94.0</v>
      </c>
    </row>
    <row r="463">
      <c r="B463" s="16" t="s">
        <v>7524</v>
      </c>
      <c r="C463" s="15" t="s">
        <v>25</v>
      </c>
      <c r="D463" s="16" t="s">
        <v>7534</v>
      </c>
      <c r="E463" s="64">
        <v>43620.0</v>
      </c>
      <c r="F463" s="27" t="s">
        <v>7509</v>
      </c>
      <c r="G463" s="16" t="s">
        <v>7432</v>
      </c>
      <c r="H463" s="16" t="s">
        <v>29</v>
      </c>
      <c r="I463" s="66">
        <v>90.0</v>
      </c>
      <c r="J463" s="16">
        <v>71.0</v>
      </c>
      <c r="K463" s="16">
        <v>72.0</v>
      </c>
      <c r="L463" s="16">
        <v>61.0</v>
      </c>
      <c r="M463" s="16">
        <v>73.0</v>
      </c>
      <c r="N463" s="67">
        <f t="shared" si="38"/>
        <v>73.4</v>
      </c>
      <c r="O463" s="16">
        <v>92.0</v>
      </c>
      <c r="P463" s="16">
        <v>94.0</v>
      </c>
      <c r="Q463" s="16">
        <v>95.0</v>
      </c>
      <c r="R463" s="16">
        <v>100.0</v>
      </c>
      <c r="S463" s="16">
        <v>100.0</v>
      </c>
      <c r="T463" s="16">
        <v>97.0</v>
      </c>
      <c r="U463" s="16">
        <v>94.0</v>
      </c>
      <c r="V463" s="16">
        <v>94.0</v>
      </c>
    </row>
    <row r="464" ht="16.5" customHeight="1">
      <c r="B464" s="16" t="s">
        <v>1733</v>
      </c>
      <c r="C464" s="15" t="s">
        <v>25</v>
      </c>
      <c r="D464" s="16" t="s">
        <v>7535</v>
      </c>
      <c r="E464" s="64">
        <v>43620.0</v>
      </c>
      <c r="F464" s="27" t="s">
        <v>7509</v>
      </c>
      <c r="G464" s="16" t="s">
        <v>7432</v>
      </c>
      <c r="H464" s="16" t="s">
        <v>29</v>
      </c>
      <c r="I464" s="66">
        <v>87.0</v>
      </c>
      <c r="J464" s="16">
        <v>42.0</v>
      </c>
      <c r="K464" s="16">
        <v>88.0</v>
      </c>
      <c r="L464" s="16">
        <v>41.0</v>
      </c>
      <c r="M464" s="16">
        <v>64.0</v>
      </c>
      <c r="N464" s="67">
        <f t="shared" si="38"/>
        <v>64.4</v>
      </c>
      <c r="O464" s="16">
        <v>88.0</v>
      </c>
      <c r="P464" s="16">
        <v>89.0</v>
      </c>
      <c r="Q464" s="16">
        <v>92.0</v>
      </c>
      <c r="R464" s="16">
        <v>95.0</v>
      </c>
      <c r="S464" s="16">
        <v>100.0</v>
      </c>
      <c r="T464" s="16">
        <v>97.0</v>
      </c>
      <c r="U464" s="16">
        <v>94.0</v>
      </c>
      <c r="V464" s="16">
        <v>94.0</v>
      </c>
    </row>
    <row r="465">
      <c r="B465" s="16" t="s">
        <v>7524</v>
      </c>
      <c r="C465" s="15" t="s">
        <v>25</v>
      </c>
      <c r="D465" s="16" t="s">
        <v>7536</v>
      </c>
      <c r="E465" s="64">
        <v>43620.0</v>
      </c>
      <c r="F465" s="27" t="s">
        <v>7509</v>
      </c>
      <c r="G465" s="16" t="s">
        <v>7432</v>
      </c>
      <c r="H465" s="16" t="s">
        <v>29</v>
      </c>
      <c r="I465" s="66">
        <v>90.0</v>
      </c>
      <c r="J465" s="16">
        <v>65.0</v>
      </c>
      <c r="K465" s="16">
        <v>72.0</v>
      </c>
      <c r="L465" s="16">
        <v>67.0</v>
      </c>
      <c r="M465" s="16">
        <v>72.0</v>
      </c>
      <c r="N465" s="67">
        <f t="shared" si="38"/>
        <v>73.2</v>
      </c>
      <c r="O465" s="16">
        <v>91.0</v>
      </c>
      <c r="P465" s="16">
        <v>92.0</v>
      </c>
      <c r="Q465" s="16">
        <v>95.0</v>
      </c>
      <c r="R465" s="16">
        <v>100.0</v>
      </c>
      <c r="S465" s="16">
        <v>100.0</v>
      </c>
      <c r="T465" s="16">
        <v>97.0</v>
      </c>
      <c r="U465" s="16">
        <v>94.0</v>
      </c>
      <c r="V465" s="16">
        <v>94.0</v>
      </c>
    </row>
    <row r="466">
      <c r="B466" s="16" t="s">
        <v>7537</v>
      </c>
      <c r="C466" s="15" t="s">
        <v>25</v>
      </c>
      <c r="D466" s="16" t="s">
        <v>7538</v>
      </c>
      <c r="E466" s="64">
        <v>43620.0</v>
      </c>
      <c r="F466" s="27" t="s">
        <v>7509</v>
      </c>
      <c r="G466" s="16" t="s">
        <v>7432</v>
      </c>
      <c r="H466" s="16" t="s">
        <v>29</v>
      </c>
      <c r="I466" s="66">
        <v>92.0</v>
      </c>
      <c r="J466" s="16">
        <v>70.0</v>
      </c>
      <c r="K466" s="16">
        <v>72.0</v>
      </c>
      <c r="L466" s="16">
        <v>70.0</v>
      </c>
      <c r="M466" s="16">
        <v>74.0</v>
      </c>
      <c r="N466" s="67">
        <f t="shared" si="38"/>
        <v>75.6</v>
      </c>
      <c r="O466" s="16">
        <v>90.0</v>
      </c>
      <c r="P466" s="16">
        <v>92.0</v>
      </c>
      <c r="Q466" s="16">
        <v>96.0</v>
      </c>
      <c r="R466" s="16">
        <v>100.0</v>
      </c>
      <c r="S466" s="16">
        <v>100.0</v>
      </c>
      <c r="T466" s="16">
        <v>97.0</v>
      </c>
      <c r="U466" s="16">
        <v>94.0</v>
      </c>
      <c r="V466" s="16">
        <v>94.0</v>
      </c>
    </row>
    <row r="467">
      <c r="B467" s="16"/>
      <c r="C467" s="15" t="s">
        <v>25</v>
      </c>
      <c r="D467" s="16" t="s">
        <v>7539</v>
      </c>
      <c r="E467" s="64">
        <v>43620.0</v>
      </c>
      <c r="F467" s="27" t="s">
        <v>7509</v>
      </c>
      <c r="G467" s="16" t="s">
        <v>7432</v>
      </c>
      <c r="H467" s="16" t="s">
        <v>29</v>
      </c>
      <c r="I467" s="66">
        <v>90.0</v>
      </c>
      <c r="J467" s="16">
        <v>66.0</v>
      </c>
      <c r="K467" s="16">
        <v>73.0</v>
      </c>
      <c r="L467" s="16">
        <v>72.0</v>
      </c>
      <c r="M467" s="16">
        <v>73.0</v>
      </c>
      <c r="N467" s="67">
        <f t="shared" si="38"/>
        <v>74.8</v>
      </c>
      <c r="O467" s="16">
        <v>91.0</v>
      </c>
      <c r="P467" s="16">
        <v>93.0</v>
      </c>
      <c r="Q467" s="16">
        <v>95.0</v>
      </c>
      <c r="R467" s="16">
        <v>100.0</v>
      </c>
      <c r="S467" s="16">
        <v>100.0</v>
      </c>
      <c r="T467" s="16">
        <v>97.0</v>
      </c>
      <c r="U467" s="16">
        <v>94.0</v>
      </c>
      <c r="V467" s="16">
        <v>94.0</v>
      </c>
    </row>
    <row r="468">
      <c r="B468" s="16" t="s">
        <v>191</v>
      </c>
      <c r="C468" s="15" t="s">
        <v>25</v>
      </c>
      <c r="D468" s="16" t="s">
        <v>7540</v>
      </c>
      <c r="E468" s="64">
        <v>43620.0</v>
      </c>
      <c r="F468" s="27" t="s">
        <v>7509</v>
      </c>
      <c r="G468" s="16" t="s">
        <v>7432</v>
      </c>
      <c r="H468" s="16" t="s">
        <v>29</v>
      </c>
      <c r="I468" s="66">
        <v>70.0</v>
      </c>
      <c r="J468" s="16">
        <v>20.0</v>
      </c>
      <c r="K468" s="16">
        <v>61.0</v>
      </c>
      <c r="L468" s="16">
        <v>40.0</v>
      </c>
      <c r="M468" s="16">
        <v>40.0</v>
      </c>
      <c r="N468" s="67">
        <f t="shared" si="38"/>
        <v>46.2</v>
      </c>
      <c r="O468" s="16">
        <v>80.0</v>
      </c>
      <c r="P468" s="16">
        <v>85.0</v>
      </c>
      <c r="Q468" s="16">
        <v>87.0</v>
      </c>
      <c r="R468" s="16">
        <v>90.0</v>
      </c>
      <c r="S468" s="16">
        <v>100.0</v>
      </c>
      <c r="T468" s="16">
        <v>97.0</v>
      </c>
      <c r="U468" s="16">
        <v>94.0</v>
      </c>
      <c r="V468" s="16">
        <v>94.0</v>
      </c>
    </row>
    <row r="469" ht="17.25" customHeight="1">
      <c r="B469" s="16" t="s">
        <v>362</v>
      </c>
      <c r="C469" s="15" t="s">
        <v>25</v>
      </c>
      <c r="D469" s="16" t="s">
        <v>7541</v>
      </c>
      <c r="E469" s="64">
        <v>43620.0</v>
      </c>
      <c r="F469" s="27" t="s">
        <v>7509</v>
      </c>
      <c r="G469" s="16" t="s">
        <v>7432</v>
      </c>
      <c r="H469" s="16" t="s">
        <v>29</v>
      </c>
      <c r="I469" s="66">
        <v>60.0</v>
      </c>
      <c r="J469" s="16">
        <v>30.0</v>
      </c>
      <c r="K469" s="16">
        <v>70.0</v>
      </c>
      <c r="L469" s="16">
        <v>40.0</v>
      </c>
      <c r="M469" s="16">
        <v>72.0</v>
      </c>
      <c r="N469" s="67">
        <f t="shared" si="38"/>
        <v>54.4</v>
      </c>
      <c r="O469" s="16">
        <v>89.0</v>
      </c>
      <c r="P469" s="16">
        <v>91.0</v>
      </c>
      <c r="Q469" s="16">
        <v>94.0</v>
      </c>
      <c r="R469" s="16">
        <v>95.0</v>
      </c>
      <c r="S469" s="16">
        <v>100.0</v>
      </c>
      <c r="T469" s="16">
        <v>97.0</v>
      </c>
      <c r="U469" s="16">
        <v>94.0</v>
      </c>
      <c r="V469" s="16">
        <v>94.0</v>
      </c>
    </row>
    <row r="470" ht="18.0" customHeight="1">
      <c r="B470" s="16" t="s">
        <v>4574</v>
      </c>
      <c r="C470" s="15" t="s">
        <v>25</v>
      </c>
      <c r="D470" s="16" t="s">
        <v>7542</v>
      </c>
      <c r="E470" s="64">
        <v>44217.0</v>
      </c>
      <c r="F470" s="27" t="s">
        <v>7509</v>
      </c>
      <c r="G470" s="16" t="s">
        <v>7432</v>
      </c>
      <c r="H470" s="16" t="s">
        <v>29</v>
      </c>
      <c r="I470" s="66">
        <v>85.0</v>
      </c>
      <c r="J470" s="16">
        <v>65.0</v>
      </c>
      <c r="K470" s="16">
        <v>71.0</v>
      </c>
      <c r="L470" s="16">
        <v>55.0</v>
      </c>
      <c r="M470" s="16">
        <v>60.0</v>
      </c>
      <c r="N470" s="67">
        <f t="shared" si="38"/>
        <v>67.2</v>
      </c>
      <c r="O470" s="16">
        <v>83.0</v>
      </c>
      <c r="P470" s="16">
        <v>87.0</v>
      </c>
      <c r="Q470" s="16">
        <v>92.0</v>
      </c>
      <c r="R470" s="16">
        <v>95.0</v>
      </c>
      <c r="S470" s="16">
        <v>100.0</v>
      </c>
      <c r="T470" s="16">
        <v>97.0</v>
      </c>
      <c r="U470" s="16">
        <v>94.0</v>
      </c>
      <c r="V470" s="16">
        <v>94.0</v>
      </c>
    </row>
    <row r="471" ht="18.75" customHeight="1">
      <c r="B471" s="16" t="s">
        <v>278</v>
      </c>
      <c r="C471" s="15" t="s">
        <v>25</v>
      </c>
      <c r="D471" s="16" t="s">
        <v>7543</v>
      </c>
      <c r="E471" s="64">
        <v>44714.0</v>
      </c>
      <c r="F471" s="27" t="s">
        <v>7509</v>
      </c>
      <c r="G471" s="16" t="s">
        <v>7432</v>
      </c>
      <c r="H471" s="16" t="s">
        <v>29</v>
      </c>
      <c r="I471" s="66">
        <v>87.0</v>
      </c>
      <c r="J471" s="16">
        <v>70.0</v>
      </c>
      <c r="K471" s="16">
        <v>70.0</v>
      </c>
      <c r="L471" s="16">
        <v>62.0</v>
      </c>
      <c r="M471" s="16">
        <v>65.0</v>
      </c>
      <c r="N471" s="67">
        <f t="shared" si="38"/>
        <v>70.8</v>
      </c>
      <c r="O471" s="16">
        <v>87.0</v>
      </c>
      <c r="P471" s="16">
        <v>90.0</v>
      </c>
      <c r="Q471" s="16">
        <v>90.0</v>
      </c>
      <c r="R471" s="16">
        <v>93.0</v>
      </c>
      <c r="S471" s="16">
        <v>100.0</v>
      </c>
      <c r="T471" s="16">
        <v>97.0</v>
      </c>
      <c r="U471" s="16">
        <v>94.0</v>
      </c>
      <c r="V471" s="16">
        <v>94.0</v>
      </c>
    </row>
    <row r="472" ht="17.25" customHeight="1">
      <c r="B472" s="16" t="s">
        <v>278</v>
      </c>
      <c r="C472" s="15" t="s">
        <v>25</v>
      </c>
      <c r="D472" s="16" t="s">
        <v>7544</v>
      </c>
      <c r="E472" s="64">
        <v>44781.0</v>
      </c>
      <c r="F472" s="27" t="s">
        <v>7509</v>
      </c>
      <c r="G472" s="16" t="s">
        <v>7432</v>
      </c>
      <c r="H472" s="16" t="s">
        <v>29</v>
      </c>
      <c r="I472" s="66">
        <v>88.0</v>
      </c>
      <c r="J472" s="16">
        <v>71.0</v>
      </c>
      <c r="K472" s="16">
        <v>71.0</v>
      </c>
      <c r="L472" s="16">
        <v>62.0</v>
      </c>
      <c r="M472" s="16">
        <v>65.0</v>
      </c>
      <c r="N472" s="67">
        <f t="shared" si="38"/>
        <v>71.4</v>
      </c>
      <c r="O472" s="16">
        <v>87.0</v>
      </c>
      <c r="P472" s="16">
        <v>90.0</v>
      </c>
      <c r="Q472" s="16">
        <v>90.0</v>
      </c>
      <c r="R472" s="16">
        <v>93.0</v>
      </c>
      <c r="S472" s="16">
        <v>100.0</v>
      </c>
      <c r="T472" s="16">
        <v>97.0</v>
      </c>
      <c r="U472" s="16">
        <v>94.0</v>
      </c>
      <c r="V472" s="16">
        <v>94.0</v>
      </c>
    </row>
    <row r="473">
      <c r="B473" s="16" t="s">
        <v>164</v>
      </c>
      <c r="C473" s="15" t="s">
        <v>25</v>
      </c>
      <c r="D473" s="16" t="s">
        <v>7545</v>
      </c>
      <c r="E473" s="64">
        <v>45140.0</v>
      </c>
      <c r="F473" s="27" t="s">
        <v>7509</v>
      </c>
      <c r="G473" s="16" t="s">
        <v>7432</v>
      </c>
      <c r="H473" s="16" t="s">
        <v>29</v>
      </c>
      <c r="I473" s="66">
        <v>90.0</v>
      </c>
      <c r="J473" s="16">
        <v>60.0</v>
      </c>
      <c r="K473" s="16">
        <v>70.0</v>
      </c>
      <c r="L473" s="16">
        <v>55.0</v>
      </c>
      <c r="M473" s="16">
        <v>72.0</v>
      </c>
      <c r="N473" s="67">
        <f t="shared" si="38"/>
        <v>69.4</v>
      </c>
      <c r="O473" s="16">
        <v>92.0</v>
      </c>
      <c r="P473" s="16">
        <v>94.0</v>
      </c>
      <c r="Q473" s="16">
        <v>95.0</v>
      </c>
      <c r="R473" s="16">
        <v>100.0</v>
      </c>
      <c r="S473" s="16">
        <v>100.0</v>
      </c>
      <c r="T473" s="16">
        <v>97.0</v>
      </c>
      <c r="U473" s="16">
        <v>94.0</v>
      </c>
      <c r="V473" s="16">
        <v>94.0</v>
      </c>
      <c r="X473" s="26" t="s">
        <v>7546</v>
      </c>
    </row>
    <row r="474">
      <c r="B474" s="16" t="s">
        <v>278</v>
      </c>
      <c r="C474" s="15" t="s">
        <v>25</v>
      </c>
      <c r="D474" s="16" t="s">
        <v>7547</v>
      </c>
      <c r="E474" s="64">
        <v>45140.0</v>
      </c>
      <c r="F474" s="27" t="s">
        <v>7509</v>
      </c>
      <c r="G474" s="16" t="s">
        <v>7432</v>
      </c>
      <c r="H474" s="16" t="s">
        <v>29</v>
      </c>
      <c r="I474" s="66">
        <v>89.0</v>
      </c>
      <c r="J474" s="16">
        <v>65.0</v>
      </c>
      <c r="K474" s="16">
        <v>72.0</v>
      </c>
      <c r="L474" s="16">
        <v>55.0</v>
      </c>
      <c r="M474" s="16">
        <v>72.0</v>
      </c>
      <c r="N474" s="67">
        <f t="shared" si="38"/>
        <v>70.6</v>
      </c>
      <c r="O474" s="16">
        <v>91.0</v>
      </c>
      <c r="P474" s="16">
        <v>92.0</v>
      </c>
      <c r="Q474" s="16">
        <v>95.0</v>
      </c>
      <c r="R474" s="16">
        <v>100.0</v>
      </c>
      <c r="S474" s="16">
        <v>100.0</v>
      </c>
      <c r="T474" s="16">
        <v>97.0</v>
      </c>
      <c r="U474" s="16">
        <v>94.0</v>
      </c>
      <c r="V474" s="16">
        <v>94.0</v>
      </c>
    </row>
    <row r="475" ht="18.75" customHeight="1">
      <c r="B475" s="16" t="s">
        <v>515</v>
      </c>
      <c r="C475" s="15" t="s">
        <v>25</v>
      </c>
      <c r="D475" s="16" t="s">
        <v>7548</v>
      </c>
      <c r="E475" s="64">
        <v>44934.0</v>
      </c>
      <c r="F475" s="27" t="s">
        <v>7509</v>
      </c>
      <c r="G475" s="16" t="s">
        <v>7432</v>
      </c>
      <c r="H475" s="16" t="s">
        <v>29</v>
      </c>
      <c r="I475" s="66">
        <v>89.0</v>
      </c>
      <c r="J475" s="16">
        <v>77.0</v>
      </c>
      <c r="K475" s="16">
        <v>72.0</v>
      </c>
      <c r="L475" s="16">
        <v>72.0</v>
      </c>
      <c r="M475" s="16">
        <v>89.0</v>
      </c>
      <c r="N475" s="67">
        <f t="shared" si="38"/>
        <v>79.8</v>
      </c>
      <c r="O475" s="16">
        <v>91.0</v>
      </c>
      <c r="P475" s="16">
        <v>92.0</v>
      </c>
      <c r="Q475" s="16">
        <v>95.0</v>
      </c>
      <c r="R475" s="16">
        <v>100.0</v>
      </c>
      <c r="S475" s="16">
        <v>100.0</v>
      </c>
      <c r="T475" s="16">
        <v>97.0</v>
      </c>
      <c r="U475" s="16">
        <v>94.0</v>
      </c>
      <c r="V475" s="16">
        <v>94.0</v>
      </c>
      <c r="X475" s="26" t="s">
        <v>7549</v>
      </c>
    </row>
    <row r="476">
      <c r="A476" s="16"/>
      <c r="B476" s="16"/>
      <c r="C476" s="15"/>
      <c r="D476" s="16"/>
      <c r="E476" s="28"/>
      <c r="F476" s="16"/>
      <c r="G476" s="16"/>
      <c r="H476" s="16"/>
      <c r="I476" s="16"/>
      <c r="J476" s="16"/>
      <c r="K476" s="16"/>
      <c r="L476" s="16"/>
      <c r="M476" s="16"/>
      <c r="N476" s="16"/>
      <c r="O476" s="16"/>
      <c r="P476" s="16"/>
      <c r="Q476" s="16"/>
      <c r="R476" s="16"/>
      <c r="S476" s="16"/>
      <c r="T476" s="16"/>
      <c r="U476" s="16"/>
      <c r="V476" s="16"/>
      <c r="W476" s="16"/>
      <c r="X476" s="23"/>
    </row>
    <row r="477" ht="15.75" customHeight="1">
      <c r="A477" s="16">
        <v>357.0</v>
      </c>
      <c r="B477" s="16" t="s">
        <v>1097</v>
      </c>
      <c r="C477" s="56" t="s">
        <v>25</v>
      </c>
      <c r="D477" s="16" t="s">
        <v>7550</v>
      </c>
      <c r="E477" s="34">
        <v>44933.0</v>
      </c>
      <c r="F477" s="16" t="s">
        <v>7551</v>
      </c>
      <c r="G477" s="16" t="s">
        <v>7432</v>
      </c>
      <c r="H477" s="15" t="s">
        <v>29</v>
      </c>
      <c r="I477" s="16">
        <v>90.0</v>
      </c>
      <c r="J477" s="16">
        <v>75.0</v>
      </c>
      <c r="K477" s="16">
        <v>90.0</v>
      </c>
      <c r="L477" s="16">
        <v>80.0</v>
      </c>
      <c r="M477" s="16">
        <v>95.0</v>
      </c>
      <c r="N477" s="16">
        <f>AVERAGE(I477:M477)</f>
        <v>86</v>
      </c>
      <c r="O477" s="16">
        <v>95.0</v>
      </c>
      <c r="P477" s="16">
        <v>95.0</v>
      </c>
      <c r="Q477" s="16">
        <v>95.0</v>
      </c>
      <c r="R477" s="16">
        <v>95.0</v>
      </c>
      <c r="S477" s="16">
        <v>60.0</v>
      </c>
      <c r="T477" s="16">
        <v>90.0</v>
      </c>
      <c r="U477" s="16">
        <v>80.0</v>
      </c>
      <c r="V477" s="16">
        <v>70.0</v>
      </c>
      <c r="W477" s="16" t="s">
        <v>3167</v>
      </c>
      <c r="X477" s="26" t="s">
        <v>7552</v>
      </c>
    </row>
    <row r="478">
      <c r="A478" s="16"/>
      <c r="B478" s="16"/>
      <c r="C478" s="15"/>
      <c r="D478" s="16"/>
      <c r="E478" s="28"/>
      <c r="F478" s="16"/>
      <c r="G478" s="16"/>
      <c r="H478" s="16"/>
      <c r="I478" s="16"/>
      <c r="J478" s="16"/>
      <c r="K478" s="16"/>
      <c r="L478" s="16"/>
      <c r="M478" s="16"/>
      <c r="N478" s="16"/>
      <c r="O478" s="16"/>
      <c r="P478" s="16"/>
      <c r="Q478" s="16"/>
      <c r="R478" s="16"/>
      <c r="S478" s="16"/>
      <c r="T478" s="16"/>
      <c r="U478" s="16"/>
      <c r="V478" s="16"/>
      <c r="W478" s="16"/>
      <c r="X478" s="23"/>
    </row>
    <row r="479">
      <c r="A479" s="16">
        <v>602.0</v>
      </c>
      <c r="B479" s="16" t="s">
        <v>392</v>
      </c>
      <c r="C479" s="15" t="s">
        <v>25</v>
      </c>
      <c r="D479" s="16" t="s">
        <v>7553</v>
      </c>
      <c r="E479" s="28">
        <v>45140.0</v>
      </c>
      <c r="F479" s="27" t="s">
        <v>7554</v>
      </c>
      <c r="G479" s="16" t="s">
        <v>7432</v>
      </c>
      <c r="H479" s="16" t="s">
        <v>29</v>
      </c>
      <c r="I479" s="16">
        <v>85.0</v>
      </c>
      <c r="J479" s="16">
        <v>85.0</v>
      </c>
      <c r="K479" s="16">
        <v>90.0</v>
      </c>
      <c r="L479" s="16">
        <v>95.0</v>
      </c>
      <c r="M479" s="16">
        <v>95.0</v>
      </c>
      <c r="N479" s="16">
        <f t="shared" ref="N479:N490" si="39">AVERAGE(I479:M479)</f>
        <v>90</v>
      </c>
      <c r="O479" s="16">
        <v>95.0</v>
      </c>
      <c r="P479" s="16">
        <v>100.0</v>
      </c>
      <c r="Q479" s="16">
        <v>100.0</v>
      </c>
      <c r="R479" s="16">
        <v>100.0</v>
      </c>
      <c r="S479" s="16">
        <v>90.0</v>
      </c>
      <c r="T479" s="16">
        <v>80.0</v>
      </c>
      <c r="U479" s="16">
        <v>60.0</v>
      </c>
      <c r="V479" s="16">
        <v>50.0</v>
      </c>
      <c r="W479" s="16" t="s">
        <v>7555</v>
      </c>
      <c r="X479" s="26" t="s">
        <v>7556</v>
      </c>
    </row>
    <row r="480">
      <c r="B480" s="16" t="s">
        <v>7557</v>
      </c>
      <c r="C480" s="15" t="s">
        <v>25</v>
      </c>
      <c r="D480" s="16" t="s">
        <v>7558</v>
      </c>
      <c r="E480" s="28">
        <v>45140.0</v>
      </c>
      <c r="F480" s="27" t="s">
        <v>7554</v>
      </c>
      <c r="G480" s="16" t="s">
        <v>7432</v>
      </c>
      <c r="H480" s="16" t="s">
        <v>29</v>
      </c>
      <c r="I480" s="16">
        <v>90.0</v>
      </c>
      <c r="J480" s="16">
        <v>95.0</v>
      </c>
      <c r="K480" s="16">
        <v>95.0</v>
      </c>
      <c r="L480" s="16">
        <v>90.0</v>
      </c>
      <c r="M480" s="16">
        <v>95.0</v>
      </c>
      <c r="N480" s="16">
        <f t="shared" si="39"/>
        <v>93</v>
      </c>
      <c r="O480" s="16">
        <v>90.0</v>
      </c>
      <c r="P480" s="16">
        <v>100.0</v>
      </c>
      <c r="Q480" s="16">
        <v>100.0</v>
      </c>
      <c r="R480" s="16">
        <v>100.0</v>
      </c>
      <c r="S480" s="16">
        <v>90.0</v>
      </c>
      <c r="T480" s="16">
        <v>80.0</v>
      </c>
      <c r="U480" s="16">
        <v>60.0</v>
      </c>
      <c r="V480" s="16">
        <v>50.0</v>
      </c>
    </row>
    <row r="481" ht="15.75" customHeight="1">
      <c r="B481" s="16" t="s">
        <v>1105</v>
      </c>
      <c r="C481" s="15" t="s">
        <v>25</v>
      </c>
      <c r="D481" s="16" t="s">
        <v>7559</v>
      </c>
      <c r="E481" s="28">
        <v>45140.0</v>
      </c>
      <c r="F481" s="27" t="s">
        <v>7554</v>
      </c>
      <c r="G481" s="16" t="s">
        <v>7432</v>
      </c>
      <c r="H481" s="16" t="s">
        <v>29</v>
      </c>
      <c r="I481" s="16">
        <v>83.0</v>
      </c>
      <c r="J481" s="16">
        <v>84.0</v>
      </c>
      <c r="K481" s="16">
        <v>85.0</v>
      </c>
      <c r="L481" s="16">
        <v>75.0</v>
      </c>
      <c r="M481" s="16">
        <v>96.0</v>
      </c>
      <c r="N481" s="20">
        <f t="shared" si="39"/>
        <v>84.6</v>
      </c>
      <c r="O481" s="16">
        <v>90.0</v>
      </c>
      <c r="P481" s="16">
        <v>100.0</v>
      </c>
      <c r="Q481" s="16">
        <v>100.0</v>
      </c>
      <c r="R481" s="16">
        <v>100.0</v>
      </c>
      <c r="S481" s="16">
        <v>90.0</v>
      </c>
      <c r="T481" s="16">
        <v>80.0</v>
      </c>
      <c r="U481" s="16">
        <v>60.0</v>
      </c>
      <c r="V481" s="16">
        <v>50.0</v>
      </c>
    </row>
    <row r="482" ht="16.5" customHeight="1">
      <c r="B482" s="16" t="s">
        <v>1287</v>
      </c>
      <c r="C482" s="15" t="s">
        <v>25</v>
      </c>
      <c r="D482" s="16" t="s">
        <v>7560</v>
      </c>
      <c r="E482" s="28">
        <v>45140.0</v>
      </c>
      <c r="F482" s="27" t="s">
        <v>7554</v>
      </c>
      <c r="G482" s="16" t="s">
        <v>7432</v>
      </c>
      <c r="H482" s="16" t="s">
        <v>29</v>
      </c>
      <c r="I482" s="16">
        <v>83.0</v>
      </c>
      <c r="J482" s="16">
        <v>84.0</v>
      </c>
      <c r="K482" s="16">
        <v>86.0</v>
      </c>
      <c r="L482" s="16">
        <v>80.0</v>
      </c>
      <c r="M482" s="16">
        <v>96.0</v>
      </c>
      <c r="N482" s="20">
        <f t="shared" si="39"/>
        <v>85.8</v>
      </c>
      <c r="O482" s="16">
        <v>88.0</v>
      </c>
      <c r="P482" s="16">
        <v>90.0</v>
      </c>
      <c r="Q482" s="16">
        <v>95.0</v>
      </c>
      <c r="R482" s="16">
        <v>100.0</v>
      </c>
      <c r="S482" s="16">
        <v>90.0</v>
      </c>
      <c r="T482" s="16">
        <v>80.0</v>
      </c>
      <c r="U482" s="16">
        <v>60.0</v>
      </c>
      <c r="V482" s="16">
        <v>50.0</v>
      </c>
    </row>
    <row r="483" ht="17.25" customHeight="1">
      <c r="B483" s="16" t="s">
        <v>7561</v>
      </c>
      <c r="C483" s="15" t="s">
        <v>25</v>
      </c>
      <c r="D483" s="16" t="s">
        <v>7562</v>
      </c>
      <c r="E483" s="28">
        <v>44932.0</v>
      </c>
      <c r="F483" s="27" t="s">
        <v>7554</v>
      </c>
      <c r="G483" s="16" t="s">
        <v>7432</v>
      </c>
      <c r="H483" s="16" t="s">
        <v>29</v>
      </c>
      <c r="I483" s="16">
        <v>90.0</v>
      </c>
      <c r="J483" s="16">
        <v>95.0</v>
      </c>
      <c r="K483" s="16">
        <v>88.0</v>
      </c>
      <c r="L483" s="16">
        <v>94.0</v>
      </c>
      <c r="M483" s="16">
        <v>95.0</v>
      </c>
      <c r="N483" s="20">
        <f t="shared" si="39"/>
        <v>92.4</v>
      </c>
      <c r="O483" s="16">
        <v>90.0</v>
      </c>
      <c r="P483" s="16">
        <v>93.0</v>
      </c>
      <c r="Q483" s="16">
        <v>98.0</v>
      </c>
      <c r="R483" s="16">
        <v>100.0</v>
      </c>
      <c r="S483" s="16">
        <v>90.0</v>
      </c>
      <c r="T483" s="16">
        <v>80.0</v>
      </c>
      <c r="U483" s="16">
        <v>60.0</v>
      </c>
      <c r="V483" s="16">
        <v>50.0</v>
      </c>
      <c r="X483" s="26" t="s">
        <v>7563</v>
      </c>
    </row>
    <row r="484" ht="15.75" customHeight="1">
      <c r="B484" s="16" t="s">
        <v>938</v>
      </c>
      <c r="C484" s="15" t="s">
        <v>25</v>
      </c>
      <c r="D484" s="16" t="s">
        <v>7564</v>
      </c>
      <c r="E484" s="28">
        <v>44933.0</v>
      </c>
      <c r="F484" s="27" t="s">
        <v>7554</v>
      </c>
      <c r="G484" s="16" t="s">
        <v>7432</v>
      </c>
      <c r="H484" s="16" t="s">
        <v>29</v>
      </c>
      <c r="I484" s="16">
        <v>84.0</v>
      </c>
      <c r="J484" s="16">
        <v>89.0</v>
      </c>
      <c r="K484" s="16">
        <v>91.0</v>
      </c>
      <c r="L484" s="16">
        <v>98.0</v>
      </c>
      <c r="M484" s="16">
        <v>94.0</v>
      </c>
      <c r="N484" s="20">
        <f t="shared" si="39"/>
        <v>91.2</v>
      </c>
      <c r="O484" s="16">
        <v>88.0</v>
      </c>
      <c r="P484" s="16">
        <v>90.0</v>
      </c>
      <c r="Q484" s="16">
        <v>95.0</v>
      </c>
      <c r="R484" s="16">
        <v>100.0</v>
      </c>
      <c r="S484" s="16">
        <v>90.0</v>
      </c>
      <c r="T484" s="16">
        <v>80.0</v>
      </c>
      <c r="U484" s="16">
        <v>60.0</v>
      </c>
      <c r="V484" s="16">
        <v>50.0</v>
      </c>
    </row>
    <row r="485">
      <c r="B485" s="16" t="s">
        <v>212</v>
      </c>
      <c r="C485" s="15" t="s">
        <v>25</v>
      </c>
      <c r="D485" s="16" t="s">
        <v>7565</v>
      </c>
      <c r="E485" s="28">
        <v>44775.0</v>
      </c>
      <c r="F485" s="27" t="s">
        <v>7554</v>
      </c>
      <c r="G485" s="16" t="s">
        <v>7432</v>
      </c>
      <c r="H485" s="16" t="s">
        <v>29</v>
      </c>
      <c r="I485" s="16">
        <v>93.0</v>
      </c>
      <c r="J485" s="16">
        <v>82.0</v>
      </c>
      <c r="K485" s="16">
        <v>96.0</v>
      </c>
      <c r="L485" s="16">
        <v>80.0</v>
      </c>
      <c r="M485" s="16">
        <v>85.0</v>
      </c>
      <c r="N485" s="20">
        <f t="shared" si="39"/>
        <v>87.2</v>
      </c>
      <c r="O485" s="16">
        <v>95.0</v>
      </c>
      <c r="P485" s="16">
        <v>100.0</v>
      </c>
      <c r="Q485" s="16">
        <v>100.0</v>
      </c>
      <c r="R485" s="16">
        <v>100.0</v>
      </c>
      <c r="S485" s="16">
        <v>90.0</v>
      </c>
      <c r="T485" s="16">
        <v>80.0</v>
      </c>
      <c r="U485" s="16">
        <v>60.0</v>
      </c>
      <c r="V485" s="16">
        <v>50.0</v>
      </c>
      <c r="X485" s="26" t="s">
        <v>7566</v>
      </c>
    </row>
    <row r="486" ht="15.75" customHeight="1">
      <c r="B486" s="16" t="s">
        <v>7567</v>
      </c>
      <c r="C486" s="15" t="s">
        <v>25</v>
      </c>
      <c r="D486" s="16" t="s">
        <v>7568</v>
      </c>
      <c r="E486" s="28">
        <v>44930.0</v>
      </c>
      <c r="F486" s="27" t="s">
        <v>7554</v>
      </c>
      <c r="G486" s="16" t="s">
        <v>7432</v>
      </c>
      <c r="H486" s="16" t="s">
        <v>29</v>
      </c>
      <c r="I486" s="16">
        <v>93.0</v>
      </c>
      <c r="J486" s="16">
        <v>85.0</v>
      </c>
      <c r="K486" s="16">
        <v>79.0</v>
      </c>
      <c r="L486" s="16">
        <v>79.0</v>
      </c>
      <c r="M486" s="16">
        <v>83.0</v>
      </c>
      <c r="N486" s="20">
        <f t="shared" si="39"/>
        <v>83.8</v>
      </c>
      <c r="O486" s="16">
        <v>95.0</v>
      </c>
      <c r="P486" s="16">
        <v>100.0</v>
      </c>
      <c r="Q486" s="16">
        <v>100.0</v>
      </c>
      <c r="R486" s="16">
        <v>100.0</v>
      </c>
      <c r="S486" s="16">
        <v>90.0</v>
      </c>
      <c r="T486" s="16">
        <v>80.0</v>
      </c>
      <c r="U486" s="16">
        <v>60.0</v>
      </c>
      <c r="V486" s="16">
        <v>50.0</v>
      </c>
    </row>
    <row r="487">
      <c r="B487" s="16" t="s">
        <v>7569</v>
      </c>
      <c r="C487" s="15" t="s">
        <v>25</v>
      </c>
      <c r="D487" s="16" t="s">
        <v>7570</v>
      </c>
      <c r="E487" s="28">
        <v>44063.0</v>
      </c>
      <c r="F487" s="27" t="s">
        <v>7554</v>
      </c>
      <c r="G487" s="16" t="s">
        <v>7432</v>
      </c>
      <c r="H487" s="16" t="s">
        <v>29</v>
      </c>
      <c r="I487" s="16">
        <v>83.0</v>
      </c>
      <c r="J487" s="16">
        <v>84.0</v>
      </c>
      <c r="K487" s="16">
        <v>85.0</v>
      </c>
      <c r="L487" s="16">
        <v>75.0</v>
      </c>
      <c r="M487" s="16">
        <v>96.0</v>
      </c>
      <c r="N487" s="20">
        <f t="shared" si="39"/>
        <v>84.6</v>
      </c>
      <c r="O487" s="16">
        <v>90.0</v>
      </c>
      <c r="P487" s="16">
        <v>100.0</v>
      </c>
      <c r="Q487" s="16">
        <v>100.0</v>
      </c>
      <c r="R487" s="16">
        <v>100.0</v>
      </c>
      <c r="S487" s="16">
        <v>90.0</v>
      </c>
      <c r="T487" s="16">
        <v>80.0</v>
      </c>
      <c r="U487" s="16">
        <v>60.0</v>
      </c>
      <c r="V487" s="16">
        <v>50.0</v>
      </c>
      <c r="X487" s="26" t="s">
        <v>7571</v>
      </c>
    </row>
    <row r="488">
      <c r="B488" s="16" t="s">
        <v>1151</v>
      </c>
      <c r="C488" s="15" t="s">
        <v>25</v>
      </c>
      <c r="D488" s="248" t="s">
        <v>7572</v>
      </c>
      <c r="E488" s="28">
        <v>44216.0</v>
      </c>
      <c r="F488" s="27" t="s">
        <v>7554</v>
      </c>
      <c r="G488" s="16" t="s">
        <v>7432</v>
      </c>
      <c r="H488" s="16" t="s">
        <v>29</v>
      </c>
      <c r="I488" s="16">
        <v>83.0</v>
      </c>
      <c r="J488" s="16">
        <v>84.0</v>
      </c>
      <c r="K488" s="16">
        <v>86.0</v>
      </c>
      <c r="L488" s="16">
        <v>80.0</v>
      </c>
      <c r="M488" s="16">
        <v>96.0</v>
      </c>
      <c r="N488" s="20">
        <f t="shared" si="39"/>
        <v>85.8</v>
      </c>
      <c r="O488" s="16">
        <v>83.0</v>
      </c>
      <c r="P488" s="16">
        <v>90.0</v>
      </c>
      <c r="Q488" s="16">
        <v>100.0</v>
      </c>
      <c r="R488" s="16">
        <v>100.0</v>
      </c>
      <c r="S488" s="16">
        <v>90.0</v>
      </c>
      <c r="T488" s="16">
        <v>80.0</v>
      </c>
      <c r="U488" s="16">
        <v>60.0</v>
      </c>
      <c r="V488" s="16">
        <v>50.0</v>
      </c>
    </row>
    <row r="489" ht="16.5" customHeight="1">
      <c r="B489" s="16" t="s">
        <v>1183</v>
      </c>
      <c r="C489" s="15" t="s">
        <v>25</v>
      </c>
      <c r="D489" s="248" t="s">
        <v>7573</v>
      </c>
      <c r="E489" s="28">
        <v>44219.0</v>
      </c>
      <c r="F489" s="27" t="s">
        <v>7554</v>
      </c>
      <c r="G489" s="16" t="s">
        <v>7432</v>
      </c>
      <c r="H489" s="16" t="s">
        <v>29</v>
      </c>
      <c r="I489" s="16">
        <v>93.0</v>
      </c>
      <c r="J489" s="16">
        <v>82.0</v>
      </c>
      <c r="K489" s="16">
        <v>96.0</v>
      </c>
      <c r="L489" s="16">
        <v>80.0</v>
      </c>
      <c r="M489" s="16">
        <v>85.0</v>
      </c>
      <c r="N489" s="20">
        <f t="shared" si="39"/>
        <v>87.2</v>
      </c>
      <c r="O489" s="16">
        <v>95.0</v>
      </c>
      <c r="P489" s="16">
        <v>100.0</v>
      </c>
      <c r="Q489" s="16">
        <v>100.0</v>
      </c>
      <c r="R489" s="16">
        <v>100.0</v>
      </c>
      <c r="S489" s="16">
        <v>90.0</v>
      </c>
      <c r="T489" s="16">
        <v>80.0</v>
      </c>
      <c r="U489" s="16">
        <v>60.0</v>
      </c>
      <c r="V489" s="16">
        <v>50.0</v>
      </c>
    </row>
    <row r="490">
      <c r="B490" s="16" t="s">
        <v>7574</v>
      </c>
      <c r="C490" s="15" t="s">
        <v>25</v>
      </c>
      <c r="D490" s="248" t="s">
        <v>7575</v>
      </c>
      <c r="E490" s="28">
        <v>44219.0</v>
      </c>
      <c r="F490" s="27" t="s">
        <v>7554</v>
      </c>
      <c r="G490" s="16" t="s">
        <v>7432</v>
      </c>
      <c r="H490" s="16" t="s">
        <v>29</v>
      </c>
      <c r="I490" s="16">
        <v>95.0</v>
      </c>
      <c r="J490" s="16">
        <v>90.0</v>
      </c>
      <c r="K490" s="16">
        <v>82.0</v>
      </c>
      <c r="L490" s="16">
        <v>90.0</v>
      </c>
      <c r="M490" s="16">
        <v>95.0</v>
      </c>
      <c r="N490" s="20">
        <f t="shared" si="39"/>
        <v>90.4</v>
      </c>
      <c r="O490" s="16">
        <v>95.0</v>
      </c>
      <c r="P490" s="16">
        <v>100.0</v>
      </c>
      <c r="Q490" s="16">
        <v>100.0</v>
      </c>
      <c r="R490" s="16">
        <v>100.0</v>
      </c>
      <c r="S490" s="16">
        <v>90.0</v>
      </c>
      <c r="T490" s="16">
        <v>80.0</v>
      </c>
      <c r="U490" s="16">
        <v>60.0</v>
      </c>
      <c r="V490" s="16">
        <v>50.0</v>
      </c>
    </row>
    <row r="49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row>
    <row r="492">
      <c r="A492" s="16">
        <v>577.0</v>
      </c>
      <c r="B492" s="16" t="s">
        <v>235</v>
      </c>
      <c r="C492" s="16" t="s">
        <v>25</v>
      </c>
      <c r="D492" s="16" t="s">
        <v>7576</v>
      </c>
      <c r="E492" s="34">
        <v>44775.0</v>
      </c>
      <c r="F492" s="16" t="s">
        <v>7577</v>
      </c>
      <c r="G492" s="16" t="s">
        <v>7578</v>
      </c>
      <c r="H492" s="15" t="s">
        <v>29</v>
      </c>
      <c r="I492" s="15">
        <f>AVERAGE(J492,K492,M492)</f>
        <v>75</v>
      </c>
      <c r="J492" s="16">
        <v>75.0</v>
      </c>
      <c r="K492" s="16">
        <v>75.0</v>
      </c>
      <c r="L492" s="16">
        <v>80.0</v>
      </c>
      <c r="M492" s="16">
        <v>75.0</v>
      </c>
      <c r="N492" s="16">
        <f>AVERAGE(J492:M492)</f>
        <v>76.25</v>
      </c>
      <c r="O492" s="16">
        <v>90.0</v>
      </c>
      <c r="P492" s="16">
        <v>93.0</v>
      </c>
      <c r="Q492" s="16">
        <v>96.0</v>
      </c>
      <c r="R492" s="16">
        <v>100.0</v>
      </c>
      <c r="S492" s="16">
        <v>85.0</v>
      </c>
      <c r="T492" s="16">
        <v>80.0</v>
      </c>
      <c r="U492" s="16">
        <v>75.0</v>
      </c>
      <c r="V492" s="16">
        <v>70.0</v>
      </c>
      <c r="W492" s="16" t="s">
        <v>7579</v>
      </c>
      <c r="X492" s="26" t="s">
        <v>7580</v>
      </c>
    </row>
    <row r="493">
      <c r="A493" s="16"/>
      <c r="B493" s="16"/>
      <c r="C493" s="16"/>
      <c r="D493" s="16"/>
      <c r="E493" s="34"/>
      <c r="F493" s="16"/>
      <c r="G493" s="16"/>
      <c r="H493" s="15"/>
      <c r="I493" s="15"/>
      <c r="J493" s="16"/>
      <c r="K493" s="16"/>
      <c r="L493" s="16"/>
      <c r="M493" s="16"/>
      <c r="N493" s="16"/>
      <c r="O493" s="16"/>
      <c r="P493" s="16"/>
      <c r="Q493" s="16"/>
      <c r="R493" s="16"/>
      <c r="S493" s="16"/>
      <c r="T493" s="16"/>
      <c r="U493" s="16"/>
      <c r="V493" s="16"/>
      <c r="W493" s="16"/>
      <c r="X493" s="23"/>
    </row>
    <row r="494">
      <c r="A494" s="27">
        <v>180.0</v>
      </c>
      <c r="B494" s="16" t="s">
        <v>355</v>
      </c>
      <c r="C494" s="16" t="s">
        <v>25</v>
      </c>
      <c r="D494" s="16" t="s">
        <v>7581</v>
      </c>
      <c r="E494" s="34">
        <v>43833.0</v>
      </c>
      <c r="F494" s="16" t="s">
        <v>7582</v>
      </c>
      <c r="G494" s="16" t="s">
        <v>7578</v>
      </c>
      <c r="H494" s="15" t="s">
        <v>29</v>
      </c>
      <c r="I494" s="15">
        <v>90.0</v>
      </c>
      <c r="J494" s="16">
        <v>90.0</v>
      </c>
      <c r="K494" s="16">
        <v>90.0</v>
      </c>
      <c r="L494" s="16">
        <v>90.0</v>
      </c>
      <c r="M494" s="16">
        <v>90.0</v>
      </c>
      <c r="N494" s="16">
        <v>90.0</v>
      </c>
      <c r="O494" s="16">
        <v>90.0</v>
      </c>
      <c r="P494" s="16">
        <v>90.0</v>
      </c>
      <c r="Q494" s="16">
        <v>85.0</v>
      </c>
      <c r="R494" s="16">
        <v>80.0</v>
      </c>
      <c r="S494" s="16">
        <v>95.0</v>
      </c>
      <c r="T494" s="16">
        <v>90.0</v>
      </c>
      <c r="U494" s="16">
        <v>85.0</v>
      </c>
      <c r="V494" s="16">
        <v>80.0</v>
      </c>
      <c r="W494" s="16" t="s">
        <v>7583</v>
      </c>
      <c r="X494" s="26" t="s">
        <v>7584</v>
      </c>
    </row>
    <row r="495">
      <c r="A495" s="16"/>
      <c r="B495" s="16"/>
      <c r="C495" s="16"/>
      <c r="D495" s="16"/>
      <c r="E495" s="34"/>
      <c r="F495" s="16"/>
      <c r="G495" s="16"/>
      <c r="H495" s="15"/>
      <c r="I495" s="15"/>
      <c r="J495" s="16"/>
      <c r="K495" s="16"/>
      <c r="L495" s="16"/>
      <c r="M495" s="16"/>
      <c r="N495" s="16"/>
      <c r="O495" s="16"/>
      <c r="P495" s="16"/>
      <c r="Q495" s="16"/>
      <c r="R495" s="16"/>
      <c r="S495" s="16"/>
      <c r="T495" s="16"/>
      <c r="U495" s="16"/>
      <c r="V495" s="16"/>
      <c r="W495" s="16"/>
      <c r="X495" s="23"/>
    </row>
    <row r="496">
      <c r="A496" s="16">
        <v>1615.0</v>
      </c>
      <c r="B496" s="16"/>
      <c r="C496" s="16" t="s">
        <v>25</v>
      </c>
      <c r="D496" s="16" t="s">
        <v>46</v>
      </c>
      <c r="E496" s="34"/>
      <c r="F496" s="16" t="s">
        <v>7585</v>
      </c>
      <c r="G496" s="16" t="s">
        <v>7578</v>
      </c>
      <c r="H496" s="15" t="s">
        <v>29</v>
      </c>
      <c r="I496" s="15"/>
      <c r="J496" s="16"/>
      <c r="K496" s="16"/>
      <c r="L496" s="16"/>
      <c r="M496" s="16"/>
      <c r="N496" s="16"/>
      <c r="O496" s="16"/>
      <c r="P496" s="16"/>
      <c r="Q496" s="16"/>
      <c r="R496" s="16"/>
      <c r="S496" s="16"/>
      <c r="T496" s="16"/>
      <c r="U496" s="16"/>
      <c r="V496" s="16"/>
      <c r="W496" s="16"/>
      <c r="X496" s="23"/>
    </row>
    <row r="497">
      <c r="A497" s="16"/>
      <c r="B497" s="16"/>
      <c r="C497" s="16"/>
      <c r="D497" s="16"/>
      <c r="E497" s="34"/>
      <c r="F497" s="16"/>
      <c r="G497" s="16"/>
      <c r="H497" s="15"/>
      <c r="I497" s="15"/>
      <c r="J497" s="16"/>
      <c r="K497" s="16"/>
      <c r="L497" s="16"/>
      <c r="M497" s="16"/>
      <c r="N497" s="16"/>
      <c r="O497" s="16"/>
      <c r="P497" s="16"/>
      <c r="Q497" s="16"/>
      <c r="R497" s="16"/>
      <c r="S497" s="16"/>
      <c r="T497" s="16"/>
      <c r="U497" s="16"/>
      <c r="V497" s="16"/>
      <c r="W497" s="16"/>
      <c r="X497" s="23"/>
    </row>
    <row r="498">
      <c r="A498" s="16">
        <v>2050.0</v>
      </c>
      <c r="B498" s="16" t="s">
        <v>68</v>
      </c>
      <c r="C498" s="16" t="s">
        <v>25</v>
      </c>
      <c r="D498" s="16" t="s">
        <v>7586</v>
      </c>
      <c r="E498" s="34">
        <v>44772.0</v>
      </c>
      <c r="F498" s="16" t="s">
        <v>7587</v>
      </c>
      <c r="G498" s="16" t="s">
        <v>7588</v>
      </c>
      <c r="H498" s="15" t="s">
        <v>29</v>
      </c>
      <c r="I498" s="15">
        <f t="shared" ref="I498:I508" si="40">AVERAGE(J498,K498,M498)</f>
        <v>70</v>
      </c>
      <c r="J498" s="16">
        <v>70.0</v>
      </c>
      <c r="K498" s="16">
        <v>70.0</v>
      </c>
      <c r="L498" s="16">
        <v>70.0</v>
      </c>
      <c r="M498" s="16">
        <v>70.0</v>
      </c>
      <c r="N498" s="16">
        <f t="shared" ref="N498:N508" si="41">AVERAGE(J498:M498)</f>
        <v>70</v>
      </c>
      <c r="O498" s="16">
        <v>80.0</v>
      </c>
      <c r="P498" s="16">
        <v>85.0</v>
      </c>
      <c r="Q498" s="16">
        <v>90.0</v>
      </c>
      <c r="R498" s="16">
        <v>95.0</v>
      </c>
      <c r="S498" s="16">
        <v>90.0</v>
      </c>
      <c r="T498" s="16">
        <v>86.0</v>
      </c>
      <c r="U498" s="16">
        <v>82.0</v>
      </c>
      <c r="V498" s="16">
        <v>78.0</v>
      </c>
      <c r="W498" s="16" t="s">
        <v>7589</v>
      </c>
      <c r="X498" s="26" t="s">
        <v>7590</v>
      </c>
    </row>
    <row r="499">
      <c r="B499" s="16" t="s">
        <v>155</v>
      </c>
      <c r="C499" s="16" t="s">
        <v>25</v>
      </c>
      <c r="D499" s="16" t="s">
        <v>7591</v>
      </c>
      <c r="E499" s="34">
        <v>43835.0</v>
      </c>
      <c r="F499" s="16" t="s">
        <v>7587</v>
      </c>
      <c r="G499" s="16" t="s">
        <v>7588</v>
      </c>
      <c r="H499" s="15" t="s">
        <v>29</v>
      </c>
      <c r="I499" s="15">
        <f t="shared" si="40"/>
        <v>66.66666667</v>
      </c>
      <c r="J499" s="16">
        <v>70.0</v>
      </c>
      <c r="K499" s="16">
        <v>70.0</v>
      </c>
      <c r="L499" s="16">
        <v>70.0</v>
      </c>
      <c r="M499" s="16">
        <v>60.0</v>
      </c>
      <c r="N499" s="16">
        <f t="shared" si="41"/>
        <v>67.5</v>
      </c>
      <c r="O499" s="16">
        <v>82.0</v>
      </c>
      <c r="P499" s="16">
        <v>86.0</v>
      </c>
      <c r="Q499" s="16">
        <v>90.0</v>
      </c>
      <c r="R499" s="16">
        <v>92.0</v>
      </c>
      <c r="S499" s="16">
        <v>90.0</v>
      </c>
      <c r="T499" s="16">
        <v>85.0</v>
      </c>
      <c r="U499" s="16">
        <v>80.0</v>
      </c>
      <c r="V499" s="16">
        <v>75.0</v>
      </c>
      <c r="X499" s="26" t="s">
        <v>7592</v>
      </c>
    </row>
    <row r="500">
      <c r="B500" s="16" t="s">
        <v>1496</v>
      </c>
      <c r="C500" s="16" t="s">
        <v>25</v>
      </c>
      <c r="D500" s="16" t="s">
        <v>7593</v>
      </c>
      <c r="E500" s="34">
        <v>43835.0</v>
      </c>
      <c r="F500" s="16" t="s">
        <v>7587</v>
      </c>
      <c r="G500" s="16" t="s">
        <v>7588</v>
      </c>
      <c r="H500" s="15" t="s">
        <v>29</v>
      </c>
      <c r="I500" s="15">
        <f t="shared" si="40"/>
        <v>71.66666667</v>
      </c>
      <c r="J500" s="16">
        <v>65.0</v>
      </c>
      <c r="K500" s="16">
        <v>70.0</v>
      </c>
      <c r="L500" s="16">
        <v>70.0</v>
      </c>
      <c r="M500" s="16">
        <v>80.0</v>
      </c>
      <c r="N500" s="16">
        <f t="shared" si="41"/>
        <v>71.25</v>
      </c>
      <c r="O500" s="16">
        <v>85.0</v>
      </c>
      <c r="P500" s="16">
        <v>90.0</v>
      </c>
      <c r="Q500" s="16">
        <v>95.0</v>
      </c>
      <c r="R500" s="16">
        <v>100.0</v>
      </c>
      <c r="S500" s="16">
        <v>85.0</v>
      </c>
      <c r="T500" s="16">
        <v>80.0</v>
      </c>
      <c r="U500" s="16">
        <v>75.0</v>
      </c>
      <c r="V500" s="16">
        <v>70.0</v>
      </c>
    </row>
    <row r="501">
      <c r="B501" s="16" t="s">
        <v>470</v>
      </c>
      <c r="C501" s="16" t="s">
        <v>25</v>
      </c>
      <c r="D501" s="16" t="s">
        <v>7594</v>
      </c>
      <c r="E501" s="34">
        <v>44419.0</v>
      </c>
      <c r="F501" s="16" t="s">
        <v>7587</v>
      </c>
      <c r="G501" s="16" t="s">
        <v>7588</v>
      </c>
      <c r="H501" s="15" t="s">
        <v>29</v>
      </c>
      <c r="I501" s="15">
        <f t="shared" si="40"/>
        <v>70</v>
      </c>
      <c r="J501" s="16">
        <v>70.0</v>
      </c>
      <c r="K501" s="16">
        <v>70.0</v>
      </c>
      <c r="L501" s="16">
        <v>70.0</v>
      </c>
      <c r="M501" s="16">
        <v>70.0</v>
      </c>
      <c r="N501" s="16">
        <f t="shared" si="41"/>
        <v>70</v>
      </c>
      <c r="O501" s="16">
        <v>80.0</v>
      </c>
      <c r="P501" s="16">
        <v>85.0</v>
      </c>
      <c r="Q501" s="16">
        <v>90.0</v>
      </c>
      <c r="R501" s="16">
        <v>95.0</v>
      </c>
      <c r="S501" s="16">
        <v>90.0</v>
      </c>
      <c r="T501" s="16">
        <v>86.0</v>
      </c>
      <c r="U501" s="16">
        <v>82.0</v>
      </c>
      <c r="V501" s="16">
        <v>78.0</v>
      </c>
    </row>
    <row r="502" ht="17.25" customHeight="1">
      <c r="B502" s="16" t="s">
        <v>524</v>
      </c>
      <c r="C502" s="16" t="s">
        <v>25</v>
      </c>
      <c r="D502" s="16" t="s">
        <v>7595</v>
      </c>
      <c r="E502" s="34">
        <v>44585.0</v>
      </c>
      <c r="F502" s="16" t="s">
        <v>7587</v>
      </c>
      <c r="G502" s="16" t="s">
        <v>7588</v>
      </c>
      <c r="H502" s="15" t="s">
        <v>29</v>
      </c>
      <c r="I502" s="15">
        <f t="shared" si="40"/>
        <v>68.33333333</v>
      </c>
      <c r="J502" s="16">
        <v>60.0</v>
      </c>
      <c r="K502" s="16">
        <v>70.0</v>
      </c>
      <c r="L502" s="16">
        <v>70.0</v>
      </c>
      <c r="M502" s="16">
        <v>75.0</v>
      </c>
      <c r="N502" s="16">
        <f t="shared" si="41"/>
        <v>68.75</v>
      </c>
      <c r="O502" s="16">
        <v>85.0</v>
      </c>
      <c r="P502" s="16">
        <v>90.0</v>
      </c>
      <c r="Q502" s="16">
        <v>95.0</v>
      </c>
      <c r="R502" s="16">
        <v>100.0</v>
      </c>
      <c r="S502" s="16">
        <v>80.0</v>
      </c>
      <c r="T502" s="16">
        <v>75.0</v>
      </c>
      <c r="U502" s="16">
        <v>70.0</v>
      </c>
      <c r="V502" s="16">
        <v>65.0</v>
      </c>
    </row>
    <row r="503">
      <c r="B503" s="16" t="s">
        <v>444</v>
      </c>
      <c r="C503" s="16" t="s">
        <v>25</v>
      </c>
      <c r="D503" s="29" t="s">
        <v>7596</v>
      </c>
      <c r="E503" s="34">
        <v>44585.0</v>
      </c>
      <c r="F503" s="16" t="s">
        <v>7587</v>
      </c>
      <c r="G503" s="16" t="s">
        <v>7588</v>
      </c>
      <c r="H503" s="15" t="s">
        <v>29</v>
      </c>
      <c r="I503" s="15">
        <f t="shared" si="40"/>
        <v>71.66666667</v>
      </c>
      <c r="J503" s="16">
        <v>70.0</v>
      </c>
      <c r="K503" s="16">
        <v>70.0</v>
      </c>
      <c r="L503" s="16">
        <v>70.0</v>
      </c>
      <c r="M503" s="16">
        <v>75.0</v>
      </c>
      <c r="N503" s="16">
        <f t="shared" si="41"/>
        <v>71.25</v>
      </c>
      <c r="O503" s="16">
        <v>85.0</v>
      </c>
      <c r="P503" s="16">
        <v>90.0</v>
      </c>
      <c r="Q503" s="16">
        <v>95.0</v>
      </c>
      <c r="R503" s="16">
        <v>100.0</v>
      </c>
      <c r="S503" s="16">
        <v>85.0</v>
      </c>
      <c r="T503" s="16">
        <v>80.0</v>
      </c>
      <c r="U503" s="16">
        <v>75.0</v>
      </c>
      <c r="V503" s="16">
        <v>70.0</v>
      </c>
    </row>
    <row r="504">
      <c r="B504" s="16" t="s">
        <v>103</v>
      </c>
      <c r="C504" s="16" t="s">
        <v>25</v>
      </c>
      <c r="D504" s="16" t="s">
        <v>7597</v>
      </c>
      <c r="E504" s="34">
        <v>43678.0</v>
      </c>
      <c r="F504" s="16" t="s">
        <v>7587</v>
      </c>
      <c r="G504" s="16" t="s">
        <v>7588</v>
      </c>
      <c r="H504" s="15" t="s">
        <v>29</v>
      </c>
      <c r="I504" s="15">
        <f t="shared" si="40"/>
        <v>70</v>
      </c>
      <c r="J504" s="16">
        <v>70.0</v>
      </c>
      <c r="K504" s="16">
        <v>70.0</v>
      </c>
      <c r="L504" s="16">
        <v>70.0</v>
      </c>
      <c r="M504" s="16">
        <v>70.0</v>
      </c>
      <c r="N504" s="16">
        <f t="shared" si="41"/>
        <v>70</v>
      </c>
      <c r="O504" s="16">
        <v>80.0</v>
      </c>
      <c r="P504" s="16">
        <v>85.0</v>
      </c>
      <c r="Q504" s="16">
        <v>90.0</v>
      </c>
      <c r="R504" s="16">
        <v>95.0</v>
      </c>
      <c r="S504" s="16">
        <v>90.0</v>
      </c>
      <c r="T504" s="16">
        <v>86.0</v>
      </c>
      <c r="U504" s="16">
        <v>82.0</v>
      </c>
      <c r="V504" s="16">
        <v>78.0</v>
      </c>
      <c r="X504" s="26" t="s">
        <v>7598</v>
      </c>
    </row>
    <row r="505">
      <c r="B505" s="16" t="s">
        <v>2974</v>
      </c>
      <c r="C505" s="16" t="s">
        <v>25</v>
      </c>
      <c r="D505" s="16" t="s">
        <v>7599</v>
      </c>
      <c r="E505" s="34">
        <v>44588.0</v>
      </c>
      <c r="F505" s="16" t="s">
        <v>7587</v>
      </c>
      <c r="G505" s="16" t="s">
        <v>7588</v>
      </c>
      <c r="H505" s="15" t="s">
        <v>29</v>
      </c>
      <c r="I505" s="15">
        <f t="shared" si="40"/>
        <v>73.33333333</v>
      </c>
      <c r="J505" s="16">
        <v>75.0</v>
      </c>
      <c r="K505" s="16">
        <v>70.0</v>
      </c>
      <c r="L505" s="16">
        <v>70.0</v>
      </c>
      <c r="M505" s="16">
        <v>75.0</v>
      </c>
      <c r="N505" s="16">
        <f t="shared" si="41"/>
        <v>72.5</v>
      </c>
      <c r="O505" s="16">
        <v>87.0</v>
      </c>
      <c r="P505" s="16">
        <v>90.0</v>
      </c>
      <c r="Q505" s="16">
        <v>93.0</v>
      </c>
      <c r="R505" s="16">
        <v>96.0</v>
      </c>
      <c r="S505" s="16">
        <v>80.0</v>
      </c>
      <c r="T505" s="16">
        <v>75.0</v>
      </c>
      <c r="U505" s="16">
        <v>70.0</v>
      </c>
      <c r="V505" s="16">
        <v>65.0</v>
      </c>
    </row>
    <row r="506">
      <c r="B506" s="16" t="s">
        <v>493</v>
      </c>
      <c r="C506" s="16" t="s">
        <v>25</v>
      </c>
      <c r="D506" s="16" t="s">
        <v>7600</v>
      </c>
      <c r="E506" s="34">
        <v>44588.0</v>
      </c>
      <c r="F506" s="16" t="s">
        <v>7587</v>
      </c>
      <c r="G506" s="16" t="s">
        <v>7588</v>
      </c>
      <c r="H506" s="15" t="s">
        <v>29</v>
      </c>
      <c r="I506" s="15">
        <f t="shared" si="40"/>
        <v>75</v>
      </c>
      <c r="J506" s="16">
        <v>75.0</v>
      </c>
      <c r="K506" s="16">
        <v>75.0</v>
      </c>
      <c r="L506" s="16">
        <v>75.0</v>
      </c>
      <c r="M506" s="16">
        <v>75.0</v>
      </c>
      <c r="N506" s="16">
        <f t="shared" si="41"/>
        <v>75</v>
      </c>
      <c r="O506" s="16">
        <v>90.0</v>
      </c>
      <c r="P506" s="16">
        <v>93.0</v>
      </c>
      <c r="Q506" s="16">
        <v>96.0</v>
      </c>
      <c r="R506" s="16">
        <v>100.0</v>
      </c>
      <c r="S506" s="16">
        <v>85.0</v>
      </c>
      <c r="T506" s="16">
        <v>80.0</v>
      </c>
      <c r="U506" s="16">
        <v>75.0</v>
      </c>
      <c r="V506" s="16">
        <v>70.0</v>
      </c>
    </row>
    <row r="507">
      <c r="B507" s="16" t="s">
        <v>4324</v>
      </c>
      <c r="C507" s="16" t="s">
        <v>25</v>
      </c>
      <c r="D507" s="16" t="s">
        <v>7601</v>
      </c>
      <c r="E507" s="34">
        <v>44588.0</v>
      </c>
      <c r="F507" s="16" t="s">
        <v>7587</v>
      </c>
      <c r="G507" s="16" t="s">
        <v>7588</v>
      </c>
      <c r="H507" s="15" t="s">
        <v>29</v>
      </c>
      <c r="I507" s="15">
        <f t="shared" si="40"/>
        <v>75</v>
      </c>
      <c r="J507" s="16">
        <v>75.0</v>
      </c>
      <c r="K507" s="16">
        <v>70.0</v>
      </c>
      <c r="L507" s="16">
        <v>70.0</v>
      </c>
      <c r="M507" s="16">
        <v>80.0</v>
      </c>
      <c r="N507" s="16">
        <f t="shared" si="41"/>
        <v>73.75</v>
      </c>
      <c r="O507" s="16">
        <v>90.0</v>
      </c>
      <c r="P507" s="16">
        <v>93.0</v>
      </c>
      <c r="Q507" s="16">
        <v>96.0</v>
      </c>
      <c r="R507" s="16">
        <v>100.0</v>
      </c>
      <c r="S507" s="16">
        <v>85.0</v>
      </c>
      <c r="T507" s="16">
        <v>80.0</v>
      </c>
      <c r="U507" s="16">
        <v>75.0</v>
      </c>
      <c r="V507" s="16">
        <v>70.0</v>
      </c>
    </row>
    <row r="508">
      <c r="B508" s="16" t="s">
        <v>68</v>
      </c>
      <c r="C508" s="16" t="s">
        <v>25</v>
      </c>
      <c r="D508" s="16" t="s">
        <v>7602</v>
      </c>
      <c r="E508" s="34">
        <v>44588.0</v>
      </c>
      <c r="F508" s="16" t="s">
        <v>7587</v>
      </c>
      <c r="G508" s="16" t="s">
        <v>7588</v>
      </c>
      <c r="H508" s="15" t="s">
        <v>29</v>
      </c>
      <c r="I508" s="15">
        <f t="shared" si="40"/>
        <v>68.33333333</v>
      </c>
      <c r="J508" s="16">
        <v>70.0</v>
      </c>
      <c r="K508" s="16">
        <v>60.0</v>
      </c>
      <c r="L508" s="16">
        <v>70.0</v>
      </c>
      <c r="M508" s="16">
        <v>75.0</v>
      </c>
      <c r="N508" s="16">
        <f t="shared" si="41"/>
        <v>68.75</v>
      </c>
      <c r="O508" s="16">
        <v>85.0</v>
      </c>
      <c r="P508" s="16">
        <v>90.0</v>
      </c>
      <c r="Q508" s="16">
        <v>95.0</v>
      </c>
      <c r="R508" s="16">
        <v>100.0</v>
      </c>
      <c r="S508" s="16">
        <v>80.0</v>
      </c>
      <c r="T508" s="16">
        <v>75.0</v>
      </c>
      <c r="U508" s="16">
        <v>70.0</v>
      </c>
      <c r="V508" s="16">
        <v>65.0</v>
      </c>
    </row>
    <row r="509">
      <c r="A509" s="16"/>
      <c r="B509" s="16"/>
      <c r="C509" s="16"/>
      <c r="D509" s="16"/>
      <c r="E509" s="34"/>
      <c r="F509" s="16"/>
      <c r="G509" s="16"/>
      <c r="H509" s="15"/>
      <c r="I509" s="15"/>
      <c r="J509" s="16"/>
      <c r="K509" s="16"/>
      <c r="L509" s="16"/>
      <c r="M509" s="16"/>
      <c r="N509" s="16"/>
      <c r="O509" s="16"/>
      <c r="P509" s="16"/>
      <c r="Q509" s="16"/>
      <c r="R509" s="16"/>
      <c r="S509" s="16"/>
      <c r="T509" s="16"/>
      <c r="U509" s="16"/>
      <c r="V509" s="16"/>
      <c r="W509" s="16"/>
      <c r="X509" s="23"/>
    </row>
    <row r="510">
      <c r="A510" s="16">
        <v>575.0</v>
      </c>
      <c r="B510" s="16" t="s">
        <v>381</v>
      </c>
      <c r="C510" s="16" t="s">
        <v>25</v>
      </c>
      <c r="D510" s="16" t="s">
        <v>7603</v>
      </c>
      <c r="E510" s="34">
        <v>42373.0</v>
      </c>
      <c r="F510" s="16" t="s">
        <v>7604</v>
      </c>
      <c r="G510" s="16" t="s">
        <v>7605</v>
      </c>
      <c r="H510" s="15" t="s">
        <v>29</v>
      </c>
      <c r="I510" s="15">
        <f t="shared" ref="I510:I511" si="42">AVERAGE(J510,K510,M510)</f>
        <v>55</v>
      </c>
      <c r="J510" s="16">
        <v>65.0</v>
      </c>
      <c r="K510" s="16">
        <v>45.0</v>
      </c>
      <c r="L510" s="16">
        <v>60.0</v>
      </c>
      <c r="M510" s="16">
        <v>55.0</v>
      </c>
      <c r="N510" s="16">
        <f t="shared" ref="N510:N511" si="43">AVERAGE(J510:M510)</f>
        <v>56.25</v>
      </c>
      <c r="O510" s="16">
        <v>80.0</v>
      </c>
      <c r="P510" s="16">
        <v>85.0</v>
      </c>
      <c r="Q510" s="16">
        <v>90.0</v>
      </c>
      <c r="R510" s="16">
        <v>100.0</v>
      </c>
      <c r="S510" s="16">
        <v>92.0</v>
      </c>
      <c r="T510" s="16">
        <v>86.0</v>
      </c>
      <c r="U510" s="16">
        <v>79.0</v>
      </c>
      <c r="V510" s="16">
        <v>70.0</v>
      </c>
      <c r="W510" s="16" t="s">
        <v>7606</v>
      </c>
      <c r="X510" s="26" t="s">
        <v>7607</v>
      </c>
    </row>
    <row r="511">
      <c r="B511" s="16" t="s">
        <v>183</v>
      </c>
      <c r="C511" s="16" t="s">
        <v>25</v>
      </c>
      <c r="D511" s="16" t="s">
        <v>7608</v>
      </c>
      <c r="E511" s="34">
        <v>42579.0</v>
      </c>
      <c r="F511" s="16" t="s">
        <v>7604</v>
      </c>
      <c r="G511" s="16" t="s">
        <v>7605</v>
      </c>
      <c r="H511" s="15" t="s">
        <v>29</v>
      </c>
      <c r="I511" s="15">
        <f t="shared" si="42"/>
        <v>60</v>
      </c>
      <c r="J511" s="16">
        <v>60.0</v>
      </c>
      <c r="K511" s="16">
        <v>65.0</v>
      </c>
      <c r="L511" s="16">
        <v>50.0</v>
      </c>
      <c r="M511" s="16">
        <v>55.0</v>
      </c>
      <c r="N511" s="16">
        <f t="shared" si="43"/>
        <v>57.5</v>
      </c>
      <c r="O511" s="16">
        <v>80.0</v>
      </c>
      <c r="P511" s="16">
        <v>85.0</v>
      </c>
      <c r="Q511" s="16">
        <v>90.0</v>
      </c>
      <c r="R511" s="16">
        <v>100.0</v>
      </c>
      <c r="S511" s="16">
        <v>92.0</v>
      </c>
      <c r="T511" s="16">
        <v>86.0</v>
      </c>
      <c r="U511" s="16">
        <v>79.0</v>
      </c>
      <c r="V511" s="16">
        <v>70.0</v>
      </c>
      <c r="X511" s="26" t="s">
        <v>7609</v>
      </c>
    </row>
    <row r="51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row>
    <row r="513" ht="15.75" customHeight="1">
      <c r="A513" s="16">
        <v>153.0</v>
      </c>
      <c r="B513" s="16" t="s">
        <v>1006</v>
      </c>
      <c r="C513" s="30" t="s">
        <v>25</v>
      </c>
      <c r="D513" s="30" t="s">
        <v>7610</v>
      </c>
      <c r="E513" s="112">
        <v>44233.0</v>
      </c>
      <c r="F513" s="27" t="s">
        <v>7611</v>
      </c>
      <c r="G513" s="16" t="s">
        <v>7612</v>
      </c>
      <c r="H513" s="19" t="s">
        <v>29</v>
      </c>
      <c r="I513" s="15">
        <v>65.0</v>
      </c>
      <c r="J513" s="16">
        <v>68.0</v>
      </c>
      <c r="K513" s="16">
        <v>68.0</v>
      </c>
      <c r="L513" s="16">
        <v>67.0</v>
      </c>
      <c r="M513" s="16">
        <v>80.0</v>
      </c>
      <c r="N513" s="42">
        <f t="shared" ref="N513:N516" si="44">AVERAGE(I513:M513)</f>
        <v>69.6</v>
      </c>
      <c r="O513" s="16">
        <v>77.0</v>
      </c>
      <c r="P513" s="16">
        <v>83.0</v>
      </c>
      <c r="Q513" s="16">
        <v>90.0</v>
      </c>
      <c r="R513" s="16">
        <v>99.0</v>
      </c>
      <c r="S513" s="16">
        <v>98.0</v>
      </c>
      <c r="T513" s="16">
        <v>85.0</v>
      </c>
      <c r="U513" s="16">
        <v>79.0</v>
      </c>
      <c r="V513" s="16">
        <v>70.0</v>
      </c>
      <c r="W513" s="16" t="s">
        <v>2509</v>
      </c>
      <c r="X513" s="21" t="s">
        <v>7613</v>
      </c>
    </row>
    <row r="514" ht="15.75" customHeight="1">
      <c r="B514" s="16" t="s">
        <v>2613</v>
      </c>
      <c r="C514" s="30" t="s">
        <v>25</v>
      </c>
      <c r="D514" s="30" t="s">
        <v>7614</v>
      </c>
      <c r="E514" s="112">
        <v>44233.0</v>
      </c>
      <c r="F514" s="27" t="s">
        <v>7611</v>
      </c>
      <c r="G514" s="16" t="s">
        <v>7612</v>
      </c>
      <c r="H514" s="19" t="s">
        <v>29</v>
      </c>
      <c r="I514" s="15">
        <v>67.0</v>
      </c>
      <c r="J514" s="16">
        <v>73.0</v>
      </c>
      <c r="K514" s="16">
        <v>72.0</v>
      </c>
      <c r="L514" s="16">
        <v>70.0</v>
      </c>
      <c r="M514" s="16">
        <v>65.0</v>
      </c>
      <c r="N514" s="42">
        <f t="shared" si="44"/>
        <v>69.4</v>
      </c>
      <c r="O514" s="16">
        <v>71.0</v>
      </c>
      <c r="P514" s="16">
        <v>78.0</v>
      </c>
      <c r="Q514" s="16">
        <v>86.0</v>
      </c>
      <c r="R514" s="16">
        <v>97.0</v>
      </c>
      <c r="S514" s="16">
        <v>98.0</v>
      </c>
      <c r="T514" s="16">
        <v>88.0</v>
      </c>
      <c r="U514" s="16">
        <v>76.0</v>
      </c>
      <c r="V514" s="16">
        <v>69.0</v>
      </c>
      <c r="W514" s="16" t="s">
        <v>2509</v>
      </c>
    </row>
    <row r="515" ht="15.75" customHeight="1">
      <c r="B515" s="16" t="s">
        <v>438</v>
      </c>
      <c r="C515" s="30" t="s">
        <v>25</v>
      </c>
      <c r="D515" s="30" t="s">
        <v>7615</v>
      </c>
      <c r="E515" s="112">
        <v>44598.0</v>
      </c>
      <c r="F515" s="27" t="s">
        <v>7611</v>
      </c>
      <c r="G515" s="16" t="s">
        <v>7612</v>
      </c>
      <c r="H515" s="19" t="s">
        <v>29</v>
      </c>
      <c r="I515" s="15">
        <v>67.0</v>
      </c>
      <c r="J515" s="16">
        <v>75.0</v>
      </c>
      <c r="K515" s="16">
        <v>67.0</v>
      </c>
      <c r="L515" s="16">
        <v>67.0</v>
      </c>
      <c r="M515" s="16">
        <v>62.0</v>
      </c>
      <c r="N515" s="42">
        <f t="shared" si="44"/>
        <v>67.6</v>
      </c>
      <c r="O515" s="16">
        <v>67.0</v>
      </c>
      <c r="P515" s="16">
        <v>75.0</v>
      </c>
      <c r="Q515" s="16">
        <v>84.0</v>
      </c>
      <c r="R515" s="16">
        <v>96.0</v>
      </c>
      <c r="S515" s="16">
        <v>98.0</v>
      </c>
      <c r="T515" s="16">
        <v>85.0</v>
      </c>
      <c r="U515" s="16">
        <v>77.0</v>
      </c>
      <c r="V515" s="16">
        <v>70.0</v>
      </c>
      <c r="W515" s="16" t="s">
        <v>7616</v>
      </c>
    </row>
    <row r="516" ht="15.75" customHeight="1">
      <c r="B516" s="16" t="s">
        <v>7617</v>
      </c>
      <c r="C516" s="30" t="s">
        <v>25</v>
      </c>
      <c r="D516" s="30" t="s">
        <v>7618</v>
      </c>
      <c r="E516" s="112">
        <v>44598.0</v>
      </c>
      <c r="F516" s="27" t="s">
        <v>7611</v>
      </c>
      <c r="G516" s="16" t="s">
        <v>7612</v>
      </c>
      <c r="H516" s="19" t="s">
        <v>29</v>
      </c>
      <c r="I516" s="15">
        <v>75.0</v>
      </c>
      <c r="J516" s="16">
        <v>80.0</v>
      </c>
      <c r="K516" s="16">
        <v>74.0</v>
      </c>
      <c r="L516" s="16">
        <v>69.0</v>
      </c>
      <c r="M516" s="16">
        <v>82.0</v>
      </c>
      <c r="N516" s="42">
        <f t="shared" si="44"/>
        <v>76</v>
      </c>
      <c r="O516" s="16">
        <v>76.0</v>
      </c>
      <c r="P516" s="16">
        <v>79.0</v>
      </c>
      <c r="Q516" s="16">
        <v>83.0</v>
      </c>
      <c r="R516" s="16">
        <v>94.0</v>
      </c>
      <c r="S516" s="16">
        <v>88.0</v>
      </c>
      <c r="T516" s="16">
        <v>83.0</v>
      </c>
      <c r="U516" s="16">
        <v>79.0</v>
      </c>
      <c r="V516" s="16">
        <v>76.0</v>
      </c>
      <c r="W516" s="16" t="s">
        <v>2500</v>
      </c>
    </row>
    <row r="517" ht="15.75" customHeight="1">
      <c r="A517" s="16"/>
      <c r="B517" s="16"/>
      <c r="C517" s="30"/>
      <c r="D517" s="30"/>
      <c r="E517" s="34"/>
      <c r="F517" s="16"/>
      <c r="G517" s="16"/>
      <c r="H517" s="15"/>
      <c r="I517" s="15"/>
      <c r="J517" s="16"/>
      <c r="K517" s="16"/>
      <c r="L517" s="16"/>
      <c r="M517" s="16"/>
      <c r="N517" s="16"/>
      <c r="O517" s="16"/>
      <c r="P517" s="16"/>
      <c r="Q517" s="16"/>
      <c r="R517" s="16"/>
      <c r="S517" s="16"/>
      <c r="T517" s="16"/>
      <c r="U517" s="16"/>
      <c r="V517" s="16"/>
      <c r="W517" s="16"/>
      <c r="X517" s="23"/>
    </row>
    <row r="518" ht="15.75" customHeight="1">
      <c r="A518" s="16">
        <v>847.0</v>
      </c>
      <c r="B518" s="16" t="s">
        <v>340</v>
      </c>
      <c r="C518" s="30" t="s">
        <v>25</v>
      </c>
      <c r="D518" s="30" t="s">
        <v>7619</v>
      </c>
      <c r="E518" s="34">
        <v>43306.0</v>
      </c>
      <c r="F518" s="16" t="s">
        <v>7620</v>
      </c>
      <c r="G518" s="16" t="s">
        <v>7621</v>
      </c>
      <c r="H518" s="15" t="s">
        <v>29</v>
      </c>
      <c r="I518" s="15">
        <f t="shared" ref="I518:I524" si="45">AVERAGE(J518,K518,M518)</f>
        <v>71.66666667</v>
      </c>
      <c r="J518" s="16">
        <v>70.0</v>
      </c>
      <c r="K518" s="16">
        <v>75.0</v>
      </c>
      <c r="L518" s="16">
        <v>65.0</v>
      </c>
      <c r="M518" s="16">
        <v>70.0</v>
      </c>
      <c r="N518" s="16">
        <f t="shared" ref="N518:N524" si="46">AVERAGE(J518:M518)</f>
        <v>70</v>
      </c>
      <c r="O518" s="16">
        <v>70.0</v>
      </c>
      <c r="P518" s="16">
        <v>75.0</v>
      </c>
      <c r="Q518" s="16">
        <v>80.0</v>
      </c>
      <c r="R518" s="16">
        <v>85.0</v>
      </c>
      <c r="S518" s="16">
        <v>100.0</v>
      </c>
      <c r="T518" s="16">
        <v>98.0</v>
      </c>
      <c r="U518" s="16">
        <v>95.0</v>
      </c>
      <c r="V518" s="16">
        <v>93.0</v>
      </c>
      <c r="W518" s="16" t="s">
        <v>7364</v>
      </c>
      <c r="X518" s="26" t="s">
        <v>7622</v>
      </c>
    </row>
    <row r="519" ht="15.75" customHeight="1">
      <c r="B519" s="16" t="s">
        <v>728</v>
      </c>
      <c r="C519" s="30" t="s">
        <v>25</v>
      </c>
      <c r="D519" s="30" t="s">
        <v>7623</v>
      </c>
      <c r="E519" s="34">
        <v>44316.0</v>
      </c>
      <c r="F519" s="16" t="s">
        <v>7620</v>
      </c>
      <c r="G519" s="16" t="s">
        <v>7621</v>
      </c>
      <c r="H519" s="15" t="s">
        <v>29</v>
      </c>
      <c r="I519" s="15">
        <f t="shared" si="45"/>
        <v>66.66666667</v>
      </c>
      <c r="J519" s="16">
        <v>80.0</v>
      </c>
      <c r="K519" s="16">
        <v>60.0</v>
      </c>
      <c r="L519" s="16">
        <v>50.0</v>
      </c>
      <c r="M519" s="16">
        <v>60.0</v>
      </c>
      <c r="N519" s="16">
        <f t="shared" si="46"/>
        <v>62.5</v>
      </c>
      <c r="O519" s="16">
        <v>80.0</v>
      </c>
      <c r="P519" s="16">
        <v>85.0</v>
      </c>
      <c r="Q519" s="16">
        <v>90.0</v>
      </c>
      <c r="R519" s="16">
        <v>100.0</v>
      </c>
      <c r="S519" s="16">
        <v>90.0</v>
      </c>
      <c r="T519" s="16">
        <v>87.0</v>
      </c>
      <c r="U519" s="16">
        <v>83.0</v>
      </c>
      <c r="V519" s="16">
        <v>76.0</v>
      </c>
      <c r="X519" s="26" t="s">
        <v>7624</v>
      </c>
    </row>
    <row r="520">
      <c r="B520" s="16" t="s">
        <v>223</v>
      </c>
      <c r="C520" s="30" t="s">
        <v>25</v>
      </c>
      <c r="D520" s="30" t="s">
        <v>7625</v>
      </c>
      <c r="E520" s="34">
        <v>44359.0</v>
      </c>
      <c r="F520" s="16" t="s">
        <v>7620</v>
      </c>
      <c r="G520" s="16" t="s">
        <v>7621</v>
      </c>
      <c r="H520" s="15" t="s">
        <v>29</v>
      </c>
      <c r="I520" s="15">
        <f t="shared" si="45"/>
        <v>65</v>
      </c>
      <c r="J520" s="16">
        <v>55.0</v>
      </c>
      <c r="K520" s="16">
        <v>65.0</v>
      </c>
      <c r="L520" s="16">
        <v>60.0</v>
      </c>
      <c r="M520" s="16">
        <v>75.0</v>
      </c>
      <c r="N520" s="16">
        <f t="shared" si="46"/>
        <v>63.75</v>
      </c>
      <c r="O520" s="16">
        <v>90.0</v>
      </c>
      <c r="P520" s="16">
        <v>93.0</v>
      </c>
      <c r="Q520" s="16">
        <v>96.0</v>
      </c>
      <c r="R520" s="16">
        <v>100.0</v>
      </c>
      <c r="S520" s="16">
        <v>87.0</v>
      </c>
      <c r="T520" s="16">
        <v>83.0</v>
      </c>
      <c r="U520" s="16">
        <v>76.0</v>
      </c>
      <c r="V520" s="16">
        <v>70.0</v>
      </c>
    </row>
    <row r="521">
      <c r="B521" s="16" t="s">
        <v>470</v>
      </c>
      <c r="C521" s="30" t="s">
        <v>25</v>
      </c>
      <c r="D521" s="30" t="s">
        <v>7626</v>
      </c>
      <c r="E521" s="34">
        <v>44916.0</v>
      </c>
      <c r="F521" s="16" t="s">
        <v>7620</v>
      </c>
      <c r="G521" s="16" t="s">
        <v>7621</v>
      </c>
      <c r="H521" s="15" t="s">
        <v>29</v>
      </c>
      <c r="I521" s="15">
        <f t="shared" si="45"/>
        <v>46.66666667</v>
      </c>
      <c r="J521" s="16">
        <v>40.0</v>
      </c>
      <c r="K521" s="16">
        <v>50.0</v>
      </c>
      <c r="L521" s="16">
        <v>35.0</v>
      </c>
      <c r="M521" s="16">
        <v>50.0</v>
      </c>
      <c r="N521" s="16">
        <f t="shared" si="46"/>
        <v>43.75</v>
      </c>
      <c r="O521" s="16">
        <v>75.0</v>
      </c>
      <c r="P521" s="16">
        <v>80.0</v>
      </c>
      <c r="Q521" s="16">
        <v>85.0</v>
      </c>
      <c r="R521" s="16">
        <v>90.0</v>
      </c>
      <c r="S521" s="16">
        <v>100.0</v>
      </c>
      <c r="T521" s="16">
        <v>100.0</v>
      </c>
      <c r="U521" s="16">
        <v>95.0</v>
      </c>
      <c r="V521" s="16">
        <v>92.0</v>
      </c>
    </row>
    <row r="522" ht="17.25" customHeight="1">
      <c r="B522" s="16" t="s">
        <v>235</v>
      </c>
      <c r="C522" s="30" t="s">
        <v>25</v>
      </c>
      <c r="D522" s="30" t="s">
        <v>7627</v>
      </c>
      <c r="E522" s="34">
        <v>43677.0</v>
      </c>
      <c r="F522" s="16" t="s">
        <v>7620</v>
      </c>
      <c r="G522" s="16" t="s">
        <v>7621</v>
      </c>
      <c r="H522" s="15" t="s">
        <v>29</v>
      </c>
      <c r="I522" s="15">
        <f t="shared" si="45"/>
        <v>83.33333333</v>
      </c>
      <c r="J522" s="16">
        <v>80.0</v>
      </c>
      <c r="K522" s="16">
        <v>90.0</v>
      </c>
      <c r="L522" s="16">
        <v>80.0</v>
      </c>
      <c r="M522" s="16">
        <v>80.0</v>
      </c>
      <c r="N522" s="16">
        <f t="shared" si="46"/>
        <v>82.5</v>
      </c>
      <c r="O522" s="16">
        <v>85.0</v>
      </c>
      <c r="P522" s="16">
        <v>90.0</v>
      </c>
      <c r="Q522" s="16">
        <v>95.0</v>
      </c>
      <c r="R522" s="16">
        <v>100.0</v>
      </c>
      <c r="S522" s="16">
        <v>90.0</v>
      </c>
      <c r="T522" s="16">
        <v>83.0</v>
      </c>
      <c r="U522" s="16">
        <v>77.0</v>
      </c>
      <c r="V522" s="16">
        <v>70.0</v>
      </c>
      <c r="X522" s="26" t="s">
        <v>7365</v>
      </c>
    </row>
    <row r="523">
      <c r="B523" s="16" t="s">
        <v>2385</v>
      </c>
      <c r="C523" s="30" t="s">
        <v>25</v>
      </c>
      <c r="D523" s="30" t="s">
        <v>7628</v>
      </c>
      <c r="E523" s="34">
        <v>43677.0</v>
      </c>
      <c r="F523" s="16" t="s">
        <v>7620</v>
      </c>
      <c r="G523" s="16" t="s">
        <v>7621</v>
      </c>
      <c r="H523" s="15" t="s">
        <v>29</v>
      </c>
      <c r="I523" s="15">
        <f t="shared" si="45"/>
        <v>81.66666667</v>
      </c>
      <c r="J523" s="16">
        <v>60.0</v>
      </c>
      <c r="K523" s="16">
        <v>90.0</v>
      </c>
      <c r="L523" s="16">
        <v>75.0</v>
      </c>
      <c r="M523" s="16">
        <v>95.0</v>
      </c>
      <c r="N523" s="16">
        <f t="shared" si="46"/>
        <v>80</v>
      </c>
      <c r="O523" s="16">
        <v>85.0</v>
      </c>
      <c r="P523" s="16">
        <v>90.0</v>
      </c>
      <c r="Q523" s="16">
        <v>95.0</v>
      </c>
      <c r="R523" s="16">
        <v>100.0</v>
      </c>
      <c r="S523" s="16">
        <v>90.0</v>
      </c>
      <c r="T523" s="16">
        <v>84.0</v>
      </c>
      <c r="U523" s="16">
        <v>79.0</v>
      </c>
      <c r="V523" s="16">
        <v>74.0</v>
      </c>
    </row>
    <row r="524">
      <c r="B524" s="16" t="s">
        <v>771</v>
      </c>
      <c r="C524" s="30" t="s">
        <v>25</v>
      </c>
      <c r="D524" s="30" t="s">
        <v>7629</v>
      </c>
      <c r="E524" s="34">
        <v>43111.0</v>
      </c>
      <c r="F524" s="16" t="s">
        <v>7620</v>
      </c>
      <c r="G524" s="16" t="s">
        <v>7621</v>
      </c>
      <c r="H524" s="15" t="s">
        <v>29</v>
      </c>
      <c r="I524" s="15">
        <f t="shared" si="45"/>
        <v>60</v>
      </c>
      <c r="J524" s="16">
        <v>65.0</v>
      </c>
      <c r="K524" s="16">
        <v>55.0</v>
      </c>
      <c r="L524" s="16">
        <v>60.0</v>
      </c>
      <c r="M524" s="16">
        <v>60.0</v>
      </c>
      <c r="N524" s="16">
        <f t="shared" si="46"/>
        <v>60</v>
      </c>
      <c r="O524" s="16">
        <v>82.0</v>
      </c>
      <c r="P524" s="16">
        <v>89.0</v>
      </c>
      <c r="Q524" s="16">
        <v>95.0</v>
      </c>
      <c r="R524" s="16">
        <v>100.0</v>
      </c>
      <c r="S524" s="16">
        <v>95.0</v>
      </c>
      <c r="T524" s="16">
        <v>90.0</v>
      </c>
      <c r="U524" s="16">
        <v>80.0</v>
      </c>
      <c r="V524" s="16">
        <v>75.0</v>
      </c>
      <c r="X524" s="26" t="s">
        <v>7630</v>
      </c>
    </row>
    <row r="525">
      <c r="A525" s="16"/>
      <c r="B525" s="16"/>
      <c r="C525" s="27"/>
      <c r="D525" s="27"/>
      <c r="E525" s="16"/>
      <c r="F525" s="16"/>
      <c r="G525" s="16"/>
      <c r="H525" s="16"/>
      <c r="I525" s="16"/>
      <c r="J525" s="16"/>
      <c r="K525" s="16"/>
      <c r="L525" s="16"/>
      <c r="M525" s="16"/>
      <c r="N525" s="16"/>
      <c r="O525" s="16"/>
      <c r="P525" s="16"/>
      <c r="Q525" s="16"/>
      <c r="R525" s="16"/>
      <c r="S525" s="16"/>
      <c r="T525" s="16"/>
      <c r="U525" s="16"/>
      <c r="V525" s="16"/>
      <c r="W525" s="16"/>
      <c r="X525" s="16"/>
    </row>
    <row r="526">
      <c r="A526" s="3">
        <v>657.0</v>
      </c>
      <c r="B526" s="3" t="s">
        <v>123</v>
      </c>
      <c r="C526" s="158" t="s">
        <v>25</v>
      </c>
      <c r="D526" s="158" t="s">
        <v>7631</v>
      </c>
      <c r="E526" s="249">
        <v>45145.0</v>
      </c>
      <c r="F526" s="158" t="s">
        <v>7632</v>
      </c>
      <c r="G526" s="158" t="s">
        <v>7633</v>
      </c>
      <c r="H526" s="6" t="s">
        <v>29</v>
      </c>
      <c r="I526" s="3">
        <v>80.0</v>
      </c>
      <c r="J526" s="3">
        <v>80.0</v>
      </c>
      <c r="K526" s="3">
        <v>75.0</v>
      </c>
      <c r="L526" s="3">
        <v>75.0</v>
      </c>
      <c r="M526" s="3">
        <v>81.0</v>
      </c>
      <c r="N526" s="148">
        <f t="shared" ref="N526:N534" si="47">AVERAGE(I526:M526)</f>
        <v>78.2</v>
      </c>
      <c r="O526" s="3">
        <v>75.0</v>
      </c>
      <c r="P526" s="3">
        <v>79.0</v>
      </c>
      <c r="Q526" s="3">
        <v>83.0</v>
      </c>
      <c r="R526" s="3">
        <v>93.0</v>
      </c>
      <c r="S526" s="3">
        <v>97.0</v>
      </c>
      <c r="T526" s="3">
        <v>90.0</v>
      </c>
      <c r="U526" s="3">
        <v>86.0</v>
      </c>
      <c r="V526" s="3">
        <v>78.0</v>
      </c>
      <c r="W526" s="3" t="s">
        <v>7634</v>
      </c>
      <c r="X526" s="11" t="s">
        <v>7635</v>
      </c>
    </row>
    <row r="527" ht="16.5" customHeight="1">
      <c r="B527" s="3" t="s">
        <v>4003</v>
      </c>
      <c r="C527" s="6" t="s">
        <v>25</v>
      </c>
      <c r="D527" s="158" t="s">
        <v>7636</v>
      </c>
      <c r="E527" s="249">
        <v>45145.0</v>
      </c>
      <c r="F527" s="3" t="s">
        <v>7632</v>
      </c>
      <c r="G527" s="3" t="s">
        <v>7633</v>
      </c>
      <c r="H527" s="6" t="s">
        <v>29</v>
      </c>
      <c r="I527" s="3">
        <v>73.0</v>
      </c>
      <c r="J527" s="3">
        <v>75.0</v>
      </c>
      <c r="K527" s="3">
        <v>70.0</v>
      </c>
      <c r="L527" s="3">
        <v>68.0</v>
      </c>
      <c r="M527" s="3">
        <v>73.0</v>
      </c>
      <c r="N527" s="148">
        <f t="shared" si="47"/>
        <v>71.8</v>
      </c>
      <c r="O527" s="3">
        <v>70.0</v>
      </c>
      <c r="P527" s="3">
        <v>77.0</v>
      </c>
      <c r="Q527" s="3">
        <v>85.0</v>
      </c>
      <c r="R527" s="3">
        <v>96.0</v>
      </c>
      <c r="S527" s="3">
        <v>98.0</v>
      </c>
      <c r="T527" s="3">
        <v>91.0</v>
      </c>
      <c r="U527" s="3">
        <v>84.0</v>
      </c>
      <c r="V527" s="3">
        <v>74.0</v>
      </c>
      <c r="W527" s="3" t="s">
        <v>7637</v>
      </c>
    </row>
    <row r="528" ht="16.5" customHeight="1">
      <c r="B528" s="3" t="s">
        <v>4270</v>
      </c>
      <c r="C528" s="6" t="s">
        <v>25</v>
      </c>
      <c r="D528" s="158" t="s">
        <v>7638</v>
      </c>
      <c r="E528" s="249">
        <v>44583.0</v>
      </c>
      <c r="F528" s="3" t="s">
        <v>7632</v>
      </c>
      <c r="G528" s="3" t="s">
        <v>7633</v>
      </c>
      <c r="H528" s="6" t="s">
        <v>29</v>
      </c>
      <c r="I528" s="3">
        <v>82.0</v>
      </c>
      <c r="J528" s="3">
        <v>83.0</v>
      </c>
      <c r="K528" s="3">
        <v>85.0</v>
      </c>
      <c r="L528" s="3">
        <v>80.0</v>
      </c>
      <c r="M528" s="3">
        <v>85.0</v>
      </c>
      <c r="N528" s="148">
        <f t="shared" si="47"/>
        <v>83</v>
      </c>
      <c r="O528" s="3">
        <v>80.0</v>
      </c>
      <c r="P528" s="3">
        <v>88.0</v>
      </c>
      <c r="Q528" s="3">
        <v>91.0</v>
      </c>
      <c r="R528" s="3">
        <v>95.0</v>
      </c>
      <c r="S528" s="3">
        <v>96.0</v>
      </c>
      <c r="T528" s="3">
        <v>93.0</v>
      </c>
      <c r="U528" s="3">
        <v>82.0</v>
      </c>
      <c r="V528" s="3">
        <v>76.0</v>
      </c>
      <c r="W528" s="3" t="s">
        <v>3755</v>
      </c>
      <c r="X528" s="11" t="s">
        <v>7639</v>
      </c>
    </row>
    <row r="529" ht="16.5" customHeight="1">
      <c r="B529" s="3" t="s">
        <v>159</v>
      </c>
      <c r="C529" s="6" t="s">
        <v>25</v>
      </c>
      <c r="D529" s="158" t="s">
        <v>7640</v>
      </c>
      <c r="E529" s="249">
        <v>44583.0</v>
      </c>
      <c r="F529" s="3" t="s">
        <v>7632</v>
      </c>
      <c r="G529" s="3" t="s">
        <v>7633</v>
      </c>
      <c r="H529" s="6" t="s">
        <v>29</v>
      </c>
      <c r="I529" s="3">
        <v>84.0</v>
      </c>
      <c r="J529" s="3">
        <v>86.0</v>
      </c>
      <c r="K529" s="3">
        <v>90.0</v>
      </c>
      <c r="L529" s="3">
        <v>83.0</v>
      </c>
      <c r="M529" s="3">
        <v>83.0</v>
      </c>
      <c r="N529" s="148">
        <f t="shared" si="47"/>
        <v>85.2</v>
      </c>
      <c r="O529" s="3">
        <v>84.0</v>
      </c>
      <c r="P529" s="3">
        <v>89.0</v>
      </c>
      <c r="Q529" s="3">
        <v>90.0</v>
      </c>
      <c r="R529" s="3">
        <v>94.0</v>
      </c>
      <c r="S529" s="3">
        <v>92.0</v>
      </c>
      <c r="T529" s="3">
        <v>89.0</v>
      </c>
      <c r="U529" s="3">
        <v>83.0</v>
      </c>
      <c r="V529" s="3">
        <v>78.0</v>
      </c>
      <c r="W529" s="3" t="s">
        <v>3755</v>
      </c>
    </row>
    <row r="530" ht="16.5" customHeight="1">
      <c r="B530" s="3" t="s">
        <v>7641</v>
      </c>
      <c r="C530" s="6" t="s">
        <v>25</v>
      </c>
      <c r="D530" s="250" t="s">
        <v>7642</v>
      </c>
      <c r="E530" s="249">
        <v>43841.0</v>
      </c>
      <c r="F530" s="3" t="s">
        <v>7632</v>
      </c>
      <c r="G530" s="3" t="s">
        <v>7633</v>
      </c>
      <c r="H530" s="6" t="s">
        <v>29</v>
      </c>
      <c r="I530" s="3">
        <v>72.0</v>
      </c>
      <c r="J530" s="3">
        <v>70.0</v>
      </c>
      <c r="K530" s="3">
        <v>65.0</v>
      </c>
      <c r="L530" s="3">
        <v>70.0</v>
      </c>
      <c r="M530" s="3">
        <v>75.0</v>
      </c>
      <c r="N530" s="148">
        <f t="shared" si="47"/>
        <v>70.4</v>
      </c>
      <c r="O530" s="3">
        <v>86.0</v>
      </c>
      <c r="P530" s="3">
        <v>90.0</v>
      </c>
      <c r="Q530" s="3">
        <v>93.0</v>
      </c>
      <c r="R530" s="3">
        <v>97.0</v>
      </c>
      <c r="S530" s="3">
        <v>98.0</v>
      </c>
      <c r="T530" s="3">
        <v>90.0</v>
      </c>
      <c r="U530" s="3">
        <v>86.0</v>
      </c>
      <c r="V530" s="3">
        <v>72.0</v>
      </c>
      <c r="W530" s="3" t="s">
        <v>3755</v>
      </c>
      <c r="X530" s="11" t="s">
        <v>7643</v>
      </c>
    </row>
    <row r="531" ht="16.5" customHeight="1">
      <c r="B531" s="3" t="s">
        <v>243</v>
      </c>
      <c r="C531" s="6" t="s">
        <v>25</v>
      </c>
      <c r="D531" s="158" t="s">
        <v>7644</v>
      </c>
      <c r="E531" s="249">
        <v>43319.0</v>
      </c>
      <c r="F531" s="3" t="s">
        <v>7632</v>
      </c>
      <c r="G531" s="3" t="s">
        <v>7633</v>
      </c>
      <c r="H531" s="6" t="s">
        <v>29</v>
      </c>
      <c r="I531" s="3">
        <v>85.0</v>
      </c>
      <c r="J531" s="3">
        <v>85.0</v>
      </c>
      <c r="K531" s="3">
        <v>87.0</v>
      </c>
      <c r="L531" s="3">
        <v>84.0</v>
      </c>
      <c r="M531" s="3">
        <v>85.0</v>
      </c>
      <c r="N531" s="148">
        <f t="shared" si="47"/>
        <v>85.2</v>
      </c>
      <c r="O531" s="3">
        <v>84.0</v>
      </c>
      <c r="P531" s="3">
        <v>86.0</v>
      </c>
      <c r="Q531" s="3">
        <v>89.0</v>
      </c>
      <c r="R531" s="3">
        <v>92.0</v>
      </c>
      <c r="S531" s="3">
        <v>95.0</v>
      </c>
      <c r="T531" s="3">
        <v>91.0</v>
      </c>
      <c r="U531" s="3">
        <v>84.0</v>
      </c>
      <c r="V531" s="3">
        <v>75.0</v>
      </c>
      <c r="W531" s="179" t="s">
        <v>7645</v>
      </c>
      <c r="X531" s="11" t="s">
        <v>7646</v>
      </c>
    </row>
    <row r="532" ht="16.5" customHeight="1">
      <c r="B532" s="3" t="s">
        <v>3679</v>
      </c>
      <c r="C532" s="6" t="s">
        <v>25</v>
      </c>
      <c r="D532" s="158" t="s">
        <v>7647</v>
      </c>
      <c r="E532" s="249">
        <v>43319.0</v>
      </c>
      <c r="F532" s="3" t="s">
        <v>7632</v>
      </c>
      <c r="G532" s="3" t="s">
        <v>7633</v>
      </c>
      <c r="H532" s="6" t="s">
        <v>29</v>
      </c>
      <c r="I532" s="3">
        <v>70.0</v>
      </c>
      <c r="J532" s="3">
        <v>78.0</v>
      </c>
      <c r="K532" s="3">
        <v>80.0</v>
      </c>
      <c r="L532" s="3">
        <v>77.0</v>
      </c>
      <c r="M532" s="3">
        <v>65.0</v>
      </c>
      <c r="N532" s="148">
        <f t="shared" si="47"/>
        <v>74</v>
      </c>
      <c r="O532" s="3">
        <v>82.0</v>
      </c>
      <c r="P532" s="3">
        <v>84.0</v>
      </c>
      <c r="Q532" s="3">
        <v>87.0</v>
      </c>
      <c r="R532" s="3">
        <v>94.0</v>
      </c>
      <c r="S532" s="3">
        <v>97.0</v>
      </c>
      <c r="T532" s="3">
        <v>93.0</v>
      </c>
      <c r="U532" s="3">
        <v>80.0</v>
      </c>
      <c r="V532" s="3">
        <v>77.0</v>
      </c>
      <c r="W532" s="179" t="s">
        <v>7645</v>
      </c>
    </row>
    <row r="533" ht="16.5" customHeight="1">
      <c r="B533" s="3" t="s">
        <v>3858</v>
      </c>
      <c r="C533" s="6" t="s">
        <v>25</v>
      </c>
      <c r="D533" s="158" t="s">
        <v>7648</v>
      </c>
      <c r="E533" s="249">
        <v>43319.0</v>
      </c>
      <c r="F533" s="3" t="s">
        <v>7632</v>
      </c>
      <c r="G533" s="3" t="s">
        <v>7633</v>
      </c>
      <c r="H533" s="6" t="s">
        <v>29</v>
      </c>
      <c r="I533" s="3">
        <v>82.0</v>
      </c>
      <c r="J533" s="3">
        <v>85.0</v>
      </c>
      <c r="K533" s="3">
        <v>80.0</v>
      </c>
      <c r="L533" s="3">
        <v>78.0</v>
      </c>
      <c r="M533" s="3">
        <v>80.0</v>
      </c>
      <c r="N533" s="148">
        <f t="shared" si="47"/>
        <v>81</v>
      </c>
      <c r="O533" s="3">
        <v>78.0</v>
      </c>
      <c r="P533" s="3">
        <v>81.0</v>
      </c>
      <c r="Q533" s="3">
        <v>85.0</v>
      </c>
      <c r="R533" s="3">
        <v>95.0</v>
      </c>
      <c r="S533" s="3">
        <v>94.0</v>
      </c>
      <c r="T533" s="3">
        <v>89.0</v>
      </c>
      <c r="U533" s="3">
        <v>81.0</v>
      </c>
      <c r="V533" s="3">
        <v>79.0</v>
      </c>
      <c r="W533" s="3" t="s">
        <v>7649</v>
      </c>
    </row>
    <row r="534" ht="16.5" customHeight="1">
      <c r="B534" s="3" t="s">
        <v>7650</v>
      </c>
      <c r="C534" s="6" t="s">
        <v>25</v>
      </c>
      <c r="D534" s="251" t="s">
        <v>7651</v>
      </c>
      <c r="E534" s="252"/>
      <c r="F534" s="3" t="s">
        <v>7632</v>
      </c>
      <c r="G534" s="3" t="s">
        <v>7633</v>
      </c>
      <c r="H534" s="6" t="s">
        <v>29</v>
      </c>
      <c r="I534" s="3">
        <v>80.0</v>
      </c>
      <c r="J534" s="3">
        <v>80.0</v>
      </c>
      <c r="K534" s="3">
        <v>83.0</v>
      </c>
      <c r="L534" s="3">
        <v>73.0</v>
      </c>
      <c r="M534" s="3">
        <v>75.0</v>
      </c>
      <c r="N534" s="148">
        <f t="shared" si="47"/>
        <v>78.2</v>
      </c>
      <c r="O534" s="3">
        <v>81.0</v>
      </c>
      <c r="P534" s="3">
        <v>85.0</v>
      </c>
      <c r="Q534" s="3">
        <v>90.0</v>
      </c>
      <c r="R534" s="3">
        <v>98.0</v>
      </c>
      <c r="S534" s="3">
        <v>91.0</v>
      </c>
      <c r="T534" s="3">
        <v>87.0</v>
      </c>
      <c r="U534" s="3">
        <v>85.0</v>
      </c>
      <c r="V534" s="3">
        <v>78.0</v>
      </c>
      <c r="W534" s="3" t="s">
        <v>3755</v>
      </c>
    </row>
    <row r="535" ht="16.5" customHeight="1">
      <c r="A535" s="16"/>
      <c r="B535" s="16"/>
      <c r="C535" s="30"/>
      <c r="D535" s="30"/>
      <c r="E535" s="34"/>
      <c r="F535" s="16"/>
      <c r="G535" s="16"/>
      <c r="H535" s="15"/>
      <c r="I535" s="16"/>
      <c r="J535" s="16"/>
      <c r="K535" s="16"/>
      <c r="L535" s="16"/>
      <c r="M535" s="16"/>
      <c r="N535" s="16"/>
      <c r="O535" s="16"/>
      <c r="P535" s="16"/>
      <c r="Q535" s="16"/>
      <c r="R535" s="16"/>
      <c r="S535" s="16"/>
      <c r="T535" s="16"/>
      <c r="U535" s="16"/>
      <c r="V535" s="16"/>
      <c r="W535" s="16"/>
      <c r="X535" s="23"/>
    </row>
    <row r="536" ht="16.5" customHeight="1">
      <c r="A536" s="16">
        <v>590.0</v>
      </c>
      <c r="B536" s="16" t="s">
        <v>975</v>
      </c>
      <c r="C536" s="30" t="s">
        <v>25</v>
      </c>
      <c r="D536" s="30" t="s">
        <v>7652</v>
      </c>
      <c r="E536" s="34">
        <v>44221.0</v>
      </c>
      <c r="F536" s="16" t="s">
        <v>7653</v>
      </c>
      <c r="G536" s="16" t="s">
        <v>7654</v>
      </c>
      <c r="H536" s="15" t="s">
        <v>29</v>
      </c>
      <c r="I536" s="16">
        <v>85.0</v>
      </c>
      <c r="J536" s="16">
        <v>95.0</v>
      </c>
      <c r="K536" s="16">
        <v>90.0</v>
      </c>
      <c r="L536" s="16">
        <v>95.0</v>
      </c>
      <c r="M536" s="16">
        <v>95.0</v>
      </c>
      <c r="N536" s="16">
        <f t="shared" ref="N536:N542" si="48">AVERAGE(I536:M536)</f>
        <v>92</v>
      </c>
      <c r="O536" s="16">
        <v>90.0</v>
      </c>
      <c r="P536" s="16">
        <v>90.0</v>
      </c>
      <c r="Q536" s="16">
        <v>90.0</v>
      </c>
      <c r="R536" s="16">
        <v>60.0</v>
      </c>
      <c r="S536" s="16">
        <v>80.0</v>
      </c>
      <c r="T536" s="16">
        <v>95.0</v>
      </c>
      <c r="U536" s="16">
        <v>70.0</v>
      </c>
      <c r="V536" s="16">
        <v>40.0</v>
      </c>
      <c r="W536" s="16" t="s">
        <v>2095</v>
      </c>
      <c r="X536" s="26" t="s">
        <v>7655</v>
      </c>
    </row>
    <row r="537" ht="13.5" customHeight="1">
      <c r="B537" s="16" t="s">
        <v>177</v>
      </c>
      <c r="C537" s="30" t="s">
        <v>25</v>
      </c>
      <c r="D537" s="30" t="s">
        <v>7656</v>
      </c>
      <c r="E537" s="34">
        <v>44221.0</v>
      </c>
      <c r="F537" s="16" t="s">
        <v>7653</v>
      </c>
      <c r="G537" s="16" t="s">
        <v>7654</v>
      </c>
      <c r="H537" s="15" t="s">
        <v>29</v>
      </c>
      <c r="I537" s="16">
        <v>85.0</v>
      </c>
      <c r="J537" s="16">
        <v>90.0</v>
      </c>
      <c r="K537" s="16">
        <v>90.0</v>
      </c>
      <c r="L537" s="16">
        <v>85.0</v>
      </c>
      <c r="M537" s="16">
        <v>90.0</v>
      </c>
      <c r="N537" s="16">
        <f t="shared" si="48"/>
        <v>88</v>
      </c>
      <c r="O537" s="16">
        <v>90.0</v>
      </c>
      <c r="P537" s="16">
        <v>90.0</v>
      </c>
      <c r="Q537" s="16">
        <v>90.0</v>
      </c>
      <c r="R537" s="16">
        <v>60.0</v>
      </c>
      <c r="S537" s="16">
        <v>80.0</v>
      </c>
      <c r="T537" s="16">
        <v>95.0</v>
      </c>
      <c r="U537" s="16">
        <v>70.0</v>
      </c>
      <c r="V537" s="16">
        <v>40.0</v>
      </c>
      <c r="W537" s="16" t="s">
        <v>2095</v>
      </c>
      <c r="X537" s="26" t="s">
        <v>7655</v>
      </c>
    </row>
    <row r="538" ht="14.25" customHeight="1">
      <c r="B538" s="16" t="s">
        <v>42</v>
      </c>
      <c r="C538" s="30" t="s">
        <v>25</v>
      </c>
      <c r="D538" s="30" t="s">
        <v>7657</v>
      </c>
      <c r="E538" s="34">
        <v>44221.0</v>
      </c>
      <c r="F538" s="16" t="s">
        <v>7653</v>
      </c>
      <c r="G538" s="16" t="s">
        <v>7654</v>
      </c>
      <c r="H538" s="15" t="s">
        <v>29</v>
      </c>
      <c r="I538" s="16">
        <v>90.0</v>
      </c>
      <c r="J538" s="16">
        <v>95.0</v>
      </c>
      <c r="K538" s="16">
        <v>90.0</v>
      </c>
      <c r="L538" s="16">
        <v>95.0</v>
      </c>
      <c r="M538" s="16">
        <v>90.0</v>
      </c>
      <c r="N538" s="16">
        <f t="shared" si="48"/>
        <v>92</v>
      </c>
      <c r="O538" s="16">
        <v>95.0</v>
      </c>
      <c r="P538" s="16">
        <v>90.0</v>
      </c>
      <c r="Q538" s="16">
        <v>90.0</v>
      </c>
      <c r="R538" s="16">
        <v>60.0</v>
      </c>
      <c r="S538" s="16">
        <v>95.0</v>
      </c>
      <c r="T538" s="16">
        <v>80.0</v>
      </c>
      <c r="U538" s="16">
        <v>70.0</v>
      </c>
      <c r="V538" s="16">
        <v>40.0</v>
      </c>
      <c r="W538" s="16" t="s">
        <v>2095</v>
      </c>
      <c r="X538" s="26" t="s">
        <v>7655</v>
      </c>
    </row>
    <row r="539" ht="15.0" customHeight="1">
      <c r="B539" s="16" t="s">
        <v>345</v>
      </c>
      <c r="C539" s="30" t="s">
        <v>25</v>
      </c>
      <c r="D539" s="30" t="s">
        <v>7658</v>
      </c>
      <c r="E539" s="34">
        <v>44221.0</v>
      </c>
      <c r="F539" s="16" t="s">
        <v>7653</v>
      </c>
      <c r="G539" s="16" t="s">
        <v>7654</v>
      </c>
      <c r="H539" s="15" t="s">
        <v>29</v>
      </c>
      <c r="I539" s="16">
        <v>85.0</v>
      </c>
      <c r="J539" s="16">
        <v>90.0</v>
      </c>
      <c r="K539" s="16">
        <v>90.0</v>
      </c>
      <c r="L539" s="16">
        <v>85.0</v>
      </c>
      <c r="M539" s="16">
        <v>95.0</v>
      </c>
      <c r="N539" s="16">
        <f t="shared" si="48"/>
        <v>89</v>
      </c>
      <c r="O539" s="16">
        <v>85.0</v>
      </c>
      <c r="P539" s="16">
        <v>90.0</v>
      </c>
      <c r="Q539" s="16">
        <v>90.0</v>
      </c>
      <c r="R539" s="16">
        <v>60.0</v>
      </c>
      <c r="S539" s="16">
        <v>80.0</v>
      </c>
      <c r="T539" s="16">
        <v>95.0</v>
      </c>
      <c r="U539" s="16">
        <v>70.0</v>
      </c>
      <c r="V539" s="16">
        <v>40.0</v>
      </c>
      <c r="W539" s="16" t="s">
        <v>2095</v>
      </c>
      <c r="X539" s="26" t="s">
        <v>7655</v>
      </c>
    </row>
    <row r="540" ht="15.75" customHeight="1">
      <c r="B540" s="16" t="s">
        <v>392</v>
      </c>
      <c r="C540" s="30" t="s">
        <v>25</v>
      </c>
      <c r="D540" s="30" t="s">
        <v>7659</v>
      </c>
      <c r="E540" s="34">
        <v>44221.0</v>
      </c>
      <c r="F540" s="16" t="s">
        <v>7653</v>
      </c>
      <c r="G540" s="16" t="s">
        <v>7654</v>
      </c>
      <c r="H540" s="15" t="s">
        <v>29</v>
      </c>
      <c r="I540" s="16">
        <v>70.0</v>
      </c>
      <c r="J540" s="16">
        <v>70.0</v>
      </c>
      <c r="K540" s="16">
        <v>90.0</v>
      </c>
      <c r="L540" s="16">
        <v>90.0</v>
      </c>
      <c r="M540" s="16">
        <v>95.0</v>
      </c>
      <c r="N540" s="16">
        <f t="shared" si="48"/>
        <v>83</v>
      </c>
      <c r="O540" s="16">
        <v>70.0</v>
      </c>
      <c r="P540" s="16">
        <v>95.0</v>
      </c>
      <c r="Q540" s="16">
        <v>90.0</v>
      </c>
      <c r="R540" s="16">
        <v>60.0</v>
      </c>
      <c r="S540" s="16">
        <v>40.0</v>
      </c>
      <c r="T540" s="16">
        <v>70.0</v>
      </c>
      <c r="U540" s="16">
        <v>80.0</v>
      </c>
      <c r="V540" s="16">
        <v>95.0</v>
      </c>
      <c r="W540" s="16" t="s">
        <v>2095</v>
      </c>
      <c r="X540" s="26" t="s">
        <v>7655</v>
      </c>
    </row>
    <row r="541" ht="16.5" customHeight="1">
      <c r="B541" s="16" t="s">
        <v>155</v>
      </c>
      <c r="C541" s="30" t="s">
        <v>25</v>
      </c>
      <c r="D541" s="30" t="s">
        <v>7660</v>
      </c>
      <c r="E541" s="34">
        <v>44221.0</v>
      </c>
      <c r="F541" s="16" t="s">
        <v>7653</v>
      </c>
      <c r="G541" s="16" t="s">
        <v>7654</v>
      </c>
      <c r="H541" s="15" t="s">
        <v>29</v>
      </c>
      <c r="I541" s="16">
        <v>70.0</v>
      </c>
      <c r="J541" s="16">
        <v>70.0</v>
      </c>
      <c r="K541" s="16">
        <v>90.0</v>
      </c>
      <c r="L541" s="16">
        <v>90.0</v>
      </c>
      <c r="M541" s="16">
        <v>95.0</v>
      </c>
      <c r="N541" s="16">
        <f t="shared" si="48"/>
        <v>83</v>
      </c>
      <c r="O541" s="16">
        <v>70.0</v>
      </c>
      <c r="P541" s="16">
        <v>95.0</v>
      </c>
      <c r="Q541" s="16">
        <v>90.0</v>
      </c>
      <c r="R541" s="16">
        <v>60.0</v>
      </c>
      <c r="S541" s="16">
        <v>40.0</v>
      </c>
      <c r="T541" s="16">
        <v>70.0</v>
      </c>
      <c r="U541" s="16">
        <v>80.0</v>
      </c>
      <c r="V541" s="16">
        <v>95.0</v>
      </c>
      <c r="W541" s="16" t="s">
        <v>2095</v>
      </c>
      <c r="X541" s="26" t="s">
        <v>7655</v>
      </c>
    </row>
    <row r="542" ht="16.5" customHeight="1">
      <c r="B542" s="16" t="s">
        <v>897</v>
      </c>
      <c r="C542" s="30" t="s">
        <v>25</v>
      </c>
      <c r="D542" s="30" t="s">
        <v>7661</v>
      </c>
      <c r="E542" s="34">
        <v>44221.0</v>
      </c>
      <c r="F542" s="16" t="s">
        <v>7653</v>
      </c>
      <c r="G542" s="16" t="s">
        <v>7654</v>
      </c>
      <c r="H542" s="15" t="s">
        <v>29</v>
      </c>
      <c r="I542" s="16">
        <v>70.0</v>
      </c>
      <c r="J542" s="16">
        <v>70.0</v>
      </c>
      <c r="K542" s="16">
        <v>90.0</v>
      </c>
      <c r="L542" s="16">
        <v>90.0</v>
      </c>
      <c r="M542" s="16">
        <v>95.0</v>
      </c>
      <c r="N542" s="16">
        <f t="shared" si="48"/>
        <v>83</v>
      </c>
      <c r="O542" s="16">
        <v>70.0</v>
      </c>
      <c r="P542" s="16">
        <v>95.0</v>
      </c>
      <c r="Q542" s="16">
        <v>90.0</v>
      </c>
      <c r="R542" s="16">
        <v>60.0</v>
      </c>
      <c r="S542" s="16">
        <v>40.0</v>
      </c>
      <c r="T542" s="16">
        <v>70.0</v>
      </c>
      <c r="U542" s="16">
        <v>80.0</v>
      </c>
      <c r="V542" s="16">
        <v>95.0</v>
      </c>
      <c r="W542" s="16" t="s">
        <v>2095</v>
      </c>
      <c r="X542" s="26" t="s">
        <v>7655</v>
      </c>
    </row>
    <row r="543">
      <c r="A543" s="16"/>
      <c r="B543" s="16"/>
      <c r="C543" s="27"/>
      <c r="D543" s="27"/>
      <c r="E543" s="16"/>
      <c r="F543" s="16"/>
      <c r="G543" s="16"/>
      <c r="H543" s="16"/>
      <c r="I543" s="16"/>
      <c r="J543" s="16"/>
      <c r="K543" s="16"/>
      <c r="L543" s="16"/>
      <c r="M543" s="16"/>
      <c r="N543" s="16"/>
      <c r="O543" s="16"/>
      <c r="P543" s="16"/>
      <c r="Q543" s="16"/>
      <c r="R543" s="16"/>
      <c r="S543" s="16"/>
      <c r="T543" s="16"/>
      <c r="U543" s="16"/>
      <c r="V543" s="16"/>
      <c r="W543" s="16"/>
      <c r="X543" s="16"/>
    </row>
    <row r="544">
      <c r="A544" s="16">
        <v>447.0</v>
      </c>
      <c r="B544" s="16" t="s">
        <v>686</v>
      </c>
      <c r="C544" s="30" t="s">
        <v>25</v>
      </c>
      <c r="D544" s="30" t="s">
        <v>7662</v>
      </c>
      <c r="E544" s="34">
        <v>44023.0</v>
      </c>
      <c r="F544" s="16" t="s">
        <v>7663</v>
      </c>
      <c r="G544" s="16" t="s">
        <v>7664</v>
      </c>
      <c r="H544" s="15" t="s">
        <v>29</v>
      </c>
      <c r="I544" s="16">
        <v>80.0</v>
      </c>
      <c r="J544" s="16">
        <v>85.0</v>
      </c>
      <c r="K544" s="16">
        <v>80.0</v>
      </c>
      <c r="L544" s="16">
        <v>70.0</v>
      </c>
      <c r="M544" s="16">
        <v>75.0</v>
      </c>
      <c r="N544" s="19">
        <f t="shared" ref="N544:N551" si="49">AVERAGE(I544:M544)</f>
        <v>78</v>
      </c>
      <c r="O544" s="16">
        <v>80.0</v>
      </c>
      <c r="P544" s="16">
        <v>90.0</v>
      </c>
      <c r="Q544" s="16">
        <v>100.0</v>
      </c>
      <c r="R544" s="16">
        <v>100.0</v>
      </c>
      <c r="S544" s="16">
        <v>100.0</v>
      </c>
      <c r="T544" s="16">
        <v>80.0</v>
      </c>
      <c r="U544" s="16">
        <v>60.0</v>
      </c>
      <c r="V544" s="16">
        <v>50.0</v>
      </c>
      <c r="W544" s="16" t="s">
        <v>7665</v>
      </c>
      <c r="X544" s="26" t="s">
        <v>7666</v>
      </c>
    </row>
    <row r="545">
      <c r="B545" s="16" t="s">
        <v>1073</v>
      </c>
      <c r="C545" s="30" t="s">
        <v>25</v>
      </c>
      <c r="D545" s="30" t="s">
        <v>7667</v>
      </c>
      <c r="E545" s="34">
        <v>44023.0</v>
      </c>
      <c r="F545" s="16" t="s">
        <v>7663</v>
      </c>
      <c r="G545" s="16" t="s">
        <v>7664</v>
      </c>
      <c r="H545" s="15" t="s">
        <v>29</v>
      </c>
      <c r="I545" s="16">
        <v>100.0</v>
      </c>
      <c r="J545" s="16">
        <v>100.0</v>
      </c>
      <c r="K545" s="16">
        <v>100.0</v>
      </c>
      <c r="L545" s="16">
        <v>100.0</v>
      </c>
      <c r="M545" s="16">
        <v>100.0</v>
      </c>
      <c r="N545" s="19">
        <f t="shared" si="49"/>
        <v>100</v>
      </c>
      <c r="O545" s="16">
        <v>100.0</v>
      </c>
      <c r="P545" s="16">
        <v>100.0</v>
      </c>
      <c r="Q545" s="16">
        <v>100.0</v>
      </c>
      <c r="R545" s="16">
        <v>100.0</v>
      </c>
      <c r="S545" s="16">
        <v>100.0</v>
      </c>
      <c r="T545" s="16">
        <v>80.0</v>
      </c>
      <c r="U545" s="16">
        <v>60.0</v>
      </c>
      <c r="V545" s="16">
        <v>50.0</v>
      </c>
    </row>
    <row r="546" ht="18.0" customHeight="1">
      <c r="B546" s="16" t="s">
        <v>930</v>
      </c>
      <c r="C546" s="30" t="s">
        <v>25</v>
      </c>
      <c r="D546" s="30" t="s">
        <v>7668</v>
      </c>
      <c r="E546" s="34">
        <v>44068.0</v>
      </c>
      <c r="F546" s="16" t="s">
        <v>7663</v>
      </c>
      <c r="G546" s="16" t="s">
        <v>7664</v>
      </c>
      <c r="H546" s="15" t="s">
        <v>29</v>
      </c>
      <c r="I546" s="16">
        <v>70.0</v>
      </c>
      <c r="J546" s="16">
        <v>75.0</v>
      </c>
      <c r="K546" s="16">
        <v>70.0</v>
      </c>
      <c r="L546" s="16">
        <v>40.0</v>
      </c>
      <c r="M546" s="16">
        <v>50.0</v>
      </c>
      <c r="N546" s="19">
        <f t="shared" si="49"/>
        <v>61</v>
      </c>
      <c r="O546" s="16">
        <v>40.0</v>
      </c>
      <c r="P546" s="16">
        <v>60.0</v>
      </c>
      <c r="Q546" s="16">
        <v>70.0</v>
      </c>
      <c r="R546" s="16">
        <v>90.0</v>
      </c>
      <c r="S546" s="16">
        <v>100.0</v>
      </c>
      <c r="T546" s="16">
        <v>90.0</v>
      </c>
      <c r="U546" s="16">
        <v>90.0</v>
      </c>
      <c r="V546" s="16">
        <v>80.0</v>
      </c>
    </row>
    <row r="547" ht="18.0" customHeight="1">
      <c r="B547" s="16" t="s">
        <v>1377</v>
      </c>
      <c r="C547" s="30" t="s">
        <v>25</v>
      </c>
      <c r="D547" s="30" t="s">
        <v>7669</v>
      </c>
      <c r="E547" s="34">
        <v>44222.0</v>
      </c>
      <c r="F547" s="16" t="s">
        <v>7663</v>
      </c>
      <c r="G547" s="16" t="s">
        <v>7664</v>
      </c>
      <c r="H547" s="15" t="s">
        <v>29</v>
      </c>
      <c r="I547" s="16">
        <v>80.0</v>
      </c>
      <c r="J547" s="16">
        <v>60.0</v>
      </c>
      <c r="K547" s="16">
        <v>80.0</v>
      </c>
      <c r="L547" s="16">
        <v>30.0</v>
      </c>
      <c r="M547" s="16">
        <v>80.0</v>
      </c>
      <c r="N547" s="19">
        <f t="shared" si="49"/>
        <v>66</v>
      </c>
      <c r="O547" s="16">
        <v>70.0</v>
      </c>
      <c r="P547" s="16">
        <v>80.0</v>
      </c>
      <c r="Q547" s="16">
        <v>90.0</v>
      </c>
      <c r="R547" s="16">
        <v>100.0</v>
      </c>
      <c r="S547" s="16">
        <v>100.0</v>
      </c>
      <c r="T547" s="16">
        <v>95.0</v>
      </c>
      <c r="U547" s="16">
        <v>85.0</v>
      </c>
      <c r="V547" s="16">
        <v>75.0</v>
      </c>
    </row>
    <row r="548" ht="16.5" customHeight="1">
      <c r="B548" s="16" t="s">
        <v>879</v>
      </c>
      <c r="C548" s="30" t="s">
        <v>25</v>
      </c>
      <c r="D548" s="109" t="s">
        <v>7670</v>
      </c>
      <c r="E548" s="34">
        <v>44222.0</v>
      </c>
      <c r="F548" s="16" t="s">
        <v>7663</v>
      </c>
      <c r="G548" s="16" t="s">
        <v>7664</v>
      </c>
      <c r="H548" s="15" t="s">
        <v>29</v>
      </c>
      <c r="I548" s="16">
        <v>77.0</v>
      </c>
      <c r="J548" s="16">
        <v>85.0</v>
      </c>
      <c r="K548" s="16">
        <v>65.0</v>
      </c>
      <c r="L548" s="16">
        <v>87.0</v>
      </c>
      <c r="M548" s="16">
        <v>88.0</v>
      </c>
      <c r="N548" s="19">
        <f t="shared" si="49"/>
        <v>80.4</v>
      </c>
      <c r="O548" s="16">
        <v>80.0</v>
      </c>
      <c r="P548" s="16">
        <v>90.0</v>
      </c>
      <c r="Q548" s="16">
        <v>95.0</v>
      </c>
      <c r="R548" s="16">
        <v>100.0</v>
      </c>
      <c r="S548" s="16">
        <v>100.0</v>
      </c>
      <c r="T548" s="16">
        <v>80.0</v>
      </c>
      <c r="U548" s="16">
        <v>70.0</v>
      </c>
      <c r="V548" s="16">
        <v>65.0</v>
      </c>
    </row>
    <row r="549">
      <c r="B549" s="16" t="s">
        <v>90</v>
      </c>
      <c r="C549" s="30" t="s">
        <v>25</v>
      </c>
      <c r="D549" s="30" t="s">
        <v>7671</v>
      </c>
      <c r="E549" s="34">
        <v>44222.0</v>
      </c>
      <c r="F549" s="16" t="s">
        <v>7663</v>
      </c>
      <c r="G549" s="16" t="s">
        <v>7664</v>
      </c>
      <c r="H549" s="15" t="s">
        <v>29</v>
      </c>
      <c r="I549" s="16">
        <v>50.0</v>
      </c>
      <c r="J549" s="16">
        <v>55.0</v>
      </c>
      <c r="K549" s="16">
        <v>40.0</v>
      </c>
      <c r="L549" s="16">
        <v>70.0</v>
      </c>
      <c r="M549" s="16">
        <v>60.0</v>
      </c>
      <c r="N549" s="19">
        <f t="shared" si="49"/>
        <v>55</v>
      </c>
      <c r="O549" s="16">
        <v>70.0</v>
      </c>
      <c r="P549" s="16">
        <v>80.0</v>
      </c>
      <c r="Q549" s="16">
        <v>90.0</v>
      </c>
      <c r="R549" s="16">
        <v>100.0</v>
      </c>
      <c r="S549" s="16">
        <v>100.0</v>
      </c>
      <c r="T549" s="16">
        <v>90.0</v>
      </c>
      <c r="U549" s="16">
        <v>90.0</v>
      </c>
      <c r="V549" s="16">
        <v>80.0</v>
      </c>
    </row>
    <row r="550">
      <c r="B550" s="16" t="s">
        <v>109</v>
      </c>
      <c r="C550" s="30" t="s">
        <v>25</v>
      </c>
      <c r="D550" s="30" t="s">
        <v>7672</v>
      </c>
      <c r="E550" s="34">
        <v>44222.0</v>
      </c>
      <c r="F550" s="16" t="s">
        <v>7663</v>
      </c>
      <c r="G550" s="16" t="s">
        <v>7664</v>
      </c>
      <c r="H550" s="15" t="s">
        <v>29</v>
      </c>
      <c r="I550" s="16">
        <v>75.0</v>
      </c>
      <c r="J550" s="16">
        <v>80.0</v>
      </c>
      <c r="K550" s="16">
        <v>75.0</v>
      </c>
      <c r="L550" s="16">
        <v>100.0</v>
      </c>
      <c r="M550" s="16">
        <v>80.0</v>
      </c>
      <c r="N550" s="19">
        <f t="shared" si="49"/>
        <v>82</v>
      </c>
      <c r="O550" s="16">
        <v>80.0</v>
      </c>
      <c r="P550" s="16">
        <v>90.0</v>
      </c>
      <c r="Q550" s="16">
        <v>100.0</v>
      </c>
      <c r="R550" s="16">
        <v>100.0</v>
      </c>
      <c r="S550" s="16">
        <v>100.0</v>
      </c>
      <c r="T550" s="16">
        <v>80.0</v>
      </c>
      <c r="U550" s="16">
        <v>70.0</v>
      </c>
      <c r="V550" s="16">
        <v>65.0</v>
      </c>
    </row>
    <row r="551" ht="16.5" customHeight="1">
      <c r="B551" s="16" t="s">
        <v>351</v>
      </c>
      <c r="C551" s="30" t="s">
        <v>25</v>
      </c>
      <c r="D551" s="30" t="s">
        <v>7673</v>
      </c>
      <c r="E551" s="34">
        <v>44222.0</v>
      </c>
      <c r="F551" s="16" t="s">
        <v>7663</v>
      </c>
      <c r="G551" s="16" t="s">
        <v>7664</v>
      </c>
      <c r="H551" s="15" t="s">
        <v>29</v>
      </c>
      <c r="I551" s="16">
        <v>88.0</v>
      </c>
      <c r="J551" s="16">
        <v>90.0</v>
      </c>
      <c r="K551" s="16">
        <v>88.0</v>
      </c>
      <c r="L551" s="16">
        <v>70.0</v>
      </c>
      <c r="M551" s="16">
        <v>90.0</v>
      </c>
      <c r="N551" s="19">
        <f t="shared" si="49"/>
        <v>85.2</v>
      </c>
      <c r="O551" s="16">
        <v>80.0</v>
      </c>
      <c r="P551" s="16">
        <v>90.0</v>
      </c>
      <c r="Q551" s="16">
        <v>100.0</v>
      </c>
      <c r="R551" s="16">
        <v>100.0</v>
      </c>
      <c r="S551" s="16">
        <v>100.0</v>
      </c>
      <c r="T551" s="16">
        <v>80.0</v>
      </c>
      <c r="U551" s="16">
        <v>70.0</v>
      </c>
      <c r="V551" s="16">
        <v>65.0</v>
      </c>
    </row>
    <row r="552">
      <c r="A552" s="16"/>
      <c r="B552" s="16"/>
      <c r="C552" s="27"/>
      <c r="D552" s="27"/>
      <c r="E552" s="16"/>
      <c r="F552" s="16"/>
      <c r="G552" s="16"/>
      <c r="H552" s="16"/>
      <c r="I552" s="16"/>
      <c r="J552" s="16"/>
      <c r="K552" s="16"/>
      <c r="L552" s="16"/>
      <c r="M552" s="16"/>
      <c r="N552" s="16"/>
      <c r="O552" s="16"/>
      <c r="P552" s="16"/>
      <c r="Q552" s="16"/>
      <c r="R552" s="16"/>
      <c r="S552" s="16"/>
      <c r="T552" s="16"/>
      <c r="U552" s="16"/>
      <c r="V552" s="16"/>
      <c r="W552" s="16"/>
      <c r="X552" s="16"/>
    </row>
    <row r="553">
      <c r="A553" s="16">
        <v>49.0</v>
      </c>
      <c r="B553" s="16" t="s">
        <v>840</v>
      </c>
      <c r="C553" s="30" t="s">
        <v>25</v>
      </c>
      <c r="D553" s="30" t="s">
        <v>7674</v>
      </c>
      <c r="E553" s="28" t="s">
        <v>7675</v>
      </c>
      <c r="F553" s="16" t="s">
        <v>7676</v>
      </c>
      <c r="G553" s="16" t="s">
        <v>7677</v>
      </c>
      <c r="H553" s="15" t="s">
        <v>29</v>
      </c>
      <c r="I553" s="16">
        <v>83.0</v>
      </c>
      <c r="J553" s="16">
        <v>75.0</v>
      </c>
      <c r="K553" s="16">
        <v>72.0</v>
      </c>
      <c r="L553" s="16">
        <v>70.0</v>
      </c>
      <c r="M553" s="16">
        <v>71.0</v>
      </c>
      <c r="N553" s="20">
        <f>AVERAGE(I553:M553)</f>
        <v>74.2</v>
      </c>
      <c r="O553" s="16">
        <v>88.0</v>
      </c>
      <c r="P553" s="16">
        <v>94.0</v>
      </c>
      <c r="Q553" s="16">
        <v>98.0</v>
      </c>
      <c r="R553" s="16">
        <v>99.0</v>
      </c>
      <c r="S553" s="16">
        <v>86.0</v>
      </c>
      <c r="T553" s="16">
        <v>77.0</v>
      </c>
      <c r="U553" s="16">
        <v>71.0</v>
      </c>
      <c r="V553" s="16">
        <v>68.0</v>
      </c>
      <c r="W553" s="16" t="s">
        <v>4603</v>
      </c>
      <c r="X553" s="26" t="s">
        <v>7678</v>
      </c>
    </row>
    <row r="554">
      <c r="A554" s="16"/>
      <c r="B554" s="16"/>
      <c r="C554" s="27"/>
      <c r="D554" s="27"/>
      <c r="E554" s="16"/>
      <c r="F554" s="16"/>
      <c r="G554" s="16"/>
      <c r="H554" s="16"/>
      <c r="I554" s="16"/>
      <c r="J554" s="16"/>
      <c r="K554" s="16"/>
      <c r="L554" s="16"/>
      <c r="M554" s="16"/>
      <c r="N554" s="16"/>
      <c r="O554" s="16"/>
      <c r="P554" s="16"/>
      <c r="Q554" s="16"/>
      <c r="R554" s="16"/>
      <c r="S554" s="16"/>
      <c r="T554" s="16"/>
      <c r="U554" s="16"/>
      <c r="V554" s="16"/>
      <c r="W554" s="16"/>
      <c r="X554" s="16"/>
    </row>
    <row r="555">
      <c r="A555" s="16">
        <v>874.0</v>
      </c>
      <c r="B555" s="16"/>
      <c r="C555" s="27" t="s">
        <v>25</v>
      </c>
      <c r="D555" s="27" t="s">
        <v>46</v>
      </c>
      <c r="E555" s="16"/>
      <c r="F555" s="16" t="s">
        <v>7679</v>
      </c>
      <c r="G555" s="16" t="s">
        <v>7680</v>
      </c>
      <c r="H555" s="16" t="s">
        <v>29</v>
      </c>
      <c r="I555" s="16"/>
      <c r="J555" s="16"/>
      <c r="K555" s="16"/>
      <c r="L555" s="16"/>
      <c r="M555" s="16"/>
      <c r="N555" s="16"/>
      <c r="O555" s="16"/>
      <c r="P555" s="16"/>
      <c r="Q555" s="16"/>
      <c r="R555" s="16"/>
      <c r="S555" s="16"/>
      <c r="T555" s="16"/>
      <c r="U555" s="16"/>
      <c r="V555" s="16"/>
      <c r="W555" s="16"/>
      <c r="X555" s="16"/>
    </row>
    <row r="556">
      <c r="A556" s="20"/>
      <c r="B556" s="15"/>
      <c r="C556" s="15"/>
      <c r="D556" s="15"/>
      <c r="E556" s="16"/>
      <c r="F556" s="15"/>
      <c r="G556" s="15"/>
      <c r="H556" s="15"/>
      <c r="I556" s="16"/>
      <c r="J556" s="16"/>
      <c r="K556" s="16"/>
      <c r="L556" s="16"/>
      <c r="M556" s="16"/>
      <c r="N556" s="16"/>
      <c r="O556" s="16"/>
      <c r="P556" s="16"/>
      <c r="Q556" s="16"/>
      <c r="R556" s="16"/>
      <c r="S556" s="16"/>
      <c r="T556" s="16"/>
      <c r="U556" s="16"/>
      <c r="V556" s="16"/>
      <c r="W556" s="16"/>
      <c r="X556" s="16"/>
    </row>
    <row r="557">
      <c r="A557" s="20">
        <v>322.0</v>
      </c>
      <c r="B557" s="15"/>
      <c r="C557" s="15" t="s">
        <v>25</v>
      </c>
      <c r="D557" s="15" t="s">
        <v>46</v>
      </c>
      <c r="E557" s="16"/>
      <c r="F557" s="15" t="s">
        <v>7681</v>
      </c>
      <c r="G557" s="15" t="s">
        <v>7682</v>
      </c>
      <c r="H557" s="15" t="s">
        <v>29</v>
      </c>
      <c r="I557" s="16"/>
      <c r="J557" s="16"/>
      <c r="K557" s="16"/>
      <c r="L557" s="16"/>
      <c r="M557" s="16"/>
      <c r="N557" s="16"/>
      <c r="O557" s="16"/>
      <c r="P557" s="16"/>
      <c r="Q557" s="16"/>
      <c r="R557" s="16"/>
      <c r="S557" s="16"/>
      <c r="T557" s="16"/>
      <c r="U557" s="16"/>
      <c r="V557" s="16"/>
      <c r="W557" s="16"/>
      <c r="X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row>
    <row r="559">
      <c r="A559" s="253">
        <v>2999.0</v>
      </c>
      <c r="B559" s="140"/>
      <c r="C559" s="12" t="s">
        <v>25</v>
      </c>
      <c r="D559" s="12" t="s">
        <v>46</v>
      </c>
      <c r="E559" s="140"/>
      <c r="F559" s="139" t="s">
        <v>7683</v>
      </c>
      <c r="G559" s="139" t="s">
        <v>7684</v>
      </c>
      <c r="H559" s="12" t="s">
        <v>29</v>
      </c>
      <c r="I559" s="140"/>
      <c r="J559" s="140"/>
      <c r="K559" s="140"/>
      <c r="L559" s="140"/>
      <c r="M559" s="140"/>
      <c r="N559" s="140"/>
      <c r="O559" s="140"/>
      <c r="P559" s="140"/>
      <c r="Q559" s="140"/>
      <c r="R559" s="140"/>
      <c r="S559" s="140"/>
      <c r="T559" s="140"/>
      <c r="U559" s="140"/>
      <c r="V559" s="140"/>
      <c r="W559" s="140"/>
      <c r="X559" s="140"/>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row>
    <row r="561" ht="17.25" customHeight="1">
      <c r="A561" s="16">
        <v>479.0</v>
      </c>
      <c r="B561" s="16" t="s">
        <v>157</v>
      </c>
      <c r="C561" s="16" t="s">
        <v>25</v>
      </c>
      <c r="D561" s="16" t="s">
        <v>7685</v>
      </c>
      <c r="E561" s="34">
        <v>44077.0</v>
      </c>
      <c r="F561" s="16" t="s">
        <v>7686</v>
      </c>
      <c r="G561" s="16" t="s">
        <v>7687</v>
      </c>
      <c r="H561" s="15" t="s">
        <v>29</v>
      </c>
      <c r="I561" s="16">
        <v>95.0</v>
      </c>
      <c r="J561" s="16">
        <v>95.0</v>
      </c>
      <c r="K561" s="16">
        <v>80.0</v>
      </c>
      <c r="L561" s="16">
        <v>95.0</v>
      </c>
      <c r="M561" s="16">
        <v>90.0</v>
      </c>
      <c r="N561" s="16">
        <f t="shared" ref="N561:N564" si="50">AVERAGE(I561:M561)</f>
        <v>91</v>
      </c>
      <c r="O561" s="16">
        <v>90.0</v>
      </c>
      <c r="P561" s="16">
        <v>95.0</v>
      </c>
      <c r="Q561" s="16">
        <v>95.0</v>
      </c>
      <c r="R561" s="16">
        <v>95.0</v>
      </c>
      <c r="S561" s="16">
        <v>90.0</v>
      </c>
      <c r="T561" s="16">
        <v>80.0</v>
      </c>
      <c r="U561" s="16">
        <v>70.0</v>
      </c>
      <c r="V561" s="16">
        <v>60.0</v>
      </c>
      <c r="W561" s="16" t="s">
        <v>7688</v>
      </c>
      <c r="X561" s="26" t="s">
        <v>7689</v>
      </c>
    </row>
    <row r="562" ht="16.5" customHeight="1">
      <c r="B562" s="16" t="s">
        <v>458</v>
      </c>
      <c r="C562" s="16" t="s">
        <v>25</v>
      </c>
      <c r="D562" s="30" t="s">
        <v>7690</v>
      </c>
      <c r="E562" s="34">
        <v>44077.0</v>
      </c>
      <c r="F562" s="16" t="s">
        <v>7686</v>
      </c>
      <c r="G562" s="16" t="s">
        <v>7687</v>
      </c>
      <c r="H562" s="15" t="s">
        <v>29</v>
      </c>
      <c r="I562" s="16">
        <v>95.0</v>
      </c>
      <c r="J562" s="16">
        <v>95.0</v>
      </c>
      <c r="K562" s="16">
        <v>80.0</v>
      </c>
      <c r="L562" s="16">
        <v>95.0</v>
      </c>
      <c r="M562" s="16">
        <v>90.0</v>
      </c>
      <c r="N562" s="16">
        <f t="shared" si="50"/>
        <v>91</v>
      </c>
      <c r="O562" s="16">
        <v>90.0</v>
      </c>
      <c r="P562" s="16">
        <v>95.0</v>
      </c>
      <c r="Q562" s="16">
        <v>95.0</v>
      </c>
      <c r="R562" s="16">
        <v>95.0</v>
      </c>
      <c r="S562" s="16">
        <v>90.0</v>
      </c>
      <c r="T562" s="16">
        <v>80.0</v>
      </c>
      <c r="U562" s="16">
        <v>70.0</v>
      </c>
      <c r="V562" s="16">
        <v>60.0</v>
      </c>
      <c r="W562" s="16" t="s">
        <v>7688</v>
      </c>
      <c r="X562" s="26" t="s">
        <v>7689</v>
      </c>
    </row>
    <row r="563" ht="16.5" customHeight="1">
      <c r="B563" s="16" t="s">
        <v>1377</v>
      </c>
      <c r="C563" s="16" t="s">
        <v>25</v>
      </c>
      <c r="D563" s="30" t="s">
        <v>7691</v>
      </c>
      <c r="E563" s="34">
        <v>44077.0</v>
      </c>
      <c r="F563" s="16" t="s">
        <v>7686</v>
      </c>
      <c r="G563" s="16" t="s">
        <v>7687</v>
      </c>
      <c r="H563" s="15" t="s">
        <v>29</v>
      </c>
      <c r="I563" s="16">
        <v>95.0</v>
      </c>
      <c r="J563" s="16">
        <v>95.0</v>
      </c>
      <c r="K563" s="16">
        <v>80.0</v>
      </c>
      <c r="L563" s="16">
        <v>95.0</v>
      </c>
      <c r="M563" s="16">
        <v>95.0</v>
      </c>
      <c r="N563" s="16">
        <f t="shared" si="50"/>
        <v>92</v>
      </c>
      <c r="O563" s="16">
        <v>90.0</v>
      </c>
      <c r="P563" s="16">
        <v>95.0</v>
      </c>
      <c r="Q563" s="16">
        <v>95.0</v>
      </c>
      <c r="R563" s="16">
        <v>95.0</v>
      </c>
      <c r="S563" s="16">
        <v>90.0</v>
      </c>
      <c r="T563" s="16">
        <v>80.0</v>
      </c>
      <c r="U563" s="16">
        <v>70.0</v>
      </c>
      <c r="V563" s="16">
        <v>60.0</v>
      </c>
      <c r="W563" s="16" t="s">
        <v>7688</v>
      </c>
      <c r="X563" s="26" t="s">
        <v>7689</v>
      </c>
    </row>
    <row r="564" ht="16.5" customHeight="1">
      <c r="B564" s="16" t="s">
        <v>303</v>
      </c>
      <c r="C564" s="16" t="s">
        <v>25</v>
      </c>
      <c r="D564" s="30" t="s">
        <v>7692</v>
      </c>
      <c r="E564" s="34">
        <v>44077.0</v>
      </c>
      <c r="F564" s="16" t="s">
        <v>7686</v>
      </c>
      <c r="G564" s="16" t="s">
        <v>7687</v>
      </c>
      <c r="H564" s="15" t="s">
        <v>29</v>
      </c>
      <c r="I564" s="16">
        <v>95.0</v>
      </c>
      <c r="J564" s="16">
        <v>95.0</v>
      </c>
      <c r="K564" s="16">
        <v>80.0</v>
      </c>
      <c r="L564" s="16">
        <v>95.0</v>
      </c>
      <c r="M564" s="16">
        <v>95.0</v>
      </c>
      <c r="N564" s="16">
        <f t="shared" si="50"/>
        <v>92</v>
      </c>
      <c r="O564" s="16">
        <v>90.0</v>
      </c>
      <c r="P564" s="16">
        <v>95.0</v>
      </c>
      <c r="Q564" s="16">
        <v>95.0</v>
      </c>
      <c r="R564" s="16">
        <v>95.0</v>
      </c>
      <c r="S564" s="16">
        <v>90.0</v>
      </c>
      <c r="T564" s="16">
        <v>80.0</v>
      </c>
      <c r="U564" s="16">
        <v>70.0</v>
      </c>
      <c r="V564" s="16">
        <v>60.0</v>
      </c>
      <c r="W564" s="16" t="s">
        <v>7688</v>
      </c>
      <c r="X564" s="26" t="s">
        <v>7689</v>
      </c>
    </row>
    <row r="565" ht="16.5" customHeight="1">
      <c r="A565" s="16"/>
      <c r="B565" s="16"/>
      <c r="C565" s="16"/>
      <c r="D565" s="27"/>
      <c r="E565" s="34"/>
      <c r="F565" s="16"/>
      <c r="G565" s="16"/>
      <c r="H565" s="15"/>
      <c r="I565" s="16"/>
      <c r="J565" s="16"/>
      <c r="K565" s="16"/>
      <c r="L565" s="16"/>
      <c r="M565" s="16"/>
      <c r="N565" s="16"/>
      <c r="O565" s="16"/>
      <c r="P565" s="16"/>
      <c r="Q565" s="16"/>
      <c r="R565" s="16"/>
      <c r="S565" s="16"/>
      <c r="T565" s="16"/>
      <c r="U565" s="16"/>
      <c r="V565" s="16"/>
      <c r="W565" s="16"/>
      <c r="X565" s="23"/>
    </row>
    <row r="566" ht="16.5" customHeight="1">
      <c r="A566" s="16">
        <v>369.0</v>
      </c>
      <c r="B566" s="16" t="s">
        <v>164</v>
      </c>
      <c r="C566" s="16" t="s">
        <v>25</v>
      </c>
      <c r="D566" s="30" t="s">
        <v>7693</v>
      </c>
      <c r="E566" s="34">
        <v>43840.0</v>
      </c>
      <c r="F566" s="16" t="s">
        <v>7694</v>
      </c>
      <c r="G566" s="16" t="s">
        <v>7695</v>
      </c>
      <c r="H566" s="15" t="s">
        <v>29</v>
      </c>
      <c r="I566" s="16">
        <v>95.0</v>
      </c>
      <c r="J566" s="16">
        <v>90.0</v>
      </c>
      <c r="K566" s="16">
        <v>95.0</v>
      </c>
      <c r="L566" s="16">
        <v>90.0</v>
      </c>
      <c r="M566" s="16">
        <v>95.0</v>
      </c>
      <c r="N566" s="16">
        <v>95.0</v>
      </c>
      <c r="O566" s="16">
        <v>95.0</v>
      </c>
      <c r="P566" s="16">
        <v>90.0</v>
      </c>
      <c r="Q566" s="16">
        <v>80.0</v>
      </c>
      <c r="R566" s="16">
        <v>70.0</v>
      </c>
      <c r="S566" s="16">
        <v>95.0</v>
      </c>
      <c r="T566" s="16">
        <v>90.0</v>
      </c>
      <c r="U566" s="16">
        <v>80.0</v>
      </c>
      <c r="V566" s="16">
        <v>70.0</v>
      </c>
      <c r="W566" s="16" t="s">
        <v>7696</v>
      </c>
      <c r="X566" s="26" t="s">
        <v>7697</v>
      </c>
    </row>
    <row r="567" ht="16.5" customHeight="1">
      <c r="B567" s="16" t="s">
        <v>2271</v>
      </c>
      <c r="C567" s="16" t="s">
        <v>25</v>
      </c>
      <c r="D567" s="30" t="s">
        <v>7698</v>
      </c>
      <c r="E567" s="34">
        <v>43840.0</v>
      </c>
      <c r="F567" s="16" t="s">
        <v>7694</v>
      </c>
      <c r="G567" s="16" t="s">
        <v>7695</v>
      </c>
      <c r="H567" s="15" t="s">
        <v>29</v>
      </c>
      <c r="I567" s="16">
        <v>95.0</v>
      </c>
      <c r="J567" s="16">
        <v>90.0</v>
      </c>
      <c r="K567" s="16">
        <v>95.0</v>
      </c>
      <c r="L567" s="16">
        <v>90.0</v>
      </c>
      <c r="M567" s="16">
        <v>95.0</v>
      </c>
      <c r="N567" s="16">
        <v>95.0</v>
      </c>
      <c r="O567" s="16">
        <v>95.0</v>
      </c>
      <c r="P567" s="16">
        <v>90.0</v>
      </c>
      <c r="Q567" s="16">
        <v>80.0</v>
      </c>
      <c r="R567" s="16">
        <v>70.0</v>
      </c>
      <c r="S567" s="16">
        <v>95.0</v>
      </c>
      <c r="T567" s="16">
        <v>90.0</v>
      </c>
      <c r="U567" s="16">
        <v>80.0</v>
      </c>
      <c r="V567" s="16">
        <v>70.0</v>
      </c>
      <c r="W567" s="16" t="s">
        <v>7696</v>
      </c>
      <c r="X567" s="26" t="s">
        <v>7697</v>
      </c>
    </row>
    <row r="568" ht="16.5" customHeight="1">
      <c r="B568" s="16" t="s">
        <v>968</v>
      </c>
      <c r="C568" s="16" t="s">
        <v>25</v>
      </c>
      <c r="D568" s="30" t="s">
        <v>7699</v>
      </c>
      <c r="E568" s="34">
        <v>43840.0</v>
      </c>
      <c r="F568" s="16" t="s">
        <v>7694</v>
      </c>
      <c r="G568" s="16" t="s">
        <v>7695</v>
      </c>
      <c r="H568" s="15" t="s">
        <v>29</v>
      </c>
      <c r="I568" s="16">
        <v>95.0</v>
      </c>
      <c r="J568" s="16">
        <v>90.0</v>
      </c>
      <c r="K568" s="16">
        <v>95.0</v>
      </c>
      <c r="L568" s="16">
        <v>90.0</v>
      </c>
      <c r="M568" s="16">
        <v>95.0</v>
      </c>
      <c r="N568" s="16">
        <v>95.0</v>
      </c>
      <c r="O568" s="16">
        <v>95.0</v>
      </c>
      <c r="P568" s="16">
        <v>90.0</v>
      </c>
      <c r="Q568" s="16">
        <v>80.0</v>
      </c>
      <c r="R568" s="16">
        <v>70.0</v>
      </c>
      <c r="S568" s="16">
        <v>95.0</v>
      </c>
      <c r="T568" s="16">
        <v>90.0</v>
      </c>
      <c r="U568" s="16">
        <v>80.0</v>
      </c>
      <c r="V568" s="16">
        <v>70.0</v>
      </c>
      <c r="W568" s="16" t="s">
        <v>7696</v>
      </c>
      <c r="X568" s="26" t="s">
        <v>7697</v>
      </c>
    </row>
    <row r="569" ht="16.5" customHeight="1">
      <c r="B569" s="16" t="s">
        <v>446</v>
      </c>
      <c r="C569" s="16" t="s">
        <v>25</v>
      </c>
      <c r="D569" s="30" t="s">
        <v>7700</v>
      </c>
      <c r="E569" s="34">
        <v>43840.0</v>
      </c>
      <c r="F569" s="16" t="s">
        <v>7694</v>
      </c>
      <c r="G569" s="16" t="s">
        <v>7695</v>
      </c>
      <c r="H569" s="15" t="s">
        <v>29</v>
      </c>
      <c r="I569" s="16">
        <v>95.0</v>
      </c>
      <c r="J569" s="16">
        <v>90.0</v>
      </c>
      <c r="K569" s="16">
        <v>95.0</v>
      </c>
      <c r="L569" s="16">
        <v>90.0</v>
      </c>
      <c r="M569" s="16">
        <v>95.0</v>
      </c>
      <c r="N569" s="16">
        <v>95.0</v>
      </c>
      <c r="O569" s="16">
        <v>95.0</v>
      </c>
      <c r="P569" s="16">
        <v>90.0</v>
      </c>
      <c r="Q569" s="16">
        <v>80.0</v>
      </c>
      <c r="R569" s="16">
        <v>70.0</v>
      </c>
      <c r="S569" s="16">
        <v>95.0</v>
      </c>
      <c r="T569" s="16">
        <v>90.0</v>
      </c>
      <c r="U569" s="16">
        <v>80.0</v>
      </c>
      <c r="V569" s="16">
        <v>70.0</v>
      </c>
      <c r="W569" s="16" t="s">
        <v>7696</v>
      </c>
      <c r="X569" s="26" t="s">
        <v>7697</v>
      </c>
    </row>
    <row r="570" ht="16.5" customHeight="1">
      <c r="B570" s="16" t="s">
        <v>1231</v>
      </c>
      <c r="C570" s="16" t="s">
        <v>25</v>
      </c>
      <c r="D570" s="30" t="s">
        <v>7701</v>
      </c>
      <c r="E570" s="34">
        <v>43840.0</v>
      </c>
      <c r="F570" s="16" t="s">
        <v>7694</v>
      </c>
      <c r="G570" s="16" t="s">
        <v>7695</v>
      </c>
      <c r="H570" s="15" t="s">
        <v>29</v>
      </c>
      <c r="I570" s="16">
        <v>95.0</v>
      </c>
      <c r="J570" s="16">
        <v>90.0</v>
      </c>
      <c r="K570" s="16">
        <v>95.0</v>
      </c>
      <c r="L570" s="16">
        <v>90.0</v>
      </c>
      <c r="M570" s="16">
        <v>95.0</v>
      </c>
      <c r="N570" s="16">
        <v>95.0</v>
      </c>
      <c r="O570" s="16">
        <v>95.0</v>
      </c>
      <c r="P570" s="16">
        <v>90.0</v>
      </c>
      <c r="Q570" s="16">
        <v>80.0</v>
      </c>
      <c r="R570" s="16">
        <v>70.0</v>
      </c>
      <c r="S570" s="16">
        <v>95.0</v>
      </c>
      <c r="T570" s="16">
        <v>90.0</v>
      </c>
      <c r="U570" s="16">
        <v>80.0</v>
      </c>
      <c r="V570" s="16">
        <v>70.0</v>
      </c>
      <c r="W570" s="16" t="s">
        <v>7696</v>
      </c>
      <c r="X570" s="26" t="s">
        <v>7697</v>
      </c>
    </row>
    <row r="571" ht="16.5" customHeight="1">
      <c r="A571" s="16"/>
      <c r="B571" s="16"/>
      <c r="C571" s="16"/>
      <c r="D571" s="27"/>
      <c r="E571" s="34"/>
      <c r="F571" s="16"/>
      <c r="G571" s="16"/>
      <c r="H571" s="15"/>
      <c r="I571" s="16"/>
      <c r="J571" s="16"/>
      <c r="K571" s="16"/>
      <c r="L571" s="16"/>
      <c r="M571" s="16"/>
      <c r="N571" s="16"/>
      <c r="O571" s="16"/>
      <c r="P571" s="16"/>
      <c r="Q571" s="16"/>
      <c r="R571" s="16"/>
      <c r="S571" s="16"/>
      <c r="T571" s="16"/>
      <c r="U571" s="16"/>
      <c r="V571" s="16"/>
      <c r="W571" s="16"/>
      <c r="X571" s="23"/>
    </row>
    <row r="572" ht="16.5" customHeight="1">
      <c r="A572" s="16">
        <v>900.0</v>
      </c>
      <c r="B572" s="16" t="s">
        <v>183</v>
      </c>
      <c r="C572" s="16" t="s">
        <v>25</v>
      </c>
      <c r="D572" s="27" t="s">
        <v>7702</v>
      </c>
      <c r="E572" s="34">
        <v>44584.0</v>
      </c>
      <c r="F572" s="16" t="s">
        <v>7703</v>
      </c>
      <c r="G572" s="16" t="s">
        <v>7704</v>
      </c>
      <c r="H572" s="15" t="s">
        <v>29</v>
      </c>
      <c r="I572" s="16">
        <v>88.0</v>
      </c>
      <c r="J572" s="16">
        <v>97.0</v>
      </c>
      <c r="K572" s="16">
        <v>89.0</v>
      </c>
      <c r="L572" s="16">
        <v>96.0</v>
      </c>
      <c r="M572" s="16">
        <v>90.0</v>
      </c>
      <c r="N572" s="16">
        <f>AVERAGE(I572:M572)</f>
        <v>92</v>
      </c>
      <c r="O572" s="16">
        <v>97.0</v>
      </c>
      <c r="P572" s="16">
        <v>100.0</v>
      </c>
      <c r="Q572" s="16">
        <v>100.0</v>
      </c>
      <c r="R572" s="16">
        <v>100.0</v>
      </c>
      <c r="S572" s="16">
        <v>100.0</v>
      </c>
      <c r="T572" s="16">
        <v>87.0</v>
      </c>
      <c r="U572" s="16">
        <v>87.0</v>
      </c>
      <c r="V572" s="16">
        <v>85.0</v>
      </c>
      <c r="W572" s="16" t="s">
        <v>7705</v>
      </c>
      <c r="X572" s="26" t="s">
        <v>7706</v>
      </c>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row>
    <row r="574">
      <c r="A574" s="16">
        <v>237.0</v>
      </c>
      <c r="B574" s="16" t="s">
        <v>215</v>
      </c>
      <c r="C574" s="16" t="s">
        <v>25</v>
      </c>
      <c r="D574" s="16" t="s">
        <v>7707</v>
      </c>
      <c r="E574" s="34">
        <v>43843.0</v>
      </c>
      <c r="F574" s="16" t="s">
        <v>7708</v>
      </c>
      <c r="G574" s="16" t="s">
        <v>7709</v>
      </c>
      <c r="H574" s="15" t="s">
        <v>29</v>
      </c>
      <c r="I574" s="16">
        <v>85.0</v>
      </c>
      <c r="J574" s="16">
        <v>80.0</v>
      </c>
      <c r="K574" s="16">
        <v>90.0</v>
      </c>
      <c r="L574" s="16">
        <v>85.0</v>
      </c>
      <c r="M574" s="16">
        <v>75.0</v>
      </c>
      <c r="N574" s="16">
        <v>80.0</v>
      </c>
      <c r="O574" s="16">
        <v>70.0</v>
      </c>
      <c r="P574" s="16">
        <v>90.0</v>
      </c>
      <c r="Q574" s="16">
        <v>90.0</v>
      </c>
      <c r="R574" s="16">
        <v>90.0</v>
      </c>
      <c r="S574" s="16">
        <v>80.0</v>
      </c>
      <c r="T574" s="16">
        <v>85.0</v>
      </c>
      <c r="U574" s="16">
        <v>95.0</v>
      </c>
      <c r="V574" s="16">
        <v>90.0</v>
      </c>
      <c r="W574" s="16" t="s">
        <v>143</v>
      </c>
      <c r="X574" s="26" t="s">
        <v>7710</v>
      </c>
    </row>
    <row r="575" ht="17.25" customHeight="1">
      <c r="B575" s="16" t="s">
        <v>1733</v>
      </c>
      <c r="C575" s="16" t="s">
        <v>25</v>
      </c>
      <c r="D575" s="16" t="s">
        <v>7711</v>
      </c>
      <c r="E575" s="34">
        <v>43843.0</v>
      </c>
      <c r="F575" s="16" t="s">
        <v>7708</v>
      </c>
      <c r="G575" s="16" t="s">
        <v>7709</v>
      </c>
      <c r="H575" s="15" t="s">
        <v>29</v>
      </c>
      <c r="I575" s="16">
        <v>90.0</v>
      </c>
      <c r="J575" s="16">
        <v>80.0</v>
      </c>
      <c r="K575" s="16">
        <v>95.0</v>
      </c>
      <c r="L575" s="16">
        <v>85.0</v>
      </c>
      <c r="M575" s="16">
        <v>95.0</v>
      </c>
      <c r="N575" s="16">
        <v>80.0</v>
      </c>
      <c r="O575" s="16">
        <v>70.0</v>
      </c>
      <c r="P575" s="16">
        <v>90.0</v>
      </c>
      <c r="Q575" s="16">
        <v>90.0</v>
      </c>
      <c r="R575" s="16">
        <v>90.0</v>
      </c>
      <c r="S575" s="16">
        <v>80.0</v>
      </c>
      <c r="T575" s="16">
        <v>85.0</v>
      </c>
      <c r="U575" s="16">
        <v>95.0</v>
      </c>
      <c r="V575" s="16">
        <v>90.0</v>
      </c>
      <c r="W575" s="16" t="s">
        <v>143</v>
      </c>
      <c r="X575" s="26" t="s">
        <v>7710</v>
      </c>
    </row>
    <row r="576" ht="15.75" customHeight="1">
      <c r="B576" s="16" t="s">
        <v>1848</v>
      </c>
      <c r="C576" s="16" t="s">
        <v>25</v>
      </c>
      <c r="D576" s="16" t="s">
        <v>7712</v>
      </c>
      <c r="E576" s="34">
        <v>43843.0</v>
      </c>
      <c r="F576" s="16" t="s">
        <v>7708</v>
      </c>
      <c r="G576" s="16" t="s">
        <v>7709</v>
      </c>
      <c r="H576" s="15" t="s">
        <v>29</v>
      </c>
      <c r="I576" s="16">
        <v>90.0</v>
      </c>
      <c r="J576" s="16">
        <v>80.0</v>
      </c>
      <c r="K576" s="16">
        <v>80.0</v>
      </c>
      <c r="L576" s="16">
        <v>85.0</v>
      </c>
      <c r="M576" s="16">
        <v>95.0</v>
      </c>
      <c r="N576" s="16">
        <v>80.0</v>
      </c>
      <c r="O576" s="16">
        <v>70.0</v>
      </c>
      <c r="P576" s="16">
        <v>90.0</v>
      </c>
      <c r="Q576" s="16">
        <v>90.0</v>
      </c>
      <c r="R576" s="16">
        <v>90.0</v>
      </c>
      <c r="S576" s="16">
        <v>80.0</v>
      </c>
      <c r="T576" s="16">
        <v>85.0</v>
      </c>
      <c r="U576" s="16">
        <v>95.0</v>
      </c>
      <c r="V576" s="16">
        <v>90.0</v>
      </c>
      <c r="W576" s="16" t="s">
        <v>143</v>
      </c>
      <c r="X576" s="26" t="s">
        <v>7710</v>
      </c>
    </row>
    <row r="577">
      <c r="B577" s="16" t="s">
        <v>418</v>
      </c>
      <c r="C577" s="16" t="s">
        <v>25</v>
      </c>
      <c r="D577" s="16" t="s">
        <v>7713</v>
      </c>
      <c r="E577" s="34">
        <v>43843.0</v>
      </c>
      <c r="F577" s="16" t="s">
        <v>7708</v>
      </c>
      <c r="G577" s="16" t="s">
        <v>7709</v>
      </c>
      <c r="H577" s="15" t="s">
        <v>29</v>
      </c>
      <c r="I577" s="16">
        <v>85.0</v>
      </c>
      <c r="J577" s="16">
        <v>80.0</v>
      </c>
      <c r="K577" s="16">
        <v>80.0</v>
      </c>
      <c r="L577" s="16">
        <v>85.0</v>
      </c>
      <c r="M577" s="16">
        <v>95.0</v>
      </c>
      <c r="N577" s="16">
        <v>80.0</v>
      </c>
      <c r="O577" s="16">
        <v>70.0</v>
      </c>
      <c r="P577" s="16">
        <v>90.0</v>
      </c>
      <c r="Q577" s="16">
        <v>90.0</v>
      </c>
      <c r="R577" s="16">
        <v>90.0</v>
      </c>
      <c r="S577" s="16">
        <v>80.0</v>
      </c>
      <c r="T577" s="16">
        <v>85.0</v>
      </c>
      <c r="U577" s="16">
        <v>95.0</v>
      </c>
      <c r="V577" s="16">
        <v>90.0</v>
      </c>
      <c r="W577" s="16" t="s">
        <v>143</v>
      </c>
      <c r="X577" s="26" t="s">
        <v>7710</v>
      </c>
    </row>
    <row r="578" ht="17.25" customHeight="1">
      <c r="B578" s="16" t="s">
        <v>1559</v>
      </c>
      <c r="C578" s="16" t="s">
        <v>25</v>
      </c>
      <c r="D578" s="16" t="s">
        <v>7714</v>
      </c>
      <c r="E578" s="34">
        <v>43843.0</v>
      </c>
      <c r="F578" s="16" t="s">
        <v>7708</v>
      </c>
      <c r="G578" s="16" t="s">
        <v>7709</v>
      </c>
      <c r="H578" s="15" t="s">
        <v>29</v>
      </c>
      <c r="I578" s="16">
        <v>85.0</v>
      </c>
      <c r="J578" s="16">
        <v>80.0</v>
      </c>
      <c r="K578" s="16">
        <v>85.0</v>
      </c>
      <c r="L578" s="16">
        <v>85.0</v>
      </c>
      <c r="M578" s="16">
        <v>95.0</v>
      </c>
      <c r="N578" s="16">
        <v>80.0</v>
      </c>
      <c r="O578" s="16">
        <v>70.0</v>
      </c>
      <c r="P578" s="16">
        <v>90.0</v>
      </c>
      <c r="Q578" s="16">
        <v>90.0</v>
      </c>
      <c r="R578" s="16">
        <v>90.0</v>
      </c>
      <c r="S578" s="16">
        <v>80.0</v>
      </c>
      <c r="T578" s="16">
        <v>85.0</v>
      </c>
      <c r="U578" s="16">
        <v>95.0</v>
      </c>
      <c r="V578" s="16">
        <v>90.0</v>
      </c>
      <c r="W578" s="16" t="s">
        <v>143</v>
      </c>
      <c r="X578" s="26" t="s">
        <v>7710</v>
      </c>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row>
    <row r="580">
      <c r="A580" s="16">
        <v>1069.0</v>
      </c>
      <c r="B580" s="16"/>
      <c r="C580" s="16" t="s">
        <v>25</v>
      </c>
      <c r="D580" s="16" t="s">
        <v>46</v>
      </c>
      <c r="E580" s="16"/>
      <c r="F580" s="16" t="s">
        <v>7715</v>
      </c>
      <c r="G580" s="16" t="s">
        <v>7716</v>
      </c>
      <c r="H580" s="16" t="s">
        <v>29</v>
      </c>
      <c r="I580" s="16"/>
      <c r="J580" s="16"/>
      <c r="K580" s="16"/>
      <c r="L580" s="16"/>
      <c r="M580" s="16"/>
      <c r="N580" s="16"/>
      <c r="O580" s="16"/>
      <c r="P580" s="16"/>
      <c r="Q580" s="16"/>
      <c r="R580" s="16"/>
      <c r="S580" s="16"/>
      <c r="T580" s="16"/>
      <c r="U580" s="16"/>
      <c r="V580" s="16"/>
      <c r="W580" s="16"/>
      <c r="X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row>
    <row r="582">
      <c r="A582" s="16">
        <v>1337.0</v>
      </c>
      <c r="B582" s="16"/>
      <c r="C582" s="16" t="s">
        <v>25</v>
      </c>
      <c r="D582" s="16" t="s">
        <v>46</v>
      </c>
      <c r="E582" s="16"/>
      <c r="F582" s="16" t="s">
        <v>7717</v>
      </c>
      <c r="G582" s="16" t="s">
        <v>7718</v>
      </c>
      <c r="H582" s="16" t="s">
        <v>29</v>
      </c>
      <c r="I582" s="16"/>
      <c r="J582" s="16"/>
      <c r="K582" s="16"/>
      <c r="L582" s="16"/>
      <c r="M582" s="16"/>
      <c r="N582" s="16"/>
      <c r="O582" s="16"/>
      <c r="P582" s="16"/>
      <c r="Q582" s="16"/>
      <c r="R582" s="16"/>
      <c r="S582" s="16"/>
      <c r="T582" s="16"/>
      <c r="U582" s="16"/>
      <c r="V582" s="16"/>
      <c r="W582" s="16"/>
      <c r="X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row>
    <row r="584">
      <c r="A584" s="16">
        <v>1194.0</v>
      </c>
      <c r="B584" s="16"/>
      <c r="C584" s="16" t="s">
        <v>25</v>
      </c>
      <c r="D584" s="16" t="s">
        <v>46</v>
      </c>
      <c r="E584" s="16"/>
      <c r="F584" s="16" t="s">
        <v>7719</v>
      </c>
      <c r="G584" s="16" t="s">
        <v>7718</v>
      </c>
      <c r="H584" s="15" t="s">
        <v>29</v>
      </c>
      <c r="I584" s="16"/>
      <c r="J584" s="16"/>
      <c r="K584" s="16"/>
      <c r="L584" s="16"/>
      <c r="M584" s="16"/>
      <c r="N584" s="16"/>
      <c r="O584" s="16"/>
      <c r="P584" s="16"/>
      <c r="Q584" s="16"/>
      <c r="R584" s="16"/>
      <c r="S584" s="16"/>
      <c r="T584" s="16"/>
      <c r="U584" s="16"/>
      <c r="V584" s="16"/>
      <c r="W584" s="16"/>
      <c r="X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row>
    <row r="586">
      <c r="A586" s="16">
        <v>50.0</v>
      </c>
      <c r="B586" s="16"/>
      <c r="C586" s="16" t="s">
        <v>25</v>
      </c>
      <c r="D586" s="16" t="s">
        <v>46</v>
      </c>
      <c r="E586" s="28"/>
      <c r="F586" s="16" t="s">
        <v>7720</v>
      </c>
      <c r="G586" s="16" t="s">
        <v>7721</v>
      </c>
      <c r="H586" s="15" t="s">
        <v>29</v>
      </c>
      <c r="I586" s="15"/>
      <c r="J586" s="16"/>
      <c r="K586" s="16"/>
      <c r="L586" s="16"/>
      <c r="M586" s="16"/>
      <c r="N586" s="16"/>
      <c r="O586" s="16"/>
      <c r="P586" s="16"/>
      <c r="Q586" s="16"/>
      <c r="R586" s="16"/>
      <c r="S586" s="16"/>
      <c r="T586" s="16"/>
      <c r="U586" s="16"/>
      <c r="V586" s="16"/>
      <c r="W586" s="16"/>
      <c r="X586" s="23"/>
    </row>
    <row r="587">
      <c r="A587" s="16"/>
      <c r="B587" s="16"/>
      <c r="C587" s="16"/>
      <c r="D587" s="16"/>
      <c r="E587" s="34"/>
      <c r="F587" s="16"/>
      <c r="G587" s="16"/>
      <c r="H587" s="15"/>
      <c r="I587" s="15"/>
      <c r="J587" s="16"/>
      <c r="K587" s="16"/>
      <c r="L587" s="16"/>
      <c r="M587" s="16"/>
      <c r="N587" s="16"/>
      <c r="O587" s="16"/>
      <c r="P587" s="16"/>
      <c r="Q587" s="16"/>
      <c r="R587" s="16"/>
      <c r="S587" s="16"/>
      <c r="T587" s="16"/>
      <c r="U587" s="16"/>
      <c r="V587" s="16"/>
      <c r="W587" s="16"/>
      <c r="X587" s="23"/>
    </row>
    <row r="588">
      <c r="A588" s="16">
        <v>553.0</v>
      </c>
      <c r="B588" s="16" t="s">
        <v>1733</v>
      </c>
      <c r="C588" s="16" t="s">
        <v>25</v>
      </c>
      <c r="D588" s="16" t="s">
        <v>7722</v>
      </c>
      <c r="E588" s="34">
        <v>44065.0</v>
      </c>
      <c r="F588" s="16" t="s">
        <v>7723</v>
      </c>
      <c r="G588" s="16" t="s">
        <v>7724</v>
      </c>
      <c r="H588" s="15" t="s">
        <v>81</v>
      </c>
      <c r="I588" s="15">
        <v>90.0</v>
      </c>
      <c r="J588" s="16">
        <v>90.0</v>
      </c>
      <c r="K588" s="16">
        <v>90.0</v>
      </c>
      <c r="L588" s="16">
        <v>85.0</v>
      </c>
      <c r="M588" s="16">
        <v>90.0</v>
      </c>
      <c r="N588" s="16">
        <v>89.0</v>
      </c>
      <c r="O588" s="16">
        <v>90.0</v>
      </c>
      <c r="P588" s="16">
        <v>95.0</v>
      </c>
      <c r="Q588" s="16">
        <v>100.0</v>
      </c>
      <c r="R588" s="16">
        <v>100.0</v>
      </c>
      <c r="S588" s="16">
        <v>100.0</v>
      </c>
      <c r="T588" s="16">
        <v>90.0</v>
      </c>
      <c r="U588" s="16">
        <v>80.0</v>
      </c>
      <c r="V588" s="16">
        <v>70.0</v>
      </c>
      <c r="W588" s="16" t="s">
        <v>7725</v>
      </c>
      <c r="X588" s="26" t="s">
        <v>7726</v>
      </c>
    </row>
    <row r="589" ht="16.5" customHeight="1">
      <c r="B589" s="16" t="s">
        <v>728</v>
      </c>
      <c r="C589" s="16" t="s">
        <v>25</v>
      </c>
      <c r="D589" s="17" t="s">
        <v>7727</v>
      </c>
      <c r="E589" s="34">
        <v>44065.0</v>
      </c>
      <c r="F589" s="16" t="s">
        <v>7723</v>
      </c>
      <c r="G589" s="16" t="s">
        <v>7724</v>
      </c>
      <c r="H589" s="15" t="s">
        <v>81</v>
      </c>
      <c r="I589" s="15">
        <v>85.0</v>
      </c>
      <c r="J589" s="16">
        <v>90.0</v>
      </c>
      <c r="K589" s="16">
        <v>85.0</v>
      </c>
      <c r="L589" s="16">
        <v>85.0</v>
      </c>
      <c r="M589" s="16">
        <v>90.0</v>
      </c>
      <c r="N589" s="16">
        <v>87.0</v>
      </c>
      <c r="O589" s="16">
        <v>95.0</v>
      </c>
      <c r="P589" s="16">
        <v>100.0</v>
      </c>
      <c r="Q589" s="16">
        <v>100.0</v>
      </c>
      <c r="R589" s="16">
        <v>100.0</v>
      </c>
      <c r="S589" s="16">
        <v>100.0</v>
      </c>
      <c r="T589" s="16">
        <v>90.0</v>
      </c>
      <c r="U589" s="16">
        <v>80.0</v>
      </c>
      <c r="V589" s="16">
        <v>70.0</v>
      </c>
      <c r="W589" s="16" t="s">
        <v>760</v>
      </c>
      <c r="X589" s="26" t="s">
        <v>7726</v>
      </c>
    </row>
    <row r="590" ht="15.75" customHeight="1">
      <c r="B590" s="16" t="s">
        <v>247</v>
      </c>
      <c r="C590" s="16" t="s">
        <v>25</v>
      </c>
      <c r="D590" s="16" t="s">
        <v>7728</v>
      </c>
      <c r="E590" s="34">
        <v>44065.0</v>
      </c>
      <c r="F590" s="16" t="s">
        <v>7723</v>
      </c>
      <c r="G590" s="16" t="s">
        <v>7724</v>
      </c>
      <c r="H590" s="15" t="s">
        <v>81</v>
      </c>
      <c r="I590" s="15">
        <v>90.0</v>
      </c>
      <c r="J590" s="16">
        <v>85.0</v>
      </c>
      <c r="K590" s="16">
        <v>85.0</v>
      </c>
      <c r="L590" s="16">
        <v>85.0</v>
      </c>
      <c r="M590" s="16">
        <v>90.0</v>
      </c>
      <c r="N590" s="16">
        <v>87.0</v>
      </c>
      <c r="O590" s="16">
        <v>95.0</v>
      </c>
      <c r="P590" s="16">
        <v>100.0</v>
      </c>
      <c r="Q590" s="16">
        <v>100.0</v>
      </c>
      <c r="R590" s="16">
        <v>100.0</v>
      </c>
      <c r="S590" s="16">
        <v>100.0</v>
      </c>
      <c r="T590" s="16">
        <v>90.0</v>
      </c>
      <c r="U590" s="16">
        <v>80.0</v>
      </c>
      <c r="V590" s="16">
        <v>70.0</v>
      </c>
      <c r="W590" s="16" t="s">
        <v>760</v>
      </c>
      <c r="X590" s="26" t="s">
        <v>7726</v>
      </c>
    </row>
    <row r="591" ht="15.75" customHeight="1">
      <c r="B591" s="16" t="s">
        <v>444</v>
      </c>
      <c r="C591" s="16" t="s">
        <v>25</v>
      </c>
      <c r="D591" s="16" t="s">
        <v>7729</v>
      </c>
      <c r="E591" s="34">
        <v>44065.0</v>
      </c>
      <c r="F591" s="16" t="s">
        <v>7723</v>
      </c>
      <c r="G591" s="16" t="s">
        <v>7724</v>
      </c>
      <c r="H591" s="15" t="s">
        <v>81</v>
      </c>
      <c r="I591" s="15">
        <v>80.0</v>
      </c>
      <c r="J591" s="16">
        <v>85.0</v>
      </c>
      <c r="K591" s="16">
        <v>80.0</v>
      </c>
      <c r="L591" s="16">
        <v>85.0</v>
      </c>
      <c r="M591" s="16">
        <v>90.0</v>
      </c>
      <c r="N591" s="16">
        <v>84.0</v>
      </c>
      <c r="O591" s="16">
        <v>95.0</v>
      </c>
      <c r="P591" s="16">
        <v>95.0</v>
      </c>
      <c r="Q591" s="16">
        <v>100.0</v>
      </c>
      <c r="R591" s="16">
        <v>100.0</v>
      </c>
      <c r="S591" s="16">
        <v>100.0</v>
      </c>
      <c r="T591" s="16">
        <v>90.0</v>
      </c>
      <c r="U591" s="16">
        <v>80.0</v>
      </c>
      <c r="V591" s="16">
        <v>70.0</v>
      </c>
      <c r="W591" s="16" t="s">
        <v>760</v>
      </c>
      <c r="X591" s="26" t="s">
        <v>7726</v>
      </c>
    </row>
    <row r="592" ht="15.75" customHeight="1">
      <c r="B592" s="16" t="s">
        <v>470</v>
      </c>
      <c r="C592" s="16" t="s">
        <v>25</v>
      </c>
      <c r="D592" s="16" t="s">
        <v>7730</v>
      </c>
      <c r="E592" s="34">
        <v>44065.0</v>
      </c>
      <c r="F592" s="16" t="s">
        <v>7723</v>
      </c>
      <c r="G592" s="16" t="s">
        <v>7724</v>
      </c>
      <c r="H592" s="15" t="s">
        <v>81</v>
      </c>
      <c r="I592" s="15">
        <v>90.0</v>
      </c>
      <c r="J592" s="16">
        <v>85.0</v>
      </c>
      <c r="K592" s="16">
        <v>90.0</v>
      </c>
      <c r="L592" s="16">
        <v>85.0</v>
      </c>
      <c r="M592" s="16">
        <v>90.0</v>
      </c>
      <c r="N592" s="16">
        <v>88.0</v>
      </c>
      <c r="O592" s="16">
        <v>95.0</v>
      </c>
      <c r="P592" s="16">
        <v>100.0</v>
      </c>
      <c r="Q592" s="16">
        <v>100.0</v>
      </c>
      <c r="R592" s="16">
        <v>100.0</v>
      </c>
      <c r="S592" s="16">
        <v>100.0</v>
      </c>
      <c r="T592" s="16">
        <v>90.0</v>
      </c>
      <c r="U592" s="16">
        <v>80.0</v>
      </c>
      <c r="V592" s="16">
        <v>70.0</v>
      </c>
      <c r="W592" s="16" t="s">
        <v>7731</v>
      </c>
      <c r="X592" s="26" t="s">
        <v>7726</v>
      </c>
    </row>
    <row r="593">
      <c r="A593" s="16"/>
      <c r="B593" s="16"/>
      <c r="C593" s="16"/>
      <c r="D593" s="16"/>
      <c r="E593" s="34"/>
      <c r="F593" s="16"/>
      <c r="G593" s="16"/>
      <c r="H593" s="15"/>
      <c r="I593" s="15"/>
      <c r="J593" s="16"/>
      <c r="K593" s="16"/>
      <c r="L593" s="16"/>
      <c r="M593" s="16"/>
      <c r="N593" s="16"/>
      <c r="O593" s="16"/>
      <c r="P593" s="16"/>
      <c r="Q593" s="16"/>
      <c r="R593" s="16"/>
      <c r="S593" s="16"/>
      <c r="T593" s="16"/>
      <c r="U593" s="16"/>
      <c r="V593" s="16"/>
      <c r="W593" s="16"/>
      <c r="X593" s="23"/>
    </row>
    <row r="594">
      <c r="A594" s="16">
        <v>989.0</v>
      </c>
      <c r="B594" s="16"/>
      <c r="C594" s="16" t="s">
        <v>25</v>
      </c>
      <c r="D594" s="16" t="s">
        <v>46</v>
      </c>
      <c r="E594" s="34"/>
      <c r="F594" s="16" t="s">
        <v>7732</v>
      </c>
      <c r="G594" s="16" t="s">
        <v>7733</v>
      </c>
      <c r="H594" s="15" t="s">
        <v>29</v>
      </c>
      <c r="I594" s="15"/>
      <c r="J594" s="16"/>
      <c r="K594" s="16"/>
      <c r="L594" s="16"/>
      <c r="M594" s="16"/>
      <c r="N594" s="16"/>
      <c r="O594" s="16"/>
      <c r="P594" s="16"/>
      <c r="Q594" s="16"/>
      <c r="R594" s="16"/>
      <c r="S594" s="16"/>
      <c r="T594" s="16"/>
      <c r="U594" s="16"/>
      <c r="V594" s="16"/>
      <c r="W594" s="16"/>
      <c r="X594" s="23"/>
    </row>
    <row r="595">
      <c r="A595" s="16"/>
      <c r="B595" s="16"/>
      <c r="C595" s="16"/>
      <c r="D595" s="16"/>
      <c r="E595" s="34"/>
      <c r="F595" s="16"/>
      <c r="G595" s="16"/>
      <c r="H595" s="15"/>
      <c r="I595" s="15"/>
      <c r="J595" s="16"/>
      <c r="K595" s="16"/>
      <c r="L595" s="16"/>
      <c r="M595" s="16"/>
      <c r="N595" s="16"/>
      <c r="O595" s="16"/>
      <c r="P595" s="16"/>
      <c r="Q595" s="16"/>
      <c r="R595" s="16"/>
      <c r="S595" s="16"/>
      <c r="T595" s="16"/>
      <c r="U595" s="16"/>
      <c r="V595" s="16"/>
      <c r="W595" s="16"/>
      <c r="X595" s="23"/>
    </row>
    <row r="596">
      <c r="A596" s="16">
        <v>848.0</v>
      </c>
      <c r="B596" s="16" t="s">
        <v>351</v>
      </c>
      <c r="C596" s="16" t="s">
        <v>25</v>
      </c>
      <c r="D596" s="16" t="s">
        <v>7734</v>
      </c>
      <c r="E596" s="34">
        <v>45139.0</v>
      </c>
      <c r="F596" s="16" t="s">
        <v>7735</v>
      </c>
      <c r="G596" s="16" t="s">
        <v>7733</v>
      </c>
      <c r="H596" s="15" t="s">
        <v>29</v>
      </c>
      <c r="I596" s="15">
        <f t="shared" ref="I596:I609" si="51">AVERAGE(J596,K596,M596)</f>
        <v>76.66666667</v>
      </c>
      <c r="J596" s="16">
        <v>75.0</v>
      </c>
      <c r="K596" s="16">
        <v>80.0</v>
      </c>
      <c r="L596" s="16">
        <v>75.0</v>
      </c>
      <c r="M596" s="16">
        <v>75.0</v>
      </c>
      <c r="N596" s="16">
        <f t="shared" ref="N596:N609" si="52">AVERAGE(J596:M596)</f>
        <v>76.25</v>
      </c>
      <c r="O596" s="16">
        <v>92.0</v>
      </c>
      <c r="P596" s="16">
        <v>95.0</v>
      </c>
      <c r="Q596" s="16">
        <v>97.0</v>
      </c>
      <c r="R596" s="16">
        <v>100.0</v>
      </c>
      <c r="S596" s="16">
        <v>90.0</v>
      </c>
      <c r="T596" s="16">
        <v>85.0</v>
      </c>
      <c r="U596" s="16">
        <v>80.0</v>
      </c>
      <c r="V596" s="16">
        <v>75.0</v>
      </c>
      <c r="W596" s="16" t="s">
        <v>7736</v>
      </c>
      <c r="X596" s="26" t="s">
        <v>7737</v>
      </c>
    </row>
    <row r="597">
      <c r="B597" s="16" t="s">
        <v>7738</v>
      </c>
      <c r="C597" s="16" t="s">
        <v>25</v>
      </c>
      <c r="D597" s="16" t="s">
        <v>7739</v>
      </c>
      <c r="E597" s="34">
        <v>43591.0</v>
      </c>
      <c r="F597" s="16" t="s">
        <v>7735</v>
      </c>
      <c r="G597" s="16" t="s">
        <v>7733</v>
      </c>
      <c r="H597" s="15" t="s">
        <v>29</v>
      </c>
      <c r="I597" s="15">
        <f t="shared" si="51"/>
        <v>82.33333333</v>
      </c>
      <c r="J597" s="16">
        <v>85.0</v>
      </c>
      <c r="K597" s="16">
        <v>80.0</v>
      </c>
      <c r="L597" s="16">
        <v>85.0</v>
      </c>
      <c r="M597" s="16">
        <v>82.0</v>
      </c>
      <c r="N597" s="16">
        <f t="shared" si="52"/>
        <v>83</v>
      </c>
      <c r="O597" s="16">
        <v>90.0</v>
      </c>
      <c r="P597" s="16">
        <v>93.0</v>
      </c>
      <c r="Q597" s="16">
        <v>96.0</v>
      </c>
      <c r="R597" s="16">
        <v>100.0</v>
      </c>
      <c r="S597" s="16">
        <v>85.0</v>
      </c>
      <c r="T597" s="16">
        <v>80.0</v>
      </c>
      <c r="U597" s="16">
        <v>75.0</v>
      </c>
      <c r="V597" s="16">
        <v>70.0</v>
      </c>
      <c r="X597" s="26" t="s">
        <v>7740</v>
      </c>
    </row>
    <row r="598">
      <c r="B598" s="16" t="s">
        <v>44</v>
      </c>
      <c r="C598" s="16" t="s">
        <v>25</v>
      </c>
      <c r="D598" s="16" t="s">
        <v>7741</v>
      </c>
      <c r="E598" s="34">
        <v>43605.0</v>
      </c>
      <c r="F598" s="16" t="s">
        <v>7735</v>
      </c>
      <c r="G598" s="16" t="s">
        <v>7733</v>
      </c>
      <c r="H598" s="15" t="s">
        <v>29</v>
      </c>
      <c r="I598" s="15">
        <f t="shared" si="51"/>
        <v>81.33333333</v>
      </c>
      <c r="J598" s="16">
        <v>82.0</v>
      </c>
      <c r="K598" s="16">
        <v>80.0</v>
      </c>
      <c r="L598" s="16">
        <v>80.0</v>
      </c>
      <c r="M598" s="16">
        <v>82.0</v>
      </c>
      <c r="N598" s="16">
        <f t="shared" si="52"/>
        <v>81</v>
      </c>
      <c r="O598" s="16">
        <v>90.0</v>
      </c>
      <c r="P598" s="16">
        <v>93.0</v>
      </c>
      <c r="Q598" s="16">
        <v>95.0</v>
      </c>
      <c r="R598" s="16">
        <v>98.0</v>
      </c>
      <c r="S598" s="16">
        <v>88.0</v>
      </c>
      <c r="T598" s="16">
        <v>84.0</v>
      </c>
      <c r="U598" s="16">
        <v>80.0</v>
      </c>
      <c r="V598" s="16">
        <v>76.0</v>
      </c>
    </row>
    <row r="599">
      <c r="B599" s="16" t="s">
        <v>1034</v>
      </c>
      <c r="C599" s="16" t="s">
        <v>25</v>
      </c>
      <c r="D599" s="16" t="s">
        <v>7742</v>
      </c>
      <c r="E599" s="34">
        <v>43606.0</v>
      </c>
      <c r="F599" s="16" t="s">
        <v>7735</v>
      </c>
      <c r="G599" s="16" t="s">
        <v>7733</v>
      </c>
      <c r="H599" s="15" t="s">
        <v>29</v>
      </c>
      <c r="I599" s="15">
        <f t="shared" si="51"/>
        <v>81</v>
      </c>
      <c r="J599" s="16">
        <v>83.0</v>
      </c>
      <c r="K599" s="16">
        <v>80.0</v>
      </c>
      <c r="L599" s="16">
        <v>83.0</v>
      </c>
      <c r="M599" s="16">
        <v>80.0</v>
      </c>
      <c r="N599" s="16">
        <f t="shared" si="52"/>
        <v>81.5</v>
      </c>
      <c r="O599" s="16">
        <v>90.0</v>
      </c>
      <c r="P599" s="16">
        <v>93.0</v>
      </c>
      <c r="Q599" s="16">
        <v>95.0</v>
      </c>
      <c r="R599" s="16">
        <v>98.0</v>
      </c>
      <c r="S599" s="16">
        <v>90.0</v>
      </c>
      <c r="T599" s="16">
        <v>85.0</v>
      </c>
      <c r="U599" s="16">
        <v>80.0</v>
      </c>
      <c r="V599" s="16">
        <v>75.0</v>
      </c>
    </row>
    <row r="600">
      <c r="B600" s="16" t="s">
        <v>418</v>
      </c>
      <c r="C600" s="16" t="s">
        <v>25</v>
      </c>
      <c r="D600" s="16" t="s">
        <v>7743</v>
      </c>
      <c r="E600" s="34">
        <v>43606.0</v>
      </c>
      <c r="F600" s="16" t="s">
        <v>7735</v>
      </c>
      <c r="G600" s="16" t="s">
        <v>7733</v>
      </c>
      <c r="H600" s="15" t="s">
        <v>29</v>
      </c>
      <c r="I600" s="15">
        <f t="shared" si="51"/>
        <v>81.66666667</v>
      </c>
      <c r="J600" s="16">
        <v>83.0</v>
      </c>
      <c r="K600" s="16">
        <v>80.0</v>
      </c>
      <c r="L600" s="16">
        <v>83.0</v>
      </c>
      <c r="M600" s="16">
        <v>82.0</v>
      </c>
      <c r="N600" s="16">
        <f t="shared" si="52"/>
        <v>82</v>
      </c>
      <c r="O600" s="16">
        <v>90.0</v>
      </c>
      <c r="P600" s="16">
        <v>93.0</v>
      </c>
      <c r="Q600" s="16">
        <v>95.0</v>
      </c>
      <c r="R600" s="16">
        <v>98.0</v>
      </c>
      <c r="S600" s="16">
        <v>90.0</v>
      </c>
      <c r="T600" s="16">
        <v>85.0</v>
      </c>
      <c r="U600" s="16">
        <v>80.0</v>
      </c>
      <c r="V600" s="16">
        <v>75.0</v>
      </c>
    </row>
    <row r="601">
      <c r="B601" s="16" t="s">
        <v>952</v>
      </c>
      <c r="C601" s="16" t="s">
        <v>25</v>
      </c>
      <c r="D601" s="16" t="s">
        <v>7744</v>
      </c>
      <c r="E601" s="34">
        <v>43606.0</v>
      </c>
      <c r="F601" s="16" t="s">
        <v>7735</v>
      </c>
      <c r="G601" s="16" t="s">
        <v>7733</v>
      </c>
      <c r="H601" s="15" t="s">
        <v>29</v>
      </c>
      <c r="I601" s="15">
        <f t="shared" si="51"/>
        <v>82.33333333</v>
      </c>
      <c r="J601" s="16">
        <v>85.0</v>
      </c>
      <c r="K601" s="16">
        <v>80.0</v>
      </c>
      <c r="L601" s="16">
        <v>85.0</v>
      </c>
      <c r="M601" s="16">
        <v>82.0</v>
      </c>
      <c r="N601" s="16">
        <f t="shared" si="52"/>
        <v>83</v>
      </c>
      <c r="O601" s="16">
        <v>90.0</v>
      </c>
      <c r="P601" s="16">
        <v>93.0</v>
      </c>
      <c r="Q601" s="16">
        <v>96.0</v>
      </c>
      <c r="R601" s="16">
        <v>100.0</v>
      </c>
      <c r="S601" s="16">
        <v>85.0</v>
      </c>
      <c r="T601" s="16">
        <v>80.0</v>
      </c>
      <c r="U601" s="16">
        <v>75.0</v>
      </c>
      <c r="V601" s="16">
        <v>70.0</v>
      </c>
    </row>
    <row r="602">
      <c r="B602" s="16" t="s">
        <v>1056</v>
      </c>
      <c r="C602" s="16" t="s">
        <v>25</v>
      </c>
      <c r="D602" s="16" t="s">
        <v>7745</v>
      </c>
      <c r="E602" s="34">
        <v>43607.0</v>
      </c>
      <c r="F602" s="16" t="s">
        <v>7735</v>
      </c>
      <c r="G602" s="16" t="s">
        <v>7733</v>
      </c>
      <c r="H602" s="15" t="s">
        <v>29</v>
      </c>
      <c r="I602" s="15">
        <f t="shared" si="51"/>
        <v>81.66666667</v>
      </c>
      <c r="J602" s="16">
        <v>83.0</v>
      </c>
      <c r="K602" s="16">
        <v>80.0</v>
      </c>
      <c r="L602" s="16">
        <v>85.0</v>
      </c>
      <c r="M602" s="16">
        <v>82.0</v>
      </c>
      <c r="N602" s="16">
        <f t="shared" si="52"/>
        <v>82.5</v>
      </c>
      <c r="O602" s="16">
        <v>90.0</v>
      </c>
      <c r="P602" s="16">
        <v>93.0</v>
      </c>
      <c r="Q602" s="16">
        <v>95.0</v>
      </c>
      <c r="R602" s="16">
        <v>98.0</v>
      </c>
      <c r="S602" s="16">
        <v>90.0</v>
      </c>
      <c r="T602" s="16">
        <v>85.0</v>
      </c>
      <c r="U602" s="16">
        <v>80.0</v>
      </c>
      <c r="V602" s="16">
        <v>75.0</v>
      </c>
    </row>
    <row r="603">
      <c r="B603" s="16" t="s">
        <v>1056</v>
      </c>
      <c r="C603" s="16" t="s">
        <v>25</v>
      </c>
      <c r="D603" s="16" t="s">
        <v>7746</v>
      </c>
      <c r="E603" s="34">
        <v>43607.0</v>
      </c>
      <c r="F603" s="16" t="s">
        <v>7735</v>
      </c>
      <c r="G603" s="16" t="s">
        <v>7733</v>
      </c>
      <c r="H603" s="15" t="s">
        <v>29</v>
      </c>
      <c r="I603" s="15">
        <f t="shared" si="51"/>
        <v>79</v>
      </c>
      <c r="J603" s="16">
        <v>82.0</v>
      </c>
      <c r="K603" s="16">
        <v>75.0</v>
      </c>
      <c r="L603" s="16">
        <v>80.0</v>
      </c>
      <c r="M603" s="16">
        <v>80.0</v>
      </c>
      <c r="N603" s="16">
        <f t="shared" si="52"/>
        <v>79.25</v>
      </c>
      <c r="O603" s="16">
        <v>90.0</v>
      </c>
      <c r="P603" s="16">
        <v>93.0</v>
      </c>
      <c r="Q603" s="16">
        <v>96.0</v>
      </c>
      <c r="R603" s="16">
        <v>100.0</v>
      </c>
      <c r="S603" s="16">
        <v>85.0</v>
      </c>
      <c r="T603" s="16">
        <v>80.0</v>
      </c>
      <c r="U603" s="16">
        <v>75.0</v>
      </c>
      <c r="V603" s="16">
        <v>70.0</v>
      </c>
    </row>
    <row r="604">
      <c r="B604" s="16" t="s">
        <v>103</v>
      </c>
      <c r="C604" s="16" t="s">
        <v>25</v>
      </c>
      <c r="D604" s="16" t="s">
        <v>7747</v>
      </c>
      <c r="E604" s="34">
        <v>43607.0</v>
      </c>
      <c r="F604" s="16" t="s">
        <v>7735</v>
      </c>
      <c r="G604" s="16" t="s">
        <v>7733</v>
      </c>
      <c r="H604" s="15" t="s">
        <v>29</v>
      </c>
      <c r="I604" s="15">
        <f t="shared" si="51"/>
        <v>82.33333333</v>
      </c>
      <c r="J604" s="16">
        <v>85.0</v>
      </c>
      <c r="K604" s="16">
        <v>80.0</v>
      </c>
      <c r="L604" s="16">
        <v>85.0</v>
      </c>
      <c r="M604" s="16">
        <v>82.0</v>
      </c>
      <c r="N604" s="16">
        <f t="shared" si="52"/>
        <v>83</v>
      </c>
      <c r="O604" s="16">
        <v>90.0</v>
      </c>
      <c r="P604" s="16">
        <v>93.0</v>
      </c>
      <c r="Q604" s="16">
        <v>96.0</v>
      </c>
      <c r="R604" s="16">
        <v>100.0</v>
      </c>
      <c r="S604" s="16">
        <v>85.0</v>
      </c>
      <c r="T604" s="16">
        <v>80.0</v>
      </c>
      <c r="U604" s="16">
        <v>75.0</v>
      </c>
      <c r="V604" s="16">
        <v>70.0</v>
      </c>
    </row>
    <row r="605" ht="15.75" customHeight="1">
      <c r="B605" s="16" t="s">
        <v>34</v>
      </c>
      <c r="C605" s="16" t="s">
        <v>25</v>
      </c>
      <c r="D605" s="16" t="s">
        <v>7748</v>
      </c>
      <c r="E605" s="34">
        <v>43287.0</v>
      </c>
      <c r="F605" s="16" t="s">
        <v>7735</v>
      </c>
      <c r="G605" s="16" t="s">
        <v>7733</v>
      </c>
      <c r="H605" s="15" t="s">
        <v>29</v>
      </c>
      <c r="I605" s="15">
        <f t="shared" si="51"/>
        <v>76.33333333</v>
      </c>
      <c r="J605" s="16">
        <v>75.0</v>
      </c>
      <c r="K605" s="16">
        <v>77.0</v>
      </c>
      <c r="L605" s="16">
        <v>82.0</v>
      </c>
      <c r="M605" s="16">
        <v>77.0</v>
      </c>
      <c r="N605" s="16">
        <f t="shared" si="52"/>
        <v>77.75</v>
      </c>
      <c r="O605" s="16">
        <v>90.0</v>
      </c>
      <c r="P605" s="16">
        <v>93.0</v>
      </c>
      <c r="Q605" s="16">
        <v>95.0</v>
      </c>
      <c r="R605" s="16">
        <v>98.0</v>
      </c>
      <c r="S605" s="16">
        <v>88.0</v>
      </c>
      <c r="T605" s="16">
        <v>84.0</v>
      </c>
      <c r="U605" s="16">
        <v>80.0</v>
      </c>
      <c r="V605" s="16">
        <v>76.0</v>
      </c>
      <c r="X605" s="26" t="s">
        <v>7749</v>
      </c>
    </row>
    <row r="606">
      <c r="B606" s="16" t="s">
        <v>72</v>
      </c>
      <c r="C606" s="16" t="s">
        <v>25</v>
      </c>
      <c r="D606" s="16" t="s">
        <v>7750</v>
      </c>
      <c r="E606" s="34">
        <v>43307.0</v>
      </c>
      <c r="F606" s="16" t="s">
        <v>7735</v>
      </c>
      <c r="G606" s="16" t="s">
        <v>7733</v>
      </c>
      <c r="H606" s="15" t="s">
        <v>29</v>
      </c>
      <c r="I606" s="15">
        <f t="shared" si="51"/>
        <v>79.66666667</v>
      </c>
      <c r="J606" s="16">
        <v>83.0</v>
      </c>
      <c r="K606" s="16">
        <v>76.0</v>
      </c>
      <c r="L606" s="16">
        <v>83.0</v>
      </c>
      <c r="M606" s="16">
        <v>80.0</v>
      </c>
      <c r="N606" s="16">
        <f t="shared" si="52"/>
        <v>80.5</v>
      </c>
      <c r="O606" s="16">
        <v>90.0</v>
      </c>
      <c r="P606" s="16">
        <v>93.0</v>
      </c>
      <c r="Q606" s="16">
        <v>95.0</v>
      </c>
      <c r="R606" s="16">
        <v>98.0</v>
      </c>
      <c r="S606" s="16">
        <v>90.0</v>
      </c>
      <c r="T606" s="16">
        <v>85.0</v>
      </c>
      <c r="U606" s="16">
        <v>80.0</v>
      </c>
      <c r="V606" s="16">
        <v>75.0</v>
      </c>
    </row>
    <row r="607">
      <c r="B607" s="16" t="s">
        <v>243</v>
      </c>
      <c r="C607" s="16" t="s">
        <v>25</v>
      </c>
      <c r="D607" s="16" t="s">
        <v>7751</v>
      </c>
      <c r="E607" s="34">
        <v>43307.0</v>
      </c>
      <c r="F607" s="16" t="s">
        <v>7735</v>
      </c>
      <c r="G607" s="16" t="s">
        <v>7733</v>
      </c>
      <c r="H607" s="15" t="s">
        <v>29</v>
      </c>
      <c r="I607" s="15">
        <f t="shared" si="51"/>
        <v>77</v>
      </c>
      <c r="J607" s="16">
        <v>75.0</v>
      </c>
      <c r="K607" s="16">
        <v>80.0</v>
      </c>
      <c r="L607" s="16">
        <v>76.0</v>
      </c>
      <c r="M607" s="16">
        <v>76.0</v>
      </c>
      <c r="N607" s="16">
        <f t="shared" si="52"/>
        <v>76.75</v>
      </c>
      <c r="O607" s="16">
        <v>85.0</v>
      </c>
      <c r="P607" s="16">
        <v>90.0</v>
      </c>
      <c r="Q607" s="16">
        <v>93.0</v>
      </c>
      <c r="R607" s="16">
        <v>97.0</v>
      </c>
      <c r="S607" s="16">
        <v>90.0</v>
      </c>
      <c r="T607" s="16">
        <v>85.0</v>
      </c>
      <c r="U607" s="16">
        <v>80.0</v>
      </c>
      <c r="V607" s="16">
        <v>75.0</v>
      </c>
    </row>
    <row r="608">
      <c r="B608" s="16" t="s">
        <v>444</v>
      </c>
      <c r="C608" s="16" t="s">
        <v>25</v>
      </c>
      <c r="D608" s="16" t="s">
        <v>7752</v>
      </c>
      <c r="E608" s="34">
        <v>43308.0</v>
      </c>
      <c r="F608" s="16" t="s">
        <v>7735</v>
      </c>
      <c r="G608" s="16" t="s">
        <v>7733</v>
      </c>
      <c r="H608" s="15" t="s">
        <v>29</v>
      </c>
      <c r="I608" s="15">
        <f t="shared" si="51"/>
        <v>83</v>
      </c>
      <c r="J608" s="16">
        <v>83.0</v>
      </c>
      <c r="K608" s="16">
        <v>80.0</v>
      </c>
      <c r="L608" s="16">
        <v>83.0</v>
      </c>
      <c r="M608" s="16">
        <v>86.0</v>
      </c>
      <c r="N608" s="16">
        <f t="shared" si="52"/>
        <v>83</v>
      </c>
      <c r="O608" s="16">
        <v>90.0</v>
      </c>
      <c r="P608" s="16">
        <v>93.0</v>
      </c>
      <c r="Q608" s="16">
        <v>96.0</v>
      </c>
      <c r="R608" s="16">
        <v>100.0</v>
      </c>
      <c r="S608" s="16">
        <v>85.0</v>
      </c>
      <c r="T608" s="16">
        <v>80.0</v>
      </c>
      <c r="U608" s="16">
        <v>75.0</v>
      </c>
      <c r="V608" s="16">
        <v>70.0</v>
      </c>
    </row>
    <row r="609">
      <c r="B609" s="16" t="s">
        <v>157</v>
      </c>
      <c r="C609" s="16" t="s">
        <v>25</v>
      </c>
      <c r="D609" s="16" t="s">
        <v>7753</v>
      </c>
      <c r="E609" s="34">
        <v>43308.0</v>
      </c>
      <c r="F609" s="16" t="s">
        <v>7735</v>
      </c>
      <c r="G609" s="16" t="s">
        <v>7733</v>
      </c>
      <c r="H609" s="15" t="s">
        <v>29</v>
      </c>
      <c r="I609" s="15">
        <f t="shared" si="51"/>
        <v>79</v>
      </c>
      <c r="J609" s="16">
        <v>82.0</v>
      </c>
      <c r="K609" s="16">
        <v>75.0</v>
      </c>
      <c r="L609" s="16">
        <v>80.0</v>
      </c>
      <c r="M609" s="16">
        <v>80.0</v>
      </c>
      <c r="N609" s="16">
        <f t="shared" si="52"/>
        <v>79.25</v>
      </c>
      <c r="O609" s="16">
        <v>90.0</v>
      </c>
      <c r="P609" s="16">
        <v>93.0</v>
      </c>
      <c r="Q609" s="16">
        <v>96.0</v>
      </c>
      <c r="R609" s="16">
        <v>100.0</v>
      </c>
      <c r="S609" s="16">
        <v>85.0</v>
      </c>
      <c r="T609" s="16">
        <v>80.0</v>
      </c>
      <c r="U609" s="16">
        <v>75.0</v>
      </c>
      <c r="V609" s="16">
        <v>70.0</v>
      </c>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row>
    <row r="611">
      <c r="A611" s="16">
        <v>2764.0</v>
      </c>
      <c r="B611" s="16"/>
      <c r="C611" s="16" t="s">
        <v>25</v>
      </c>
      <c r="D611" s="16" t="s">
        <v>46</v>
      </c>
      <c r="E611" s="16"/>
      <c r="F611" s="16" t="s">
        <v>7754</v>
      </c>
      <c r="G611" s="16" t="s">
        <v>7755</v>
      </c>
      <c r="H611" s="16" t="s">
        <v>29</v>
      </c>
      <c r="I611" s="16"/>
      <c r="J611" s="16"/>
      <c r="K611" s="16"/>
      <c r="L611" s="16"/>
      <c r="M611" s="16"/>
      <c r="N611" s="16"/>
      <c r="O611" s="16"/>
      <c r="P611" s="16"/>
      <c r="Q611" s="16"/>
      <c r="R611" s="16"/>
      <c r="S611" s="16"/>
      <c r="T611" s="16"/>
      <c r="U611" s="16"/>
      <c r="V611" s="16"/>
      <c r="W611" s="16"/>
      <c r="X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row>
    <row r="613" ht="16.5" customHeight="1">
      <c r="A613" s="16">
        <v>295.0</v>
      </c>
      <c r="B613" s="16" t="s">
        <v>2302</v>
      </c>
      <c r="C613" s="16" t="s">
        <v>25</v>
      </c>
      <c r="D613" s="16" t="s">
        <v>7756</v>
      </c>
      <c r="E613" s="34">
        <v>44212.0</v>
      </c>
      <c r="F613" s="16" t="s">
        <v>7757</v>
      </c>
      <c r="G613" s="16" t="s">
        <v>7758</v>
      </c>
      <c r="H613" s="15" t="s">
        <v>29</v>
      </c>
      <c r="I613" s="16">
        <v>85.0</v>
      </c>
      <c r="J613" s="16">
        <v>95.0</v>
      </c>
      <c r="K613" s="16">
        <v>80.0</v>
      </c>
      <c r="L613" s="16">
        <v>95.0</v>
      </c>
      <c r="M613" s="16">
        <v>90.0</v>
      </c>
      <c r="N613" s="16">
        <v>90.0</v>
      </c>
      <c r="O613" s="16">
        <v>85.0</v>
      </c>
      <c r="P613" s="16">
        <v>95.0</v>
      </c>
      <c r="Q613" s="16">
        <v>90.0</v>
      </c>
      <c r="R613" s="16">
        <v>70.0</v>
      </c>
      <c r="S613" s="16">
        <v>90.0</v>
      </c>
      <c r="T613" s="16">
        <v>95.0</v>
      </c>
      <c r="U613" s="16">
        <v>80.0</v>
      </c>
      <c r="V613" s="16">
        <v>70.0</v>
      </c>
      <c r="W613" s="16" t="s">
        <v>7759</v>
      </c>
      <c r="X613" s="26" t="s">
        <v>7760</v>
      </c>
    </row>
    <row r="614" ht="16.5" customHeight="1">
      <c r="B614" s="16" t="s">
        <v>72</v>
      </c>
      <c r="C614" s="16" t="s">
        <v>25</v>
      </c>
      <c r="D614" s="16" t="s">
        <v>7761</v>
      </c>
      <c r="E614" s="34">
        <v>44212.0</v>
      </c>
      <c r="F614" s="16" t="s">
        <v>7757</v>
      </c>
      <c r="G614" s="16" t="s">
        <v>7758</v>
      </c>
      <c r="H614" s="15" t="s">
        <v>29</v>
      </c>
      <c r="I614" s="16">
        <v>90.0</v>
      </c>
      <c r="J614" s="16">
        <v>95.0</v>
      </c>
      <c r="K614" s="16">
        <v>90.0</v>
      </c>
      <c r="L614" s="16">
        <v>95.0</v>
      </c>
      <c r="M614" s="16">
        <v>90.0</v>
      </c>
      <c r="N614" s="16">
        <v>90.0</v>
      </c>
      <c r="O614" s="16">
        <v>85.0</v>
      </c>
      <c r="P614" s="16">
        <v>95.0</v>
      </c>
      <c r="Q614" s="16">
        <v>90.0</v>
      </c>
      <c r="R614" s="16">
        <v>70.0</v>
      </c>
      <c r="S614" s="16">
        <v>90.0</v>
      </c>
      <c r="T614" s="16">
        <v>95.0</v>
      </c>
      <c r="U614" s="16">
        <v>80.0</v>
      </c>
      <c r="V614" s="16">
        <v>70.0</v>
      </c>
      <c r="W614" s="16" t="s">
        <v>7759</v>
      </c>
      <c r="X614" s="26" t="s">
        <v>7760</v>
      </c>
    </row>
    <row r="615" ht="17.25" customHeight="1">
      <c r="B615" s="16" t="s">
        <v>615</v>
      </c>
      <c r="C615" s="16" t="s">
        <v>25</v>
      </c>
      <c r="D615" s="16" t="s">
        <v>7762</v>
      </c>
      <c r="E615" s="34">
        <v>44212.0</v>
      </c>
      <c r="F615" s="16" t="s">
        <v>7757</v>
      </c>
      <c r="G615" s="16" t="s">
        <v>7758</v>
      </c>
      <c r="H615" s="15" t="s">
        <v>29</v>
      </c>
      <c r="I615" s="16">
        <v>90.0</v>
      </c>
      <c r="J615" s="16">
        <v>95.0</v>
      </c>
      <c r="K615" s="16">
        <v>90.0</v>
      </c>
      <c r="L615" s="16">
        <v>95.0</v>
      </c>
      <c r="M615" s="16">
        <v>90.0</v>
      </c>
      <c r="N615" s="16">
        <v>90.0</v>
      </c>
      <c r="O615" s="16">
        <v>85.0</v>
      </c>
      <c r="P615" s="16">
        <v>95.0</v>
      </c>
      <c r="Q615" s="16">
        <v>90.0</v>
      </c>
      <c r="R615" s="16">
        <v>70.0</v>
      </c>
      <c r="S615" s="16">
        <v>90.0</v>
      </c>
      <c r="T615" s="16">
        <v>95.0</v>
      </c>
      <c r="U615" s="16">
        <v>80.0</v>
      </c>
      <c r="V615" s="16">
        <v>70.0</v>
      </c>
      <c r="W615" s="16" t="s">
        <v>7759</v>
      </c>
      <c r="X615" s="26" t="s">
        <v>7760</v>
      </c>
    </row>
    <row r="616" ht="17.25" customHeight="1">
      <c r="B616" s="16" t="s">
        <v>955</v>
      </c>
      <c r="C616" s="16" t="s">
        <v>25</v>
      </c>
      <c r="D616" s="16" t="s">
        <v>7763</v>
      </c>
      <c r="E616" s="34">
        <v>44212.0</v>
      </c>
      <c r="F616" s="16" t="s">
        <v>7757</v>
      </c>
      <c r="G616" s="16" t="s">
        <v>7758</v>
      </c>
      <c r="H616" s="15" t="s">
        <v>29</v>
      </c>
      <c r="I616" s="16">
        <v>90.0</v>
      </c>
      <c r="J616" s="16">
        <v>95.0</v>
      </c>
      <c r="K616" s="16">
        <v>90.0</v>
      </c>
      <c r="L616" s="16">
        <v>95.0</v>
      </c>
      <c r="M616" s="16">
        <v>90.0</v>
      </c>
      <c r="N616" s="16">
        <v>90.0</v>
      </c>
      <c r="O616" s="16">
        <v>90.0</v>
      </c>
      <c r="P616" s="16">
        <v>95.0</v>
      </c>
      <c r="Q616" s="16">
        <v>90.0</v>
      </c>
      <c r="R616" s="16">
        <v>70.0</v>
      </c>
      <c r="S616" s="16">
        <v>90.0</v>
      </c>
      <c r="T616" s="16">
        <v>95.0</v>
      </c>
      <c r="U616" s="16">
        <v>80.0</v>
      </c>
      <c r="V616" s="16">
        <v>70.0</v>
      </c>
      <c r="W616" s="16" t="s">
        <v>7759</v>
      </c>
      <c r="X616" s="26" t="s">
        <v>7760</v>
      </c>
    </row>
    <row r="617">
      <c r="B617" s="16" t="s">
        <v>4889</v>
      </c>
      <c r="C617" s="16" t="s">
        <v>25</v>
      </c>
      <c r="D617" s="16" t="s">
        <v>7764</v>
      </c>
      <c r="E617" s="34">
        <v>44212.0</v>
      </c>
      <c r="F617" s="16" t="s">
        <v>7757</v>
      </c>
      <c r="G617" s="16" t="s">
        <v>7758</v>
      </c>
      <c r="H617" s="15" t="s">
        <v>29</v>
      </c>
      <c r="I617" s="16">
        <v>85.0</v>
      </c>
      <c r="J617" s="16">
        <v>95.0</v>
      </c>
      <c r="K617" s="16">
        <v>90.0</v>
      </c>
      <c r="L617" s="16">
        <v>95.0</v>
      </c>
      <c r="M617" s="16">
        <v>90.0</v>
      </c>
      <c r="N617" s="16">
        <v>90.0</v>
      </c>
      <c r="O617" s="16">
        <v>85.0</v>
      </c>
      <c r="P617" s="16">
        <v>95.0</v>
      </c>
      <c r="Q617" s="16">
        <v>90.0</v>
      </c>
      <c r="R617" s="16">
        <v>70.0</v>
      </c>
      <c r="S617" s="16">
        <v>90.0</v>
      </c>
      <c r="T617" s="16">
        <v>95.0</v>
      </c>
      <c r="U617" s="16">
        <v>80.0</v>
      </c>
      <c r="V617" s="16">
        <v>70.0</v>
      </c>
      <c r="W617" s="16" t="s">
        <v>7759</v>
      </c>
      <c r="X617" s="26" t="s">
        <v>7760</v>
      </c>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row>
    <row r="619" ht="17.25" customHeight="1">
      <c r="A619" s="3">
        <v>658.0</v>
      </c>
      <c r="B619" s="3" t="s">
        <v>1181</v>
      </c>
      <c r="C619" s="6" t="s">
        <v>25</v>
      </c>
      <c r="D619" s="3" t="s">
        <v>7765</v>
      </c>
      <c r="E619" s="249">
        <v>45145.0</v>
      </c>
      <c r="F619" s="158" t="s">
        <v>7766</v>
      </c>
      <c r="G619" s="158" t="s">
        <v>7767</v>
      </c>
      <c r="H619" s="6" t="s">
        <v>29</v>
      </c>
      <c r="I619" s="3">
        <v>88.0</v>
      </c>
      <c r="J619" s="3">
        <v>88.0</v>
      </c>
      <c r="K619" s="3">
        <v>91.0</v>
      </c>
      <c r="L619" s="3">
        <v>89.0</v>
      </c>
      <c r="M619" s="3">
        <v>90.0</v>
      </c>
      <c r="N619" s="148">
        <f t="shared" ref="N619:N633" si="53">AVERAGE(I619:M619)</f>
        <v>89.2</v>
      </c>
      <c r="O619" s="3">
        <v>90.0</v>
      </c>
      <c r="P619" s="3">
        <v>92.0</v>
      </c>
      <c r="Q619" s="3">
        <v>93.0</v>
      </c>
      <c r="R619" s="3">
        <v>97.0</v>
      </c>
      <c r="S619" s="3">
        <v>97.0</v>
      </c>
      <c r="T619" s="3">
        <v>80.0</v>
      </c>
      <c r="U619" s="3">
        <v>78.0</v>
      </c>
      <c r="V619" s="3">
        <v>70.0</v>
      </c>
      <c r="W619" s="3" t="s">
        <v>5016</v>
      </c>
      <c r="X619" s="11" t="s">
        <v>7768</v>
      </c>
    </row>
    <row r="620" ht="16.5" customHeight="1">
      <c r="B620" s="3" t="s">
        <v>4298</v>
      </c>
      <c r="C620" s="6" t="s">
        <v>25</v>
      </c>
      <c r="D620" s="3" t="s">
        <v>7769</v>
      </c>
      <c r="E620" s="249">
        <v>45145.0</v>
      </c>
      <c r="F620" s="3" t="s">
        <v>7766</v>
      </c>
      <c r="G620" s="3" t="s">
        <v>7767</v>
      </c>
      <c r="H620" s="6" t="s">
        <v>29</v>
      </c>
      <c r="I620" s="3">
        <v>86.0</v>
      </c>
      <c r="J620" s="3">
        <v>85.0</v>
      </c>
      <c r="K620" s="3">
        <v>88.0</v>
      </c>
      <c r="L620" s="3">
        <v>91.0</v>
      </c>
      <c r="M620" s="3">
        <v>87.0</v>
      </c>
      <c r="N620" s="148">
        <f t="shared" si="53"/>
        <v>87.4</v>
      </c>
      <c r="O620" s="3">
        <v>91.0</v>
      </c>
      <c r="P620" s="3">
        <v>90.0</v>
      </c>
      <c r="Q620" s="3">
        <v>92.0</v>
      </c>
      <c r="R620" s="3">
        <v>95.0</v>
      </c>
      <c r="S620" s="3">
        <v>94.0</v>
      </c>
      <c r="T620" s="3">
        <v>92.0</v>
      </c>
      <c r="U620" s="3">
        <v>87.0</v>
      </c>
      <c r="V620" s="3">
        <v>77.0</v>
      </c>
      <c r="W620" s="3" t="s">
        <v>5016</v>
      </c>
    </row>
    <row r="621">
      <c r="B621" s="3" t="s">
        <v>123</v>
      </c>
      <c r="C621" s="6" t="s">
        <v>25</v>
      </c>
      <c r="D621" s="3" t="s">
        <v>7770</v>
      </c>
      <c r="E621" s="249">
        <v>45145.0</v>
      </c>
      <c r="F621" s="3" t="s">
        <v>7766</v>
      </c>
      <c r="G621" s="3" t="s">
        <v>7767</v>
      </c>
      <c r="H621" s="6" t="s">
        <v>29</v>
      </c>
      <c r="I621" s="3">
        <v>87.0</v>
      </c>
      <c r="J621" s="3">
        <v>80.0</v>
      </c>
      <c r="K621" s="3">
        <v>85.0</v>
      </c>
      <c r="L621" s="3">
        <v>88.0</v>
      </c>
      <c r="M621" s="3">
        <v>89.0</v>
      </c>
      <c r="N621" s="148">
        <f t="shared" si="53"/>
        <v>85.8</v>
      </c>
      <c r="O621" s="3">
        <v>85.0</v>
      </c>
      <c r="P621" s="3">
        <v>86.0</v>
      </c>
      <c r="Q621" s="3">
        <v>90.0</v>
      </c>
      <c r="R621" s="3">
        <v>98.0</v>
      </c>
      <c r="S621" s="3">
        <v>98.0</v>
      </c>
      <c r="T621" s="3">
        <v>85.0</v>
      </c>
      <c r="U621" s="3">
        <v>80.0</v>
      </c>
      <c r="V621" s="3">
        <v>74.0</v>
      </c>
      <c r="W621" s="3" t="s">
        <v>7771</v>
      </c>
    </row>
    <row r="622" ht="16.5" customHeight="1">
      <c r="B622" s="3" t="s">
        <v>70</v>
      </c>
      <c r="C622" s="6" t="s">
        <v>25</v>
      </c>
      <c r="D622" s="3" t="s">
        <v>7772</v>
      </c>
      <c r="E622" s="249">
        <v>45146.0</v>
      </c>
      <c r="F622" s="3" t="s">
        <v>7766</v>
      </c>
      <c r="G622" s="3" t="s">
        <v>7767</v>
      </c>
      <c r="H622" s="6" t="s">
        <v>29</v>
      </c>
      <c r="I622" s="3">
        <v>86.0</v>
      </c>
      <c r="J622" s="3">
        <v>80.0</v>
      </c>
      <c r="K622" s="3">
        <v>82.0</v>
      </c>
      <c r="L622" s="3">
        <v>89.0</v>
      </c>
      <c r="M622" s="3">
        <v>88.0</v>
      </c>
      <c r="N622" s="148">
        <f t="shared" si="53"/>
        <v>85</v>
      </c>
      <c r="O622" s="3">
        <v>93.0</v>
      </c>
      <c r="P622" s="3">
        <v>95.0</v>
      </c>
      <c r="Q622" s="3">
        <v>97.0</v>
      </c>
      <c r="R622" s="3">
        <v>99.0</v>
      </c>
      <c r="S622" s="3">
        <v>96.0</v>
      </c>
      <c r="T622" s="3">
        <v>91.0</v>
      </c>
      <c r="U622" s="3">
        <v>85.0</v>
      </c>
      <c r="V622" s="3">
        <v>72.0</v>
      </c>
      <c r="W622" s="3" t="s">
        <v>7773</v>
      </c>
    </row>
    <row r="623" ht="15.75" customHeight="1">
      <c r="B623" s="3" t="s">
        <v>7774</v>
      </c>
      <c r="C623" s="6" t="s">
        <v>25</v>
      </c>
      <c r="D623" s="3" t="s">
        <v>7775</v>
      </c>
      <c r="E623" s="249">
        <v>45148.0</v>
      </c>
      <c r="F623" s="3" t="s">
        <v>7766</v>
      </c>
      <c r="G623" s="3" t="s">
        <v>7767</v>
      </c>
      <c r="H623" s="6" t="s">
        <v>29</v>
      </c>
      <c r="I623" s="3">
        <v>84.0</v>
      </c>
      <c r="J623" s="3">
        <v>80.0</v>
      </c>
      <c r="K623" s="3">
        <v>84.0</v>
      </c>
      <c r="L623" s="3">
        <v>85.0</v>
      </c>
      <c r="M623" s="3">
        <v>88.0</v>
      </c>
      <c r="N623" s="148">
        <f t="shared" si="53"/>
        <v>84.2</v>
      </c>
      <c r="O623" s="3">
        <v>84.0</v>
      </c>
      <c r="P623" s="3">
        <v>88.0</v>
      </c>
      <c r="Q623" s="3">
        <v>90.0</v>
      </c>
      <c r="R623" s="3">
        <v>92.0</v>
      </c>
      <c r="S623" s="3">
        <v>94.0</v>
      </c>
      <c r="T623" s="3">
        <v>87.0</v>
      </c>
      <c r="U623" s="3">
        <v>84.0</v>
      </c>
      <c r="V623" s="3">
        <v>77.0</v>
      </c>
      <c r="W623" s="3" t="s">
        <v>5016</v>
      </c>
    </row>
    <row r="624">
      <c r="B624" s="3" t="s">
        <v>2674</v>
      </c>
      <c r="C624" s="6" t="s">
        <v>25</v>
      </c>
      <c r="D624" s="3" t="s">
        <v>7776</v>
      </c>
      <c r="E624" s="249">
        <v>44220.0</v>
      </c>
      <c r="F624" s="3" t="s">
        <v>7766</v>
      </c>
      <c r="G624" s="3" t="s">
        <v>7767</v>
      </c>
      <c r="H624" s="6" t="s">
        <v>29</v>
      </c>
      <c r="I624" s="3">
        <v>87.0</v>
      </c>
      <c r="J624" s="3">
        <v>85.0</v>
      </c>
      <c r="K624" s="3">
        <v>88.0</v>
      </c>
      <c r="L624" s="3">
        <v>90.0</v>
      </c>
      <c r="M624" s="3">
        <v>90.0</v>
      </c>
      <c r="N624" s="148">
        <f t="shared" si="53"/>
        <v>88</v>
      </c>
      <c r="O624" s="3">
        <v>91.0</v>
      </c>
      <c r="P624" s="3">
        <v>90.0</v>
      </c>
      <c r="Q624" s="3">
        <v>91.0</v>
      </c>
      <c r="R624" s="3">
        <v>93.0</v>
      </c>
      <c r="S624" s="3">
        <v>93.0</v>
      </c>
      <c r="T624" s="3">
        <v>80.0</v>
      </c>
      <c r="U624" s="3">
        <v>77.0</v>
      </c>
      <c r="V624" s="3">
        <v>70.0</v>
      </c>
      <c r="W624" s="3" t="s">
        <v>7777</v>
      </c>
      <c r="X624" s="11" t="s">
        <v>7778</v>
      </c>
    </row>
    <row r="625" ht="17.25" customHeight="1">
      <c r="B625" s="3" t="s">
        <v>566</v>
      </c>
      <c r="C625" s="6" t="s">
        <v>25</v>
      </c>
      <c r="D625" s="3" t="s">
        <v>7779</v>
      </c>
      <c r="E625" s="249">
        <v>44221.0</v>
      </c>
      <c r="F625" s="3" t="s">
        <v>7766</v>
      </c>
      <c r="G625" s="3" t="s">
        <v>7767</v>
      </c>
      <c r="H625" s="6" t="s">
        <v>29</v>
      </c>
      <c r="I625" s="3">
        <v>83.0</v>
      </c>
      <c r="J625" s="3">
        <v>78.0</v>
      </c>
      <c r="K625" s="3">
        <v>81.0</v>
      </c>
      <c r="L625" s="3">
        <v>85.0</v>
      </c>
      <c r="M625" s="3">
        <v>80.0</v>
      </c>
      <c r="N625" s="148">
        <f t="shared" si="53"/>
        <v>81.4</v>
      </c>
      <c r="O625" s="3">
        <v>89.0</v>
      </c>
      <c r="P625" s="3">
        <v>90.0</v>
      </c>
      <c r="Q625" s="3">
        <v>93.0</v>
      </c>
      <c r="R625" s="3">
        <v>95.0</v>
      </c>
      <c r="S625" s="3">
        <v>97.0</v>
      </c>
      <c r="T625" s="3">
        <v>81.0</v>
      </c>
      <c r="U625" s="3">
        <v>79.0</v>
      </c>
      <c r="V625" s="3">
        <v>75.0</v>
      </c>
      <c r="W625" s="3" t="s">
        <v>7780</v>
      </c>
    </row>
    <row r="626" ht="16.5" customHeight="1">
      <c r="B626" s="3" t="s">
        <v>123</v>
      </c>
      <c r="C626" s="6" t="s">
        <v>25</v>
      </c>
      <c r="D626" s="3" t="s">
        <v>7781</v>
      </c>
      <c r="E626" s="249">
        <v>44365.0</v>
      </c>
      <c r="F626" s="3" t="s">
        <v>7766</v>
      </c>
      <c r="G626" s="3" t="s">
        <v>7767</v>
      </c>
      <c r="H626" s="6" t="s">
        <v>29</v>
      </c>
      <c r="I626" s="3">
        <v>90.0</v>
      </c>
      <c r="J626" s="3">
        <v>90.0</v>
      </c>
      <c r="K626" s="3">
        <v>85.0</v>
      </c>
      <c r="L626" s="3">
        <v>85.0</v>
      </c>
      <c r="M626" s="3">
        <v>88.0</v>
      </c>
      <c r="N626" s="148">
        <f t="shared" si="53"/>
        <v>87.6</v>
      </c>
      <c r="O626" s="3">
        <v>90.0</v>
      </c>
      <c r="P626" s="3">
        <v>92.0</v>
      </c>
      <c r="Q626" s="3">
        <v>95.0</v>
      </c>
      <c r="R626" s="3">
        <v>98.0</v>
      </c>
      <c r="S626" s="3">
        <v>97.0</v>
      </c>
      <c r="T626" s="3">
        <v>85.0</v>
      </c>
      <c r="U626" s="3">
        <v>80.0</v>
      </c>
      <c r="V626" s="3">
        <v>72.0</v>
      </c>
      <c r="W626" s="179" t="s">
        <v>7782</v>
      </c>
    </row>
    <row r="627" ht="16.5" customHeight="1">
      <c r="B627" s="3" t="s">
        <v>566</v>
      </c>
      <c r="C627" s="6" t="s">
        <v>25</v>
      </c>
      <c r="D627" s="3" t="s">
        <v>7783</v>
      </c>
      <c r="E627" s="249">
        <v>44220.0</v>
      </c>
      <c r="F627" s="3" t="s">
        <v>7766</v>
      </c>
      <c r="G627" s="3" t="s">
        <v>7767</v>
      </c>
      <c r="H627" s="6" t="s">
        <v>29</v>
      </c>
      <c r="I627" s="3">
        <v>80.0</v>
      </c>
      <c r="J627" s="3">
        <v>80.0</v>
      </c>
      <c r="K627" s="3">
        <v>83.0</v>
      </c>
      <c r="L627" s="3">
        <v>75.0</v>
      </c>
      <c r="M627" s="3">
        <v>80.0</v>
      </c>
      <c r="N627" s="148">
        <f t="shared" si="53"/>
        <v>79.6</v>
      </c>
      <c r="O627" s="3">
        <v>90.0</v>
      </c>
      <c r="P627" s="3">
        <v>93.0</v>
      </c>
      <c r="Q627" s="3">
        <v>94.0</v>
      </c>
      <c r="R627" s="3">
        <v>95.0</v>
      </c>
      <c r="S627" s="3">
        <v>96.0</v>
      </c>
      <c r="T627" s="3">
        <v>80.0</v>
      </c>
      <c r="U627" s="3">
        <v>78.0</v>
      </c>
      <c r="V627" s="3">
        <v>74.0</v>
      </c>
      <c r="W627" s="3" t="s">
        <v>7780</v>
      </c>
      <c r="X627" s="11" t="s">
        <v>7784</v>
      </c>
    </row>
    <row r="628" ht="16.5" customHeight="1">
      <c r="B628" s="3" t="s">
        <v>1006</v>
      </c>
      <c r="C628" s="6" t="s">
        <v>25</v>
      </c>
      <c r="D628" s="3" t="s">
        <v>7785</v>
      </c>
      <c r="E628" s="249">
        <v>44366.0</v>
      </c>
      <c r="F628" s="3" t="s">
        <v>7766</v>
      </c>
      <c r="G628" s="3" t="s">
        <v>7767</v>
      </c>
      <c r="H628" s="6" t="s">
        <v>29</v>
      </c>
      <c r="I628" s="3">
        <v>89.0</v>
      </c>
      <c r="J628" s="3">
        <v>90.0</v>
      </c>
      <c r="K628" s="3">
        <v>89.0</v>
      </c>
      <c r="L628" s="3">
        <v>85.0</v>
      </c>
      <c r="M628" s="3">
        <v>90.0</v>
      </c>
      <c r="N628" s="148">
        <f t="shared" si="53"/>
        <v>88.6</v>
      </c>
      <c r="O628" s="3">
        <v>89.0</v>
      </c>
      <c r="P628" s="3">
        <v>91.0</v>
      </c>
      <c r="Q628" s="3">
        <v>92.0</v>
      </c>
      <c r="R628" s="3">
        <v>97.0</v>
      </c>
      <c r="S628" s="3">
        <v>98.0</v>
      </c>
      <c r="T628" s="3">
        <v>92.0</v>
      </c>
      <c r="U628" s="3">
        <v>88.0</v>
      </c>
      <c r="V628" s="3">
        <v>73.0</v>
      </c>
      <c r="W628" s="3" t="s">
        <v>4829</v>
      </c>
    </row>
    <row r="629">
      <c r="B629" s="3" t="s">
        <v>418</v>
      </c>
      <c r="C629" s="6" t="s">
        <v>25</v>
      </c>
      <c r="D629" s="3" t="s">
        <v>7786</v>
      </c>
      <c r="E629" s="249">
        <v>44367.0</v>
      </c>
      <c r="F629" s="3" t="s">
        <v>7766</v>
      </c>
      <c r="G629" s="3" t="s">
        <v>7767</v>
      </c>
      <c r="H629" s="6" t="s">
        <v>29</v>
      </c>
      <c r="I629" s="3">
        <v>88.0</v>
      </c>
      <c r="J629" s="3">
        <v>89.0</v>
      </c>
      <c r="K629" s="3">
        <v>91.0</v>
      </c>
      <c r="L629" s="3">
        <v>88.0</v>
      </c>
      <c r="M629" s="3">
        <v>90.0</v>
      </c>
      <c r="N629" s="148">
        <f t="shared" si="53"/>
        <v>89.2</v>
      </c>
      <c r="O629" s="3">
        <v>87.0</v>
      </c>
      <c r="P629" s="3">
        <v>92.0</v>
      </c>
      <c r="Q629" s="3">
        <v>94.0</v>
      </c>
      <c r="R629" s="3">
        <v>96.0</v>
      </c>
      <c r="S629" s="3">
        <v>91.0</v>
      </c>
      <c r="T629" s="3">
        <v>88.0</v>
      </c>
      <c r="U629" s="3">
        <v>85.0</v>
      </c>
      <c r="V629" s="3">
        <v>77.0</v>
      </c>
      <c r="W629" s="3" t="s">
        <v>4829</v>
      </c>
    </row>
    <row r="630">
      <c r="B630" s="3" t="s">
        <v>177</v>
      </c>
      <c r="C630" s="6" t="s">
        <v>25</v>
      </c>
      <c r="D630" s="3" t="s">
        <v>7787</v>
      </c>
      <c r="E630" s="249">
        <v>44372.0</v>
      </c>
      <c r="F630" s="3" t="s">
        <v>7766</v>
      </c>
      <c r="G630" s="3" t="s">
        <v>7767</v>
      </c>
      <c r="H630" s="6" t="s">
        <v>29</v>
      </c>
      <c r="I630" s="3">
        <v>78.0</v>
      </c>
      <c r="J630" s="3">
        <v>80.0</v>
      </c>
      <c r="K630" s="3">
        <v>75.0</v>
      </c>
      <c r="L630" s="3">
        <v>70.0</v>
      </c>
      <c r="M630" s="3">
        <v>80.0</v>
      </c>
      <c r="N630" s="148">
        <f t="shared" si="53"/>
        <v>76.6</v>
      </c>
      <c r="O630" s="3">
        <v>83.0</v>
      </c>
      <c r="P630" s="3">
        <v>85.0</v>
      </c>
      <c r="Q630" s="3">
        <v>88.0</v>
      </c>
      <c r="R630" s="3">
        <v>93.0</v>
      </c>
      <c r="S630" s="3">
        <v>94.0</v>
      </c>
      <c r="T630" s="3">
        <v>86.0</v>
      </c>
      <c r="U630" s="3">
        <v>80.0</v>
      </c>
      <c r="V630" s="3">
        <v>75.0</v>
      </c>
      <c r="W630" s="179" t="s">
        <v>7788</v>
      </c>
      <c r="X630" s="11" t="s">
        <v>7789</v>
      </c>
    </row>
    <row r="631">
      <c r="B631" s="3" t="s">
        <v>314</v>
      </c>
      <c r="C631" s="6" t="s">
        <v>25</v>
      </c>
      <c r="D631" s="3" t="s">
        <v>7790</v>
      </c>
      <c r="E631" s="249">
        <v>43841.0</v>
      </c>
      <c r="F631" s="3" t="s">
        <v>7766</v>
      </c>
      <c r="G631" s="3" t="s">
        <v>7767</v>
      </c>
      <c r="H631" s="6" t="s">
        <v>29</v>
      </c>
      <c r="I631" s="3">
        <v>75.0</v>
      </c>
      <c r="J631" s="3">
        <v>75.0</v>
      </c>
      <c r="K631" s="3">
        <v>73.0</v>
      </c>
      <c r="L631" s="3">
        <v>80.0</v>
      </c>
      <c r="M631" s="3">
        <v>84.0</v>
      </c>
      <c r="N631" s="148">
        <f t="shared" si="53"/>
        <v>77.4</v>
      </c>
      <c r="O631" s="3">
        <v>81.0</v>
      </c>
      <c r="P631" s="3">
        <v>88.0</v>
      </c>
      <c r="Q631" s="3">
        <v>90.0</v>
      </c>
      <c r="R631" s="3">
        <v>97.0</v>
      </c>
      <c r="S631" s="3">
        <v>99.0</v>
      </c>
      <c r="T631" s="3">
        <v>89.0</v>
      </c>
      <c r="U631" s="3">
        <v>83.0</v>
      </c>
      <c r="V631" s="3">
        <v>71.0</v>
      </c>
      <c r="W631" s="3" t="s">
        <v>2039</v>
      </c>
    </row>
    <row r="632">
      <c r="B632" s="3" t="s">
        <v>364</v>
      </c>
      <c r="C632" s="6" t="s">
        <v>25</v>
      </c>
      <c r="D632" s="3" t="s">
        <v>7791</v>
      </c>
      <c r="E632" s="249">
        <v>43841.0</v>
      </c>
      <c r="F632" s="3" t="s">
        <v>7766</v>
      </c>
      <c r="G632" s="3" t="s">
        <v>7767</v>
      </c>
      <c r="H632" s="6" t="s">
        <v>29</v>
      </c>
      <c r="I632" s="3">
        <v>69.0</v>
      </c>
      <c r="J632" s="3">
        <v>70.0</v>
      </c>
      <c r="K632" s="3">
        <v>65.0</v>
      </c>
      <c r="L632" s="3">
        <v>70.0</v>
      </c>
      <c r="M632" s="3">
        <v>80.0</v>
      </c>
      <c r="N632" s="148">
        <f t="shared" si="53"/>
        <v>70.8</v>
      </c>
      <c r="O632" s="3">
        <v>82.0</v>
      </c>
      <c r="P632" s="3">
        <v>87.0</v>
      </c>
      <c r="Q632" s="3">
        <v>92.0</v>
      </c>
      <c r="R632" s="3">
        <v>94.0</v>
      </c>
      <c r="S632" s="3">
        <v>97.0</v>
      </c>
      <c r="T632" s="3">
        <v>81.0</v>
      </c>
      <c r="U632" s="3">
        <v>78.0</v>
      </c>
      <c r="V632" s="3">
        <v>70.0</v>
      </c>
      <c r="W632" s="179" t="s">
        <v>7792</v>
      </c>
    </row>
    <row r="633">
      <c r="B633" s="3" t="s">
        <v>7793</v>
      </c>
      <c r="C633" s="6" t="s">
        <v>25</v>
      </c>
      <c r="D633" s="3" t="s">
        <v>7794</v>
      </c>
      <c r="E633" s="249">
        <v>43841.0</v>
      </c>
      <c r="F633" s="3" t="s">
        <v>7766</v>
      </c>
      <c r="G633" s="3" t="s">
        <v>7767</v>
      </c>
      <c r="H633" s="6" t="s">
        <v>29</v>
      </c>
      <c r="I633" s="3">
        <v>84.0</v>
      </c>
      <c r="J633" s="3">
        <v>83.0</v>
      </c>
      <c r="K633" s="3">
        <v>75.0</v>
      </c>
      <c r="L633" s="3">
        <v>85.0</v>
      </c>
      <c r="M633" s="3">
        <v>88.0</v>
      </c>
      <c r="N633" s="148">
        <f t="shared" si="53"/>
        <v>83</v>
      </c>
      <c r="O633" s="3">
        <v>85.0</v>
      </c>
      <c r="P633" s="3">
        <v>90.0</v>
      </c>
      <c r="Q633" s="3">
        <v>93.0</v>
      </c>
      <c r="R633" s="3">
        <v>98.0</v>
      </c>
      <c r="S633" s="3">
        <v>98.0</v>
      </c>
      <c r="T633" s="3">
        <v>91.0</v>
      </c>
      <c r="U633" s="3">
        <v>83.0</v>
      </c>
      <c r="V633" s="3">
        <v>72.0</v>
      </c>
      <c r="W633" s="3" t="s">
        <v>7780</v>
      </c>
    </row>
    <row r="634">
      <c r="A634" s="16"/>
      <c r="B634" s="16"/>
      <c r="C634" s="16"/>
      <c r="D634" s="16"/>
      <c r="E634" s="34"/>
      <c r="F634" s="16"/>
      <c r="G634" s="16"/>
      <c r="H634" s="16"/>
      <c r="I634" s="16"/>
      <c r="J634" s="16"/>
      <c r="K634" s="16"/>
      <c r="L634" s="16"/>
      <c r="M634" s="16"/>
      <c r="N634" s="16"/>
      <c r="O634" s="16"/>
      <c r="P634" s="16"/>
      <c r="Q634" s="16"/>
      <c r="R634" s="16"/>
      <c r="S634" s="16"/>
      <c r="T634" s="16"/>
      <c r="U634" s="16"/>
      <c r="V634" s="16"/>
      <c r="W634" s="16"/>
      <c r="X634" s="23"/>
    </row>
    <row r="635">
      <c r="A635" s="16">
        <v>2899.0</v>
      </c>
      <c r="B635" s="16" t="s">
        <v>742</v>
      </c>
      <c r="C635" s="16" t="s">
        <v>25</v>
      </c>
      <c r="D635" s="16" t="s">
        <v>7795</v>
      </c>
      <c r="E635" s="34">
        <v>44930.0</v>
      </c>
      <c r="F635" s="16" t="s">
        <v>7796</v>
      </c>
      <c r="G635" s="16" t="s">
        <v>7797</v>
      </c>
      <c r="H635" s="16" t="s">
        <v>29</v>
      </c>
      <c r="I635" s="16">
        <v>98.0</v>
      </c>
      <c r="J635" s="16">
        <v>99.0</v>
      </c>
      <c r="K635" s="16">
        <v>95.0</v>
      </c>
      <c r="L635" s="16">
        <v>97.0</v>
      </c>
      <c r="M635" s="16">
        <v>95.0</v>
      </c>
      <c r="N635" s="16">
        <f t="shared" ref="N635:N642" si="54">AVERAGE(I635:M635)</f>
        <v>96.8</v>
      </c>
      <c r="O635" s="16">
        <v>90.0</v>
      </c>
      <c r="P635" s="16">
        <v>96.0</v>
      </c>
      <c r="Q635" s="16">
        <v>97.0</v>
      </c>
      <c r="R635" s="16">
        <v>100.0</v>
      </c>
      <c r="S635" s="16">
        <v>100.0</v>
      </c>
      <c r="T635" s="16">
        <v>90.0</v>
      </c>
      <c r="U635" s="16">
        <v>85.0</v>
      </c>
      <c r="V635" s="16">
        <v>75.0</v>
      </c>
      <c r="W635" s="16" t="s">
        <v>7798</v>
      </c>
      <c r="X635" s="26" t="s">
        <v>7799</v>
      </c>
    </row>
    <row r="636">
      <c r="B636" s="16" t="s">
        <v>247</v>
      </c>
      <c r="C636" s="16" t="s">
        <v>25</v>
      </c>
      <c r="D636" s="16" t="s">
        <v>7800</v>
      </c>
      <c r="E636" s="34">
        <v>44931.0</v>
      </c>
      <c r="F636" s="16" t="s">
        <v>7796</v>
      </c>
      <c r="G636" s="16" t="s">
        <v>7797</v>
      </c>
      <c r="H636" s="16" t="s">
        <v>29</v>
      </c>
      <c r="I636" s="16">
        <v>98.0</v>
      </c>
      <c r="J636" s="16">
        <v>99.0</v>
      </c>
      <c r="K636" s="16">
        <v>95.0</v>
      </c>
      <c r="L636" s="16">
        <v>97.0</v>
      </c>
      <c r="M636" s="16">
        <v>95.0</v>
      </c>
      <c r="N636" s="16">
        <f t="shared" si="54"/>
        <v>96.8</v>
      </c>
      <c r="O636" s="16">
        <v>90.0</v>
      </c>
      <c r="P636" s="16">
        <v>96.0</v>
      </c>
      <c r="Q636" s="16">
        <v>97.0</v>
      </c>
      <c r="R636" s="16">
        <v>100.0</v>
      </c>
      <c r="S636" s="16">
        <v>100.0</v>
      </c>
      <c r="T636" s="16">
        <v>90.0</v>
      </c>
      <c r="U636" s="16">
        <v>85.0</v>
      </c>
      <c r="V636" s="16">
        <v>75.0</v>
      </c>
    </row>
    <row r="637" ht="15.75" customHeight="1">
      <c r="B637" s="16" t="s">
        <v>311</v>
      </c>
      <c r="C637" s="16" t="s">
        <v>25</v>
      </c>
      <c r="D637" s="16" t="s">
        <v>7801</v>
      </c>
      <c r="E637" s="34">
        <v>44931.0</v>
      </c>
      <c r="F637" s="16" t="s">
        <v>7796</v>
      </c>
      <c r="G637" s="16" t="s">
        <v>7797</v>
      </c>
      <c r="H637" s="16" t="s">
        <v>29</v>
      </c>
      <c r="I637" s="16">
        <v>98.0</v>
      </c>
      <c r="J637" s="16">
        <v>99.0</v>
      </c>
      <c r="K637" s="16">
        <v>95.0</v>
      </c>
      <c r="L637" s="16">
        <v>97.0</v>
      </c>
      <c r="M637" s="16">
        <v>95.0</v>
      </c>
      <c r="N637" s="16">
        <f t="shared" si="54"/>
        <v>96.8</v>
      </c>
      <c r="O637" s="16">
        <v>90.0</v>
      </c>
      <c r="P637" s="16">
        <v>96.0</v>
      </c>
      <c r="Q637" s="16">
        <v>97.0</v>
      </c>
      <c r="R637" s="16">
        <v>100.0</v>
      </c>
      <c r="S637" s="16">
        <v>100.0</v>
      </c>
      <c r="T637" s="16">
        <v>90.0</v>
      </c>
      <c r="U637" s="16">
        <v>85.0</v>
      </c>
      <c r="V637" s="16">
        <v>75.0</v>
      </c>
    </row>
    <row r="638" ht="15.0" customHeight="1">
      <c r="B638" s="16" t="s">
        <v>952</v>
      </c>
      <c r="C638" s="16" t="s">
        <v>25</v>
      </c>
      <c r="D638" s="16" t="s">
        <v>7802</v>
      </c>
      <c r="E638" s="34">
        <v>44931.0</v>
      </c>
      <c r="F638" s="16" t="s">
        <v>7796</v>
      </c>
      <c r="G638" s="16" t="s">
        <v>7797</v>
      </c>
      <c r="H638" s="16" t="s">
        <v>29</v>
      </c>
      <c r="I638" s="16">
        <v>98.0</v>
      </c>
      <c r="J638" s="16">
        <v>99.0</v>
      </c>
      <c r="K638" s="16">
        <v>95.0</v>
      </c>
      <c r="L638" s="16">
        <v>97.0</v>
      </c>
      <c r="M638" s="16">
        <v>95.0</v>
      </c>
      <c r="N638" s="16">
        <f t="shared" si="54"/>
        <v>96.8</v>
      </c>
      <c r="O638" s="16">
        <v>90.0</v>
      </c>
      <c r="P638" s="16">
        <v>96.0</v>
      </c>
      <c r="Q638" s="16">
        <v>97.0</v>
      </c>
      <c r="R638" s="16">
        <v>100.0</v>
      </c>
      <c r="S638" s="16">
        <v>100.0</v>
      </c>
      <c r="T638" s="16">
        <v>90.0</v>
      </c>
      <c r="U638" s="16">
        <v>85.0</v>
      </c>
      <c r="V638" s="16">
        <v>75.0</v>
      </c>
    </row>
    <row r="639" ht="15.75" customHeight="1">
      <c r="B639" s="16" t="s">
        <v>1543</v>
      </c>
      <c r="C639" s="16" t="s">
        <v>25</v>
      </c>
      <c r="D639" s="16" t="s">
        <v>7803</v>
      </c>
      <c r="E639" s="34">
        <v>45075.0</v>
      </c>
      <c r="F639" s="16" t="s">
        <v>7796</v>
      </c>
      <c r="G639" s="16" t="s">
        <v>7797</v>
      </c>
      <c r="H639" s="16" t="s">
        <v>29</v>
      </c>
      <c r="I639" s="16">
        <v>98.0</v>
      </c>
      <c r="J639" s="16">
        <v>99.0</v>
      </c>
      <c r="K639" s="16">
        <v>95.0</v>
      </c>
      <c r="L639" s="16">
        <v>97.0</v>
      </c>
      <c r="M639" s="16">
        <v>95.0</v>
      </c>
      <c r="N639" s="16">
        <f t="shared" si="54"/>
        <v>96.8</v>
      </c>
      <c r="O639" s="16">
        <v>90.0</v>
      </c>
      <c r="P639" s="16">
        <v>96.0</v>
      </c>
      <c r="Q639" s="16">
        <v>97.0</v>
      </c>
      <c r="R639" s="16">
        <v>100.0</v>
      </c>
      <c r="S639" s="16">
        <v>100.0</v>
      </c>
      <c r="T639" s="16">
        <v>90.0</v>
      </c>
      <c r="U639" s="16">
        <v>85.0</v>
      </c>
      <c r="V639" s="16">
        <v>75.0</v>
      </c>
    </row>
    <row r="640" ht="15.0" customHeight="1">
      <c r="B640" s="16" t="s">
        <v>3790</v>
      </c>
      <c r="C640" s="16" t="s">
        <v>25</v>
      </c>
      <c r="D640" s="16" t="s">
        <v>7804</v>
      </c>
      <c r="E640" s="34">
        <v>45076.0</v>
      </c>
      <c r="F640" s="16" t="s">
        <v>7796</v>
      </c>
      <c r="G640" s="16" t="s">
        <v>7797</v>
      </c>
      <c r="H640" s="16" t="s">
        <v>29</v>
      </c>
      <c r="I640" s="16">
        <v>98.0</v>
      </c>
      <c r="J640" s="16">
        <v>99.0</v>
      </c>
      <c r="K640" s="16">
        <v>95.0</v>
      </c>
      <c r="L640" s="16">
        <v>97.0</v>
      </c>
      <c r="M640" s="16">
        <v>95.0</v>
      </c>
      <c r="N640" s="16">
        <f t="shared" si="54"/>
        <v>96.8</v>
      </c>
      <c r="O640" s="16">
        <v>90.0</v>
      </c>
      <c r="P640" s="16">
        <v>96.0</v>
      </c>
      <c r="Q640" s="16">
        <v>97.0</v>
      </c>
      <c r="R640" s="16">
        <v>100.0</v>
      </c>
      <c r="S640" s="16">
        <v>100.0</v>
      </c>
      <c r="T640" s="16">
        <v>90.0</v>
      </c>
      <c r="U640" s="16">
        <v>85.0</v>
      </c>
      <c r="V640" s="16">
        <v>75.0</v>
      </c>
    </row>
    <row r="641">
      <c r="B641" s="16" t="s">
        <v>103</v>
      </c>
      <c r="C641" s="16" t="s">
        <v>25</v>
      </c>
      <c r="D641" s="16" t="s">
        <v>7805</v>
      </c>
      <c r="E641" s="34">
        <v>45085.0</v>
      </c>
      <c r="F641" s="16" t="s">
        <v>7796</v>
      </c>
      <c r="G641" s="16" t="s">
        <v>7797</v>
      </c>
      <c r="H641" s="16" t="s">
        <v>29</v>
      </c>
      <c r="I641" s="16">
        <v>98.0</v>
      </c>
      <c r="J641" s="16">
        <v>99.0</v>
      </c>
      <c r="K641" s="16">
        <v>95.0</v>
      </c>
      <c r="L641" s="16">
        <v>97.0</v>
      </c>
      <c r="M641" s="16">
        <v>95.0</v>
      </c>
      <c r="N641" s="16">
        <f t="shared" si="54"/>
        <v>96.8</v>
      </c>
      <c r="O641" s="16">
        <v>90.0</v>
      </c>
      <c r="P641" s="16">
        <v>96.0</v>
      </c>
      <c r="Q641" s="16">
        <v>97.0</v>
      </c>
      <c r="R641" s="16">
        <v>100.0</v>
      </c>
      <c r="S641" s="16">
        <v>100.0</v>
      </c>
      <c r="T641" s="16">
        <v>90.0</v>
      </c>
      <c r="U641" s="16">
        <v>85.0</v>
      </c>
      <c r="V641" s="16">
        <v>75.0</v>
      </c>
    </row>
    <row r="642">
      <c r="B642" s="16" t="s">
        <v>290</v>
      </c>
      <c r="C642" s="16" t="s">
        <v>25</v>
      </c>
      <c r="D642" s="16" t="s">
        <v>7806</v>
      </c>
      <c r="E642" s="34">
        <v>45085.0</v>
      </c>
      <c r="F642" s="16" t="s">
        <v>7796</v>
      </c>
      <c r="G642" s="16" t="s">
        <v>7797</v>
      </c>
      <c r="H642" s="16" t="s">
        <v>29</v>
      </c>
      <c r="I642" s="16">
        <v>98.0</v>
      </c>
      <c r="J642" s="16">
        <v>99.0</v>
      </c>
      <c r="K642" s="16">
        <v>95.0</v>
      </c>
      <c r="L642" s="16">
        <v>97.0</v>
      </c>
      <c r="M642" s="16">
        <v>95.0</v>
      </c>
      <c r="N642" s="16">
        <f t="shared" si="54"/>
        <v>96.8</v>
      </c>
      <c r="O642" s="16">
        <v>90.0</v>
      </c>
      <c r="P642" s="16">
        <v>96.0</v>
      </c>
      <c r="Q642" s="16">
        <v>97.0</v>
      </c>
      <c r="R642" s="16">
        <v>100.0</v>
      </c>
      <c r="S642" s="16">
        <v>100.0</v>
      </c>
      <c r="T642" s="16">
        <v>90.0</v>
      </c>
      <c r="U642" s="16">
        <v>85.0</v>
      </c>
      <c r="V642" s="16">
        <v>75.0</v>
      </c>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row>
    <row r="644">
      <c r="A644" s="16">
        <v>2760.0</v>
      </c>
      <c r="B644" s="16"/>
      <c r="C644" s="16" t="s">
        <v>25</v>
      </c>
      <c r="D644" s="16" t="s">
        <v>46</v>
      </c>
      <c r="E644" s="16"/>
      <c r="F644" s="16" t="s">
        <v>7807</v>
      </c>
      <c r="G644" s="16" t="s">
        <v>7808</v>
      </c>
      <c r="H644" s="16" t="s">
        <v>29</v>
      </c>
      <c r="I644" s="16"/>
      <c r="J644" s="16"/>
      <c r="K644" s="16"/>
      <c r="L644" s="16"/>
      <c r="M644" s="16"/>
      <c r="N644" s="16"/>
      <c r="O644" s="16"/>
      <c r="P644" s="16"/>
      <c r="Q644" s="16"/>
      <c r="R644" s="16"/>
      <c r="S644" s="16"/>
      <c r="T644" s="16"/>
      <c r="U644" s="16"/>
      <c r="V644" s="16"/>
      <c r="W644" s="16"/>
      <c r="X644" s="16"/>
    </row>
  </sheetData>
  <mergeCells count="164">
    <mergeCell ref="X99:X100"/>
    <mergeCell ref="X106:X119"/>
    <mergeCell ref="W86:W87"/>
    <mergeCell ref="X86:X87"/>
    <mergeCell ref="W89:W91"/>
    <mergeCell ref="X89:X91"/>
    <mergeCell ref="X95:X96"/>
    <mergeCell ref="X97:X98"/>
    <mergeCell ref="W105:W140"/>
    <mergeCell ref="X171:X175"/>
    <mergeCell ref="X176:X177"/>
    <mergeCell ref="X129:X131"/>
    <mergeCell ref="X133:X140"/>
    <mergeCell ref="W148:W167"/>
    <mergeCell ref="X148:X149"/>
    <mergeCell ref="X150:X159"/>
    <mergeCell ref="X160:X167"/>
    <mergeCell ref="W171:W177"/>
    <mergeCell ref="W222:W227"/>
    <mergeCell ref="X222:X227"/>
    <mergeCell ref="W181:W182"/>
    <mergeCell ref="X181:X182"/>
    <mergeCell ref="X184:X185"/>
    <mergeCell ref="X187:X194"/>
    <mergeCell ref="W212:W218"/>
    <mergeCell ref="X212:X214"/>
    <mergeCell ref="X215:X218"/>
    <mergeCell ref="X262:X267"/>
    <mergeCell ref="X268:X270"/>
    <mergeCell ref="X120:X124"/>
    <mergeCell ref="X125:X128"/>
    <mergeCell ref="W228:W237"/>
    <mergeCell ref="X228:X237"/>
    <mergeCell ref="W255:W260"/>
    <mergeCell ref="X255:X260"/>
    <mergeCell ref="W262:W267"/>
    <mergeCell ref="A181:A182"/>
    <mergeCell ref="A184:A185"/>
    <mergeCell ref="A187:A195"/>
    <mergeCell ref="A197:A210"/>
    <mergeCell ref="A212:A218"/>
    <mergeCell ref="A222:A237"/>
    <mergeCell ref="A239:A246"/>
    <mergeCell ref="A248:A253"/>
    <mergeCell ref="A255:A260"/>
    <mergeCell ref="A262:A278"/>
    <mergeCell ref="A280:A298"/>
    <mergeCell ref="A300:A322"/>
    <mergeCell ref="A326:A327"/>
    <mergeCell ref="A333:A336"/>
    <mergeCell ref="A376:A378"/>
    <mergeCell ref="A380:A383"/>
    <mergeCell ref="A385:A400"/>
    <mergeCell ref="A408:A443"/>
    <mergeCell ref="A447:A475"/>
    <mergeCell ref="A479:A490"/>
    <mergeCell ref="A498:A508"/>
    <mergeCell ref="A566:A570"/>
    <mergeCell ref="A574:A578"/>
    <mergeCell ref="A588:A592"/>
    <mergeCell ref="A596:A609"/>
    <mergeCell ref="A613:A617"/>
    <mergeCell ref="A619:A633"/>
    <mergeCell ref="A635:A642"/>
    <mergeCell ref="A510:A511"/>
    <mergeCell ref="A513:A516"/>
    <mergeCell ref="A518:A524"/>
    <mergeCell ref="A526:A534"/>
    <mergeCell ref="A536:A542"/>
    <mergeCell ref="A544:A551"/>
    <mergeCell ref="A561:A564"/>
    <mergeCell ref="A2:A18"/>
    <mergeCell ref="W2:W18"/>
    <mergeCell ref="X2:X16"/>
    <mergeCell ref="X17:X18"/>
    <mergeCell ref="A20:A21"/>
    <mergeCell ref="A25:A26"/>
    <mergeCell ref="A28:A31"/>
    <mergeCell ref="X25:X26"/>
    <mergeCell ref="W28:W31"/>
    <mergeCell ref="X28:X29"/>
    <mergeCell ref="X30:X31"/>
    <mergeCell ref="W43:W44"/>
    <mergeCell ref="X43:X44"/>
    <mergeCell ref="X45:X46"/>
    <mergeCell ref="A33:A36"/>
    <mergeCell ref="A40:A41"/>
    <mergeCell ref="A43:A46"/>
    <mergeCell ref="A48:A49"/>
    <mergeCell ref="A53:A55"/>
    <mergeCell ref="A59:A68"/>
    <mergeCell ref="A70:A80"/>
    <mergeCell ref="A86:A87"/>
    <mergeCell ref="A89:A91"/>
    <mergeCell ref="A95:A100"/>
    <mergeCell ref="A102:A103"/>
    <mergeCell ref="A105:A140"/>
    <mergeCell ref="A148:A167"/>
    <mergeCell ref="A171:A177"/>
    <mergeCell ref="W45:W46"/>
    <mergeCell ref="W48:W49"/>
    <mergeCell ref="X53:X55"/>
    <mergeCell ref="W59:W68"/>
    <mergeCell ref="X59:X68"/>
    <mergeCell ref="X72:X73"/>
    <mergeCell ref="X75:X80"/>
    <mergeCell ref="A342:A349"/>
    <mergeCell ref="A351:A357"/>
    <mergeCell ref="W351:W357"/>
    <mergeCell ref="X352:X357"/>
    <mergeCell ref="W361:W362"/>
    <mergeCell ref="A361:A362"/>
    <mergeCell ref="A370:A374"/>
    <mergeCell ref="W498:W508"/>
    <mergeCell ref="X499:X503"/>
    <mergeCell ref="X504:X508"/>
    <mergeCell ref="W510:W511"/>
    <mergeCell ref="X513:X516"/>
    <mergeCell ref="W518:W524"/>
    <mergeCell ref="X519:X521"/>
    <mergeCell ref="X597:X604"/>
    <mergeCell ref="X605:X609"/>
    <mergeCell ref="X619:X623"/>
    <mergeCell ref="X624:X626"/>
    <mergeCell ref="X627:X629"/>
    <mergeCell ref="X630:X633"/>
    <mergeCell ref="W635:W642"/>
    <mergeCell ref="X635:X642"/>
    <mergeCell ref="X522:X523"/>
    <mergeCell ref="X526:X527"/>
    <mergeCell ref="X528:X529"/>
    <mergeCell ref="X531:X534"/>
    <mergeCell ref="W544:W551"/>
    <mergeCell ref="X544:X551"/>
    <mergeCell ref="W596:W609"/>
    <mergeCell ref="W271:W277"/>
    <mergeCell ref="X271:X278"/>
    <mergeCell ref="W280:W298"/>
    <mergeCell ref="X280:X284"/>
    <mergeCell ref="X285:X290"/>
    <mergeCell ref="X291:X294"/>
    <mergeCell ref="X297:X298"/>
    <mergeCell ref="X390:X400"/>
    <mergeCell ref="X408:X409"/>
    <mergeCell ref="X410:X432"/>
    <mergeCell ref="X433:X443"/>
    <mergeCell ref="W301:W322"/>
    <mergeCell ref="W326:W327"/>
    <mergeCell ref="X326:X327"/>
    <mergeCell ref="X381:X383"/>
    <mergeCell ref="W385:W400"/>
    <mergeCell ref="X385:X389"/>
    <mergeCell ref="W408:W443"/>
    <mergeCell ref="X479:X482"/>
    <mergeCell ref="X483:X484"/>
    <mergeCell ref="X485:X486"/>
    <mergeCell ref="X487:X490"/>
    <mergeCell ref="W447:W475"/>
    <mergeCell ref="X447:X448"/>
    <mergeCell ref="X449:X454"/>
    <mergeCell ref="X456:X459"/>
    <mergeCell ref="X460:X472"/>
    <mergeCell ref="X473:X474"/>
    <mergeCell ref="W479:W490"/>
  </mergeCells>
  <hyperlinks>
    <hyperlink r:id="rId2" ref="X2"/>
    <hyperlink r:id="rId3" ref="X17"/>
    <hyperlink r:id="rId4" ref="X20"/>
    <hyperlink r:id="rId5" ref="X21"/>
    <hyperlink r:id="rId6" ref="X25"/>
    <hyperlink r:id="rId7" ref="X28"/>
    <hyperlink r:id="rId8" ref="X30"/>
    <hyperlink r:id="rId9" ref="X33"/>
    <hyperlink r:id="rId10" ref="X34"/>
    <hyperlink r:id="rId11" ref="X35"/>
    <hyperlink r:id="rId12" ref="X36"/>
    <hyperlink r:id="rId13" ref="X40"/>
    <hyperlink r:id="rId14" ref="X41"/>
    <hyperlink r:id="rId15" ref="X43"/>
    <hyperlink r:id="rId16" ref="X45"/>
    <hyperlink r:id="rId17" ref="X48"/>
    <hyperlink r:id="rId18" ref="X49"/>
    <hyperlink r:id="rId19" ref="X53"/>
    <hyperlink r:id="rId20" ref="X59"/>
    <hyperlink r:id="rId21" ref="X70"/>
    <hyperlink r:id="rId22" ref="X71"/>
    <hyperlink r:id="rId23" ref="X72"/>
    <hyperlink r:id="rId24" ref="X74"/>
    <hyperlink r:id="rId25" ref="X75"/>
    <hyperlink r:id="rId26" ref="X86"/>
    <hyperlink r:id="rId27" ref="X89"/>
    <hyperlink r:id="rId28" ref="X95"/>
    <hyperlink r:id="rId29" ref="X97"/>
    <hyperlink r:id="rId30" ref="X99"/>
    <hyperlink r:id="rId31" ref="X102"/>
    <hyperlink r:id="rId32" ref="X103"/>
    <hyperlink r:id="rId33" ref="X105"/>
    <hyperlink r:id="rId34" ref="X106"/>
    <hyperlink r:id="rId35" ref="X120"/>
    <hyperlink r:id="rId36" ref="X125"/>
    <hyperlink r:id="rId37" ref="X129"/>
    <hyperlink r:id="rId38" ref="X132"/>
    <hyperlink r:id="rId39" ref="X133"/>
    <hyperlink r:id="rId40" ref="X142"/>
    <hyperlink r:id="rId41" ref="X148"/>
    <hyperlink r:id="rId42" ref="X150"/>
    <hyperlink r:id="rId43" ref="X160"/>
    <hyperlink r:id="rId44" ref="X171"/>
    <hyperlink r:id="rId45" ref="X176"/>
    <hyperlink r:id="rId46" ref="X181"/>
    <hyperlink r:id="rId47" ref="X184"/>
    <hyperlink r:id="rId48" ref="X187"/>
    <hyperlink r:id="rId49" ref="X195"/>
    <hyperlink r:id="rId50" ref="X197"/>
    <hyperlink r:id="rId51" ref="X198"/>
    <hyperlink r:id="rId52" ref="X199"/>
    <hyperlink r:id="rId53" ref="X200"/>
    <hyperlink r:id="rId54" ref="X201"/>
    <hyperlink r:id="rId55" ref="X202"/>
    <hyperlink r:id="rId56" ref="X203"/>
    <hyperlink r:id="rId57" ref="X204"/>
    <hyperlink r:id="rId58" ref="X205"/>
    <hyperlink r:id="rId59" ref="X206"/>
    <hyperlink r:id="rId60" ref="X207"/>
    <hyperlink r:id="rId61" ref="X208"/>
    <hyperlink r:id="rId62" ref="X209"/>
    <hyperlink r:id="rId63" ref="X210"/>
    <hyperlink r:id="rId64" ref="X212"/>
    <hyperlink r:id="rId65" ref="X215"/>
    <hyperlink r:id="rId66" ref="X222"/>
    <hyperlink r:id="rId67" ref="X228"/>
    <hyperlink r:id="rId68" ref="X239"/>
    <hyperlink r:id="rId69" ref="X240"/>
    <hyperlink r:id="rId70" ref="X241"/>
    <hyperlink r:id="rId71" ref="X242"/>
    <hyperlink r:id="rId72" ref="X243"/>
    <hyperlink r:id="rId73" ref="X244"/>
    <hyperlink r:id="rId74" ref="X245"/>
    <hyperlink r:id="rId75" ref="X246"/>
    <hyperlink r:id="rId76" ref="X248"/>
    <hyperlink r:id="rId77" ref="X249"/>
    <hyperlink r:id="rId78" ref="X250"/>
    <hyperlink r:id="rId79" ref="X251"/>
    <hyperlink r:id="rId80" ref="X252"/>
    <hyperlink r:id="rId81" ref="X253"/>
    <hyperlink r:id="rId82" ref="X255"/>
    <hyperlink r:id="rId83" ref="X262"/>
    <hyperlink r:id="rId84" ref="X268"/>
    <hyperlink r:id="rId85" ref="X271"/>
    <hyperlink r:id="rId86" ref="X280"/>
    <hyperlink r:id="rId87" ref="X285"/>
    <hyperlink r:id="rId88" ref="X291"/>
    <hyperlink r:id="rId89" ref="X295"/>
    <hyperlink r:id="rId90" ref="X296"/>
    <hyperlink r:id="rId91" ref="X297"/>
    <hyperlink r:id="rId92" ref="X326"/>
    <hyperlink r:id="rId93" ref="X329"/>
    <hyperlink r:id="rId94" ref="X333"/>
    <hyperlink r:id="rId95" ref="X334"/>
    <hyperlink r:id="rId96" ref="X335"/>
    <hyperlink r:id="rId97" ref="X336"/>
    <hyperlink r:id="rId98" ref="X340"/>
    <hyperlink r:id="rId99" ref="X342"/>
    <hyperlink r:id="rId100" ref="X343"/>
    <hyperlink r:id="rId101" ref="X344"/>
    <hyperlink r:id="rId102" ref="X345"/>
    <hyperlink r:id="rId103" ref="X346"/>
    <hyperlink r:id="rId104" ref="X347"/>
    <hyperlink r:id="rId105" ref="X348"/>
    <hyperlink r:id="rId106" ref="X349"/>
    <hyperlink r:id="rId107" ref="X351"/>
    <hyperlink r:id="rId108" ref="X352"/>
    <hyperlink r:id="rId109" ref="X359"/>
    <hyperlink r:id="rId110" ref="X361"/>
    <hyperlink r:id="rId111" ref="X362"/>
    <hyperlink r:id="rId112" ref="X366"/>
    <hyperlink r:id="rId113" ref="X370"/>
    <hyperlink r:id="rId114" ref="X371"/>
    <hyperlink r:id="rId115" ref="X372"/>
    <hyperlink r:id="rId116" ref="X373"/>
    <hyperlink r:id="rId117" ref="X374"/>
    <hyperlink r:id="rId118" ref="X376"/>
    <hyperlink r:id="rId119" ref="X377"/>
    <hyperlink r:id="rId120" ref="X378"/>
    <hyperlink r:id="rId121" ref="X380"/>
    <hyperlink r:id="rId122" ref="X381"/>
    <hyperlink r:id="rId123" ref="X385"/>
    <hyperlink r:id="rId124" ref="X390"/>
    <hyperlink r:id="rId125" ref="X402"/>
    <hyperlink r:id="rId126" ref="X408"/>
    <hyperlink r:id="rId127" ref="X410"/>
    <hyperlink r:id="rId128" ref="X433"/>
    <hyperlink r:id="rId129" ref="X447"/>
    <hyperlink r:id="rId130" ref="X449"/>
    <hyperlink r:id="rId131" ref="X455"/>
    <hyperlink r:id="rId132" ref="X456"/>
    <hyperlink r:id="rId133" ref="X460"/>
    <hyperlink r:id="rId134" ref="X473"/>
    <hyperlink r:id="rId135" ref="X475"/>
    <hyperlink r:id="rId136" ref="X477"/>
    <hyperlink r:id="rId137" ref="X479"/>
    <hyperlink r:id="rId138" ref="X483"/>
    <hyperlink r:id="rId139" ref="X485"/>
    <hyperlink r:id="rId140" ref="X487"/>
    <hyperlink r:id="rId141" ref="X492"/>
    <hyperlink r:id="rId142" ref="X494"/>
    <hyperlink r:id="rId143" ref="X498"/>
    <hyperlink r:id="rId144" ref="X499"/>
    <hyperlink r:id="rId145" ref="X504"/>
    <hyperlink r:id="rId146" ref="X510"/>
    <hyperlink r:id="rId147" ref="X511"/>
    <hyperlink r:id="rId148" ref="X513"/>
    <hyperlink r:id="rId149" ref="X518"/>
    <hyperlink r:id="rId150" ref="X519"/>
    <hyperlink r:id="rId151" ref="X522"/>
    <hyperlink r:id="rId152" ref="X524"/>
    <hyperlink r:id="rId153" ref="X526"/>
    <hyperlink r:id="rId154" ref="X528"/>
    <hyperlink r:id="rId155" ref="X530"/>
    <hyperlink r:id="rId156" ref="X531"/>
    <hyperlink r:id="rId157" ref="X536"/>
    <hyperlink r:id="rId158" ref="X537"/>
    <hyperlink r:id="rId159" ref="X538"/>
    <hyperlink r:id="rId160" ref="X539"/>
    <hyperlink r:id="rId161" ref="X540"/>
    <hyperlink r:id="rId162" ref="X541"/>
    <hyperlink r:id="rId163" ref="X542"/>
    <hyperlink r:id="rId164" ref="X544"/>
    <hyperlink r:id="rId165" ref="X553"/>
    <hyperlink r:id="rId166" ref="X561"/>
    <hyperlink r:id="rId167" ref="X562"/>
    <hyperlink r:id="rId168" ref="X563"/>
    <hyperlink r:id="rId169" ref="X564"/>
    <hyperlink r:id="rId170" ref="X566"/>
    <hyperlink r:id="rId171" ref="X567"/>
    <hyperlink r:id="rId172" ref="X568"/>
    <hyperlink r:id="rId173" ref="X569"/>
    <hyperlink r:id="rId174" ref="X570"/>
    <hyperlink r:id="rId175" ref="X572"/>
    <hyperlink r:id="rId176" ref="X574"/>
    <hyperlink r:id="rId177" ref="X575"/>
    <hyperlink r:id="rId178" ref="X576"/>
    <hyperlink r:id="rId179" ref="X577"/>
    <hyperlink r:id="rId180" ref="X578"/>
    <hyperlink r:id="rId181" ref="X588"/>
    <hyperlink r:id="rId182" ref="X589"/>
    <hyperlink r:id="rId183" ref="X590"/>
    <hyperlink r:id="rId184" ref="X591"/>
    <hyperlink r:id="rId185" ref="X592"/>
    <hyperlink r:id="rId186" ref="X596"/>
    <hyperlink r:id="rId187" ref="X597"/>
    <hyperlink r:id="rId188" ref="X605"/>
    <hyperlink r:id="rId189" ref="X613"/>
    <hyperlink r:id="rId190" ref="X614"/>
    <hyperlink r:id="rId191" ref="X615"/>
    <hyperlink r:id="rId192" ref="X616"/>
    <hyperlink r:id="rId193" ref="X617"/>
    <hyperlink r:id="rId194" ref="X619"/>
    <hyperlink r:id="rId195" ref="X624"/>
    <hyperlink r:id="rId196" ref="X627"/>
    <hyperlink r:id="rId197" ref="X630"/>
    <hyperlink r:id="rId198" ref="X635"/>
  </hyperlinks>
  <drawing r:id="rId199"/>
  <legacyDrawing r:id="rId200"/>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35" t="s">
        <v>0</v>
      </c>
      <c r="B1" s="135" t="s">
        <v>1</v>
      </c>
      <c r="C1" s="135" t="s">
        <v>2</v>
      </c>
      <c r="D1" s="135" t="s">
        <v>3</v>
      </c>
      <c r="E1" s="135" t="s">
        <v>4</v>
      </c>
      <c r="F1" s="135" t="s">
        <v>5</v>
      </c>
      <c r="G1" s="135" t="s">
        <v>6</v>
      </c>
      <c r="H1" s="135" t="s">
        <v>7</v>
      </c>
      <c r="I1" s="135" t="s">
        <v>8</v>
      </c>
      <c r="J1" s="135" t="s">
        <v>9</v>
      </c>
      <c r="K1" s="135" t="s">
        <v>10</v>
      </c>
      <c r="L1" s="135" t="s">
        <v>11</v>
      </c>
      <c r="M1" s="135" t="s">
        <v>12</v>
      </c>
      <c r="N1" s="135" t="s">
        <v>13</v>
      </c>
      <c r="O1" s="135" t="s">
        <v>14</v>
      </c>
      <c r="P1" s="135" t="s">
        <v>15</v>
      </c>
      <c r="Q1" s="135" t="s">
        <v>16</v>
      </c>
      <c r="R1" s="135" t="s">
        <v>17</v>
      </c>
      <c r="S1" s="135" t="s">
        <v>18</v>
      </c>
      <c r="T1" s="135" t="s">
        <v>19</v>
      </c>
      <c r="U1" s="135" t="s">
        <v>20</v>
      </c>
      <c r="V1" s="135" t="s">
        <v>21</v>
      </c>
      <c r="W1" s="135" t="s">
        <v>22</v>
      </c>
      <c r="X1" s="136" t="s">
        <v>23</v>
      </c>
    </row>
    <row r="2" ht="18.75" customHeight="1">
      <c r="A2" s="16">
        <v>804.0</v>
      </c>
      <c r="B2" s="16" t="s">
        <v>123</v>
      </c>
      <c r="C2" s="15" t="s">
        <v>25</v>
      </c>
      <c r="D2" s="16" t="s">
        <v>7809</v>
      </c>
      <c r="E2" s="108">
        <v>45144.0</v>
      </c>
      <c r="F2" s="16" t="s">
        <v>7810</v>
      </c>
      <c r="G2" s="30" t="s">
        <v>7811</v>
      </c>
      <c r="H2" s="15" t="s">
        <v>29</v>
      </c>
      <c r="I2" s="16">
        <v>74.0</v>
      </c>
      <c r="J2" s="16">
        <v>49.0</v>
      </c>
      <c r="K2" s="16">
        <v>69.0</v>
      </c>
      <c r="L2" s="16">
        <v>71.0</v>
      </c>
      <c r="M2" s="16">
        <v>76.0</v>
      </c>
      <c r="N2" s="20">
        <f t="shared" ref="N2:N3" si="1">AVERAGE(I2:M2)</f>
        <v>67.8</v>
      </c>
      <c r="O2" s="16">
        <v>32.0</v>
      </c>
      <c r="P2" s="16">
        <v>43.0</v>
      </c>
      <c r="Q2" s="16">
        <v>63.0</v>
      </c>
      <c r="R2" s="16">
        <v>67.0</v>
      </c>
      <c r="S2" s="16">
        <v>66.0</v>
      </c>
      <c r="T2" s="16">
        <v>65.0</v>
      </c>
      <c r="U2" s="16">
        <v>79.0</v>
      </c>
      <c r="V2" s="16">
        <v>80.0</v>
      </c>
      <c r="W2" s="16" t="s">
        <v>7812</v>
      </c>
      <c r="X2" s="35" t="s">
        <v>7813</v>
      </c>
    </row>
    <row r="3" ht="18.75" customHeight="1">
      <c r="B3" s="16" t="s">
        <v>927</v>
      </c>
      <c r="C3" s="15" t="s">
        <v>25</v>
      </c>
      <c r="D3" s="16" t="s">
        <v>7814</v>
      </c>
      <c r="E3" s="108">
        <v>45144.0</v>
      </c>
      <c r="F3" s="16" t="s">
        <v>7810</v>
      </c>
      <c r="G3" s="30" t="s">
        <v>7811</v>
      </c>
      <c r="H3" s="15" t="s">
        <v>29</v>
      </c>
      <c r="I3" s="16">
        <v>79.0</v>
      </c>
      <c r="J3" s="16">
        <v>45.0</v>
      </c>
      <c r="K3" s="16">
        <v>66.0</v>
      </c>
      <c r="L3" s="16">
        <v>65.0</v>
      </c>
      <c r="M3" s="16">
        <v>64.0</v>
      </c>
      <c r="N3" s="20">
        <f t="shared" si="1"/>
        <v>63.8</v>
      </c>
      <c r="O3" s="16">
        <v>42.0</v>
      </c>
      <c r="P3" s="16">
        <v>41.0</v>
      </c>
      <c r="Q3" s="16">
        <v>69.0</v>
      </c>
      <c r="R3" s="16">
        <v>73.0</v>
      </c>
      <c r="S3" s="16">
        <v>62.0</v>
      </c>
      <c r="T3" s="16">
        <v>69.0</v>
      </c>
      <c r="U3" s="16">
        <v>82.0</v>
      </c>
      <c r="V3" s="16">
        <v>76.0</v>
      </c>
    </row>
    <row r="4" ht="18.75" customHeight="1">
      <c r="A4" s="16"/>
      <c r="B4" s="16"/>
      <c r="C4" s="15"/>
      <c r="D4" s="16"/>
      <c r="E4" s="28"/>
      <c r="F4" s="16"/>
      <c r="G4" s="27"/>
      <c r="H4" s="16"/>
      <c r="I4" s="16"/>
      <c r="J4" s="16"/>
      <c r="K4" s="16"/>
      <c r="L4" s="16"/>
      <c r="M4" s="16"/>
      <c r="N4" s="20"/>
      <c r="O4" s="16"/>
      <c r="P4" s="16"/>
      <c r="Q4" s="16"/>
      <c r="R4" s="16"/>
      <c r="S4" s="16"/>
      <c r="T4" s="16"/>
      <c r="U4" s="16"/>
      <c r="V4" s="16"/>
      <c r="W4" s="16"/>
      <c r="X4" s="39"/>
    </row>
    <row r="5" ht="18.75" customHeight="1">
      <c r="A5" s="16">
        <v>2757.0</v>
      </c>
      <c r="B5" s="16"/>
      <c r="C5" s="15" t="s">
        <v>25</v>
      </c>
      <c r="D5" s="16" t="s">
        <v>46</v>
      </c>
      <c r="E5" s="34"/>
      <c r="F5" s="16" t="s">
        <v>7815</v>
      </c>
      <c r="G5" s="30" t="s">
        <v>7816</v>
      </c>
      <c r="H5" s="16" t="s">
        <v>29</v>
      </c>
      <c r="I5" s="16"/>
      <c r="J5" s="16"/>
      <c r="K5" s="16"/>
      <c r="L5" s="16"/>
      <c r="M5" s="16"/>
      <c r="N5" s="20"/>
      <c r="O5" s="16"/>
      <c r="P5" s="16"/>
      <c r="Q5" s="16"/>
      <c r="R5" s="16"/>
      <c r="S5" s="16"/>
      <c r="T5" s="16"/>
      <c r="U5" s="16"/>
      <c r="V5" s="16"/>
      <c r="W5" s="27"/>
      <c r="X5" s="33"/>
    </row>
    <row r="6" ht="18.75" customHeight="1">
      <c r="A6" s="16"/>
      <c r="B6" s="16"/>
      <c r="C6" s="56"/>
      <c r="D6" s="16"/>
      <c r="E6" s="34"/>
      <c r="F6" s="16"/>
      <c r="G6" s="30"/>
      <c r="H6" s="16"/>
      <c r="I6" s="16"/>
      <c r="J6" s="16"/>
      <c r="K6" s="16"/>
      <c r="L6" s="16"/>
      <c r="M6" s="16"/>
      <c r="N6" s="20"/>
      <c r="O6" s="16"/>
      <c r="P6" s="16"/>
      <c r="Q6" s="16"/>
      <c r="R6" s="16"/>
      <c r="S6" s="16"/>
      <c r="T6" s="16"/>
      <c r="U6" s="16"/>
      <c r="V6" s="16"/>
      <c r="W6" s="27"/>
      <c r="X6" s="33"/>
    </row>
    <row r="7" ht="18.75" customHeight="1">
      <c r="A7" s="16">
        <v>520.0</v>
      </c>
      <c r="B7" s="16" t="s">
        <v>515</v>
      </c>
      <c r="C7" s="15" t="s">
        <v>25</v>
      </c>
      <c r="D7" s="16" t="s">
        <v>7817</v>
      </c>
      <c r="E7" s="34">
        <v>44572.0</v>
      </c>
      <c r="F7" s="16" t="s">
        <v>7818</v>
      </c>
      <c r="G7" s="30" t="s">
        <v>7819</v>
      </c>
      <c r="H7" s="15" t="s">
        <v>29</v>
      </c>
      <c r="I7" s="16">
        <v>90.0</v>
      </c>
      <c r="J7" s="16">
        <v>95.0</v>
      </c>
      <c r="K7" s="16">
        <v>95.0</v>
      </c>
      <c r="L7" s="16">
        <v>95.0</v>
      </c>
      <c r="M7" s="16">
        <v>95.0</v>
      </c>
      <c r="N7" s="20">
        <f t="shared" ref="N7:N10" si="2">AVERAGE(I7:M7)</f>
        <v>94</v>
      </c>
      <c r="O7" s="16">
        <v>95.0</v>
      </c>
      <c r="P7" s="16">
        <v>95.0</v>
      </c>
      <c r="Q7" s="16">
        <v>95.0</v>
      </c>
      <c r="R7" s="16">
        <v>95.0</v>
      </c>
      <c r="S7" s="16">
        <v>95.0</v>
      </c>
      <c r="T7" s="16">
        <v>85.0</v>
      </c>
      <c r="U7" s="16">
        <v>70.0</v>
      </c>
      <c r="V7" s="16">
        <v>10.0</v>
      </c>
      <c r="W7" s="30" t="s">
        <v>7820</v>
      </c>
      <c r="X7" s="35" t="s">
        <v>7821</v>
      </c>
    </row>
    <row r="8" ht="18.75" customHeight="1">
      <c r="B8" s="16" t="s">
        <v>76</v>
      </c>
      <c r="C8" s="15" t="s">
        <v>25</v>
      </c>
      <c r="D8" s="16" t="s">
        <v>7822</v>
      </c>
      <c r="E8" s="34">
        <v>44572.0</v>
      </c>
      <c r="F8" s="16" t="s">
        <v>7818</v>
      </c>
      <c r="G8" s="30" t="s">
        <v>7819</v>
      </c>
      <c r="H8" s="15" t="s">
        <v>29</v>
      </c>
      <c r="I8" s="16">
        <v>95.0</v>
      </c>
      <c r="J8" s="16">
        <v>95.0</v>
      </c>
      <c r="K8" s="16">
        <v>95.0</v>
      </c>
      <c r="L8" s="16">
        <v>95.0</v>
      </c>
      <c r="M8" s="16">
        <v>95.0</v>
      </c>
      <c r="N8" s="20">
        <f t="shared" si="2"/>
        <v>95</v>
      </c>
      <c r="O8" s="16">
        <v>95.0</v>
      </c>
      <c r="P8" s="16">
        <v>95.0</v>
      </c>
      <c r="Q8" s="16">
        <v>95.0</v>
      </c>
      <c r="R8" s="16">
        <v>95.0</v>
      </c>
      <c r="S8" s="16">
        <v>95.0</v>
      </c>
      <c r="T8" s="16">
        <v>85.0</v>
      </c>
      <c r="U8" s="16">
        <v>70.0</v>
      </c>
      <c r="V8" s="16">
        <v>10.0</v>
      </c>
      <c r="W8" s="30" t="s">
        <v>7820</v>
      </c>
      <c r="X8" s="35" t="s">
        <v>7821</v>
      </c>
    </row>
    <row r="9" ht="18.75" customHeight="1">
      <c r="B9" s="16" t="s">
        <v>4332</v>
      </c>
      <c r="C9" s="15" t="s">
        <v>25</v>
      </c>
      <c r="D9" s="16" t="s">
        <v>7823</v>
      </c>
      <c r="E9" s="34">
        <v>44572.0</v>
      </c>
      <c r="F9" s="16" t="s">
        <v>7818</v>
      </c>
      <c r="G9" s="30" t="s">
        <v>7819</v>
      </c>
      <c r="H9" s="15" t="s">
        <v>29</v>
      </c>
      <c r="I9" s="16">
        <v>95.0</v>
      </c>
      <c r="J9" s="16">
        <v>95.0</v>
      </c>
      <c r="K9" s="16">
        <v>95.0</v>
      </c>
      <c r="L9" s="16">
        <v>95.0</v>
      </c>
      <c r="M9" s="16">
        <v>95.0</v>
      </c>
      <c r="N9" s="20">
        <f t="shared" si="2"/>
        <v>95</v>
      </c>
      <c r="O9" s="16">
        <v>95.0</v>
      </c>
      <c r="P9" s="16">
        <v>95.0</v>
      </c>
      <c r="Q9" s="16">
        <v>95.0</v>
      </c>
      <c r="R9" s="16">
        <v>95.0</v>
      </c>
      <c r="S9" s="16">
        <v>100.0</v>
      </c>
      <c r="T9" s="16">
        <v>70.0</v>
      </c>
      <c r="U9" s="16">
        <v>60.0</v>
      </c>
      <c r="V9" s="16">
        <v>10.0</v>
      </c>
      <c r="W9" s="30" t="s">
        <v>7820</v>
      </c>
      <c r="X9" s="35" t="s">
        <v>7821</v>
      </c>
    </row>
    <row r="10" ht="18.75" customHeight="1">
      <c r="B10" s="16" t="s">
        <v>92</v>
      </c>
      <c r="C10" s="15" t="s">
        <v>25</v>
      </c>
      <c r="D10" s="16" t="s">
        <v>7824</v>
      </c>
      <c r="E10" s="34">
        <v>44586.0</v>
      </c>
      <c r="F10" s="16" t="s">
        <v>7818</v>
      </c>
      <c r="G10" s="30" t="s">
        <v>7819</v>
      </c>
      <c r="H10" s="15" t="s">
        <v>29</v>
      </c>
      <c r="I10" s="16">
        <v>95.0</v>
      </c>
      <c r="J10" s="16">
        <v>95.0</v>
      </c>
      <c r="K10" s="16">
        <v>70.0</v>
      </c>
      <c r="L10" s="16">
        <v>95.0</v>
      </c>
      <c r="M10" s="16">
        <v>95.0</v>
      </c>
      <c r="N10" s="20">
        <f t="shared" si="2"/>
        <v>90</v>
      </c>
      <c r="O10" s="16">
        <v>95.0</v>
      </c>
      <c r="P10" s="16">
        <v>95.0</v>
      </c>
      <c r="Q10" s="16">
        <v>95.0</v>
      </c>
      <c r="R10" s="16">
        <v>95.0</v>
      </c>
      <c r="S10" s="16">
        <v>100.0</v>
      </c>
      <c r="T10" s="16">
        <v>70.0</v>
      </c>
      <c r="U10" s="16">
        <v>60.0</v>
      </c>
      <c r="V10" s="16">
        <v>10.0</v>
      </c>
      <c r="W10" s="30" t="s">
        <v>7825</v>
      </c>
      <c r="X10" s="35" t="s">
        <v>7826</v>
      </c>
    </row>
    <row r="11" ht="18.75" customHeight="1">
      <c r="A11" s="16"/>
      <c r="B11" s="16"/>
      <c r="C11" s="56"/>
      <c r="D11" s="16"/>
      <c r="E11" s="34"/>
      <c r="F11" s="16"/>
      <c r="G11" s="30"/>
      <c r="H11" s="16"/>
      <c r="I11" s="16"/>
      <c r="J11" s="16"/>
      <c r="K11" s="16"/>
      <c r="L11" s="16"/>
      <c r="M11" s="16"/>
      <c r="N11" s="20"/>
      <c r="O11" s="16"/>
      <c r="P11" s="16"/>
      <c r="Q11" s="16"/>
      <c r="R11" s="16"/>
      <c r="S11" s="16"/>
      <c r="T11" s="16"/>
      <c r="U11" s="16"/>
      <c r="V11" s="16"/>
      <c r="W11" s="27"/>
      <c r="X11" s="33"/>
    </row>
    <row r="12" ht="18.75" customHeight="1">
      <c r="A12" s="16">
        <v>873.0</v>
      </c>
      <c r="B12" s="16" t="s">
        <v>444</v>
      </c>
      <c r="C12" s="56" t="s">
        <v>25</v>
      </c>
      <c r="D12" s="16" t="s">
        <v>7827</v>
      </c>
      <c r="E12" s="34">
        <v>44070.0</v>
      </c>
      <c r="F12" s="16" t="s">
        <v>7828</v>
      </c>
      <c r="G12" s="30" t="s">
        <v>7829</v>
      </c>
      <c r="H12" s="16" t="s">
        <v>29</v>
      </c>
      <c r="I12" s="16">
        <v>50.0</v>
      </c>
      <c r="J12" s="16">
        <v>70.0</v>
      </c>
      <c r="K12" s="16">
        <v>40.0</v>
      </c>
      <c r="L12" s="16">
        <v>40.0</v>
      </c>
      <c r="M12" s="16">
        <v>50.0</v>
      </c>
      <c r="N12" s="20">
        <f t="shared" ref="N12:N20" si="3">AVERAGE(I12:M12)</f>
        <v>50</v>
      </c>
      <c r="O12" s="16">
        <v>50.0</v>
      </c>
      <c r="P12" s="16">
        <v>60.0</v>
      </c>
      <c r="Q12" s="16">
        <v>80.0</v>
      </c>
      <c r="R12" s="16">
        <v>90.0</v>
      </c>
      <c r="S12" s="16">
        <v>100.0</v>
      </c>
      <c r="T12" s="16">
        <v>95.0</v>
      </c>
      <c r="U12" s="16">
        <v>80.0</v>
      </c>
      <c r="V12" s="16">
        <v>70.0</v>
      </c>
      <c r="W12" s="27" t="s">
        <v>7830</v>
      </c>
      <c r="X12" s="35" t="s">
        <v>7831</v>
      </c>
    </row>
    <row r="13" ht="18.75" customHeight="1">
      <c r="B13" s="16" t="s">
        <v>2141</v>
      </c>
      <c r="C13" s="56" t="s">
        <v>25</v>
      </c>
      <c r="D13" s="17" t="s">
        <v>7832</v>
      </c>
      <c r="E13" s="34">
        <v>44212.0</v>
      </c>
      <c r="F13" s="16" t="s">
        <v>7828</v>
      </c>
      <c r="G13" s="30" t="s">
        <v>7829</v>
      </c>
      <c r="H13" s="16" t="s">
        <v>29</v>
      </c>
      <c r="I13" s="16">
        <v>80.0</v>
      </c>
      <c r="J13" s="16">
        <v>70.0</v>
      </c>
      <c r="K13" s="16">
        <v>60.0</v>
      </c>
      <c r="L13" s="16">
        <v>60.0</v>
      </c>
      <c r="M13" s="16">
        <v>50.0</v>
      </c>
      <c r="N13" s="20">
        <f t="shared" si="3"/>
        <v>64</v>
      </c>
      <c r="O13" s="16">
        <v>80.0</v>
      </c>
      <c r="P13" s="16">
        <v>85.0</v>
      </c>
      <c r="Q13" s="16">
        <v>90.0</v>
      </c>
      <c r="R13" s="16">
        <v>95.0</v>
      </c>
      <c r="S13" s="16">
        <v>100.0</v>
      </c>
      <c r="T13" s="16">
        <v>95.0</v>
      </c>
      <c r="U13" s="16">
        <v>80.0</v>
      </c>
      <c r="V13" s="16">
        <v>70.0</v>
      </c>
    </row>
    <row r="14" ht="18.75" customHeight="1">
      <c r="B14" s="16" t="s">
        <v>6525</v>
      </c>
      <c r="C14" s="56" t="s">
        <v>25</v>
      </c>
      <c r="D14" s="17" t="s">
        <v>7833</v>
      </c>
      <c r="E14" s="34">
        <v>44218.0</v>
      </c>
      <c r="F14" s="16" t="s">
        <v>7828</v>
      </c>
      <c r="G14" s="30" t="s">
        <v>7829</v>
      </c>
      <c r="H14" s="16" t="s">
        <v>29</v>
      </c>
      <c r="I14" s="16">
        <v>80.0</v>
      </c>
      <c r="J14" s="16">
        <v>90.0</v>
      </c>
      <c r="K14" s="16">
        <v>70.0</v>
      </c>
      <c r="L14" s="16">
        <v>80.0</v>
      </c>
      <c r="M14" s="16">
        <v>60.0</v>
      </c>
      <c r="N14" s="20">
        <f t="shared" si="3"/>
        <v>76</v>
      </c>
      <c r="O14" s="16">
        <v>80.0</v>
      </c>
      <c r="P14" s="16">
        <v>85.0</v>
      </c>
      <c r="Q14" s="16">
        <v>90.0</v>
      </c>
      <c r="R14" s="16">
        <v>95.0</v>
      </c>
      <c r="S14" s="16">
        <v>100.0</v>
      </c>
      <c r="T14" s="16">
        <v>95.0</v>
      </c>
      <c r="U14" s="16">
        <v>80.0</v>
      </c>
      <c r="V14" s="16">
        <v>70.0</v>
      </c>
    </row>
    <row r="15" ht="18.75" customHeight="1">
      <c r="B15" s="16" t="s">
        <v>44</v>
      </c>
      <c r="C15" s="56" t="s">
        <v>25</v>
      </c>
      <c r="D15" s="17" t="s">
        <v>7834</v>
      </c>
      <c r="E15" s="34">
        <v>44200.0</v>
      </c>
      <c r="F15" s="16" t="s">
        <v>7828</v>
      </c>
      <c r="G15" s="30" t="s">
        <v>7829</v>
      </c>
      <c r="H15" s="16" t="s">
        <v>29</v>
      </c>
      <c r="I15" s="16">
        <v>80.0</v>
      </c>
      <c r="J15" s="16">
        <v>93.0</v>
      </c>
      <c r="K15" s="16">
        <v>70.0</v>
      </c>
      <c r="L15" s="16">
        <v>90.0</v>
      </c>
      <c r="M15" s="16">
        <v>90.0</v>
      </c>
      <c r="N15" s="20">
        <f t="shared" si="3"/>
        <v>84.6</v>
      </c>
      <c r="O15" s="16">
        <v>80.0</v>
      </c>
      <c r="P15" s="16">
        <v>85.0</v>
      </c>
      <c r="Q15" s="16">
        <v>90.0</v>
      </c>
      <c r="R15" s="16">
        <v>95.0</v>
      </c>
      <c r="S15" s="16">
        <v>100.0</v>
      </c>
      <c r="T15" s="16">
        <v>95.0</v>
      </c>
      <c r="U15" s="16">
        <v>80.0</v>
      </c>
      <c r="V15" s="16">
        <v>70.0</v>
      </c>
    </row>
    <row r="16" ht="18.75" customHeight="1">
      <c r="B16" s="16" t="s">
        <v>4973</v>
      </c>
      <c r="C16" s="56" t="s">
        <v>25</v>
      </c>
      <c r="D16" s="17" t="s">
        <v>7835</v>
      </c>
      <c r="E16" s="34">
        <v>44220.0</v>
      </c>
      <c r="F16" s="16" t="s">
        <v>7828</v>
      </c>
      <c r="G16" s="30" t="s">
        <v>7829</v>
      </c>
      <c r="H16" s="16" t="s">
        <v>29</v>
      </c>
      <c r="I16" s="16">
        <v>85.0</v>
      </c>
      <c r="J16" s="16">
        <v>96.0</v>
      </c>
      <c r="K16" s="16">
        <v>85.0</v>
      </c>
      <c r="L16" s="16">
        <v>80.0</v>
      </c>
      <c r="M16" s="16">
        <v>85.0</v>
      </c>
      <c r="N16" s="20">
        <f t="shared" si="3"/>
        <v>86.2</v>
      </c>
      <c r="O16" s="16">
        <v>85.0</v>
      </c>
      <c r="P16" s="16">
        <v>90.0</v>
      </c>
      <c r="Q16" s="16">
        <v>95.0</v>
      </c>
      <c r="R16" s="16">
        <v>100.0</v>
      </c>
      <c r="S16" s="16">
        <v>100.0</v>
      </c>
      <c r="T16" s="16">
        <v>95.0</v>
      </c>
      <c r="U16" s="16">
        <v>80.0</v>
      </c>
      <c r="V16" s="16">
        <v>70.0</v>
      </c>
    </row>
    <row r="17" ht="18.75" customHeight="1">
      <c r="B17" s="16" t="s">
        <v>164</v>
      </c>
      <c r="C17" s="56" t="s">
        <v>25</v>
      </c>
      <c r="D17" s="17" t="s">
        <v>7836</v>
      </c>
      <c r="E17" s="34">
        <v>44584.0</v>
      </c>
      <c r="F17" s="16" t="s">
        <v>7828</v>
      </c>
      <c r="G17" s="30" t="s">
        <v>7829</v>
      </c>
      <c r="H17" s="16" t="s">
        <v>29</v>
      </c>
      <c r="I17" s="16">
        <v>70.0</v>
      </c>
      <c r="J17" s="16">
        <v>96.0</v>
      </c>
      <c r="K17" s="16">
        <v>60.0</v>
      </c>
      <c r="L17" s="16">
        <v>80.0</v>
      </c>
      <c r="M17" s="16">
        <v>80.0</v>
      </c>
      <c r="N17" s="20">
        <f t="shared" si="3"/>
        <v>77.2</v>
      </c>
      <c r="O17" s="16">
        <v>70.0</v>
      </c>
      <c r="P17" s="16">
        <v>80.0</v>
      </c>
      <c r="Q17" s="16">
        <v>90.0</v>
      </c>
      <c r="R17" s="16">
        <v>95.0</v>
      </c>
      <c r="S17" s="16">
        <v>100.0</v>
      </c>
      <c r="T17" s="16">
        <v>95.0</v>
      </c>
      <c r="U17" s="16">
        <v>80.0</v>
      </c>
      <c r="V17" s="16">
        <v>70.0</v>
      </c>
    </row>
    <row r="18" ht="18.75" customHeight="1">
      <c r="B18" s="16" t="s">
        <v>4585</v>
      </c>
      <c r="C18" s="56" t="s">
        <v>25</v>
      </c>
      <c r="D18" s="17" t="s">
        <v>7837</v>
      </c>
      <c r="E18" s="34">
        <v>44585.0</v>
      </c>
      <c r="F18" s="16" t="s">
        <v>7828</v>
      </c>
      <c r="G18" s="30" t="s">
        <v>7829</v>
      </c>
      <c r="H18" s="16" t="s">
        <v>29</v>
      </c>
      <c r="I18" s="16">
        <v>85.0</v>
      </c>
      <c r="J18" s="16">
        <v>96.0</v>
      </c>
      <c r="K18" s="16">
        <v>85.0</v>
      </c>
      <c r="L18" s="16">
        <v>80.0</v>
      </c>
      <c r="M18" s="16">
        <v>85.0</v>
      </c>
      <c r="N18" s="20">
        <f t="shared" si="3"/>
        <v>86.2</v>
      </c>
      <c r="O18" s="16">
        <v>85.0</v>
      </c>
      <c r="P18" s="16">
        <v>90.0</v>
      </c>
      <c r="Q18" s="16">
        <v>95.0</v>
      </c>
      <c r="R18" s="16">
        <v>100.0</v>
      </c>
      <c r="S18" s="16">
        <v>100.0</v>
      </c>
      <c r="T18" s="16">
        <v>95.0</v>
      </c>
      <c r="U18" s="16">
        <v>80.0</v>
      </c>
      <c r="V18" s="16">
        <v>70.0</v>
      </c>
    </row>
    <row r="19" ht="18.75" customHeight="1">
      <c r="B19" s="16" t="s">
        <v>7838</v>
      </c>
      <c r="C19" s="56" t="s">
        <v>25</v>
      </c>
      <c r="D19" s="16" t="s">
        <v>7839</v>
      </c>
      <c r="E19" s="34">
        <v>43109.0</v>
      </c>
      <c r="F19" s="16" t="s">
        <v>7828</v>
      </c>
      <c r="G19" s="30" t="s">
        <v>7829</v>
      </c>
      <c r="H19" s="16" t="s">
        <v>29</v>
      </c>
      <c r="I19" s="16">
        <v>70.0</v>
      </c>
      <c r="J19" s="16">
        <v>70.0</v>
      </c>
      <c r="K19" s="16">
        <v>70.0</v>
      </c>
      <c r="L19" s="16">
        <v>70.0</v>
      </c>
      <c r="M19" s="16">
        <v>50.0</v>
      </c>
      <c r="N19" s="20">
        <f t="shared" si="3"/>
        <v>66</v>
      </c>
      <c r="O19" s="16">
        <v>70.0</v>
      </c>
      <c r="P19" s="16">
        <v>80.0</v>
      </c>
      <c r="Q19" s="16">
        <v>85.0</v>
      </c>
      <c r="R19" s="16">
        <v>90.0</v>
      </c>
      <c r="S19" s="16">
        <v>100.0</v>
      </c>
      <c r="T19" s="16">
        <v>95.0</v>
      </c>
      <c r="U19" s="16">
        <v>80.0</v>
      </c>
      <c r="V19" s="16">
        <v>70.0</v>
      </c>
      <c r="X19" s="35" t="s">
        <v>7840</v>
      </c>
    </row>
    <row r="20" ht="18.75" customHeight="1">
      <c r="B20" s="16" t="s">
        <v>355</v>
      </c>
      <c r="C20" s="56" t="s">
        <v>25</v>
      </c>
      <c r="D20" s="16" t="s">
        <v>7841</v>
      </c>
      <c r="E20" s="34">
        <v>43109.0</v>
      </c>
      <c r="F20" s="16" t="s">
        <v>7828</v>
      </c>
      <c r="G20" s="30" t="s">
        <v>7829</v>
      </c>
      <c r="H20" s="16" t="s">
        <v>29</v>
      </c>
      <c r="I20" s="16">
        <v>85.0</v>
      </c>
      <c r="J20" s="16">
        <v>90.0</v>
      </c>
      <c r="K20" s="16">
        <v>90.0</v>
      </c>
      <c r="L20" s="16">
        <v>80.0</v>
      </c>
      <c r="M20" s="16">
        <v>70.0</v>
      </c>
      <c r="N20" s="20">
        <f t="shared" si="3"/>
        <v>83</v>
      </c>
      <c r="O20" s="16">
        <v>85.0</v>
      </c>
      <c r="P20" s="16">
        <v>90.0</v>
      </c>
      <c r="Q20" s="16">
        <v>95.0</v>
      </c>
      <c r="R20" s="27">
        <v>100.0</v>
      </c>
      <c r="S20" s="16">
        <v>100.0</v>
      </c>
      <c r="T20" s="27">
        <v>95.0</v>
      </c>
      <c r="U20" s="16">
        <v>80.0</v>
      </c>
      <c r="V20" s="30">
        <v>70.0</v>
      </c>
    </row>
    <row r="21" ht="18.75" customHeight="1">
      <c r="A21" s="16"/>
      <c r="B21" s="16"/>
      <c r="C21" s="15"/>
      <c r="D21" s="16"/>
      <c r="E21" s="28"/>
      <c r="F21" s="16"/>
      <c r="G21" s="27"/>
      <c r="H21" s="16"/>
      <c r="I21" s="16"/>
      <c r="J21" s="16"/>
      <c r="K21" s="16"/>
      <c r="L21" s="16"/>
      <c r="M21" s="16"/>
      <c r="N21" s="20"/>
      <c r="O21" s="16"/>
      <c r="P21" s="16"/>
      <c r="Q21" s="16"/>
      <c r="R21" s="15"/>
      <c r="S21" s="16"/>
      <c r="T21" s="28"/>
      <c r="U21" s="16"/>
      <c r="V21" s="30"/>
      <c r="W21" s="16"/>
      <c r="X21" s="16"/>
    </row>
    <row r="22" ht="18.75" customHeight="1">
      <c r="A22" s="16">
        <v>805.0</v>
      </c>
      <c r="B22" s="16" t="s">
        <v>1437</v>
      </c>
      <c r="C22" s="15" t="s">
        <v>25</v>
      </c>
      <c r="D22" s="16" t="s">
        <v>7842</v>
      </c>
      <c r="E22" s="108">
        <v>43846.0</v>
      </c>
      <c r="F22" s="16" t="s">
        <v>7843</v>
      </c>
      <c r="G22" s="30" t="s">
        <v>7844</v>
      </c>
      <c r="H22" s="15" t="s">
        <v>29</v>
      </c>
      <c r="I22" s="16">
        <v>87.0</v>
      </c>
      <c r="J22" s="16">
        <v>85.0</v>
      </c>
      <c r="K22" s="16">
        <v>82.0</v>
      </c>
      <c r="L22" s="16">
        <v>83.0</v>
      </c>
      <c r="M22" s="16">
        <v>86.0</v>
      </c>
      <c r="N22" s="20">
        <f t="shared" ref="N22:N31" si="4">AVERAGE(I22:M22)</f>
        <v>84.6</v>
      </c>
      <c r="O22" s="16">
        <v>88.0</v>
      </c>
      <c r="P22" s="16">
        <v>93.0</v>
      </c>
      <c r="Q22" s="16">
        <v>73.0</v>
      </c>
      <c r="R22" s="15">
        <v>49.0</v>
      </c>
      <c r="S22" s="16">
        <v>92.0</v>
      </c>
      <c r="T22" s="16">
        <v>73.0</v>
      </c>
      <c r="U22" s="16">
        <v>37.0</v>
      </c>
      <c r="V22" s="30">
        <v>28.0</v>
      </c>
      <c r="W22" s="16" t="s">
        <v>3755</v>
      </c>
      <c r="X22" s="26" t="s">
        <v>7845</v>
      </c>
    </row>
    <row r="23" ht="18.75" customHeight="1">
      <c r="B23" s="16" t="s">
        <v>7738</v>
      </c>
      <c r="C23" s="15" t="s">
        <v>25</v>
      </c>
      <c r="D23" s="16" t="s">
        <v>7846</v>
      </c>
      <c r="E23" s="108">
        <v>43846.0</v>
      </c>
      <c r="F23" s="16" t="s">
        <v>7843</v>
      </c>
      <c r="G23" s="30" t="s">
        <v>7844</v>
      </c>
      <c r="H23" s="15" t="s">
        <v>29</v>
      </c>
      <c r="I23" s="16">
        <v>90.0</v>
      </c>
      <c r="J23" s="16">
        <v>88.0</v>
      </c>
      <c r="K23" s="16">
        <v>87.0</v>
      </c>
      <c r="L23" s="16">
        <v>89.0</v>
      </c>
      <c r="M23" s="16">
        <v>90.0</v>
      </c>
      <c r="N23" s="20">
        <f t="shared" si="4"/>
        <v>88.8</v>
      </c>
      <c r="O23" s="16">
        <v>95.0</v>
      </c>
      <c r="P23" s="16">
        <v>85.0</v>
      </c>
      <c r="Q23" s="16">
        <v>76.0</v>
      </c>
      <c r="R23" s="15">
        <v>46.0</v>
      </c>
      <c r="S23" s="16">
        <v>95.0</v>
      </c>
      <c r="T23" s="16">
        <v>73.0</v>
      </c>
      <c r="U23" s="16">
        <v>37.0</v>
      </c>
      <c r="V23" s="30">
        <v>22.0</v>
      </c>
    </row>
    <row r="24" ht="18.75" customHeight="1">
      <c r="B24" s="16" t="s">
        <v>297</v>
      </c>
      <c r="C24" s="15" t="s">
        <v>25</v>
      </c>
      <c r="D24" s="16" t="s">
        <v>7847</v>
      </c>
      <c r="E24" s="108">
        <v>43846.0</v>
      </c>
      <c r="F24" s="16" t="s">
        <v>7843</v>
      </c>
      <c r="G24" s="30" t="s">
        <v>7844</v>
      </c>
      <c r="H24" s="15" t="s">
        <v>29</v>
      </c>
      <c r="I24" s="16">
        <v>84.0</v>
      </c>
      <c r="J24" s="16">
        <v>83.0</v>
      </c>
      <c r="K24" s="16">
        <v>90.0</v>
      </c>
      <c r="L24" s="16">
        <v>88.0</v>
      </c>
      <c r="M24" s="16">
        <v>81.0</v>
      </c>
      <c r="N24" s="20">
        <f t="shared" si="4"/>
        <v>85.2</v>
      </c>
      <c r="O24" s="16">
        <v>84.0</v>
      </c>
      <c r="P24" s="16">
        <v>94.0</v>
      </c>
      <c r="Q24" s="16">
        <v>78.0</v>
      </c>
      <c r="R24" s="15">
        <v>44.0</v>
      </c>
      <c r="S24" s="16">
        <v>91.0</v>
      </c>
      <c r="T24" s="16">
        <v>73.0</v>
      </c>
      <c r="U24" s="16">
        <v>41.0</v>
      </c>
      <c r="V24" s="30">
        <v>34.0</v>
      </c>
    </row>
    <row r="25" ht="18.75" customHeight="1">
      <c r="B25" s="16" t="s">
        <v>1437</v>
      </c>
      <c r="C25" s="15" t="s">
        <v>25</v>
      </c>
      <c r="D25" s="16" t="s">
        <v>7848</v>
      </c>
      <c r="E25" s="108">
        <v>43846.0</v>
      </c>
      <c r="F25" s="16" t="s">
        <v>7843</v>
      </c>
      <c r="G25" s="30" t="s">
        <v>7844</v>
      </c>
      <c r="H25" s="15" t="s">
        <v>29</v>
      </c>
      <c r="I25" s="16">
        <v>78.0</v>
      </c>
      <c r="J25" s="16">
        <v>91.0</v>
      </c>
      <c r="K25" s="16">
        <v>84.0</v>
      </c>
      <c r="L25" s="16">
        <v>82.0</v>
      </c>
      <c r="M25" s="16">
        <v>87.0</v>
      </c>
      <c r="N25" s="20">
        <f t="shared" si="4"/>
        <v>84.4</v>
      </c>
      <c r="O25" s="16">
        <v>91.0</v>
      </c>
      <c r="P25" s="16">
        <v>82.0</v>
      </c>
      <c r="Q25" s="16">
        <v>75.0</v>
      </c>
      <c r="R25" s="15">
        <v>51.0</v>
      </c>
      <c r="S25" s="16">
        <v>89.0</v>
      </c>
      <c r="T25" s="27">
        <v>80.0</v>
      </c>
      <c r="U25" s="16">
        <v>36.0</v>
      </c>
      <c r="V25" s="30">
        <v>27.0</v>
      </c>
    </row>
    <row r="26" ht="18.75" customHeight="1">
      <c r="B26" s="16" t="s">
        <v>3024</v>
      </c>
      <c r="C26" s="15" t="s">
        <v>25</v>
      </c>
      <c r="D26" s="30" t="s">
        <v>7849</v>
      </c>
      <c r="E26" s="108">
        <v>43846.0</v>
      </c>
      <c r="F26" s="16" t="s">
        <v>7843</v>
      </c>
      <c r="G26" s="30" t="s">
        <v>7844</v>
      </c>
      <c r="H26" s="15" t="s">
        <v>29</v>
      </c>
      <c r="I26" s="16">
        <v>89.0</v>
      </c>
      <c r="J26" s="16">
        <v>86.0</v>
      </c>
      <c r="K26" s="16">
        <v>91.0</v>
      </c>
      <c r="L26" s="16">
        <v>85.0</v>
      </c>
      <c r="M26" s="16">
        <v>91.0</v>
      </c>
      <c r="N26" s="20">
        <f t="shared" si="4"/>
        <v>88.4</v>
      </c>
      <c r="O26" s="16">
        <v>83.0</v>
      </c>
      <c r="P26" s="16">
        <v>90.0</v>
      </c>
      <c r="Q26" s="16">
        <v>80.0</v>
      </c>
      <c r="R26" s="16">
        <v>48.0</v>
      </c>
      <c r="S26" s="16">
        <v>94.0</v>
      </c>
      <c r="T26" s="16">
        <v>66.0</v>
      </c>
      <c r="U26" s="16">
        <v>42.0</v>
      </c>
      <c r="V26" s="16">
        <v>30.0</v>
      </c>
    </row>
    <row r="27" ht="18.75" customHeight="1">
      <c r="B27" s="16" t="s">
        <v>3955</v>
      </c>
      <c r="C27" s="15" t="s">
        <v>25</v>
      </c>
      <c r="D27" s="16" t="s">
        <v>7850</v>
      </c>
      <c r="E27" s="108">
        <v>44212.0</v>
      </c>
      <c r="F27" s="16" t="s">
        <v>7843</v>
      </c>
      <c r="G27" s="30" t="s">
        <v>7844</v>
      </c>
      <c r="H27" s="15" t="s">
        <v>29</v>
      </c>
      <c r="I27" s="16">
        <v>82.0</v>
      </c>
      <c r="J27" s="16">
        <v>81.0</v>
      </c>
      <c r="K27" s="16">
        <v>86.0</v>
      </c>
      <c r="L27" s="16">
        <v>91.0</v>
      </c>
      <c r="M27" s="16">
        <v>84.0</v>
      </c>
      <c r="N27" s="20">
        <f t="shared" si="4"/>
        <v>84.8</v>
      </c>
      <c r="O27" s="16">
        <v>96.0</v>
      </c>
      <c r="P27" s="16">
        <v>97.0</v>
      </c>
      <c r="Q27" s="16">
        <v>72.0</v>
      </c>
      <c r="R27" s="15">
        <v>43.0</v>
      </c>
      <c r="S27" s="16">
        <v>97.0</v>
      </c>
      <c r="T27" s="16">
        <v>73.0</v>
      </c>
      <c r="U27" s="16">
        <v>35.0</v>
      </c>
      <c r="V27" s="30">
        <v>23.0</v>
      </c>
    </row>
    <row r="28" ht="18.75" customHeight="1">
      <c r="B28" s="16" t="s">
        <v>3024</v>
      </c>
      <c r="C28" s="15" t="s">
        <v>25</v>
      </c>
      <c r="D28" s="16" t="s">
        <v>7851</v>
      </c>
      <c r="E28" s="108">
        <v>43851.0</v>
      </c>
      <c r="F28" s="16" t="s">
        <v>7843</v>
      </c>
      <c r="G28" s="30" t="s">
        <v>7844</v>
      </c>
      <c r="H28" s="15" t="s">
        <v>29</v>
      </c>
      <c r="I28" s="16">
        <v>64.0</v>
      </c>
      <c r="J28" s="16">
        <v>89.0</v>
      </c>
      <c r="K28" s="16">
        <v>92.0</v>
      </c>
      <c r="L28" s="16">
        <v>84.0</v>
      </c>
      <c r="M28" s="16">
        <v>89.0</v>
      </c>
      <c r="N28" s="20">
        <f t="shared" si="4"/>
        <v>83.6</v>
      </c>
      <c r="O28" s="16">
        <v>89.0</v>
      </c>
      <c r="P28" s="16">
        <v>86.0</v>
      </c>
      <c r="Q28" s="16">
        <v>79.0</v>
      </c>
      <c r="R28" s="15">
        <v>50.0</v>
      </c>
      <c r="S28" s="16">
        <v>93.0</v>
      </c>
      <c r="T28" s="16">
        <v>73.0</v>
      </c>
      <c r="U28" s="16">
        <v>38.0</v>
      </c>
      <c r="V28" s="16">
        <v>25.0</v>
      </c>
      <c r="X28" s="35" t="s">
        <v>7852</v>
      </c>
    </row>
    <row r="29" ht="18.75" customHeight="1">
      <c r="B29" s="16" t="s">
        <v>1437</v>
      </c>
      <c r="C29" s="15" t="s">
        <v>25</v>
      </c>
      <c r="D29" s="16" t="s">
        <v>7853</v>
      </c>
      <c r="E29" s="108">
        <v>44220.0</v>
      </c>
      <c r="F29" s="16" t="s">
        <v>7843</v>
      </c>
      <c r="G29" s="30" t="s">
        <v>7844</v>
      </c>
      <c r="H29" s="15" t="s">
        <v>29</v>
      </c>
      <c r="I29" s="16">
        <v>73.0</v>
      </c>
      <c r="J29" s="16">
        <v>67.0</v>
      </c>
      <c r="K29" s="16">
        <v>72.0</v>
      </c>
      <c r="L29" s="16">
        <v>70.0</v>
      </c>
      <c r="M29" s="16">
        <v>70.0</v>
      </c>
      <c r="N29" s="20">
        <f t="shared" si="4"/>
        <v>70.4</v>
      </c>
      <c r="O29" s="16">
        <v>72.0</v>
      </c>
      <c r="P29" s="16">
        <v>84.0</v>
      </c>
      <c r="Q29" s="16">
        <v>86.0</v>
      </c>
      <c r="R29" s="15">
        <v>37.0</v>
      </c>
      <c r="S29" s="16">
        <v>93.0</v>
      </c>
      <c r="T29" s="16">
        <v>73.0</v>
      </c>
      <c r="U29" s="16">
        <v>39.0</v>
      </c>
      <c r="V29" s="16">
        <v>31.0</v>
      </c>
      <c r="X29" s="35" t="s">
        <v>7854</v>
      </c>
    </row>
    <row r="30" ht="18.75" customHeight="1">
      <c r="B30" s="16" t="s">
        <v>3024</v>
      </c>
      <c r="C30" s="15" t="s">
        <v>25</v>
      </c>
      <c r="D30" s="16" t="s">
        <v>7855</v>
      </c>
      <c r="E30" s="108">
        <v>44220.0</v>
      </c>
      <c r="F30" s="16" t="s">
        <v>7843</v>
      </c>
      <c r="G30" s="30" t="s">
        <v>7844</v>
      </c>
      <c r="H30" s="15" t="s">
        <v>29</v>
      </c>
      <c r="I30" s="16">
        <v>62.0</v>
      </c>
      <c r="J30" s="16">
        <v>70.0</v>
      </c>
      <c r="K30" s="16">
        <v>69.0</v>
      </c>
      <c r="L30" s="16">
        <v>68.0</v>
      </c>
      <c r="M30" s="16">
        <v>67.0</v>
      </c>
      <c r="N30" s="20">
        <f t="shared" si="4"/>
        <v>67.2</v>
      </c>
      <c r="O30" s="16">
        <v>85.0</v>
      </c>
      <c r="P30" s="16">
        <v>79.0</v>
      </c>
      <c r="Q30" s="16">
        <v>75.0</v>
      </c>
      <c r="R30" s="16">
        <v>57.0</v>
      </c>
      <c r="S30" s="16">
        <v>94.0</v>
      </c>
      <c r="T30" s="16">
        <v>73.0</v>
      </c>
      <c r="U30" s="16">
        <v>38.0</v>
      </c>
      <c r="V30" s="16">
        <v>33.0</v>
      </c>
    </row>
    <row r="31" ht="18.75" customHeight="1">
      <c r="B31" s="16" t="s">
        <v>1034</v>
      </c>
      <c r="C31" s="15" t="s">
        <v>25</v>
      </c>
      <c r="D31" s="16" t="s">
        <v>7856</v>
      </c>
      <c r="E31" s="108">
        <v>44223.0</v>
      </c>
      <c r="F31" s="16" t="s">
        <v>7843</v>
      </c>
      <c r="G31" s="30" t="s">
        <v>7844</v>
      </c>
      <c r="H31" s="15" t="s">
        <v>29</v>
      </c>
      <c r="I31" s="16">
        <v>54.0</v>
      </c>
      <c r="J31" s="16">
        <v>72.0</v>
      </c>
      <c r="K31" s="16">
        <v>71.0</v>
      </c>
      <c r="L31" s="16">
        <v>73.0</v>
      </c>
      <c r="M31" s="16">
        <v>69.0</v>
      </c>
      <c r="N31" s="20">
        <f t="shared" si="4"/>
        <v>67.8</v>
      </c>
      <c r="O31" s="16">
        <v>83.0</v>
      </c>
      <c r="P31" s="16">
        <v>90.0</v>
      </c>
      <c r="Q31" s="16">
        <v>74.0</v>
      </c>
      <c r="R31" s="16">
        <v>37.0</v>
      </c>
      <c r="S31" s="16">
        <v>81.0</v>
      </c>
      <c r="T31" s="16">
        <v>82.0</v>
      </c>
      <c r="U31" s="16">
        <v>41.0</v>
      </c>
      <c r="V31" s="16">
        <v>21.0</v>
      </c>
    </row>
    <row r="32" ht="17.25" customHeight="1">
      <c r="A32" s="16"/>
      <c r="B32" s="16"/>
      <c r="C32" s="15"/>
      <c r="D32" s="16"/>
      <c r="E32" s="28"/>
      <c r="F32" s="16"/>
      <c r="G32" s="27"/>
      <c r="H32" s="16"/>
      <c r="I32" s="16"/>
      <c r="J32" s="16"/>
      <c r="K32" s="16"/>
      <c r="L32" s="16"/>
      <c r="M32" s="16"/>
      <c r="N32" s="16"/>
      <c r="O32" s="16"/>
      <c r="P32" s="16"/>
      <c r="Q32" s="16"/>
      <c r="R32" s="16"/>
      <c r="S32" s="16"/>
      <c r="T32" s="16"/>
      <c r="U32" s="16"/>
      <c r="V32" s="16"/>
      <c r="W32" s="16"/>
      <c r="X32" s="39"/>
    </row>
    <row r="33" ht="17.25" customHeight="1">
      <c r="A33" s="12">
        <v>3006.0</v>
      </c>
      <c r="B33" s="12" t="s">
        <v>1027</v>
      </c>
      <c r="C33" s="142" t="s">
        <v>25</v>
      </c>
      <c r="D33" s="140" t="s">
        <v>7857</v>
      </c>
      <c r="E33" s="167">
        <v>45280.0</v>
      </c>
      <c r="F33" s="139" t="s">
        <v>7858</v>
      </c>
      <c r="G33" s="139" t="s">
        <v>7859</v>
      </c>
      <c r="H33" s="12" t="s">
        <v>29</v>
      </c>
      <c r="I33" s="12">
        <v>97.0</v>
      </c>
      <c r="J33" s="12">
        <v>98.0</v>
      </c>
      <c r="K33" s="12">
        <v>100.0</v>
      </c>
      <c r="L33" s="12">
        <v>98.0</v>
      </c>
      <c r="M33" s="12">
        <v>98.0</v>
      </c>
      <c r="N33" s="12">
        <f>AVERAGE(I33:M33)</f>
        <v>98.2</v>
      </c>
      <c r="O33" s="12">
        <v>85.0</v>
      </c>
      <c r="P33" s="12">
        <v>100.0</v>
      </c>
      <c r="Q33" s="12">
        <v>100.0</v>
      </c>
      <c r="R33" s="12">
        <v>100.0</v>
      </c>
      <c r="S33" s="12">
        <v>90.0</v>
      </c>
      <c r="T33" s="12">
        <v>90.0</v>
      </c>
      <c r="U33" s="12">
        <v>89.0</v>
      </c>
      <c r="V33" s="12">
        <v>89.0</v>
      </c>
      <c r="W33" s="12" t="s">
        <v>7860</v>
      </c>
      <c r="X33" s="154" t="s">
        <v>7861</v>
      </c>
    </row>
    <row r="34" ht="16.5" customHeight="1">
      <c r="A34" s="16"/>
      <c r="B34" s="16"/>
      <c r="C34" s="19"/>
      <c r="D34" s="16"/>
      <c r="E34" s="28"/>
      <c r="F34" s="16"/>
      <c r="G34" s="118"/>
      <c r="H34" s="19"/>
      <c r="I34" s="16"/>
      <c r="J34" s="16"/>
      <c r="K34" s="16"/>
      <c r="L34" s="16"/>
      <c r="M34" s="16"/>
      <c r="N34" s="20"/>
      <c r="O34" s="16"/>
      <c r="P34" s="16"/>
      <c r="Q34" s="16"/>
      <c r="R34" s="16"/>
      <c r="S34" s="16"/>
      <c r="T34" s="16"/>
      <c r="U34" s="16"/>
      <c r="V34" s="16"/>
      <c r="W34" s="16"/>
      <c r="X34" s="123"/>
    </row>
    <row r="35" ht="16.5" customHeight="1">
      <c r="A35" s="16">
        <v>257.0</v>
      </c>
      <c r="B35" s="16" t="s">
        <v>1963</v>
      </c>
      <c r="C35" s="19" t="s">
        <v>25</v>
      </c>
      <c r="D35" s="16" t="s">
        <v>7862</v>
      </c>
      <c r="E35" s="28" t="s">
        <v>6951</v>
      </c>
      <c r="F35" s="27" t="s">
        <v>7863</v>
      </c>
      <c r="G35" s="118" t="s">
        <v>7864</v>
      </c>
      <c r="H35" s="19" t="s">
        <v>29</v>
      </c>
      <c r="I35" s="16">
        <v>90.0</v>
      </c>
      <c r="J35" s="16">
        <v>95.0</v>
      </c>
      <c r="K35" s="16">
        <v>88.0</v>
      </c>
      <c r="L35" s="16">
        <v>90.0</v>
      </c>
      <c r="M35" s="16">
        <v>94.0</v>
      </c>
      <c r="N35" s="20">
        <f t="shared" ref="N35:N36" si="5">AVERAGE(I35:M35)</f>
        <v>91.4</v>
      </c>
      <c r="O35" s="16">
        <v>85.0</v>
      </c>
      <c r="P35" s="16">
        <v>89.0</v>
      </c>
      <c r="Q35" s="16">
        <v>93.0</v>
      </c>
      <c r="R35" s="16">
        <v>97.0</v>
      </c>
      <c r="S35" s="16">
        <v>100.0</v>
      </c>
      <c r="T35" s="16">
        <v>87.0</v>
      </c>
      <c r="U35" s="16">
        <v>78.0</v>
      </c>
      <c r="V35" s="16">
        <v>72.0</v>
      </c>
      <c r="W35" s="16" t="s">
        <v>7865</v>
      </c>
      <c r="X35" s="21" t="s">
        <v>7866</v>
      </c>
    </row>
    <row r="36" ht="18.75" customHeight="1">
      <c r="B36" s="16" t="s">
        <v>105</v>
      </c>
      <c r="C36" s="19" t="s">
        <v>25</v>
      </c>
      <c r="D36" s="16" t="s">
        <v>7867</v>
      </c>
      <c r="E36" s="16" t="s">
        <v>6951</v>
      </c>
      <c r="F36" s="27" t="s">
        <v>7863</v>
      </c>
      <c r="G36" s="29" t="s">
        <v>7864</v>
      </c>
      <c r="H36" s="19" t="s">
        <v>29</v>
      </c>
      <c r="I36" s="16">
        <v>90.0</v>
      </c>
      <c r="J36" s="16">
        <v>96.0</v>
      </c>
      <c r="K36" s="16">
        <v>93.0</v>
      </c>
      <c r="L36" s="16">
        <v>91.0</v>
      </c>
      <c r="M36" s="16">
        <v>97.0</v>
      </c>
      <c r="N36" s="20">
        <f t="shared" si="5"/>
        <v>93.4</v>
      </c>
      <c r="O36" s="16">
        <v>86.0</v>
      </c>
      <c r="P36" s="16">
        <v>90.0</v>
      </c>
      <c r="Q36" s="16">
        <v>93.0</v>
      </c>
      <c r="R36" s="16">
        <v>95.0</v>
      </c>
      <c r="S36" s="16">
        <v>99.0</v>
      </c>
      <c r="T36" s="16">
        <v>89.0</v>
      </c>
      <c r="U36" s="16">
        <v>70.0</v>
      </c>
      <c r="V36" s="16">
        <v>68.0</v>
      </c>
      <c r="W36" s="16" t="s">
        <v>7865</v>
      </c>
    </row>
    <row r="37">
      <c r="A37" s="16"/>
      <c r="B37" s="16"/>
      <c r="C37" s="16"/>
      <c r="D37" s="16"/>
      <c r="E37" s="16"/>
      <c r="F37" s="16"/>
      <c r="G37" s="16"/>
      <c r="H37" s="16"/>
      <c r="I37" s="16"/>
      <c r="J37" s="16"/>
      <c r="K37" s="16"/>
      <c r="L37" s="16"/>
      <c r="M37" s="16"/>
      <c r="N37" s="16"/>
      <c r="O37" s="16"/>
      <c r="P37" s="16"/>
      <c r="Q37" s="16"/>
      <c r="R37" s="16"/>
      <c r="S37" s="16"/>
      <c r="T37" s="16"/>
      <c r="U37" s="16"/>
      <c r="V37" s="16"/>
      <c r="W37" s="16"/>
      <c r="X37" s="16"/>
    </row>
    <row r="38">
      <c r="A38" s="16">
        <v>2766.0</v>
      </c>
      <c r="B38" s="16"/>
      <c r="C38" s="16" t="s">
        <v>25</v>
      </c>
      <c r="D38" s="16" t="s">
        <v>46</v>
      </c>
      <c r="E38" s="16"/>
      <c r="F38" s="16" t="s">
        <v>7868</v>
      </c>
      <c r="G38" s="16" t="s">
        <v>7869</v>
      </c>
      <c r="H38" s="16" t="s">
        <v>29</v>
      </c>
      <c r="I38" s="16"/>
      <c r="J38" s="16"/>
      <c r="K38" s="16"/>
      <c r="L38" s="16"/>
      <c r="M38" s="16"/>
      <c r="N38" s="16"/>
      <c r="O38" s="16"/>
      <c r="P38" s="16"/>
      <c r="Q38" s="16"/>
      <c r="R38" s="16"/>
      <c r="S38" s="16"/>
      <c r="T38" s="16"/>
      <c r="U38" s="16"/>
      <c r="V38" s="16"/>
      <c r="W38" s="16"/>
      <c r="X38" s="16"/>
    </row>
    <row r="39">
      <c r="A39" s="16"/>
      <c r="B39" s="16"/>
      <c r="C39" s="16"/>
      <c r="D39" s="16"/>
      <c r="E39" s="16"/>
      <c r="F39" s="16"/>
      <c r="G39" s="16"/>
      <c r="H39" s="16"/>
      <c r="I39" s="16"/>
      <c r="J39" s="16"/>
      <c r="K39" s="16"/>
      <c r="L39" s="16"/>
      <c r="M39" s="16"/>
      <c r="N39" s="16"/>
      <c r="O39" s="16"/>
      <c r="P39" s="16"/>
      <c r="Q39" s="16"/>
      <c r="R39" s="16"/>
      <c r="S39" s="16"/>
      <c r="T39" s="16"/>
      <c r="U39" s="16"/>
      <c r="V39" s="16"/>
      <c r="W39" s="16"/>
      <c r="X39" s="16"/>
    </row>
    <row r="40">
      <c r="A40" s="16">
        <v>872.0</v>
      </c>
      <c r="B40" s="16"/>
      <c r="C40" s="15" t="s">
        <v>25</v>
      </c>
      <c r="D40" s="16" t="s">
        <v>46</v>
      </c>
      <c r="E40" s="28"/>
      <c r="F40" s="16" t="s">
        <v>7870</v>
      </c>
      <c r="G40" s="16" t="s">
        <v>7871</v>
      </c>
      <c r="H40" s="16" t="s">
        <v>29</v>
      </c>
      <c r="I40" s="16"/>
      <c r="J40" s="16"/>
      <c r="K40" s="16"/>
      <c r="L40" s="16"/>
      <c r="M40" s="16"/>
      <c r="N40" s="20"/>
      <c r="O40" s="16"/>
      <c r="P40" s="16"/>
      <c r="Q40" s="16"/>
      <c r="R40" s="16"/>
      <c r="S40" s="16"/>
      <c r="T40" s="16"/>
      <c r="U40" s="16"/>
      <c r="V40" s="16"/>
      <c r="W40" s="16"/>
      <c r="X40" s="16"/>
    </row>
    <row r="41">
      <c r="A41" s="16"/>
      <c r="B41" s="16"/>
      <c r="C41" s="15"/>
      <c r="D41" s="16"/>
      <c r="E41" s="28"/>
      <c r="F41" s="16"/>
      <c r="G41" s="16"/>
      <c r="H41" s="16"/>
      <c r="I41" s="16"/>
      <c r="J41" s="16"/>
      <c r="K41" s="16"/>
      <c r="L41" s="16"/>
      <c r="M41" s="16"/>
      <c r="N41" s="20"/>
      <c r="O41" s="16"/>
      <c r="P41" s="16"/>
      <c r="Q41" s="16"/>
      <c r="R41" s="15"/>
      <c r="S41" s="16"/>
      <c r="T41" s="28"/>
      <c r="U41" s="16"/>
      <c r="V41" s="16"/>
      <c r="W41" s="16"/>
      <c r="X41" s="16"/>
    </row>
    <row r="42">
      <c r="A42" s="16">
        <v>507.0</v>
      </c>
      <c r="B42" s="16"/>
      <c r="C42" s="15" t="s">
        <v>25</v>
      </c>
      <c r="D42" s="16" t="s">
        <v>46</v>
      </c>
      <c r="E42" s="34"/>
      <c r="F42" s="16" t="s">
        <v>7872</v>
      </c>
      <c r="G42" s="16" t="s">
        <v>7873</v>
      </c>
      <c r="H42" s="15" t="s">
        <v>29</v>
      </c>
      <c r="I42" s="16"/>
      <c r="J42" s="16"/>
      <c r="K42" s="16"/>
      <c r="L42" s="16"/>
      <c r="M42" s="16"/>
      <c r="N42" s="20"/>
      <c r="O42" s="16"/>
      <c r="P42" s="16"/>
      <c r="Q42" s="16"/>
      <c r="R42" s="15"/>
      <c r="S42" s="16"/>
      <c r="T42" s="28"/>
      <c r="U42" s="16"/>
      <c r="V42" s="16"/>
      <c r="W42" s="16"/>
      <c r="X42" s="16"/>
    </row>
    <row r="43">
      <c r="A43" s="16"/>
      <c r="B43" s="16"/>
      <c r="C43" s="15"/>
      <c r="D43" s="16"/>
      <c r="E43" s="28"/>
      <c r="F43" s="16"/>
      <c r="G43" s="16"/>
      <c r="H43" s="16"/>
      <c r="I43" s="16"/>
      <c r="J43" s="16"/>
      <c r="K43" s="16"/>
      <c r="L43" s="16"/>
      <c r="M43" s="16"/>
      <c r="N43" s="20"/>
      <c r="O43" s="16"/>
      <c r="P43" s="16"/>
      <c r="Q43" s="16"/>
      <c r="R43" s="15"/>
      <c r="S43" s="16"/>
      <c r="T43" s="28"/>
      <c r="U43" s="16"/>
      <c r="V43" s="16"/>
      <c r="W43" s="16"/>
      <c r="X43" s="16"/>
    </row>
    <row r="44" ht="16.5" customHeight="1">
      <c r="A44" s="16">
        <v>1608.0</v>
      </c>
      <c r="B44" s="16" t="s">
        <v>7874</v>
      </c>
      <c r="C44" s="15" t="s">
        <v>25</v>
      </c>
      <c r="D44" s="37" t="s">
        <v>7875</v>
      </c>
      <c r="E44" s="34">
        <v>45142.0</v>
      </c>
      <c r="F44" s="16" t="s">
        <v>7876</v>
      </c>
      <c r="G44" s="16" t="s">
        <v>7877</v>
      </c>
      <c r="H44" s="15" t="s">
        <v>29</v>
      </c>
      <c r="I44" s="66">
        <v>60.0</v>
      </c>
      <c r="J44" s="16">
        <v>40.0</v>
      </c>
      <c r="K44" s="16">
        <v>65.0</v>
      </c>
      <c r="L44" s="16">
        <v>10.0</v>
      </c>
      <c r="M44" s="16">
        <v>10.0</v>
      </c>
      <c r="N44" s="67">
        <f t="shared" ref="N44:N49" si="6"> AVERAGE(J44:M44)</f>
        <v>31.25</v>
      </c>
      <c r="O44" s="16">
        <v>85.0</v>
      </c>
      <c r="P44" s="16">
        <v>90.0</v>
      </c>
      <c r="Q44" s="16">
        <v>93.0</v>
      </c>
      <c r="R44" s="15">
        <v>100.0</v>
      </c>
      <c r="S44" s="16">
        <v>100.0</v>
      </c>
      <c r="T44" s="28">
        <v>86.0</v>
      </c>
      <c r="U44" s="16">
        <v>80.0</v>
      </c>
      <c r="V44" s="16">
        <v>75.0</v>
      </c>
      <c r="W44" s="16" t="s">
        <v>7878</v>
      </c>
      <c r="X44" s="26" t="s">
        <v>7879</v>
      </c>
    </row>
    <row r="45">
      <c r="B45" s="16" t="s">
        <v>1008</v>
      </c>
      <c r="C45" s="15" t="s">
        <v>25</v>
      </c>
      <c r="D45" s="17" t="s">
        <v>7880</v>
      </c>
      <c r="E45" s="34">
        <v>45142.0</v>
      </c>
      <c r="F45" s="16" t="s">
        <v>7876</v>
      </c>
      <c r="G45" s="16" t="s">
        <v>7877</v>
      </c>
      <c r="H45" s="15" t="s">
        <v>29</v>
      </c>
      <c r="I45" s="66">
        <v>60.0</v>
      </c>
      <c r="J45" s="16">
        <v>40.0</v>
      </c>
      <c r="K45" s="16">
        <v>65.0</v>
      </c>
      <c r="L45" s="16">
        <v>10.0</v>
      </c>
      <c r="M45" s="16">
        <v>10.0</v>
      </c>
      <c r="N45" s="67">
        <f t="shared" si="6"/>
        <v>31.25</v>
      </c>
      <c r="O45" s="16">
        <v>85.0</v>
      </c>
      <c r="P45" s="16">
        <v>90.0</v>
      </c>
      <c r="Q45" s="16">
        <v>93.0</v>
      </c>
      <c r="R45" s="15">
        <v>100.0</v>
      </c>
      <c r="S45" s="16">
        <v>100.0</v>
      </c>
      <c r="T45" s="28">
        <v>86.0</v>
      </c>
      <c r="U45" s="16">
        <v>80.0</v>
      </c>
      <c r="V45" s="16">
        <v>75.0</v>
      </c>
    </row>
    <row r="46" ht="18.75" customHeight="1">
      <c r="B46" s="16" t="s">
        <v>183</v>
      </c>
      <c r="C46" s="15" t="s">
        <v>25</v>
      </c>
      <c r="D46" s="37" t="s">
        <v>7881</v>
      </c>
      <c r="E46" s="34">
        <v>45142.0</v>
      </c>
      <c r="F46" s="16" t="s">
        <v>7876</v>
      </c>
      <c r="G46" s="16" t="s">
        <v>7877</v>
      </c>
      <c r="H46" s="15" t="s">
        <v>29</v>
      </c>
      <c r="I46" s="66">
        <v>60.0</v>
      </c>
      <c r="J46" s="16">
        <v>40.0</v>
      </c>
      <c r="K46" s="16">
        <v>65.0</v>
      </c>
      <c r="L46" s="16">
        <v>10.0</v>
      </c>
      <c r="M46" s="16">
        <v>10.0</v>
      </c>
      <c r="N46" s="67">
        <f t="shared" si="6"/>
        <v>31.25</v>
      </c>
      <c r="O46" s="16">
        <v>85.0</v>
      </c>
      <c r="P46" s="16">
        <v>90.0</v>
      </c>
      <c r="Q46" s="16">
        <v>93.0</v>
      </c>
      <c r="R46" s="15">
        <v>100.0</v>
      </c>
      <c r="S46" s="16">
        <v>100.0</v>
      </c>
      <c r="T46" s="28">
        <v>86.0</v>
      </c>
      <c r="U46" s="16">
        <v>80.0</v>
      </c>
      <c r="V46" s="16">
        <v>75.0</v>
      </c>
    </row>
    <row r="47">
      <c r="B47" s="16" t="s">
        <v>4322</v>
      </c>
      <c r="C47" s="15" t="s">
        <v>25</v>
      </c>
      <c r="D47" s="37" t="s">
        <v>7882</v>
      </c>
      <c r="E47" s="34">
        <v>45142.0</v>
      </c>
      <c r="F47" s="16" t="s">
        <v>7876</v>
      </c>
      <c r="G47" s="16" t="s">
        <v>7877</v>
      </c>
      <c r="H47" s="15" t="s">
        <v>29</v>
      </c>
      <c r="I47" s="66">
        <v>60.0</v>
      </c>
      <c r="J47" s="16">
        <v>40.0</v>
      </c>
      <c r="K47" s="16">
        <v>65.0</v>
      </c>
      <c r="L47" s="16">
        <v>10.0</v>
      </c>
      <c r="M47" s="16">
        <v>10.0</v>
      </c>
      <c r="N47" s="67">
        <f t="shared" si="6"/>
        <v>31.25</v>
      </c>
      <c r="O47" s="16">
        <v>85.0</v>
      </c>
      <c r="P47" s="16">
        <v>90.0</v>
      </c>
      <c r="Q47" s="16">
        <v>93.0</v>
      </c>
      <c r="R47" s="15">
        <v>100.0</v>
      </c>
      <c r="S47" s="16">
        <v>100.0</v>
      </c>
      <c r="T47" s="28">
        <v>86.0</v>
      </c>
      <c r="U47" s="16">
        <v>80.0</v>
      </c>
      <c r="V47" s="16">
        <v>75.0</v>
      </c>
    </row>
    <row r="48">
      <c r="B48" s="16" t="s">
        <v>528</v>
      </c>
      <c r="C48" s="15" t="s">
        <v>25</v>
      </c>
      <c r="D48" s="37" t="s">
        <v>7883</v>
      </c>
      <c r="E48" s="34">
        <v>45143.0</v>
      </c>
      <c r="F48" s="16" t="s">
        <v>7876</v>
      </c>
      <c r="G48" s="16" t="s">
        <v>7877</v>
      </c>
      <c r="H48" s="15" t="s">
        <v>29</v>
      </c>
      <c r="I48" s="66">
        <v>60.0</v>
      </c>
      <c r="J48" s="16">
        <v>40.0</v>
      </c>
      <c r="K48" s="16">
        <v>65.0</v>
      </c>
      <c r="L48" s="16">
        <v>10.0</v>
      </c>
      <c r="M48" s="16">
        <v>10.0</v>
      </c>
      <c r="N48" s="67">
        <f t="shared" si="6"/>
        <v>31.25</v>
      </c>
      <c r="O48" s="16">
        <v>85.0</v>
      </c>
      <c r="P48" s="16">
        <v>92.0</v>
      </c>
      <c r="Q48" s="16">
        <v>92.0</v>
      </c>
      <c r="R48" s="15">
        <v>100.0</v>
      </c>
      <c r="S48" s="16">
        <v>100.0</v>
      </c>
      <c r="T48" s="28">
        <v>86.0</v>
      </c>
      <c r="U48" s="16">
        <v>80.0</v>
      </c>
      <c r="V48" s="16">
        <v>75.0</v>
      </c>
    </row>
    <row r="49">
      <c r="B49" s="16" t="s">
        <v>44</v>
      </c>
      <c r="C49" s="15" t="s">
        <v>25</v>
      </c>
      <c r="D49" s="37" t="s">
        <v>7884</v>
      </c>
      <c r="E49" s="34">
        <v>45146.0</v>
      </c>
      <c r="F49" s="16" t="s">
        <v>7876</v>
      </c>
      <c r="G49" s="16" t="s">
        <v>7877</v>
      </c>
      <c r="H49" s="15" t="s">
        <v>29</v>
      </c>
      <c r="I49" s="66">
        <v>60.0</v>
      </c>
      <c r="J49" s="16">
        <v>40.0</v>
      </c>
      <c r="K49" s="16">
        <v>65.0</v>
      </c>
      <c r="L49" s="16">
        <v>10.0</v>
      </c>
      <c r="M49" s="16">
        <v>10.0</v>
      </c>
      <c r="N49" s="67">
        <f t="shared" si="6"/>
        <v>31.25</v>
      </c>
      <c r="O49" s="16">
        <v>85.0</v>
      </c>
      <c r="P49" s="16">
        <v>90.0</v>
      </c>
      <c r="Q49" s="16">
        <v>85.0</v>
      </c>
      <c r="R49" s="15">
        <v>100.0</v>
      </c>
      <c r="S49" s="16">
        <v>100.0</v>
      </c>
      <c r="T49" s="28">
        <v>86.0</v>
      </c>
      <c r="U49" s="16">
        <v>80.0</v>
      </c>
      <c r="V49" s="16">
        <v>75.0</v>
      </c>
    </row>
    <row r="50">
      <c r="A50" s="16"/>
      <c r="B50" s="16"/>
      <c r="C50" s="15"/>
      <c r="D50" s="16"/>
      <c r="E50" s="64"/>
      <c r="F50" s="16"/>
      <c r="G50" s="16"/>
      <c r="H50" s="16"/>
      <c r="I50" s="66"/>
      <c r="J50" s="16"/>
      <c r="K50" s="16"/>
      <c r="L50" s="16"/>
      <c r="M50" s="16"/>
      <c r="N50" s="67"/>
      <c r="O50" s="16"/>
      <c r="P50" s="16"/>
      <c r="Q50" s="16"/>
      <c r="R50" s="15"/>
      <c r="S50" s="16"/>
      <c r="T50" s="28"/>
      <c r="U50" s="16"/>
      <c r="V50" s="16"/>
      <c r="W50" s="16"/>
      <c r="X50" s="23"/>
    </row>
    <row r="51">
      <c r="A51" s="27">
        <v>3005.0</v>
      </c>
      <c r="B51" s="16" t="s">
        <v>44</v>
      </c>
      <c r="C51" s="15"/>
      <c r="D51" s="16" t="s">
        <v>7885</v>
      </c>
      <c r="E51" s="64">
        <v>44079.0</v>
      </c>
      <c r="F51" s="27" t="s">
        <v>7886</v>
      </c>
      <c r="G51" s="16" t="s">
        <v>7887</v>
      </c>
      <c r="H51" s="16" t="s">
        <v>29</v>
      </c>
      <c r="I51" s="66">
        <v>90.0</v>
      </c>
      <c r="J51" s="16">
        <v>89.0</v>
      </c>
      <c r="K51" s="16">
        <v>75.0</v>
      </c>
      <c r="L51" s="16">
        <v>75.0</v>
      </c>
      <c r="M51" s="16">
        <v>72.0</v>
      </c>
      <c r="N51" s="67">
        <f t="shared" ref="N51:N79" si="7">AVERAGE(I51:M51)</f>
        <v>80.2</v>
      </c>
      <c r="O51" s="16">
        <v>85.0</v>
      </c>
      <c r="P51" s="16">
        <v>87.0</v>
      </c>
      <c r="Q51" s="16">
        <v>89.0</v>
      </c>
      <c r="R51" s="15">
        <v>90.0</v>
      </c>
      <c r="S51" s="16">
        <v>100.0</v>
      </c>
      <c r="T51" s="28">
        <v>95.0</v>
      </c>
      <c r="U51" s="16">
        <v>93.0</v>
      </c>
      <c r="V51" s="16">
        <v>90.0</v>
      </c>
      <c r="W51" s="16" t="s">
        <v>7888</v>
      </c>
      <c r="X51" s="26" t="s">
        <v>7889</v>
      </c>
    </row>
    <row r="52">
      <c r="B52" s="16" t="s">
        <v>392</v>
      </c>
      <c r="C52" s="15" t="s">
        <v>25</v>
      </c>
      <c r="D52" s="37" t="s">
        <v>7890</v>
      </c>
      <c r="E52" s="64">
        <v>44079.0</v>
      </c>
      <c r="F52" s="27" t="s">
        <v>7886</v>
      </c>
      <c r="G52" s="16" t="s">
        <v>7887</v>
      </c>
      <c r="H52" s="16" t="s">
        <v>29</v>
      </c>
      <c r="I52" s="66">
        <v>84.0</v>
      </c>
      <c r="J52" s="16">
        <v>70.0</v>
      </c>
      <c r="K52" s="16">
        <v>73.0</v>
      </c>
      <c r="L52" s="16">
        <v>70.0</v>
      </c>
      <c r="M52" s="16">
        <v>41.0</v>
      </c>
      <c r="N52" s="67">
        <f t="shared" si="7"/>
        <v>67.6</v>
      </c>
      <c r="O52" s="16">
        <v>85.0</v>
      </c>
      <c r="P52" s="16">
        <v>87.0</v>
      </c>
      <c r="Q52" s="16">
        <v>89.0</v>
      </c>
      <c r="R52" s="15">
        <v>90.0</v>
      </c>
      <c r="S52" s="16">
        <v>100.0</v>
      </c>
      <c r="T52" s="28">
        <v>95.0</v>
      </c>
      <c r="U52" s="16">
        <v>93.0</v>
      </c>
      <c r="V52" s="16">
        <v>90.0</v>
      </c>
    </row>
    <row r="53" ht="18.0" customHeight="1">
      <c r="B53" s="16" t="s">
        <v>465</v>
      </c>
      <c r="C53" s="15" t="s">
        <v>25</v>
      </c>
      <c r="D53" s="16" t="s">
        <v>7891</v>
      </c>
      <c r="E53" s="64">
        <v>44079.0</v>
      </c>
      <c r="F53" s="27" t="s">
        <v>7886</v>
      </c>
      <c r="G53" s="16" t="s">
        <v>7887</v>
      </c>
      <c r="H53" s="16" t="s">
        <v>29</v>
      </c>
      <c r="I53" s="66">
        <v>84.0</v>
      </c>
      <c r="J53" s="16">
        <v>80.0</v>
      </c>
      <c r="K53" s="16">
        <v>73.0</v>
      </c>
      <c r="L53" s="16">
        <v>70.0</v>
      </c>
      <c r="M53" s="16">
        <v>50.0</v>
      </c>
      <c r="N53" s="67">
        <f t="shared" si="7"/>
        <v>71.4</v>
      </c>
      <c r="O53" s="16">
        <v>84.0</v>
      </c>
      <c r="P53" s="16">
        <v>89.0</v>
      </c>
      <c r="Q53" s="16">
        <v>90.0</v>
      </c>
      <c r="R53" s="15">
        <v>92.0</v>
      </c>
      <c r="S53" s="16">
        <v>100.0</v>
      </c>
      <c r="T53" s="28">
        <v>95.0</v>
      </c>
      <c r="U53" s="16">
        <v>93.0</v>
      </c>
      <c r="V53" s="16">
        <v>90.0</v>
      </c>
    </row>
    <row r="54">
      <c r="B54" s="16" t="s">
        <v>351</v>
      </c>
      <c r="C54" s="15" t="s">
        <v>25</v>
      </c>
      <c r="D54" s="16" t="s">
        <v>7892</v>
      </c>
      <c r="E54" s="64">
        <v>44079.0</v>
      </c>
      <c r="F54" s="27" t="s">
        <v>7886</v>
      </c>
      <c r="G54" s="16" t="s">
        <v>7887</v>
      </c>
      <c r="H54" s="16" t="s">
        <v>29</v>
      </c>
      <c r="I54" s="66">
        <v>83.0</v>
      </c>
      <c r="J54" s="16">
        <v>75.0</v>
      </c>
      <c r="K54" s="16">
        <v>73.0</v>
      </c>
      <c r="L54" s="16">
        <v>65.0</v>
      </c>
      <c r="M54" s="16">
        <v>75.0</v>
      </c>
      <c r="N54" s="67">
        <f t="shared" si="7"/>
        <v>74.2</v>
      </c>
      <c r="O54" s="16">
        <v>84.0</v>
      </c>
      <c r="P54" s="16">
        <v>89.0</v>
      </c>
      <c r="Q54" s="16">
        <v>90.0</v>
      </c>
      <c r="R54" s="15">
        <v>92.0</v>
      </c>
      <c r="S54" s="16">
        <v>100.0</v>
      </c>
      <c r="T54" s="28">
        <v>95.0</v>
      </c>
      <c r="U54" s="16">
        <v>93.0</v>
      </c>
      <c r="V54" s="16">
        <v>90.0</v>
      </c>
    </row>
    <row r="55">
      <c r="B55" s="16" t="s">
        <v>240</v>
      </c>
      <c r="C55" s="15" t="s">
        <v>25</v>
      </c>
      <c r="D55" s="37" t="s">
        <v>7893</v>
      </c>
      <c r="E55" s="64">
        <v>44080.0</v>
      </c>
      <c r="F55" s="27" t="s">
        <v>7886</v>
      </c>
      <c r="G55" s="16" t="s">
        <v>7887</v>
      </c>
      <c r="H55" s="16" t="s">
        <v>29</v>
      </c>
      <c r="I55" s="66">
        <v>70.0</v>
      </c>
      <c r="J55" s="16">
        <v>65.0</v>
      </c>
      <c r="K55" s="16">
        <v>68.0</v>
      </c>
      <c r="L55" s="16">
        <v>60.0</v>
      </c>
      <c r="M55" s="16">
        <v>60.0</v>
      </c>
      <c r="N55" s="67">
        <f t="shared" si="7"/>
        <v>64.6</v>
      </c>
      <c r="O55" s="16">
        <v>80.0</v>
      </c>
      <c r="P55" s="16">
        <v>84.0</v>
      </c>
      <c r="Q55" s="16">
        <v>86.0</v>
      </c>
      <c r="R55" s="15">
        <v>90.0</v>
      </c>
      <c r="S55" s="16">
        <v>100.0</v>
      </c>
      <c r="T55" s="28">
        <v>95.0</v>
      </c>
      <c r="U55" s="16">
        <v>93.0</v>
      </c>
      <c r="V55" s="16">
        <v>90.0</v>
      </c>
    </row>
    <row r="56">
      <c r="B56" s="16" t="s">
        <v>5118</v>
      </c>
      <c r="C56" s="15" t="s">
        <v>25</v>
      </c>
      <c r="D56" s="16" t="s">
        <v>7894</v>
      </c>
      <c r="E56" s="64">
        <v>44080.0</v>
      </c>
      <c r="F56" s="27" t="s">
        <v>7886</v>
      </c>
      <c r="G56" s="16" t="s">
        <v>7887</v>
      </c>
      <c r="H56" s="16" t="s">
        <v>29</v>
      </c>
      <c r="I56" s="66">
        <v>65.0</v>
      </c>
      <c r="J56" s="16">
        <v>65.0</v>
      </c>
      <c r="K56" s="16">
        <v>68.0</v>
      </c>
      <c r="L56" s="16">
        <v>60.0</v>
      </c>
      <c r="M56" s="16">
        <v>60.0</v>
      </c>
      <c r="N56" s="67">
        <f t="shared" si="7"/>
        <v>63.6</v>
      </c>
      <c r="O56" s="16">
        <v>80.0</v>
      </c>
      <c r="P56" s="16">
        <v>84.0</v>
      </c>
      <c r="Q56" s="16">
        <v>86.0</v>
      </c>
      <c r="R56" s="15">
        <v>90.0</v>
      </c>
      <c r="S56" s="16">
        <v>100.0</v>
      </c>
      <c r="T56" s="28">
        <v>95.0</v>
      </c>
      <c r="U56" s="16">
        <v>93.0</v>
      </c>
      <c r="V56" s="16">
        <v>90.0</v>
      </c>
    </row>
    <row r="57" ht="15.75" customHeight="1">
      <c r="B57" s="16" t="s">
        <v>2877</v>
      </c>
      <c r="C57" s="15" t="s">
        <v>25</v>
      </c>
      <c r="D57" s="37" t="s">
        <v>7895</v>
      </c>
      <c r="E57" s="64">
        <v>44079.0</v>
      </c>
      <c r="F57" s="27" t="s">
        <v>7886</v>
      </c>
      <c r="G57" s="16" t="s">
        <v>7887</v>
      </c>
      <c r="H57" s="16" t="s">
        <v>29</v>
      </c>
      <c r="I57" s="66">
        <v>75.0</v>
      </c>
      <c r="J57" s="16">
        <v>40.0</v>
      </c>
      <c r="K57" s="16">
        <v>71.0</v>
      </c>
      <c r="L57" s="16">
        <v>31.0</v>
      </c>
      <c r="M57" s="16">
        <v>42.0</v>
      </c>
      <c r="N57" s="67">
        <f t="shared" si="7"/>
        <v>51.8</v>
      </c>
      <c r="O57" s="16">
        <v>82.0</v>
      </c>
      <c r="P57" s="16">
        <v>86.0</v>
      </c>
      <c r="Q57" s="16">
        <v>90.0</v>
      </c>
      <c r="R57" s="15">
        <v>92.0</v>
      </c>
      <c r="S57" s="16">
        <v>100.0</v>
      </c>
      <c r="T57" s="28">
        <v>95.0</v>
      </c>
      <c r="U57" s="16">
        <v>93.0</v>
      </c>
      <c r="V57" s="16">
        <v>90.0</v>
      </c>
    </row>
    <row r="58">
      <c r="B58" s="16" t="s">
        <v>734</v>
      </c>
      <c r="C58" s="15" t="s">
        <v>25</v>
      </c>
      <c r="D58" s="16" t="s">
        <v>7896</v>
      </c>
      <c r="E58" s="64">
        <v>44079.0</v>
      </c>
      <c r="F58" s="27" t="s">
        <v>7886</v>
      </c>
      <c r="G58" s="16" t="s">
        <v>7887</v>
      </c>
      <c r="H58" s="16" t="s">
        <v>29</v>
      </c>
      <c r="I58" s="66">
        <v>75.0</v>
      </c>
      <c r="J58" s="16">
        <v>40.0</v>
      </c>
      <c r="K58" s="16">
        <v>68.0</v>
      </c>
      <c r="L58" s="16">
        <v>33.0</v>
      </c>
      <c r="M58" s="16">
        <v>40.0</v>
      </c>
      <c r="N58" s="67">
        <f t="shared" si="7"/>
        <v>51.2</v>
      </c>
      <c r="O58" s="16">
        <v>82.0</v>
      </c>
      <c r="P58" s="16">
        <v>86.0</v>
      </c>
      <c r="Q58" s="16">
        <v>90.0</v>
      </c>
      <c r="R58" s="15">
        <v>92.0</v>
      </c>
      <c r="S58" s="16">
        <v>100.0</v>
      </c>
      <c r="T58" s="28">
        <v>95.0</v>
      </c>
      <c r="U58" s="16">
        <v>93.0</v>
      </c>
      <c r="V58" s="16">
        <v>90.0</v>
      </c>
    </row>
    <row r="59" ht="17.25" customHeight="1">
      <c r="B59" s="16" t="s">
        <v>177</v>
      </c>
      <c r="C59" s="15" t="s">
        <v>25</v>
      </c>
      <c r="D59" s="37" t="s">
        <v>7897</v>
      </c>
      <c r="E59" s="64">
        <v>44079.0</v>
      </c>
      <c r="F59" s="27" t="s">
        <v>7886</v>
      </c>
      <c r="G59" s="16" t="s">
        <v>7887</v>
      </c>
      <c r="H59" s="16" t="s">
        <v>29</v>
      </c>
      <c r="I59" s="66">
        <v>75.0</v>
      </c>
      <c r="J59" s="16">
        <v>40.0</v>
      </c>
      <c r="K59" s="16">
        <v>68.0</v>
      </c>
      <c r="L59" s="16">
        <v>33.0</v>
      </c>
      <c r="M59" s="16">
        <v>40.0</v>
      </c>
      <c r="N59" s="67">
        <f t="shared" si="7"/>
        <v>51.2</v>
      </c>
      <c r="O59" s="16">
        <v>82.0</v>
      </c>
      <c r="P59" s="16">
        <v>86.0</v>
      </c>
      <c r="Q59" s="16">
        <v>90.0</v>
      </c>
      <c r="R59" s="15">
        <v>92.0</v>
      </c>
      <c r="S59" s="16">
        <v>100.0</v>
      </c>
      <c r="T59" s="28">
        <v>95.0</v>
      </c>
      <c r="U59" s="16">
        <v>93.0</v>
      </c>
      <c r="V59" s="16">
        <v>90.0</v>
      </c>
    </row>
    <row r="60">
      <c r="B60" s="16" t="s">
        <v>4210</v>
      </c>
      <c r="C60" s="15" t="s">
        <v>25</v>
      </c>
      <c r="D60" s="16" t="s">
        <v>7898</v>
      </c>
      <c r="E60" s="64">
        <v>44080.0</v>
      </c>
      <c r="F60" s="27" t="s">
        <v>7886</v>
      </c>
      <c r="G60" s="16" t="s">
        <v>7887</v>
      </c>
      <c r="H60" s="16" t="s">
        <v>29</v>
      </c>
      <c r="I60" s="66">
        <v>78.0</v>
      </c>
      <c r="J60" s="16">
        <v>41.0</v>
      </c>
      <c r="K60" s="16">
        <v>67.0</v>
      </c>
      <c r="L60" s="16">
        <v>33.0</v>
      </c>
      <c r="M60" s="16">
        <v>41.0</v>
      </c>
      <c r="N60" s="67">
        <f t="shared" si="7"/>
        <v>52</v>
      </c>
      <c r="O60" s="16">
        <v>85.0</v>
      </c>
      <c r="P60" s="16">
        <v>87.0</v>
      </c>
      <c r="Q60" s="16">
        <v>90.0</v>
      </c>
      <c r="R60" s="15">
        <v>92.0</v>
      </c>
      <c r="S60" s="16">
        <v>100.0</v>
      </c>
      <c r="T60" s="28">
        <v>95.0</v>
      </c>
      <c r="U60" s="16">
        <v>93.0</v>
      </c>
      <c r="V60" s="16">
        <v>90.0</v>
      </c>
    </row>
    <row r="61">
      <c r="B61" s="16" t="s">
        <v>406</v>
      </c>
      <c r="C61" s="15" t="s">
        <v>25</v>
      </c>
      <c r="D61" s="16" t="s">
        <v>7899</v>
      </c>
      <c r="E61" s="64">
        <v>44080.0</v>
      </c>
      <c r="F61" s="27" t="s">
        <v>7886</v>
      </c>
      <c r="G61" s="16" t="s">
        <v>7887</v>
      </c>
      <c r="H61" s="16" t="s">
        <v>29</v>
      </c>
      <c r="I61" s="66">
        <v>75.0</v>
      </c>
      <c r="J61" s="16">
        <v>49.0</v>
      </c>
      <c r="K61" s="16">
        <v>65.0</v>
      </c>
      <c r="L61" s="16">
        <v>33.0</v>
      </c>
      <c r="M61" s="16">
        <v>49.0</v>
      </c>
      <c r="N61" s="67">
        <f t="shared" si="7"/>
        <v>54.2</v>
      </c>
      <c r="O61" s="16">
        <v>85.0</v>
      </c>
      <c r="P61" s="16">
        <v>87.0</v>
      </c>
      <c r="Q61" s="16">
        <v>90.0</v>
      </c>
      <c r="R61" s="15">
        <v>92.0</v>
      </c>
      <c r="S61" s="16">
        <v>100.0</v>
      </c>
      <c r="T61" s="28">
        <v>95.0</v>
      </c>
      <c r="U61" s="16">
        <v>93.0</v>
      </c>
      <c r="V61" s="16">
        <v>90.0</v>
      </c>
    </row>
    <row r="62">
      <c r="B62" s="16" t="s">
        <v>2388</v>
      </c>
      <c r="C62" s="15" t="s">
        <v>25</v>
      </c>
      <c r="D62" s="16" t="s">
        <v>7900</v>
      </c>
      <c r="E62" s="64">
        <v>44081.0</v>
      </c>
      <c r="F62" s="27" t="s">
        <v>7886</v>
      </c>
      <c r="G62" s="16" t="s">
        <v>7887</v>
      </c>
      <c r="H62" s="16" t="s">
        <v>29</v>
      </c>
      <c r="I62" s="66">
        <v>77.0</v>
      </c>
      <c r="J62" s="16">
        <v>40.0</v>
      </c>
      <c r="K62" s="16">
        <v>63.0</v>
      </c>
      <c r="L62" s="16">
        <v>30.0</v>
      </c>
      <c r="M62" s="16">
        <v>41.0</v>
      </c>
      <c r="N62" s="67">
        <f t="shared" si="7"/>
        <v>50.2</v>
      </c>
      <c r="O62" s="16">
        <v>87.0</v>
      </c>
      <c r="P62" s="16">
        <v>89.0</v>
      </c>
      <c r="Q62" s="16">
        <v>91.0</v>
      </c>
      <c r="R62" s="15">
        <v>93.0</v>
      </c>
      <c r="S62" s="16">
        <v>100.0</v>
      </c>
      <c r="T62" s="28">
        <v>95.0</v>
      </c>
      <c r="U62" s="16">
        <v>93.0</v>
      </c>
      <c r="V62" s="16">
        <v>90.0</v>
      </c>
    </row>
    <row r="63">
      <c r="B63" s="16" t="s">
        <v>1132</v>
      </c>
      <c r="C63" s="15" t="s">
        <v>25</v>
      </c>
      <c r="D63" s="16" t="s">
        <v>7901</v>
      </c>
      <c r="E63" s="64">
        <v>44220.0</v>
      </c>
      <c r="F63" s="27" t="s">
        <v>7886</v>
      </c>
      <c r="G63" s="16" t="s">
        <v>7887</v>
      </c>
      <c r="H63" s="16" t="s">
        <v>29</v>
      </c>
      <c r="I63" s="66">
        <v>78.0</v>
      </c>
      <c r="J63" s="16">
        <v>40.0</v>
      </c>
      <c r="K63" s="16">
        <v>71.0</v>
      </c>
      <c r="L63" s="16">
        <v>30.0</v>
      </c>
      <c r="M63" s="16">
        <v>40.0</v>
      </c>
      <c r="N63" s="67">
        <f t="shared" si="7"/>
        <v>51.8</v>
      </c>
      <c r="O63" s="16">
        <v>88.0</v>
      </c>
      <c r="P63" s="16">
        <v>90.0</v>
      </c>
      <c r="Q63" s="16">
        <v>92.0</v>
      </c>
      <c r="R63" s="15">
        <v>94.0</v>
      </c>
      <c r="S63" s="16">
        <v>100.0</v>
      </c>
      <c r="T63" s="28">
        <v>95.0</v>
      </c>
      <c r="U63" s="16">
        <v>93.0</v>
      </c>
      <c r="V63" s="16">
        <v>90.0</v>
      </c>
    </row>
    <row r="64">
      <c r="B64" s="16" t="s">
        <v>7902</v>
      </c>
      <c r="C64" s="15" t="s">
        <v>25</v>
      </c>
      <c r="D64" s="16" t="s">
        <v>7903</v>
      </c>
      <c r="E64" s="64">
        <v>44220.0</v>
      </c>
      <c r="F64" s="27" t="s">
        <v>7886</v>
      </c>
      <c r="G64" s="16" t="s">
        <v>7887</v>
      </c>
      <c r="H64" s="16" t="s">
        <v>29</v>
      </c>
      <c r="I64" s="66">
        <v>75.0</v>
      </c>
      <c r="J64" s="16">
        <v>38.0</v>
      </c>
      <c r="K64" s="16">
        <v>72.0</v>
      </c>
      <c r="L64" s="16">
        <v>31.0</v>
      </c>
      <c r="M64" s="16">
        <v>40.0</v>
      </c>
      <c r="N64" s="67">
        <f t="shared" si="7"/>
        <v>51.2</v>
      </c>
      <c r="O64" s="16">
        <v>87.0</v>
      </c>
      <c r="P64" s="16">
        <v>89.0</v>
      </c>
      <c r="Q64" s="16">
        <v>91.0</v>
      </c>
      <c r="R64" s="15">
        <v>94.0</v>
      </c>
      <c r="S64" s="16">
        <v>100.0</v>
      </c>
      <c r="T64" s="28">
        <v>95.0</v>
      </c>
      <c r="U64" s="16">
        <v>93.0</v>
      </c>
      <c r="V64" s="16">
        <v>90.0</v>
      </c>
    </row>
    <row r="65">
      <c r="B65" s="16" t="s">
        <v>7902</v>
      </c>
      <c r="C65" s="15" t="s">
        <v>25</v>
      </c>
      <c r="D65" s="16" t="s">
        <v>7904</v>
      </c>
      <c r="E65" s="64">
        <v>44220.0</v>
      </c>
      <c r="F65" s="27" t="s">
        <v>7886</v>
      </c>
      <c r="G65" s="16" t="s">
        <v>7887</v>
      </c>
      <c r="H65" s="16" t="s">
        <v>29</v>
      </c>
      <c r="I65" s="66">
        <v>75.0</v>
      </c>
      <c r="J65" s="16">
        <v>39.0</v>
      </c>
      <c r="K65" s="16">
        <v>75.0</v>
      </c>
      <c r="L65" s="16">
        <v>30.0</v>
      </c>
      <c r="M65" s="16">
        <v>40.0</v>
      </c>
      <c r="N65" s="67">
        <f t="shared" si="7"/>
        <v>51.8</v>
      </c>
      <c r="O65" s="16">
        <v>87.0</v>
      </c>
      <c r="P65" s="16">
        <v>90.0</v>
      </c>
      <c r="Q65" s="16">
        <v>92.0</v>
      </c>
      <c r="R65" s="15">
        <v>95.0</v>
      </c>
      <c r="S65" s="16">
        <v>100.0</v>
      </c>
      <c r="T65" s="28">
        <v>95.0</v>
      </c>
      <c r="U65" s="16">
        <v>93.0</v>
      </c>
      <c r="V65" s="16">
        <v>90.0</v>
      </c>
    </row>
    <row r="66">
      <c r="B66" s="16" t="s">
        <v>297</v>
      </c>
      <c r="C66" s="15" t="s">
        <v>25</v>
      </c>
      <c r="D66" s="16" t="s">
        <v>7905</v>
      </c>
      <c r="E66" s="64">
        <v>44220.0</v>
      </c>
      <c r="F66" s="27" t="s">
        <v>7886</v>
      </c>
      <c r="G66" s="16" t="s">
        <v>7887</v>
      </c>
      <c r="H66" s="16" t="s">
        <v>29</v>
      </c>
      <c r="I66" s="66">
        <v>77.0</v>
      </c>
      <c r="J66" s="16">
        <v>40.0</v>
      </c>
      <c r="K66" s="16">
        <v>77.0</v>
      </c>
      <c r="L66" s="16">
        <v>30.0</v>
      </c>
      <c r="M66" s="16">
        <v>40.0</v>
      </c>
      <c r="N66" s="67">
        <f t="shared" si="7"/>
        <v>52.8</v>
      </c>
      <c r="O66" s="16">
        <v>90.0</v>
      </c>
      <c r="P66" s="16">
        <v>91.0</v>
      </c>
      <c r="Q66" s="16">
        <v>92.0</v>
      </c>
      <c r="R66" s="15">
        <v>93.0</v>
      </c>
      <c r="S66" s="16">
        <v>100.0</v>
      </c>
      <c r="T66" s="28">
        <v>95.0</v>
      </c>
      <c r="U66" s="16">
        <v>93.0</v>
      </c>
      <c r="V66" s="16">
        <v>90.0</v>
      </c>
    </row>
    <row r="67">
      <c r="B67" s="16" t="s">
        <v>7906</v>
      </c>
      <c r="C67" s="15" t="s">
        <v>25</v>
      </c>
      <c r="D67" s="37" t="s">
        <v>7907</v>
      </c>
      <c r="E67" s="64">
        <v>44220.0</v>
      </c>
      <c r="F67" s="27" t="s">
        <v>7886</v>
      </c>
      <c r="G67" s="16" t="s">
        <v>7887</v>
      </c>
      <c r="H67" s="16" t="s">
        <v>29</v>
      </c>
      <c r="I67" s="66">
        <v>80.0</v>
      </c>
      <c r="J67" s="16">
        <v>35.0</v>
      </c>
      <c r="K67" s="16">
        <v>87.0</v>
      </c>
      <c r="L67" s="16">
        <v>60.0</v>
      </c>
      <c r="M67" s="16">
        <v>60.0</v>
      </c>
      <c r="N67" s="67">
        <f t="shared" si="7"/>
        <v>64.4</v>
      </c>
      <c r="O67" s="16">
        <v>91.0</v>
      </c>
      <c r="P67" s="16">
        <v>92.0</v>
      </c>
      <c r="Q67" s="16">
        <v>93.0</v>
      </c>
      <c r="R67" s="15">
        <v>94.0</v>
      </c>
      <c r="S67" s="16">
        <v>100.0</v>
      </c>
      <c r="T67" s="28">
        <v>95.0</v>
      </c>
      <c r="U67" s="16">
        <v>93.0</v>
      </c>
      <c r="V67" s="16">
        <v>90.0</v>
      </c>
    </row>
    <row r="68">
      <c r="B68" s="16" t="s">
        <v>270</v>
      </c>
      <c r="C68" s="15" t="s">
        <v>25</v>
      </c>
      <c r="D68" s="37" t="s">
        <v>7908</v>
      </c>
      <c r="E68" s="64">
        <v>44298.0</v>
      </c>
      <c r="F68" s="27" t="s">
        <v>7886</v>
      </c>
      <c r="G68" s="16" t="s">
        <v>7887</v>
      </c>
      <c r="H68" s="16" t="s">
        <v>29</v>
      </c>
      <c r="I68" s="66">
        <v>80.0</v>
      </c>
      <c r="J68" s="16">
        <v>35.0</v>
      </c>
      <c r="K68" s="16">
        <v>87.0</v>
      </c>
      <c r="L68" s="16">
        <v>60.0</v>
      </c>
      <c r="M68" s="16">
        <v>60.0</v>
      </c>
      <c r="N68" s="67">
        <f t="shared" si="7"/>
        <v>64.4</v>
      </c>
      <c r="O68" s="16">
        <v>91.0</v>
      </c>
      <c r="P68" s="16">
        <v>92.0</v>
      </c>
      <c r="Q68" s="16">
        <v>93.0</v>
      </c>
      <c r="R68" s="15">
        <v>94.0</v>
      </c>
      <c r="S68" s="16">
        <v>100.0</v>
      </c>
      <c r="T68" s="28">
        <v>95.0</v>
      </c>
      <c r="U68" s="16">
        <v>93.0</v>
      </c>
      <c r="V68" s="16">
        <v>90.0</v>
      </c>
    </row>
    <row r="69" ht="16.5" customHeight="1">
      <c r="B69" s="16" t="s">
        <v>1018</v>
      </c>
      <c r="C69" s="15" t="s">
        <v>25</v>
      </c>
      <c r="D69" s="16" t="s">
        <v>7909</v>
      </c>
      <c r="E69" s="64">
        <v>44586.0</v>
      </c>
      <c r="F69" s="27" t="s">
        <v>7886</v>
      </c>
      <c r="G69" s="16" t="s">
        <v>7887</v>
      </c>
      <c r="H69" s="16" t="s">
        <v>29</v>
      </c>
      <c r="I69" s="66">
        <v>79.0</v>
      </c>
      <c r="J69" s="16">
        <v>35.0</v>
      </c>
      <c r="K69" s="16">
        <v>88.0</v>
      </c>
      <c r="L69" s="16">
        <v>60.0</v>
      </c>
      <c r="M69" s="16">
        <v>45.0</v>
      </c>
      <c r="N69" s="67">
        <f t="shared" si="7"/>
        <v>61.4</v>
      </c>
      <c r="O69" s="16">
        <v>87.0</v>
      </c>
      <c r="P69" s="16">
        <v>89.0</v>
      </c>
      <c r="Q69" s="16">
        <v>91.0</v>
      </c>
      <c r="R69" s="15">
        <v>93.0</v>
      </c>
      <c r="S69" s="16">
        <v>100.0</v>
      </c>
      <c r="T69" s="28">
        <v>95.0</v>
      </c>
      <c r="U69" s="16">
        <v>93.0</v>
      </c>
      <c r="V69" s="16">
        <v>90.0</v>
      </c>
    </row>
    <row r="70">
      <c r="B70" s="16" t="s">
        <v>1503</v>
      </c>
      <c r="C70" s="15" t="s">
        <v>25</v>
      </c>
      <c r="D70" s="16" t="s">
        <v>7910</v>
      </c>
      <c r="E70" s="64">
        <v>43251.0</v>
      </c>
      <c r="F70" s="27" t="s">
        <v>7886</v>
      </c>
      <c r="G70" s="16" t="s">
        <v>7887</v>
      </c>
      <c r="H70" s="16" t="s">
        <v>29</v>
      </c>
      <c r="I70" s="66">
        <v>75.0</v>
      </c>
      <c r="J70" s="16">
        <v>30.0</v>
      </c>
      <c r="K70" s="16">
        <v>71.0</v>
      </c>
      <c r="L70" s="16">
        <v>40.0</v>
      </c>
      <c r="M70" s="16">
        <v>40.0</v>
      </c>
      <c r="N70" s="67">
        <f t="shared" si="7"/>
        <v>51.2</v>
      </c>
      <c r="O70" s="16">
        <v>87.0</v>
      </c>
      <c r="P70" s="16">
        <v>89.0</v>
      </c>
      <c r="Q70" s="16">
        <v>91.0</v>
      </c>
      <c r="R70" s="15">
        <v>93.0</v>
      </c>
      <c r="S70" s="16">
        <v>100.0</v>
      </c>
      <c r="T70" s="28">
        <v>95.0</v>
      </c>
      <c r="U70" s="16">
        <v>93.0</v>
      </c>
      <c r="V70" s="16">
        <v>90.0</v>
      </c>
      <c r="X70" s="26" t="s">
        <v>7911</v>
      </c>
    </row>
    <row r="71">
      <c r="B71" s="16" t="s">
        <v>1231</v>
      </c>
      <c r="C71" s="15" t="s">
        <v>25</v>
      </c>
      <c r="D71" s="16" t="s">
        <v>7912</v>
      </c>
      <c r="E71" s="64">
        <v>43251.0</v>
      </c>
      <c r="F71" s="27" t="s">
        <v>7886</v>
      </c>
      <c r="G71" s="16" t="s">
        <v>7887</v>
      </c>
      <c r="H71" s="16" t="s">
        <v>29</v>
      </c>
      <c r="I71" s="66">
        <v>77.0</v>
      </c>
      <c r="J71" s="16">
        <v>32.0</v>
      </c>
      <c r="K71" s="16">
        <v>71.0</v>
      </c>
      <c r="L71" s="16">
        <v>41.0</v>
      </c>
      <c r="M71" s="16">
        <v>40.0</v>
      </c>
      <c r="N71" s="67">
        <f t="shared" si="7"/>
        <v>52.2</v>
      </c>
      <c r="O71" s="16">
        <v>89.0</v>
      </c>
      <c r="P71" s="16">
        <v>90.0</v>
      </c>
      <c r="Q71" s="16">
        <v>91.0</v>
      </c>
      <c r="R71" s="15">
        <v>92.0</v>
      </c>
      <c r="S71" s="16">
        <v>100.0</v>
      </c>
      <c r="T71" s="28">
        <v>95.0</v>
      </c>
      <c r="U71" s="16">
        <v>93.0</v>
      </c>
      <c r="V71" s="16">
        <v>90.0</v>
      </c>
    </row>
    <row r="72">
      <c r="B72" s="16" t="s">
        <v>212</v>
      </c>
      <c r="C72" s="15" t="s">
        <v>25</v>
      </c>
      <c r="D72" s="16" t="s">
        <v>7913</v>
      </c>
      <c r="E72" s="64">
        <v>43250.0</v>
      </c>
      <c r="F72" s="27" t="s">
        <v>7886</v>
      </c>
      <c r="G72" s="16" t="s">
        <v>7887</v>
      </c>
      <c r="H72" s="16" t="s">
        <v>29</v>
      </c>
      <c r="I72" s="66">
        <v>76.0</v>
      </c>
      <c r="J72" s="16">
        <v>33.0</v>
      </c>
      <c r="K72" s="16">
        <v>72.0</v>
      </c>
      <c r="L72" s="16">
        <v>41.0</v>
      </c>
      <c r="M72" s="16">
        <v>40.0</v>
      </c>
      <c r="N72" s="67">
        <f t="shared" si="7"/>
        <v>52.4</v>
      </c>
      <c r="O72" s="16">
        <v>90.0</v>
      </c>
      <c r="P72" s="16">
        <v>91.0</v>
      </c>
      <c r="Q72" s="16">
        <v>92.0</v>
      </c>
      <c r="R72" s="15">
        <v>93.0</v>
      </c>
      <c r="S72" s="16">
        <v>100.0</v>
      </c>
      <c r="T72" s="28">
        <v>95.0</v>
      </c>
      <c r="U72" s="16">
        <v>93.0</v>
      </c>
      <c r="V72" s="16">
        <v>90.0</v>
      </c>
    </row>
    <row r="73">
      <c r="B73" s="16" t="s">
        <v>7914</v>
      </c>
      <c r="C73" s="15" t="s">
        <v>25</v>
      </c>
      <c r="D73" s="16" t="s">
        <v>7915</v>
      </c>
      <c r="E73" s="64">
        <v>43250.0</v>
      </c>
      <c r="F73" s="27" t="s">
        <v>7886</v>
      </c>
      <c r="G73" s="16" t="s">
        <v>7887</v>
      </c>
      <c r="H73" s="16" t="s">
        <v>29</v>
      </c>
      <c r="I73" s="66">
        <v>75.0</v>
      </c>
      <c r="J73" s="16">
        <v>30.0</v>
      </c>
      <c r="K73" s="16">
        <v>71.0</v>
      </c>
      <c r="L73" s="16">
        <v>40.0</v>
      </c>
      <c r="M73" s="16">
        <v>40.0</v>
      </c>
      <c r="N73" s="67">
        <f t="shared" si="7"/>
        <v>51.2</v>
      </c>
      <c r="O73" s="16">
        <v>89.0</v>
      </c>
      <c r="P73" s="16">
        <v>90.0</v>
      </c>
      <c r="Q73" s="16">
        <v>91.0</v>
      </c>
      <c r="R73" s="15">
        <v>92.0</v>
      </c>
      <c r="S73" s="16">
        <v>100.0</v>
      </c>
      <c r="T73" s="28">
        <v>95.0</v>
      </c>
      <c r="U73" s="16">
        <v>93.0</v>
      </c>
      <c r="V73" s="16">
        <v>90.0</v>
      </c>
    </row>
    <row r="74">
      <c r="B74" s="16" t="s">
        <v>7916</v>
      </c>
      <c r="C74" s="15" t="s">
        <v>25</v>
      </c>
      <c r="D74" s="16" t="s">
        <v>7917</v>
      </c>
      <c r="E74" s="64">
        <v>43250.0</v>
      </c>
      <c r="F74" s="27" t="s">
        <v>7886</v>
      </c>
      <c r="G74" s="16" t="s">
        <v>7887</v>
      </c>
      <c r="H74" s="16" t="s">
        <v>29</v>
      </c>
      <c r="I74" s="66">
        <v>78.0</v>
      </c>
      <c r="J74" s="16">
        <v>31.0</v>
      </c>
      <c r="K74" s="16">
        <v>71.0</v>
      </c>
      <c r="L74" s="16">
        <v>41.0</v>
      </c>
      <c r="M74" s="16">
        <v>41.0</v>
      </c>
      <c r="N74" s="67">
        <f t="shared" si="7"/>
        <v>52.4</v>
      </c>
      <c r="O74" s="16">
        <v>89.0</v>
      </c>
      <c r="P74" s="16">
        <v>90.0</v>
      </c>
      <c r="Q74" s="16">
        <v>91.0</v>
      </c>
      <c r="R74" s="15">
        <v>92.0</v>
      </c>
      <c r="S74" s="16">
        <v>100.0</v>
      </c>
      <c r="T74" s="28">
        <v>95.0</v>
      </c>
      <c r="U74" s="16">
        <v>93.0</v>
      </c>
      <c r="V74" s="16">
        <v>90.0</v>
      </c>
    </row>
    <row r="75">
      <c r="B75" s="16" t="s">
        <v>7918</v>
      </c>
      <c r="C75" s="15" t="s">
        <v>25</v>
      </c>
      <c r="D75" s="16" t="s">
        <v>7919</v>
      </c>
      <c r="E75" s="64">
        <v>43250.0</v>
      </c>
      <c r="F75" s="27" t="s">
        <v>7886</v>
      </c>
      <c r="G75" s="16" t="s">
        <v>7887</v>
      </c>
      <c r="H75" s="16" t="s">
        <v>29</v>
      </c>
      <c r="I75" s="66">
        <v>78.0</v>
      </c>
      <c r="J75" s="16">
        <v>32.0</v>
      </c>
      <c r="K75" s="16">
        <v>72.0</v>
      </c>
      <c r="L75" s="16">
        <v>40.0</v>
      </c>
      <c r="M75" s="16">
        <v>40.0</v>
      </c>
      <c r="N75" s="67">
        <f t="shared" si="7"/>
        <v>52.4</v>
      </c>
      <c r="O75" s="16">
        <v>90.0</v>
      </c>
      <c r="P75" s="16">
        <v>91.0</v>
      </c>
      <c r="Q75" s="16">
        <v>92.0</v>
      </c>
      <c r="R75" s="15">
        <v>93.0</v>
      </c>
      <c r="S75" s="16">
        <v>100.0</v>
      </c>
      <c r="T75" s="28">
        <v>95.0</v>
      </c>
      <c r="U75" s="16">
        <v>93.0</v>
      </c>
      <c r="V75" s="16">
        <v>90.0</v>
      </c>
    </row>
    <row r="76" ht="16.5" customHeight="1">
      <c r="B76" s="16" t="s">
        <v>243</v>
      </c>
      <c r="C76" s="15" t="s">
        <v>25</v>
      </c>
      <c r="D76" s="16" t="s">
        <v>7920</v>
      </c>
      <c r="E76" s="64">
        <v>43251.0</v>
      </c>
      <c r="F76" s="27" t="s">
        <v>7886</v>
      </c>
      <c r="G76" s="16" t="s">
        <v>7887</v>
      </c>
      <c r="H76" s="16" t="s">
        <v>29</v>
      </c>
      <c r="I76" s="66">
        <v>79.0</v>
      </c>
      <c r="J76" s="16">
        <v>33.0</v>
      </c>
      <c r="K76" s="16">
        <v>72.0</v>
      </c>
      <c r="L76" s="16">
        <v>40.0</v>
      </c>
      <c r="M76" s="16">
        <v>41.0</v>
      </c>
      <c r="N76" s="67">
        <f t="shared" si="7"/>
        <v>53</v>
      </c>
      <c r="O76" s="16">
        <v>90.0</v>
      </c>
      <c r="P76" s="16">
        <v>91.0</v>
      </c>
      <c r="Q76" s="16">
        <v>92.0</v>
      </c>
      <c r="R76" s="15">
        <v>93.0</v>
      </c>
      <c r="S76" s="16">
        <v>100.0</v>
      </c>
      <c r="T76" s="28">
        <v>95.0</v>
      </c>
      <c r="U76" s="16">
        <v>93.0</v>
      </c>
      <c r="V76" s="16">
        <v>90.0</v>
      </c>
    </row>
    <row r="77">
      <c r="B77" s="16" t="s">
        <v>426</v>
      </c>
      <c r="C77" s="15" t="s">
        <v>25</v>
      </c>
      <c r="D77" s="16" t="s">
        <v>7921</v>
      </c>
      <c r="E77" s="64">
        <v>43250.0</v>
      </c>
      <c r="F77" s="27" t="s">
        <v>7886</v>
      </c>
      <c r="G77" s="16" t="s">
        <v>7887</v>
      </c>
      <c r="H77" s="16" t="s">
        <v>29</v>
      </c>
      <c r="I77" s="66">
        <v>72.0</v>
      </c>
      <c r="J77" s="16">
        <v>30.0</v>
      </c>
      <c r="K77" s="16">
        <v>70.0</v>
      </c>
      <c r="L77" s="16">
        <v>40.0</v>
      </c>
      <c r="M77" s="16">
        <v>40.0</v>
      </c>
      <c r="N77" s="67">
        <f t="shared" si="7"/>
        <v>50.4</v>
      </c>
      <c r="O77" s="16">
        <v>89.0</v>
      </c>
      <c r="P77" s="16">
        <v>90.0</v>
      </c>
      <c r="Q77" s="16">
        <v>91.0</v>
      </c>
      <c r="R77" s="15">
        <v>92.0</v>
      </c>
      <c r="S77" s="16">
        <v>100.0</v>
      </c>
      <c r="T77" s="28">
        <v>95.0</v>
      </c>
      <c r="U77" s="16">
        <v>93.0</v>
      </c>
      <c r="V77" s="16">
        <v>90.0</v>
      </c>
    </row>
    <row r="78" ht="15.0" customHeight="1">
      <c r="B78" s="16" t="s">
        <v>164</v>
      </c>
      <c r="C78" s="15" t="s">
        <v>25</v>
      </c>
      <c r="D78" s="16" t="s">
        <v>7922</v>
      </c>
      <c r="E78" s="64">
        <v>43470.0</v>
      </c>
      <c r="F78" s="27" t="s">
        <v>7886</v>
      </c>
      <c r="G78" s="16" t="s">
        <v>7887</v>
      </c>
      <c r="H78" s="16" t="s">
        <v>29</v>
      </c>
      <c r="I78" s="66">
        <f t="shared" ref="I78:I79" si="8">(J78+K78+M78)/3</f>
        <v>46.66666667</v>
      </c>
      <c r="J78" s="16">
        <v>40.0</v>
      </c>
      <c r="K78" s="16">
        <v>60.0</v>
      </c>
      <c r="L78" s="16">
        <v>40.0</v>
      </c>
      <c r="M78" s="16">
        <v>40.0</v>
      </c>
      <c r="N78" s="67">
        <f t="shared" si="7"/>
        <v>45.33333333</v>
      </c>
      <c r="O78" s="16">
        <v>84.0</v>
      </c>
      <c r="P78" s="16">
        <v>85.0</v>
      </c>
      <c r="Q78" s="16">
        <v>86.0</v>
      </c>
      <c r="R78" s="15">
        <v>87.0</v>
      </c>
      <c r="S78" s="16">
        <v>100.0</v>
      </c>
      <c r="T78" s="28">
        <v>95.0</v>
      </c>
      <c r="U78" s="16">
        <v>93.0</v>
      </c>
      <c r="V78" s="16">
        <v>90.0</v>
      </c>
      <c r="X78" s="26" t="s">
        <v>7923</v>
      </c>
    </row>
    <row r="79">
      <c r="B79" s="16" t="s">
        <v>7524</v>
      </c>
      <c r="C79" s="15" t="s">
        <v>25</v>
      </c>
      <c r="D79" s="16" t="s">
        <v>7924</v>
      </c>
      <c r="E79" s="64">
        <v>43471.0</v>
      </c>
      <c r="F79" s="27" t="s">
        <v>7886</v>
      </c>
      <c r="G79" s="16" t="s">
        <v>7887</v>
      </c>
      <c r="H79" s="16" t="s">
        <v>29</v>
      </c>
      <c r="I79" s="66">
        <f t="shared" si="8"/>
        <v>46.66666667</v>
      </c>
      <c r="J79" s="16">
        <v>40.0</v>
      </c>
      <c r="K79" s="16">
        <v>60.0</v>
      </c>
      <c r="L79" s="16">
        <v>40.0</v>
      </c>
      <c r="M79" s="16">
        <v>40.0</v>
      </c>
      <c r="N79" s="67">
        <f t="shared" si="7"/>
        <v>45.33333333</v>
      </c>
      <c r="O79" s="16">
        <v>84.0</v>
      </c>
      <c r="P79" s="16">
        <v>85.0</v>
      </c>
      <c r="Q79" s="16">
        <v>86.0</v>
      </c>
      <c r="R79" s="15">
        <v>87.0</v>
      </c>
      <c r="S79" s="16">
        <v>100.0</v>
      </c>
      <c r="T79" s="28">
        <v>95.0</v>
      </c>
      <c r="U79" s="16">
        <v>93.0</v>
      </c>
      <c r="V79" s="16">
        <v>90.0</v>
      </c>
    </row>
    <row r="80">
      <c r="A80" s="16"/>
      <c r="B80" s="16"/>
      <c r="C80" s="15"/>
      <c r="D80" s="16"/>
      <c r="E80" s="28"/>
      <c r="F80" s="16"/>
      <c r="G80" s="16"/>
      <c r="H80" s="16"/>
      <c r="I80" s="16"/>
      <c r="J80" s="16"/>
      <c r="K80" s="16"/>
      <c r="L80" s="16"/>
      <c r="M80" s="16"/>
      <c r="N80" s="20"/>
      <c r="O80" s="16"/>
      <c r="P80" s="16"/>
      <c r="Q80" s="16"/>
      <c r="R80" s="15"/>
      <c r="S80" s="16"/>
      <c r="T80" s="28"/>
      <c r="U80" s="16"/>
      <c r="V80" s="16"/>
      <c r="W80" s="16"/>
      <c r="X80" s="16"/>
    </row>
    <row r="81">
      <c r="A81" s="16">
        <v>181.0</v>
      </c>
      <c r="B81" s="16"/>
      <c r="C81" s="15" t="s">
        <v>25</v>
      </c>
      <c r="D81" s="16" t="s">
        <v>46</v>
      </c>
      <c r="E81" s="28"/>
      <c r="F81" s="16" t="s">
        <v>7925</v>
      </c>
      <c r="G81" s="16" t="s">
        <v>7887</v>
      </c>
      <c r="H81" s="19" t="s">
        <v>29</v>
      </c>
      <c r="I81" s="16"/>
      <c r="J81" s="16"/>
      <c r="K81" s="16"/>
      <c r="L81" s="16"/>
      <c r="M81" s="16"/>
      <c r="N81" s="20"/>
      <c r="O81" s="16"/>
      <c r="P81" s="16"/>
      <c r="Q81" s="16"/>
      <c r="R81" s="15"/>
      <c r="S81" s="16"/>
      <c r="T81" s="28"/>
      <c r="U81" s="16"/>
      <c r="V81" s="16"/>
      <c r="W81" s="16"/>
      <c r="X81" s="16"/>
    </row>
    <row r="82">
      <c r="A82" s="16"/>
      <c r="B82" s="16"/>
      <c r="C82" s="15"/>
      <c r="D82" s="16"/>
      <c r="E82" s="28"/>
      <c r="F82" s="16"/>
      <c r="G82" s="27"/>
      <c r="H82" s="16"/>
      <c r="I82" s="16"/>
      <c r="J82" s="16"/>
      <c r="K82" s="16"/>
      <c r="L82" s="16"/>
      <c r="M82" s="16"/>
      <c r="N82" s="20"/>
      <c r="O82" s="16"/>
      <c r="P82" s="16"/>
      <c r="Q82" s="16"/>
      <c r="R82" s="15"/>
      <c r="S82" s="16"/>
      <c r="T82" s="28"/>
      <c r="U82" s="16"/>
      <c r="V82" s="16"/>
      <c r="W82" s="16"/>
      <c r="X82" s="16"/>
    </row>
    <row r="83">
      <c r="A83" s="16">
        <v>1068.0</v>
      </c>
      <c r="B83" s="16"/>
      <c r="C83" s="15" t="s">
        <v>25</v>
      </c>
      <c r="D83" s="16" t="s">
        <v>46</v>
      </c>
      <c r="E83" s="28"/>
      <c r="F83" s="16" t="s">
        <v>7621</v>
      </c>
      <c r="G83" s="27" t="s">
        <v>7926</v>
      </c>
      <c r="H83" s="16" t="s">
        <v>29</v>
      </c>
      <c r="I83" s="16"/>
      <c r="J83" s="16"/>
      <c r="K83" s="16"/>
      <c r="L83" s="16"/>
      <c r="M83" s="16"/>
      <c r="N83" s="20"/>
      <c r="O83" s="16"/>
      <c r="P83" s="16"/>
      <c r="Q83" s="16"/>
      <c r="R83" s="15"/>
      <c r="S83" s="16"/>
      <c r="T83" s="28"/>
      <c r="U83" s="16"/>
      <c r="V83" s="16"/>
      <c r="W83" s="16"/>
      <c r="X83" s="16"/>
    </row>
    <row r="84">
      <c r="A84" s="16"/>
      <c r="B84" s="16"/>
      <c r="C84" s="15"/>
      <c r="D84" s="16"/>
      <c r="E84" s="28"/>
      <c r="F84" s="16"/>
      <c r="G84" s="16"/>
      <c r="H84" s="16"/>
      <c r="I84" s="16"/>
      <c r="J84" s="16"/>
      <c r="K84" s="16"/>
      <c r="L84" s="16"/>
      <c r="M84" s="16"/>
      <c r="N84" s="20"/>
      <c r="O84" s="16"/>
      <c r="P84" s="16"/>
      <c r="Q84" s="16"/>
      <c r="R84" s="15"/>
      <c r="S84" s="16"/>
      <c r="T84" s="28"/>
      <c r="U84" s="16"/>
      <c r="V84" s="16"/>
      <c r="W84" s="16"/>
      <c r="X84" s="16"/>
    </row>
    <row r="85">
      <c r="A85" s="16">
        <v>475.0</v>
      </c>
      <c r="B85" s="16" t="s">
        <v>159</v>
      </c>
      <c r="C85" s="19" t="s">
        <v>25</v>
      </c>
      <c r="D85" s="16" t="s">
        <v>7927</v>
      </c>
      <c r="E85" s="28" t="s">
        <v>3462</v>
      </c>
      <c r="F85" s="16" t="s">
        <v>7928</v>
      </c>
      <c r="G85" s="16" t="s">
        <v>7929</v>
      </c>
      <c r="H85" s="19" t="s">
        <v>29</v>
      </c>
      <c r="I85" s="16">
        <v>95.0</v>
      </c>
      <c r="J85" s="16">
        <v>75.0</v>
      </c>
      <c r="K85" s="16">
        <v>70.0</v>
      </c>
      <c r="L85" s="16">
        <v>85.0</v>
      </c>
      <c r="M85" s="16">
        <v>90.0</v>
      </c>
      <c r="N85" s="20">
        <f t="shared" ref="N85:N87" si="9">AVERAGE(I85:M85)</f>
        <v>83</v>
      </c>
      <c r="O85" s="16">
        <v>78.0</v>
      </c>
      <c r="P85" s="16">
        <v>89.0</v>
      </c>
      <c r="Q85" s="16">
        <v>95.0</v>
      </c>
      <c r="R85" s="15">
        <v>99.0</v>
      </c>
      <c r="S85" s="16">
        <v>97.0</v>
      </c>
      <c r="T85" s="28">
        <v>92.0</v>
      </c>
      <c r="U85" s="16">
        <v>86.0</v>
      </c>
      <c r="V85" s="16">
        <v>76.0</v>
      </c>
      <c r="W85" s="16" t="s">
        <v>3625</v>
      </c>
      <c r="X85" s="21" t="s">
        <v>7930</v>
      </c>
    </row>
    <row r="86">
      <c r="B86" s="16" t="s">
        <v>117</v>
      </c>
      <c r="C86" s="19" t="s">
        <v>25</v>
      </c>
      <c r="D86" s="16" t="s">
        <v>7931</v>
      </c>
      <c r="E86" s="28" t="s">
        <v>3462</v>
      </c>
      <c r="F86" s="16" t="s">
        <v>7928</v>
      </c>
      <c r="G86" s="16" t="s">
        <v>7929</v>
      </c>
      <c r="H86" s="19" t="s">
        <v>29</v>
      </c>
      <c r="I86" s="16">
        <v>80.0</v>
      </c>
      <c r="J86" s="16">
        <v>76.0</v>
      </c>
      <c r="K86" s="16">
        <v>70.0</v>
      </c>
      <c r="L86" s="16">
        <v>80.0</v>
      </c>
      <c r="M86" s="16">
        <v>80.0</v>
      </c>
      <c r="N86" s="20">
        <f t="shared" si="9"/>
        <v>77.2</v>
      </c>
      <c r="O86" s="16">
        <v>77.0</v>
      </c>
      <c r="P86" s="16">
        <v>87.0</v>
      </c>
      <c r="Q86" s="16">
        <v>96.0</v>
      </c>
      <c r="R86" s="15">
        <v>99.0</v>
      </c>
      <c r="S86" s="16">
        <v>90.0</v>
      </c>
      <c r="T86" s="28">
        <v>86.0</v>
      </c>
      <c r="U86" s="16">
        <v>72.0</v>
      </c>
      <c r="V86" s="16">
        <v>65.0</v>
      </c>
      <c r="W86" s="16" t="s">
        <v>3625</v>
      </c>
    </row>
    <row r="87">
      <c r="B87" s="16" t="s">
        <v>212</v>
      </c>
      <c r="C87" s="19" t="s">
        <v>25</v>
      </c>
      <c r="D87" s="16" t="s">
        <v>7932</v>
      </c>
      <c r="E87" s="28" t="s">
        <v>3462</v>
      </c>
      <c r="F87" s="16" t="s">
        <v>7928</v>
      </c>
      <c r="G87" s="16" t="s">
        <v>7929</v>
      </c>
      <c r="H87" s="19" t="s">
        <v>29</v>
      </c>
      <c r="I87" s="16">
        <v>50.0</v>
      </c>
      <c r="J87" s="16">
        <v>30.0</v>
      </c>
      <c r="K87" s="16">
        <v>20.0</v>
      </c>
      <c r="L87" s="16">
        <v>70.0</v>
      </c>
      <c r="M87" s="16">
        <v>50.0</v>
      </c>
      <c r="N87" s="20">
        <f t="shared" si="9"/>
        <v>44</v>
      </c>
      <c r="O87" s="16">
        <v>55.0</v>
      </c>
      <c r="P87" s="16">
        <v>70.0</v>
      </c>
      <c r="Q87" s="16">
        <v>88.0</v>
      </c>
      <c r="R87" s="15">
        <v>98.0</v>
      </c>
      <c r="S87" s="16">
        <v>92.0</v>
      </c>
      <c r="T87" s="28">
        <v>81.0</v>
      </c>
      <c r="U87" s="16">
        <v>75.0</v>
      </c>
      <c r="V87" s="16">
        <v>70.0</v>
      </c>
      <c r="W87" s="16" t="s">
        <v>7933</v>
      </c>
    </row>
    <row r="88">
      <c r="A88" s="16"/>
      <c r="B88" s="16"/>
      <c r="C88" s="15"/>
      <c r="D88" s="16"/>
      <c r="E88" s="34"/>
      <c r="F88" s="16"/>
      <c r="G88" s="16"/>
      <c r="H88" s="15"/>
      <c r="I88" s="27"/>
      <c r="J88" s="16"/>
      <c r="K88" s="16"/>
      <c r="L88" s="16"/>
      <c r="M88" s="16"/>
      <c r="N88" s="20"/>
      <c r="O88" s="16"/>
      <c r="P88" s="16"/>
      <c r="Q88" s="16"/>
      <c r="R88" s="16"/>
      <c r="S88" s="16"/>
      <c r="T88" s="16"/>
      <c r="U88" s="16"/>
      <c r="V88" s="16"/>
      <c r="W88" s="16"/>
      <c r="X88" s="23"/>
    </row>
    <row r="89">
      <c r="A89" s="3">
        <v>659.0</v>
      </c>
      <c r="B89" s="3" t="s">
        <v>458</v>
      </c>
      <c r="C89" s="6" t="s">
        <v>25</v>
      </c>
      <c r="D89" s="3" t="s">
        <v>7934</v>
      </c>
      <c r="E89" s="249">
        <v>45145.0</v>
      </c>
      <c r="F89" s="158" t="s">
        <v>7935</v>
      </c>
      <c r="G89" s="158" t="s">
        <v>7936</v>
      </c>
      <c r="H89" s="6" t="s">
        <v>29</v>
      </c>
      <c r="I89" s="158">
        <v>89.0</v>
      </c>
      <c r="J89" s="3">
        <v>91.0</v>
      </c>
      <c r="K89" s="3">
        <v>90.0</v>
      </c>
      <c r="L89" s="3">
        <v>85.0</v>
      </c>
      <c r="M89" s="3">
        <v>90.0</v>
      </c>
      <c r="N89" s="148">
        <f t="shared" ref="N89:N91" si="10">AVERAGE(I89:M89)</f>
        <v>89</v>
      </c>
      <c r="O89" s="3">
        <v>95.0</v>
      </c>
      <c r="P89" s="3">
        <v>97.0</v>
      </c>
      <c r="Q89" s="3">
        <v>98.0</v>
      </c>
      <c r="R89" s="3">
        <v>99.0</v>
      </c>
      <c r="S89" s="3">
        <v>98.0</v>
      </c>
      <c r="T89" s="3">
        <v>89.0</v>
      </c>
      <c r="U89" s="3">
        <v>83.0</v>
      </c>
      <c r="V89" s="3">
        <v>70.0</v>
      </c>
      <c r="W89" s="3" t="s">
        <v>7637</v>
      </c>
      <c r="X89" s="11" t="s">
        <v>7937</v>
      </c>
    </row>
    <row r="90">
      <c r="B90" s="3" t="s">
        <v>5598</v>
      </c>
      <c r="C90" s="6" t="s">
        <v>25</v>
      </c>
      <c r="D90" s="3" t="s">
        <v>7938</v>
      </c>
      <c r="E90" s="249">
        <v>45145.0</v>
      </c>
      <c r="F90" s="158" t="s">
        <v>7935</v>
      </c>
      <c r="G90" s="158" t="s">
        <v>7936</v>
      </c>
      <c r="H90" s="6" t="s">
        <v>29</v>
      </c>
      <c r="I90" s="158">
        <v>88.0</v>
      </c>
      <c r="J90" s="3">
        <v>89.0</v>
      </c>
      <c r="K90" s="3">
        <v>88.0</v>
      </c>
      <c r="L90" s="3">
        <v>87.0</v>
      </c>
      <c r="M90" s="3">
        <v>89.0</v>
      </c>
      <c r="N90" s="148">
        <f t="shared" si="10"/>
        <v>88.2</v>
      </c>
      <c r="O90" s="3">
        <v>92.0</v>
      </c>
      <c r="P90" s="3">
        <v>95.0</v>
      </c>
      <c r="Q90" s="3">
        <v>97.0</v>
      </c>
      <c r="R90" s="3">
        <v>98.0</v>
      </c>
      <c r="S90" s="3">
        <v>97.0</v>
      </c>
      <c r="T90" s="3">
        <v>90.0</v>
      </c>
      <c r="U90" s="3">
        <v>88.0</v>
      </c>
      <c r="V90" s="3">
        <v>77.0</v>
      </c>
      <c r="W90" s="3" t="s">
        <v>7637</v>
      </c>
    </row>
    <row r="91" ht="15.75" customHeight="1">
      <c r="B91" s="3" t="s">
        <v>7939</v>
      </c>
      <c r="C91" s="6" t="s">
        <v>25</v>
      </c>
      <c r="D91" s="3" t="s">
        <v>7940</v>
      </c>
      <c r="E91" s="249">
        <v>45145.0</v>
      </c>
      <c r="F91" s="3" t="s">
        <v>7935</v>
      </c>
      <c r="G91" s="3" t="s">
        <v>7936</v>
      </c>
      <c r="H91" s="6" t="s">
        <v>29</v>
      </c>
      <c r="I91" s="158">
        <v>90.0</v>
      </c>
      <c r="J91" s="3">
        <v>90.0</v>
      </c>
      <c r="K91" s="3">
        <v>89.0</v>
      </c>
      <c r="L91" s="3">
        <v>91.0</v>
      </c>
      <c r="M91" s="3">
        <v>90.0</v>
      </c>
      <c r="N91" s="148">
        <f t="shared" si="10"/>
        <v>90</v>
      </c>
      <c r="O91" s="3">
        <v>89.0</v>
      </c>
      <c r="P91" s="3">
        <v>91.0</v>
      </c>
      <c r="Q91" s="3">
        <v>94.0</v>
      </c>
      <c r="R91" s="3">
        <v>96.0</v>
      </c>
      <c r="S91" s="3">
        <v>99.0</v>
      </c>
      <c r="T91" s="3">
        <v>87.0</v>
      </c>
      <c r="U91" s="3">
        <v>80.0</v>
      </c>
      <c r="V91" s="3">
        <v>75.0</v>
      </c>
      <c r="W91" s="3" t="s">
        <v>7637</v>
      </c>
    </row>
    <row r="92">
      <c r="A92" s="16"/>
      <c r="B92" s="16"/>
      <c r="C92" s="15"/>
      <c r="D92" s="16"/>
      <c r="E92" s="34"/>
      <c r="F92" s="16"/>
      <c r="G92" s="16"/>
      <c r="H92" s="15"/>
      <c r="I92" s="27"/>
      <c r="J92" s="16"/>
      <c r="K92" s="16"/>
      <c r="L92" s="16"/>
      <c r="M92" s="16"/>
      <c r="N92" s="20"/>
      <c r="O92" s="16"/>
      <c r="P92" s="16"/>
      <c r="Q92" s="16"/>
      <c r="R92" s="16"/>
      <c r="S92" s="16"/>
      <c r="T92" s="16"/>
      <c r="U92" s="16"/>
      <c r="V92" s="16"/>
      <c r="W92" s="16"/>
      <c r="X92" s="23"/>
    </row>
    <row r="93">
      <c r="A93" s="16">
        <v>1208.0</v>
      </c>
      <c r="B93" s="16" t="s">
        <v>3397</v>
      </c>
      <c r="C93" s="15" t="s">
        <v>25</v>
      </c>
      <c r="D93" s="16" t="s">
        <v>7941</v>
      </c>
      <c r="E93" s="34">
        <v>43678.0</v>
      </c>
      <c r="F93" s="16" t="s">
        <v>7942</v>
      </c>
      <c r="G93" s="16" t="s">
        <v>7943</v>
      </c>
      <c r="H93" s="15" t="s">
        <v>29</v>
      </c>
      <c r="I93" s="27">
        <v>63.0</v>
      </c>
      <c r="J93" s="16">
        <v>65.0</v>
      </c>
      <c r="K93" s="16">
        <v>65.0</v>
      </c>
      <c r="L93" s="16">
        <v>60.0</v>
      </c>
      <c r="M93" s="16">
        <v>60.0</v>
      </c>
      <c r="N93" s="20">
        <f>AVERAGE(J93:M93)</f>
        <v>62.5</v>
      </c>
      <c r="O93" s="16">
        <v>85.0</v>
      </c>
      <c r="P93" s="16">
        <v>90.0</v>
      </c>
      <c r="Q93" s="16">
        <v>95.0</v>
      </c>
      <c r="R93" s="16">
        <v>100.0</v>
      </c>
      <c r="S93" s="16">
        <v>91.0</v>
      </c>
      <c r="T93" s="16">
        <v>87.0</v>
      </c>
      <c r="U93" s="16">
        <v>83.0</v>
      </c>
      <c r="V93" s="16">
        <v>79.0</v>
      </c>
      <c r="W93" s="16" t="s">
        <v>4859</v>
      </c>
      <c r="X93" s="26" t="s">
        <v>7944</v>
      </c>
    </row>
    <row r="94">
      <c r="A94" s="16"/>
      <c r="B94" s="16"/>
      <c r="C94" s="15"/>
      <c r="D94" s="16"/>
      <c r="E94" s="28"/>
      <c r="F94" s="16"/>
      <c r="G94" s="16"/>
      <c r="H94" s="16"/>
      <c r="I94" s="16"/>
      <c r="J94" s="16"/>
      <c r="K94" s="16"/>
      <c r="L94" s="16"/>
      <c r="M94" s="16"/>
      <c r="N94" s="20"/>
      <c r="O94" s="16"/>
      <c r="P94" s="16"/>
      <c r="Q94" s="16"/>
      <c r="R94" s="16"/>
      <c r="S94" s="16"/>
      <c r="T94" s="16"/>
      <c r="U94" s="16"/>
      <c r="V94" s="16"/>
      <c r="W94" s="16"/>
      <c r="X94" s="16"/>
    </row>
    <row r="95" ht="16.5" customHeight="1">
      <c r="A95" s="16">
        <v>2163.0</v>
      </c>
      <c r="B95" s="16" t="s">
        <v>574</v>
      </c>
      <c r="C95" s="15" t="s">
        <v>25</v>
      </c>
      <c r="D95" s="16" t="s">
        <v>7945</v>
      </c>
      <c r="E95" s="34">
        <v>43842.0</v>
      </c>
      <c r="F95" s="16" t="s">
        <v>7946</v>
      </c>
      <c r="G95" s="29" t="s">
        <v>7947</v>
      </c>
      <c r="H95" s="16" t="s">
        <v>29</v>
      </c>
      <c r="I95" s="27">
        <v>63.0</v>
      </c>
      <c r="J95" s="16">
        <v>70.0</v>
      </c>
      <c r="K95" s="16">
        <v>60.0</v>
      </c>
      <c r="L95" s="16">
        <v>60.0</v>
      </c>
      <c r="M95" s="16">
        <v>60.0</v>
      </c>
      <c r="N95" s="20">
        <f t="shared" ref="N95:N119" si="11">AVERAGE(J95:M95)</f>
        <v>62.5</v>
      </c>
      <c r="O95" s="16">
        <v>83.0</v>
      </c>
      <c r="P95" s="16">
        <v>86.0</v>
      </c>
      <c r="Q95" s="16">
        <v>90.0</v>
      </c>
      <c r="R95" s="16">
        <v>94.0</v>
      </c>
      <c r="S95" s="16">
        <v>87.0</v>
      </c>
      <c r="T95" s="16">
        <v>82.0</v>
      </c>
      <c r="U95" s="16">
        <v>75.0</v>
      </c>
      <c r="V95" s="16">
        <v>70.0</v>
      </c>
      <c r="W95" s="16" t="s">
        <v>7948</v>
      </c>
      <c r="X95" s="26" t="s">
        <v>7949</v>
      </c>
    </row>
    <row r="96" ht="16.5" customHeight="1">
      <c r="B96" s="16" t="s">
        <v>2449</v>
      </c>
      <c r="C96" s="15" t="s">
        <v>25</v>
      </c>
      <c r="D96" s="16" t="s">
        <v>7950</v>
      </c>
      <c r="E96" s="34">
        <v>43842.0</v>
      </c>
      <c r="F96" s="16" t="s">
        <v>7946</v>
      </c>
      <c r="G96" s="29" t="s">
        <v>7947</v>
      </c>
      <c r="H96" s="16" t="s">
        <v>29</v>
      </c>
      <c r="I96" s="27">
        <v>57.0</v>
      </c>
      <c r="J96" s="16">
        <v>60.0</v>
      </c>
      <c r="K96" s="16">
        <v>60.0</v>
      </c>
      <c r="L96" s="16">
        <v>60.0</v>
      </c>
      <c r="M96" s="16">
        <v>50.0</v>
      </c>
      <c r="N96" s="20">
        <f t="shared" si="11"/>
        <v>57.5</v>
      </c>
      <c r="O96" s="16">
        <v>85.0</v>
      </c>
      <c r="P96" s="16">
        <v>90.0</v>
      </c>
      <c r="Q96" s="16">
        <v>95.0</v>
      </c>
      <c r="R96" s="16">
        <v>98.0</v>
      </c>
      <c r="S96" s="16">
        <v>100.0</v>
      </c>
      <c r="T96" s="16">
        <v>90.0</v>
      </c>
      <c r="U96" s="16">
        <v>85.0</v>
      </c>
      <c r="V96" s="16">
        <v>80.0</v>
      </c>
    </row>
    <row r="97" ht="16.5" customHeight="1">
      <c r="B97" s="16" t="s">
        <v>868</v>
      </c>
      <c r="C97" s="15" t="s">
        <v>25</v>
      </c>
      <c r="D97" s="16" t="s">
        <v>7951</v>
      </c>
      <c r="E97" s="34">
        <v>43842.0</v>
      </c>
      <c r="F97" s="16" t="s">
        <v>7946</v>
      </c>
      <c r="G97" s="29" t="s">
        <v>7947</v>
      </c>
      <c r="H97" s="16" t="s">
        <v>29</v>
      </c>
      <c r="I97" s="16">
        <f t="shared" ref="I97:I98" si="12">AVERAGE(J97,K97,M97)</f>
        <v>65</v>
      </c>
      <c r="J97" s="16">
        <v>65.0</v>
      </c>
      <c r="K97" s="16">
        <v>60.0</v>
      </c>
      <c r="L97" s="16">
        <v>60.0</v>
      </c>
      <c r="M97" s="16">
        <v>70.0</v>
      </c>
      <c r="N97" s="20">
        <f t="shared" si="11"/>
        <v>63.75</v>
      </c>
      <c r="O97" s="16">
        <v>83.0</v>
      </c>
      <c r="P97" s="16">
        <v>86.0</v>
      </c>
      <c r="Q97" s="16">
        <v>90.0</v>
      </c>
      <c r="R97" s="16">
        <v>94.0</v>
      </c>
      <c r="S97" s="16">
        <v>87.0</v>
      </c>
      <c r="T97" s="16">
        <v>82.0</v>
      </c>
      <c r="U97" s="16">
        <v>75.0</v>
      </c>
      <c r="V97" s="16">
        <v>70.0</v>
      </c>
    </row>
    <row r="98" ht="16.5" customHeight="1">
      <c r="B98" s="16" t="s">
        <v>4324</v>
      </c>
      <c r="C98" s="15" t="s">
        <v>25</v>
      </c>
      <c r="D98" s="16" t="s">
        <v>7952</v>
      </c>
      <c r="E98" s="34">
        <v>43842.0</v>
      </c>
      <c r="F98" s="16" t="s">
        <v>7946</v>
      </c>
      <c r="G98" s="29" t="s">
        <v>7947</v>
      </c>
      <c r="H98" s="16" t="s">
        <v>29</v>
      </c>
      <c r="I98" s="16">
        <f t="shared" si="12"/>
        <v>55</v>
      </c>
      <c r="J98" s="16">
        <v>60.0</v>
      </c>
      <c r="K98" s="16">
        <v>45.0</v>
      </c>
      <c r="L98" s="16">
        <v>50.0</v>
      </c>
      <c r="M98" s="16">
        <v>60.0</v>
      </c>
      <c r="N98" s="20">
        <f t="shared" si="11"/>
        <v>53.75</v>
      </c>
      <c r="O98" s="16">
        <v>80.0</v>
      </c>
      <c r="P98" s="16">
        <v>84.0</v>
      </c>
      <c r="Q98" s="16">
        <v>87.0</v>
      </c>
      <c r="R98" s="16">
        <v>90.0</v>
      </c>
      <c r="S98" s="16">
        <v>100.0</v>
      </c>
      <c r="T98" s="16">
        <v>96.0</v>
      </c>
      <c r="U98" s="16">
        <v>93.0</v>
      </c>
      <c r="V98" s="16">
        <v>90.0</v>
      </c>
    </row>
    <row r="99" ht="16.5" customHeight="1">
      <c r="B99" s="16" t="s">
        <v>6593</v>
      </c>
      <c r="C99" s="15" t="s">
        <v>25</v>
      </c>
      <c r="D99" s="16" t="s">
        <v>7953</v>
      </c>
      <c r="E99" s="34">
        <v>43842.0</v>
      </c>
      <c r="F99" s="16" t="s">
        <v>7946</v>
      </c>
      <c r="G99" s="29" t="s">
        <v>7947</v>
      </c>
      <c r="H99" s="16" t="s">
        <v>29</v>
      </c>
      <c r="I99" s="27">
        <v>53.0</v>
      </c>
      <c r="J99" s="16">
        <v>55.0</v>
      </c>
      <c r="K99" s="16">
        <v>50.0</v>
      </c>
      <c r="L99" s="16">
        <v>50.0</v>
      </c>
      <c r="M99" s="16">
        <v>55.0</v>
      </c>
      <c r="N99" s="20">
        <f t="shared" si="11"/>
        <v>52.5</v>
      </c>
      <c r="O99" s="16">
        <v>80.0</v>
      </c>
      <c r="P99" s="16">
        <v>84.0</v>
      </c>
      <c r="Q99" s="16">
        <v>87.0</v>
      </c>
      <c r="R99" s="16">
        <v>90.0</v>
      </c>
      <c r="S99" s="16">
        <v>100.0</v>
      </c>
      <c r="T99" s="16">
        <v>96.0</v>
      </c>
      <c r="U99" s="16">
        <v>93.0</v>
      </c>
      <c r="V99" s="16">
        <v>90.0</v>
      </c>
    </row>
    <row r="100" ht="16.5" customHeight="1">
      <c r="B100" s="16" t="s">
        <v>94</v>
      </c>
      <c r="C100" s="15" t="s">
        <v>25</v>
      </c>
      <c r="D100" s="16" t="s">
        <v>7954</v>
      </c>
      <c r="E100" s="34">
        <v>43842.0</v>
      </c>
      <c r="F100" s="16" t="s">
        <v>7946</v>
      </c>
      <c r="G100" s="29" t="s">
        <v>7947</v>
      </c>
      <c r="H100" s="16" t="s">
        <v>29</v>
      </c>
      <c r="I100" s="16">
        <f>AVERAGE(J100,K100,M100)</f>
        <v>65</v>
      </c>
      <c r="J100" s="16">
        <v>65.0</v>
      </c>
      <c r="K100" s="16">
        <v>60.0</v>
      </c>
      <c r="L100" s="16">
        <v>65.0</v>
      </c>
      <c r="M100" s="16">
        <v>70.0</v>
      </c>
      <c r="N100" s="20">
        <f t="shared" si="11"/>
        <v>65</v>
      </c>
      <c r="O100" s="16">
        <v>80.0</v>
      </c>
      <c r="P100" s="16">
        <v>90.0</v>
      </c>
      <c r="Q100" s="16">
        <v>95.0</v>
      </c>
      <c r="R100" s="16">
        <v>100.0</v>
      </c>
      <c r="S100" s="16">
        <v>90.0</v>
      </c>
      <c r="T100" s="16">
        <v>85.0</v>
      </c>
      <c r="U100" s="16">
        <v>80.0</v>
      </c>
      <c r="V100" s="16">
        <v>75.0</v>
      </c>
    </row>
    <row r="101" ht="16.5" customHeight="1">
      <c r="B101" s="16" t="s">
        <v>355</v>
      </c>
      <c r="C101" s="15" t="s">
        <v>25</v>
      </c>
      <c r="D101" s="16" t="s">
        <v>7955</v>
      </c>
      <c r="E101" s="34">
        <v>43842.0</v>
      </c>
      <c r="F101" s="16" t="s">
        <v>7946</v>
      </c>
      <c r="G101" s="29" t="s">
        <v>7947</v>
      </c>
      <c r="H101" s="16" t="s">
        <v>29</v>
      </c>
      <c r="I101" s="27">
        <v>58.0</v>
      </c>
      <c r="J101" s="16">
        <v>65.0</v>
      </c>
      <c r="K101" s="16">
        <v>60.0</v>
      </c>
      <c r="L101" s="16">
        <v>60.0</v>
      </c>
      <c r="M101" s="16">
        <v>50.0</v>
      </c>
      <c r="N101" s="20">
        <f t="shared" si="11"/>
        <v>58.75</v>
      </c>
      <c r="O101" s="16">
        <v>85.0</v>
      </c>
      <c r="P101" s="16">
        <v>90.0</v>
      </c>
      <c r="Q101" s="16">
        <v>95.0</v>
      </c>
      <c r="R101" s="16">
        <v>98.0</v>
      </c>
      <c r="S101" s="16">
        <v>100.0</v>
      </c>
      <c r="T101" s="16">
        <v>90.0</v>
      </c>
      <c r="U101" s="16">
        <v>85.0</v>
      </c>
      <c r="V101" s="16">
        <v>80.0</v>
      </c>
    </row>
    <row r="102" ht="16.5" customHeight="1">
      <c r="B102" s="16" t="s">
        <v>528</v>
      </c>
      <c r="C102" s="15" t="s">
        <v>25</v>
      </c>
      <c r="D102" s="16" t="s">
        <v>7956</v>
      </c>
      <c r="E102" s="34">
        <v>43842.0</v>
      </c>
      <c r="F102" s="16" t="s">
        <v>7946</v>
      </c>
      <c r="G102" s="29" t="s">
        <v>7947</v>
      </c>
      <c r="H102" s="16" t="s">
        <v>29</v>
      </c>
      <c r="I102" s="16">
        <f t="shared" ref="I102:I103" si="13">AVERAGE(J102,K102,M102)</f>
        <v>60</v>
      </c>
      <c r="J102" s="16">
        <v>65.0</v>
      </c>
      <c r="K102" s="16">
        <v>60.0</v>
      </c>
      <c r="L102" s="16">
        <v>60.0</v>
      </c>
      <c r="M102" s="16">
        <v>55.0</v>
      </c>
      <c r="N102" s="20">
        <f t="shared" si="11"/>
        <v>60</v>
      </c>
      <c r="O102" s="16">
        <v>85.0</v>
      </c>
      <c r="P102" s="16">
        <v>88.0</v>
      </c>
      <c r="Q102" s="16">
        <v>92.0</v>
      </c>
      <c r="R102" s="16">
        <v>96.0</v>
      </c>
      <c r="S102" s="16">
        <v>90.0</v>
      </c>
      <c r="T102" s="16">
        <v>85.0</v>
      </c>
      <c r="U102" s="16">
        <v>80.0</v>
      </c>
      <c r="V102" s="16">
        <v>75.0</v>
      </c>
    </row>
    <row r="103" ht="16.5" customHeight="1">
      <c r="B103" s="16" t="s">
        <v>70</v>
      </c>
      <c r="C103" s="15" t="s">
        <v>25</v>
      </c>
      <c r="D103" s="16" t="s">
        <v>7957</v>
      </c>
      <c r="E103" s="34">
        <v>43842.0</v>
      </c>
      <c r="F103" s="16" t="s">
        <v>7946</v>
      </c>
      <c r="G103" s="29" t="s">
        <v>7947</v>
      </c>
      <c r="H103" s="16" t="s">
        <v>29</v>
      </c>
      <c r="I103" s="16">
        <f t="shared" si="13"/>
        <v>50</v>
      </c>
      <c r="J103" s="16">
        <v>50.0</v>
      </c>
      <c r="K103" s="16">
        <v>50.0</v>
      </c>
      <c r="L103" s="16">
        <v>50.0</v>
      </c>
      <c r="M103" s="16">
        <v>50.0</v>
      </c>
      <c r="N103" s="20">
        <f t="shared" si="11"/>
        <v>50</v>
      </c>
      <c r="O103" s="16">
        <v>75.0</v>
      </c>
      <c r="P103" s="16">
        <v>80.0</v>
      </c>
      <c r="Q103" s="16">
        <v>85.0</v>
      </c>
      <c r="R103" s="16">
        <v>90.0</v>
      </c>
      <c r="S103" s="16">
        <v>100.0</v>
      </c>
      <c r="T103" s="16">
        <v>95.0</v>
      </c>
      <c r="U103" s="16">
        <v>90.0</v>
      </c>
      <c r="V103" s="16">
        <v>85.0</v>
      </c>
    </row>
    <row r="104" ht="16.5" customHeight="1">
      <c r="B104" s="16" t="s">
        <v>3010</v>
      </c>
      <c r="C104" s="15" t="s">
        <v>25</v>
      </c>
      <c r="D104" s="16" t="s">
        <v>7958</v>
      </c>
      <c r="E104" s="34">
        <v>43845.0</v>
      </c>
      <c r="F104" s="16" t="s">
        <v>7946</v>
      </c>
      <c r="G104" s="29" t="s">
        <v>7947</v>
      </c>
      <c r="H104" s="16" t="s">
        <v>29</v>
      </c>
      <c r="I104" s="27">
        <v>62.0</v>
      </c>
      <c r="J104" s="16">
        <v>60.0</v>
      </c>
      <c r="K104" s="16">
        <v>65.0</v>
      </c>
      <c r="L104" s="16">
        <v>60.0</v>
      </c>
      <c r="M104" s="16">
        <v>60.0</v>
      </c>
      <c r="N104" s="20">
        <f t="shared" si="11"/>
        <v>61.25</v>
      </c>
      <c r="O104" s="16">
        <v>83.0</v>
      </c>
      <c r="P104" s="16">
        <v>86.0</v>
      </c>
      <c r="Q104" s="16">
        <v>90.0</v>
      </c>
      <c r="R104" s="16">
        <v>94.0</v>
      </c>
      <c r="S104" s="16">
        <v>87.0</v>
      </c>
      <c r="T104" s="16">
        <v>82.0</v>
      </c>
      <c r="U104" s="16">
        <v>75.0</v>
      </c>
      <c r="V104" s="16">
        <v>70.0</v>
      </c>
    </row>
    <row r="105" ht="16.5" customHeight="1">
      <c r="B105" s="16" t="s">
        <v>3717</v>
      </c>
      <c r="C105" s="15" t="s">
        <v>25</v>
      </c>
      <c r="D105" s="16" t="s">
        <v>7959</v>
      </c>
      <c r="E105" s="34">
        <v>43854.0</v>
      </c>
      <c r="F105" s="16" t="s">
        <v>7946</v>
      </c>
      <c r="G105" s="29" t="s">
        <v>7947</v>
      </c>
      <c r="H105" s="16" t="s">
        <v>29</v>
      </c>
      <c r="I105" s="16">
        <f t="shared" ref="I105:I106" si="14">AVERAGE(J105,K105,M105)</f>
        <v>70</v>
      </c>
      <c r="J105" s="16">
        <v>75.0</v>
      </c>
      <c r="K105" s="16">
        <v>65.0</v>
      </c>
      <c r="L105" s="16">
        <v>70.0</v>
      </c>
      <c r="M105" s="16">
        <v>70.0</v>
      </c>
      <c r="N105" s="20">
        <f t="shared" si="11"/>
        <v>70</v>
      </c>
      <c r="O105" s="16">
        <v>85.0</v>
      </c>
      <c r="P105" s="16">
        <v>89.0</v>
      </c>
      <c r="Q105" s="16">
        <v>93.0</v>
      </c>
      <c r="R105" s="16">
        <v>95.0</v>
      </c>
      <c r="S105" s="16">
        <v>90.0</v>
      </c>
      <c r="T105" s="16">
        <v>86.0</v>
      </c>
      <c r="U105" s="16">
        <v>82.0</v>
      </c>
      <c r="V105" s="16">
        <v>78.0</v>
      </c>
      <c r="X105" s="26" t="s">
        <v>7960</v>
      </c>
    </row>
    <row r="106" ht="16.5" customHeight="1">
      <c r="B106" s="16" t="s">
        <v>755</v>
      </c>
      <c r="C106" s="15" t="s">
        <v>25</v>
      </c>
      <c r="D106" s="16" t="s">
        <v>7961</v>
      </c>
      <c r="E106" s="34">
        <v>44220.0</v>
      </c>
      <c r="F106" s="16" t="s">
        <v>7946</v>
      </c>
      <c r="G106" s="29" t="s">
        <v>7947</v>
      </c>
      <c r="H106" s="16" t="s">
        <v>29</v>
      </c>
      <c r="I106" s="16">
        <f t="shared" si="14"/>
        <v>60</v>
      </c>
      <c r="J106" s="16">
        <v>70.0</v>
      </c>
      <c r="K106" s="16">
        <v>50.0</v>
      </c>
      <c r="L106" s="16">
        <v>60.0</v>
      </c>
      <c r="M106" s="16">
        <v>60.0</v>
      </c>
      <c r="N106" s="20">
        <f t="shared" si="11"/>
        <v>60</v>
      </c>
      <c r="O106" s="16">
        <v>85.0</v>
      </c>
      <c r="P106" s="16">
        <v>88.0</v>
      </c>
      <c r="Q106" s="16">
        <v>92.0</v>
      </c>
      <c r="R106" s="16">
        <v>96.0</v>
      </c>
      <c r="S106" s="16">
        <v>90.0</v>
      </c>
      <c r="T106" s="16">
        <v>85.0</v>
      </c>
      <c r="U106" s="16">
        <v>80.0</v>
      </c>
      <c r="V106" s="16">
        <v>75.0</v>
      </c>
    </row>
    <row r="107" ht="16.5" customHeight="1">
      <c r="B107" s="16" t="s">
        <v>1743</v>
      </c>
      <c r="C107" s="15" t="s">
        <v>25</v>
      </c>
      <c r="D107" s="16" t="s">
        <v>7962</v>
      </c>
      <c r="E107" s="34">
        <v>44363.0</v>
      </c>
      <c r="F107" s="16" t="s">
        <v>7946</v>
      </c>
      <c r="G107" s="29" t="s">
        <v>7947</v>
      </c>
      <c r="H107" s="16" t="s">
        <v>29</v>
      </c>
      <c r="I107" s="27">
        <v>72.0</v>
      </c>
      <c r="J107" s="16">
        <v>75.0</v>
      </c>
      <c r="K107" s="16">
        <v>70.0</v>
      </c>
      <c r="L107" s="16">
        <v>65.0</v>
      </c>
      <c r="M107" s="16">
        <v>70.0</v>
      </c>
      <c r="N107" s="20">
        <f t="shared" si="11"/>
        <v>70</v>
      </c>
      <c r="O107" s="16">
        <v>85.0</v>
      </c>
      <c r="P107" s="16">
        <v>89.0</v>
      </c>
      <c r="Q107" s="16">
        <v>93.0</v>
      </c>
      <c r="R107" s="16">
        <v>95.0</v>
      </c>
      <c r="S107" s="16">
        <v>90.0</v>
      </c>
      <c r="T107" s="16">
        <v>86.0</v>
      </c>
      <c r="U107" s="16">
        <v>82.0</v>
      </c>
      <c r="V107" s="16">
        <v>78.0</v>
      </c>
    </row>
    <row r="108" ht="16.5" customHeight="1">
      <c r="B108" s="16" t="s">
        <v>225</v>
      </c>
      <c r="C108" s="15" t="s">
        <v>25</v>
      </c>
      <c r="D108" s="16" t="s">
        <v>7963</v>
      </c>
      <c r="E108" s="34">
        <v>44913.0</v>
      </c>
      <c r="F108" s="16" t="s">
        <v>7946</v>
      </c>
      <c r="G108" s="29" t="s">
        <v>7947</v>
      </c>
      <c r="H108" s="16" t="s">
        <v>29</v>
      </c>
      <c r="I108" s="27">
        <v>58.0</v>
      </c>
      <c r="J108" s="16">
        <v>70.0</v>
      </c>
      <c r="K108" s="16">
        <v>50.0</v>
      </c>
      <c r="L108" s="16">
        <v>60.0</v>
      </c>
      <c r="M108" s="16">
        <v>55.0</v>
      </c>
      <c r="N108" s="20">
        <f t="shared" si="11"/>
        <v>58.75</v>
      </c>
      <c r="O108" s="16">
        <v>80.0</v>
      </c>
      <c r="P108" s="16">
        <v>84.0</v>
      </c>
      <c r="Q108" s="16">
        <v>87.0</v>
      </c>
      <c r="R108" s="16">
        <v>90.0</v>
      </c>
      <c r="S108" s="16">
        <v>100.0</v>
      </c>
      <c r="T108" s="16">
        <v>95.0</v>
      </c>
      <c r="U108" s="16">
        <v>90.0</v>
      </c>
      <c r="V108" s="16">
        <v>85.0</v>
      </c>
    </row>
    <row r="109" ht="16.5" customHeight="1">
      <c r="B109" s="16" t="s">
        <v>212</v>
      </c>
      <c r="C109" s="15" t="s">
        <v>25</v>
      </c>
      <c r="D109" s="16" t="s">
        <v>7964</v>
      </c>
      <c r="E109" s="34">
        <v>44934.0</v>
      </c>
      <c r="F109" s="16" t="s">
        <v>7946</v>
      </c>
      <c r="G109" s="29" t="s">
        <v>7947</v>
      </c>
      <c r="H109" s="16" t="s">
        <v>29</v>
      </c>
      <c r="I109" s="27">
        <v>67.0</v>
      </c>
      <c r="J109" s="16">
        <v>70.0</v>
      </c>
      <c r="K109" s="16">
        <v>60.0</v>
      </c>
      <c r="L109" s="16">
        <v>60.0</v>
      </c>
      <c r="M109" s="16">
        <v>70.0</v>
      </c>
      <c r="N109" s="20">
        <f t="shared" si="11"/>
        <v>65</v>
      </c>
      <c r="O109" s="16">
        <v>80.0</v>
      </c>
      <c r="P109" s="16">
        <v>90.0</v>
      </c>
      <c r="Q109" s="16">
        <v>95.0</v>
      </c>
      <c r="R109" s="16">
        <v>100.0</v>
      </c>
      <c r="S109" s="16">
        <v>90.0</v>
      </c>
      <c r="T109" s="16">
        <v>85.0</v>
      </c>
      <c r="U109" s="16">
        <v>80.0</v>
      </c>
      <c r="V109" s="16">
        <v>75.0</v>
      </c>
    </row>
    <row r="110" ht="16.5" customHeight="1">
      <c r="B110" s="16" t="s">
        <v>3717</v>
      </c>
      <c r="C110" s="15" t="s">
        <v>25</v>
      </c>
      <c r="D110" s="16" t="s">
        <v>7965</v>
      </c>
      <c r="E110" s="34">
        <v>44220.0</v>
      </c>
      <c r="F110" s="16" t="s">
        <v>7946</v>
      </c>
      <c r="G110" s="29" t="s">
        <v>7947</v>
      </c>
      <c r="H110" s="16" t="s">
        <v>29</v>
      </c>
      <c r="I110" s="27">
        <v>68.0</v>
      </c>
      <c r="J110" s="16">
        <v>70.0</v>
      </c>
      <c r="K110" s="16">
        <v>65.0</v>
      </c>
      <c r="L110" s="16">
        <v>75.0</v>
      </c>
      <c r="M110" s="16">
        <v>70.0</v>
      </c>
      <c r="N110" s="20">
        <f t="shared" si="11"/>
        <v>70</v>
      </c>
      <c r="O110" s="16">
        <v>85.0</v>
      </c>
      <c r="P110" s="16">
        <v>89.0</v>
      </c>
      <c r="Q110" s="16">
        <v>93.0</v>
      </c>
      <c r="R110" s="16">
        <v>95.0</v>
      </c>
      <c r="S110" s="16">
        <v>90.0</v>
      </c>
      <c r="T110" s="16">
        <v>86.0</v>
      </c>
      <c r="U110" s="16">
        <v>82.0</v>
      </c>
      <c r="V110" s="16">
        <v>78.0</v>
      </c>
    </row>
    <row r="111" ht="16.5" customHeight="1">
      <c r="B111" s="16" t="s">
        <v>5228</v>
      </c>
      <c r="C111" s="15" t="s">
        <v>25</v>
      </c>
      <c r="D111" s="16" t="s">
        <v>7966</v>
      </c>
      <c r="E111" s="34">
        <v>43678.0</v>
      </c>
      <c r="F111" s="16" t="s">
        <v>7946</v>
      </c>
      <c r="G111" s="29" t="s">
        <v>7947</v>
      </c>
      <c r="H111" s="16" t="s">
        <v>29</v>
      </c>
      <c r="I111" s="27">
        <v>57.0</v>
      </c>
      <c r="J111" s="16">
        <v>65.0</v>
      </c>
      <c r="K111" s="16">
        <v>50.0</v>
      </c>
      <c r="L111" s="16">
        <v>60.0</v>
      </c>
      <c r="M111" s="16">
        <v>55.0</v>
      </c>
      <c r="N111" s="20">
        <f t="shared" si="11"/>
        <v>57.5</v>
      </c>
      <c r="O111" s="16">
        <v>80.0</v>
      </c>
      <c r="P111" s="16">
        <v>84.0</v>
      </c>
      <c r="Q111" s="16">
        <v>87.0</v>
      </c>
      <c r="R111" s="16">
        <v>90.0</v>
      </c>
      <c r="S111" s="16">
        <v>100.0</v>
      </c>
      <c r="T111" s="16">
        <v>95.0</v>
      </c>
      <c r="U111" s="16">
        <v>90.0</v>
      </c>
      <c r="V111" s="16">
        <v>85.0</v>
      </c>
    </row>
    <row r="112" ht="16.5" customHeight="1">
      <c r="B112" s="16" t="s">
        <v>353</v>
      </c>
      <c r="C112" s="15" t="s">
        <v>25</v>
      </c>
      <c r="D112" s="16" t="s">
        <v>7967</v>
      </c>
      <c r="E112" s="34">
        <v>43679.0</v>
      </c>
      <c r="F112" s="16" t="s">
        <v>7946</v>
      </c>
      <c r="G112" s="29" t="s">
        <v>7947</v>
      </c>
      <c r="H112" s="16" t="s">
        <v>29</v>
      </c>
      <c r="I112" s="27">
        <v>58.0</v>
      </c>
      <c r="J112" s="16">
        <v>55.0</v>
      </c>
      <c r="K112" s="16">
        <v>60.0</v>
      </c>
      <c r="L112" s="16">
        <v>60.0</v>
      </c>
      <c r="M112" s="16">
        <v>60.0</v>
      </c>
      <c r="N112" s="20">
        <f t="shared" si="11"/>
        <v>58.75</v>
      </c>
      <c r="O112" s="16">
        <v>80.0</v>
      </c>
      <c r="P112" s="16">
        <v>84.0</v>
      </c>
      <c r="Q112" s="16">
        <v>87.0</v>
      </c>
      <c r="R112" s="16">
        <v>90.0</v>
      </c>
      <c r="S112" s="16">
        <v>100.0</v>
      </c>
      <c r="T112" s="16">
        <v>95.0</v>
      </c>
      <c r="U112" s="16">
        <v>90.0</v>
      </c>
      <c r="V112" s="16">
        <v>85.0</v>
      </c>
    </row>
    <row r="113" ht="16.5" customHeight="1">
      <c r="B113" s="16" t="s">
        <v>7968</v>
      </c>
      <c r="C113" s="15" t="s">
        <v>25</v>
      </c>
      <c r="D113" s="16" t="s">
        <v>7969</v>
      </c>
      <c r="E113" s="34">
        <v>43678.0</v>
      </c>
      <c r="F113" s="16" t="s">
        <v>7946</v>
      </c>
      <c r="G113" s="29" t="s">
        <v>7947</v>
      </c>
      <c r="H113" s="16" t="s">
        <v>29</v>
      </c>
      <c r="I113" s="27">
        <v>52.0</v>
      </c>
      <c r="J113" s="16">
        <v>50.0</v>
      </c>
      <c r="K113" s="16">
        <v>45.0</v>
      </c>
      <c r="L113" s="16">
        <v>50.0</v>
      </c>
      <c r="M113" s="16">
        <v>60.0</v>
      </c>
      <c r="N113" s="20">
        <f t="shared" si="11"/>
        <v>51.25</v>
      </c>
      <c r="O113" s="16">
        <v>78.0</v>
      </c>
      <c r="P113" s="16">
        <v>83.0</v>
      </c>
      <c r="Q113" s="16">
        <v>86.0</v>
      </c>
      <c r="R113" s="16">
        <v>89.0</v>
      </c>
      <c r="S113" s="16">
        <v>100.0</v>
      </c>
      <c r="T113" s="16">
        <v>95.0</v>
      </c>
      <c r="U113" s="16">
        <v>90.0</v>
      </c>
      <c r="V113" s="16">
        <v>87.0</v>
      </c>
    </row>
    <row r="114" ht="16.5" customHeight="1">
      <c r="B114" s="16" t="s">
        <v>364</v>
      </c>
      <c r="C114" s="15" t="s">
        <v>25</v>
      </c>
      <c r="D114" s="16" t="s">
        <v>7970</v>
      </c>
      <c r="E114" s="34">
        <v>43678.0</v>
      </c>
      <c r="F114" s="16" t="s">
        <v>7946</v>
      </c>
      <c r="G114" s="29" t="s">
        <v>7947</v>
      </c>
      <c r="H114" s="16" t="s">
        <v>29</v>
      </c>
      <c r="I114" s="27">
        <v>57.0</v>
      </c>
      <c r="J114" s="16">
        <v>60.0</v>
      </c>
      <c r="K114" s="16">
        <v>60.0</v>
      </c>
      <c r="L114" s="16">
        <v>60.0</v>
      </c>
      <c r="M114" s="16">
        <v>50.0</v>
      </c>
      <c r="N114" s="20">
        <f t="shared" si="11"/>
        <v>57.5</v>
      </c>
      <c r="O114" s="16">
        <v>80.0</v>
      </c>
      <c r="P114" s="16">
        <v>84.0</v>
      </c>
      <c r="Q114" s="16">
        <v>87.0</v>
      </c>
      <c r="R114" s="16">
        <v>90.0</v>
      </c>
      <c r="S114" s="16">
        <v>100.0</v>
      </c>
      <c r="T114" s="16">
        <v>95.0</v>
      </c>
      <c r="U114" s="16">
        <v>90.0</v>
      </c>
      <c r="V114" s="16">
        <v>85.0</v>
      </c>
    </row>
    <row r="115" ht="16.5" customHeight="1">
      <c r="B115" s="16" t="s">
        <v>76</v>
      </c>
      <c r="C115" s="15" t="s">
        <v>25</v>
      </c>
      <c r="D115" s="16" t="s">
        <v>7971</v>
      </c>
      <c r="E115" s="34">
        <v>43678.0</v>
      </c>
      <c r="F115" s="16" t="s">
        <v>7946</v>
      </c>
      <c r="G115" s="29" t="s">
        <v>7947</v>
      </c>
      <c r="H115" s="16" t="s">
        <v>29</v>
      </c>
      <c r="I115" s="27">
        <v>48.0</v>
      </c>
      <c r="J115" s="16">
        <v>45.0</v>
      </c>
      <c r="K115" s="16">
        <v>50.0</v>
      </c>
      <c r="L115" s="16">
        <v>45.0</v>
      </c>
      <c r="M115" s="16">
        <v>50.0</v>
      </c>
      <c r="N115" s="20">
        <f t="shared" si="11"/>
        <v>47.5</v>
      </c>
      <c r="O115" s="16">
        <v>75.0</v>
      </c>
      <c r="P115" s="16">
        <v>80.0</v>
      </c>
      <c r="Q115" s="16">
        <v>85.0</v>
      </c>
      <c r="R115" s="16">
        <v>89.0</v>
      </c>
      <c r="S115" s="16">
        <v>100.0</v>
      </c>
      <c r="T115" s="16">
        <v>95.0</v>
      </c>
      <c r="U115" s="16">
        <v>90.0</v>
      </c>
      <c r="V115" s="16">
        <v>87.0</v>
      </c>
    </row>
    <row r="116" ht="16.5" customHeight="1">
      <c r="B116" s="16" t="s">
        <v>2449</v>
      </c>
      <c r="C116" s="15" t="s">
        <v>25</v>
      </c>
      <c r="D116" s="16" t="s">
        <v>7972</v>
      </c>
      <c r="E116" s="34">
        <v>43678.0</v>
      </c>
      <c r="F116" s="16" t="s">
        <v>7946</v>
      </c>
      <c r="G116" s="29" t="s">
        <v>7947</v>
      </c>
      <c r="H116" s="16" t="s">
        <v>29</v>
      </c>
      <c r="I116" s="27">
        <v>57.0</v>
      </c>
      <c r="J116" s="16">
        <v>55.0</v>
      </c>
      <c r="K116" s="16">
        <v>60.0</v>
      </c>
      <c r="L116" s="16">
        <v>55.0</v>
      </c>
      <c r="M116" s="16">
        <v>55.0</v>
      </c>
      <c r="N116" s="20">
        <f t="shared" si="11"/>
        <v>56.25</v>
      </c>
      <c r="O116" s="16">
        <v>80.0</v>
      </c>
      <c r="P116" s="16">
        <v>84.0</v>
      </c>
      <c r="Q116" s="16">
        <v>87.0</v>
      </c>
      <c r="R116" s="16">
        <v>90.0</v>
      </c>
      <c r="S116" s="16">
        <v>100.0</v>
      </c>
      <c r="T116" s="16">
        <v>95.0</v>
      </c>
      <c r="U116" s="16">
        <v>90.0</v>
      </c>
      <c r="V116" s="16">
        <v>85.0</v>
      </c>
    </row>
    <row r="117" ht="16.5" customHeight="1">
      <c r="B117" s="16" t="s">
        <v>2861</v>
      </c>
      <c r="C117" s="15" t="s">
        <v>25</v>
      </c>
      <c r="D117" s="16" t="s">
        <v>7973</v>
      </c>
      <c r="E117" s="34">
        <v>43678.0</v>
      </c>
      <c r="F117" s="16" t="s">
        <v>7946</v>
      </c>
      <c r="G117" s="29" t="s">
        <v>7947</v>
      </c>
      <c r="H117" s="16" t="s">
        <v>29</v>
      </c>
      <c r="I117" s="16">
        <f>AVERAGE(J117,K117,M117)</f>
        <v>60</v>
      </c>
      <c r="J117" s="16">
        <v>60.0</v>
      </c>
      <c r="K117" s="16">
        <v>60.0</v>
      </c>
      <c r="L117" s="16">
        <v>60.0</v>
      </c>
      <c r="M117" s="16">
        <v>60.0</v>
      </c>
      <c r="N117" s="20">
        <f t="shared" si="11"/>
        <v>60</v>
      </c>
      <c r="O117" s="16">
        <v>85.0</v>
      </c>
      <c r="P117" s="16">
        <v>88.0</v>
      </c>
      <c r="Q117" s="16">
        <v>92.0</v>
      </c>
      <c r="R117" s="16">
        <v>96.0</v>
      </c>
      <c r="S117" s="16">
        <v>90.0</v>
      </c>
      <c r="T117" s="16">
        <v>85.0</v>
      </c>
      <c r="U117" s="16">
        <v>80.0</v>
      </c>
      <c r="V117" s="16">
        <v>75.0</v>
      </c>
    </row>
    <row r="118" ht="16.5" customHeight="1">
      <c r="B118" s="16" t="s">
        <v>109</v>
      </c>
      <c r="C118" s="15" t="s">
        <v>25</v>
      </c>
      <c r="D118" s="16" t="s">
        <v>7974</v>
      </c>
      <c r="E118" s="34">
        <v>43678.0</v>
      </c>
      <c r="F118" s="16" t="s">
        <v>7946</v>
      </c>
      <c r="G118" s="29" t="s">
        <v>7947</v>
      </c>
      <c r="H118" s="16" t="s">
        <v>29</v>
      </c>
      <c r="I118" s="27">
        <v>47.0</v>
      </c>
      <c r="J118" s="16">
        <v>50.0</v>
      </c>
      <c r="K118" s="16">
        <v>50.0</v>
      </c>
      <c r="L118" s="16">
        <v>40.0</v>
      </c>
      <c r="M118" s="16">
        <v>40.0</v>
      </c>
      <c r="N118" s="20">
        <f t="shared" si="11"/>
        <v>45</v>
      </c>
      <c r="O118" s="16">
        <v>75.0</v>
      </c>
      <c r="P118" s="16">
        <v>80.0</v>
      </c>
      <c r="Q118" s="16">
        <v>85.0</v>
      </c>
      <c r="R118" s="16">
        <v>90.0</v>
      </c>
      <c r="S118" s="16">
        <v>100.0</v>
      </c>
      <c r="T118" s="16">
        <v>98.0</v>
      </c>
      <c r="U118" s="16">
        <v>95.0</v>
      </c>
      <c r="V118" s="16">
        <v>93.0</v>
      </c>
    </row>
    <row r="119" ht="16.5" customHeight="1">
      <c r="B119" s="16" t="s">
        <v>605</v>
      </c>
      <c r="C119" s="15" t="s">
        <v>25</v>
      </c>
      <c r="D119" s="16" t="s">
        <v>7975</v>
      </c>
      <c r="E119" s="34">
        <v>43679.0</v>
      </c>
      <c r="F119" s="16" t="s">
        <v>7946</v>
      </c>
      <c r="G119" s="29" t="s">
        <v>7947</v>
      </c>
      <c r="H119" s="16" t="s">
        <v>29</v>
      </c>
      <c r="I119" s="16">
        <f>AVERAGE(J119,K119,M119)</f>
        <v>40</v>
      </c>
      <c r="J119" s="16">
        <v>40.0</v>
      </c>
      <c r="K119" s="16">
        <v>40.0</v>
      </c>
      <c r="L119" s="16">
        <v>40.0</v>
      </c>
      <c r="M119" s="16">
        <v>40.0</v>
      </c>
      <c r="N119" s="20">
        <f t="shared" si="11"/>
        <v>40</v>
      </c>
      <c r="O119" s="16">
        <v>75.0</v>
      </c>
      <c r="P119" s="16">
        <v>80.0</v>
      </c>
      <c r="Q119" s="16">
        <v>85.0</v>
      </c>
      <c r="R119" s="16">
        <v>90.0</v>
      </c>
      <c r="S119" s="16">
        <v>100.0</v>
      </c>
      <c r="T119" s="16">
        <v>98.0</v>
      </c>
      <c r="U119" s="16">
        <v>95.0</v>
      </c>
      <c r="V119" s="16">
        <v>93.0</v>
      </c>
    </row>
    <row r="120" ht="16.5" customHeight="1">
      <c r="A120" s="16"/>
      <c r="B120" s="16"/>
      <c r="C120" s="15"/>
      <c r="D120" s="16"/>
      <c r="E120" s="28"/>
      <c r="F120" s="16"/>
      <c r="G120" s="16"/>
      <c r="H120" s="16"/>
      <c r="I120" s="16"/>
      <c r="J120" s="16"/>
      <c r="K120" s="16"/>
      <c r="L120" s="16"/>
      <c r="M120" s="16"/>
      <c r="N120" s="20"/>
      <c r="O120" s="16"/>
      <c r="P120" s="16"/>
      <c r="Q120" s="16"/>
      <c r="R120" s="16"/>
      <c r="S120" s="16"/>
      <c r="T120" s="16"/>
      <c r="U120" s="16"/>
      <c r="V120" s="16"/>
      <c r="W120" s="16"/>
      <c r="X120" s="23"/>
    </row>
    <row r="121" ht="16.5" customHeight="1">
      <c r="A121" s="16">
        <v>258.0</v>
      </c>
      <c r="B121" s="16" t="s">
        <v>5118</v>
      </c>
      <c r="C121" s="19" t="s">
        <v>25</v>
      </c>
      <c r="D121" s="16" t="s">
        <v>7976</v>
      </c>
      <c r="E121" s="28" t="s">
        <v>7977</v>
      </c>
      <c r="F121" s="27" t="s">
        <v>7978</v>
      </c>
      <c r="G121" s="16" t="s">
        <v>7979</v>
      </c>
      <c r="H121" s="19" t="s">
        <v>29</v>
      </c>
      <c r="I121" s="16">
        <v>95.0</v>
      </c>
      <c r="J121" s="16">
        <v>96.0</v>
      </c>
      <c r="K121" s="16">
        <v>93.0</v>
      </c>
      <c r="L121" s="16">
        <v>95.0</v>
      </c>
      <c r="M121" s="16">
        <v>98.0</v>
      </c>
      <c r="N121" s="20">
        <f t="shared" ref="N121:N124" si="15">AVERAGE(I121:M121)</f>
        <v>95.4</v>
      </c>
      <c r="O121" s="16">
        <v>82.0</v>
      </c>
      <c r="P121" s="16">
        <v>87.0</v>
      </c>
      <c r="Q121" s="16">
        <v>92.0</v>
      </c>
      <c r="R121" s="16">
        <v>98.0</v>
      </c>
      <c r="S121" s="16">
        <v>100.0</v>
      </c>
      <c r="T121" s="16">
        <v>70.0</v>
      </c>
      <c r="U121" s="16">
        <v>68.0</v>
      </c>
      <c r="V121" s="16">
        <v>65.0</v>
      </c>
      <c r="W121" s="16" t="s">
        <v>2586</v>
      </c>
      <c r="X121" s="26" t="s">
        <v>7980</v>
      </c>
    </row>
    <row r="122" ht="16.5" customHeight="1">
      <c r="B122" s="16" t="s">
        <v>911</v>
      </c>
      <c r="C122" s="19" t="s">
        <v>25</v>
      </c>
      <c r="D122" s="16" t="s">
        <v>7981</v>
      </c>
      <c r="E122" s="28" t="s">
        <v>7977</v>
      </c>
      <c r="F122" s="27" t="s">
        <v>7978</v>
      </c>
      <c r="G122" s="16" t="s">
        <v>7979</v>
      </c>
      <c r="H122" s="19" t="s">
        <v>29</v>
      </c>
      <c r="I122" s="16">
        <v>96.0</v>
      </c>
      <c r="J122" s="16">
        <v>98.0</v>
      </c>
      <c r="K122" s="16">
        <v>94.0</v>
      </c>
      <c r="L122" s="16">
        <v>90.0</v>
      </c>
      <c r="M122" s="16">
        <v>95.0</v>
      </c>
      <c r="N122" s="20">
        <f t="shared" si="15"/>
        <v>94.6</v>
      </c>
      <c r="O122" s="16">
        <v>80.0</v>
      </c>
      <c r="P122" s="16">
        <v>88.0</v>
      </c>
      <c r="Q122" s="16">
        <v>93.0</v>
      </c>
      <c r="R122" s="16">
        <v>97.0</v>
      </c>
      <c r="S122" s="16">
        <v>100.0</v>
      </c>
      <c r="T122" s="16">
        <v>65.0</v>
      </c>
      <c r="U122" s="16">
        <v>63.0</v>
      </c>
      <c r="V122" s="16">
        <v>60.0</v>
      </c>
      <c r="W122" s="16" t="s">
        <v>2586</v>
      </c>
    </row>
    <row r="123" ht="16.5" customHeight="1">
      <c r="B123" s="16" t="s">
        <v>930</v>
      </c>
      <c r="C123" s="19" t="s">
        <v>25</v>
      </c>
      <c r="D123" s="16" t="s">
        <v>7982</v>
      </c>
      <c r="E123" s="28" t="s">
        <v>7977</v>
      </c>
      <c r="F123" s="27" t="s">
        <v>7978</v>
      </c>
      <c r="G123" s="16" t="s">
        <v>7979</v>
      </c>
      <c r="H123" s="19" t="s">
        <v>29</v>
      </c>
      <c r="I123" s="16">
        <v>93.0</v>
      </c>
      <c r="J123" s="16">
        <v>97.0</v>
      </c>
      <c r="K123" s="16">
        <v>95.0</v>
      </c>
      <c r="L123" s="16">
        <v>90.0</v>
      </c>
      <c r="M123" s="16">
        <v>98.0</v>
      </c>
      <c r="N123" s="20">
        <f t="shared" si="15"/>
        <v>94.6</v>
      </c>
      <c r="O123" s="16">
        <v>80.0</v>
      </c>
      <c r="P123" s="16">
        <v>86.0</v>
      </c>
      <c r="Q123" s="16">
        <v>95.0</v>
      </c>
      <c r="R123" s="16">
        <v>99.0</v>
      </c>
      <c r="S123" s="16">
        <v>99.0</v>
      </c>
      <c r="T123" s="16">
        <v>87.0</v>
      </c>
      <c r="U123" s="16">
        <v>70.0</v>
      </c>
      <c r="V123" s="16">
        <v>65.0</v>
      </c>
      <c r="W123" s="16" t="s">
        <v>2586</v>
      </c>
    </row>
    <row r="124" ht="16.5" customHeight="1">
      <c r="B124" s="16" t="s">
        <v>383</v>
      </c>
      <c r="C124" s="19" t="s">
        <v>25</v>
      </c>
      <c r="D124" s="16" t="s">
        <v>7983</v>
      </c>
      <c r="E124" s="28" t="s">
        <v>7984</v>
      </c>
      <c r="F124" s="27" t="s">
        <v>7978</v>
      </c>
      <c r="G124" s="16" t="s">
        <v>7979</v>
      </c>
      <c r="H124" s="19" t="s">
        <v>29</v>
      </c>
      <c r="I124" s="16">
        <v>92.0</v>
      </c>
      <c r="J124" s="16">
        <v>95.0</v>
      </c>
      <c r="K124" s="16">
        <v>95.0</v>
      </c>
      <c r="L124" s="16">
        <v>90.0</v>
      </c>
      <c r="M124" s="16">
        <v>98.0</v>
      </c>
      <c r="N124" s="20">
        <f t="shared" si="15"/>
        <v>94</v>
      </c>
      <c r="O124" s="16">
        <v>86.0</v>
      </c>
      <c r="P124" s="16">
        <v>89.0</v>
      </c>
      <c r="Q124" s="16">
        <v>91.0</v>
      </c>
      <c r="R124" s="16">
        <v>100.0</v>
      </c>
      <c r="S124" s="16">
        <v>99.0</v>
      </c>
      <c r="T124" s="16">
        <v>88.0</v>
      </c>
      <c r="U124" s="16">
        <v>81.0</v>
      </c>
      <c r="V124" s="16">
        <v>72.0</v>
      </c>
      <c r="W124" s="16" t="s">
        <v>7985</v>
      </c>
      <c r="X124" s="26" t="s">
        <v>7986</v>
      </c>
    </row>
    <row r="125" ht="16.5" customHeight="1">
      <c r="A125" s="16"/>
      <c r="B125" s="16"/>
      <c r="C125" s="15"/>
      <c r="D125" s="16"/>
      <c r="E125" s="28"/>
      <c r="F125" s="16"/>
      <c r="G125" s="16"/>
      <c r="H125" s="16"/>
      <c r="I125" s="16"/>
      <c r="J125" s="16"/>
      <c r="K125" s="16"/>
      <c r="L125" s="16"/>
      <c r="M125" s="16"/>
      <c r="N125" s="20"/>
      <c r="O125" s="16"/>
      <c r="P125" s="16"/>
      <c r="Q125" s="16"/>
      <c r="R125" s="16"/>
      <c r="S125" s="16"/>
      <c r="T125" s="16"/>
      <c r="U125" s="16"/>
      <c r="V125" s="16"/>
      <c r="W125" s="16"/>
      <c r="X125" s="23"/>
    </row>
    <row r="126" ht="16.5" customHeight="1">
      <c r="A126" s="16">
        <v>505.0</v>
      </c>
      <c r="B126" s="16"/>
      <c r="C126" s="15" t="s">
        <v>25</v>
      </c>
      <c r="D126" s="16" t="s">
        <v>46</v>
      </c>
      <c r="E126" s="34"/>
      <c r="F126" s="16" t="s">
        <v>7987</v>
      </c>
      <c r="G126" s="16" t="s">
        <v>7979</v>
      </c>
      <c r="H126" s="15" t="s">
        <v>29</v>
      </c>
      <c r="I126" s="16"/>
      <c r="J126" s="16"/>
      <c r="K126" s="16"/>
      <c r="L126" s="16"/>
      <c r="M126" s="16"/>
      <c r="N126" s="20"/>
      <c r="O126" s="16"/>
      <c r="P126" s="16"/>
      <c r="Q126" s="16"/>
      <c r="R126" s="16"/>
      <c r="S126" s="16"/>
      <c r="T126" s="16"/>
      <c r="U126" s="16"/>
      <c r="V126" s="16"/>
      <c r="W126" s="16"/>
      <c r="X126" s="23"/>
    </row>
    <row r="127" ht="16.5" customHeight="1">
      <c r="A127" s="16"/>
      <c r="B127" s="16"/>
      <c r="C127" s="15"/>
      <c r="D127" s="16"/>
      <c r="E127" s="28"/>
      <c r="F127" s="16"/>
      <c r="G127" s="16"/>
      <c r="H127" s="16"/>
      <c r="I127" s="16"/>
      <c r="J127" s="16"/>
      <c r="K127" s="16"/>
      <c r="L127" s="16"/>
      <c r="M127" s="16"/>
      <c r="N127" s="20"/>
      <c r="O127" s="16"/>
      <c r="P127" s="16"/>
      <c r="Q127" s="16"/>
      <c r="R127" s="16"/>
      <c r="S127" s="16"/>
      <c r="T127" s="16"/>
      <c r="U127" s="16"/>
      <c r="V127" s="16"/>
      <c r="W127" s="16"/>
      <c r="X127" s="23"/>
    </row>
    <row r="128" ht="16.5" customHeight="1">
      <c r="A128" s="16">
        <v>2762.0</v>
      </c>
      <c r="B128" s="16"/>
      <c r="C128" s="15" t="s">
        <v>25</v>
      </c>
      <c r="D128" s="16" t="s">
        <v>46</v>
      </c>
      <c r="E128" s="34"/>
      <c r="F128" s="16" t="s">
        <v>7988</v>
      </c>
      <c r="G128" s="16" t="s">
        <v>7989</v>
      </c>
      <c r="H128" s="16" t="s">
        <v>29</v>
      </c>
      <c r="I128" s="16"/>
      <c r="J128" s="16"/>
      <c r="K128" s="16"/>
      <c r="L128" s="16"/>
      <c r="M128" s="16"/>
      <c r="N128" s="20"/>
      <c r="O128" s="16"/>
      <c r="P128" s="16"/>
      <c r="Q128" s="16"/>
      <c r="R128" s="16"/>
      <c r="S128" s="16"/>
      <c r="T128" s="16"/>
      <c r="U128" s="16"/>
      <c r="V128" s="16"/>
      <c r="W128" s="16"/>
      <c r="X128" s="23"/>
    </row>
    <row r="129" ht="16.5" customHeight="1">
      <c r="A129" s="16"/>
      <c r="B129" s="16"/>
      <c r="C129" s="15"/>
      <c r="D129" s="16"/>
      <c r="E129" s="34"/>
      <c r="F129" s="16"/>
      <c r="G129" s="16"/>
      <c r="H129" s="16"/>
      <c r="I129" s="16"/>
      <c r="J129" s="16"/>
      <c r="K129" s="16"/>
      <c r="L129" s="16"/>
      <c r="M129" s="16"/>
      <c r="N129" s="20"/>
      <c r="O129" s="16"/>
      <c r="P129" s="16"/>
      <c r="Q129" s="16"/>
      <c r="R129" s="16"/>
      <c r="S129" s="16"/>
      <c r="T129" s="16"/>
      <c r="U129" s="16"/>
      <c r="V129" s="16"/>
      <c r="W129" s="16"/>
      <c r="X129" s="23"/>
    </row>
    <row r="130" ht="16.5" customHeight="1">
      <c r="A130" s="215">
        <v>3007.0</v>
      </c>
      <c r="B130" s="12" t="s">
        <v>306</v>
      </c>
      <c r="C130" s="142" t="s">
        <v>25</v>
      </c>
      <c r="D130" s="140" t="s">
        <v>7990</v>
      </c>
      <c r="E130" s="167">
        <v>44572.0</v>
      </c>
      <c r="F130" s="253" t="s">
        <v>7991</v>
      </c>
      <c r="G130" s="139" t="s">
        <v>7989</v>
      </c>
      <c r="H130" s="12" t="s">
        <v>29</v>
      </c>
      <c r="I130" s="12">
        <v>100.0</v>
      </c>
      <c r="J130" s="12">
        <v>100.0</v>
      </c>
      <c r="K130" s="12">
        <v>100.0</v>
      </c>
      <c r="L130" s="12">
        <v>100.0</v>
      </c>
      <c r="M130" s="12">
        <v>100.0</v>
      </c>
      <c r="N130" s="144">
        <f t="shared" ref="N130:N134" si="16">AVERAGE(I130:M130)</f>
        <v>100</v>
      </c>
      <c r="O130" s="12">
        <v>100.0</v>
      </c>
      <c r="P130" s="12">
        <v>100.0</v>
      </c>
      <c r="Q130" s="12">
        <v>100.0</v>
      </c>
      <c r="R130" s="12">
        <v>100.0</v>
      </c>
      <c r="S130" s="12">
        <v>98.0</v>
      </c>
      <c r="T130" s="12">
        <v>90.0</v>
      </c>
      <c r="U130" s="12">
        <v>87.0</v>
      </c>
      <c r="V130" s="12">
        <v>85.0</v>
      </c>
      <c r="W130" s="254" t="s">
        <v>7992</v>
      </c>
      <c r="X130" s="13" t="s">
        <v>7993</v>
      </c>
    </row>
    <row r="131" ht="16.5" customHeight="1">
      <c r="B131" s="12" t="s">
        <v>711</v>
      </c>
      <c r="C131" s="142" t="s">
        <v>25</v>
      </c>
      <c r="D131" s="140" t="s">
        <v>7994</v>
      </c>
      <c r="E131" s="167">
        <v>44932.0</v>
      </c>
      <c r="F131" s="254" t="s">
        <v>7991</v>
      </c>
      <c r="G131" s="12" t="s">
        <v>7989</v>
      </c>
      <c r="H131" s="12" t="s">
        <v>29</v>
      </c>
      <c r="I131" s="12">
        <v>98.0</v>
      </c>
      <c r="J131" s="12">
        <v>97.0</v>
      </c>
      <c r="K131" s="12">
        <v>89.0</v>
      </c>
      <c r="L131" s="12">
        <v>89.0</v>
      </c>
      <c r="M131" s="12">
        <v>100.0</v>
      </c>
      <c r="N131" s="144">
        <f t="shared" si="16"/>
        <v>94.6</v>
      </c>
      <c r="O131" s="12">
        <v>100.0</v>
      </c>
      <c r="P131" s="12">
        <v>100.0</v>
      </c>
      <c r="Q131" s="12">
        <v>100.0</v>
      </c>
      <c r="R131" s="12">
        <v>100.0</v>
      </c>
      <c r="S131" s="12">
        <v>80.0</v>
      </c>
      <c r="T131" s="12">
        <v>89.0</v>
      </c>
      <c r="U131" s="12">
        <v>94.0</v>
      </c>
      <c r="V131" s="12">
        <v>94.0</v>
      </c>
    </row>
    <row r="132" ht="16.5" customHeight="1">
      <c r="B132" s="12" t="s">
        <v>711</v>
      </c>
      <c r="C132" s="142" t="s">
        <v>25</v>
      </c>
      <c r="D132" s="140" t="s">
        <v>7995</v>
      </c>
      <c r="E132" s="167">
        <v>44934.0</v>
      </c>
      <c r="F132" s="254" t="s">
        <v>7991</v>
      </c>
      <c r="G132" s="12" t="s">
        <v>7989</v>
      </c>
      <c r="H132" s="12" t="s">
        <v>29</v>
      </c>
      <c r="I132" s="12">
        <v>95.0</v>
      </c>
      <c r="J132" s="12">
        <v>96.0</v>
      </c>
      <c r="K132" s="12">
        <v>87.0</v>
      </c>
      <c r="L132" s="12">
        <v>89.0</v>
      </c>
      <c r="M132" s="12">
        <v>100.0</v>
      </c>
      <c r="N132" s="144">
        <f t="shared" si="16"/>
        <v>93.4</v>
      </c>
      <c r="O132" s="12">
        <v>100.0</v>
      </c>
      <c r="P132" s="12">
        <v>100.0</v>
      </c>
      <c r="Q132" s="12">
        <v>100.0</v>
      </c>
      <c r="R132" s="12">
        <v>100.0</v>
      </c>
      <c r="S132" s="12">
        <v>80.0</v>
      </c>
      <c r="T132" s="12">
        <v>89.0</v>
      </c>
      <c r="U132" s="12">
        <v>94.0</v>
      </c>
      <c r="V132" s="12">
        <v>94.0</v>
      </c>
    </row>
    <row r="133" ht="16.5" customHeight="1">
      <c r="B133" s="12" t="s">
        <v>2152</v>
      </c>
      <c r="C133" s="142" t="s">
        <v>25</v>
      </c>
      <c r="D133" s="140" t="s">
        <v>7996</v>
      </c>
      <c r="E133" s="167">
        <v>45141.0</v>
      </c>
      <c r="F133" s="254" t="s">
        <v>7991</v>
      </c>
      <c r="G133" s="12" t="s">
        <v>7989</v>
      </c>
      <c r="H133" s="12" t="s">
        <v>29</v>
      </c>
      <c r="I133" s="12">
        <v>97.0</v>
      </c>
      <c r="J133" s="12">
        <v>99.0</v>
      </c>
      <c r="K133" s="12">
        <v>90.0</v>
      </c>
      <c r="L133" s="12">
        <v>97.0</v>
      </c>
      <c r="M133" s="12">
        <v>100.0</v>
      </c>
      <c r="N133" s="144">
        <f t="shared" si="16"/>
        <v>96.6</v>
      </c>
      <c r="O133" s="12">
        <v>100.0</v>
      </c>
      <c r="P133" s="12">
        <v>100.0</v>
      </c>
      <c r="Q133" s="12">
        <v>100.0</v>
      </c>
      <c r="R133" s="12">
        <v>100.0</v>
      </c>
      <c r="S133" s="12">
        <v>93.0</v>
      </c>
      <c r="T133" s="12">
        <v>90.0</v>
      </c>
      <c r="U133" s="12">
        <v>86.0</v>
      </c>
      <c r="V133" s="12">
        <v>80.0</v>
      </c>
    </row>
    <row r="134" ht="16.5" customHeight="1">
      <c r="B134" s="12" t="s">
        <v>465</v>
      </c>
      <c r="C134" s="142" t="s">
        <v>25</v>
      </c>
      <c r="D134" s="140" t="s">
        <v>7997</v>
      </c>
      <c r="E134" s="167">
        <v>45141.0</v>
      </c>
      <c r="F134" s="254" t="s">
        <v>7991</v>
      </c>
      <c r="G134" s="12" t="s">
        <v>7989</v>
      </c>
      <c r="H134" s="12" t="s">
        <v>29</v>
      </c>
      <c r="I134" s="12">
        <v>96.0</v>
      </c>
      <c r="J134" s="12">
        <v>90.0</v>
      </c>
      <c r="K134" s="12">
        <v>80.0</v>
      </c>
      <c r="L134" s="12">
        <v>86.0</v>
      </c>
      <c r="M134" s="12">
        <v>100.0</v>
      </c>
      <c r="N134" s="144">
        <f t="shared" si="16"/>
        <v>90.4</v>
      </c>
      <c r="O134" s="12">
        <v>100.0</v>
      </c>
      <c r="P134" s="12">
        <v>100.0</v>
      </c>
      <c r="Q134" s="12">
        <v>100.0</v>
      </c>
      <c r="R134" s="12">
        <v>100.0</v>
      </c>
      <c r="S134" s="12">
        <v>90.0</v>
      </c>
      <c r="T134" s="12">
        <v>90.0</v>
      </c>
      <c r="U134" s="12">
        <v>87.0</v>
      </c>
      <c r="V134" s="12">
        <v>80.0</v>
      </c>
    </row>
    <row r="135" ht="16.5" customHeight="1">
      <c r="A135" s="16"/>
      <c r="B135" s="16"/>
      <c r="C135" s="15"/>
      <c r="D135" s="16"/>
      <c r="E135" s="34"/>
      <c r="F135" s="16"/>
      <c r="G135" s="16"/>
      <c r="H135" s="16"/>
      <c r="I135" s="16"/>
      <c r="J135" s="16"/>
      <c r="K135" s="16"/>
      <c r="L135" s="16"/>
      <c r="M135" s="16"/>
      <c r="N135" s="20"/>
      <c r="O135" s="16"/>
      <c r="P135" s="16"/>
      <c r="Q135" s="16"/>
      <c r="R135" s="16"/>
      <c r="S135" s="16"/>
      <c r="T135" s="16"/>
      <c r="U135" s="16"/>
      <c r="V135" s="16"/>
      <c r="W135" s="16"/>
      <c r="X135" s="23"/>
    </row>
    <row r="136" ht="16.5" customHeight="1">
      <c r="A136" s="27">
        <v>2511.0</v>
      </c>
      <c r="B136" s="16" t="s">
        <v>360</v>
      </c>
      <c r="C136" s="15" t="s">
        <v>25</v>
      </c>
      <c r="D136" s="16" t="s">
        <v>7998</v>
      </c>
      <c r="E136" s="34">
        <v>44933.0</v>
      </c>
      <c r="F136" s="16" t="s">
        <v>7999</v>
      </c>
      <c r="G136" s="16" t="s">
        <v>7989</v>
      </c>
      <c r="H136" s="16" t="s">
        <v>29</v>
      </c>
      <c r="I136" s="16">
        <v>99.0</v>
      </c>
      <c r="J136" s="16">
        <v>100.0</v>
      </c>
      <c r="K136" s="16">
        <v>95.0</v>
      </c>
      <c r="L136" s="16">
        <v>97.0</v>
      </c>
      <c r="M136" s="16">
        <v>100.0</v>
      </c>
      <c r="N136" s="20">
        <f t="shared" ref="N136:N138" si="17">AVERAGE(J136:M136)</f>
        <v>98</v>
      </c>
      <c r="O136" s="16">
        <v>100.0</v>
      </c>
      <c r="P136" s="16">
        <v>100.0</v>
      </c>
      <c r="Q136" s="16">
        <v>92.0</v>
      </c>
      <c r="R136" s="16">
        <v>100.0</v>
      </c>
      <c r="S136" s="16">
        <v>100.0</v>
      </c>
      <c r="T136" s="16">
        <v>90.0</v>
      </c>
      <c r="U136" s="16">
        <v>87.0</v>
      </c>
      <c r="V136" s="16">
        <v>85.0</v>
      </c>
      <c r="W136" s="16"/>
      <c r="X136" s="23"/>
    </row>
    <row r="137" ht="16.5" customHeight="1">
      <c r="B137" s="16" t="s">
        <v>1548</v>
      </c>
      <c r="C137" s="15" t="s">
        <v>25</v>
      </c>
      <c r="D137" s="16" t="s">
        <v>8000</v>
      </c>
      <c r="E137" s="34">
        <v>44934.0</v>
      </c>
      <c r="F137" s="16" t="s">
        <v>7999</v>
      </c>
      <c r="G137" s="16" t="s">
        <v>7989</v>
      </c>
      <c r="H137" s="16" t="s">
        <v>29</v>
      </c>
      <c r="I137" s="16">
        <v>99.0</v>
      </c>
      <c r="J137" s="16">
        <v>100.0</v>
      </c>
      <c r="K137" s="16">
        <v>95.0</v>
      </c>
      <c r="L137" s="16">
        <v>97.0</v>
      </c>
      <c r="M137" s="16">
        <v>100.0</v>
      </c>
      <c r="N137" s="20">
        <f t="shared" si="17"/>
        <v>98</v>
      </c>
      <c r="O137" s="16">
        <v>100.0</v>
      </c>
      <c r="P137" s="16">
        <v>100.0</v>
      </c>
      <c r="Q137" s="16">
        <v>92.0</v>
      </c>
      <c r="R137" s="16">
        <v>100.0</v>
      </c>
      <c r="S137" s="16">
        <v>100.0</v>
      </c>
      <c r="T137" s="16">
        <v>90.0</v>
      </c>
      <c r="U137" s="16">
        <v>87.0</v>
      </c>
      <c r="V137" s="16">
        <v>85.0</v>
      </c>
      <c r="W137" s="16"/>
      <c r="X137" s="23"/>
    </row>
    <row r="138" ht="16.5" customHeight="1">
      <c r="B138" s="16" t="s">
        <v>240</v>
      </c>
      <c r="C138" s="15" t="s">
        <v>25</v>
      </c>
      <c r="D138" s="16" t="s">
        <v>8001</v>
      </c>
      <c r="E138" s="34">
        <v>44934.0</v>
      </c>
      <c r="F138" s="16" t="s">
        <v>7999</v>
      </c>
      <c r="G138" s="16" t="s">
        <v>7989</v>
      </c>
      <c r="H138" s="16" t="s">
        <v>29</v>
      </c>
      <c r="I138" s="16">
        <v>99.0</v>
      </c>
      <c r="J138" s="16">
        <v>100.0</v>
      </c>
      <c r="K138" s="16">
        <v>95.0</v>
      </c>
      <c r="L138" s="16">
        <v>97.0</v>
      </c>
      <c r="M138" s="16">
        <v>100.0</v>
      </c>
      <c r="N138" s="20">
        <f t="shared" si="17"/>
        <v>98</v>
      </c>
      <c r="O138" s="16">
        <v>100.0</v>
      </c>
      <c r="P138" s="16">
        <v>100.0</v>
      </c>
      <c r="Q138" s="16">
        <v>92.0</v>
      </c>
      <c r="R138" s="16">
        <v>100.0</v>
      </c>
      <c r="S138" s="16">
        <v>100.0</v>
      </c>
      <c r="T138" s="16">
        <v>90.0</v>
      </c>
      <c r="U138" s="16">
        <v>87.0</v>
      </c>
      <c r="V138" s="16">
        <v>85.0</v>
      </c>
      <c r="W138" s="16"/>
      <c r="X138" s="23"/>
    </row>
    <row r="139" ht="16.5" customHeight="1">
      <c r="A139" s="16"/>
      <c r="B139" s="16"/>
      <c r="C139" s="15"/>
      <c r="D139" s="16"/>
      <c r="E139" s="28"/>
      <c r="F139" s="16"/>
      <c r="G139" s="16"/>
      <c r="H139" s="16"/>
      <c r="I139" s="16"/>
      <c r="J139" s="16"/>
      <c r="K139" s="16"/>
      <c r="L139" s="16"/>
      <c r="M139" s="16"/>
      <c r="N139" s="20"/>
      <c r="O139" s="16"/>
      <c r="P139" s="16"/>
      <c r="Q139" s="16"/>
      <c r="R139" s="16"/>
      <c r="S139" s="16"/>
      <c r="T139" s="16"/>
      <c r="U139" s="16"/>
      <c r="V139" s="16"/>
      <c r="W139" s="16"/>
      <c r="X139" s="23"/>
    </row>
    <row r="140" ht="16.5" customHeight="1">
      <c r="A140" s="16">
        <v>627.0</v>
      </c>
      <c r="B140" s="16" t="s">
        <v>483</v>
      </c>
      <c r="C140" s="15" t="s">
        <v>25</v>
      </c>
      <c r="D140" s="16" t="s">
        <v>8002</v>
      </c>
      <c r="E140" s="28">
        <v>44935.0</v>
      </c>
      <c r="F140" s="16" t="s">
        <v>8003</v>
      </c>
      <c r="G140" s="16" t="s">
        <v>8004</v>
      </c>
      <c r="H140" s="16" t="s">
        <v>29</v>
      </c>
      <c r="I140" s="16">
        <v>85.0</v>
      </c>
      <c r="J140" s="16">
        <v>89.0</v>
      </c>
      <c r="K140" s="16">
        <v>85.0</v>
      </c>
      <c r="L140" s="16">
        <v>79.0</v>
      </c>
      <c r="M140" s="16">
        <v>94.0</v>
      </c>
      <c r="N140" s="20">
        <f t="shared" ref="N140:N142" si="18">AVERAGE(I140:M140)</f>
        <v>86.4</v>
      </c>
      <c r="O140" s="16">
        <v>80.0</v>
      </c>
      <c r="P140" s="16">
        <v>90.0</v>
      </c>
      <c r="Q140" s="16">
        <v>93.0</v>
      </c>
      <c r="R140" s="16">
        <v>96.0</v>
      </c>
      <c r="S140" s="16">
        <v>100.0</v>
      </c>
      <c r="T140" s="16">
        <v>80.0</v>
      </c>
      <c r="U140" s="16">
        <v>70.0</v>
      </c>
      <c r="V140" s="16">
        <v>50.0</v>
      </c>
      <c r="W140" s="16" t="s">
        <v>2169</v>
      </c>
      <c r="X140" s="26" t="s">
        <v>8005</v>
      </c>
    </row>
    <row r="141" ht="15.75" customHeight="1">
      <c r="B141" s="16" t="s">
        <v>2861</v>
      </c>
      <c r="C141" s="15" t="s">
        <v>25</v>
      </c>
      <c r="D141" s="16" t="s">
        <v>8006</v>
      </c>
      <c r="E141" s="28">
        <v>44935.0</v>
      </c>
      <c r="F141" s="16" t="s">
        <v>8003</v>
      </c>
      <c r="G141" s="16" t="s">
        <v>8004</v>
      </c>
      <c r="H141" s="16" t="s">
        <v>29</v>
      </c>
      <c r="I141" s="16">
        <v>90.0</v>
      </c>
      <c r="J141" s="16">
        <v>85.0</v>
      </c>
      <c r="K141" s="16">
        <v>85.0</v>
      </c>
      <c r="L141" s="16">
        <v>85.0</v>
      </c>
      <c r="M141" s="16">
        <v>95.0</v>
      </c>
      <c r="N141" s="16">
        <f t="shared" si="18"/>
        <v>88</v>
      </c>
      <c r="O141" s="16">
        <v>90.0</v>
      </c>
      <c r="P141" s="16">
        <v>90.0</v>
      </c>
      <c r="Q141" s="16">
        <v>96.0</v>
      </c>
      <c r="R141" s="16">
        <v>98.0</v>
      </c>
      <c r="S141" s="16">
        <v>100.0</v>
      </c>
      <c r="T141" s="16">
        <v>80.0</v>
      </c>
      <c r="U141" s="16">
        <v>70.0</v>
      </c>
      <c r="V141" s="16">
        <v>50.0</v>
      </c>
    </row>
    <row r="142" ht="15.0" customHeight="1">
      <c r="B142" s="16" t="s">
        <v>472</v>
      </c>
      <c r="C142" s="15" t="s">
        <v>25</v>
      </c>
      <c r="D142" s="16" t="s">
        <v>8007</v>
      </c>
      <c r="E142" s="28">
        <v>45140.0</v>
      </c>
      <c r="F142" s="16" t="s">
        <v>8003</v>
      </c>
      <c r="G142" s="16" t="s">
        <v>8004</v>
      </c>
      <c r="H142" s="16" t="s">
        <v>29</v>
      </c>
      <c r="I142" s="16">
        <v>89.0</v>
      </c>
      <c r="J142" s="16">
        <v>95.0</v>
      </c>
      <c r="K142" s="16">
        <v>90.0</v>
      </c>
      <c r="L142" s="16">
        <v>88.0</v>
      </c>
      <c r="M142" s="16">
        <v>97.0</v>
      </c>
      <c r="N142" s="20">
        <f t="shared" si="18"/>
        <v>91.8</v>
      </c>
      <c r="O142" s="16">
        <v>86.0</v>
      </c>
      <c r="P142" s="16">
        <v>90.0</v>
      </c>
      <c r="Q142" s="16">
        <v>96.0</v>
      </c>
      <c r="R142" s="16">
        <v>100.0</v>
      </c>
      <c r="S142" s="16">
        <v>100.0</v>
      </c>
      <c r="T142" s="16">
        <v>80.0</v>
      </c>
      <c r="U142" s="16">
        <v>70.0</v>
      </c>
      <c r="V142" s="16">
        <v>50.0</v>
      </c>
      <c r="X142" s="26" t="s">
        <v>8008</v>
      </c>
    </row>
    <row r="143">
      <c r="A143" s="16"/>
      <c r="B143" s="16"/>
      <c r="C143" s="16"/>
      <c r="D143" s="16"/>
      <c r="E143" s="34"/>
      <c r="F143" s="16"/>
      <c r="G143" s="16"/>
      <c r="H143" s="15"/>
      <c r="I143" s="16"/>
      <c r="J143" s="16"/>
      <c r="K143" s="16"/>
      <c r="L143" s="16"/>
      <c r="M143" s="16"/>
      <c r="N143" s="16"/>
      <c r="O143" s="16"/>
      <c r="P143" s="16"/>
      <c r="Q143" s="16"/>
      <c r="R143" s="16"/>
      <c r="S143" s="16"/>
      <c r="T143" s="16"/>
      <c r="U143" s="16"/>
      <c r="V143" s="16"/>
      <c r="W143" s="16"/>
      <c r="X143" s="23"/>
    </row>
    <row r="144">
      <c r="A144" s="16">
        <v>988.0</v>
      </c>
      <c r="B144" s="16"/>
      <c r="C144" s="16" t="s">
        <v>25</v>
      </c>
      <c r="D144" s="16" t="s">
        <v>46</v>
      </c>
      <c r="E144" s="34"/>
      <c r="F144" s="16" t="s">
        <v>8009</v>
      </c>
      <c r="G144" s="16" t="s">
        <v>8010</v>
      </c>
      <c r="H144" s="15" t="s">
        <v>29</v>
      </c>
      <c r="I144" s="16"/>
      <c r="J144" s="16"/>
      <c r="K144" s="16"/>
      <c r="L144" s="16"/>
      <c r="M144" s="16"/>
      <c r="N144" s="16"/>
      <c r="O144" s="16"/>
      <c r="P144" s="16"/>
      <c r="Q144" s="16"/>
      <c r="R144" s="16"/>
      <c r="S144" s="16"/>
      <c r="T144" s="16"/>
      <c r="U144" s="16"/>
      <c r="V144" s="16"/>
      <c r="W144" s="16"/>
      <c r="X144" s="23"/>
    </row>
    <row r="145">
      <c r="A145" s="16"/>
      <c r="B145" s="16"/>
      <c r="C145" s="16"/>
      <c r="D145" s="16"/>
      <c r="E145" s="34"/>
      <c r="F145" s="16"/>
      <c r="G145" s="16"/>
      <c r="H145" s="15"/>
      <c r="I145" s="16"/>
      <c r="J145" s="16"/>
      <c r="K145" s="16"/>
      <c r="L145" s="16"/>
      <c r="M145" s="16"/>
      <c r="N145" s="16"/>
      <c r="O145" s="16"/>
      <c r="P145" s="16"/>
      <c r="Q145" s="16"/>
      <c r="R145" s="16"/>
      <c r="S145" s="16"/>
      <c r="T145" s="16"/>
      <c r="U145" s="16"/>
      <c r="V145" s="16"/>
      <c r="W145" s="16"/>
      <c r="X145" s="23"/>
    </row>
    <row r="146">
      <c r="A146" s="16">
        <v>1193.0</v>
      </c>
      <c r="B146" s="16" t="s">
        <v>721</v>
      </c>
      <c r="C146" s="16" t="s">
        <v>25</v>
      </c>
      <c r="D146" s="16" t="s">
        <v>8011</v>
      </c>
      <c r="E146" s="34">
        <v>45140.0</v>
      </c>
      <c r="F146" s="16" t="s">
        <v>8012</v>
      </c>
      <c r="G146" s="16" t="s">
        <v>8013</v>
      </c>
      <c r="H146" s="15" t="s">
        <v>29</v>
      </c>
      <c r="I146" s="16">
        <f>AVERAGE(J146,M146,K146)</f>
        <v>85</v>
      </c>
      <c r="J146" s="16">
        <v>90.0</v>
      </c>
      <c r="K146" s="16">
        <v>80.0</v>
      </c>
      <c r="L146" s="16">
        <v>85.0</v>
      </c>
      <c r="M146" s="16">
        <v>85.0</v>
      </c>
      <c r="N146" s="16">
        <f t="shared" ref="N146:N152" si="19">AVERAGE(J146:M146)</f>
        <v>85</v>
      </c>
      <c r="O146" s="16">
        <v>88.0</v>
      </c>
      <c r="P146" s="16">
        <v>93.0</v>
      </c>
      <c r="Q146" s="16">
        <v>97.0</v>
      </c>
      <c r="R146" s="16">
        <v>100.0</v>
      </c>
      <c r="S146" s="16">
        <v>85.0</v>
      </c>
      <c r="T146" s="16">
        <v>80.0</v>
      </c>
      <c r="U146" s="16">
        <v>75.0</v>
      </c>
      <c r="V146" s="16">
        <v>70.0</v>
      </c>
      <c r="W146" s="16" t="s">
        <v>8014</v>
      </c>
      <c r="X146" s="26" t="s">
        <v>8015</v>
      </c>
    </row>
    <row r="147">
      <c r="B147" s="16" t="s">
        <v>574</v>
      </c>
      <c r="C147" s="16" t="s">
        <v>25</v>
      </c>
      <c r="D147" s="16" t="s">
        <v>8016</v>
      </c>
      <c r="E147" s="34">
        <v>44012.0</v>
      </c>
      <c r="F147" s="16" t="s">
        <v>8012</v>
      </c>
      <c r="G147" s="16" t="s">
        <v>8013</v>
      </c>
      <c r="H147" s="15" t="s">
        <v>29</v>
      </c>
      <c r="I147" s="27">
        <v>62.0</v>
      </c>
      <c r="J147" s="16">
        <v>60.0</v>
      </c>
      <c r="K147" s="16">
        <v>50.0</v>
      </c>
      <c r="L147" s="16">
        <v>60.0</v>
      </c>
      <c r="M147" s="16">
        <v>75.0</v>
      </c>
      <c r="N147" s="16">
        <f t="shared" si="19"/>
        <v>61.25</v>
      </c>
      <c r="O147" s="16">
        <v>85.0</v>
      </c>
      <c r="P147" s="16">
        <v>90.0</v>
      </c>
      <c r="Q147" s="16">
        <v>95.0</v>
      </c>
      <c r="R147" s="16">
        <v>100.0</v>
      </c>
      <c r="S147" s="16">
        <v>92.0</v>
      </c>
      <c r="T147" s="16">
        <v>88.0</v>
      </c>
      <c r="U147" s="16">
        <v>83.0</v>
      </c>
      <c r="V147" s="16">
        <v>79.0</v>
      </c>
      <c r="X147" s="26" t="s">
        <v>8017</v>
      </c>
    </row>
    <row r="148">
      <c r="B148" s="16" t="s">
        <v>1825</v>
      </c>
      <c r="C148" s="16" t="s">
        <v>25</v>
      </c>
      <c r="D148" s="29" t="s">
        <v>8018</v>
      </c>
      <c r="E148" s="34">
        <v>44012.0</v>
      </c>
      <c r="F148" s="16" t="s">
        <v>8012</v>
      </c>
      <c r="G148" s="16" t="s">
        <v>8013</v>
      </c>
      <c r="H148" s="15" t="s">
        <v>29</v>
      </c>
      <c r="I148" s="16">
        <f t="shared" ref="I148:I150" si="20">AVERAGE(J148,M148,K148)</f>
        <v>60</v>
      </c>
      <c r="J148" s="16">
        <v>70.0</v>
      </c>
      <c r="K148" s="16">
        <v>40.0</v>
      </c>
      <c r="L148" s="16">
        <v>70.0</v>
      </c>
      <c r="M148" s="16">
        <v>70.0</v>
      </c>
      <c r="N148" s="16">
        <f t="shared" si="19"/>
        <v>62.5</v>
      </c>
      <c r="O148" s="16">
        <v>85.0</v>
      </c>
      <c r="P148" s="16">
        <v>90.0</v>
      </c>
      <c r="Q148" s="16">
        <v>95.0</v>
      </c>
      <c r="R148" s="16">
        <v>100.0</v>
      </c>
      <c r="S148" s="16">
        <v>92.0</v>
      </c>
      <c r="T148" s="16">
        <v>88.0</v>
      </c>
      <c r="U148" s="16">
        <v>83.0</v>
      </c>
      <c r="V148" s="16">
        <v>79.0</v>
      </c>
    </row>
    <row r="149">
      <c r="B149" s="16" t="s">
        <v>8019</v>
      </c>
      <c r="C149" s="16" t="s">
        <v>25</v>
      </c>
      <c r="D149" s="16" t="s">
        <v>8020</v>
      </c>
      <c r="E149" s="34">
        <v>44012.0</v>
      </c>
      <c r="F149" s="16" t="s">
        <v>8012</v>
      </c>
      <c r="G149" s="16" t="s">
        <v>8013</v>
      </c>
      <c r="H149" s="15" t="s">
        <v>29</v>
      </c>
      <c r="I149" s="16">
        <f t="shared" si="20"/>
        <v>70</v>
      </c>
      <c r="J149" s="16">
        <v>75.0</v>
      </c>
      <c r="K149" s="16">
        <v>65.0</v>
      </c>
      <c r="L149" s="16">
        <v>70.0</v>
      </c>
      <c r="M149" s="16">
        <v>70.0</v>
      </c>
      <c r="N149" s="16">
        <f t="shared" si="19"/>
        <v>70</v>
      </c>
      <c r="O149" s="16">
        <v>87.0</v>
      </c>
      <c r="P149" s="16">
        <v>91.0</v>
      </c>
      <c r="Q149" s="16">
        <v>94.0</v>
      </c>
      <c r="R149" s="16">
        <v>97.0</v>
      </c>
      <c r="S149" s="16">
        <v>89.0</v>
      </c>
      <c r="T149" s="16">
        <v>84.0</v>
      </c>
      <c r="U149" s="16">
        <v>80.0</v>
      </c>
      <c r="V149" s="16">
        <v>78.0</v>
      </c>
    </row>
    <row r="150">
      <c r="B150" s="16" t="s">
        <v>827</v>
      </c>
      <c r="C150" s="16" t="s">
        <v>25</v>
      </c>
      <c r="D150" s="37" t="s">
        <v>8021</v>
      </c>
      <c r="E150" s="34">
        <v>44212.0</v>
      </c>
      <c r="F150" s="16" t="s">
        <v>8012</v>
      </c>
      <c r="G150" s="16" t="s">
        <v>8013</v>
      </c>
      <c r="H150" s="15" t="s">
        <v>29</v>
      </c>
      <c r="I150" s="16">
        <f t="shared" si="20"/>
        <v>70</v>
      </c>
      <c r="J150" s="16">
        <v>75.0</v>
      </c>
      <c r="K150" s="16">
        <v>60.0</v>
      </c>
      <c r="L150" s="16">
        <v>75.0</v>
      </c>
      <c r="M150" s="16">
        <v>75.0</v>
      </c>
      <c r="N150" s="16">
        <f t="shared" si="19"/>
        <v>71.25</v>
      </c>
      <c r="O150" s="16">
        <v>85.0</v>
      </c>
      <c r="P150" s="16">
        <v>90.0</v>
      </c>
      <c r="Q150" s="16">
        <v>95.0</v>
      </c>
      <c r="R150" s="16">
        <v>100.0</v>
      </c>
      <c r="S150" s="16">
        <v>90.0</v>
      </c>
      <c r="T150" s="16">
        <v>85.0</v>
      </c>
      <c r="U150" s="16">
        <v>80.0</v>
      </c>
      <c r="V150" s="16">
        <v>75.0</v>
      </c>
    </row>
    <row r="151">
      <c r="B151" s="16" t="s">
        <v>1743</v>
      </c>
      <c r="C151" s="16" t="s">
        <v>25</v>
      </c>
      <c r="D151" s="16" t="s">
        <v>8022</v>
      </c>
      <c r="E151" s="34">
        <v>44220.0</v>
      </c>
      <c r="F151" s="16" t="s">
        <v>8012</v>
      </c>
      <c r="G151" s="16" t="s">
        <v>8013</v>
      </c>
      <c r="H151" s="15" t="s">
        <v>29</v>
      </c>
      <c r="I151" s="27">
        <v>62.0</v>
      </c>
      <c r="J151" s="16">
        <v>70.0</v>
      </c>
      <c r="K151" s="16">
        <v>50.0</v>
      </c>
      <c r="L151" s="16">
        <v>65.0</v>
      </c>
      <c r="M151" s="16">
        <v>65.0</v>
      </c>
      <c r="N151" s="16">
        <f t="shared" si="19"/>
        <v>62.5</v>
      </c>
      <c r="O151" s="16">
        <v>85.0</v>
      </c>
      <c r="P151" s="16">
        <v>90.0</v>
      </c>
      <c r="Q151" s="16">
        <v>95.0</v>
      </c>
      <c r="R151" s="16">
        <v>100.0</v>
      </c>
      <c r="S151" s="16">
        <v>92.0</v>
      </c>
      <c r="T151" s="16">
        <v>88.0</v>
      </c>
      <c r="U151" s="16">
        <v>83.0</v>
      </c>
      <c r="V151" s="16">
        <v>79.0</v>
      </c>
    </row>
    <row r="152">
      <c r="B152" s="16" t="s">
        <v>42</v>
      </c>
      <c r="C152" s="16" t="s">
        <v>25</v>
      </c>
      <c r="D152" s="16" t="s">
        <v>8023</v>
      </c>
      <c r="E152" s="34">
        <v>44220.0</v>
      </c>
      <c r="F152" s="16" t="s">
        <v>8012</v>
      </c>
      <c r="G152" s="16" t="s">
        <v>8013</v>
      </c>
      <c r="H152" s="15" t="s">
        <v>29</v>
      </c>
      <c r="I152" s="27">
        <v>63.0</v>
      </c>
      <c r="J152" s="16">
        <v>75.0</v>
      </c>
      <c r="K152" s="16">
        <v>50.0</v>
      </c>
      <c r="L152" s="16">
        <v>65.0</v>
      </c>
      <c r="M152" s="16">
        <v>65.0</v>
      </c>
      <c r="N152" s="16">
        <f t="shared" si="19"/>
        <v>63.75</v>
      </c>
      <c r="O152" s="16">
        <v>92.0</v>
      </c>
      <c r="P152" s="16">
        <v>95.0</v>
      </c>
      <c r="Q152" s="16">
        <v>100.0</v>
      </c>
      <c r="R152" s="16">
        <v>100.0</v>
      </c>
      <c r="S152" s="16">
        <v>92.0</v>
      </c>
      <c r="T152" s="16">
        <v>88.0</v>
      </c>
      <c r="U152" s="16">
        <v>83.0</v>
      </c>
      <c r="V152" s="16">
        <v>79.0</v>
      </c>
    </row>
    <row r="15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row>
    <row r="154" ht="17.25" customHeight="1">
      <c r="A154" s="16">
        <v>901.0</v>
      </c>
      <c r="B154" s="16" t="s">
        <v>60</v>
      </c>
      <c r="C154" s="16" t="s">
        <v>25</v>
      </c>
      <c r="D154" s="16" t="s">
        <v>8024</v>
      </c>
      <c r="E154" s="34">
        <v>44070.0</v>
      </c>
      <c r="F154" s="16" t="s">
        <v>8025</v>
      </c>
      <c r="G154" s="16" t="s">
        <v>8026</v>
      </c>
      <c r="H154" s="15" t="s">
        <v>29</v>
      </c>
      <c r="I154" s="16">
        <v>85.0</v>
      </c>
      <c r="J154" s="16">
        <v>92.0</v>
      </c>
      <c r="K154" s="16">
        <v>61.0</v>
      </c>
      <c r="L154" s="16">
        <v>97.0</v>
      </c>
      <c r="M154" s="16">
        <v>59.0</v>
      </c>
      <c r="N154" s="16">
        <f t="shared" ref="N154:N165" si="21">AVERAGE(I154:M154)</f>
        <v>78.8</v>
      </c>
      <c r="O154" s="16">
        <v>50.0</v>
      </c>
      <c r="P154" s="16">
        <v>97.0</v>
      </c>
      <c r="Q154" s="16">
        <v>97.0</v>
      </c>
      <c r="R154" s="16">
        <v>100.0</v>
      </c>
      <c r="S154" s="16">
        <v>97.0</v>
      </c>
      <c r="T154" s="16">
        <v>85.0</v>
      </c>
      <c r="U154" s="16">
        <v>85.0</v>
      </c>
      <c r="V154" s="16">
        <v>85.0</v>
      </c>
      <c r="W154" s="16" t="s">
        <v>8027</v>
      </c>
      <c r="X154" s="26" t="s">
        <v>8028</v>
      </c>
    </row>
    <row r="155">
      <c r="B155" s="16" t="s">
        <v>444</v>
      </c>
      <c r="C155" s="16" t="s">
        <v>25</v>
      </c>
      <c r="D155" s="16" t="s">
        <v>8029</v>
      </c>
      <c r="E155" s="34">
        <v>44070.0</v>
      </c>
      <c r="F155" s="16" t="s">
        <v>8025</v>
      </c>
      <c r="G155" s="16" t="s">
        <v>8026</v>
      </c>
      <c r="H155" s="15" t="s">
        <v>29</v>
      </c>
      <c r="I155" s="16">
        <v>82.0</v>
      </c>
      <c r="J155" s="16">
        <v>93.0</v>
      </c>
      <c r="K155" s="16">
        <v>60.0</v>
      </c>
      <c r="L155" s="16">
        <v>98.0</v>
      </c>
      <c r="M155" s="16">
        <v>58.0</v>
      </c>
      <c r="N155" s="16">
        <f t="shared" si="21"/>
        <v>78.2</v>
      </c>
      <c r="O155" s="16">
        <v>38.0</v>
      </c>
      <c r="P155" s="16">
        <v>84.0</v>
      </c>
      <c r="Q155" s="16">
        <v>97.0</v>
      </c>
      <c r="R155" s="16">
        <v>100.0</v>
      </c>
      <c r="S155" s="16">
        <v>97.0</v>
      </c>
      <c r="T155" s="16">
        <v>85.0</v>
      </c>
      <c r="U155" s="16">
        <v>85.0</v>
      </c>
      <c r="V155" s="16">
        <v>85.0</v>
      </c>
    </row>
    <row r="156">
      <c r="B156" s="16" t="s">
        <v>1001</v>
      </c>
      <c r="C156" s="16" t="s">
        <v>25</v>
      </c>
      <c r="D156" s="16" t="s">
        <v>8030</v>
      </c>
      <c r="E156" s="34">
        <v>44070.0</v>
      </c>
      <c r="F156" s="16" t="s">
        <v>8025</v>
      </c>
      <c r="G156" s="16" t="s">
        <v>8026</v>
      </c>
      <c r="H156" s="15" t="s">
        <v>29</v>
      </c>
      <c r="I156" s="16">
        <v>80.0</v>
      </c>
      <c r="J156" s="16">
        <v>97.0</v>
      </c>
      <c r="K156" s="16">
        <v>60.0</v>
      </c>
      <c r="L156" s="16">
        <v>98.0</v>
      </c>
      <c r="M156" s="16">
        <v>58.0</v>
      </c>
      <c r="N156" s="16">
        <f t="shared" si="21"/>
        <v>78.6</v>
      </c>
      <c r="O156" s="16">
        <v>38.0</v>
      </c>
      <c r="P156" s="16">
        <v>84.0</v>
      </c>
      <c r="Q156" s="16">
        <v>97.0</v>
      </c>
      <c r="R156" s="16">
        <v>100.0</v>
      </c>
      <c r="S156" s="16">
        <v>97.0</v>
      </c>
      <c r="T156" s="16">
        <v>85.0</v>
      </c>
      <c r="U156" s="16">
        <v>85.0</v>
      </c>
      <c r="V156" s="16">
        <v>85.0</v>
      </c>
    </row>
    <row r="157">
      <c r="B157" s="16" t="s">
        <v>212</v>
      </c>
      <c r="C157" s="16" t="s">
        <v>25</v>
      </c>
      <c r="D157" s="16" t="s">
        <v>8031</v>
      </c>
      <c r="E157" s="34">
        <v>44070.0</v>
      </c>
      <c r="F157" s="16" t="s">
        <v>8025</v>
      </c>
      <c r="G157" s="16" t="s">
        <v>8026</v>
      </c>
      <c r="H157" s="15" t="s">
        <v>29</v>
      </c>
      <c r="I157" s="16">
        <v>79.0</v>
      </c>
      <c r="J157" s="16">
        <v>99.0</v>
      </c>
      <c r="K157" s="16">
        <v>60.0</v>
      </c>
      <c r="L157" s="16">
        <v>98.0</v>
      </c>
      <c r="M157" s="16">
        <v>58.0</v>
      </c>
      <c r="N157" s="16">
        <f t="shared" si="21"/>
        <v>78.8</v>
      </c>
      <c r="O157" s="16">
        <v>38.0</v>
      </c>
      <c r="P157" s="16">
        <v>84.0</v>
      </c>
      <c r="Q157" s="16">
        <v>97.0</v>
      </c>
      <c r="R157" s="16">
        <v>100.0</v>
      </c>
      <c r="S157" s="16">
        <v>97.0</v>
      </c>
      <c r="T157" s="16">
        <v>85.0</v>
      </c>
      <c r="U157" s="16">
        <v>85.0</v>
      </c>
      <c r="V157" s="16">
        <v>85.0</v>
      </c>
    </row>
    <row r="158">
      <c r="B158" s="16" t="s">
        <v>3693</v>
      </c>
      <c r="C158" s="16" t="s">
        <v>25</v>
      </c>
      <c r="D158" s="16" t="s">
        <v>8032</v>
      </c>
      <c r="E158" s="34">
        <v>44070.0</v>
      </c>
      <c r="F158" s="16" t="s">
        <v>8025</v>
      </c>
      <c r="G158" s="16" t="s">
        <v>8026</v>
      </c>
      <c r="H158" s="15" t="s">
        <v>29</v>
      </c>
      <c r="I158" s="16">
        <v>79.0</v>
      </c>
      <c r="J158" s="16">
        <v>99.0</v>
      </c>
      <c r="K158" s="16">
        <v>60.0</v>
      </c>
      <c r="L158" s="16">
        <v>98.0</v>
      </c>
      <c r="M158" s="16">
        <v>58.0</v>
      </c>
      <c r="N158" s="16">
        <f t="shared" si="21"/>
        <v>78.8</v>
      </c>
      <c r="O158" s="16">
        <v>38.0</v>
      </c>
      <c r="P158" s="16">
        <v>84.0</v>
      </c>
      <c r="Q158" s="16">
        <v>97.0</v>
      </c>
      <c r="R158" s="16">
        <v>100.0</v>
      </c>
      <c r="S158" s="16">
        <v>97.0</v>
      </c>
      <c r="T158" s="16">
        <v>85.0</v>
      </c>
      <c r="U158" s="16">
        <v>85.0</v>
      </c>
      <c r="V158" s="16">
        <v>85.0</v>
      </c>
    </row>
    <row r="159">
      <c r="B159" s="16" t="s">
        <v>458</v>
      </c>
      <c r="C159" s="16" t="s">
        <v>25</v>
      </c>
      <c r="D159" s="16" t="s">
        <v>8033</v>
      </c>
      <c r="E159" s="34">
        <v>44070.0</v>
      </c>
      <c r="F159" s="16" t="s">
        <v>8025</v>
      </c>
      <c r="G159" s="16" t="s">
        <v>8026</v>
      </c>
      <c r="H159" s="15" t="s">
        <v>29</v>
      </c>
      <c r="I159" s="16">
        <v>79.0</v>
      </c>
      <c r="J159" s="16">
        <v>82.0</v>
      </c>
      <c r="K159" s="16">
        <v>60.0</v>
      </c>
      <c r="L159" s="16">
        <v>98.0</v>
      </c>
      <c r="M159" s="16">
        <v>58.0</v>
      </c>
      <c r="N159" s="16">
        <f t="shared" si="21"/>
        <v>75.4</v>
      </c>
      <c r="O159" s="16">
        <v>38.0</v>
      </c>
      <c r="P159" s="16">
        <v>75.0</v>
      </c>
      <c r="Q159" s="16">
        <v>97.0</v>
      </c>
      <c r="R159" s="16">
        <v>100.0</v>
      </c>
      <c r="S159" s="16">
        <v>97.0</v>
      </c>
      <c r="T159" s="16">
        <v>85.0</v>
      </c>
      <c r="U159" s="16">
        <v>85.0</v>
      </c>
      <c r="V159" s="16">
        <v>85.0</v>
      </c>
    </row>
    <row r="160">
      <c r="B160" s="16" t="s">
        <v>264</v>
      </c>
      <c r="C160" s="16" t="s">
        <v>25</v>
      </c>
      <c r="D160" s="16" t="s">
        <v>8034</v>
      </c>
      <c r="E160" s="34">
        <v>44071.0</v>
      </c>
      <c r="F160" s="16" t="s">
        <v>8025</v>
      </c>
      <c r="G160" s="16" t="s">
        <v>8026</v>
      </c>
      <c r="H160" s="15" t="s">
        <v>29</v>
      </c>
      <c r="I160" s="16">
        <v>75.0</v>
      </c>
      <c r="J160" s="16">
        <v>97.0</v>
      </c>
      <c r="K160" s="16">
        <v>59.0</v>
      </c>
      <c r="L160" s="16">
        <v>98.0</v>
      </c>
      <c r="M160" s="16">
        <v>57.0</v>
      </c>
      <c r="N160" s="16">
        <f t="shared" si="21"/>
        <v>77.2</v>
      </c>
      <c r="O160" s="16">
        <v>38.0</v>
      </c>
      <c r="P160" s="16">
        <v>75.0</v>
      </c>
      <c r="Q160" s="16">
        <v>97.0</v>
      </c>
      <c r="R160" s="16">
        <v>100.0</v>
      </c>
      <c r="S160" s="16">
        <v>97.0</v>
      </c>
      <c r="T160" s="16">
        <v>85.0</v>
      </c>
      <c r="U160" s="16">
        <v>85.0</v>
      </c>
      <c r="V160" s="16">
        <v>85.0</v>
      </c>
    </row>
    <row r="161" ht="16.5" customHeight="1">
      <c r="B161" s="16" t="s">
        <v>36</v>
      </c>
      <c r="C161" s="16" t="s">
        <v>25</v>
      </c>
      <c r="D161" s="16" t="s">
        <v>8035</v>
      </c>
      <c r="E161" s="34">
        <v>44071.0</v>
      </c>
      <c r="F161" s="16" t="s">
        <v>8025</v>
      </c>
      <c r="G161" s="16" t="s">
        <v>8026</v>
      </c>
      <c r="H161" s="15" t="s">
        <v>29</v>
      </c>
      <c r="I161" s="16">
        <v>75.0</v>
      </c>
      <c r="J161" s="16">
        <v>97.0</v>
      </c>
      <c r="K161" s="16">
        <v>59.0</v>
      </c>
      <c r="L161" s="16">
        <v>98.0</v>
      </c>
      <c r="M161" s="16">
        <v>57.0</v>
      </c>
      <c r="N161" s="16">
        <f t="shared" si="21"/>
        <v>77.2</v>
      </c>
      <c r="O161" s="16">
        <v>38.0</v>
      </c>
      <c r="P161" s="16">
        <v>75.0</v>
      </c>
      <c r="Q161" s="16">
        <v>97.0</v>
      </c>
      <c r="R161" s="16">
        <v>100.0</v>
      </c>
      <c r="S161" s="16">
        <v>97.0</v>
      </c>
      <c r="T161" s="16">
        <v>85.0</v>
      </c>
      <c r="U161" s="16">
        <v>85.0</v>
      </c>
      <c r="V161" s="16">
        <v>85.0</v>
      </c>
    </row>
    <row r="162" ht="17.25" customHeight="1">
      <c r="B162" s="16" t="s">
        <v>385</v>
      </c>
      <c r="C162" s="16" t="s">
        <v>25</v>
      </c>
      <c r="D162" s="37" t="s">
        <v>8036</v>
      </c>
      <c r="E162" s="34">
        <v>44195.0</v>
      </c>
      <c r="F162" s="16" t="s">
        <v>8025</v>
      </c>
      <c r="G162" s="16" t="s">
        <v>8026</v>
      </c>
      <c r="H162" s="15" t="s">
        <v>29</v>
      </c>
      <c r="I162" s="16">
        <v>40.0</v>
      </c>
      <c r="J162" s="16">
        <v>31.0</v>
      </c>
      <c r="K162" s="16">
        <v>27.0</v>
      </c>
      <c r="L162" s="16">
        <v>25.0</v>
      </c>
      <c r="M162" s="16">
        <v>30.0</v>
      </c>
      <c r="N162" s="16">
        <f t="shared" si="21"/>
        <v>30.6</v>
      </c>
      <c r="O162" s="16">
        <v>35.0</v>
      </c>
      <c r="P162" s="16">
        <v>38.0</v>
      </c>
      <c r="Q162" s="16">
        <v>40.0</v>
      </c>
      <c r="R162" s="16">
        <v>85.0</v>
      </c>
      <c r="S162" s="16">
        <v>97.0</v>
      </c>
      <c r="T162" s="16">
        <v>85.0</v>
      </c>
      <c r="U162" s="16">
        <v>85.0</v>
      </c>
      <c r="V162" s="16">
        <v>85.0</v>
      </c>
    </row>
    <row r="163">
      <c r="B163" s="16" t="s">
        <v>444</v>
      </c>
      <c r="C163" s="16" t="s">
        <v>25</v>
      </c>
      <c r="D163" s="37" t="s">
        <v>8037</v>
      </c>
      <c r="E163" s="34">
        <v>44200.0</v>
      </c>
      <c r="F163" s="16" t="s">
        <v>8025</v>
      </c>
      <c r="G163" s="16" t="s">
        <v>8026</v>
      </c>
      <c r="H163" s="15" t="s">
        <v>29</v>
      </c>
      <c r="I163" s="16">
        <v>40.0</v>
      </c>
      <c r="J163" s="16">
        <v>31.0</v>
      </c>
      <c r="K163" s="16">
        <v>27.0</v>
      </c>
      <c r="L163" s="16">
        <v>25.0</v>
      </c>
      <c r="M163" s="16">
        <v>30.0</v>
      </c>
      <c r="N163" s="16">
        <f t="shared" si="21"/>
        <v>30.6</v>
      </c>
      <c r="O163" s="16">
        <v>35.0</v>
      </c>
      <c r="P163" s="16">
        <v>38.0</v>
      </c>
      <c r="Q163" s="16">
        <v>40.0</v>
      </c>
      <c r="R163" s="16">
        <v>85.0</v>
      </c>
      <c r="S163" s="16">
        <v>97.0</v>
      </c>
      <c r="T163" s="16">
        <v>85.0</v>
      </c>
      <c r="U163" s="16">
        <v>85.0</v>
      </c>
      <c r="V163" s="16">
        <v>85.0</v>
      </c>
    </row>
    <row r="164" ht="17.25" customHeight="1">
      <c r="B164" s="16" t="s">
        <v>2721</v>
      </c>
      <c r="C164" s="16" t="s">
        <v>25</v>
      </c>
      <c r="D164" s="37" t="s">
        <v>8038</v>
      </c>
      <c r="E164" s="34">
        <v>44200.0</v>
      </c>
      <c r="F164" s="16" t="s">
        <v>8025</v>
      </c>
      <c r="G164" s="16" t="s">
        <v>8026</v>
      </c>
      <c r="H164" s="15" t="s">
        <v>29</v>
      </c>
      <c r="I164" s="16">
        <v>40.0</v>
      </c>
      <c r="J164" s="16">
        <v>31.0</v>
      </c>
      <c r="K164" s="16">
        <v>27.0</v>
      </c>
      <c r="L164" s="16">
        <v>25.0</v>
      </c>
      <c r="M164" s="16">
        <v>30.0</v>
      </c>
      <c r="N164" s="16">
        <f t="shared" si="21"/>
        <v>30.6</v>
      </c>
      <c r="O164" s="16">
        <v>35.0</v>
      </c>
      <c r="P164" s="16">
        <v>38.0</v>
      </c>
      <c r="Q164" s="16">
        <v>40.0</v>
      </c>
      <c r="R164" s="16">
        <v>85.0</v>
      </c>
      <c r="S164" s="16">
        <v>97.0</v>
      </c>
      <c r="T164" s="16">
        <v>85.0</v>
      </c>
      <c r="U164" s="16">
        <v>85.0</v>
      </c>
      <c r="V164" s="16">
        <v>85.0</v>
      </c>
    </row>
    <row r="165" ht="16.5" customHeight="1">
      <c r="B165" s="16" t="s">
        <v>183</v>
      </c>
      <c r="C165" s="16" t="s">
        <v>25</v>
      </c>
      <c r="D165" s="37" t="s">
        <v>8039</v>
      </c>
      <c r="E165" s="34">
        <v>44321.0</v>
      </c>
      <c r="F165" s="16" t="s">
        <v>8025</v>
      </c>
      <c r="G165" s="16" t="s">
        <v>8026</v>
      </c>
      <c r="H165" s="15" t="s">
        <v>29</v>
      </c>
      <c r="I165" s="16">
        <v>75.0</v>
      </c>
      <c r="J165" s="16">
        <v>75.0</v>
      </c>
      <c r="K165" s="16">
        <v>60.0</v>
      </c>
      <c r="L165" s="16">
        <v>75.0</v>
      </c>
      <c r="M165" s="16">
        <v>60.0</v>
      </c>
      <c r="N165" s="16">
        <f t="shared" si="21"/>
        <v>69</v>
      </c>
      <c r="O165" s="16">
        <v>35.0</v>
      </c>
      <c r="P165" s="16">
        <v>82.0</v>
      </c>
      <c r="Q165" s="16">
        <v>89.0</v>
      </c>
      <c r="R165" s="16">
        <v>95.0</v>
      </c>
      <c r="S165" s="16">
        <v>97.0</v>
      </c>
      <c r="T165" s="16">
        <v>85.0</v>
      </c>
      <c r="U165" s="16">
        <v>85.0</v>
      </c>
      <c r="V165" s="16">
        <v>85.0</v>
      </c>
    </row>
  </sheetData>
  <mergeCells count="45">
    <mergeCell ref="A2:A3"/>
    <mergeCell ref="W2:W3"/>
    <mergeCell ref="X2:X3"/>
    <mergeCell ref="A7:A10"/>
    <mergeCell ref="W12:W20"/>
    <mergeCell ref="X12:X18"/>
    <mergeCell ref="W22:W31"/>
    <mergeCell ref="X29:X31"/>
    <mergeCell ref="X19:X20"/>
    <mergeCell ref="X22:X27"/>
    <mergeCell ref="X35:X36"/>
    <mergeCell ref="W44:W49"/>
    <mergeCell ref="X44:X49"/>
    <mergeCell ref="W51:W79"/>
    <mergeCell ref="X51:X69"/>
    <mergeCell ref="A95:A119"/>
    <mergeCell ref="A121:A124"/>
    <mergeCell ref="A130:A134"/>
    <mergeCell ref="A136:A138"/>
    <mergeCell ref="A140:A142"/>
    <mergeCell ref="A146:A152"/>
    <mergeCell ref="A154:A165"/>
    <mergeCell ref="A12:A20"/>
    <mergeCell ref="A22:A31"/>
    <mergeCell ref="A35:A36"/>
    <mergeCell ref="A44:A49"/>
    <mergeCell ref="A51:A79"/>
    <mergeCell ref="A85:A87"/>
    <mergeCell ref="A89:A91"/>
    <mergeCell ref="W95:W119"/>
    <mergeCell ref="W130:W134"/>
    <mergeCell ref="W140:W142"/>
    <mergeCell ref="W146:W152"/>
    <mergeCell ref="W154:W165"/>
    <mergeCell ref="X130:X134"/>
    <mergeCell ref="X140:X141"/>
    <mergeCell ref="X147:X152"/>
    <mergeCell ref="X154:X165"/>
    <mergeCell ref="X70:X77"/>
    <mergeCell ref="X78:X79"/>
    <mergeCell ref="X85:X87"/>
    <mergeCell ref="X89:X91"/>
    <mergeCell ref="X95:X104"/>
    <mergeCell ref="X105:X119"/>
    <mergeCell ref="X121:X123"/>
  </mergeCells>
  <hyperlinks>
    <hyperlink r:id="rId2" ref="X2"/>
    <hyperlink r:id="rId3" ref="X7"/>
    <hyperlink r:id="rId4" ref="X8"/>
    <hyperlink r:id="rId5" ref="X9"/>
    <hyperlink r:id="rId6" ref="X10"/>
    <hyperlink r:id="rId7" ref="X12"/>
    <hyperlink r:id="rId8" ref="X19"/>
    <hyperlink r:id="rId9" ref="X22"/>
    <hyperlink r:id="rId10" ref="X28"/>
    <hyperlink r:id="rId11" ref="X29"/>
    <hyperlink r:id="rId12" ref="X33"/>
    <hyperlink r:id="rId13" ref="X35"/>
    <hyperlink r:id="rId14" ref="X44"/>
    <hyperlink r:id="rId15" ref="X51"/>
    <hyperlink r:id="rId16" ref="X70"/>
    <hyperlink r:id="rId17" ref="X78"/>
    <hyperlink r:id="rId18" ref="X85"/>
    <hyperlink r:id="rId19" ref="X89"/>
    <hyperlink r:id="rId20" ref="X93"/>
    <hyperlink r:id="rId21" ref="X95"/>
    <hyperlink r:id="rId22" ref="X105"/>
    <hyperlink r:id="rId23" ref="X121"/>
    <hyperlink r:id="rId24" ref="X124"/>
    <hyperlink r:id="rId25" ref="X130"/>
    <hyperlink r:id="rId26" ref="X140"/>
    <hyperlink r:id="rId27" ref="X142"/>
    <hyperlink r:id="rId28" ref="X146"/>
    <hyperlink r:id="rId29" ref="X147"/>
    <hyperlink r:id="rId30" ref="X154"/>
  </hyperlinks>
  <drawing r:id="rId31"/>
  <legacyDrawing r:id="rId3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35" t="s">
        <v>0</v>
      </c>
      <c r="B1" s="135" t="s">
        <v>1</v>
      </c>
      <c r="C1" s="135" t="s">
        <v>2</v>
      </c>
      <c r="D1" s="135" t="s">
        <v>3</v>
      </c>
      <c r="E1" s="135" t="s">
        <v>4</v>
      </c>
      <c r="F1" s="135" t="s">
        <v>5</v>
      </c>
      <c r="G1" s="135" t="s">
        <v>6</v>
      </c>
      <c r="H1" s="135" t="s">
        <v>7</v>
      </c>
      <c r="I1" s="135" t="s">
        <v>8</v>
      </c>
      <c r="J1" s="135" t="s">
        <v>9</v>
      </c>
      <c r="K1" s="135" t="s">
        <v>10</v>
      </c>
      <c r="L1" s="135" t="s">
        <v>11</v>
      </c>
      <c r="M1" s="135" t="s">
        <v>12</v>
      </c>
      <c r="N1" s="135" t="s">
        <v>13</v>
      </c>
      <c r="O1" s="135" t="s">
        <v>14</v>
      </c>
      <c r="P1" s="135" t="s">
        <v>15</v>
      </c>
      <c r="Q1" s="135" t="s">
        <v>16</v>
      </c>
      <c r="R1" s="135" t="s">
        <v>17</v>
      </c>
      <c r="S1" s="135" t="s">
        <v>18</v>
      </c>
      <c r="T1" s="135" t="s">
        <v>19</v>
      </c>
      <c r="U1" s="135" t="s">
        <v>20</v>
      </c>
      <c r="V1" s="135" t="s">
        <v>21</v>
      </c>
      <c r="W1" s="135" t="s">
        <v>22</v>
      </c>
      <c r="X1" s="136" t="s">
        <v>23</v>
      </c>
    </row>
    <row r="2" ht="17.25" customHeight="1">
      <c r="A2" s="220">
        <v>40.0</v>
      </c>
      <c r="B2" s="142" t="s">
        <v>225</v>
      </c>
      <c r="C2" s="142" t="s">
        <v>25</v>
      </c>
      <c r="D2" s="164" t="s">
        <v>8040</v>
      </c>
      <c r="E2" s="167">
        <v>44585.0</v>
      </c>
      <c r="F2" s="142" t="s">
        <v>8041</v>
      </c>
      <c r="G2" s="142" t="s">
        <v>8042</v>
      </c>
      <c r="H2" s="142" t="s">
        <v>29</v>
      </c>
      <c r="I2" s="255">
        <v>60.0</v>
      </c>
      <c r="J2" s="12">
        <v>89.0</v>
      </c>
      <c r="K2" s="12">
        <v>65.0</v>
      </c>
      <c r="L2" s="12">
        <v>95.0</v>
      </c>
      <c r="M2" s="12">
        <v>85.0</v>
      </c>
      <c r="N2" s="144">
        <f t="shared" ref="N2:N18" si="1">AVERAGE(I2:M2)</f>
        <v>78.8</v>
      </c>
      <c r="O2" s="12">
        <v>82.0</v>
      </c>
      <c r="P2" s="12">
        <v>98.0</v>
      </c>
      <c r="Q2" s="12">
        <v>100.0</v>
      </c>
      <c r="R2" s="12">
        <v>80.0</v>
      </c>
      <c r="S2" s="12">
        <v>100.0</v>
      </c>
      <c r="T2" s="12">
        <v>95.0</v>
      </c>
      <c r="U2" s="12">
        <v>80.0</v>
      </c>
      <c r="V2" s="12">
        <v>70.0</v>
      </c>
      <c r="W2" s="12" t="s">
        <v>8043</v>
      </c>
      <c r="X2" s="13" t="s">
        <v>8044</v>
      </c>
    </row>
    <row r="3" ht="17.25" customHeight="1">
      <c r="B3" s="142" t="s">
        <v>515</v>
      </c>
      <c r="C3" s="142" t="s">
        <v>25</v>
      </c>
      <c r="D3" s="164" t="s">
        <v>8045</v>
      </c>
      <c r="E3" s="167">
        <v>44586.0</v>
      </c>
      <c r="F3" s="142" t="s">
        <v>8041</v>
      </c>
      <c r="G3" s="142" t="s">
        <v>8042</v>
      </c>
      <c r="H3" s="142" t="s">
        <v>29</v>
      </c>
      <c r="I3" s="255">
        <v>85.0</v>
      </c>
      <c r="J3" s="12">
        <v>90.0</v>
      </c>
      <c r="K3" s="12">
        <v>55.0</v>
      </c>
      <c r="L3" s="12">
        <v>82.0</v>
      </c>
      <c r="M3" s="12">
        <v>60.0</v>
      </c>
      <c r="N3" s="144">
        <f t="shared" si="1"/>
        <v>74.4</v>
      </c>
      <c r="O3" s="12">
        <v>80.0</v>
      </c>
      <c r="P3" s="12">
        <v>90.0</v>
      </c>
      <c r="Q3" s="12">
        <v>100.0</v>
      </c>
      <c r="R3" s="12">
        <v>85.0</v>
      </c>
      <c r="S3" s="12">
        <v>100.0</v>
      </c>
      <c r="T3" s="12">
        <v>95.0</v>
      </c>
      <c r="U3" s="12">
        <v>80.0</v>
      </c>
      <c r="V3" s="12">
        <v>70.0</v>
      </c>
    </row>
    <row r="4" ht="17.25" customHeight="1">
      <c r="B4" s="142" t="s">
        <v>742</v>
      </c>
      <c r="C4" s="142" t="s">
        <v>25</v>
      </c>
      <c r="D4" s="6" t="s">
        <v>8046</v>
      </c>
      <c r="E4" s="167">
        <v>43841.0</v>
      </c>
      <c r="F4" s="142" t="s">
        <v>8041</v>
      </c>
      <c r="G4" s="142" t="s">
        <v>8042</v>
      </c>
      <c r="H4" s="142" t="s">
        <v>29</v>
      </c>
      <c r="I4" s="255">
        <v>45.0</v>
      </c>
      <c r="J4" s="12">
        <v>50.0</v>
      </c>
      <c r="K4" s="12">
        <v>30.0</v>
      </c>
      <c r="L4" s="12">
        <v>5.0</v>
      </c>
      <c r="M4" s="12">
        <v>0.0</v>
      </c>
      <c r="N4" s="144">
        <f t="shared" si="1"/>
        <v>26</v>
      </c>
      <c r="O4" s="12">
        <v>60.0</v>
      </c>
      <c r="P4" s="12">
        <v>75.0</v>
      </c>
      <c r="Q4" s="12">
        <v>90.0</v>
      </c>
      <c r="R4" s="12">
        <v>100.0</v>
      </c>
      <c r="S4" s="12">
        <v>100.0</v>
      </c>
      <c r="T4" s="12">
        <v>98.0</v>
      </c>
      <c r="U4" s="12">
        <v>85.0</v>
      </c>
      <c r="V4" s="12">
        <v>75.0</v>
      </c>
      <c r="X4" s="13" t="s">
        <v>8047</v>
      </c>
    </row>
    <row r="5" ht="17.25" customHeight="1">
      <c r="B5" s="142" t="s">
        <v>563</v>
      </c>
      <c r="C5" s="142" t="s">
        <v>25</v>
      </c>
      <c r="D5" s="6" t="s">
        <v>8048</v>
      </c>
      <c r="E5" s="167">
        <v>43841.0</v>
      </c>
      <c r="F5" s="142" t="s">
        <v>8041</v>
      </c>
      <c r="G5" s="142" t="s">
        <v>8042</v>
      </c>
      <c r="H5" s="142" t="s">
        <v>29</v>
      </c>
      <c r="I5" s="255">
        <v>60.0</v>
      </c>
      <c r="J5" s="12">
        <v>70.0</v>
      </c>
      <c r="K5" s="12">
        <v>25.0</v>
      </c>
      <c r="L5" s="12">
        <v>5.0</v>
      </c>
      <c r="M5" s="12">
        <v>0.0</v>
      </c>
      <c r="N5" s="144">
        <f t="shared" si="1"/>
        <v>32</v>
      </c>
      <c r="O5" s="12">
        <v>60.0</v>
      </c>
      <c r="P5" s="12">
        <v>75.0</v>
      </c>
      <c r="Q5" s="12">
        <v>90.0</v>
      </c>
      <c r="R5" s="12">
        <v>100.0</v>
      </c>
      <c r="S5" s="12">
        <v>100.0</v>
      </c>
      <c r="T5" s="12">
        <v>98.0</v>
      </c>
      <c r="U5" s="12">
        <v>85.0</v>
      </c>
      <c r="V5" s="12">
        <v>75.0</v>
      </c>
    </row>
    <row r="6" ht="17.25" customHeight="1">
      <c r="B6" s="142" t="s">
        <v>843</v>
      </c>
      <c r="C6" s="142" t="s">
        <v>25</v>
      </c>
      <c r="D6" s="6" t="s">
        <v>8049</v>
      </c>
      <c r="E6" s="167">
        <v>43841.0</v>
      </c>
      <c r="F6" s="142" t="s">
        <v>8041</v>
      </c>
      <c r="G6" s="142" t="s">
        <v>8042</v>
      </c>
      <c r="H6" s="142" t="s">
        <v>29</v>
      </c>
      <c r="I6" s="255">
        <v>40.0</v>
      </c>
      <c r="J6" s="12">
        <v>50.0</v>
      </c>
      <c r="K6" s="12">
        <v>35.0</v>
      </c>
      <c r="L6" s="12">
        <v>10.0</v>
      </c>
      <c r="M6" s="12">
        <v>5.0</v>
      </c>
      <c r="N6" s="144">
        <f t="shared" si="1"/>
        <v>28</v>
      </c>
      <c r="O6" s="12">
        <v>60.0</v>
      </c>
      <c r="P6" s="12">
        <v>75.0</v>
      </c>
      <c r="Q6" s="12">
        <v>90.0</v>
      </c>
      <c r="R6" s="12">
        <v>100.0</v>
      </c>
      <c r="S6" s="12">
        <v>100.0</v>
      </c>
      <c r="T6" s="12">
        <v>98.0</v>
      </c>
      <c r="U6" s="12">
        <v>85.0</v>
      </c>
      <c r="V6" s="12">
        <v>75.0</v>
      </c>
    </row>
    <row r="7" ht="17.25" customHeight="1">
      <c r="B7" s="142" t="s">
        <v>424</v>
      </c>
      <c r="C7" s="142" t="s">
        <v>25</v>
      </c>
      <c r="D7" s="6" t="s">
        <v>8050</v>
      </c>
      <c r="E7" s="167">
        <v>43841.0</v>
      </c>
      <c r="F7" s="142" t="s">
        <v>8041</v>
      </c>
      <c r="G7" s="142" t="s">
        <v>8042</v>
      </c>
      <c r="H7" s="142" t="s">
        <v>29</v>
      </c>
      <c r="I7" s="255">
        <v>60.0</v>
      </c>
      <c r="J7" s="12">
        <v>75.0</v>
      </c>
      <c r="K7" s="12">
        <v>25.0</v>
      </c>
      <c r="L7" s="12">
        <v>10.0</v>
      </c>
      <c r="M7" s="12">
        <v>20.0</v>
      </c>
      <c r="N7" s="144">
        <f t="shared" si="1"/>
        <v>38</v>
      </c>
      <c r="O7" s="12">
        <v>80.0</v>
      </c>
      <c r="P7" s="12">
        <v>92.0</v>
      </c>
      <c r="Q7" s="12">
        <v>100.0</v>
      </c>
      <c r="R7" s="12">
        <v>90.0</v>
      </c>
      <c r="S7" s="12">
        <v>100.0</v>
      </c>
      <c r="T7" s="12">
        <v>98.0</v>
      </c>
      <c r="U7" s="12">
        <v>85.0</v>
      </c>
      <c r="V7" s="12">
        <v>75.0</v>
      </c>
    </row>
    <row r="8" ht="17.25" customHeight="1">
      <c r="B8" s="142" t="s">
        <v>62</v>
      </c>
      <c r="C8" s="142" t="s">
        <v>25</v>
      </c>
      <c r="D8" s="6" t="s">
        <v>8051</v>
      </c>
      <c r="E8" s="167">
        <v>43841.0</v>
      </c>
      <c r="F8" s="142" t="s">
        <v>8041</v>
      </c>
      <c r="G8" s="142" t="s">
        <v>8042</v>
      </c>
      <c r="H8" s="142" t="s">
        <v>29</v>
      </c>
      <c r="I8" s="255">
        <v>75.0</v>
      </c>
      <c r="J8" s="12">
        <v>80.0</v>
      </c>
      <c r="K8" s="12">
        <v>25.0</v>
      </c>
      <c r="L8" s="12">
        <v>20.0</v>
      </c>
      <c r="M8" s="12">
        <v>25.0</v>
      </c>
      <c r="N8" s="144">
        <f t="shared" si="1"/>
        <v>45</v>
      </c>
      <c r="O8" s="12">
        <v>82.0</v>
      </c>
      <c r="P8" s="12">
        <v>98.0</v>
      </c>
      <c r="Q8" s="12">
        <v>100.0</v>
      </c>
      <c r="R8" s="12">
        <v>80.0</v>
      </c>
      <c r="S8" s="12">
        <v>100.0</v>
      </c>
      <c r="T8" s="12">
        <v>95.0</v>
      </c>
      <c r="U8" s="12">
        <v>80.0</v>
      </c>
      <c r="V8" s="12">
        <v>70.0</v>
      </c>
    </row>
    <row r="9" ht="17.25" customHeight="1">
      <c r="B9" s="142" t="s">
        <v>3049</v>
      </c>
      <c r="C9" s="142" t="s">
        <v>25</v>
      </c>
      <c r="D9" s="6" t="s">
        <v>8052</v>
      </c>
      <c r="E9" s="167">
        <v>43841.0</v>
      </c>
      <c r="F9" s="142" t="s">
        <v>8041</v>
      </c>
      <c r="G9" s="142" t="s">
        <v>8042</v>
      </c>
      <c r="H9" s="142" t="s">
        <v>29</v>
      </c>
      <c r="I9" s="255">
        <v>45.0</v>
      </c>
      <c r="J9" s="12">
        <v>75.0</v>
      </c>
      <c r="K9" s="12">
        <v>15.0</v>
      </c>
      <c r="L9" s="12">
        <v>10.0</v>
      </c>
      <c r="M9" s="12">
        <v>5.0</v>
      </c>
      <c r="N9" s="144">
        <f t="shared" si="1"/>
        <v>30</v>
      </c>
      <c r="O9" s="12">
        <v>60.0</v>
      </c>
      <c r="P9" s="12">
        <v>75.0</v>
      </c>
      <c r="Q9" s="12">
        <v>90.0</v>
      </c>
      <c r="R9" s="12">
        <v>100.0</v>
      </c>
      <c r="S9" s="12">
        <v>100.0</v>
      </c>
      <c r="T9" s="12">
        <v>98.0</v>
      </c>
      <c r="U9" s="12">
        <v>85.0</v>
      </c>
      <c r="V9" s="12">
        <v>75.0</v>
      </c>
    </row>
    <row r="10" ht="17.25" customHeight="1">
      <c r="B10" s="142" t="s">
        <v>70</v>
      </c>
      <c r="C10" s="142" t="s">
        <v>25</v>
      </c>
      <c r="D10" s="6" t="s">
        <v>8053</v>
      </c>
      <c r="E10" s="167">
        <v>43841.0</v>
      </c>
      <c r="F10" s="142" t="s">
        <v>8041</v>
      </c>
      <c r="G10" s="142" t="s">
        <v>8042</v>
      </c>
      <c r="H10" s="142" t="s">
        <v>29</v>
      </c>
      <c r="I10" s="255">
        <v>45.0</v>
      </c>
      <c r="J10" s="12">
        <v>50.0</v>
      </c>
      <c r="K10" s="12">
        <v>30.0</v>
      </c>
      <c r="L10" s="12">
        <v>5.0</v>
      </c>
      <c r="M10" s="12">
        <v>10.0</v>
      </c>
      <c r="N10" s="144">
        <f t="shared" si="1"/>
        <v>28</v>
      </c>
      <c r="O10" s="12">
        <v>55.0</v>
      </c>
      <c r="P10" s="12">
        <v>80.0</v>
      </c>
      <c r="Q10" s="12">
        <v>90.0</v>
      </c>
      <c r="R10" s="12">
        <v>100.0</v>
      </c>
      <c r="S10" s="12">
        <v>100.0</v>
      </c>
      <c r="T10" s="12">
        <v>98.0</v>
      </c>
      <c r="U10" s="12">
        <v>85.0</v>
      </c>
      <c r="V10" s="12">
        <v>75.0</v>
      </c>
    </row>
    <row r="11" ht="17.25" customHeight="1">
      <c r="B11" s="142" t="s">
        <v>1252</v>
      </c>
      <c r="C11" s="142" t="s">
        <v>25</v>
      </c>
      <c r="D11" s="6" t="s">
        <v>8054</v>
      </c>
      <c r="E11" s="167">
        <v>43841.0</v>
      </c>
      <c r="F11" s="142" t="s">
        <v>8041</v>
      </c>
      <c r="G11" s="142" t="s">
        <v>8042</v>
      </c>
      <c r="H11" s="142" t="s">
        <v>29</v>
      </c>
      <c r="I11" s="255">
        <v>50.0</v>
      </c>
      <c r="J11" s="12">
        <v>90.0</v>
      </c>
      <c r="K11" s="12">
        <v>15.0</v>
      </c>
      <c r="L11" s="12">
        <v>65.0</v>
      </c>
      <c r="M11" s="12">
        <v>35.0</v>
      </c>
      <c r="N11" s="144">
        <f t="shared" si="1"/>
        <v>51</v>
      </c>
      <c r="O11" s="12">
        <v>80.0</v>
      </c>
      <c r="P11" s="12">
        <v>92.0</v>
      </c>
      <c r="Q11" s="12">
        <v>100.0</v>
      </c>
      <c r="R11" s="12">
        <v>90.0</v>
      </c>
      <c r="S11" s="12">
        <v>100.0</v>
      </c>
      <c r="T11" s="12">
        <v>98.0</v>
      </c>
      <c r="U11" s="12">
        <v>85.0</v>
      </c>
      <c r="V11" s="12">
        <v>75.0</v>
      </c>
    </row>
    <row r="12" ht="17.25" customHeight="1">
      <c r="B12" s="142" t="s">
        <v>1049</v>
      </c>
      <c r="C12" s="142" t="s">
        <v>25</v>
      </c>
      <c r="D12" s="6" t="s">
        <v>8055</v>
      </c>
      <c r="E12" s="167">
        <v>43841.0</v>
      </c>
      <c r="F12" s="142" t="s">
        <v>8041</v>
      </c>
      <c r="G12" s="142" t="s">
        <v>8042</v>
      </c>
      <c r="H12" s="142" t="s">
        <v>29</v>
      </c>
      <c r="I12" s="255">
        <v>60.0</v>
      </c>
      <c r="J12" s="12">
        <v>45.0</v>
      </c>
      <c r="K12" s="12">
        <v>50.0</v>
      </c>
      <c r="L12" s="12">
        <v>5.0</v>
      </c>
      <c r="M12" s="12">
        <v>65.0</v>
      </c>
      <c r="N12" s="144">
        <f t="shared" si="1"/>
        <v>45</v>
      </c>
      <c r="O12" s="12">
        <v>82.0</v>
      </c>
      <c r="P12" s="12">
        <v>98.0</v>
      </c>
      <c r="Q12" s="12">
        <v>100.0</v>
      </c>
      <c r="R12" s="12">
        <v>80.0</v>
      </c>
      <c r="S12" s="12">
        <v>100.0</v>
      </c>
      <c r="T12" s="12">
        <v>95.0</v>
      </c>
      <c r="U12" s="12">
        <v>80.0</v>
      </c>
      <c r="V12" s="12">
        <v>70.0</v>
      </c>
    </row>
    <row r="13" ht="17.25" customHeight="1">
      <c r="B13" s="142" t="s">
        <v>34</v>
      </c>
      <c r="C13" s="142" t="s">
        <v>25</v>
      </c>
      <c r="D13" s="6" t="s">
        <v>8056</v>
      </c>
      <c r="E13" s="167">
        <v>43841.0</v>
      </c>
      <c r="F13" s="142" t="s">
        <v>8041</v>
      </c>
      <c r="G13" s="142" t="s">
        <v>8042</v>
      </c>
      <c r="H13" s="142" t="s">
        <v>29</v>
      </c>
      <c r="I13" s="255">
        <v>40.0</v>
      </c>
      <c r="J13" s="12">
        <v>85.0</v>
      </c>
      <c r="K13" s="12">
        <v>20.0</v>
      </c>
      <c r="L13" s="12">
        <v>10.0</v>
      </c>
      <c r="M13" s="12">
        <v>5.0</v>
      </c>
      <c r="N13" s="144">
        <f t="shared" si="1"/>
        <v>32</v>
      </c>
      <c r="O13" s="12">
        <v>55.0</v>
      </c>
      <c r="P13" s="12">
        <v>80.0</v>
      </c>
      <c r="Q13" s="12">
        <v>90.0</v>
      </c>
      <c r="R13" s="12">
        <v>100.0</v>
      </c>
      <c r="S13" s="12">
        <v>100.0</v>
      </c>
      <c r="T13" s="12">
        <v>98.0</v>
      </c>
      <c r="U13" s="12">
        <v>85.0</v>
      </c>
      <c r="V13" s="12">
        <v>75.0</v>
      </c>
    </row>
    <row r="14" ht="17.25" customHeight="1">
      <c r="B14" s="142" t="s">
        <v>155</v>
      </c>
      <c r="C14" s="142" t="s">
        <v>25</v>
      </c>
      <c r="D14" s="6" t="s">
        <v>8057</v>
      </c>
      <c r="E14" s="167">
        <v>43843.0</v>
      </c>
      <c r="F14" s="142" t="s">
        <v>8041</v>
      </c>
      <c r="G14" s="142" t="s">
        <v>8042</v>
      </c>
      <c r="H14" s="142" t="s">
        <v>29</v>
      </c>
      <c r="I14" s="255">
        <v>25.0</v>
      </c>
      <c r="J14" s="12">
        <v>90.0</v>
      </c>
      <c r="K14" s="12">
        <v>15.0</v>
      </c>
      <c r="L14" s="12">
        <v>100.0</v>
      </c>
      <c r="M14" s="12">
        <v>5.0</v>
      </c>
      <c r="N14" s="144">
        <f t="shared" si="1"/>
        <v>47</v>
      </c>
      <c r="O14" s="12">
        <v>60.0</v>
      </c>
      <c r="P14" s="12">
        <v>75.0</v>
      </c>
      <c r="Q14" s="12">
        <v>90.0</v>
      </c>
      <c r="R14" s="12">
        <v>100.0</v>
      </c>
      <c r="S14" s="12">
        <v>100.0</v>
      </c>
      <c r="T14" s="12">
        <v>98.0</v>
      </c>
      <c r="U14" s="12">
        <v>85.0</v>
      </c>
      <c r="V14" s="12">
        <v>75.0</v>
      </c>
    </row>
    <row r="15" ht="17.25" customHeight="1">
      <c r="B15" s="142" t="s">
        <v>345</v>
      </c>
      <c r="C15" s="142" t="s">
        <v>25</v>
      </c>
      <c r="D15" s="6" t="s">
        <v>8058</v>
      </c>
      <c r="E15" s="167">
        <v>43843.0</v>
      </c>
      <c r="F15" s="142" t="s">
        <v>8041</v>
      </c>
      <c r="G15" s="142" t="s">
        <v>8042</v>
      </c>
      <c r="H15" s="142" t="s">
        <v>29</v>
      </c>
      <c r="I15" s="255">
        <v>50.0</v>
      </c>
      <c r="J15" s="12">
        <v>50.0</v>
      </c>
      <c r="K15" s="12">
        <v>50.0</v>
      </c>
      <c r="L15" s="12">
        <v>80.0</v>
      </c>
      <c r="M15" s="12">
        <v>50.0</v>
      </c>
      <c r="N15" s="144">
        <f t="shared" si="1"/>
        <v>56</v>
      </c>
      <c r="O15" s="12">
        <v>80.0</v>
      </c>
      <c r="P15" s="12">
        <v>92.0</v>
      </c>
      <c r="Q15" s="12">
        <v>100.0</v>
      </c>
      <c r="R15" s="12">
        <v>90.0</v>
      </c>
      <c r="S15" s="12">
        <v>100.0</v>
      </c>
      <c r="T15" s="12">
        <v>98.0</v>
      </c>
      <c r="U15" s="12">
        <v>85.0</v>
      </c>
      <c r="V15" s="12">
        <v>75.0</v>
      </c>
    </row>
    <row r="16" ht="17.25" customHeight="1">
      <c r="B16" s="142" t="s">
        <v>49</v>
      </c>
      <c r="C16" s="142" t="s">
        <v>25</v>
      </c>
      <c r="D16" s="6" t="s">
        <v>8059</v>
      </c>
      <c r="E16" s="167">
        <v>43843.0</v>
      </c>
      <c r="F16" s="142" t="s">
        <v>8041</v>
      </c>
      <c r="G16" s="142" t="s">
        <v>8042</v>
      </c>
      <c r="H16" s="142" t="s">
        <v>29</v>
      </c>
      <c r="I16" s="255">
        <v>50.0</v>
      </c>
      <c r="J16" s="12">
        <v>50.0</v>
      </c>
      <c r="K16" s="12">
        <v>50.0</v>
      </c>
      <c r="L16" s="12">
        <v>80.0</v>
      </c>
      <c r="M16" s="12">
        <v>50.0</v>
      </c>
      <c r="N16" s="144">
        <f t="shared" si="1"/>
        <v>56</v>
      </c>
      <c r="O16" s="12">
        <v>80.0</v>
      </c>
      <c r="P16" s="12">
        <v>92.0</v>
      </c>
      <c r="Q16" s="12">
        <v>100.0</v>
      </c>
      <c r="R16" s="12">
        <v>90.0</v>
      </c>
      <c r="S16" s="12">
        <v>100.0</v>
      </c>
      <c r="T16" s="12">
        <v>98.0</v>
      </c>
      <c r="U16" s="12">
        <v>85.0</v>
      </c>
      <c r="V16" s="12">
        <v>75.0</v>
      </c>
    </row>
    <row r="17" ht="17.25" customHeight="1">
      <c r="B17" s="142" t="s">
        <v>38</v>
      </c>
      <c r="C17" s="142" t="s">
        <v>25</v>
      </c>
      <c r="D17" s="6" t="s">
        <v>8060</v>
      </c>
      <c r="E17" s="167">
        <v>43843.0</v>
      </c>
      <c r="F17" s="142" t="s">
        <v>8041</v>
      </c>
      <c r="G17" s="142" t="s">
        <v>8042</v>
      </c>
      <c r="H17" s="142" t="s">
        <v>29</v>
      </c>
      <c r="I17" s="255">
        <v>75.0</v>
      </c>
      <c r="J17" s="12">
        <v>80.0</v>
      </c>
      <c r="K17" s="12">
        <v>25.0</v>
      </c>
      <c r="L17" s="12">
        <v>20.0</v>
      </c>
      <c r="M17" s="12">
        <v>25.0</v>
      </c>
      <c r="N17" s="144">
        <f t="shared" si="1"/>
        <v>45</v>
      </c>
      <c r="O17" s="12">
        <v>82.0</v>
      </c>
      <c r="P17" s="12">
        <v>98.0</v>
      </c>
      <c r="Q17" s="12">
        <v>100.0</v>
      </c>
      <c r="R17" s="12">
        <v>80.0</v>
      </c>
      <c r="S17" s="12">
        <v>100.0</v>
      </c>
      <c r="T17" s="12">
        <v>95.0</v>
      </c>
      <c r="U17" s="12">
        <v>80.0</v>
      </c>
      <c r="V17" s="12">
        <v>70.0</v>
      </c>
    </row>
    <row r="18" ht="17.25" customHeight="1">
      <c r="B18" s="142" t="s">
        <v>1989</v>
      </c>
      <c r="C18" s="142" t="s">
        <v>25</v>
      </c>
      <c r="D18" s="164" t="s">
        <v>8061</v>
      </c>
      <c r="E18" s="167">
        <v>44224.0</v>
      </c>
      <c r="F18" s="142" t="s">
        <v>8041</v>
      </c>
      <c r="G18" s="142" t="s">
        <v>8042</v>
      </c>
      <c r="H18" s="142" t="s">
        <v>29</v>
      </c>
      <c r="I18" s="255">
        <v>45.0</v>
      </c>
      <c r="J18" s="12">
        <v>95.0</v>
      </c>
      <c r="K18" s="12">
        <v>30.0</v>
      </c>
      <c r="L18" s="12">
        <v>90.0</v>
      </c>
      <c r="M18" s="12">
        <v>85.0</v>
      </c>
      <c r="N18" s="144">
        <f t="shared" si="1"/>
        <v>69</v>
      </c>
      <c r="O18" s="12">
        <v>85.0</v>
      </c>
      <c r="P18" s="12">
        <v>100.0</v>
      </c>
      <c r="Q18" s="12">
        <v>100.0</v>
      </c>
      <c r="R18" s="12">
        <v>89.0</v>
      </c>
      <c r="S18" s="12">
        <v>100.0</v>
      </c>
      <c r="T18" s="12">
        <v>89.0</v>
      </c>
      <c r="U18" s="12">
        <v>80.0</v>
      </c>
      <c r="V18" s="12">
        <v>70.0</v>
      </c>
    </row>
    <row r="19" ht="17.25" customHeight="1">
      <c r="A19" s="20"/>
      <c r="B19" s="15"/>
      <c r="C19" s="15"/>
      <c r="D19" s="15"/>
      <c r="E19" s="64"/>
      <c r="F19" s="56"/>
      <c r="G19" s="15"/>
      <c r="H19" s="15"/>
      <c r="I19" s="66"/>
      <c r="J19" s="16"/>
      <c r="K19" s="16"/>
      <c r="L19" s="16"/>
      <c r="M19" s="16"/>
      <c r="N19" s="67"/>
      <c r="O19" s="16"/>
      <c r="P19" s="16"/>
      <c r="Q19" s="16"/>
      <c r="R19" s="16"/>
      <c r="S19" s="16"/>
      <c r="T19" s="16"/>
      <c r="U19" s="16"/>
      <c r="V19" s="16"/>
      <c r="W19" s="16"/>
      <c r="X19" s="23"/>
    </row>
    <row r="20" ht="17.25" customHeight="1">
      <c r="A20" s="20">
        <v>690.0</v>
      </c>
      <c r="B20" s="15" t="s">
        <v>2368</v>
      </c>
      <c r="C20" s="15" t="s">
        <v>25</v>
      </c>
      <c r="D20" s="15" t="s">
        <v>8062</v>
      </c>
      <c r="E20" s="64">
        <v>43611.0</v>
      </c>
      <c r="F20" s="56" t="s">
        <v>8063</v>
      </c>
      <c r="G20" s="15" t="s">
        <v>8064</v>
      </c>
      <c r="H20" s="15" t="s">
        <v>29</v>
      </c>
      <c r="I20" s="66">
        <f t="shared" ref="I20:I57" si="2">(J20+K20+M20)/3</f>
        <v>86.66666667</v>
      </c>
      <c r="J20" s="16">
        <v>90.0</v>
      </c>
      <c r="K20" s="16">
        <v>85.0</v>
      </c>
      <c r="L20" s="16">
        <v>91.0</v>
      </c>
      <c r="M20" s="16">
        <v>85.0</v>
      </c>
      <c r="N20" s="67">
        <f t="shared" ref="N20:N57" si="3">AVERAGE(I20:M20)</f>
        <v>87.53333333</v>
      </c>
      <c r="O20" s="16">
        <v>83.0</v>
      </c>
      <c r="P20" s="16">
        <v>85.0</v>
      </c>
      <c r="Q20" s="16">
        <v>87.0</v>
      </c>
      <c r="R20" s="16">
        <v>90.0</v>
      </c>
      <c r="S20" s="16">
        <v>90.0</v>
      </c>
      <c r="T20" s="16">
        <v>80.0</v>
      </c>
      <c r="U20" s="16">
        <v>70.0</v>
      </c>
      <c r="V20" s="16">
        <v>60.0</v>
      </c>
      <c r="W20" s="16" t="s">
        <v>8065</v>
      </c>
      <c r="X20" s="26" t="s">
        <v>8066</v>
      </c>
    </row>
    <row r="21">
      <c r="B21" s="15" t="s">
        <v>281</v>
      </c>
      <c r="C21" s="15" t="s">
        <v>25</v>
      </c>
      <c r="D21" s="15" t="s">
        <v>8067</v>
      </c>
      <c r="E21" s="64">
        <v>44722.0</v>
      </c>
      <c r="F21" s="56" t="s">
        <v>8063</v>
      </c>
      <c r="G21" s="15" t="s">
        <v>8064</v>
      </c>
      <c r="H21" s="15" t="s">
        <v>29</v>
      </c>
      <c r="I21" s="66">
        <f t="shared" si="2"/>
        <v>88.33333333</v>
      </c>
      <c r="J21" s="16">
        <v>91.0</v>
      </c>
      <c r="K21" s="16">
        <v>87.0</v>
      </c>
      <c r="L21" s="16">
        <v>92.0</v>
      </c>
      <c r="M21" s="16">
        <v>87.0</v>
      </c>
      <c r="N21" s="67">
        <f t="shared" si="3"/>
        <v>89.06666667</v>
      </c>
      <c r="O21" s="16">
        <v>84.0</v>
      </c>
      <c r="P21" s="16">
        <v>86.0</v>
      </c>
      <c r="Q21" s="16">
        <v>88.0</v>
      </c>
      <c r="R21" s="16">
        <v>90.0</v>
      </c>
      <c r="S21" s="16">
        <v>90.0</v>
      </c>
      <c r="T21" s="16">
        <v>80.0</v>
      </c>
      <c r="U21" s="16">
        <v>70.0</v>
      </c>
      <c r="V21" s="16">
        <v>60.0</v>
      </c>
      <c r="X21" s="26" t="s">
        <v>8068</v>
      </c>
    </row>
    <row r="22" ht="15.0" customHeight="1">
      <c r="B22" s="15" t="s">
        <v>179</v>
      </c>
      <c r="C22" s="15" t="s">
        <v>25</v>
      </c>
      <c r="D22" s="15" t="s">
        <v>8069</v>
      </c>
      <c r="E22" s="64">
        <v>44721.0</v>
      </c>
      <c r="F22" s="56" t="s">
        <v>8063</v>
      </c>
      <c r="G22" s="15" t="s">
        <v>8064</v>
      </c>
      <c r="H22" s="15" t="s">
        <v>29</v>
      </c>
      <c r="I22" s="66">
        <f t="shared" si="2"/>
        <v>89</v>
      </c>
      <c r="J22" s="16">
        <v>92.0</v>
      </c>
      <c r="K22" s="16">
        <v>88.0</v>
      </c>
      <c r="L22" s="16">
        <v>92.0</v>
      </c>
      <c r="M22" s="16">
        <v>87.0</v>
      </c>
      <c r="N22" s="67">
        <f t="shared" si="3"/>
        <v>89.6</v>
      </c>
      <c r="O22" s="16">
        <v>85.0</v>
      </c>
      <c r="P22" s="16">
        <v>87.0</v>
      </c>
      <c r="Q22" s="16">
        <v>89.0</v>
      </c>
      <c r="R22" s="16">
        <v>91.0</v>
      </c>
      <c r="S22" s="16">
        <v>90.0</v>
      </c>
      <c r="T22" s="16">
        <v>80.0</v>
      </c>
      <c r="U22" s="16">
        <v>70.0</v>
      </c>
      <c r="V22" s="16">
        <v>60.0</v>
      </c>
    </row>
    <row r="23" ht="15.75" customHeight="1">
      <c r="B23" s="15" t="s">
        <v>1252</v>
      </c>
      <c r="C23" s="15" t="s">
        <v>25</v>
      </c>
      <c r="D23" s="50" t="s">
        <v>8070</v>
      </c>
      <c r="E23" s="64">
        <v>44723.0</v>
      </c>
      <c r="F23" s="56" t="s">
        <v>8063</v>
      </c>
      <c r="G23" s="15" t="s">
        <v>8064</v>
      </c>
      <c r="H23" s="15" t="s">
        <v>29</v>
      </c>
      <c r="I23" s="66">
        <f t="shared" si="2"/>
        <v>87.66666667</v>
      </c>
      <c r="J23" s="16">
        <v>91.0</v>
      </c>
      <c r="K23" s="16">
        <v>86.0</v>
      </c>
      <c r="L23" s="16">
        <v>92.0</v>
      </c>
      <c r="M23" s="16">
        <v>86.0</v>
      </c>
      <c r="N23" s="67">
        <f t="shared" si="3"/>
        <v>88.53333333</v>
      </c>
      <c r="O23" s="16">
        <v>84.0</v>
      </c>
      <c r="P23" s="16">
        <v>88.0</v>
      </c>
      <c r="Q23" s="16">
        <v>90.0</v>
      </c>
      <c r="R23" s="16">
        <v>92.0</v>
      </c>
      <c r="S23" s="16">
        <v>90.0</v>
      </c>
      <c r="T23" s="16">
        <v>80.0</v>
      </c>
      <c r="U23" s="16">
        <v>70.0</v>
      </c>
      <c r="V23" s="16">
        <v>60.0</v>
      </c>
    </row>
    <row r="24">
      <c r="B24" s="15" t="s">
        <v>8071</v>
      </c>
      <c r="C24" s="15" t="s">
        <v>25</v>
      </c>
      <c r="D24" s="15" t="s">
        <v>8072</v>
      </c>
      <c r="E24" s="64">
        <v>44727.0</v>
      </c>
      <c r="F24" s="56" t="s">
        <v>8063</v>
      </c>
      <c r="G24" s="15" t="s">
        <v>8064</v>
      </c>
      <c r="H24" s="15" t="s">
        <v>29</v>
      </c>
      <c r="I24" s="66">
        <f t="shared" si="2"/>
        <v>88</v>
      </c>
      <c r="J24" s="16">
        <v>90.0</v>
      </c>
      <c r="K24" s="16">
        <v>87.0</v>
      </c>
      <c r="L24" s="16">
        <v>92.0</v>
      </c>
      <c r="M24" s="16">
        <v>87.0</v>
      </c>
      <c r="N24" s="67">
        <f t="shared" si="3"/>
        <v>88.8</v>
      </c>
      <c r="O24" s="16">
        <v>84.0</v>
      </c>
      <c r="P24" s="16">
        <v>88.0</v>
      </c>
      <c r="Q24" s="16">
        <v>90.0</v>
      </c>
      <c r="R24" s="16">
        <v>92.0</v>
      </c>
      <c r="S24" s="16">
        <v>90.0</v>
      </c>
      <c r="T24" s="16">
        <v>80.0</v>
      </c>
      <c r="U24" s="16">
        <v>70.0</v>
      </c>
      <c r="V24" s="16">
        <v>60.0</v>
      </c>
    </row>
    <row r="25">
      <c r="B25" s="15" t="s">
        <v>891</v>
      </c>
      <c r="C25" s="15" t="s">
        <v>25</v>
      </c>
      <c r="D25" s="15" t="s">
        <v>8073</v>
      </c>
      <c r="E25" s="64">
        <v>44728.0</v>
      </c>
      <c r="F25" s="56" t="s">
        <v>8063</v>
      </c>
      <c r="G25" s="15" t="s">
        <v>8064</v>
      </c>
      <c r="H25" s="15" t="s">
        <v>29</v>
      </c>
      <c r="I25" s="66">
        <f t="shared" si="2"/>
        <v>88</v>
      </c>
      <c r="J25" s="16">
        <v>90.0</v>
      </c>
      <c r="K25" s="16">
        <v>87.0</v>
      </c>
      <c r="L25" s="16">
        <v>92.0</v>
      </c>
      <c r="M25" s="16">
        <v>87.0</v>
      </c>
      <c r="N25" s="67">
        <f t="shared" si="3"/>
        <v>88.8</v>
      </c>
      <c r="O25" s="16">
        <v>84.0</v>
      </c>
      <c r="P25" s="16">
        <v>88.0</v>
      </c>
      <c r="Q25" s="16">
        <v>90.0</v>
      </c>
      <c r="R25" s="16">
        <v>92.0</v>
      </c>
      <c r="S25" s="16">
        <v>90.0</v>
      </c>
      <c r="T25" s="16">
        <v>80.0</v>
      </c>
      <c r="U25" s="16">
        <v>70.0</v>
      </c>
      <c r="V25" s="16">
        <v>60.0</v>
      </c>
    </row>
    <row r="26">
      <c r="B26" s="15" t="s">
        <v>8074</v>
      </c>
      <c r="C26" s="15" t="s">
        <v>25</v>
      </c>
      <c r="D26" s="15" t="s">
        <v>8075</v>
      </c>
      <c r="E26" s="64">
        <v>44729.0</v>
      </c>
      <c r="F26" s="56" t="s">
        <v>8063</v>
      </c>
      <c r="G26" s="15" t="s">
        <v>8064</v>
      </c>
      <c r="H26" s="15" t="s">
        <v>29</v>
      </c>
      <c r="I26" s="66">
        <f t="shared" si="2"/>
        <v>88</v>
      </c>
      <c r="J26" s="16">
        <v>90.0</v>
      </c>
      <c r="K26" s="16">
        <v>87.0</v>
      </c>
      <c r="L26" s="16">
        <v>92.0</v>
      </c>
      <c r="M26" s="16">
        <v>87.0</v>
      </c>
      <c r="N26" s="67">
        <f t="shared" si="3"/>
        <v>88.8</v>
      </c>
      <c r="O26" s="16">
        <v>84.0</v>
      </c>
      <c r="P26" s="16">
        <v>88.0</v>
      </c>
      <c r="Q26" s="16">
        <v>90.0</v>
      </c>
      <c r="R26" s="16">
        <v>92.0</v>
      </c>
      <c r="S26" s="16">
        <v>90.0</v>
      </c>
      <c r="T26" s="16">
        <v>80.0</v>
      </c>
      <c r="U26" s="16">
        <v>70.0</v>
      </c>
      <c r="V26" s="16">
        <v>60.0</v>
      </c>
    </row>
    <row r="27" ht="16.5" customHeight="1">
      <c r="B27" s="15" t="s">
        <v>472</v>
      </c>
      <c r="C27" s="15" t="s">
        <v>25</v>
      </c>
      <c r="D27" s="50" t="s">
        <v>8076</v>
      </c>
      <c r="E27" s="64">
        <v>44730.0</v>
      </c>
      <c r="F27" s="56" t="s">
        <v>8063</v>
      </c>
      <c r="G27" s="15" t="s">
        <v>8064</v>
      </c>
      <c r="H27" s="15" t="s">
        <v>29</v>
      </c>
      <c r="I27" s="66">
        <f t="shared" si="2"/>
        <v>89.33333333</v>
      </c>
      <c r="J27" s="16">
        <v>92.0</v>
      </c>
      <c r="K27" s="16">
        <v>88.0</v>
      </c>
      <c r="L27" s="16">
        <v>93.0</v>
      </c>
      <c r="M27" s="16">
        <v>88.0</v>
      </c>
      <c r="N27" s="67">
        <f t="shared" si="3"/>
        <v>90.06666667</v>
      </c>
      <c r="O27" s="16">
        <v>83.0</v>
      </c>
      <c r="P27" s="16">
        <v>85.0</v>
      </c>
      <c r="Q27" s="16">
        <v>87.0</v>
      </c>
      <c r="R27" s="16">
        <v>90.0</v>
      </c>
      <c r="S27" s="16">
        <v>90.0</v>
      </c>
      <c r="T27" s="16">
        <v>80.0</v>
      </c>
      <c r="U27" s="16">
        <v>70.0</v>
      </c>
      <c r="V27" s="16">
        <v>60.0</v>
      </c>
    </row>
    <row r="28">
      <c r="B28" s="15" t="s">
        <v>1231</v>
      </c>
      <c r="C28" s="15" t="s">
        <v>25</v>
      </c>
      <c r="D28" s="50" t="s">
        <v>8077</v>
      </c>
      <c r="E28" s="64">
        <v>44733.0</v>
      </c>
      <c r="F28" s="56" t="s">
        <v>8063</v>
      </c>
      <c r="G28" s="15" t="s">
        <v>8064</v>
      </c>
      <c r="H28" s="15" t="s">
        <v>29</v>
      </c>
      <c r="I28" s="66">
        <f t="shared" si="2"/>
        <v>90</v>
      </c>
      <c r="J28" s="16">
        <v>91.0</v>
      </c>
      <c r="K28" s="16">
        <v>89.0</v>
      </c>
      <c r="L28" s="16">
        <v>92.0</v>
      </c>
      <c r="M28" s="16">
        <v>90.0</v>
      </c>
      <c r="N28" s="67">
        <f t="shared" si="3"/>
        <v>90.4</v>
      </c>
      <c r="O28" s="16">
        <v>84.0</v>
      </c>
      <c r="P28" s="16">
        <v>86.0</v>
      </c>
      <c r="Q28" s="16">
        <v>88.0</v>
      </c>
      <c r="R28" s="16">
        <v>90.0</v>
      </c>
      <c r="S28" s="16">
        <v>90.0</v>
      </c>
      <c r="T28" s="16">
        <v>80.0</v>
      </c>
      <c r="U28" s="16">
        <v>70.0</v>
      </c>
      <c r="V28" s="16">
        <v>60.0</v>
      </c>
    </row>
    <row r="29">
      <c r="B29" s="15" t="s">
        <v>8078</v>
      </c>
      <c r="C29" s="15" t="s">
        <v>25</v>
      </c>
      <c r="D29" s="15" t="s">
        <v>8079</v>
      </c>
      <c r="E29" s="64">
        <v>44734.0</v>
      </c>
      <c r="F29" s="56" t="s">
        <v>8063</v>
      </c>
      <c r="G29" s="15" t="s">
        <v>8064</v>
      </c>
      <c r="H29" s="15" t="s">
        <v>29</v>
      </c>
      <c r="I29" s="66">
        <f t="shared" si="2"/>
        <v>90</v>
      </c>
      <c r="J29" s="16">
        <v>91.0</v>
      </c>
      <c r="K29" s="16">
        <v>89.0</v>
      </c>
      <c r="L29" s="16">
        <v>92.0</v>
      </c>
      <c r="M29" s="16">
        <v>90.0</v>
      </c>
      <c r="N29" s="67">
        <f t="shared" si="3"/>
        <v>90.4</v>
      </c>
      <c r="O29" s="16">
        <v>83.0</v>
      </c>
      <c r="P29" s="16">
        <v>85.0</v>
      </c>
      <c r="Q29" s="16">
        <v>87.0</v>
      </c>
      <c r="R29" s="16">
        <v>90.0</v>
      </c>
      <c r="S29" s="16">
        <v>90.0</v>
      </c>
      <c r="T29" s="16">
        <v>80.0</v>
      </c>
      <c r="U29" s="16">
        <v>70.0</v>
      </c>
      <c r="V29" s="16">
        <v>60.0</v>
      </c>
    </row>
    <row r="30">
      <c r="B30" s="15" t="s">
        <v>8080</v>
      </c>
      <c r="C30" s="15" t="s">
        <v>25</v>
      </c>
      <c r="D30" s="15" t="s">
        <v>8081</v>
      </c>
      <c r="E30" s="64">
        <v>44735.0</v>
      </c>
      <c r="F30" s="56" t="s">
        <v>8063</v>
      </c>
      <c r="G30" s="15" t="s">
        <v>8064</v>
      </c>
      <c r="H30" s="15" t="s">
        <v>29</v>
      </c>
      <c r="I30" s="66">
        <f t="shared" si="2"/>
        <v>90</v>
      </c>
      <c r="J30" s="16">
        <v>91.0</v>
      </c>
      <c r="K30" s="16">
        <v>89.0</v>
      </c>
      <c r="L30" s="16">
        <v>92.0</v>
      </c>
      <c r="M30" s="16">
        <v>90.0</v>
      </c>
      <c r="N30" s="67">
        <f t="shared" si="3"/>
        <v>90.4</v>
      </c>
      <c r="O30" s="16">
        <v>83.0</v>
      </c>
      <c r="P30" s="16">
        <v>85.0</v>
      </c>
      <c r="Q30" s="16">
        <v>87.0</v>
      </c>
      <c r="R30" s="16">
        <v>90.0</v>
      </c>
      <c r="S30" s="16">
        <v>90.0</v>
      </c>
      <c r="T30" s="16">
        <v>80.0</v>
      </c>
      <c r="U30" s="16">
        <v>70.0</v>
      </c>
      <c r="V30" s="16">
        <v>60.0</v>
      </c>
    </row>
    <row r="31" ht="17.25" customHeight="1">
      <c r="B31" s="15" t="s">
        <v>796</v>
      </c>
      <c r="C31" s="15" t="s">
        <v>25</v>
      </c>
      <c r="D31" s="50" t="s">
        <v>8082</v>
      </c>
      <c r="E31" s="64">
        <v>44736.0</v>
      </c>
      <c r="F31" s="56" t="s">
        <v>8063</v>
      </c>
      <c r="G31" s="15" t="s">
        <v>8064</v>
      </c>
      <c r="H31" s="15" t="s">
        <v>29</v>
      </c>
      <c r="I31" s="66">
        <f t="shared" si="2"/>
        <v>89.66666667</v>
      </c>
      <c r="J31" s="16">
        <v>91.0</v>
      </c>
      <c r="K31" s="16">
        <v>88.0</v>
      </c>
      <c r="L31" s="16">
        <v>92.0</v>
      </c>
      <c r="M31" s="16">
        <v>90.0</v>
      </c>
      <c r="N31" s="67">
        <f t="shared" si="3"/>
        <v>90.13333333</v>
      </c>
      <c r="O31" s="16">
        <v>85.0</v>
      </c>
      <c r="P31" s="16">
        <v>87.0</v>
      </c>
      <c r="Q31" s="16">
        <v>89.0</v>
      </c>
      <c r="R31" s="16">
        <v>91.0</v>
      </c>
      <c r="S31" s="16">
        <v>90.0</v>
      </c>
      <c r="T31" s="16">
        <v>80.0</v>
      </c>
      <c r="U31" s="16">
        <v>70.0</v>
      </c>
      <c r="V31" s="16">
        <v>60.0</v>
      </c>
    </row>
    <row r="32">
      <c r="B32" s="15" t="s">
        <v>426</v>
      </c>
      <c r="C32" s="15" t="s">
        <v>25</v>
      </c>
      <c r="D32" s="15" t="s">
        <v>1324</v>
      </c>
      <c r="E32" s="64">
        <v>44737.0</v>
      </c>
      <c r="F32" s="56" t="s">
        <v>8063</v>
      </c>
      <c r="G32" s="15" t="s">
        <v>8064</v>
      </c>
      <c r="H32" s="15" t="s">
        <v>29</v>
      </c>
      <c r="I32" s="66">
        <f t="shared" si="2"/>
        <v>89.66666667</v>
      </c>
      <c r="J32" s="16">
        <v>91.0</v>
      </c>
      <c r="K32" s="16">
        <v>88.0</v>
      </c>
      <c r="L32" s="16">
        <v>92.0</v>
      </c>
      <c r="M32" s="16">
        <v>90.0</v>
      </c>
      <c r="N32" s="67">
        <f t="shared" si="3"/>
        <v>90.13333333</v>
      </c>
      <c r="O32" s="16">
        <v>85.0</v>
      </c>
      <c r="P32" s="16">
        <v>87.0</v>
      </c>
      <c r="Q32" s="16">
        <v>89.0</v>
      </c>
      <c r="R32" s="16">
        <v>91.0</v>
      </c>
      <c r="S32" s="16">
        <v>90.0</v>
      </c>
      <c r="T32" s="16">
        <v>80.0</v>
      </c>
      <c r="U32" s="16">
        <v>70.0</v>
      </c>
      <c r="V32" s="16">
        <v>60.0</v>
      </c>
    </row>
    <row r="33">
      <c r="B33" s="15" t="s">
        <v>290</v>
      </c>
      <c r="C33" s="15" t="s">
        <v>25</v>
      </c>
      <c r="D33" s="15" t="s">
        <v>8083</v>
      </c>
      <c r="E33" s="64">
        <v>44738.0</v>
      </c>
      <c r="F33" s="56" t="s">
        <v>8063</v>
      </c>
      <c r="G33" s="15" t="s">
        <v>8064</v>
      </c>
      <c r="H33" s="15" t="s">
        <v>29</v>
      </c>
      <c r="I33" s="66">
        <f t="shared" si="2"/>
        <v>89.66666667</v>
      </c>
      <c r="J33" s="16">
        <v>91.0</v>
      </c>
      <c r="K33" s="16">
        <v>88.0</v>
      </c>
      <c r="L33" s="16">
        <v>92.0</v>
      </c>
      <c r="M33" s="16">
        <v>90.0</v>
      </c>
      <c r="N33" s="67">
        <f t="shared" si="3"/>
        <v>90.13333333</v>
      </c>
      <c r="O33" s="16">
        <v>85.0</v>
      </c>
      <c r="P33" s="16">
        <v>87.0</v>
      </c>
      <c r="Q33" s="16">
        <v>89.0</v>
      </c>
      <c r="R33" s="16">
        <v>91.0</v>
      </c>
      <c r="S33" s="16">
        <v>90.0</v>
      </c>
      <c r="T33" s="16">
        <v>80.0</v>
      </c>
      <c r="U33" s="16">
        <v>70.0</v>
      </c>
      <c r="V33" s="16">
        <v>60.0</v>
      </c>
    </row>
    <row r="34">
      <c r="B34" s="15" t="s">
        <v>1252</v>
      </c>
      <c r="C34" s="15" t="s">
        <v>25</v>
      </c>
      <c r="D34" s="15" t="s">
        <v>8084</v>
      </c>
      <c r="E34" s="64">
        <v>44739.0</v>
      </c>
      <c r="F34" s="56" t="s">
        <v>8063</v>
      </c>
      <c r="G34" s="15" t="s">
        <v>8064</v>
      </c>
      <c r="H34" s="15" t="s">
        <v>29</v>
      </c>
      <c r="I34" s="66">
        <f t="shared" si="2"/>
        <v>89.66666667</v>
      </c>
      <c r="J34" s="16">
        <v>91.0</v>
      </c>
      <c r="K34" s="16">
        <v>88.0</v>
      </c>
      <c r="L34" s="16">
        <v>92.0</v>
      </c>
      <c r="M34" s="16">
        <v>90.0</v>
      </c>
      <c r="N34" s="67">
        <f t="shared" si="3"/>
        <v>90.13333333</v>
      </c>
      <c r="O34" s="16">
        <v>85.0</v>
      </c>
      <c r="P34" s="16">
        <v>87.0</v>
      </c>
      <c r="Q34" s="16">
        <v>89.0</v>
      </c>
      <c r="R34" s="16">
        <v>91.0</v>
      </c>
      <c r="S34" s="16">
        <v>90.0</v>
      </c>
      <c r="T34" s="16">
        <v>80.0</v>
      </c>
      <c r="U34" s="16">
        <v>70.0</v>
      </c>
      <c r="V34" s="16">
        <v>60.0</v>
      </c>
    </row>
    <row r="35" ht="15.75" customHeight="1">
      <c r="B35" s="15" t="s">
        <v>3580</v>
      </c>
      <c r="C35" s="15" t="s">
        <v>25</v>
      </c>
      <c r="D35" s="15" t="s">
        <v>8085</v>
      </c>
      <c r="E35" s="64">
        <v>44740.0</v>
      </c>
      <c r="F35" s="56" t="s">
        <v>8063</v>
      </c>
      <c r="G35" s="15" t="s">
        <v>8064</v>
      </c>
      <c r="H35" s="15" t="s">
        <v>29</v>
      </c>
      <c r="I35" s="66">
        <f t="shared" si="2"/>
        <v>89.66666667</v>
      </c>
      <c r="J35" s="16">
        <v>92.0</v>
      </c>
      <c r="K35" s="16">
        <v>87.0</v>
      </c>
      <c r="L35" s="16">
        <v>92.0</v>
      </c>
      <c r="M35" s="16">
        <v>90.0</v>
      </c>
      <c r="N35" s="67">
        <f t="shared" si="3"/>
        <v>90.13333333</v>
      </c>
      <c r="O35" s="16">
        <v>83.0</v>
      </c>
      <c r="P35" s="16">
        <v>85.0</v>
      </c>
      <c r="Q35" s="16">
        <v>87.0</v>
      </c>
      <c r="R35" s="16">
        <v>89.0</v>
      </c>
      <c r="S35" s="16">
        <v>90.0</v>
      </c>
      <c r="T35" s="16">
        <v>80.0</v>
      </c>
      <c r="U35" s="16">
        <v>70.0</v>
      </c>
      <c r="V35" s="16">
        <v>60.0</v>
      </c>
    </row>
    <row r="36" ht="18.75" customHeight="1">
      <c r="B36" s="15" t="s">
        <v>34</v>
      </c>
      <c r="C36" s="15" t="s">
        <v>25</v>
      </c>
      <c r="D36" s="15" t="s">
        <v>8086</v>
      </c>
      <c r="E36" s="64">
        <v>44741.0</v>
      </c>
      <c r="F36" s="56" t="s">
        <v>8063</v>
      </c>
      <c r="G36" s="15" t="s">
        <v>8064</v>
      </c>
      <c r="H36" s="15" t="s">
        <v>29</v>
      </c>
      <c r="I36" s="66">
        <f t="shared" si="2"/>
        <v>89.66666667</v>
      </c>
      <c r="J36" s="16">
        <v>92.0</v>
      </c>
      <c r="K36" s="16">
        <v>87.0</v>
      </c>
      <c r="L36" s="16">
        <v>92.0</v>
      </c>
      <c r="M36" s="16">
        <v>90.0</v>
      </c>
      <c r="N36" s="67">
        <f t="shared" si="3"/>
        <v>90.13333333</v>
      </c>
      <c r="O36" s="16">
        <v>85.0</v>
      </c>
      <c r="P36" s="16">
        <v>87.0</v>
      </c>
      <c r="Q36" s="16">
        <v>89.0</v>
      </c>
      <c r="R36" s="16">
        <v>91.0</v>
      </c>
      <c r="S36" s="16">
        <v>90.0</v>
      </c>
      <c r="T36" s="16">
        <v>80.0</v>
      </c>
      <c r="U36" s="16">
        <v>70.0</v>
      </c>
      <c r="V36" s="16">
        <v>60.0</v>
      </c>
    </row>
    <row r="37" ht="17.25" customHeight="1">
      <c r="B37" s="15" t="s">
        <v>3619</v>
      </c>
      <c r="C37" s="15" t="s">
        <v>25</v>
      </c>
      <c r="D37" s="15" t="s">
        <v>8087</v>
      </c>
      <c r="E37" s="64">
        <v>44742.0</v>
      </c>
      <c r="F37" s="56" t="s">
        <v>8063</v>
      </c>
      <c r="G37" s="15" t="s">
        <v>8064</v>
      </c>
      <c r="H37" s="15" t="s">
        <v>29</v>
      </c>
      <c r="I37" s="66">
        <f t="shared" si="2"/>
        <v>89.66666667</v>
      </c>
      <c r="J37" s="16">
        <v>92.0</v>
      </c>
      <c r="K37" s="16">
        <v>87.0</v>
      </c>
      <c r="L37" s="16">
        <v>92.0</v>
      </c>
      <c r="M37" s="16">
        <v>90.0</v>
      </c>
      <c r="N37" s="67">
        <f t="shared" si="3"/>
        <v>90.13333333</v>
      </c>
      <c r="O37" s="16">
        <v>85.0</v>
      </c>
      <c r="P37" s="16">
        <v>87.0</v>
      </c>
      <c r="Q37" s="16">
        <v>89.0</v>
      </c>
      <c r="R37" s="16">
        <v>91.0</v>
      </c>
      <c r="S37" s="16">
        <v>90.0</v>
      </c>
      <c r="T37" s="16">
        <v>80.0</v>
      </c>
      <c r="U37" s="16">
        <v>70.0</v>
      </c>
      <c r="V37" s="16">
        <v>60.0</v>
      </c>
    </row>
    <row r="38" ht="17.25" customHeight="1">
      <c r="B38" s="15" t="s">
        <v>123</v>
      </c>
      <c r="C38" s="15" t="s">
        <v>25</v>
      </c>
      <c r="D38" s="15" t="s">
        <v>8088</v>
      </c>
      <c r="E38" s="64">
        <v>44721.0</v>
      </c>
      <c r="F38" s="56" t="s">
        <v>8063</v>
      </c>
      <c r="G38" s="15" t="s">
        <v>8064</v>
      </c>
      <c r="H38" s="15" t="s">
        <v>29</v>
      </c>
      <c r="I38" s="66">
        <f t="shared" si="2"/>
        <v>89.66666667</v>
      </c>
      <c r="J38" s="16">
        <v>92.0</v>
      </c>
      <c r="K38" s="16">
        <v>87.0</v>
      </c>
      <c r="L38" s="16">
        <v>92.0</v>
      </c>
      <c r="M38" s="16">
        <v>90.0</v>
      </c>
      <c r="N38" s="67">
        <f t="shared" si="3"/>
        <v>90.13333333</v>
      </c>
      <c r="O38" s="16">
        <v>85.0</v>
      </c>
      <c r="P38" s="16">
        <v>87.0</v>
      </c>
      <c r="Q38" s="16">
        <v>89.0</v>
      </c>
      <c r="R38" s="16">
        <v>91.0</v>
      </c>
      <c r="S38" s="16">
        <v>90.0</v>
      </c>
      <c r="T38" s="16">
        <v>80.0</v>
      </c>
      <c r="U38" s="16">
        <v>70.0</v>
      </c>
      <c r="V38" s="16">
        <v>60.0</v>
      </c>
    </row>
    <row r="39">
      <c r="B39" s="15" t="s">
        <v>139</v>
      </c>
      <c r="C39" s="15" t="s">
        <v>25</v>
      </c>
      <c r="D39" s="15" t="s">
        <v>8089</v>
      </c>
      <c r="E39" s="64">
        <v>44722.0</v>
      </c>
      <c r="F39" s="56" t="s">
        <v>8063</v>
      </c>
      <c r="G39" s="15" t="s">
        <v>8064</v>
      </c>
      <c r="H39" s="15" t="s">
        <v>29</v>
      </c>
      <c r="I39" s="66">
        <f t="shared" si="2"/>
        <v>88.33333333</v>
      </c>
      <c r="J39" s="16">
        <v>92.0</v>
      </c>
      <c r="K39" s="16">
        <v>86.0</v>
      </c>
      <c r="L39" s="16">
        <v>92.0</v>
      </c>
      <c r="M39" s="16">
        <v>87.0</v>
      </c>
      <c r="N39" s="67">
        <f t="shared" si="3"/>
        <v>89.06666667</v>
      </c>
      <c r="O39" s="16">
        <v>82.0</v>
      </c>
      <c r="P39" s="16">
        <v>84.0</v>
      </c>
      <c r="Q39" s="16">
        <v>87.0</v>
      </c>
      <c r="R39" s="16">
        <v>89.0</v>
      </c>
      <c r="S39" s="16">
        <v>90.0</v>
      </c>
      <c r="T39" s="16">
        <v>80.0</v>
      </c>
      <c r="U39" s="16">
        <v>70.0</v>
      </c>
      <c r="V39" s="16">
        <v>60.0</v>
      </c>
    </row>
    <row r="40">
      <c r="B40" s="15" t="s">
        <v>8090</v>
      </c>
      <c r="C40" s="15" t="s">
        <v>25</v>
      </c>
      <c r="D40" s="15" t="s">
        <v>8091</v>
      </c>
      <c r="E40" s="64">
        <v>44722.0</v>
      </c>
      <c r="F40" s="56" t="s">
        <v>8063</v>
      </c>
      <c r="G40" s="15" t="s">
        <v>8064</v>
      </c>
      <c r="H40" s="15" t="s">
        <v>29</v>
      </c>
      <c r="I40" s="66">
        <f t="shared" si="2"/>
        <v>89</v>
      </c>
      <c r="J40" s="16">
        <v>93.0</v>
      </c>
      <c r="K40" s="16">
        <v>86.0</v>
      </c>
      <c r="L40" s="16">
        <v>93.0</v>
      </c>
      <c r="M40" s="16">
        <v>88.0</v>
      </c>
      <c r="N40" s="67">
        <f t="shared" si="3"/>
        <v>89.8</v>
      </c>
      <c r="O40" s="16">
        <v>83.0</v>
      </c>
      <c r="P40" s="16">
        <v>85.0</v>
      </c>
      <c r="Q40" s="16">
        <v>87.0</v>
      </c>
      <c r="R40" s="16">
        <v>89.0</v>
      </c>
      <c r="S40" s="16">
        <v>90.0</v>
      </c>
      <c r="T40" s="16">
        <v>80.0</v>
      </c>
      <c r="U40" s="16">
        <v>70.0</v>
      </c>
      <c r="V40" s="16">
        <v>60.0</v>
      </c>
    </row>
    <row r="41" ht="15.75" customHeight="1">
      <c r="B41" s="15" t="s">
        <v>3085</v>
      </c>
      <c r="C41" s="15" t="s">
        <v>25</v>
      </c>
      <c r="D41" s="15" t="s">
        <v>8092</v>
      </c>
      <c r="E41" s="64">
        <v>44722.0</v>
      </c>
      <c r="F41" s="56" t="s">
        <v>8063</v>
      </c>
      <c r="G41" s="15" t="s">
        <v>8064</v>
      </c>
      <c r="H41" s="15" t="s">
        <v>29</v>
      </c>
      <c r="I41" s="66">
        <f t="shared" si="2"/>
        <v>88.66666667</v>
      </c>
      <c r="J41" s="16">
        <v>92.0</v>
      </c>
      <c r="K41" s="16">
        <v>86.0</v>
      </c>
      <c r="L41" s="16">
        <v>93.0</v>
      </c>
      <c r="M41" s="16">
        <v>88.0</v>
      </c>
      <c r="N41" s="67">
        <f t="shared" si="3"/>
        <v>89.53333333</v>
      </c>
      <c r="O41" s="16">
        <v>83.0</v>
      </c>
      <c r="P41" s="16">
        <v>85.0</v>
      </c>
      <c r="Q41" s="16">
        <v>87.0</v>
      </c>
      <c r="R41" s="16">
        <v>89.0</v>
      </c>
      <c r="S41" s="16">
        <v>90.0</v>
      </c>
      <c r="T41" s="16">
        <v>80.0</v>
      </c>
      <c r="U41" s="16">
        <v>70.0</v>
      </c>
      <c r="V41" s="16">
        <v>60.0</v>
      </c>
    </row>
    <row r="42">
      <c r="B42" s="15" t="s">
        <v>424</v>
      </c>
      <c r="C42" s="15" t="s">
        <v>25</v>
      </c>
      <c r="D42" s="15" t="s">
        <v>8093</v>
      </c>
      <c r="E42" s="64">
        <v>44722.0</v>
      </c>
      <c r="F42" s="56" t="s">
        <v>8063</v>
      </c>
      <c r="G42" s="15" t="s">
        <v>8064</v>
      </c>
      <c r="H42" s="15" t="s">
        <v>29</v>
      </c>
      <c r="I42" s="66">
        <f t="shared" si="2"/>
        <v>89</v>
      </c>
      <c r="J42" s="16">
        <v>93.0</v>
      </c>
      <c r="K42" s="16">
        <v>86.0</v>
      </c>
      <c r="L42" s="16">
        <v>94.0</v>
      </c>
      <c r="M42" s="16">
        <v>88.0</v>
      </c>
      <c r="N42" s="67">
        <f t="shared" si="3"/>
        <v>90</v>
      </c>
      <c r="O42" s="16">
        <v>83.0</v>
      </c>
      <c r="P42" s="16">
        <v>85.0</v>
      </c>
      <c r="Q42" s="16">
        <v>87.0</v>
      </c>
      <c r="R42" s="16">
        <v>89.0</v>
      </c>
      <c r="S42" s="16">
        <v>90.0</v>
      </c>
      <c r="T42" s="16">
        <v>80.0</v>
      </c>
      <c r="U42" s="16">
        <v>70.0</v>
      </c>
      <c r="V42" s="16">
        <v>60.0</v>
      </c>
    </row>
    <row r="43">
      <c r="B43" s="15" t="s">
        <v>177</v>
      </c>
      <c r="C43" s="15" t="s">
        <v>25</v>
      </c>
      <c r="D43" s="15" t="s">
        <v>8094</v>
      </c>
      <c r="E43" s="64">
        <v>44722.0</v>
      </c>
      <c r="F43" s="56" t="s">
        <v>8063</v>
      </c>
      <c r="G43" s="15" t="s">
        <v>8064</v>
      </c>
      <c r="H43" s="15" t="s">
        <v>29</v>
      </c>
      <c r="I43" s="66">
        <f t="shared" si="2"/>
        <v>87.66666667</v>
      </c>
      <c r="J43" s="16">
        <v>93.0</v>
      </c>
      <c r="K43" s="16">
        <v>83.0</v>
      </c>
      <c r="L43" s="16">
        <v>94.0</v>
      </c>
      <c r="M43" s="16">
        <v>87.0</v>
      </c>
      <c r="N43" s="67">
        <f t="shared" si="3"/>
        <v>88.93333333</v>
      </c>
      <c r="O43" s="16">
        <v>83.0</v>
      </c>
      <c r="P43" s="16">
        <v>85.0</v>
      </c>
      <c r="Q43" s="16">
        <v>87.0</v>
      </c>
      <c r="R43" s="16">
        <v>89.0</v>
      </c>
      <c r="S43" s="16">
        <v>90.0</v>
      </c>
      <c r="T43" s="16">
        <v>80.0</v>
      </c>
      <c r="U43" s="16">
        <v>70.0</v>
      </c>
      <c r="V43" s="16">
        <v>60.0</v>
      </c>
    </row>
    <row r="44" ht="16.5" customHeight="1">
      <c r="B44" s="15" t="s">
        <v>8095</v>
      </c>
      <c r="C44" s="15" t="s">
        <v>25</v>
      </c>
      <c r="D44" s="15" t="s">
        <v>8096</v>
      </c>
      <c r="E44" s="64">
        <v>44722.0</v>
      </c>
      <c r="F44" s="56" t="s">
        <v>8063</v>
      </c>
      <c r="G44" s="15" t="s">
        <v>8064</v>
      </c>
      <c r="H44" s="15" t="s">
        <v>29</v>
      </c>
      <c r="I44" s="66">
        <f t="shared" si="2"/>
        <v>87.66666667</v>
      </c>
      <c r="J44" s="16">
        <v>94.0</v>
      </c>
      <c r="K44" s="16">
        <v>83.0</v>
      </c>
      <c r="L44" s="16">
        <v>95.0</v>
      </c>
      <c r="M44" s="16">
        <v>86.0</v>
      </c>
      <c r="N44" s="67">
        <f t="shared" si="3"/>
        <v>89.13333333</v>
      </c>
      <c r="O44" s="16">
        <v>83.0</v>
      </c>
      <c r="P44" s="16">
        <v>85.0</v>
      </c>
      <c r="Q44" s="16">
        <v>87.0</v>
      </c>
      <c r="R44" s="16">
        <v>89.0</v>
      </c>
      <c r="S44" s="16">
        <v>90.0</v>
      </c>
      <c r="T44" s="16">
        <v>80.0</v>
      </c>
      <c r="U44" s="16">
        <v>70.0</v>
      </c>
      <c r="V44" s="16">
        <v>60.0</v>
      </c>
    </row>
    <row r="45">
      <c r="B45" s="15" t="s">
        <v>5042</v>
      </c>
      <c r="C45" s="15" t="s">
        <v>25</v>
      </c>
      <c r="D45" s="15" t="s">
        <v>8097</v>
      </c>
      <c r="E45" s="64">
        <v>44722.0</v>
      </c>
      <c r="F45" s="56" t="s">
        <v>8063</v>
      </c>
      <c r="G45" s="15" t="s">
        <v>8064</v>
      </c>
      <c r="H45" s="15" t="s">
        <v>29</v>
      </c>
      <c r="I45" s="66">
        <f t="shared" si="2"/>
        <v>88.33333333</v>
      </c>
      <c r="J45" s="16">
        <v>93.0</v>
      </c>
      <c r="K45" s="16">
        <v>85.0</v>
      </c>
      <c r="L45" s="16">
        <v>94.0</v>
      </c>
      <c r="M45" s="16">
        <v>87.0</v>
      </c>
      <c r="N45" s="67">
        <f t="shared" si="3"/>
        <v>89.46666667</v>
      </c>
      <c r="O45" s="16">
        <v>84.0</v>
      </c>
      <c r="P45" s="16">
        <v>86.0</v>
      </c>
      <c r="Q45" s="16">
        <v>88.0</v>
      </c>
      <c r="R45" s="16">
        <v>90.0</v>
      </c>
      <c r="S45" s="16">
        <v>90.0</v>
      </c>
      <c r="T45" s="16">
        <v>80.0</v>
      </c>
      <c r="U45" s="16">
        <v>70.0</v>
      </c>
      <c r="V45" s="16">
        <v>60.0</v>
      </c>
    </row>
    <row r="46">
      <c r="B46" s="15" t="s">
        <v>2178</v>
      </c>
      <c r="C46" s="15" t="s">
        <v>25</v>
      </c>
      <c r="D46" s="15" t="s">
        <v>8098</v>
      </c>
      <c r="E46" s="64">
        <v>44722.0</v>
      </c>
      <c r="F46" s="56" t="s">
        <v>8063</v>
      </c>
      <c r="G46" s="15" t="s">
        <v>8064</v>
      </c>
      <c r="H46" s="15" t="s">
        <v>29</v>
      </c>
      <c r="I46" s="66">
        <f t="shared" si="2"/>
        <v>89</v>
      </c>
      <c r="J46" s="16">
        <v>93.0</v>
      </c>
      <c r="K46" s="16">
        <v>86.0</v>
      </c>
      <c r="L46" s="16">
        <v>93.0</v>
      </c>
      <c r="M46" s="16">
        <v>88.0</v>
      </c>
      <c r="N46" s="67">
        <f t="shared" si="3"/>
        <v>89.8</v>
      </c>
      <c r="O46" s="16">
        <v>84.0</v>
      </c>
      <c r="P46" s="16">
        <v>86.0</v>
      </c>
      <c r="Q46" s="16">
        <v>88.0</v>
      </c>
      <c r="R46" s="16">
        <v>90.0</v>
      </c>
      <c r="S46" s="16">
        <v>90.0</v>
      </c>
      <c r="T46" s="16">
        <v>80.0</v>
      </c>
      <c r="U46" s="16">
        <v>70.0</v>
      </c>
      <c r="V46" s="16">
        <v>60.0</v>
      </c>
    </row>
    <row r="47" ht="17.25" customHeight="1">
      <c r="B47" s="15" t="s">
        <v>3469</v>
      </c>
      <c r="C47" s="15" t="s">
        <v>25</v>
      </c>
      <c r="D47" s="50" t="s">
        <v>8099</v>
      </c>
      <c r="E47" s="64">
        <v>44724.0</v>
      </c>
      <c r="F47" s="56" t="s">
        <v>8063</v>
      </c>
      <c r="G47" s="15" t="s">
        <v>8064</v>
      </c>
      <c r="H47" s="15" t="s">
        <v>29</v>
      </c>
      <c r="I47" s="66">
        <f t="shared" si="2"/>
        <v>89.66666667</v>
      </c>
      <c r="J47" s="16">
        <v>91.0</v>
      </c>
      <c r="K47" s="16">
        <v>88.0</v>
      </c>
      <c r="L47" s="16">
        <v>93.0</v>
      </c>
      <c r="M47" s="16">
        <v>90.0</v>
      </c>
      <c r="N47" s="67">
        <f t="shared" si="3"/>
        <v>90.33333333</v>
      </c>
      <c r="O47" s="16">
        <v>84.0</v>
      </c>
      <c r="P47" s="16">
        <v>86.0</v>
      </c>
      <c r="Q47" s="16">
        <v>88.0</v>
      </c>
      <c r="R47" s="16">
        <v>90.0</v>
      </c>
      <c r="S47" s="16">
        <v>90.0</v>
      </c>
      <c r="T47" s="16">
        <v>80.0</v>
      </c>
      <c r="U47" s="16">
        <v>70.0</v>
      </c>
      <c r="V47" s="16">
        <v>60.0</v>
      </c>
    </row>
    <row r="48">
      <c r="B48" s="15" t="s">
        <v>4941</v>
      </c>
      <c r="C48" s="15" t="s">
        <v>25</v>
      </c>
      <c r="D48" s="15" t="s">
        <v>8100</v>
      </c>
      <c r="E48" s="64">
        <v>44774.0</v>
      </c>
      <c r="F48" s="56" t="s">
        <v>8063</v>
      </c>
      <c r="G48" s="15" t="s">
        <v>8064</v>
      </c>
      <c r="H48" s="15" t="s">
        <v>29</v>
      </c>
      <c r="I48" s="66">
        <f t="shared" si="2"/>
        <v>87.66666667</v>
      </c>
      <c r="J48" s="16">
        <v>90.0</v>
      </c>
      <c r="K48" s="16">
        <v>85.0</v>
      </c>
      <c r="L48" s="16">
        <v>93.0</v>
      </c>
      <c r="M48" s="16">
        <v>88.0</v>
      </c>
      <c r="N48" s="67">
        <f t="shared" si="3"/>
        <v>88.73333333</v>
      </c>
      <c r="O48" s="16">
        <v>84.0</v>
      </c>
      <c r="P48" s="16">
        <v>86.0</v>
      </c>
      <c r="Q48" s="16">
        <v>88.0</v>
      </c>
      <c r="R48" s="16">
        <v>90.0</v>
      </c>
      <c r="S48" s="16">
        <v>90.0</v>
      </c>
      <c r="T48" s="16">
        <v>80.0</v>
      </c>
      <c r="U48" s="16">
        <v>70.0</v>
      </c>
      <c r="V48" s="16">
        <v>60.0</v>
      </c>
    </row>
    <row r="49" ht="15.75" customHeight="1">
      <c r="B49" s="15" t="s">
        <v>4559</v>
      </c>
      <c r="C49" s="15" t="s">
        <v>25</v>
      </c>
      <c r="D49" s="15" t="s">
        <v>8101</v>
      </c>
      <c r="E49" s="64">
        <v>44774.0</v>
      </c>
      <c r="F49" s="56" t="s">
        <v>8063</v>
      </c>
      <c r="G49" s="15" t="s">
        <v>8064</v>
      </c>
      <c r="H49" s="15" t="s">
        <v>29</v>
      </c>
      <c r="I49" s="66">
        <f t="shared" si="2"/>
        <v>88.33333333</v>
      </c>
      <c r="J49" s="16">
        <v>92.0</v>
      </c>
      <c r="K49" s="16">
        <v>86.0</v>
      </c>
      <c r="L49" s="16">
        <v>93.0</v>
      </c>
      <c r="M49" s="16">
        <v>87.0</v>
      </c>
      <c r="N49" s="67">
        <f t="shared" si="3"/>
        <v>89.26666667</v>
      </c>
      <c r="O49" s="16">
        <v>84.0</v>
      </c>
      <c r="P49" s="16">
        <v>86.0</v>
      </c>
      <c r="Q49" s="16">
        <v>88.0</v>
      </c>
      <c r="R49" s="16">
        <v>90.0</v>
      </c>
      <c r="S49" s="16">
        <v>90.0</v>
      </c>
      <c r="T49" s="16">
        <v>80.0</v>
      </c>
      <c r="U49" s="16">
        <v>70.0</v>
      </c>
      <c r="V49" s="16">
        <v>60.0</v>
      </c>
    </row>
    <row r="50">
      <c r="B50" s="15" t="s">
        <v>103</v>
      </c>
      <c r="C50" s="15" t="s">
        <v>25</v>
      </c>
      <c r="D50" s="15" t="s">
        <v>8102</v>
      </c>
      <c r="E50" s="64">
        <v>43107.0</v>
      </c>
      <c r="F50" s="56" t="s">
        <v>8063</v>
      </c>
      <c r="G50" s="15" t="s">
        <v>8064</v>
      </c>
      <c r="H50" s="15" t="s">
        <v>29</v>
      </c>
      <c r="I50" s="66">
        <f t="shared" si="2"/>
        <v>86.66666667</v>
      </c>
      <c r="J50" s="16">
        <v>90.0</v>
      </c>
      <c r="K50" s="16">
        <v>85.0</v>
      </c>
      <c r="L50" s="16">
        <v>92.0</v>
      </c>
      <c r="M50" s="16">
        <v>85.0</v>
      </c>
      <c r="N50" s="67">
        <f t="shared" si="3"/>
        <v>87.73333333</v>
      </c>
      <c r="O50" s="16">
        <v>84.0</v>
      </c>
      <c r="P50" s="16">
        <v>86.0</v>
      </c>
      <c r="Q50" s="16">
        <v>88.0</v>
      </c>
      <c r="R50" s="16">
        <v>90.0</v>
      </c>
      <c r="S50" s="16">
        <v>90.0</v>
      </c>
      <c r="T50" s="16">
        <v>80.0</v>
      </c>
      <c r="U50" s="16">
        <v>70.0</v>
      </c>
      <c r="V50" s="16">
        <v>60.0</v>
      </c>
      <c r="X50" s="26" t="s">
        <v>5363</v>
      </c>
    </row>
    <row r="51">
      <c r="B51" s="15" t="s">
        <v>245</v>
      </c>
      <c r="C51" s="15" t="s">
        <v>25</v>
      </c>
      <c r="D51" s="15" t="s">
        <v>8103</v>
      </c>
      <c r="E51" s="64">
        <v>43107.0</v>
      </c>
      <c r="F51" s="56" t="s">
        <v>8063</v>
      </c>
      <c r="G51" s="15" t="s">
        <v>8064</v>
      </c>
      <c r="H51" s="15" t="s">
        <v>29</v>
      </c>
      <c r="I51" s="66">
        <f t="shared" si="2"/>
        <v>87.33333333</v>
      </c>
      <c r="J51" s="16">
        <v>90.0</v>
      </c>
      <c r="K51" s="16">
        <v>86.0</v>
      </c>
      <c r="L51" s="16">
        <v>92.0</v>
      </c>
      <c r="M51" s="16">
        <v>86.0</v>
      </c>
      <c r="N51" s="67">
        <f t="shared" si="3"/>
        <v>88.26666667</v>
      </c>
      <c r="O51" s="16">
        <v>84.0</v>
      </c>
      <c r="P51" s="16">
        <v>86.0</v>
      </c>
      <c r="Q51" s="16">
        <v>88.0</v>
      </c>
      <c r="R51" s="16">
        <v>90.0</v>
      </c>
      <c r="S51" s="16">
        <v>90.0</v>
      </c>
      <c r="T51" s="16">
        <v>80.0</v>
      </c>
      <c r="U51" s="16">
        <v>70.0</v>
      </c>
      <c r="V51" s="16">
        <v>60.0</v>
      </c>
    </row>
    <row r="52">
      <c r="B52" s="15" t="s">
        <v>1903</v>
      </c>
      <c r="C52" s="15" t="s">
        <v>25</v>
      </c>
      <c r="D52" s="15" t="s">
        <v>8104</v>
      </c>
      <c r="E52" s="64">
        <v>43107.0</v>
      </c>
      <c r="F52" s="56" t="s">
        <v>8063</v>
      </c>
      <c r="G52" s="15" t="s">
        <v>8064</v>
      </c>
      <c r="H52" s="15" t="s">
        <v>29</v>
      </c>
      <c r="I52" s="66">
        <f t="shared" si="2"/>
        <v>87.66666667</v>
      </c>
      <c r="J52" s="16">
        <v>91.0</v>
      </c>
      <c r="K52" s="16">
        <v>87.0</v>
      </c>
      <c r="L52" s="16">
        <v>91.0</v>
      </c>
      <c r="M52" s="16">
        <v>85.0</v>
      </c>
      <c r="N52" s="67">
        <f t="shared" si="3"/>
        <v>88.33333333</v>
      </c>
      <c r="O52" s="16">
        <v>83.0</v>
      </c>
      <c r="P52" s="16">
        <v>85.0</v>
      </c>
      <c r="Q52" s="16">
        <v>87.0</v>
      </c>
      <c r="R52" s="16">
        <v>89.0</v>
      </c>
      <c r="S52" s="16">
        <v>90.0</v>
      </c>
      <c r="T52" s="16">
        <v>80.0</v>
      </c>
      <c r="U52" s="16">
        <v>70.0</v>
      </c>
      <c r="V52" s="16">
        <v>60.0</v>
      </c>
    </row>
    <row r="53" ht="17.25" customHeight="1">
      <c r="B53" s="15" t="s">
        <v>290</v>
      </c>
      <c r="C53" s="15" t="s">
        <v>25</v>
      </c>
      <c r="D53" s="15" t="s">
        <v>8105</v>
      </c>
      <c r="E53" s="64">
        <v>43470.0</v>
      </c>
      <c r="F53" s="56" t="s">
        <v>8063</v>
      </c>
      <c r="G53" s="15" t="s">
        <v>8064</v>
      </c>
      <c r="H53" s="15" t="s">
        <v>29</v>
      </c>
      <c r="I53" s="66">
        <f t="shared" si="2"/>
        <v>88.33333333</v>
      </c>
      <c r="J53" s="16">
        <v>91.0</v>
      </c>
      <c r="K53" s="16">
        <v>87.0</v>
      </c>
      <c r="L53" s="16">
        <v>91.0</v>
      </c>
      <c r="M53" s="16">
        <v>87.0</v>
      </c>
      <c r="N53" s="67">
        <f t="shared" si="3"/>
        <v>88.86666667</v>
      </c>
      <c r="O53" s="16">
        <v>83.0</v>
      </c>
      <c r="P53" s="16">
        <v>85.0</v>
      </c>
      <c r="Q53" s="16">
        <v>87.0</v>
      </c>
      <c r="R53" s="16">
        <v>89.0</v>
      </c>
      <c r="S53" s="16">
        <v>90.0</v>
      </c>
      <c r="T53" s="16">
        <v>80.0</v>
      </c>
      <c r="U53" s="16">
        <v>70.0</v>
      </c>
      <c r="V53" s="16">
        <v>60.0</v>
      </c>
      <c r="X53" s="26" t="s">
        <v>7923</v>
      </c>
    </row>
    <row r="54" ht="16.5" customHeight="1">
      <c r="B54" s="15" t="s">
        <v>7524</v>
      </c>
      <c r="C54" s="15" t="s">
        <v>25</v>
      </c>
      <c r="D54" s="15" t="s">
        <v>8106</v>
      </c>
      <c r="E54" s="64">
        <v>43470.0</v>
      </c>
      <c r="F54" s="56" t="s">
        <v>8063</v>
      </c>
      <c r="G54" s="15" t="s">
        <v>8064</v>
      </c>
      <c r="H54" s="15" t="s">
        <v>29</v>
      </c>
      <c r="I54" s="66">
        <f t="shared" si="2"/>
        <v>88.33333333</v>
      </c>
      <c r="J54" s="16">
        <v>91.0</v>
      </c>
      <c r="K54" s="16">
        <v>87.0</v>
      </c>
      <c r="L54" s="16">
        <v>91.0</v>
      </c>
      <c r="M54" s="16">
        <v>87.0</v>
      </c>
      <c r="N54" s="67">
        <f t="shared" si="3"/>
        <v>88.86666667</v>
      </c>
      <c r="O54" s="16">
        <v>83.0</v>
      </c>
      <c r="P54" s="16">
        <v>85.0</v>
      </c>
      <c r="Q54" s="16">
        <v>87.0</v>
      </c>
      <c r="R54" s="16">
        <v>89.0</v>
      </c>
      <c r="S54" s="16">
        <v>90.0</v>
      </c>
      <c r="T54" s="16">
        <v>80.0</v>
      </c>
      <c r="U54" s="16">
        <v>70.0</v>
      </c>
      <c r="V54" s="16">
        <v>60.0</v>
      </c>
    </row>
    <row r="55" ht="16.5" customHeight="1">
      <c r="B55" s="15" t="s">
        <v>34</v>
      </c>
      <c r="C55" s="15" t="s">
        <v>25</v>
      </c>
      <c r="D55" s="15" t="s">
        <v>8107</v>
      </c>
      <c r="E55" s="64">
        <v>43470.0</v>
      </c>
      <c r="F55" s="56" t="s">
        <v>8063</v>
      </c>
      <c r="G55" s="15" t="s">
        <v>8064</v>
      </c>
      <c r="H55" s="15" t="s">
        <v>29</v>
      </c>
      <c r="I55" s="66">
        <f t="shared" si="2"/>
        <v>88</v>
      </c>
      <c r="J55" s="16">
        <v>93.0</v>
      </c>
      <c r="K55" s="16">
        <v>85.0</v>
      </c>
      <c r="L55" s="16">
        <v>92.0</v>
      </c>
      <c r="M55" s="16">
        <v>86.0</v>
      </c>
      <c r="N55" s="67">
        <f t="shared" si="3"/>
        <v>88.8</v>
      </c>
      <c r="O55" s="16">
        <v>83.0</v>
      </c>
      <c r="P55" s="16">
        <v>85.0</v>
      </c>
      <c r="Q55" s="16">
        <v>87.0</v>
      </c>
      <c r="R55" s="16">
        <v>89.0</v>
      </c>
      <c r="S55" s="16">
        <v>90.0</v>
      </c>
      <c r="T55" s="16">
        <v>80.0</v>
      </c>
      <c r="U55" s="16">
        <v>70.0</v>
      </c>
      <c r="V55" s="16">
        <v>60.0</v>
      </c>
    </row>
    <row r="56">
      <c r="B56" s="15" t="s">
        <v>92</v>
      </c>
      <c r="C56" s="15" t="s">
        <v>25</v>
      </c>
      <c r="D56" s="15" t="s">
        <v>8108</v>
      </c>
      <c r="E56" s="64">
        <v>43471.0</v>
      </c>
      <c r="F56" s="56" t="s">
        <v>8063</v>
      </c>
      <c r="G56" s="15" t="s">
        <v>8064</v>
      </c>
      <c r="H56" s="15" t="s">
        <v>29</v>
      </c>
      <c r="I56" s="66">
        <f t="shared" si="2"/>
        <v>87.66666667</v>
      </c>
      <c r="J56" s="16">
        <v>92.0</v>
      </c>
      <c r="K56" s="16">
        <v>85.0</v>
      </c>
      <c r="L56" s="16">
        <v>92.0</v>
      </c>
      <c r="M56" s="16">
        <v>86.0</v>
      </c>
      <c r="N56" s="67">
        <f t="shared" si="3"/>
        <v>88.53333333</v>
      </c>
      <c r="O56" s="16">
        <v>83.0</v>
      </c>
      <c r="P56" s="16">
        <v>85.0</v>
      </c>
      <c r="Q56" s="16">
        <v>87.0</v>
      </c>
      <c r="R56" s="16">
        <v>89.0</v>
      </c>
      <c r="S56" s="16">
        <v>90.0</v>
      </c>
      <c r="T56" s="16">
        <v>80.0</v>
      </c>
      <c r="U56" s="16">
        <v>70.0</v>
      </c>
      <c r="V56" s="16">
        <v>60.0</v>
      </c>
    </row>
    <row r="57">
      <c r="B57" s="15" t="s">
        <v>8109</v>
      </c>
      <c r="C57" s="15" t="s">
        <v>25</v>
      </c>
      <c r="D57" s="15" t="s">
        <v>8110</v>
      </c>
      <c r="E57" s="34">
        <v>44586.0</v>
      </c>
      <c r="F57" s="56" t="s">
        <v>8063</v>
      </c>
      <c r="G57" s="15" t="s">
        <v>8064</v>
      </c>
      <c r="H57" s="15" t="s">
        <v>29</v>
      </c>
      <c r="I57" s="66">
        <f t="shared" si="2"/>
        <v>87</v>
      </c>
      <c r="J57" s="16">
        <v>92.0</v>
      </c>
      <c r="K57" s="16">
        <v>84.0</v>
      </c>
      <c r="L57" s="16">
        <v>91.0</v>
      </c>
      <c r="M57" s="16">
        <v>85.0</v>
      </c>
      <c r="N57" s="67">
        <f t="shared" si="3"/>
        <v>87.8</v>
      </c>
      <c r="O57" s="16">
        <v>82.0</v>
      </c>
      <c r="P57" s="16">
        <v>84.0</v>
      </c>
      <c r="Q57" s="16">
        <v>86.0</v>
      </c>
      <c r="R57" s="16">
        <v>88.0</v>
      </c>
      <c r="S57" s="16">
        <v>90.0</v>
      </c>
      <c r="T57" s="16">
        <v>80.0</v>
      </c>
      <c r="U57" s="16">
        <v>70.0</v>
      </c>
      <c r="V57" s="16">
        <v>60.0</v>
      </c>
      <c r="X57" s="26" t="s">
        <v>8111</v>
      </c>
    </row>
    <row r="58">
      <c r="A58" s="20"/>
      <c r="B58" s="15"/>
      <c r="C58" s="15"/>
      <c r="D58" s="15"/>
      <c r="E58" s="16"/>
      <c r="F58" s="15"/>
      <c r="G58" s="15"/>
      <c r="H58" s="15"/>
      <c r="I58" s="16"/>
      <c r="J58" s="16"/>
      <c r="K58" s="16"/>
      <c r="L58" s="16"/>
      <c r="M58" s="16"/>
      <c r="N58" s="16"/>
      <c r="O58" s="16"/>
      <c r="P58" s="16"/>
      <c r="Q58" s="16"/>
      <c r="R58" s="16"/>
      <c r="S58" s="16"/>
      <c r="T58" s="16"/>
      <c r="U58" s="16"/>
      <c r="V58" s="16"/>
      <c r="W58" s="16"/>
      <c r="X58" s="16"/>
    </row>
    <row r="59" ht="15.0" customHeight="1">
      <c r="A59" s="36" t="s">
        <v>8112</v>
      </c>
      <c r="B59" s="15"/>
      <c r="C59" s="15" t="s">
        <v>25</v>
      </c>
      <c r="D59" s="15" t="s">
        <v>46</v>
      </c>
      <c r="E59" s="34"/>
      <c r="F59" s="15" t="s">
        <v>8113</v>
      </c>
      <c r="G59" s="15" t="s">
        <v>8064</v>
      </c>
      <c r="H59" s="15" t="s">
        <v>29</v>
      </c>
      <c r="I59" s="16"/>
      <c r="J59" s="16"/>
      <c r="K59" s="16"/>
      <c r="L59" s="16"/>
      <c r="M59" s="16"/>
      <c r="N59" s="16"/>
      <c r="O59" s="16"/>
      <c r="P59" s="16"/>
      <c r="Q59" s="16"/>
      <c r="R59" s="16"/>
      <c r="S59" s="16"/>
      <c r="T59" s="16"/>
      <c r="U59" s="16"/>
      <c r="V59" s="16"/>
      <c r="W59" s="16"/>
      <c r="X59" s="23"/>
    </row>
    <row r="60" ht="15.0" customHeight="1">
      <c r="A60" s="20"/>
      <c r="B60" s="15"/>
      <c r="C60" s="15"/>
      <c r="D60" s="15"/>
      <c r="E60" s="34"/>
      <c r="F60" s="15"/>
      <c r="G60" s="19"/>
      <c r="H60" s="15"/>
      <c r="I60" s="16"/>
      <c r="J60" s="16"/>
      <c r="K60" s="16"/>
      <c r="L60" s="16"/>
      <c r="M60" s="16"/>
      <c r="N60" s="16"/>
      <c r="O60" s="16"/>
      <c r="P60" s="16"/>
      <c r="Q60" s="16"/>
      <c r="R60" s="16"/>
      <c r="S60" s="16"/>
      <c r="T60" s="16"/>
      <c r="U60" s="16"/>
      <c r="V60" s="16"/>
      <c r="W60" s="16"/>
      <c r="X60" s="23"/>
    </row>
    <row r="61" ht="15.0" customHeight="1">
      <c r="A61" s="20">
        <v>728.0</v>
      </c>
      <c r="B61" s="15" t="s">
        <v>827</v>
      </c>
      <c r="C61" s="19" t="s">
        <v>25</v>
      </c>
      <c r="D61" s="15" t="s">
        <v>8114</v>
      </c>
      <c r="E61" s="112">
        <v>43311.0</v>
      </c>
      <c r="F61" s="56" t="s">
        <v>8115</v>
      </c>
      <c r="G61" s="15" t="s">
        <v>8116</v>
      </c>
      <c r="H61" s="19" t="s">
        <v>29</v>
      </c>
      <c r="I61" s="16">
        <v>78.0</v>
      </c>
      <c r="J61" s="16">
        <v>84.0</v>
      </c>
      <c r="K61" s="16">
        <v>80.0</v>
      </c>
      <c r="L61" s="16">
        <v>79.0</v>
      </c>
      <c r="M61" s="16">
        <v>82.0</v>
      </c>
      <c r="N61" s="20">
        <f t="shared" ref="N61:N62" si="4">AVERAGE(I61:M61)</f>
        <v>80.6</v>
      </c>
      <c r="O61" s="16">
        <v>78.0</v>
      </c>
      <c r="P61" s="16">
        <v>84.0</v>
      </c>
      <c r="Q61" s="16">
        <v>88.0</v>
      </c>
      <c r="R61" s="16">
        <v>92.0</v>
      </c>
      <c r="S61" s="16">
        <v>97.0</v>
      </c>
      <c r="T61" s="16">
        <v>90.0</v>
      </c>
      <c r="U61" s="16">
        <v>84.0</v>
      </c>
      <c r="V61" s="16">
        <v>80.0</v>
      </c>
      <c r="W61" s="16" t="s">
        <v>340</v>
      </c>
      <c r="X61" s="26" t="s">
        <v>8117</v>
      </c>
    </row>
    <row r="62" ht="15.0" customHeight="1">
      <c r="B62" s="15" t="s">
        <v>2449</v>
      </c>
      <c r="C62" s="19" t="s">
        <v>25</v>
      </c>
      <c r="D62" s="15" t="s">
        <v>8118</v>
      </c>
      <c r="E62" s="112">
        <v>43311.0</v>
      </c>
      <c r="F62" s="56" t="s">
        <v>8115</v>
      </c>
      <c r="G62" s="15" t="s">
        <v>8116</v>
      </c>
      <c r="H62" s="19" t="s">
        <v>29</v>
      </c>
      <c r="I62" s="16">
        <v>90.0</v>
      </c>
      <c r="J62" s="16">
        <v>95.0</v>
      </c>
      <c r="K62" s="16">
        <v>90.0</v>
      </c>
      <c r="L62" s="16">
        <v>93.0</v>
      </c>
      <c r="M62" s="16">
        <v>95.0</v>
      </c>
      <c r="N62" s="20">
        <f t="shared" si="4"/>
        <v>92.6</v>
      </c>
      <c r="O62" s="16">
        <v>79.0</v>
      </c>
      <c r="P62" s="16">
        <v>93.0</v>
      </c>
      <c r="Q62" s="16">
        <v>95.0</v>
      </c>
      <c r="R62" s="16">
        <v>99.0</v>
      </c>
      <c r="S62" s="16">
        <v>97.0</v>
      </c>
      <c r="T62" s="16">
        <v>90.0</v>
      </c>
      <c r="U62" s="16">
        <v>87.0</v>
      </c>
      <c r="V62" s="16">
        <v>81.0</v>
      </c>
      <c r="W62" s="16" t="s">
        <v>340</v>
      </c>
    </row>
    <row r="63" ht="15.0" customHeight="1">
      <c r="A63" s="20"/>
      <c r="B63" s="15"/>
      <c r="C63" s="15"/>
      <c r="D63" s="15"/>
      <c r="E63" s="34"/>
      <c r="F63" s="15"/>
      <c r="G63" s="19"/>
      <c r="H63" s="15"/>
      <c r="I63" s="16"/>
      <c r="J63" s="16"/>
      <c r="K63" s="16"/>
      <c r="L63" s="16"/>
      <c r="M63" s="16"/>
      <c r="N63" s="16"/>
      <c r="O63" s="16"/>
      <c r="P63" s="16"/>
      <c r="Q63" s="16"/>
      <c r="R63" s="16"/>
      <c r="S63" s="16"/>
      <c r="T63" s="16"/>
      <c r="U63" s="16"/>
      <c r="V63" s="16"/>
      <c r="W63" s="16"/>
      <c r="X63" s="23"/>
    </row>
    <row r="64" ht="15.0" customHeight="1">
      <c r="A64" s="256" t="s">
        <v>8119</v>
      </c>
      <c r="B64" s="142" t="s">
        <v>34</v>
      </c>
      <c r="C64" s="142" t="s">
        <v>25</v>
      </c>
      <c r="D64" s="143" t="s">
        <v>8120</v>
      </c>
      <c r="E64" s="167">
        <v>44929.0</v>
      </c>
      <c r="F64" s="142" t="s">
        <v>8121</v>
      </c>
      <c r="G64" s="142" t="s">
        <v>8122</v>
      </c>
      <c r="H64" s="142" t="s">
        <v>29</v>
      </c>
      <c r="I64" s="12">
        <v>97.0</v>
      </c>
      <c r="J64" s="12">
        <v>95.0</v>
      </c>
      <c r="K64" s="12">
        <v>96.0</v>
      </c>
      <c r="L64" s="12">
        <v>97.0</v>
      </c>
      <c r="M64" s="12">
        <v>98.0</v>
      </c>
      <c r="N64" s="12">
        <f t="shared" ref="N64:N70" si="5">AVERAGE(I64:M64)</f>
        <v>96.6</v>
      </c>
      <c r="O64" s="12">
        <v>100.0</v>
      </c>
      <c r="P64" s="12">
        <v>100.0</v>
      </c>
      <c r="Q64" s="12">
        <v>100.0</v>
      </c>
      <c r="R64" s="12">
        <v>100.0</v>
      </c>
      <c r="S64" s="12">
        <v>98.0</v>
      </c>
      <c r="T64" s="12">
        <v>97.0</v>
      </c>
      <c r="U64" s="12">
        <v>70.0</v>
      </c>
      <c r="V64" s="12">
        <v>50.0</v>
      </c>
      <c r="W64" s="12" t="s">
        <v>987</v>
      </c>
      <c r="X64" s="13" t="s">
        <v>8123</v>
      </c>
    </row>
    <row r="65" ht="15.0" customHeight="1">
      <c r="B65" s="142" t="s">
        <v>1018</v>
      </c>
      <c r="C65" s="142" t="s">
        <v>25</v>
      </c>
      <c r="D65" s="143" t="s">
        <v>8124</v>
      </c>
      <c r="E65" s="167">
        <v>44933.0</v>
      </c>
      <c r="F65" s="142" t="s">
        <v>8121</v>
      </c>
      <c r="G65" s="142" t="s">
        <v>8122</v>
      </c>
      <c r="H65" s="142" t="s">
        <v>29</v>
      </c>
      <c r="I65" s="12">
        <v>97.0</v>
      </c>
      <c r="J65" s="12">
        <v>95.0</v>
      </c>
      <c r="K65" s="12">
        <v>96.0</v>
      </c>
      <c r="L65" s="12">
        <v>96.0</v>
      </c>
      <c r="M65" s="12">
        <v>98.0</v>
      </c>
      <c r="N65" s="12">
        <f t="shared" si="5"/>
        <v>96.4</v>
      </c>
      <c r="O65" s="12">
        <v>98.0</v>
      </c>
      <c r="P65" s="12">
        <v>100.0</v>
      </c>
      <c r="Q65" s="12">
        <v>100.0</v>
      </c>
      <c r="R65" s="12">
        <v>100.0</v>
      </c>
      <c r="S65" s="12">
        <v>98.0</v>
      </c>
      <c r="T65" s="12">
        <v>96.0</v>
      </c>
      <c r="U65" s="12">
        <v>70.0</v>
      </c>
      <c r="V65" s="12">
        <v>50.0</v>
      </c>
    </row>
    <row r="66" ht="15.0" customHeight="1">
      <c r="B66" s="142" t="s">
        <v>1548</v>
      </c>
      <c r="C66" s="142" t="s">
        <v>25</v>
      </c>
      <c r="D66" s="143" t="s">
        <v>8125</v>
      </c>
      <c r="E66" s="167">
        <v>45140.0</v>
      </c>
      <c r="F66" s="142" t="s">
        <v>8121</v>
      </c>
      <c r="G66" s="142" t="s">
        <v>8122</v>
      </c>
      <c r="H66" s="142" t="s">
        <v>29</v>
      </c>
      <c r="I66" s="12">
        <v>97.0</v>
      </c>
      <c r="J66" s="12">
        <v>97.0</v>
      </c>
      <c r="K66" s="12">
        <v>94.0</v>
      </c>
      <c r="L66" s="12">
        <v>96.0</v>
      </c>
      <c r="M66" s="12">
        <v>97.0</v>
      </c>
      <c r="N66" s="12">
        <f t="shared" si="5"/>
        <v>96.2</v>
      </c>
      <c r="O66" s="12">
        <v>100.0</v>
      </c>
      <c r="P66" s="12">
        <v>100.0</v>
      </c>
      <c r="Q66" s="12">
        <v>100.0</v>
      </c>
      <c r="R66" s="12">
        <v>100.0</v>
      </c>
      <c r="S66" s="12">
        <v>100.0</v>
      </c>
      <c r="T66" s="12">
        <v>97.0</v>
      </c>
      <c r="U66" s="12">
        <v>70.0</v>
      </c>
      <c r="V66" s="12">
        <v>50.0</v>
      </c>
    </row>
    <row r="67" ht="15.0" customHeight="1">
      <c r="B67" s="142" t="s">
        <v>1204</v>
      </c>
      <c r="C67" s="142" t="s">
        <v>25</v>
      </c>
      <c r="D67" s="143" t="s">
        <v>8126</v>
      </c>
      <c r="E67" s="167">
        <v>45252.0</v>
      </c>
      <c r="F67" s="142" t="s">
        <v>8121</v>
      </c>
      <c r="G67" s="142" t="s">
        <v>8122</v>
      </c>
      <c r="H67" s="142" t="s">
        <v>29</v>
      </c>
      <c r="I67" s="12">
        <v>95.0</v>
      </c>
      <c r="J67" s="12">
        <v>97.0</v>
      </c>
      <c r="K67" s="12">
        <v>96.0</v>
      </c>
      <c r="L67" s="12">
        <v>96.0</v>
      </c>
      <c r="M67" s="12">
        <v>98.0</v>
      </c>
      <c r="N67" s="12">
        <f t="shared" si="5"/>
        <v>96.4</v>
      </c>
      <c r="O67" s="12">
        <v>97.0</v>
      </c>
      <c r="P67" s="12">
        <v>100.0</v>
      </c>
      <c r="Q67" s="12">
        <v>100.0</v>
      </c>
      <c r="R67" s="12">
        <v>100.0</v>
      </c>
      <c r="S67" s="12">
        <v>97.0</v>
      </c>
      <c r="T67" s="12">
        <v>96.0</v>
      </c>
      <c r="U67" s="12">
        <v>70.0</v>
      </c>
      <c r="V67" s="12">
        <v>50.0</v>
      </c>
    </row>
    <row r="68" ht="15.0" customHeight="1">
      <c r="B68" s="142" t="s">
        <v>177</v>
      </c>
      <c r="C68" s="142" t="s">
        <v>25</v>
      </c>
      <c r="D68" s="143" t="s">
        <v>8127</v>
      </c>
      <c r="E68" s="167">
        <v>45252.0</v>
      </c>
      <c r="F68" s="142" t="s">
        <v>8121</v>
      </c>
      <c r="G68" s="142" t="s">
        <v>8122</v>
      </c>
      <c r="H68" s="142" t="s">
        <v>29</v>
      </c>
      <c r="I68" s="12">
        <v>90.0</v>
      </c>
      <c r="J68" s="12">
        <v>98.0</v>
      </c>
      <c r="K68" s="12">
        <v>94.0</v>
      </c>
      <c r="L68" s="12">
        <v>98.0</v>
      </c>
      <c r="M68" s="12">
        <v>100.0</v>
      </c>
      <c r="N68" s="12">
        <f t="shared" si="5"/>
        <v>96</v>
      </c>
      <c r="O68" s="12">
        <v>98.0</v>
      </c>
      <c r="P68" s="12">
        <v>100.0</v>
      </c>
      <c r="Q68" s="12">
        <v>100.0</v>
      </c>
      <c r="R68" s="12">
        <v>100.0</v>
      </c>
      <c r="S68" s="12">
        <v>98.0</v>
      </c>
      <c r="T68" s="12">
        <v>94.0</v>
      </c>
      <c r="U68" s="12">
        <v>50.0</v>
      </c>
      <c r="V68" s="12">
        <v>40.0</v>
      </c>
    </row>
    <row r="69" ht="15.0" customHeight="1">
      <c r="B69" s="142" t="s">
        <v>72</v>
      </c>
      <c r="C69" s="142" t="s">
        <v>25</v>
      </c>
      <c r="D69" s="143" t="s">
        <v>8128</v>
      </c>
      <c r="E69" s="167">
        <v>45278.0</v>
      </c>
      <c r="F69" s="142" t="s">
        <v>8121</v>
      </c>
      <c r="G69" s="142" t="s">
        <v>8122</v>
      </c>
      <c r="H69" s="142" t="s">
        <v>29</v>
      </c>
      <c r="I69" s="12">
        <v>89.0</v>
      </c>
      <c r="J69" s="12">
        <v>88.0</v>
      </c>
      <c r="K69" s="12">
        <v>100.0</v>
      </c>
      <c r="L69" s="12">
        <v>89.0</v>
      </c>
      <c r="M69" s="12">
        <v>87.0</v>
      </c>
      <c r="N69" s="12">
        <f t="shared" si="5"/>
        <v>90.6</v>
      </c>
      <c r="O69" s="12">
        <v>94.0</v>
      </c>
      <c r="P69" s="12">
        <v>100.0</v>
      </c>
      <c r="Q69" s="12">
        <v>100.0</v>
      </c>
      <c r="R69" s="12">
        <v>100.0</v>
      </c>
      <c r="S69" s="12">
        <v>97.0</v>
      </c>
      <c r="T69" s="12">
        <v>89.0</v>
      </c>
      <c r="U69" s="12">
        <v>60.0</v>
      </c>
      <c r="V69" s="12">
        <v>40.0</v>
      </c>
    </row>
    <row r="70" ht="15.0" customHeight="1">
      <c r="B70" s="142" t="s">
        <v>674</v>
      </c>
      <c r="C70" s="142" t="s">
        <v>25</v>
      </c>
      <c r="D70" s="143" t="s">
        <v>8129</v>
      </c>
      <c r="E70" s="167">
        <v>43311.0</v>
      </c>
      <c r="F70" s="142" t="s">
        <v>8121</v>
      </c>
      <c r="G70" s="142" t="s">
        <v>8122</v>
      </c>
      <c r="H70" s="142" t="s">
        <v>29</v>
      </c>
      <c r="I70" s="12">
        <v>85.0</v>
      </c>
      <c r="J70" s="12">
        <v>88.0</v>
      </c>
      <c r="K70" s="12">
        <v>87.0</v>
      </c>
      <c r="L70" s="12">
        <v>89.0</v>
      </c>
      <c r="M70" s="12">
        <v>100.0</v>
      </c>
      <c r="N70" s="12">
        <f t="shared" si="5"/>
        <v>89.8</v>
      </c>
      <c r="O70" s="12">
        <v>90.0</v>
      </c>
      <c r="P70" s="12">
        <v>95.0</v>
      </c>
      <c r="Q70" s="12">
        <v>100.0</v>
      </c>
      <c r="R70" s="12">
        <v>100.0</v>
      </c>
      <c r="S70" s="12">
        <v>98.0</v>
      </c>
      <c r="T70" s="12">
        <v>90.0</v>
      </c>
      <c r="U70" s="12">
        <v>70.0</v>
      </c>
      <c r="V70" s="12">
        <v>50.0</v>
      </c>
      <c r="W70" s="12" t="s">
        <v>8130</v>
      </c>
      <c r="X70" s="13" t="s">
        <v>8131</v>
      </c>
    </row>
    <row r="71" ht="15.0" customHeight="1">
      <c r="A71" s="20"/>
      <c r="B71" s="15"/>
      <c r="C71" s="15"/>
      <c r="D71" s="15"/>
      <c r="E71" s="34"/>
      <c r="F71" s="15"/>
      <c r="G71" s="19"/>
      <c r="H71" s="15"/>
      <c r="I71" s="16"/>
      <c r="J71" s="16"/>
      <c r="K71" s="16"/>
      <c r="L71" s="16"/>
      <c r="M71" s="16"/>
      <c r="N71" s="16"/>
      <c r="O71" s="16"/>
      <c r="P71" s="16"/>
      <c r="Q71" s="16"/>
      <c r="R71" s="16"/>
      <c r="S71" s="16"/>
      <c r="T71" s="16"/>
      <c r="U71" s="16"/>
      <c r="V71" s="16"/>
      <c r="W71" s="16"/>
      <c r="X71" s="23"/>
    </row>
    <row r="72" ht="15.0" customHeight="1">
      <c r="A72" s="36" t="s">
        <v>8132</v>
      </c>
      <c r="B72" s="15"/>
      <c r="C72" s="15" t="s">
        <v>25</v>
      </c>
      <c r="D72" s="15" t="s">
        <v>46</v>
      </c>
      <c r="E72" s="34"/>
      <c r="F72" s="15" t="s">
        <v>8133</v>
      </c>
      <c r="G72" s="19" t="s">
        <v>8134</v>
      </c>
      <c r="H72" s="15" t="s">
        <v>29</v>
      </c>
      <c r="I72" s="16"/>
      <c r="J72" s="16"/>
      <c r="K72" s="16"/>
      <c r="L72" s="16"/>
      <c r="M72" s="16"/>
      <c r="N72" s="16"/>
      <c r="O72" s="16"/>
      <c r="P72" s="16"/>
      <c r="Q72" s="16"/>
      <c r="R72" s="16"/>
      <c r="S72" s="16"/>
      <c r="T72" s="16"/>
      <c r="U72" s="16"/>
      <c r="V72" s="16"/>
      <c r="W72" s="16"/>
      <c r="X72" s="23"/>
    </row>
    <row r="73" ht="15.0" customHeight="1">
      <c r="A73" s="20"/>
      <c r="B73" s="15"/>
      <c r="C73" s="15"/>
      <c r="D73" s="56"/>
      <c r="E73" s="34"/>
      <c r="F73" s="15"/>
      <c r="G73" s="15"/>
      <c r="H73" s="15"/>
      <c r="I73" s="16"/>
      <c r="J73" s="16"/>
      <c r="K73" s="16"/>
      <c r="L73" s="16"/>
      <c r="M73" s="16"/>
      <c r="N73" s="16"/>
      <c r="O73" s="16"/>
      <c r="P73" s="16"/>
      <c r="Q73" s="16"/>
      <c r="R73" s="16"/>
      <c r="S73" s="16"/>
      <c r="T73" s="16"/>
      <c r="U73" s="16"/>
      <c r="V73" s="16"/>
      <c r="W73" s="16"/>
      <c r="X73" s="23"/>
    </row>
    <row r="74" ht="15.0" customHeight="1">
      <c r="A74" s="144">
        <v>619.0</v>
      </c>
      <c r="B74" s="142" t="s">
        <v>915</v>
      </c>
      <c r="C74" s="142" t="s">
        <v>25</v>
      </c>
      <c r="D74" s="143" t="s">
        <v>8135</v>
      </c>
      <c r="E74" s="167">
        <v>45139.0</v>
      </c>
      <c r="F74" s="142" t="s">
        <v>8136</v>
      </c>
      <c r="G74" s="142" t="s">
        <v>8137</v>
      </c>
      <c r="H74" s="142" t="s">
        <v>29</v>
      </c>
      <c r="I74" s="12">
        <v>86.0</v>
      </c>
      <c r="J74" s="12">
        <v>87.0</v>
      </c>
      <c r="K74" s="12">
        <v>90.0</v>
      </c>
      <c r="L74" s="12">
        <v>87.0</v>
      </c>
      <c r="M74" s="12">
        <v>95.0</v>
      </c>
      <c r="N74" s="12">
        <f t="shared" ref="N74:N84" si="6">AVERAGE(I74:M74)</f>
        <v>89</v>
      </c>
      <c r="O74" s="12">
        <v>97.0</v>
      </c>
      <c r="P74" s="12">
        <v>98.0</v>
      </c>
      <c r="Q74" s="12">
        <v>100.0</v>
      </c>
      <c r="R74" s="12">
        <v>100.0</v>
      </c>
      <c r="S74" s="12">
        <v>98.0</v>
      </c>
      <c r="T74" s="12">
        <v>90.0</v>
      </c>
      <c r="U74" s="12">
        <v>70.0</v>
      </c>
      <c r="V74" s="12">
        <v>65.0</v>
      </c>
      <c r="W74" s="12" t="s">
        <v>2523</v>
      </c>
      <c r="X74" s="13" t="s">
        <v>8138</v>
      </c>
    </row>
    <row r="75" ht="15.0" customHeight="1">
      <c r="B75" s="142" t="s">
        <v>68</v>
      </c>
      <c r="C75" s="142" t="s">
        <v>25</v>
      </c>
      <c r="D75" s="143" t="s">
        <v>8139</v>
      </c>
      <c r="E75" s="167">
        <v>45139.0</v>
      </c>
      <c r="F75" s="142" t="s">
        <v>8136</v>
      </c>
      <c r="G75" s="142" t="s">
        <v>8137</v>
      </c>
      <c r="H75" s="142" t="s">
        <v>29</v>
      </c>
      <c r="I75" s="12">
        <v>92.0</v>
      </c>
      <c r="J75" s="12">
        <v>89.0</v>
      </c>
      <c r="K75" s="12">
        <v>90.0</v>
      </c>
      <c r="L75" s="12">
        <v>85.0</v>
      </c>
      <c r="M75" s="12">
        <v>100.0</v>
      </c>
      <c r="N75" s="12">
        <f t="shared" si="6"/>
        <v>91.2</v>
      </c>
      <c r="O75" s="12">
        <v>100.0</v>
      </c>
      <c r="P75" s="12">
        <v>100.0</v>
      </c>
      <c r="Q75" s="12">
        <v>100.0</v>
      </c>
      <c r="R75" s="12">
        <v>100.0</v>
      </c>
      <c r="S75" s="12">
        <v>90.0</v>
      </c>
      <c r="T75" s="12">
        <v>85.0</v>
      </c>
      <c r="U75" s="12">
        <v>60.0</v>
      </c>
      <c r="V75" s="12">
        <v>50.0</v>
      </c>
    </row>
    <row r="76" ht="15.0" customHeight="1">
      <c r="B76" s="142" t="s">
        <v>225</v>
      </c>
      <c r="C76" s="142" t="s">
        <v>25</v>
      </c>
      <c r="D76" s="143" t="s">
        <v>8140</v>
      </c>
      <c r="E76" s="167">
        <v>45139.0</v>
      </c>
      <c r="F76" s="142" t="s">
        <v>8136</v>
      </c>
      <c r="G76" s="142" t="s">
        <v>8137</v>
      </c>
      <c r="H76" s="142" t="s">
        <v>29</v>
      </c>
      <c r="I76" s="12">
        <v>96.0</v>
      </c>
      <c r="J76" s="12">
        <v>98.0</v>
      </c>
      <c r="K76" s="12">
        <v>97.0</v>
      </c>
      <c r="L76" s="12">
        <v>95.0</v>
      </c>
      <c r="M76" s="12">
        <v>97.0</v>
      </c>
      <c r="N76" s="12">
        <f t="shared" si="6"/>
        <v>96.6</v>
      </c>
      <c r="O76" s="12">
        <v>98.0</v>
      </c>
      <c r="P76" s="12">
        <v>98.0</v>
      </c>
      <c r="Q76" s="12">
        <v>98.0</v>
      </c>
      <c r="R76" s="12">
        <v>100.0</v>
      </c>
      <c r="S76" s="12">
        <v>97.0</v>
      </c>
      <c r="T76" s="12">
        <v>90.0</v>
      </c>
      <c r="U76" s="12">
        <v>75.0</v>
      </c>
      <c r="V76" s="12">
        <v>50.0</v>
      </c>
    </row>
    <row r="77" ht="15.0" customHeight="1">
      <c r="B77" s="142" t="s">
        <v>44</v>
      </c>
      <c r="C77" s="142" t="s">
        <v>25</v>
      </c>
      <c r="D77" s="143" t="s">
        <v>8141</v>
      </c>
      <c r="E77" s="167">
        <v>45139.0</v>
      </c>
      <c r="F77" s="142" t="s">
        <v>8136</v>
      </c>
      <c r="G77" s="142" t="s">
        <v>8137</v>
      </c>
      <c r="H77" s="142" t="s">
        <v>29</v>
      </c>
      <c r="I77" s="12">
        <v>100.0</v>
      </c>
      <c r="J77" s="12">
        <v>100.0</v>
      </c>
      <c r="K77" s="12">
        <v>100.0</v>
      </c>
      <c r="L77" s="12">
        <v>100.0</v>
      </c>
      <c r="M77" s="12">
        <v>100.0</v>
      </c>
      <c r="N77" s="12">
        <f t="shared" si="6"/>
        <v>100</v>
      </c>
      <c r="O77" s="12">
        <v>100.0</v>
      </c>
      <c r="P77" s="12">
        <v>100.0</v>
      </c>
      <c r="Q77" s="12">
        <v>100.0</v>
      </c>
      <c r="R77" s="12">
        <v>100.0</v>
      </c>
      <c r="S77" s="12">
        <v>100.0</v>
      </c>
      <c r="T77" s="12">
        <v>80.0</v>
      </c>
      <c r="U77" s="12">
        <v>60.0</v>
      </c>
      <c r="V77" s="12">
        <v>40.0</v>
      </c>
    </row>
    <row r="78" ht="15.0" customHeight="1">
      <c r="B78" s="142" t="s">
        <v>563</v>
      </c>
      <c r="C78" s="142" t="s">
        <v>25</v>
      </c>
      <c r="D78" s="143" t="s">
        <v>8142</v>
      </c>
      <c r="E78" s="167">
        <v>45139.0</v>
      </c>
      <c r="F78" s="142" t="s">
        <v>8136</v>
      </c>
      <c r="G78" s="142" t="s">
        <v>8137</v>
      </c>
      <c r="H78" s="142" t="s">
        <v>29</v>
      </c>
      <c r="I78" s="12">
        <v>98.0</v>
      </c>
      <c r="J78" s="12">
        <v>97.0</v>
      </c>
      <c r="K78" s="12">
        <v>98.0</v>
      </c>
      <c r="L78" s="12">
        <v>100.0</v>
      </c>
      <c r="M78" s="12">
        <v>100.0</v>
      </c>
      <c r="N78" s="12">
        <f t="shared" si="6"/>
        <v>98.6</v>
      </c>
      <c r="O78" s="12">
        <v>100.0</v>
      </c>
      <c r="P78" s="12">
        <v>100.0</v>
      </c>
      <c r="Q78" s="12">
        <v>100.0</v>
      </c>
      <c r="R78" s="12">
        <v>100.0</v>
      </c>
      <c r="S78" s="12">
        <v>100.0</v>
      </c>
      <c r="T78" s="12">
        <v>80.0</v>
      </c>
      <c r="U78" s="12">
        <v>75.0</v>
      </c>
      <c r="V78" s="12">
        <v>50.0</v>
      </c>
    </row>
    <row r="79" ht="15.0" customHeight="1">
      <c r="B79" s="142" t="s">
        <v>177</v>
      </c>
      <c r="C79" s="142" t="s">
        <v>25</v>
      </c>
      <c r="D79" s="143" t="s">
        <v>8143</v>
      </c>
      <c r="E79" s="167">
        <v>45140.0</v>
      </c>
      <c r="F79" s="142" t="s">
        <v>8136</v>
      </c>
      <c r="G79" s="142" t="s">
        <v>8137</v>
      </c>
      <c r="H79" s="142" t="s">
        <v>29</v>
      </c>
      <c r="I79" s="12">
        <v>100.0</v>
      </c>
      <c r="J79" s="12">
        <v>100.0</v>
      </c>
      <c r="K79" s="12">
        <v>90.0</v>
      </c>
      <c r="L79" s="12">
        <v>100.0</v>
      </c>
      <c r="M79" s="12">
        <v>100.0</v>
      </c>
      <c r="N79" s="12">
        <f t="shared" si="6"/>
        <v>98</v>
      </c>
      <c r="O79" s="12">
        <v>100.0</v>
      </c>
      <c r="P79" s="12">
        <v>100.0</v>
      </c>
      <c r="Q79" s="12">
        <v>100.0</v>
      </c>
      <c r="R79" s="12">
        <v>100.0</v>
      </c>
      <c r="S79" s="12">
        <v>100.0</v>
      </c>
      <c r="T79" s="12">
        <v>80.0</v>
      </c>
      <c r="U79" s="12">
        <v>60.0</v>
      </c>
      <c r="V79" s="12">
        <v>40.0</v>
      </c>
    </row>
    <row r="80" ht="15.0" customHeight="1">
      <c r="B80" s="142" t="s">
        <v>740</v>
      </c>
      <c r="C80" s="142" t="s">
        <v>25</v>
      </c>
      <c r="D80" s="143" t="s">
        <v>8144</v>
      </c>
      <c r="E80" s="167">
        <v>45145.0</v>
      </c>
      <c r="F80" s="142" t="s">
        <v>8136</v>
      </c>
      <c r="G80" s="142" t="s">
        <v>8137</v>
      </c>
      <c r="H80" s="142" t="s">
        <v>29</v>
      </c>
      <c r="I80" s="12">
        <v>100.0</v>
      </c>
      <c r="J80" s="12">
        <v>100.0</v>
      </c>
      <c r="K80" s="12">
        <v>100.0</v>
      </c>
      <c r="L80" s="12">
        <v>100.0</v>
      </c>
      <c r="M80" s="12">
        <v>100.0</v>
      </c>
      <c r="N80" s="12">
        <f t="shared" si="6"/>
        <v>100</v>
      </c>
      <c r="O80" s="12">
        <v>100.0</v>
      </c>
      <c r="P80" s="12">
        <v>100.0</v>
      </c>
      <c r="Q80" s="12">
        <v>100.0</v>
      </c>
      <c r="R80" s="12">
        <v>100.0</v>
      </c>
      <c r="S80" s="12">
        <v>100.0</v>
      </c>
      <c r="T80" s="12">
        <v>80.0</v>
      </c>
      <c r="U80" s="12">
        <v>60.0</v>
      </c>
      <c r="V80" s="12">
        <v>40.0</v>
      </c>
    </row>
    <row r="81" ht="15.0" customHeight="1">
      <c r="B81" s="142" t="s">
        <v>274</v>
      </c>
      <c r="C81" s="142" t="s">
        <v>25</v>
      </c>
      <c r="D81" s="257" t="s">
        <v>8145</v>
      </c>
      <c r="E81" s="167">
        <v>44365.0</v>
      </c>
      <c r="F81" s="142" t="s">
        <v>8136</v>
      </c>
      <c r="G81" s="142" t="s">
        <v>8137</v>
      </c>
      <c r="H81" s="142" t="s">
        <v>29</v>
      </c>
      <c r="I81" s="12">
        <v>97.0</v>
      </c>
      <c r="J81" s="12">
        <v>98.0</v>
      </c>
      <c r="K81" s="12">
        <v>95.0</v>
      </c>
      <c r="L81" s="12">
        <v>100.0</v>
      </c>
      <c r="M81" s="12">
        <v>100.0</v>
      </c>
      <c r="N81" s="12">
        <f t="shared" si="6"/>
        <v>98</v>
      </c>
      <c r="O81" s="12">
        <v>97.0</v>
      </c>
      <c r="P81" s="12">
        <v>98.0</v>
      </c>
      <c r="Q81" s="12">
        <v>98.0</v>
      </c>
      <c r="R81" s="12">
        <v>100.0</v>
      </c>
      <c r="S81" s="12">
        <v>98.0</v>
      </c>
      <c r="T81" s="12">
        <v>85.0</v>
      </c>
      <c r="U81" s="12">
        <v>70.0</v>
      </c>
      <c r="V81" s="12">
        <v>65.0</v>
      </c>
      <c r="X81" s="13" t="s">
        <v>8146</v>
      </c>
    </row>
    <row r="82" ht="15.0" customHeight="1">
      <c r="B82" s="142" t="s">
        <v>2526</v>
      </c>
      <c r="C82" s="142" t="s">
        <v>25</v>
      </c>
      <c r="D82" s="143" t="s">
        <v>8147</v>
      </c>
      <c r="E82" s="167">
        <v>44423.0</v>
      </c>
      <c r="F82" s="142" t="s">
        <v>8136</v>
      </c>
      <c r="G82" s="142" t="s">
        <v>8137</v>
      </c>
      <c r="H82" s="142" t="s">
        <v>29</v>
      </c>
      <c r="I82" s="12">
        <v>90.0</v>
      </c>
      <c r="J82" s="12">
        <v>98.0</v>
      </c>
      <c r="K82" s="12">
        <v>97.0</v>
      </c>
      <c r="L82" s="12">
        <v>98.0</v>
      </c>
      <c r="M82" s="12">
        <v>97.0</v>
      </c>
      <c r="N82" s="12">
        <f t="shared" si="6"/>
        <v>96</v>
      </c>
      <c r="O82" s="12">
        <v>100.0</v>
      </c>
      <c r="P82" s="12">
        <v>100.0</v>
      </c>
      <c r="Q82" s="12">
        <v>100.0</v>
      </c>
      <c r="R82" s="12">
        <v>100.0</v>
      </c>
      <c r="S82" s="12">
        <v>100.0</v>
      </c>
      <c r="T82" s="12">
        <v>80.0</v>
      </c>
      <c r="U82" s="12">
        <v>75.0</v>
      </c>
      <c r="V82" s="12">
        <v>50.0</v>
      </c>
    </row>
    <row r="83" ht="15.0" customHeight="1">
      <c r="B83" s="142" t="s">
        <v>2526</v>
      </c>
      <c r="C83" s="142" t="s">
        <v>25</v>
      </c>
      <c r="D83" s="143" t="s">
        <v>8148</v>
      </c>
      <c r="E83" s="167">
        <v>44578.0</v>
      </c>
      <c r="F83" s="142" t="s">
        <v>8136</v>
      </c>
      <c r="G83" s="142" t="s">
        <v>8137</v>
      </c>
      <c r="H83" s="142" t="s">
        <v>29</v>
      </c>
      <c r="I83" s="12">
        <v>90.0</v>
      </c>
      <c r="J83" s="12">
        <v>98.0</v>
      </c>
      <c r="K83" s="12">
        <v>97.0</v>
      </c>
      <c r="L83" s="12">
        <v>98.0</v>
      </c>
      <c r="M83" s="12">
        <v>97.0</v>
      </c>
      <c r="N83" s="12">
        <f t="shared" si="6"/>
        <v>96</v>
      </c>
      <c r="O83" s="12">
        <v>100.0</v>
      </c>
      <c r="P83" s="12">
        <v>100.0</v>
      </c>
      <c r="Q83" s="12">
        <v>100.0</v>
      </c>
      <c r="R83" s="12">
        <v>100.0</v>
      </c>
      <c r="S83" s="12">
        <v>100.0</v>
      </c>
      <c r="T83" s="12">
        <v>80.0</v>
      </c>
      <c r="U83" s="12">
        <v>75.0</v>
      </c>
      <c r="V83" s="12">
        <v>50.0</v>
      </c>
    </row>
    <row r="84" ht="15.0" customHeight="1">
      <c r="B84" s="142" t="s">
        <v>398</v>
      </c>
      <c r="C84" s="142" t="s">
        <v>25</v>
      </c>
      <c r="D84" s="143" t="s">
        <v>8149</v>
      </c>
      <c r="E84" s="167">
        <v>44917.0</v>
      </c>
      <c r="F84" s="142" t="s">
        <v>8136</v>
      </c>
      <c r="G84" s="142" t="s">
        <v>8137</v>
      </c>
      <c r="H84" s="142" t="s">
        <v>29</v>
      </c>
      <c r="I84" s="12">
        <v>97.0</v>
      </c>
      <c r="J84" s="12">
        <v>98.0</v>
      </c>
      <c r="K84" s="12">
        <v>98.0</v>
      </c>
      <c r="L84" s="12">
        <v>98.0</v>
      </c>
      <c r="M84" s="12">
        <v>98.0</v>
      </c>
      <c r="N84" s="12">
        <f t="shared" si="6"/>
        <v>97.8</v>
      </c>
      <c r="O84" s="12">
        <v>100.0</v>
      </c>
      <c r="P84" s="12">
        <v>100.0</v>
      </c>
      <c r="Q84" s="12">
        <v>100.0</v>
      </c>
      <c r="R84" s="12">
        <v>100.0</v>
      </c>
      <c r="S84" s="12">
        <v>100.0</v>
      </c>
      <c r="T84" s="12">
        <v>80.0</v>
      </c>
      <c r="U84" s="12">
        <v>75.0</v>
      </c>
      <c r="V84" s="12">
        <v>50.0</v>
      </c>
    </row>
    <row r="85" ht="15.0" customHeight="1">
      <c r="A85" s="20"/>
      <c r="B85" s="15"/>
      <c r="C85" s="15"/>
      <c r="D85" s="15"/>
      <c r="E85" s="34"/>
      <c r="F85" s="15"/>
      <c r="G85" s="15"/>
      <c r="H85" s="15"/>
      <c r="I85" s="16"/>
      <c r="J85" s="16"/>
      <c r="K85" s="16"/>
      <c r="L85" s="16"/>
      <c r="M85" s="16"/>
      <c r="N85" s="16"/>
      <c r="O85" s="16"/>
      <c r="P85" s="16"/>
      <c r="Q85" s="16"/>
      <c r="R85" s="16"/>
      <c r="S85" s="16"/>
      <c r="T85" s="16"/>
      <c r="U85" s="16"/>
      <c r="V85" s="16"/>
      <c r="W85" s="16"/>
      <c r="X85" s="23"/>
    </row>
    <row r="86" ht="15.0" customHeight="1">
      <c r="A86" s="20">
        <v>585.0</v>
      </c>
      <c r="B86" s="15" t="s">
        <v>742</v>
      </c>
      <c r="C86" s="15" t="s">
        <v>25</v>
      </c>
      <c r="D86" s="15" t="s">
        <v>8150</v>
      </c>
      <c r="E86" s="34">
        <v>44425.0</v>
      </c>
      <c r="F86" s="15" t="s">
        <v>8151</v>
      </c>
      <c r="G86" s="15" t="s">
        <v>8152</v>
      </c>
      <c r="H86" s="15" t="s">
        <v>29</v>
      </c>
      <c r="I86" s="16">
        <v>95.0</v>
      </c>
      <c r="J86" s="16">
        <v>95.0</v>
      </c>
      <c r="K86" s="16">
        <v>85.0</v>
      </c>
      <c r="L86" s="16">
        <v>95.0</v>
      </c>
      <c r="M86" s="16">
        <v>95.0</v>
      </c>
      <c r="N86" s="16">
        <f t="shared" ref="N86:N90" si="7">AVERAGE(I86:M86)</f>
        <v>93</v>
      </c>
      <c r="O86" s="16">
        <v>90.0</v>
      </c>
      <c r="P86" s="16">
        <v>95.0</v>
      </c>
      <c r="Q86" s="16">
        <v>95.0</v>
      </c>
      <c r="R86" s="16">
        <v>70.0</v>
      </c>
      <c r="S86" s="16">
        <v>95.0</v>
      </c>
      <c r="T86" s="16">
        <v>80.0</v>
      </c>
      <c r="U86" s="16">
        <v>70.0</v>
      </c>
      <c r="V86" s="16">
        <v>40.0</v>
      </c>
      <c r="W86" s="16" t="s">
        <v>1363</v>
      </c>
      <c r="X86" s="26" t="s">
        <v>8153</v>
      </c>
    </row>
    <row r="87" ht="15.0" customHeight="1">
      <c r="B87" s="15" t="s">
        <v>72</v>
      </c>
      <c r="C87" s="15" t="s">
        <v>25</v>
      </c>
      <c r="D87" s="15" t="s">
        <v>8154</v>
      </c>
      <c r="E87" s="34">
        <v>44425.0</v>
      </c>
      <c r="F87" s="15" t="s">
        <v>8151</v>
      </c>
      <c r="G87" s="15" t="s">
        <v>8152</v>
      </c>
      <c r="H87" s="15" t="s">
        <v>29</v>
      </c>
      <c r="I87" s="16">
        <v>95.0</v>
      </c>
      <c r="J87" s="16">
        <v>95.0</v>
      </c>
      <c r="K87" s="16">
        <v>85.0</v>
      </c>
      <c r="L87" s="16">
        <v>95.0</v>
      </c>
      <c r="M87" s="16">
        <v>95.0</v>
      </c>
      <c r="N87" s="16">
        <f t="shared" si="7"/>
        <v>93</v>
      </c>
      <c r="O87" s="16">
        <v>90.0</v>
      </c>
      <c r="P87" s="16">
        <v>95.0</v>
      </c>
      <c r="Q87" s="16">
        <v>95.0</v>
      </c>
      <c r="R87" s="16">
        <v>70.0</v>
      </c>
      <c r="S87" s="16">
        <v>95.0</v>
      </c>
      <c r="T87" s="16">
        <v>80.0</v>
      </c>
      <c r="U87" s="16">
        <v>70.0</v>
      </c>
      <c r="V87" s="16">
        <v>40.0</v>
      </c>
      <c r="W87" s="16" t="s">
        <v>1363</v>
      </c>
      <c r="X87" s="26" t="s">
        <v>8153</v>
      </c>
    </row>
    <row r="88" ht="15.0" customHeight="1">
      <c r="B88" s="15" t="s">
        <v>398</v>
      </c>
      <c r="C88" s="15" t="s">
        <v>25</v>
      </c>
      <c r="D88" s="15" t="s">
        <v>8155</v>
      </c>
      <c r="E88" s="34">
        <v>44425.0</v>
      </c>
      <c r="F88" s="15" t="s">
        <v>8151</v>
      </c>
      <c r="G88" s="15" t="s">
        <v>8152</v>
      </c>
      <c r="H88" s="15" t="s">
        <v>29</v>
      </c>
      <c r="I88" s="16">
        <v>95.0</v>
      </c>
      <c r="J88" s="16">
        <v>95.0</v>
      </c>
      <c r="K88" s="16">
        <v>90.0</v>
      </c>
      <c r="L88" s="16">
        <v>95.0</v>
      </c>
      <c r="M88" s="16">
        <v>95.0</v>
      </c>
      <c r="N88" s="16">
        <f t="shared" si="7"/>
        <v>94</v>
      </c>
      <c r="O88" s="16">
        <v>90.0</v>
      </c>
      <c r="P88" s="16">
        <v>95.0</v>
      </c>
      <c r="Q88" s="16">
        <v>95.0</v>
      </c>
      <c r="R88" s="16">
        <v>70.0</v>
      </c>
      <c r="S88" s="16">
        <v>95.0</v>
      </c>
      <c r="T88" s="16">
        <v>80.0</v>
      </c>
      <c r="U88" s="16">
        <v>70.0</v>
      </c>
      <c r="V88" s="16">
        <v>40.0</v>
      </c>
      <c r="W88" s="16" t="s">
        <v>1363</v>
      </c>
      <c r="X88" s="26" t="s">
        <v>8153</v>
      </c>
    </row>
    <row r="89" ht="15.0" customHeight="1">
      <c r="B89" s="15" t="s">
        <v>247</v>
      </c>
      <c r="C89" s="15" t="s">
        <v>25</v>
      </c>
      <c r="D89" s="15" t="s">
        <v>8156</v>
      </c>
      <c r="E89" s="34">
        <v>44425.0</v>
      </c>
      <c r="F89" s="15" t="s">
        <v>8151</v>
      </c>
      <c r="G89" s="15" t="s">
        <v>8152</v>
      </c>
      <c r="H89" s="15" t="s">
        <v>29</v>
      </c>
      <c r="I89" s="16">
        <v>95.0</v>
      </c>
      <c r="J89" s="16">
        <v>95.0</v>
      </c>
      <c r="K89" s="16">
        <v>70.0</v>
      </c>
      <c r="L89" s="16">
        <v>95.0</v>
      </c>
      <c r="M89" s="16">
        <v>95.0</v>
      </c>
      <c r="N89" s="16">
        <f t="shared" si="7"/>
        <v>90</v>
      </c>
      <c r="O89" s="16">
        <v>90.0</v>
      </c>
      <c r="P89" s="16">
        <v>95.0</v>
      </c>
      <c r="Q89" s="16">
        <v>95.0</v>
      </c>
      <c r="R89" s="16">
        <v>70.0</v>
      </c>
      <c r="S89" s="16">
        <v>95.0</v>
      </c>
      <c r="T89" s="16">
        <v>80.0</v>
      </c>
      <c r="U89" s="16">
        <v>70.0</v>
      </c>
      <c r="V89" s="16">
        <v>40.0</v>
      </c>
      <c r="W89" s="16" t="s">
        <v>1363</v>
      </c>
      <c r="X89" s="26" t="s">
        <v>8153</v>
      </c>
    </row>
    <row r="90" ht="15.0" customHeight="1">
      <c r="B90" s="15" t="s">
        <v>1287</v>
      </c>
      <c r="C90" s="15" t="s">
        <v>25</v>
      </c>
      <c r="D90" s="15" t="s">
        <v>8157</v>
      </c>
      <c r="E90" s="34">
        <v>44425.0</v>
      </c>
      <c r="F90" s="15" t="s">
        <v>8151</v>
      </c>
      <c r="G90" s="15" t="s">
        <v>8152</v>
      </c>
      <c r="H90" s="15" t="s">
        <v>29</v>
      </c>
      <c r="I90" s="16">
        <v>95.0</v>
      </c>
      <c r="J90" s="16">
        <v>85.0</v>
      </c>
      <c r="K90" s="16">
        <v>70.0</v>
      </c>
      <c r="L90" s="16">
        <v>95.0</v>
      </c>
      <c r="M90" s="16">
        <v>95.0</v>
      </c>
      <c r="N90" s="16">
        <f t="shared" si="7"/>
        <v>88</v>
      </c>
      <c r="O90" s="16">
        <v>90.0</v>
      </c>
      <c r="P90" s="16">
        <v>95.0</v>
      </c>
      <c r="Q90" s="16">
        <v>95.0</v>
      </c>
      <c r="R90" s="16">
        <v>70.0</v>
      </c>
      <c r="S90" s="16">
        <v>95.0</v>
      </c>
      <c r="T90" s="16">
        <v>80.0</v>
      </c>
      <c r="U90" s="16">
        <v>70.0</v>
      </c>
      <c r="V90" s="16">
        <v>40.0</v>
      </c>
      <c r="W90" s="16" t="s">
        <v>1363</v>
      </c>
      <c r="X90" s="26" t="s">
        <v>8153</v>
      </c>
    </row>
    <row r="91" ht="15.0" customHeight="1">
      <c r="A91" s="20"/>
      <c r="B91" s="15"/>
      <c r="C91" s="15"/>
      <c r="D91" s="56"/>
      <c r="E91" s="34"/>
      <c r="F91" s="15"/>
      <c r="G91" s="15"/>
      <c r="H91" s="15"/>
      <c r="I91" s="16"/>
      <c r="J91" s="16"/>
      <c r="K91" s="16"/>
      <c r="L91" s="16"/>
      <c r="M91" s="16"/>
      <c r="N91" s="16"/>
      <c r="O91" s="16"/>
      <c r="P91" s="16"/>
      <c r="Q91" s="16"/>
      <c r="R91" s="16"/>
      <c r="S91" s="16"/>
      <c r="T91" s="16"/>
      <c r="U91" s="16"/>
      <c r="V91" s="16"/>
      <c r="W91" s="16"/>
      <c r="X91" s="23"/>
    </row>
    <row r="92" ht="15.0" customHeight="1">
      <c r="A92" s="148">
        <v>358.0</v>
      </c>
      <c r="B92" s="6" t="s">
        <v>1056</v>
      </c>
      <c r="C92" s="4" t="s">
        <v>25</v>
      </c>
      <c r="D92" s="6" t="s">
        <v>8158</v>
      </c>
      <c r="E92" s="234">
        <v>44014.0</v>
      </c>
      <c r="F92" s="6" t="s">
        <v>8159</v>
      </c>
      <c r="G92" s="6" t="s">
        <v>8160</v>
      </c>
      <c r="H92" s="4" t="s">
        <v>29</v>
      </c>
      <c r="I92" s="3">
        <v>80.0</v>
      </c>
      <c r="J92" s="3">
        <v>90.0</v>
      </c>
      <c r="K92" s="3">
        <v>84.0</v>
      </c>
      <c r="L92" s="3">
        <v>80.0</v>
      </c>
      <c r="M92" s="3">
        <v>90.0</v>
      </c>
      <c r="N92" s="148">
        <f t="shared" ref="N92:N93" si="8">AVERAGE(I92:M92)</f>
        <v>84.8</v>
      </c>
      <c r="O92" s="3">
        <v>80.0</v>
      </c>
      <c r="P92" s="3">
        <v>84.0</v>
      </c>
      <c r="Q92" s="3">
        <v>88.0</v>
      </c>
      <c r="R92" s="3">
        <v>97.0</v>
      </c>
      <c r="S92" s="3">
        <v>97.0</v>
      </c>
      <c r="T92" s="3">
        <v>88.0</v>
      </c>
      <c r="U92" s="3">
        <v>75.0</v>
      </c>
      <c r="V92" s="3">
        <v>70.0</v>
      </c>
      <c r="W92" s="3" t="s">
        <v>3283</v>
      </c>
      <c r="X92" s="149" t="s">
        <v>8161</v>
      </c>
    </row>
    <row r="93" ht="15.0" customHeight="1">
      <c r="B93" s="6" t="s">
        <v>34</v>
      </c>
      <c r="C93" s="4" t="s">
        <v>25</v>
      </c>
      <c r="D93" s="6" t="s">
        <v>8162</v>
      </c>
      <c r="E93" s="234">
        <v>44014.0</v>
      </c>
      <c r="F93" s="6" t="s">
        <v>8159</v>
      </c>
      <c r="G93" s="6" t="s">
        <v>8160</v>
      </c>
      <c r="H93" s="4" t="s">
        <v>29</v>
      </c>
      <c r="I93" s="3">
        <v>85.0</v>
      </c>
      <c r="J93" s="3">
        <v>90.0</v>
      </c>
      <c r="K93" s="3">
        <v>85.0</v>
      </c>
      <c r="L93" s="3">
        <v>80.0</v>
      </c>
      <c r="M93" s="3">
        <v>95.0</v>
      </c>
      <c r="N93" s="148">
        <f t="shared" si="8"/>
        <v>87</v>
      </c>
      <c r="O93" s="3">
        <v>82.0</v>
      </c>
      <c r="P93" s="3">
        <v>87.0</v>
      </c>
      <c r="Q93" s="3">
        <v>92.0</v>
      </c>
      <c r="R93" s="3">
        <v>100.0</v>
      </c>
      <c r="S93" s="3">
        <v>97.0</v>
      </c>
      <c r="T93" s="3">
        <v>87.0</v>
      </c>
      <c r="U93" s="3">
        <v>76.0</v>
      </c>
      <c r="V93" s="3">
        <v>68.0</v>
      </c>
      <c r="W93" s="3" t="s">
        <v>3283</v>
      </c>
    </row>
    <row r="94" ht="15.0" customHeight="1">
      <c r="A94" s="20"/>
      <c r="B94" s="15"/>
      <c r="C94" s="15"/>
      <c r="D94" s="56"/>
      <c r="E94" s="34"/>
      <c r="F94" s="15"/>
      <c r="G94" s="15"/>
      <c r="H94" s="15"/>
      <c r="I94" s="16"/>
      <c r="J94" s="16"/>
      <c r="K94" s="16"/>
      <c r="L94" s="16"/>
      <c r="M94" s="16"/>
      <c r="N94" s="16"/>
      <c r="O94" s="16"/>
      <c r="P94" s="16"/>
      <c r="Q94" s="16"/>
      <c r="R94" s="16"/>
      <c r="S94" s="16"/>
      <c r="T94" s="16"/>
      <c r="U94" s="16"/>
      <c r="V94" s="16"/>
      <c r="W94" s="16"/>
      <c r="X94" s="23"/>
    </row>
    <row r="95" ht="15.0" customHeight="1">
      <c r="A95" s="20">
        <v>902.0</v>
      </c>
      <c r="B95" s="15" t="s">
        <v>123</v>
      </c>
      <c r="C95" s="15" t="s">
        <v>25</v>
      </c>
      <c r="D95" s="258" t="s">
        <v>8163</v>
      </c>
      <c r="E95" s="34">
        <v>44771.0</v>
      </c>
      <c r="F95" s="15" t="s">
        <v>8164</v>
      </c>
      <c r="G95" s="15" t="s">
        <v>8165</v>
      </c>
      <c r="H95" s="15" t="s">
        <v>29</v>
      </c>
      <c r="I95" s="16">
        <v>98.0</v>
      </c>
      <c r="J95" s="16">
        <v>97.0</v>
      </c>
      <c r="K95" s="16">
        <v>89.0</v>
      </c>
      <c r="L95" s="16">
        <v>85.0</v>
      </c>
      <c r="M95" s="16">
        <v>95.0</v>
      </c>
      <c r="N95" s="16">
        <f t="shared" ref="N95:N97" si="9">AVERAGE(I95:M95)</f>
        <v>92.8</v>
      </c>
      <c r="O95" s="16">
        <v>87.0</v>
      </c>
      <c r="P95" s="16">
        <v>100.0</v>
      </c>
      <c r="Q95" s="16">
        <v>100.0</v>
      </c>
      <c r="R95" s="16">
        <v>100.0</v>
      </c>
      <c r="S95" s="16">
        <v>100.0</v>
      </c>
      <c r="T95" s="16">
        <v>92.0</v>
      </c>
      <c r="U95" s="16">
        <v>89.0</v>
      </c>
      <c r="V95" s="16">
        <v>85.0</v>
      </c>
      <c r="W95" s="16" t="s">
        <v>8166</v>
      </c>
      <c r="X95" s="26" t="s">
        <v>8167</v>
      </c>
    </row>
    <row r="96">
      <c r="B96" s="15" t="s">
        <v>686</v>
      </c>
      <c r="C96" s="15" t="s">
        <v>25</v>
      </c>
      <c r="D96" s="15" t="s">
        <v>8168</v>
      </c>
      <c r="E96" s="34">
        <v>45132.0</v>
      </c>
      <c r="F96" s="15" t="s">
        <v>8164</v>
      </c>
      <c r="G96" s="15" t="s">
        <v>8165</v>
      </c>
      <c r="H96" s="15" t="s">
        <v>29</v>
      </c>
      <c r="I96" s="16">
        <v>98.0</v>
      </c>
      <c r="J96" s="16">
        <v>97.0</v>
      </c>
      <c r="K96" s="16">
        <v>89.0</v>
      </c>
      <c r="L96" s="16">
        <v>85.0</v>
      </c>
      <c r="M96" s="16">
        <v>95.0</v>
      </c>
      <c r="N96" s="16">
        <f t="shared" si="9"/>
        <v>92.8</v>
      </c>
      <c r="O96" s="16">
        <v>87.0</v>
      </c>
      <c r="P96" s="16">
        <v>100.0</v>
      </c>
      <c r="Q96" s="16">
        <v>100.0</v>
      </c>
      <c r="R96" s="16">
        <v>100.0</v>
      </c>
      <c r="S96" s="16">
        <v>100.0</v>
      </c>
      <c r="T96" s="16">
        <v>92.0</v>
      </c>
      <c r="U96" s="16">
        <v>89.0</v>
      </c>
      <c r="V96" s="16">
        <v>85.0</v>
      </c>
    </row>
    <row r="97" ht="16.5" customHeight="1">
      <c r="B97" s="15" t="s">
        <v>2302</v>
      </c>
      <c r="C97" s="15" t="s">
        <v>25</v>
      </c>
      <c r="D97" s="15" t="s">
        <v>8169</v>
      </c>
      <c r="E97" s="34">
        <v>45132.0</v>
      </c>
      <c r="F97" s="15" t="s">
        <v>8164</v>
      </c>
      <c r="G97" s="15" t="s">
        <v>8165</v>
      </c>
      <c r="H97" s="15" t="s">
        <v>29</v>
      </c>
      <c r="I97" s="16">
        <v>98.0</v>
      </c>
      <c r="J97" s="16">
        <v>97.0</v>
      </c>
      <c r="K97" s="16">
        <v>94.0</v>
      </c>
      <c r="L97" s="16">
        <v>85.0</v>
      </c>
      <c r="M97" s="16">
        <v>95.0</v>
      </c>
      <c r="N97" s="16">
        <f t="shared" si="9"/>
        <v>93.8</v>
      </c>
      <c r="O97" s="16">
        <v>87.0</v>
      </c>
      <c r="P97" s="16">
        <v>100.0</v>
      </c>
      <c r="Q97" s="16">
        <v>100.0</v>
      </c>
      <c r="R97" s="16">
        <v>100.0</v>
      </c>
      <c r="S97" s="16">
        <v>100.0</v>
      </c>
      <c r="T97" s="16">
        <v>92.0</v>
      </c>
      <c r="U97" s="16">
        <v>89.0</v>
      </c>
      <c r="V97" s="16">
        <v>85.0</v>
      </c>
    </row>
    <row r="98">
      <c r="A98" s="20"/>
      <c r="B98" s="15"/>
      <c r="C98" s="15"/>
      <c r="D98" s="15"/>
      <c r="E98" s="16"/>
      <c r="F98" s="15"/>
      <c r="G98" s="15"/>
      <c r="H98" s="15"/>
      <c r="I98" s="16"/>
      <c r="J98" s="16"/>
      <c r="K98" s="16"/>
      <c r="L98" s="16"/>
      <c r="M98" s="16"/>
      <c r="N98" s="16"/>
      <c r="O98" s="16"/>
      <c r="P98" s="16"/>
      <c r="Q98" s="16"/>
      <c r="R98" s="16"/>
      <c r="S98" s="16"/>
      <c r="T98" s="16"/>
      <c r="U98" s="16"/>
      <c r="V98" s="16"/>
      <c r="W98" s="16"/>
      <c r="X98" s="16"/>
    </row>
    <row r="99" ht="17.25" customHeight="1">
      <c r="A99" s="20">
        <v>496.0</v>
      </c>
      <c r="B99" s="15" t="s">
        <v>927</v>
      </c>
      <c r="C99" s="15" t="s">
        <v>25</v>
      </c>
      <c r="D99" s="15" t="s">
        <v>8170</v>
      </c>
      <c r="E99" s="34">
        <v>44934.0</v>
      </c>
      <c r="F99" s="15" t="s">
        <v>8171</v>
      </c>
      <c r="G99" s="15" t="s">
        <v>8172</v>
      </c>
      <c r="H99" s="15" t="s">
        <v>29</v>
      </c>
      <c r="I99" s="16">
        <v>95.0</v>
      </c>
      <c r="J99" s="16">
        <v>95.0</v>
      </c>
      <c r="K99" s="16">
        <v>80.0</v>
      </c>
      <c r="L99" s="16">
        <v>95.0</v>
      </c>
      <c r="M99" s="16">
        <v>95.0</v>
      </c>
      <c r="N99" s="16">
        <f>AVERAGE(I99:M99)</f>
        <v>92</v>
      </c>
      <c r="O99" s="16">
        <v>95.0</v>
      </c>
      <c r="P99" s="16">
        <v>90.0</v>
      </c>
      <c r="Q99" s="16">
        <v>90.0</v>
      </c>
      <c r="R99" s="16">
        <v>90.0</v>
      </c>
      <c r="S99" s="16">
        <v>95.0</v>
      </c>
      <c r="T99" s="16">
        <v>85.0</v>
      </c>
      <c r="U99" s="16">
        <v>70.0</v>
      </c>
      <c r="V99" s="16">
        <v>60.0</v>
      </c>
      <c r="W99" s="16" t="s">
        <v>8173</v>
      </c>
      <c r="X99" s="26" t="s">
        <v>8174</v>
      </c>
    </row>
    <row r="100">
      <c r="A100" s="20"/>
      <c r="B100" s="15"/>
      <c r="C100" s="15"/>
      <c r="D100" s="15"/>
      <c r="E100" s="16"/>
      <c r="F100" s="15"/>
      <c r="G100" s="19"/>
      <c r="H100" s="15"/>
      <c r="I100" s="16"/>
      <c r="J100" s="16"/>
      <c r="K100" s="16"/>
      <c r="L100" s="16"/>
      <c r="M100" s="16"/>
      <c r="N100" s="16"/>
      <c r="O100" s="16"/>
      <c r="P100" s="16"/>
      <c r="Q100" s="16"/>
      <c r="R100" s="16"/>
      <c r="S100" s="16"/>
      <c r="T100" s="16"/>
      <c r="U100" s="16"/>
      <c r="V100" s="16"/>
      <c r="W100" s="16"/>
      <c r="X100" s="16"/>
    </row>
    <row r="101" ht="15.75" customHeight="1">
      <c r="A101" s="20">
        <v>542.0</v>
      </c>
      <c r="B101" s="15" t="s">
        <v>2799</v>
      </c>
      <c r="C101" s="15" t="s">
        <v>25</v>
      </c>
      <c r="D101" s="15" t="s">
        <v>8175</v>
      </c>
      <c r="E101" s="34">
        <v>43681.0</v>
      </c>
      <c r="F101" s="15" t="s">
        <v>8176</v>
      </c>
      <c r="G101" s="15" t="s">
        <v>8172</v>
      </c>
      <c r="H101" s="15" t="s">
        <v>29</v>
      </c>
      <c r="I101" s="16">
        <v>90.0</v>
      </c>
      <c r="J101" s="16">
        <v>95.0</v>
      </c>
      <c r="K101" s="16">
        <v>90.0</v>
      </c>
      <c r="L101" s="16">
        <v>95.0</v>
      </c>
      <c r="M101" s="16">
        <v>95.0</v>
      </c>
      <c r="N101" s="16">
        <f t="shared" ref="N101:N112" si="10">AVERAGE(I101:M101)</f>
        <v>93</v>
      </c>
      <c r="O101" s="16">
        <v>95.0</v>
      </c>
      <c r="P101" s="16">
        <v>95.0</v>
      </c>
      <c r="Q101" s="16">
        <v>95.0</v>
      </c>
      <c r="R101" s="16">
        <v>70.0</v>
      </c>
      <c r="S101" s="16">
        <v>80.0</v>
      </c>
      <c r="T101" s="16">
        <v>90.0</v>
      </c>
      <c r="U101" s="16">
        <v>70.0</v>
      </c>
      <c r="V101" s="16">
        <v>40.0</v>
      </c>
      <c r="W101" s="16" t="s">
        <v>3415</v>
      </c>
      <c r="X101" s="26" t="s">
        <v>8177</v>
      </c>
    </row>
    <row r="102" ht="16.5" customHeight="1">
      <c r="B102" s="15" t="s">
        <v>179</v>
      </c>
      <c r="C102" s="15" t="s">
        <v>25</v>
      </c>
      <c r="D102" s="15" t="s">
        <v>8178</v>
      </c>
      <c r="E102" s="34">
        <v>43681.0</v>
      </c>
      <c r="F102" s="15" t="s">
        <v>8176</v>
      </c>
      <c r="G102" s="15" t="s">
        <v>8172</v>
      </c>
      <c r="H102" s="15" t="s">
        <v>29</v>
      </c>
      <c r="I102" s="16">
        <v>90.0</v>
      </c>
      <c r="J102" s="16">
        <v>95.0</v>
      </c>
      <c r="K102" s="16">
        <v>80.0</v>
      </c>
      <c r="L102" s="16">
        <v>95.0</v>
      </c>
      <c r="M102" s="16">
        <v>95.0</v>
      </c>
      <c r="N102" s="16">
        <f t="shared" si="10"/>
        <v>91</v>
      </c>
      <c r="O102" s="16">
        <v>95.0</v>
      </c>
      <c r="P102" s="16">
        <v>95.0</v>
      </c>
      <c r="Q102" s="16">
        <v>95.0</v>
      </c>
      <c r="R102" s="16">
        <v>70.0</v>
      </c>
      <c r="S102" s="16">
        <v>80.0</v>
      </c>
      <c r="T102" s="16">
        <v>90.0</v>
      </c>
      <c r="U102" s="16">
        <v>70.0</v>
      </c>
      <c r="V102" s="16">
        <v>40.0</v>
      </c>
      <c r="W102" s="16" t="s">
        <v>3415</v>
      </c>
      <c r="X102" s="26" t="s">
        <v>8177</v>
      </c>
    </row>
    <row r="103" ht="16.5" customHeight="1">
      <c r="B103" s="15" t="s">
        <v>2188</v>
      </c>
      <c r="C103" s="15" t="s">
        <v>25</v>
      </c>
      <c r="D103" s="15" t="s">
        <v>8179</v>
      </c>
      <c r="E103" s="34">
        <v>43681.0</v>
      </c>
      <c r="F103" s="15" t="s">
        <v>8176</v>
      </c>
      <c r="G103" s="15" t="s">
        <v>8172</v>
      </c>
      <c r="H103" s="15" t="s">
        <v>29</v>
      </c>
      <c r="I103" s="16">
        <v>90.0</v>
      </c>
      <c r="J103" s="16">
        <v>95.0</v>
      </c>
      <c r="K103" s="16">
        <v>90.0</v>
      </c>
      <c r="L103" s="16">
        <v>95.0</v>
      </c>
      <c r="M103" s="16">
        <v>95.0</v>
      </c>
      <c r="N103" s="16">
        <f t="shared" si="10"/>
        <v>93</v>
      </c>
      <c r="O103" s="16">
        <v>95.0</v>
      </c>
      <c r="P103" s="16">
        <v>95.0</v>
      </c>
      <c r="Q103" s="16">
        <v>95.0</v>
      </c>
      <c r="R103" s="16">
        <v>70.0</v>
      </c>
      <c r="S103" s="16">
        <v>80.0</v>
      </c>
      <c r="T103" s="16">
        <v>90.0</v>
      </c>
      <c r="U103" s="16">
        <v>70.0</v>
      </c>
      <c r="V103" s="16">
        <v>40.0</v>
      </c>
      <c r="W103" s="16" t="s">
        <v>3415</v>
      </c>
      <c r="X103" s="26" t="s">
        <v>8177</v>
      </c>
    </row>
    <row r="104" ht="16.5" customHeight="1">
      <c r="B104" s="15" t="s">
        <v>212</v>
      </c>
      <c r="C104" s="15" t="s">
        <v>25</v>
      </c>
      <c r="D104" s="15" t="s">
        <v>8180</v>
      </c>
      <c r="E104" s="34">
        <v>44585.0</v>
      </c>
      <c r="F104" s="15" t="s">
        <v>8176</v>
      </c>
      <c r="G104" s="15" t="s">
        <v>8172</v>
      </c>
      <c r="H104" s="15" t="s">
        <v>29</v>
      </c>
      <c r="I104" s="16">
        <v>90.0</v>
      </c>
      <c r="J104" s="16">
        <v>95.0</v>
      </c>
      <c r="K104" s="16">
        <v>90.0</v>
      </c>
      <c r="L104" s="16">
        <v>95.0</v>
      </c>
      <c r="M104" s="16">
        <v>95.0</v>
      </c>
      <c r="N104" s="16">
        <f t="shared" si="10"/>
        <v>93</v>
      </c>
      <c r="O104" s="16">
        <v>95.0</v>
      </c>
      <c r="P104" s="16">
        <v>95.0</v>
      </c>
      <c r="Q104" s="16">
        <v>95.0</v>
      </c>
      <c r="R104" s="16">
        <v>70.0</v>
      </c>
      <c r="S104" s="16">
        <v>80.0</v>
      </c>
      <c r="T104" s="16">
        <v>90.0</v>
      </c>
      <c r="U104" s="16">
        <v>70.0</v>
      </c>
      <c r="V104" s="16">
        <v>40.0</v>
      </c>
      <c r="W104" s="16" t="s">
        <v>3415</v>
      </c>
      <c r="X104" s="26" t="s">
        <v>8181</v>
      </c>
    </row>
    <row r="105" ht="14.25" customHeight="1">
      <c r="B105" s="15" t="s">
        <v>4324</v>
      </c>
      <c r="C105" s="15" t="s">
        <v>25</v>
      </c>
      <c r="D105" s="15" t="s">
        <v>8182</v>
      </c>
      <c r="E105" s="34">
        <v>44585.0</v>
      </c>
      <c r="F105" s="15" t="s">
        <v>8176</v>
      </c>
      <c r="G105" s="15" t="s">
        <v>8172</v>
      </c>
      <c r="H105" s="15" t="s">
        <v>29</v>
      </c>
      <c r="I105" s="16">
        <v>90.0</v>
      </c>
      <c r="J105" s="16">
        <v>95.0</v>
      </c>
      <c r="K105" s="16">
        <v>90.0</v>
      </c>
      <c r="L105" s="16">
        <v>95.0</v>
      </c>
      <c r="M105" s="16">
        <v>95.0</v>
      </c>
      <c r="N105" s="16">
        <f t="shared" si="10"/>
        <v>93</v>
      </c>
      <c r="O105" s="16">
        <v>95.0</v>
      </c>
      <c r="P105" s="16">
        <v>95.0</v>
      </c>
      <c r="Q105" s="16">
        <v>95.0</v>
      </c>
      <c r="R105" s="16">
        <v>70.0</v>
      </c>
      <c r="S105" s="16">
        <v>80.0</v>
      </c>
      <c r="T105" s="16">
        <v>90.0</v>
      </c>
      <c r="U105" s="16">
        <v>70.0</v>
      </c>
      <c r="V105" s="16">
        <v>40.0</v>
      </c>
      <c r="W105" s="16" t="s">
        <v>3415</v>
      </c>
      <c r="X105" s="26" t="s">
        <v>8181</v>
      </c>
    </row>
    <row r="106" ht="14.25" customHeight="1">
      <c r="B106" s="15" t="s">
        <v>3661</v>
      </c>
      <c r="C106" s="15" t="s">
        <v>25</v>
      </c>
      <c r="D106" s="15" t="s">
        <v>8183</v>
      </c>
      <c r="E106" s="34">
        <v>43687.0</v>
      </c>
      <c r="F106" s="15" t="s">
        <v>8176</v>
      </c>
      <c r="G106" s="15" t="s">
        <v>8172</v>
      </c>
      <c r="H106" s="15" t="s">
        <v>29</v>
      </c>
      <c r="I106" s="16">
        <v>70.0</v>
      </c>
      <c r="J106" s="16">
        <v>70.0</v>
      </c>
      <c r="K106" s="16">
        <v>70.0</v>
      </c>
      <c r="L106" s="16">
        <v>70.0</v>
      </c>
      <c r="M106" s="16">
        <v>80.0</v>
      </c>
      <c r="N106" s="16">
        <f t="shared" si="10"/>
        <v>72</v>
      </c>
      <c r="O106" s="16">
        <v>90.0</v>
      </c>
      <c r="P106" s="16">
        <v>90.0</v>
      </c>
      <c r="Q106" s="16">
        <v>90.0</v>
      </c>
      <c r="R106" s="16">
        <v>70.0</v>
      </c>
      <c r="S106" s="16">
        <v>40.0</v>
      </c>
      <c r="T106" s="16">
        <v>60.0</v>
      </c>
      <c r="U106" s="16">
        <v>70.0</v>
      </c>
      <c r="V106" s="16">
        <v>90.0</v>
      </c>
      <c r="W106" s="16" t="s">
        <v>3415</v>
      </c>
      <c r="X106" s="26" t="s">
        <v>8184</v>
      </c>
    </row>
    <row r="107" ht="17.25" customHeight="1">
      <c r="B107" s="15" t="s">
        <v>2799</v>
      </c>
      <c r="C107" s="15" t="s">
        <v>25</v>
      </c>
      <c r="D107" s="15" t="s">
        <v>8185</v>
      </c>
      <c r="E107" s="34">
        <v>43687.0</v>
      </c>
      <c r="F107" s="15" t="s">
        <v>8176</v>
      </c>
      <c r="G107" s="15" t="s">
        <v>8172</v>
      </c>
      <c r="H107" s="15" t="s">
        <v>29</v>
      </c>
      <c r="I107" s="16">
        <v>90.0</v>
      </c>
      <c r="J107" s="16">
        <v>95.0</v>
      </c>
      <c r="K107" s="16">
        <v>90.0</v>
      </c>
      <c r="L107" s="16">
        <v>95.0</v>
      </c>
      <c r="M107" s="16">
        <v>95.0</v>
      </c>
      <c r="N107" s="16">
        <f t="shared" si="10"/>
        <v>93</v>
      </c>
      <c r="O107" s="16">
        <v>95.0</v>
      </c>
      <c r="P107" s="16">
        <v>95.0</v>
      </c>
      <c r="Q107" s="16">
        <v>95.0</v>
      </c>
      <c r="R107" s="16">
        <v>70.0</v>
      </c>
      <c r="S107" s="16">
        <v>80.0</v>
      </c>
      <c r="T107" s="16">
        <v>90.0</v>
      </c>
      <c r="U107" s="16">
        <v>70.0</v>
      </c>
      <c r="V107" s="16">
        <v>40.0</v>
      </c>
      <c r="W107" s="16" t="s">
        <v>3415</v>
      </c>
      <c r="X107" s="26" t="s">
        <v>8184</v>
      </c>
    </row>
    <row r="108" ht="15.75" customHeight="1">
      <c r="B108" s="15" t="s">
        <v>2449</v>
      </c>
      <c r="C108" s="15" t="s">
        <v>25</v>
      </c>
      <c r="D108" s="15" t="s">
        <v>8186</v>
      </c>
      <c r="E108" s="34">
        <v>43687.0</v>
      </c>
      <c r="F108" s="15" t="s">
        <v>8176</v>
      </c>
      <c r="G108" s="15" t="s">
        <v>8172</v>
      </c>
      <c r="H108" s="15" t="s">
        <v>29</v>
      </c>
      <c r="I108" s="16">
        <v>70.0</v>
      </c>
      <c r="J108" s="16">
        <v>95.0</v>
      </c>
      <c r="K108" s="16">
        <v>90.0</v>
      </c>
      <c r="L108" s="16">
        <v>95.0</v>
      </c>
      <c r="M108" s="16">
        <v>95.0</v>
      </c>
      <c r="N108" s="16">
        <f t="shared" si="10"/>
        <v>89</v>
      </c>
      <c r="O108" s="16">
        <v>80.0</v>
      </c>
      <c r="P108" s="16">
        <v>80.0</v>
      </c>
      <c r="Q108" s="16">
        <v>80.0</v>
      </c>
      <c r="R108" s="16">
        <v>70.0</v>
      </c>
      <c r="S108" s="16">
        <v>80.0</v>
      </c>
      <c r="T108" s="16">
        <v>90.0</v>
      </c>
      <c r="U108" s="16">
        <v>70.0</v>
      </c>
      <c r="V108" s="16">
        <v>40.0</v>
      </c>
      <c r="W108" s="16" t="s">
        <v>3415</v>
      </c>
      <c r="X108" s="26" t="s">
        <v>8184</v>
      </c>
    </row>
    <row r="109" ht="15.75" customHeight="1">
      <c r="B109" s="15" t="s">
        <v>228</v>
      </c>
      <c r="C109" s="15" t="s">
        <v>25</v>
      </c>
      <c r="D109" s="15" t="s">
        <v>8187</v>
      </c>
      <c r="E109" s="34">
        <v>43687.0</v>
      </c>
      <c r="F109" s="15" t="s">
        <v>8176</v>
      </c>
      <c r="G109" s="15" t="s">
        <v>8172</v>
      </c>
      <c r="H109" s="15" t="s">
        <v>29</v>
      </c>
      <c r="I109" s="16">
        <v>70.0</v>
      </c>
      <c r="J109" s="16">
        <v>70.0</v>
      </c>
      <c r="K109" s="16">
        <v>70.0</v>
      </c>
      <c r="L109" s="16">
        <v>70.0</v>
      </c>
      <c r="M109" s="16">
        <v>70.0</v>
      </c>
      <c r="N109" s="16">
        <f t="shared" si="10"/>
        <v>70</v>
      </c>
      <c r="O109" s="16">
        <v>80.0</v>
      </c>
      <c r="P109" s="16">
        <v>80.0</v>
      </c>
      <c r="Q109" s="16">
        <v>80.0</v>
      </c>
      <c r="R109" s="16">
        <v>70.0</v>
      </c>
      <c r="S109" s="16">
        <v>60.0</v>
      </c>
      <c r="T109" s="16">
        <v>70.0</v>
      </c>
      <c r="U109" s="16">
        <v>80.0</v>
      </c>
      <c r="V109" s="16">
        <v>40.0</v>
      </c>
      <c r="W109" s="16" t="s">
        <v>3415</v>
      </c>
      <c r="X109" s="26" t="s">
        <v>8184</v>
      </c>
    </row>
    <row r="110" ht="16.5" customHeight="1">
      <c r="B110" s="15" t="s">
        <v>8188</v>
      </c>
      <c r="C110" s="15" t="s">
        <v>25</v>
      </c>
      <c r="D110" s="15" t="s">
        <v>8189</v>
      </c>
      <c r="E110" s="34">
        <v>43687.0</v>
      </c>
      <c r="F110" s="15" t="s">
        <v>8176</v>
      </c>
      <c r="G110" s="15" t="s">
        <v>8172</v>
      </c>
      <c r="H110" s="15" t="s">
        <v>29</v>
      </c>
      <c r="I110" s="16">
        <v>90.0</v>
      </c>
      <c r="J110" s="16">
        <v>95.0</v>
      </c>
      <c r="K110" s="16">
        <v>90.0</v>
      </c>
      <c r="L110" s="16">
        <v>95.0</v>
      </c>
      <c r="M110" s="16">
        <v>95.0</v>
      </c>
      <c r="N110" s="16">
        <f t="shared" si="10"/>
        <v>93</v>
      </c>
      <c r="O110" s="16">
        <v>95.0</v>
      </c>
      <c r="P110" s="16">
        <v>95.0</v>
      </c>
      <c r="Q110" s="16">
        <v>95.0</v>
      </c>
      <c r="R110" s="16">
        <v>70.0</v>
      </c>
      <c r="S110" s="16">
        <v>80.0</v>
      </c>
      <c r="T110" s="16">
        <v>90.0</v>
      </c>
      <c r="U110" s="16">
        <v>70.0</v>
      </c>
      <c r="V110" s="16">
        <v>40.0</v>
      </c>
      <c r="W110" s="16" t="s">
        <v>3415</v>
      </c>
      <c r="X110" s="26" t="s">
        <v>8184</v>
      </c>
    </row>
    <row r="111" ht="15.75" customHeight="1">
      <c r="B111" s="15" t="s">
        <v>728</v>
      </c>
      <c r="C111" s="15" t="s">
        <v>25</v>
      </c>
      <c r="D111" s="15" t="s">
        <v>8190</v>
      </c>
      <c r="E111" s="34">
        <v>43687.0</v>
      </c>
      <c r="F111" s="15" t="s">
        <v>8176</v>
      </c>
      <c r="G111" s="15" t="s">
        <v>8172</v>
      </c>
      <c r="H111" s="15" t="s">
        <v>29</v>
      </c>
      <c r="I111" s="16">
        <v>90.0</v>
      </c>
      <c r="J111" s="16">
        <v>95.0</v>
      </c>
      <c r="K111" s="16">
        <v>90.0</v>
      </c>
      <c r="L111" s="16">
        <v>95.0</v>
      </c>
      <c r="M111" s="16">
        <v>95.0</v>
      </c>
      <c r="N111" s="16">
        <f t="shared" si="10"/>
        <v>93</v>
      </c>
      <c r="O111" s="16">
        <v>95.0</v>
      </c>
      <c r="P111" s="16">
        <v>95.0</v>
      </c>
      <c r="Q111" s="16">
        <v>95.0</v>
      </c>
      <c r="R111" s="16">
        <v>70.0</v>
      </c>
      <c r="S111" s="16">
        <v>80.0</v>
      </c>
      <c r="T111" s="16">
        <v>90.0</v>
      </c>
      <c r="U111" s="16">
        <v>70.0</v>
      </c>
      <c r="V111" s="16">
        <v>40.0</v>
      </c>
      <c r="W111" s="16" t="s">
        <v>3415</v>
      </c>
      <c r="X111" s="26" t="s">
        <v>8184</v>
      </c>
    </row>
    <row r="112" ht="16.5" customHeight="1">
      <c r="B112" s="15" t="s">
        <v>524</v>
      </c>
      <c r="C112" s="15" t="s">
        <v>25</v>
      </c>
      <c r="D112" s="15" t="s">
        <v>8191</v>
      </c>
      <c r="E112" s="34">
        <v>43687.0</v>
      </c>
      <c r="F112" s="15" t="s">
        <v>8176</v>
      </c>
      <c r="G112" s="15" t="s">
        <v>8172</v>
      </c>
      <c r="H112" s="15" t="s">
        <v>29</v>
      </c>
      <c r="I112" s="16">
        <v>90.0</v>
      </c>
      <c r="J112" s="16">
        <v>95.0</v>
      </c>
      <c r="K112" s="16">
        <v>90.0</v>
      </c>
      <c r="L112" s="16">
        <v>95.0</v>
      </c>
      <c r="M112" s="16">
        <v>95.0</v>
      </c>
      <c r="N112" s="16">
        <f t="shared" si="10"/>
        <v>93</v>
      </c>
      <c r="O112" s="16">
        <v>95.0</v>
      </c>
      <c r="P112" s="16">
        <v>95.0</v>
      </c>
      <c r="Q112" s="16">
        <v>95.0</v>
      </c>
      <c r="R112" s="16">
        <v>70.0</v>
      </c>
      <c r="S112" s="16">
        <v>80.0</v>
      </c>
      <c r="T112" s="16">
        <v>90.0</v>
      </c>
      <c r="U112" s="16">
        <v>70.0</v>
      </c>
      <c r="V112" s="16">
        <v>40.0</v>
      </c>
      <c r="W112" s="16" t="s">
        <v>3415</v>
      </c>
      <c r="X112" s="26" t="s">
        <v>8184</v>
      </c>
    </row>
    <row r="113">
      <c r="A113" s="20"/>
      <c r="B113" s="15"/>
      <c r="C113" s="15"/>
      <c r="D113" s="15"/>
      <c r="E113" s="16"/>
      <c r="F113" s="15"/>
      <c r="G113" s="19"/>
      <c r="H113" s="15"/>
      <c r="I113" s="16"/>
      <c r="J113" s="16"/>
      <c r="K113" s="16"/>
      <c r="L113" s="16"/>
      <c r="M113" s="16"/>
      <c r="N113" s="16"/>
      <c r="O113" s="16"/>
      <c r="P113" s="16"/>
      <c r="Q113" s="16"/>
      <c r="R113" s="16"/>
      <c r="S113" s="16"/>
      <c r="T113" s="16"/>
      <c r="U113" s="16"/>
      <c r="V113" s="16"/>
      <c r="W113" s="16"/>
      <c r="X113" s="16"/>
    </row>
    <row r="114">
      <c r="A114" s="20">
        <v>425.0</v>
      </c>
      <c r="B114" s="15" t="s">
        <v>2030</v>
      </c>
      <c r="C114" s="19" t="s">
        <v>25</v>
      </c>
      <c r="D114" s="15" t="s">
        <v>8192</v>
      </c>
      <c r="E114" s="16" t="s">
        <v>8193</v>
      </c>
      <c r="F114" s="56" t="s">
        <v>8194</v>
      </c>
      <c r="G114" s="15" t="s">
        <v>8195</v>
      </c>
      <c r="H114" s="19" t="s">
        <v>29</v>
      </c>
      <c r="I114" s="16">
        <v>70.0</v>
      </c>
      <c r="J114" s="16">
        <v>80.0</v>
      </c>
      <c r="K114" s="16">
        <v>70.0</v>
      </c>
      <c r="L114" s="16">
        <v>60.0</v>
      </c>
      <c r="M114" s="16">
        <v>80.0</v>
      </c>
      <c r="N114" s="20">
        <f t="shared" ref="N114:N120" si="11">AVERAGE(I114:M114)</f>
        <v>72</v>
      </c>
      <c r="O114" s="16">
        <v>76.0</v>
      </c>
      <c r="P114" s="16">
        <v>85.0</v>
      </c>
      <c r="Q114" s="16">
        <v>92.0</v>
      </c>
      <c r="R114" s="16">
        <v>98.0</v>
      </c>
      <c r="S114" s="16">
        <v>97.0</v>
      </c>
      <c r="T114" s="16">
        <v>81.0</v>
      </c>
      <c r="U114" s="16">
        <v>75.0</v>
      </c>
      <c r="V114" s="16">
        <v>67.0</v>
      </c>
      <c r="W114" s="16" t="s">
        <v>2764</v>
      </c>
      <c r="X114" s="21" t="s">
        <v>8196</v>
      </c>
    </row>
    <row r="115">
      <c r="B115" s="15" t="s">
        <v>3428</v>
      </c>
      <c r="C115" s="19" t="s">
        <v>25</v>
      </c>
      <c r="D115" s="15" t="s">
        <v>8197</v>
      </c>
      <c r="E115" s="16" t="s">
        <v>8193</v>
      </c>
      <c r="F115" s="56" t="s">
        <v>8194</v>
      </c>
      <c r="G115" s="15" t="s">
        <v>8195</v>
      </c>
      <c r="H115" s="19" t="s">
        <v>29</v>
      </c>
      <c r="I115" s="16">
        <v>80.0</v>
      </c>
      <c r="J115" s="16">
        <v>90.0</v>
      </c>
      <c r="K115" s="16">
        <v>80.0</v>
      </c>
      <c r="L115" s="16">
        <v>70.0</v>
      </c>
      <c r="M115" s="16">
        <v>90.0</v>
      </c>
      <c r="N115" s="20">
        <f t="shared" si="11"/>
        <v>82</v>
      </c>
      <c r="O115" s="16">
        <v>75.0</v>
      </c>
      <c r="P115" s="16">
        <v>83.0</v>
      </c>
      <c r="Q115" s="16">
        <v>91.0</v>
      </c>
      <c r="R115" s="16">
        <v>98.0</v>
      </c>
      <c r="S115" s="16">
        <v>95.0</v>
      </c>
      <c r="T115" s="16">
        <v>84.0</v>
      </c>
      <c r="U115" s="16">
        <v>74.0</v>
      </c>
      <c r="V115" s="16">
        <v>68.0</v>
      </c>
      <c r="W115" s="16" t="s">
        <v>2764</v>
      </c>
    </row>
    <row r="116" ht="18.0" customHeight="1">
      <c r="B116" s="15" t="s">
        <v>293</v>
      </c>
      <c r="C116" s="19" t="s">
        <v>25</v>
      </c>
      <c r="D116" s="15" t="s">
        <v>8198</v>
      </c>
      <c r="E116" s="16" t="s">
        <v>8193</v>
      </c>
      <c r="F116" s="56" t="s">
        <v>8194</v>
      </c>
      <c r="G116" s="15" t="s">
        <v>8195</v>
      </c>
      <c r="H116" s="19" t="s">
        <v>29</v>
      </c>
      <c r="I116" s="16">
        <v>70.0</v>
      </c>
      <c r="J116" s="16">
        <v>90.0</v>
      </c>
      <c r="K116" s="16">
        <v>80.0</v>
      </c>
      <c r="L116" s="16">
        <v>80.0</v>
      </c>
      <c r="M116" s="16">
        <v>90.0</v>
      </c>
      <c r="N116" s="20">
        <f t="shared" si="11"/>
        <v>82</v>
      </c>
      <c r="O116" s="16">
        <v>74.0</v>
      </c>
      <c r="P116" s="16">
        <v>82.0</v>
      </c>
      <c r="Q116" s="16">
        <v>90.0</v>
      </c>
      <c r="R116" s="16">
        <v>98.0</v>
      </c>
      <c r="S116" s="16">
        <v>98.0</v>
      </c>
      <c r="T116" s="16">
        <v>85.0</v>
      </c>
      <c r="U116" s="16">
        <v>75.0</v>
      </c>
      <c r="V116" s="16">
        <v>69.0</v>
      </c>
      <c r="W116" s="16" t="s">
        <v>2764</v>
      </c>
    </row>
    <row r="117" ht="18.0" customHeight="1">
      <c r="B117" s="15" t="s">
        <v>2664</v>
      </c>
      <c r="C117" s="19" t="s">
        <v>25</v>
      </c>
      <c r="D117" s="15" t="s">
        <v>8199</v>
      </c>
      <c r="E117" s="16" t="s">
        <v>8193</v>
      </c>
      <c r="F117" s="56" t="s">
        <v>8194</v>
      </c>
      <c r="G117" s="15" t="s">
        <v>8195</v>
      </c>
      <c r="H117" s="19" t="s">
        <v>29</v>
      </c>
      <c r="I117" s="16">
        <v>60.0</v>
      </c>
      <c r="J117" s="16">
        <v>70.0</v>
      </c>
      <c r="K117" s="16">
        <v>60.0</v>
      </c>
      <c r="L117" s="16">
        <v>40.0</v>
      </c>
      <c r="M117" s="16">
        <v>50.0</v>
      </c>
      <c r="N117" s="20">
        <f t="shared" si="11"/>
        <v>56</v>
      </c>
      <c r="O117" s="16">
        <v>75.0</v>
      </c>
      <c r="P117" s="16">
        <v>84.0</v>
      </c>
      <c r="Q117" s="16">
        <v>90.0</v>
      </c>
      <c r="R117" s="16">
        <v>97.0</v>
      </c>
      <c r="S117" s="16">
        <v>98.0</v>
      </c>
      <c r="T117" s="16">
        <v>86.0</v>
      </c>
      <c r="U117" s="16">
        <v>76.0</v>
      </c>
      <c r="V117" s="16">
        <v>68.0</v>
      </c>
      <c r="W117" s="16" t="s">
        <v>2764</v>
      </c>
    </row>
    <row r="118">
      <c r="B118" s="15" t="s">
        <v>201</v>
      </c>
      <c r="C118" s="19" t="s">
        <v>25</v>
      </c>
      <c r="D118" s="15" t="s">
        <v>8200</v>
      </c>
      <c r="E118" s="16" t="s">
        <v>8193</v>
      </c>
      <c r="F118" s="56" t="s">
        <v>8194</v>
      </c>
      <c r="G118" s="15" t="s">
        <v>8195</v>
      </c>
      <c r="H118" s="19" t="s">
        <v>29</v>
      </c>
      <c r="I118" s="16">
        <v>80.0</v>
      </c>
      <c r="J118" s="16">
        <v>80.0</v>
      </c>
      <c r="K118" s="16">
        <v>90.0</v>
      </c>
      <c r="L118" s="16">
        <v>90.0</v>
      </c>
      <c r="M118" s="16">
        <v>90.0</v>
      </c>
      <c r="N118" s="20">
        <f t="shared" si="11"/>
        <v>86</v>
      </c>
      <c r="O118" s="16">
        <v>76.0</v>
      </c>
      <c r="P118" s="16">
        <v>85.0</v>
      </c>
      <c r="Q118" s="16">
        <v>91.0</v>
      </c>
      <c r="R118" s="16">
        <v>97.0</v>
      </c>
      <c r="S118" s="16">
        <v>96.0</v>
      </c>
      <c r="T118" s="16">
        <v>85.0</v>
      </c>
      <c r="U118" s="16">
        <v>75.0</v>
      </c>
      <c r="V118" s="16">
        <v>65.0</v>
      </c>
      <c r="W118" s="16" t="s">
        <v>2169</v>
      </c>
    </row>
    <row r="119">
      <c r="B119" s="15" t="s">
        <v>444</v>
      </c>
      <c r="C119" s="19" t="s">
        <v>25</v>
      </c>
      <c r="D119" s="15" t="s">
        <v>8201</v>
      </c>
      <c r="E119" s="16" t="s">
        <v>8193</v>
      </c>
      <c r="F119" s="56" t="s">
        <v>8194</v>
      </c>
      <c r="G119" s="15" t="s">
        <v>8195</v>
      </c>
      <c r="H119" s="19" t="s">
        <v>29</v>
      </c>
      <c r="I119" s="16">
        <v>70.0</v>
      </c>
      <c r="J119" s="16">
        <v>80.0</v>
      </c>
      <c r="K119" s="16">
        <v>70.0</v>
      </c>
      <c r="L119" s="16">
        <v>80.0</v>
      </c>
      <c r="M119" s="16">
        <v>90.0</v>
      </c>
      <c r="N119" s="20">
        <f t="shared" si="11"/>
        <v>78</v>
      </c>
      <c r="O119" s="16">
        <v>77.0</v>
      </c>
      <c r="P119" s="16">
        <v>83.0</v>
      </c>
      <c r="Q119" s="16">
        <v>90.0</v>
      </c>
      <c r="R119" s="16">
        <v>98.0</v>
      </c>
      <c r="S119" s="16">
        <v>98.0</v>
      </c>
      <c r="T119" s="16">
        <v>87.0</v>
      </c>
      <c r="U119" s="16">
        <v>78.0</v>
      </c>
      <c r="V119" s="16">
        <v>68.0</v>
      </c>
      <c r="W119" s="16" t="s">
        <v>4785</v>
      </c>
    </row>
    <row r="120" ht="18.0" customHeight="1">
      <c r="B120" s="15" t="s">
        <v>345</v>
      </c>
      <c r="C120" s="19" t="s">
        <v>25</v>
      </c>
      <c r="D120" s="15" t="s">
        <v>8202</v>
      </c>
      <c r="E120" s="16" t="s">
        <v>8203</v>
      </c>
      <c r="F120" s="56" t="s">
        <v>8194</v>
      </c>
      <c r="G120" s="15" t="s">
        <v>8195</v>
      </c>
      <c r="H120" s="19" t="s">
        <v>29</v>
      </c>
      <c r="I120" s="16">
        <v>70.0</v>
      </c>
      <c r="J120" s="16">
        <v>80.0</v>
      </c>
      <c r="K120" s="16">
        <v>70.0</v>
      </c>
      <c r="L120" s="16">
        <v>60.0</v>
      </c>
      <c r="M120" s="16">
        <v>80.0</v>
      </c>
      <c r="N120" s="20">
        <f t="shared" si="11"/>
        <v>72</v>
      </c>
      <c r="O120" s="16">
        <v>78.0</v>
      </c>
      <c r="P120" s="16">
        <v>84.0</v>
      </c>
      <c r="Q120" s="16">
        <v>90.0</v>
      </c>
      <c r="R120" s="16">
        <v>97.0</v>
      </c>
      <c r="S120" s="16">
        <v>98.0</v>
      </c>
      <c r="T120" s="16">
        <v>88.0</v>
      </c>
      <c r="U120" s="16">
        <v>79.0</v>
      </c>
      <c r="V120" s="16">
        <v>67.0</v>
      </c>
      <c r="W120" s="16" t="s">
        <v>2169</v>
      </c>
      <c r="X120" s="21" t="s">
        <v>8204</v>
      </c>
    </row>
    <row r="121">
      <c r="A121" s="20"/>
      <c r="B121" s="15"/>
      <c r="C121" s="15"/>
      <c r="D121" s="15"/>
      <c r="E121" s="16"/>
      <c r="F121" s="15"/>
      <c r="G121" s="19"/>
      <c r="H121" s="15"/>
      <c r="I121" s="16"/>
      <c r="J121" s="16"/>
      <c r="K121" s="16"/>
      <c r="L121" s="16"/>
      <c r="M121" s="16"/>
      <c r="N121" s="16"/>
      <c r="O121" s="16"/>
      <c r="P121" s="16"/>
      <c r="Q121" s="16"/>
      <c r="R121" s="16"/>
      <c r="S121" s="16"/>
      <c r="T121" s="16"/>
      <c r="U121" s="16"/>
      <c r="V121" s="16"/>
      <c r="W121" s="16"/>
      <c r="X121" s="16"/>
    </row>
    <row r="122">
      <c r="A122" s="20">
        <v>529.0</v>
      </c>
      <c r="B122" s="15" t="s">
        <v>1743</v>
      </c>
      <c r="C122" s="19" t="s">
        <v>25</v>
      </c>
      <c r="D122" s="15" t="s">
        <v>8205</v>
      </c>
      <c r="E122" s="34">
        <v>44234.0</v>
      </c>
      <c r="F122" s="56" t="s">
        <v>8206</v>
      </c>
      <c r="G122" s="15" t="s">
        <v>8195</v>
      </c>
      <c r="H122" s="19" t="s">
        <v>29</v>
      </c>
      <c r="I122" s="16">
        <v>85.0</v>
      </c>
      <c r="J122" s="16">
        <v>90.0</v>
      </c>
      <c r="K122" s="16">
        <v>85.0</v>
      </c>
      <c r="L122" s="16">
        <v>90.0</v>
      </c>
      <c r="M122" s="16">
        <v>90.0</v>
      </c>
      <c r="N122" s="20">
        <f t="shared" ref="N122:N142" si="12">AVERAGE(I122:M122)</f>
        <v>88</v>
      </c>
      <c r="O122" s="16">
        <v>70.0</v>
      </c>
      <c r="P122" s="16">
        <v>80.0</v>
      </c>
      <c r="Q122" s="16">
        <v>90.0</v>
      </c>
      <c r="R122" s="16">
        <v>99.0</v>
      </c>
      <c r="S122" s="16">
        <v>99.0</v>
      </c>
      <c r="T122" s="16">
        <v>80.0</v>
      </c>
      <c r="U122" s="16">
        <v>70.0</v>
      </c>
      <c r="V122" s="16">
        <v>60.0</v>
      </c>
      <c r="W122" s="16" t="s">
        <v>2553</v>
      </c>
      <c r="X122" s="21" t="s">
        <v>8207</v>
      </c>
    </row>
    <row r="123" ht="17.25" customHeight="1">
      <c r="B123" s="15" t="s">
        <v>1001</v>
      </c>
      <c r="C123" s="19" t="s">
        <v>25</v>
      </c>
      <c r="D123" s="15" t="s">
        <v>8208</v>
      </c>
      <c r="E123" s="34">
        <v>44234.0</v>
      </c>
      <c r="F123" s="56" t="s">
        <v>8206</v>
      </c>
      <c r="G123" s="15" t="s">
        <v>8195</v>
      </c>
      <c r="H123" s="19" t="s">
        <v>29</v>
      </c>
      <c r="I123" s="16">
        <v>80.0</v>
      </c>
      <c r="J123" s="16">
        <v>90.0</v>
      </c>
      <c r="K123" s="16">
        <v>80.0</v>
      </c>
      <c r="L123" s="16">
        <v>75.0</v>
      </c>
      <c r="M123" s="16">
        <v>85.0</v>
      </c>
      <c r="N123" s="20">
        <f t="shared" si="12"/>
        <v>82</v>
      </c>
      <c r="O123" s="16">
        <v>67.0</v>
      </c>
      <c r="P123" s="16">
        <v>78.0</v>
      </c>
      <c r="Q123" s="16">
        <v>93.0</v>
      </c>
      <c r="R123" s="16">
        <v>98.0</v>
      </c>
      <c r="S123" s="16">
        <v>98.0</v>
      </c>
      <c r="T123" s="16">
        <v>85.0</v>
      </c>
      <c r="U123" s="16">
        <v>75.0</v>
      </c>
      <c r="V123" s="16">
        <v>60.0</v>
      </c>
      <c r="W123" s="16" t="s">
        <v>2553</v>
      </c>
    </row>
    <row r="124">
      <c r="B124" s="15" t="s">
        <v>396</v>
      </c>
      <c r="C124" s="19" t="s">
        <v>25</v>
      </c>
      <c r="D124" s="15" t="s">
        <v>8209</v>
      </c>
      <c r="E124" s="34">
        <v>43251.0</v>
      </c>
      <c r="F124" s="56" t="s">
        <v>8206</v>
      </c>
      <c r="G124" s="15" t="s">
        <v>8195</v>
      </c>
      <c r="H124" s="19" t="s">
        <v>29</v>
      </c>
      <c r="I124" s="16">
        <v>90.0</v>
      </c>
      <c r="J124" s="16">
        <v>75.0</v>
      </c>
      <c r="K124" s="16">
        <v>70.0</v>
      </c>
      <c r="L124" s="16">
        <v>80.0</v>
      </c>
      <c r="M124" s="16">
        <v>85.0</v>
      </c>
      <c r="N124" s="20">
        <f t="shared" si="12"/>
        <v>80</v>
      </c>
      <c r="O124" s="16">
        <v>70.0</v>
      </c>
      <c r="P124" s="16">
        <v>77.0</v>
      </c>
      <c r="Q124" s="16">
        <v>87.0</v>
      </c>
      <c r="R124" s="16">
        <v>99.0</v>
      </c>
      <c r="S124" s="16">
        <v>99.0</v>
      </c>
      <c r="T124" s="16">
        <v>87.0</v>
      </c>
      <c r="U124" s="16">
        <v>76.0</v>
      </c>
      <c r="V124" s="16">
        <v>65.0</v>
      </c>
      <c r="W124" s="16" t="s">
        <v>1883</v>
      </c>
      <c r="X124" s="21" t="s">
        <v>8210</v>
      </c>
    </row>
    <row r="125">
      <c r="B125" s="15" t="s">
        <v>424</v>
      </c>
      <c r="C125" s="19" t="s">
        <v>25</v>
      </c>
      <c r="D125" s="15" t="s">
        <v>8211</v>
      </c>
      <c r="E125" s="34">
        <v>43251.0</v>
      </c>
      <c r="F125" s="56" t="s">
        <v>8206</v>
      </c>
      <c r="G125" s="15" t="s">
        <v>8195</v>
      </c>
      <c r="H125" s="19" t="s">
        <v>29</v>
      </c>
      <c r="I125" s="16">
        <v>80.0</v>
      </c>
      <c r="J125" s="16">
        <v>85.0</v>
      </c>
      <c r="K125" s="16">
        <v>80.0</v>
      </c>
      <c r="L125" s="16">
        <v>85.0</v>
      </c>
      <c r="M125" s="16">
        <v>90.0</v>
      </c>
      <c r="N125" s="20">
        <f t="shared" si="12"/>
        <v>84</v>
      </c>
      <c r="O125" s="16">
        <v>73.0</v>
      </c>
      <c r="P125" s="16">
        <v>79.0</v>
      </c>
      <c r="Q125" s="16">
        <v>88.0</v>
      </c>
      <c r="R125" s="16">
        <v>98.0</v>
      </c>
      <c r="S125" s="16">
        <v>99.0</v>
      </c>
      <c r="T125" s="16">
        <v>87.0</v>
      </c>
      <c r="U125" s="16">
        <v>73.0</v>
      </c>
      <c r="V125" s="16">
        <v>65.0</v>
      </c>
      <c r="W125" s="16" t="s">
        <v>2553</v>
      </c>
    </row>
    <row r="126" ht="16.5" customHeight="1">
      <c r="B126" s="15" t="s">
        <v>398</v>
      </c>
      <c r="C126" s="19" t="s">
        <v>25</v>
      </c>
      <c r="D126" s="15" t="s">
        <v>8212</v>
      </c>
      <c r="E126" s="34">
        <v>43251.0</v>
      </c>
      <c r="F126" s="56" t="s">
        <v>8206</v>
      </c>
      <c r="G126" s="15" t="s">
        <v>8195</v>
      </c>
      <c r="H126" s="19" t="s">
        <v>29</v>
      </c>
      <c r="I126" s="16">
        <v>30.0</v>
      </c>
      <c r="J126" s="16">
        <v>50.0</v>
      </c>
      <c r="K126" s="16">
        <v>40.0</v>
      </c>
      <c r="L126" s="16">
        <v>20.0</v>
      </c>
      <c r="M126" s="16">
        <v>10.0</v>
      </c>
      <c r="N126" s="20">
        <f t="shared" si="12"/>
        <v>30</v>
      </c>
      <c r="O126" s="16">
        <v>70.0</v>
      </c>
      <c r="P126" s="16">
        <v>78.0</v>
      </c>
      <c r="Q126" s="16">
        <v>87.0</v>
      </c>
      <c r="R126" s="16">
        <v>99.0</v>
      </c>
      <c r="S126" s="16">
        <v>98.0</v>
      </c>
      <c r="T126" s="16">
        <v>88.0</v>
      </c>
      <c r="U126" s="16">
        <v>75.0</v>
      </c>
      <c r="V126" s="16">
        <v>67.0</v>
      </c>
      <c r="W126" s="16" t="s">
        <v>2553</v>
      </c>
    </row>
    <row r="127">
      <c r="B127" s="15" t="s">
        <v>2161</v>
      </c>
      <c r="C127" s="19" t="s">
        <v>25</v>
      </c>
      <c r="D127" s="15" t="s">
        <v>8213</v>
      </c>
      <c r="E127" s="34">
        <v>43251.0</v>
      </c>
      <c r="F127" s="56" t="s">
        <v>8206</v>
      </c>
      <c r="G127" s="15" t="s">
        <v>8195</v>
      </c>
      <c r="H127" s="19" t="s">
        <v>29</v>
      </c>
      <c r="I127" s="16">
        <v>60.0</v>
      </c>
      <c r="J127" s="16">
        <v>70.0</v>
      </c>
      <c r="K127" s="16">
        <v>65.0</v>
      </c>
      <c r="L127" s="16">
        <v>65.0</v>
      </c>
      <c r="M127" s="16">
        <v>70.0</v>
      </c>
      <c r="N127" s="20">
        <f t="shared" si="12"/>
        <v>66</v>
      </c>
      <c r="O127" s="16">
        <v>68.0</v>
      </c>
      <c r="P127" s="16">
        <v>79.0</v>
      </c>
      <c r="Q127" s="16">
        <v>85.0</v>
      </c>
      <c r="R127" s="16">
        <v>98.0</v>
      </c>
      <c r="S127" s="16">
        <v>98.0</v>
      </c>
      <c r="T127" s="16">
        <v>85.0</v>
      </c>
      <c r="U127" s="16">
        <v>75.0</v>
      </c>
      <c r="V127" s="16">
        <v>65.0</v>
      </c>
      <c r="W127" s="16" t="s">
        <v>2553</v>
      </c>
    </row>
    <row r="128">
      <c r="B128" s="15" t="s">
        <v>2449</v>
      </c>
      <c r="C128" s="19" t="s">
        <v>25</v>
      </c>
      <c r="D128" s="15" t="s">
        <v>8214</v>
      </c>
      <c r="E128" s="34">
        <v>43249.0</v>
      </c>
      <c r="F128" s="56" t="s">
        <v>8206</v>
      </c>
      <c r="G128" s="15" t="s">
        <v>8195</v>
      </c>
      <c r="H128" s="19" t="s">
        <v>29</v>
      </c>
      <c r="I128" s="16">
        <v>50.0</v>
      </c>
      <c r="J128" s="16">
        <v>40.0</v>
      </c>
      <c r="K128" s="16">
        <v>40.0</v>
      </c>
      <c r="L128" s="16">
        <v>70.0</v>
      </c>
      <c r="M128" s="16">
        <v>50.0</v>
      </c>
      <c r="N128" s="20">
        <f t="shared" si="12"/>
        <v>50</v>
      </c>
      <c r="O128" s="16">
        <v>65.0</v>
      </c>
      <c r="P128" s="16">
        <v>78.0</v>
      </c>
      <c r="Q128" s="16">
        <v>88.0</v>
      </c>
      <c r="R128" s="16">
        <v>97.0</v>
      </c>
      <c r="S128" s="16">
        <v>97.0</v>
      </c>
      <c r="T128" s="16">
        <v>85.0</v>
      </c>
      <c r="U128" s="16">
        <v>74.0</v>
      </c>
      <c r="V128" s="16">
        <v>67.0</v>
      </c>
      <c r="W128" s="16" t="s">
        <v>2553</v>
      </c>
    </row>
    <row r="129">
      <c r="B129" s="15" t="s">
        <v>355</v>
      </c>
      <c r="C129" s="19" t="s">
        <v>25</v>
      </c>
      <c r="D129" s="15" t="s">
        <v>8215</v>
      </c>
      <c r="E129" s="34">
        <v>43249.0</v>
      </c>
      <c r="F129" s="56" t="s">
        <v>8206</v>
      </c>
      <c r="G129" s="15" t="s">
        <v>8195</v>
      </c>
      <c r="H129" s="19" t="s">
        <v>29</v>
      </c>
      <c r="I129" s="16">
        <v>50.0</v>
      </c>
      <c r="J129" s="16">
        <v>40.0</v>
      </c>
      <c r="K129" s="16">
        <v>40.0</v>
      </c>
      <c r="L129" s="16">
        <v>70.0</v>
      </c>
      <c r="M129" s="16">
        <v>50.0</v>
      </c>
      <c r="N129" s="20">
        <f t="shared" si="12"/>
        <v>50</v>
      </c>
      <c r="O129" s="16">
        <v>50.0</v>
      </c>
      <c r="P129" s="16">
        <v>76.0</v>
      </c>
      <c r="Q129" s="16">
        <v>87.0</v>
      </c>
      <c r="R129" s="16">
        <v>95.0</v>
      </c>
      <c r="S129" s="16">
        <v>98.0</v>
      </c>
      <c r="T129" s="16">
        <v>86.0</v>
      </c>
      <c r="U129" s="16">
        <v>74.0</v>
      </c>
      <c r="V129" s="16">
        <v>65.0</v>
      </c>
      <c r="W129" s="16" t="s">
        <v>2553</v>
      </c>
    </row>
    <row r="130">
      <c r="B130" s="15" t="s">
        <v>230</v>
      </c>
      <c r="C130" s="19" t="s">
        <v>25</v>
      </c>
      <c r="D130" s="15" t="s">
        <v>8216</v>
      </c>
      <c r="E130" s="34">
        <v>43249.0</v>
      </c>
      <c r="F130" s="56" t="s">
        <v>8206</v>
      </c>
      <c r="G130" s="15" t="s">
        <v>8195</v>
      </c>
      <c r="H130" s="19" t="s">
        <v>29</v>
      </c>
      <c r="I130" s="16">
        <v>60.0</v>
      </c>
      <c r="J130" s="16">
        <v>65.0</v>
      </c>
      <c r="K130" s="16">
        <v>50.0</v>
      </c>
      <c r="L130" s="16">
        <v>70.0</v>
      </c>
      <c r="M130" s="16">
        <v>65.0</v>
      </c>
      <c r="N130" s="20">
        <f t="shared" si="12"/>
        <v>62</v>
      </c>
      <c r="O130" s="16">
        <v>50.0</v>
      </c>
      <c r="P130" s="16">
        <v>70.0</v>
      </c>
      <c r="Q130" s="16">
        <v>85.0</v>
      </c>
      <c r="R130" s="16">
        <v>95.0</v>
      </c>
      <c r="S130" s="16">
        <v>97.0</v>
      </c>
      <c r="T130" s="16">
        <v>85.0</v>
      </c>
      <c r="U130" s="16">
        <v>80.0</v>
      </c>
      <c r="V130" s="16">
        <v>75.0</v>
      </c>
      <c r="W130" s="16" t="s">
        <v>2553</v>
      </c>
    </row>
    <row r="131">
      <c r="B131" s="15" t="s">
        <v>355</v>
      </c>
      <c r="C131" s="19" t="s">
        <v>25</v>
      </c>
      <c r="D131" s="15" t="s">
        <v>8217</v>
      </c>
      <c r="E131" s="34">
        <v>43249.0</v>
      </c>
      <c r="F131" s="56" t="s">
        <v>8206</v>
      </c>
      <c r="G131" s="15" t="s">
        <v>8195</v>
      </c>
      <c r="H131" s="19" t="s">
        <v>29</v>
      </c>
      <c r="I131" s="16">
        <v>40.0</v>
      </c>
      <c r="J131" s="16">
        <v>50.0</v>
      </c>
      <c r="K131" s="16">
        <v>30.0</v>
      </c>
      <c r="L131" s="16">
        <v>60.0</v>
      </c>
      <c r="M131" s="16">
        <v>20.0</v>
      </c>
      <c r="N131" s="20">
        <f t="shared" si="12"/>
        <v>40</v>
      </c>
      <c r="O131" s="16">
        <v>40.0</v>
      </c>
      <c r="P131" s="16">
        <v>50.0</v>
      </c>
      <c r="Q131" s="16">
        <v>78.0</v>
      </c>
      <c r="R131" s="16">
        <v>93.0</v>
      </c>
      <c r="S131" s="16">
        <v>98.0</v>
      </c>
      <c r="T131" s="16">
        <v>87.0</v>
      </c>
      <c r="U131" s="16">
        <v>82.0</v>
      </c>
      <c r="V131" s="16">
        <v>79.0</v>
      </c>
      <c r="W131" s="16" t="s">
        <v>2553</v>
      </c>
    </row>
    <row r="132" ht="15.75" customHeight="1">
      <c r="B132" s="15" t="s">
        <v>771</v>
      </c>
      <c r="C132" s="19" t="s">
        <v>25</v>
      </c>
      <c r="D132" s="15" t="s">
        <v>8218</v>
      </c>
      <c r="E132" s="34">
        <v>43249.0</v>
      </c>
      <c r="F132" s="56" t="s">
        <v>8206</v>
      </c>
      <c r="G132" s="15" t="s">
        <v>8195</v>
      </c>
      <c r="H132" s="19" t="s">
        <v>29</v>
      </c>
      <c r="I132" s="16">
        <v>50.0</v>
      </c>
      <c r="J132" s="16">
        <v>70.0</v>
      </c>
      <c r="K132" s="16">
        <v>60.0</v>
      </c>
      <c r="L132" s="16">
        <v>60.0</v>
      </c>
      <c r="M132" s="16">
        <v>70.0</v>
      </c>
      <c r="N132" s="20">
        <f t="shared" si="12"/>
        <v>62</v>
      </c>
      <c r="O132" s="16">
        <v>60.0</v>
      </c>
      <c r="P132" s="16">
        <v>70.0</v>
      </c>
      <c r="Q132" s="16">
        <v>85.0</v>
      </c>
      <c r="R132" s="16">
        <v>98.0</v>
      </c>
      <c r="S132" s="16">
        <v>99.0</v>
      </c>
      <c r="T132" s="16">
        <v>85.0</v>
      </c>
      <c r="U132" s="16">
        <v>80.0</v>
      </c>
      <c r="V132" s="16">
        <v>77.0</v>
      </c>
      <c r="W132" s="16" t="s">
        <v>5054</v>
      </c>
    </row>
    <row r="133">
      <c r="B133" s="15" t="s">
        <v>161</v>
      </c>
      <c r="C133" s="19" t="s">
        <v>25</v>
      </c>
      <c r="D133" s="15" t="s">
        <v>8219</v>
      </c>
      <c r="E133" s="34">
        <v>43249.0</v>
      </c>
      <c r="F133" s="56" t="s">
        <v>8206</v>
      </c>
      <c r="G133" s="15" t="s">
        <v>8195</v>
      </c>
      <c r="H133" s="19" t="s">
        <v>29</v>
      </c>
      <c r="I133" s="16">
        <v>60.0</v>
      </c>
      <c r="J133" s="16">
        <v>50.0</v>
      </c>
      <c r="K133" s="16">
        <v>40.0</v>
      </c>
      <c r="L133" s="16">
        <v>70.0</v>
      </c>
      <c r="M133" s="16">
        <v>77.0</v>
      </c>
      <c r="N133" s="20">
        <f t="shared" si="12"/>
        <v>59.4</v>
      </c>
      <c r="O133" s="16">
        <v>60.0</v>
      </c>
      <c r="P133" s="16">
        <v>73.0</v>
      </c>
      <c r="Q133" s="16">
        <v>84.0</v>
      </c>
      <c r="R133" s="16">
        <v>97.0</v>
      </c>
      <c r="S133" s="16">
        <v>98.0</v>
      </c>
      <c r="T133" s="16">
        <v>86.0</v>
      </c>
      <c r="U133" s="16">
        <v>80.0</v>
      </c>
      <c r="V133" s="16">
        <v>75.0</v>
      </c>
      <c r="W133" s="16" t="s">
        <v>2553</v>
      </c>
    </row>
    <row r="134">
      <c r="B134" s="15" t="s">
        <v>3047</v>
      </c>
      <c r="C134" s="19" t="s">
        <v>25</v>
      </c>
      <c r="D134" s="15" t="s">
        <v>8220</v>
      </c>
      <c r="E134" s="34">
        <v>43249.0</v>
      </c>
      <c r="F134" s="56" t="s">
        <v>8206</v>
      </c>
      <c r="G134" s="15" t="s">
        <v>8195</v>
      </c>
      <c r="H134" s="19" t="s">
        <v>29</v>
      </c>
      <c r="I134" s="16">
        <v>70.0</v>
      </c>
      <c r="J134" s="16">
        <v>70.0</v>
      </c>
      <c r="K134" s="16">
        <v>70.0</v>
      </c>
      <c r="L134" s="16">
        <v>80.0</v>
      </c>
      <c r="M134" s="16">
        <v>90.0</v>
      </c>
      <c r="N134" s="20">
        <f t="shared" si="12"/>
        <v>76</v>
      </c>
      <c r="O134" s="16">
        <v>65.0</v>
      </c>
      <c r="P134" s="16">
        <v>75.0</v>
      </c>
      <c r="Q134" s="16">
        <v>85.0</v>
      </c>
      <c r="R134" s="16">
        <v>96.0</v>
      </c>
      <c r="S134" s="16">
        <v>97.0</v>
      </c>
      <c r="T134" s="16">
        <v>87.0</v>
      </c>
      <c r="U134" s="16">
        <v>80.0</v>
      </c>
      <c r="V134" s="16">
        <v>77.0</v>
      </c>
      <c r="W134" s="16" t="s">
        <v>2553</v>
      </c>
    </row>
    <row r="135">
      <c r="B135" s="15" t="s">
        <v>253</v>
      </c>
      <c r="C135" s="19" t="s">
        <v>25</v>
      </c>
      <c r="D135" s="15" t="s">
        <v>8221</v>
      </c>
      <c r="E135" s="34">
        <v>43249.0</v>
      </c>
      <c r="F135" s="56" t="s">
        <v>8206</v>
      </c>
      <c r="G135" s="15" t="s">
        <v>8195</v>
      </c>
      <c r="H135" s="19" t="s">
        <v>29</v>
      </c>
      <c r="I135" s="16">
        <v>60.0</v>
      </c>
      <c r="J135" s="16">
        <v>80.0</v>
      </c>
      <c r="K135" s="16">
        <v>80.0</v>
      </c>
      <c r="L135" s="16">
        <v>70.0</v>
      </c>
      <c r="M135" s="16">
        <v>70.0</v>
      </c>
      <c r="N135" s="20">
        <f t="shared" si="12"/>
        <v>72</v>
      </c>
      <c r="O135" s="16">
        <v>60.0</v>
      </c>
      <c r="P135" s="16">
        <v>77.0</v>
      </c>
      <c r="Q135" s="16">
        <v>86.0</v>
      </c>
      <c r="R135" s="16">
        <v>95.0</v>
      </c>
      <c r="S135" s="16">
        <v>96.0</v>
      </c>
      <c r="T135" s="16">
        <v>85.0</v>
      </c>
      <c r="U135" s="16">
        <v>80.0</v>
      </c>
      <c r="V135" s="16">
        <v>75.0</v>
      </c>
      <c r="W135" s="16" t="s">
        <v>5054</v>
      </c>
    </row>
    <row r="136">
      <c r="B136" s="15" t="s">
        <v>161</v>
      </c>
      <c r="C136" s="19" t="s">
        <v>25</v>
      </c>
      <c r="D136" s="15" t="s">
        <v>8222</v>
      </c>
      <c r="E136" s="34">
        <v>43249.0</v>
      </c>
      <c r="F136" s="56" t="s">
        <v>8206</v>
      </c>
      <c r="G136" s="15" t="s">
        <v>8195</v>
      </c>
      <c r="H136" s="19" t="s">
        <v>29</v>
      </c>
      <c r="I136" s="16">
        <v>90.0</v>
      </c>
      <c r="J136" s="16">
        <v>70.0</v>
      </c>
      <c r="K136" s="16">
        <v>65.0</v>
      </c>
      <c r="L136" s="16">
        <v>95.0</v>
      </c>
      <c r="M136" s="16">
        <v>85.0</v>
      </c>
      <c r="N136" s="20">
        <f t="shared" si="12"/>
        <v>81</v>
      </c>
      <c r="O136" s="16">
        <v>60.0</v>
      </c>
      <c r="P136" s="16">
        <v>75.0</v>
      </c>
      <c r="Q136" s="16">
        <v>85.0</v>
      </c>
      <c r="R136" s="16">
        <v>95.0</v>
      </c>
      <c r="S136" s="16">
        <v>95.0</v>
      </c>
      <c r="T136" s="16">
        <v>86.0</v>
      </c>
      <c r="U136" s="16">
        <v>83.0</v>
      </c>
      <c r="V136" s="16">
        <v>77.0</v>
      </c>
      <c r="W136" s="16" t="s">
        <v>2553</v>
      </c>
    </row>
    <row r="137">
      <c r="B137" s="15" t="s">
        <v>253</v>
      </c>
      <c r="C137" s="19" t="s">
        <v>25</v>
      </c>
      <c r="D137" s="15" t="s">
        <v>8223</v>
      </c>
      <c r="E137" s="34">
        <v>43249.0</v>
      </c>
      <c r="F137" s="56" t="s">
        <v>8206</v>
      </c>
      <c r="G137" s="15" t="s">
        <v>8195</v>
      </c>
      <c r="H137" s="19" t="s">
        <v>29</v>
      </c>
      <c r="I137" s="16">
        <v>80.0</v>
      </c>
      <c r="J137" s="16">
        <v>90.0</v>
      </c>
      <c r="K137" s="16">
        <v>85.0</v>
      </c>
      <c r="L137" s="16">
        <v>70.0</v>
      </c>
      <c r="M137" s="16">
        <v>75.0</v>
      </c>
      <c r="N137" s="20">
        <f t="shared" si="12"/>
        <v>80</v>
      </c>
      <c r="O137" s="16">
        <v>65.0</v>
      </c>
      <c r="P137" s="16">
        <v>75.0</v>
      </c>
      <c r="Q137" s="16">
        <v>86.0</v>
      </c>
      <c r="R137" s="16">
        <v>94.0</v>
      </c>
      <c r="S137" s="16">
        <v>94.0</v>
      </c>
      <c r="T137" s="16">
        <v>87.0</v>
      </c>
      <c r="U137" s="16">
        <v>80.0</v>
      </c>
      <c r="V137" s="16">
        <v>75.0</v>
      </c>
      <c r="W137" s="16" t="s">
        <v>2553</v>
      </c>
    </row>
    <row r="138" ht="18.0" customHeight="1">
      <c r="B138" s="15" t="s">
        <v>396</v>
      </c>
      <c r="C138" s="19" t="s">
        <v>25</v>
      </c>
      <c r="D138" s="15" t="s">
        <v>8224</v>
      </c>
      <c r="E138" s="34">
        <v>43249.0</v>
      </c>
      <c r="F138" s="56" t="s">
        <v>8206</v>
      </c>
      <c r="G138" s="15" t="s">
        <v>8195</v>
      </c>
      <c r="H138" s="19" t="s">
        <v>29</v>
      </c>
      <c r="I138" s="16">
        <v>70.0</v>
      </c>
      <c r="J138" s="16">
        <v>80.0</v>
      </c>
      <c r="K138" s="16">
        <v>74.0</v>
      </c>
      <c r="L138" s="16">
        <v>65.0</v>
      </c>
      <c r="M138" s="16">
        <v>75.0</v>
      </c>
      <c r="N138" s="20">
        <f t="shared" si="12"/>
        <v>72.8</v>
      </c>
      <c r="O138" s="16">
        <v>63.0</v>
      </c>
      <c r="P138" s="16">
        <v>78.0</v>
      </c>
      <c r="Q138" s="16">
        <v>88.0</v>
      </c>
      <c r="R138" s="16">
        <v>94.0</v>
      </c>
      <c r="S138" s="16">
        <v>98.0</v>
      </c>
      <c r="T138" s="16">
        <v>88.0</v>
      </c>
      <c r="U138" s="16">
        <v>80.0</v>
      </c>
      <c r="V138" s="16">
        <v>75.0</v>
      </c>
      <c r="W138" s="16" t="s">
        <v>2553</v>
      </c>
    </row>
    <row r="139" ht="19.5" customHeight="1">
      <c r="B139" s="15" t="s">
        <v>290</v>
      </c>
      <c r="C139" s="19" t="s">
        <v>25</v>
      </c>
      <c r="D139" s="15" t="s">
        <v>8225</v>
      </c>
      <c r="E139" s="34">
        <v>43249.0</v>
      </c>
      <c r="F139" s="56" t="s">
        <v>8206</v>
      </c>
      <c r="G139" s="15" t="s">
        <v>8195</v>
      </c>
      <c r="H139" s="19" t="s">
        <v>29</v>
      </c>
      <c r="I139" s="16">
        <v>65.0</v>
      </c>
      <c r="J139" s="16">
        <v>75.0</v>
      </c>
      <c r="K139" s="16">
        <v>70.0</v>
      </c>
      <c r="L139" s="16">
        <v>60.0</v>
      </c>
      <c r="M139" s="16">
        <v>65.0</v>
      </c>
      <c r="N139" s="20">
        <f t="shared" si="12"/>
        <v>67</v>
      </c>
      <c r="O139" s="16">
        <v>70.0</v>
      </c>
      <c r="P139" s="16">
        <v>76.0</v>
      </c>
      <c r="Q139" s="16">
        <v>85.0</v>
      </c>
      <c r="R139" s="16">
        <v>98.0</v>
      </c>
      <c r="S139" s="16">
        <v>99.0</v>
      </c>
      <c r="T139" s="16">
        <v>85.0</v>
      </c>
      <c r="U139" s="16">
        <v>80.0</v>
      </c>
      <c r="V139" s="16">
        <v>77.0</v>
      </c>
      <c r="W139" s="16" t="s">
        <v>8226</v>
      </c>
    </row>
    <row r="140">
      <c r="B140" s="15" t="s">
        <v>4611</v>
      </c>
      <c r="C140" s="19" t="s">
        <v>25</v>
      </c>
      <c r="D140" s="15" t="s">
        <v>8227</v>
      </c>
      <c r="E140" s="34">
        <v>43249.0</v>
      </c>
      <c r="F140" s="56" t="s">
        <v>8206</v>
      </c>
      <c r="G140" s="15" t="s">
        <v>8195</v>
      </c>
      <c r="H140" s="19" t="s">
        <v>29</v>
      </c>
      <c r="I140" s="16">
        <v>70.0</v>
      </c>
      <c r="J140" s="16">
        <v>90.0</v>
      </c>
      <c r="K140" s="16">
        <v>85.0</v>
      </c>
      <c r="L140" s="16">
        <v>70.0</v>
      </c>
      <c r="M140" s="16">
        <v>87.0</v>
      </c>
      <c r="N140" s="20">
        <f t="shared" si="12"/>
        <v>80.4</v>
      </c>
      <c r="O140" s="16">
        <v>70.0</v>
      </c>
      <c r="P140" s="16">
        <v>80.0</v>
      </c>
      <c r="Q140" s="16">
        <v>88.0</v>
      </c>
      <c r="R140" s="16">
        <v>97.0</v>
      </c>
      <c r="S140" s="16">
        <v>97.0</v>
      </c>
      <c r="T140" s="16">
        <v>86.0</v>
      </c>
      <c r="U140" s="16">
        <v>80.0</v>
      </c>
      <c r="V140" s="16">
        <v>78.0</v>
      </c>
      <c r="W140" s="16" t="s">
        <v>2553</v>
      </c>
    </row>
    <row r="141" ht="15.0" customHeight="1">
      <c r="B141" s="15" t="s">
        <v>3208</v>
      </c>
      <c r="C141" s="19" t="s">
        <v>25</v>
      </c>
      <c r="D141" s="15" t="s">
        <v>8228</v>
      </c>
      <c r="E141" s="34">
        <v>43249.0</v>
      </c>
      <c r="F141" s="56" t="s">
        <v>8206</v>
      </c>
      <c r="G141" s="15" t="s">
        <v>8195</v>
      </c>
      <c r="H141" s="19" t="s">
        <v>29</v>
      </c>
      <c r="I141" s="16">
        <v>65.0</v>
      </c>
      <c r="J141" s="16">
        <v>70.0</v>
      </c>
      <c r="K141" s="16">
        <v>80.0</v>
      </c>
      <c r="L141" s="16">
        <v>80.0</v>
      </c>
      <c r="M141" s="16">
        <v>78.0</v>
      </c>
      <c r="N141" s="20">
        <f t="shared" si="12"/>
        <v>74.6</v>
      </c>
      <c r="O141" s="16">
        <v>67.0</v>
      </c>
      <c r="P141" s="16">
        <v>80.0</v>
      </c>
      <c r="Q141" s="16">
        <v>87.0</v>
      </c>
      <c r="R141" s="16">
        <v>95.0</v>
      </c>
      <c r="S141" s="16">
        <v>98.0</v>
      </c>
      <c r="T141" s="16">
        <v>87.0</v>
      </c>
      <c r="U141" s="16">
        <v>80.0</v>
      </c>
      <c r="V141" s="16">
        <v>77.0</v>
      </c>
      <c r="W141" s="16" t="s">
        <v>2553</v>
      </c>
    </row>
    <row r="142">
      <c r="B142" s="15" t="s">
        <v>771</v>
      </c>
      <c r="C142" s="19" t="s">
        <v>25</v>
      </c>
      <c r="D142" s="15" t="s">
        <v>8229</v>
      </c>
      <c r="E142" s="34">
        <v>43249.0</v>
      </c>
      <c r="F142" s="56" t="s">
        <v>8206</v>
      </c>
      <c r="G142" s="15" t="s">
        <v>8195</v>
      </c>
      <c r="H142" s="19" t="s">
        <v>29</v>
      </c>
      <c r="I142" s="16">
        <v>70.0</v>
      </c>
      <c r="J142" s="16">
        <v>80.0</v>
      </c>
      <c r="K142" s="16">
        <v>75.0</v>
      </c>
      <c r="L142" s="16">
        <v>65.0</v>
      </c>
      <c r="M142" s="16">
        <v>70.0</v>
      </c>
      <c r="N142" s="20">
        <f t="shared" si="12"/>
        <v>72</v>
      </c>
      <c r="O142" s="16">
        <v>65.0</v>
      </c>
      <c r="P142" s="16">
        <v>78.0</v>
      </c>
      <c r="Q142" s="16">
        <v>85.0</v>
      </c>
      <c r="R142" s="16">
        <v>95.0</v>
      </c>
      <c r="S142" s="16">
        <v>98.0</v>
      </c>
      <c r="T142" s="16">
        <v>85.0</v>
      </c>
      <c r="U142" s="16">
        <v>80.0</v>
      </c>
      <c r="V142" s="16">
        <v>78.0</v>
      </c>
      <c r="W142" s="16" t="s">
        <v>2553</v>
      </c>
    </row>
    <row r="143">
      <c r="A143" s="20"/>
      <c r="B143" s="15"/>
      <c r="C143" s="15"/>
      <c r="D143" s="15"/>
      <c r="E143" s="16"/>
      <c r="F143" s="15"/>
      <c r="G143" s="19"/>
      <c r="H143" s="15"/>
      <c r="I143" s="16"/>
      <c r="J143" s="16"/>
      <c r="K143" s="16"/>
      <c r="L143" s="16"/>
      <c r="M143" s="16"/>
      <c r="N143" s="16"/>
      <c r="O143" s="16"/>
      <c r="P143" s="16"/>
      <c r="Q143" s="16"/>
      <c r="R143" s="16"/>
      <c r="S143" s="16"/>
      <c r="T143" s="16"/>
      <c r="U143" s="16"/>
      <c r="V143" s="16"/>
      <c r="W143" s="16"/>
      <c r="X143" s="16"/>
    </row>
    <row r="144">
      <c r="A144" s="20">
        <v>182.0</v>
      </c>
      <c r="B144" s="15" t="s">
        <v>4270</v>
      </c>
      <c r="C144" s="15" t="s">
        <v>25</v>
      </c>
      <c r="D144" s="15" t="s">
        <v>8230</v>
      </c>
      <c r="E144" s="112">
        <v>44582.0</v>
      </c>
      <c r="F144" s="56" t="s">
        <v>8231</v>
      </c>
      <c r="G144" s="15" t="s">
        <v>8195</v>
      </c>
      <c r="H144" s="19" t="s">
        <v>29</v>
      </c>
      <c r="I144" s="16">
        <v>80.0</v>
      </c>
      <c r="J144" s="16">
        <v>90.0</v>
      </c>
      <c r="K144" s="16">
        <v>90.0</v>
      </c>
      <c r="L144" s="16">
        <v>78.0</v>
      </c>
      <c r="M144" s="16">
        <v>93.0</v>
      </c>
      <c r="N144" s="42">
        <f t="shared" ref="N144:N151" si="13">AVERAGE(I144:M144)</f>
        <v>86.2</v>
      </c>
      <c r="O144" s="16">
        <v>75.0</v>
      </c>
      <c r="P144" s="16">
        <v>80.0</v>
      </c>
      <c r="Q144" s="16">
        <v>90.0</v>
      </c>
      <c r="R144" s="16">
        <v>95.0</v>
      </c>
      <c r="S144" s="16">
        <v>80.0</v>
      </c>
      <c r="T144" s="16">
        <v>70.0</v>
      </c>
      <c r="U144" s="16">
        <v>70.0</v>
      </c>
      <c r="V144" s="16">
        <v>60.0</v>
      </c>
      <c r="W144" s="29" t="s">
        <v>8232</v>
      </c>
      <c r="X144" s="26" t="s">
        <v>8233</v>
      </c>
    </row>
    <row r="145">
      <c r="B145" s="15" t="s">
        <v>2253</v>
      </c>
      <c r="C145" s="15" t="s">
        <v>25</v>
      </c>
      <c r="D145" s="15" t="s">
        <v>8234</v>
      </c>
      <c r="E145" s="112">
        <v>44582.0</v>
      </c>
      <c r="F145" s="56" t="s">
        <v>8231</v>
      </c>
      <c r="G145" s="15" t="s">
        <v>8195</v>
      </c>
      <c r="H145" s="19" t="s">
        <v>29</v>
      </c>
      <c r="I145" s="16">
        <v>81.0</v>
      </c>
      <c r="J145" s="16">
        <v>95.0</v>
      </c>
      <c r="K145" s="16">
        <v>90.0</v>
      </c>
      <c r="L145" s="16">
        <v>78.0</v>
      </c>
      <c r="M145" s="16">
        <v>90.0</v>
      </c>
      <c r="N145" s="42">
        <f t="shared" si="13"/>
        <v>86.8</v>
      </c>
      <c r="O145" s="16">
        <v>70.0</v>
      </c>
      <c r="P145" s="16">
        <v>80.0</v>
      </c>
      <c r="Q145" s="16">
        <v>80.0</v>
      </c>
      <c r="R145" s="16">
        <v>95.0</v>
      </c>
      <c r="S145" s="16">
        <v>70.0</v>
      </c>
      <c r="T145" s="16">
        <v>80.0</v>
      </c>
      <c r="U145" s="16">
        <v>80.0</v>
      </c>
      <c r="V145" s="16">
        <v>90.0</v>
      </c>
      <c r="W145" s="29" t="s">
        <v>8232</v>
      </c>
    </row>
    <row r="146" ht="15.75" customHeight="1">
      <c r="B146" s="15" t="s">
        <v>215</v>
      </c>
      <c r="C146" s="15" t="s">
        <v>25</v>
      </c>
      <c r="D146" s="15" t="s">
        <v>8235</v>
      </c>
      <c r="E146" s="112">
        <v>44582.0</v>
      </c>
      <c r="F146" s="56" t="s">
        <v>8231</v>
      </c>
      <c r="G146" s="15" t="s">
        <v>8195</v>
      </c>
      <c r="H146" s="19" t="s">
        <v>29</v>
      </c>
      <c r="I146" s="16">
        <v>79.0</v>
      </c>
      <c r="J146" s="16">
        <v>97.0</v>
      </c>
      <c r="K146" s="16">
        <v>90.0</v>
      </c>
      <c r="L146" s="16">
        <v>79.0</v>
      </c>
      <c r="M146" s="16">
        <v>93.0</v>
      </c>
      <c r="N146" s="42">
        <f t="shared" si="13"/>
        <v>87.6</v>
      </c>
      <c r="O146" s="16">
        <v>80.0</v>
      </c>
      <c r="P146" s="16">
        <v>85.0</v>
      </c>
      <c r="Q146" s="16">
        <v>89.0</v>
      </c>
      <c r="R146" s="16">
        <v>100.0</v>
      </c>
      <c r="S146" s="16">
        <v>97.0</v>
      </c>
      <c r="T146" s="16">
        <v>86.0</v>
      </c>
      <c r="U146" s="16">
        <v>75.0</v>
      </c>
      <c r="V146" s="16">
        <v>64.0</v>
      </c>
      <c r="W146" s="16" t="s">
        <v>7026</v>
      </c>
    </row>
    <row r="147" ht="18.0" customHeight="1">
      <c r="B147" s="15" t="s">
        <v>674</v>
      </c>
      <c r="C147" s="15" t="s">
        <v>25</v>
      </c>
      <c r="D147" s="15" t="s">
        <v>8236</v>
      </c>
      <c r="E147" s="112">
        <v>44582.0</v>
      </c>
      <c r="F147" s="56" t="s">
        <v>8231</v>
      </c>
      <c r="G147" s="15" t="s">
        <v>8195</v>
      </c>
      <c r="H147" s="19" t="s">
        <v>29</v>
      </c>
      <c r="I147" s="16">
        <v>90.0</v>
      </c>
      <c r="J147" s="16">
        <v>97.0</v>
      </c>
      <c r="K147" s="16">
        <v>95.0</v>
      </c>
      <c r="L147" s="16">
        <v>80.0</v>
      </c>
      <c r="M147" s="16">
        <v>88.0</v>
      </c>
      <c r="N147" s="42">
        <f t="shared" si="13"/>
        <v>90</v>
      </c>
      <c r="O147" s="16">
        <v>81.0</v>
      </c>
      <c r="P147" s="16">
        <v>86.0</v>
      </c>
      <c r="Q147" s="16">
        <v>88.0</v>
      </c>
      <c r="R147" s="16">
        <v>99.0</v>
      </c>
      <c r="S147" s="16">
        <v>94.0</v>
      </c>
      <c r="T147" s="16">
        <v>86.0</v>
      </c>
      <c r="U147" s="16">
        <v>72.0</v>
      </c>
      <c r="V147" s="16">
        <v>65.0</v>
      </c>
      <c r="W147" s="16" t="s">
        <v>7026</v>
      </c>
    </row>
    <row r="148">
      <c r="B148" s="15" t="s">
        <v>72</v>
      </c>
      <c r="C148" s="15" t="s">
        <v>25</v>
      </c>
      <c r="D148" s="15" t="s">
        <v>8237</v>
      </c>
      <c r="E148" s="112">
        <v>44012.0</v>
      </c>
      <c r="F148" s="56" t="s">
        <v>8231</v>
      </c>
      <c r="G148" s="15" t="s">
        <v>8195</v>
      </c>
      <c r="H148" s="19" t="s">
        <v>29</v>
      </c>
      <c r="I148" s="16">
        <v>89.0</v>
      </c>
      <c r="J148" s="16">
        <v>90.0</v>
      </c>
      <c r="K148" s="16">
        <v>90.0</v>
      </c>
      <c r="L148" s="16">
        <v>83.0</v>
      </c>
      <c r="M148" s="16">
        <v>90.0</v>
      </c>
      <c r="N148" s="42">
        <f t="shared" si="13"/>
        <v>88.4</v>
      </c>
      <c r="O148" s="16">
        <v>76.0</v>
      </c>
      <c r="P148" s="16">
        <v>87.0</v>
      </c>
      <c r="Q148" s="16">
        <v>95.0</v>
      </c>
      <c r="R148" s="16">
        <v>99.0</v>
      </c>
      <c r="S148" s="16">
        <v>94.0</v>
      </c>
      <c r="T148" s="16">
        <v>86.0</v>
      </c>
      <c r="U148" s="16">
        <v>73.0</v>
      </c>
      <c r="V148" s="16">
        <v>66.0</v>
      </c>
      <c r="W148" s="16" t="s">
        <v>8238</v>
      </c>
      <c r="X148" s="26" t="s">
        <v>8239</v>
      </c>
    </row>
    <row r="149">
      <c r="B149" s="15" t="s">
        <v>297</v>
      </c>
      <c r="C149" s="15" t="s">
        <v>25</v>
      </c>
      <c r="D149" s="15" t="s">
        <v>8240</v>
      </c>
      <c r="E149" s="112">
        <v>44012.0</v>
      </c>
      <c r="F149" s="56" t="s">
        <v>8231</v>
      </c>
      <c r="G149" s="15" t="s">
        <v>8195</v>
      </c>
      <c r="H149" s="19" t="s">
        <v>29</v>
      </c>
      <c r="I149" s="16">
        <v>77.0</v>
      </c>
      <c r="J149" s="16">
        <v>98.0</v>
      </c>
      <c r="K149" s="16">
        <v>93.0</v>
      </c>
      <c r="L149" s="16">
        <v>78.0</v>
      </c>
      <c r="M149" s="16">
        <v>91.0</v>
      </c>
      <c r="N149" s="42">
        <f t="shared" si="13"/>
        <v>87.4</v>
      </c>
      <c r="O149" s="16">
        <v>68.0</v>
      </c>
      <c r="P149" s="16">
        <v>79.0</v>
      </c>
      <c r="Q149" s="16">
        <v>85.0</v>
      </c>
      <c r="R149" s="16">
        <v>98.0</v>
      </c>
      <c r="S149" s="16">
        <v>93.0</v>
      </c>
      <c r="T149" s="16">
        <v>85.0</v>
      </c>
      <c r="U149" s="16">
        <v>74.0</v>
      </c>
      <c r="V149" s="16">
        <v>65.0</v>
      </c>
      <c r="W149" s="16" t="s">
        <v>1398</v>
      </c>
    </row>
    <row r="150">
      <c r="B150" s="15" t="s">
        <v>103</v>
      </c>
      <c r="C150" s="15" t="s">
        <v>25</v>
      </c>
      <c r="D150" s="15" t="s">
        <v>8241</v>
      </c>
      <c r="E150" s="112">
        <v>44012.0</v>
      </c>
      <c r="F150" s="56" t="s">
        <v>8231</v>
      </c>
      <c r="G150" s="15" t="s">
        <v>8195</v>
      </c>
      <c r="H150" s="19" t="s">
        <v>29</v>
      </c>
      <c r="I150" s="16">
        <v>79.0</v>
      </c>
      <c r="J150" s="16">
        <v>95.0</v>
      </c>
      <c r="K150" s="16">
        <v>90.0</v>
      </c>
      <c r="L150" s="16">
        <v>75.0</v>
      </c>
      <c r="M150" s="16">
        <v>89.0</v>
      </c>
      <c r="N150" s="42">
        <f t="shared" si="13"/>
        <v>85.6</v>
      </c>
      <c r="O150" s="16">
        <v>79.0</v>
      </c>
      <c r="P150" s="16">
        <v>83.0</v>
      </c>
      <c r="Q150" s="16">
        <v>86.0</v>
      </c>
      <c r="R150" s="16">
        <v>99.0</v>
      </c>
      <c r="S150" s="16">
        <v>95.0</v>
      </c>
      <c r="T150" s="16">
        <v>86.0</v>
      </c>
      <c r="U150" s="16">
        <v>75.0</v>
      </c>
      <c r="V150" s="16">
        <v>62.0</v>
      </c>
      <c r="W150" s="16" t="s">
        <v>8242</v>
      </c>
    </row>
    <row r="151">
      <c r="B151" s="15" t="s">
        <v>1095</v>
      </c>
      <c r="C151" s="15" t="s">
        <v>25</v>
      </c>
      <c r="D151" s="15" t="s">
        <v>8243</v>
      </c>
      <c r="E151" s="112">
        <v>44012.0</v>
      </c>
      <c r="F151" s="56" t="s">
        <v>8231</v>
      </c>
      <c r="G151" s="15" t="s">
        <v>8195</v>
      </c>
      <c r="H151" s="19" t="s">
        <v>29</v>
      </c>
      <c r="I151" s="16">
        <v>95.0</v>
      </c>
      <c r="J151" s="16">
        <v>98.0</v>
      </c>
      <c r="K151" s="16">
        <v>98.0</v>
      </c>
      <c r="L151" s="16">
        <v>70.0</v>
      </c>
      <c r="M151" s="16">
        <v>95.0</v>
      </c>
      <c r="N151" s="42">
        <f t="shared" si="13"/>
        <v>91.2</v>
      </c>
      <c r="O151" s="16">
        <v>86.0</v>
      </c>
      <c r="P151" s="16">
        <v>89.0</v>
      </c>
      <c r="Q151" s="16">
        <v>91.0</v>
      </c>
      <c r="R151" s="16">
        <v>100.0</v>
      </c>
      <c r="S151" s="16">
        <v>94.0</v>
      </c>
      <c r="T151" s="16">
        <v>88.0</v>
      </c>
      <c r="U151" s="16">
        <v>81.0</v>
      </c>
      <c r="V151" s="16">
        <v>72.0</v>
      </c>
      <c r="W151" s="16" t="s">
        <v>1398</v>
      </c>
    </row>
    <row r="152">
      <c r="A152" s="20"/>
      <c r="B152" s="15"/>
      <c r="C152" s="15"/>
      <c r="D152" s="15"/>
      <c r="E152" s="16"/>
      <c r="F152" s="15"/>
      <c r="G152" s="19"/>
      <c r="H152" s="15"/>
      <c r="I152" s="16"/>
      <c r="J152" s="16"/>
      <c r="K152" s="16"/>
      <c r="L152" s="16"/>
      <c r="M152" s="16"/>
      <c r="N152" s="16"/>
      <c r="O152" s="16"/>
      <c r="P152" s="16"/>
      <c r="Q152" s="16"/>
      <c r="R152" s="16"/>
      <c r="S152" s="16"/>
      <c r="T152" s="16"/>
      <c r="U152" s="16"/>
      <c r="V152" s="16"/>
      <c r="W152" s="16"/>
      <c r="X152" s="16"/>
    </row>
    <row r="153">
      <c r="A153" s="220">
        <v>660.0</v>
      </c>
      <c r="B153" s="142" t="s">
        <v>8244</v>
      </c>
      <c r="C153" s="235" t="s">
        <v>25</v>
      </c>
      <c r="D153" s="6" t="s">
        <v>8245</v>
      </c>
      <c r="E153" s="141">
        <v>44585.0</v>
      </c>
      <c r="F153" s="142" t="s">
        <v>8246</v>
      </c>
      <c r="G153" s="142" t="s">
        <v>8195</v>
      </c>
      <c r="H153" s="142" t="s">
        <v>29</v>
      </c>
      <c r="I153" s="144">
        <v>80.0</v>
      </c>
      <c r="J153" s="144">
        <v>60.0</v>
      </c>
      <c r="K153" s="144">
        <v>89.0</v>
      </c>
      <c r="L153" s="144">
        <v>70.0</v>
      </c>
      <c r="M153" s="144">
        <v>90.0</v>
      </c>
      <c r="N153" s="144">
        <f t="shared" ref="N153:N164" si="14">AVERAGE(I153:M153)</f>
        <v>77.8</v>
      </c>
      <c r="O153" s="12">
        <v>70.0</v>
      </c>
      <c r="P153" s="12">
        <v>77.0</v>
      </c>
      <c r="Q153" s="12">
        <v>90.0</v>
      </c>
      <c r="R153" s="12">
        <v>90.0</v>
      </c>
      <c r="S153" s="12">
        <v>90.0</v>
      </c>
      <c r="T153" s="12">
        <v>83.0</v>
      </c>
      <c r="U153" s="12">
        <v>60.0</v>
      </c>
      <c r="V153" s="12">
        <v>55.0</v>
      </c>
      <c r="W153" s="238" t="s">
        <v>8247</v>
      </c>
      <c r="X153" s="13" t="s">
        <v>8248</v>
      </c>
    </row>
    <row r="154" ht="16.5" customHeight="1">
      <c r="B154" s="142" t="s">
        <v>8249</v>
      </c>
      <c r="C154" s="235" t="s">
        <v>25</v>
      </c>
      <c r="D154" s="6" t="s">
        <v>8250</v>
      </c>
      <c r="E154" s="141">
        <v>44425.0</v>
      </c>
      <c r="F154" s="142" t="s">
        <v>8246</v>
      </c>
      <c r="G154" s="142" t="s">
        <v>8195</v>
      </c>
      <c r="H154" s="142" t="s">
        <v>29</v>
      </c>
      <c r="I154" s="237">
        <v>70.0</v>
      </c>
      <c r="J154" s="237">
        <v>70.0</v>
      </c>
      <c r="K154" s="237">
        <v>89.0</v>
      </c>
      <c r="L154" s="237">
        <v>50.0</v>
      </c>
      <c r="M154" s="237">
        <v>90.0</v>
      </c>
      <c r="N154" s="237">
        <f t="shared" si="14"/>
        <v>73.8</v>
      </c>
      <c r="O154" s="12">
        <v>70.0</v>
      </c>
      <c r="P154" s="12">
        <v>76.0</v>
      </c>
      <c r="Q154" s="12">
        <v>90.0</v>
      </c>
      <c r="R154" s="12">
        <v>90.0</v>
      </c>
      <c r="S154" s="12">
        <v>90.0</v>
      </c>
      <c r="T154" s="12">
        <v>83.0</v>
      </c>
      <c r="U154" s="12">
        <v>60.0</v>
      </c>
      <c r="V154" s="12">
        <v>55.0</v>
      </c>
    </row>
    <row r="155">
      <c r="B155" s="142" t="s">
        <v>1782</v>
      </c>
      <c r="C155" s="235" t="s">
        <v>25</v>
      </c>
      <c r="D155" s="6" t="s">
        <v>8251</v>
      </c>
      <c r="E155" s="141">
        <v>44425.0</v>
      </c>
      <c r="F155" s="142" t="s">
        <v>8246</v>
      </c>
      <c r="G155" s="142" t="s">
        <v>8195</v>
      </c>
      <c r="H155" s="142" t="s">
        <v>29</v>
      </c>
      <c r="I155" s="144">
        <v>60.0</v>
      </c>
      <c r="J155" s="144">
        <v>60.0</v>
      </c>
      <c r="K155" s="144">
        <v>60.0</v>
      </c>
      <c r="L155" s="144">
        <v>60.0</v>
      </c>
      <c r="M155" s="144">
        <v>90.0</v>
      </c>
      <c r="N155" s="144">
        <f t="shared" si="14"/>
        <v>66</v>
      </c>
      <c r="O155" s="12">
        <v>70.0</v>
      </c>
      <c r="P155" s="12">
        <v>75.0</v>
      </c>
      <c r="Q155" s="12">
        <v>90.0</v>
      </c>
      <c r="R155" s="12">
        <v>90.0</v>
      </c>
      <c r="S155" s="12">
        <v>90.0</v>
      </c>
      <c r="T155" s="12">
        <v>83.0</v>
      </c>
      <c r="U155" s="12">
        <v>60.0</v>
      </c>
      <c r="V155" s="12">
        <v>55.0</v>
      </c>
    </row>
    <row r="156">
      <c r="B156" s="142" t="s">
        <v>74</v>
      </c>
      <c r="C156" s="235" t="s">
        <v>25</v>
      </c>
      <c r="D156" s="6" t="s">
        <v>8252</v>
      </c>
      <c r="E156" s="141">
        <v>44365.0</v>
      </c>
      <c r="F156" s="142" t="s">
        <v>8246</v>
      </c>
      <c r="G156" s="142" t="s">
        <v>8195</v>
      </c>
      <c r="H156" s="142" t="s">
        <v>29</v>
      </c>
      <c r="I156" s="237">
        <v>70.0</v>
      </c>
      <c r="J156" s="237">
        <v>60.0</v>
      </c>
      <c r="K156" s="237">
        <v>70.0</v>
      </c>
      <c r="L156" s="237">
        <v>70.0</v>
      </c>
      <c r="M156" s="237">
        <v>90.0</v>
      </c>
      <c r="N156" s="237">
        <f t="shared" si="14"/>
        <v>72</v>
      </c>
      <c r="O156" s="236">
        <v>70.0</v>
      </c>
      <c r="P156" s="236">
        <v>80.0</v>
      </c>
      <c r="Q156" s="236">
        <v>90.0</v>
      </c>
      <c r="R156" s="236">
        <v>90.0</v>
      </c>
      <c r="S156" s="12">
        <v>90.0</v>
      </c>
      <c r="T156" s="12">
        <v>83.0</v>
      </c>
      <c r="U156" s="12">
        <v>60.0</v>
      </c>
      <c r="V156" s="12">
        <v>55.0</v>
      </c>
    </row>
    <row r="157" ht="16.5" customHeight="1">
      <c r="B157" s="142" t="s">
        <v>3222</v>
      </c>
      <c r="C157" s="235" t="s">
        <v>25</v>
      </c>
      <c r="D157" s="6" t="s">
        <v>8253</v>
      </c>
      <c r="E157" s="141">
        <v>44365.0</v>
      </c>
      <c r="F157" s="142" t="s">
        <v>8246</v>
      </c>
      <c r="G157" s="142" t="s">
        <v>8195</v>
      </c>
      <c r="H157" s="142" t="s">
        <v>29</v>
      </c>
      <c r="I157" s="12">
        <v>80.0</v>
      </c>
      <c r="J157" s="12">
        <v>55.0</v>
      </c>
      <c r="K157" s="12">
        <v>80.0</v>
      </c>
      <c r="L157" s="12">
        <v>80.0</v>
      </c>
      <c r="M157" s="12">
        <v>98.0</v>
      </c>
      <c r="N157" s="237">
        <f t="shared" si="14"/>
        <v>78.6</v>
      </c>
      <c r="O157" s="12">
        <v>50.0</v>
      </c>
      <c r="P157" s="236">
        <v>70.0</v>
      </c>
      <c r="Q157" s="236">
        <v>90.0</v>
      </c>
      <c r="R157" s="236">
        <v>90.0</v>
      </c>
      <c r="S157" s="12">
        <v>90.0</v>
      </c>
      <c r="T157" s="12">
        <v>83.0</v>
      </c>
      <c r="U157" s="12">
        <v>60.0</v>
      </c>
      <c r="V157" s="12">
        <v>55.0</v>
      </c>
    </row>
    <row r="158" ht="18.75" customHeight="1">
      <c r="B158" s="142" t="s">
        <v>4889</v>
      </c>
      <c r="C158" s="235" t="s">
        <v>25</v>
      </c>
      <c r="D158" s="6" t="s">
        <v>8254</v>
      </c>
      <c r="E158" s="141">
        <v>44573.0</v>
      </c>
      <c r="F158" s="142" t="s">
        <v>8246</v>
      </c>
      <c r="G158" s="142" t="s">
        <v>8195</v>
      </c>
      <c r="H158" s="142" t="s">
        <v>29</v>
      </c>
      <c r="I158" s="12">
        <v>86.0</v>
      </c>
      <c r="J158" s="12">
        <v>50.0</v>
      </c>
      <c r="K158" s="12">
        <v>80.0</v>
      </c>
      <c r="L158" s="12">
        <v>88.0</v>
      </c>
      <c r="M158" s="12">
        <v>93.0</v>
      </c>
      <c r="N158" s="237">
        <f t="shared" si="14"/>
        <v>79.4</v>
      </c>
      <c r="O158" s="12">
        <v>50.0</v>
      </c>
      <c r="P158" s="236">
        <v>84.0</v>
      </c>
      <c r="Q158" s="236">
        <v>90.0</v>
      </c>
      <c r="R158" s="236">
        <v>90.0</v>
      </c>
      <c r="S158" s="12">
        <v>90.0</v>
      </c>
      <c r="T158" s="12">
        <v>83.0</v>
      </c>
      <c r="U158" s="12">
        <v>60.0</v>
      </c>
      <c r="V158" s="12">
        <v>55.0</v>
      </c>
      <c r="W158" s="238" t="s">
        <v>4829</v>
      </c>
      <c r="X158" s="13" t="s">
        <v>8255</v>
      </c>
    </row>
    <row r="159">
      <c r="B159" s="142" t="s">
        <v>431</v>
      </c>
      <c r="C159" s="235" t="s">
        <v>25</v>
      </c>
      <c r="D159" s="6" t="s">
        <v>8256</v>
      </c>
      <c r="E159" s="141">
        <v>44573.0</v>
      </c>
      <c r="F159" s="142" t="s">
        <v>8246</v>
      </c>
      <c r="G159" s="142" t="s">
        <v>8195</v>
      </c>
      <c r="H159" s="142" t="s">
        <v>29</v>
      </c>
      <c r="I159" s="12">
        <v>88.0</v>
      </c>
      <c r="J159" s="12">
        <v>69.0</v>
      </c>
      <c r="K159" s="12">
        <v>82.0</v>
      </c>
      <c r="L159" s="12">
        <v>97.0</v>
      </c>
      <c r="M159" s="12">
        <v>95.0</v>
      </c>
      <c r="N159" s="237">
        <f t="shared" si="14"/>
        <v>86.2</v>
      </c>
      <c r="O159" s="12">
        <v>68.0</v>
      </c>
      <c r="P159" s="236">
        <v>86.0</v>
      </c>
      <c r="Q159" s="236">
        <v>90.0</v>
      </c>
      <c r="R159" s="236">
        <v>90.0</v>
      </c>
      <c r="S159" s="12">
        <v>90.0</v>
      </c>
      <c r="T159" s="12">
        <v>83.0</v>
      </c>
      <c r="U159" s="12">
        <v>60.0</v>
      </c>
      <c r="V159" s="12">
        <v>55.0</v>
      </c>
    </row>
    <row r="160">
      <c r="B160" s="142" t="s">
        <v>8257</v>
      </c>
      <c r="C160" s="235" t="s">
        <v>25</v>
      </c>
      <c r="D160" s="6" t="s">
        <v>8258</v>
      </c>
      <c r="E160" s="141">
        <v>44573.0</v>
      </c>
      <c r="F160" s="142" t="s">
        <v>8246</v>
      </c>
      <c r="G160" s="142" t="s">
        <v>8195</v>
      </c>
      <c r="H160" s="142" t="s">
        <v>29</v>
      </c>
      <c r="I160" s="12">
        <v>93.0</v>
      </c>
      <c r="J160" s="12">
        <v>67.0</v>
      </c>
      <c r="K160" s="12">
        <v>75.0</v>
      </c>
      <c r="L160" s="12">
        <v>81.0</v>
      </c>
      <c r="M160" s="12">
        <v>97.0</v>
      </c>
      <c r="N160" s="237">
        <f t="shared" si="14"/>
        <v>82.6</v>
      </c>
      <c r="O160" s="236">
        <v>70.0</v>
      </c>
      <c r="P160" s="236">
        <v>81.0</v>
      </c>
      <c r="Q160" s="236">
        <v>90.0</v>
      </c>
      <c r="R160" s="236">
        <v>90.0</v>
      </c>
      <c r="S160" s="12">
        <v>90.0</v>
      </c>
      <c r="T160" s="12">
        <v>83.0</v>
      </c>
      <c r="U160" s="12">
        <v>60.0</v>
      </c>
      <c r="V160" s="12">
        <v>55.0</v>
      </c>
    </row>
    <row r="161" ht="15.0" customHeight="1">
      <c r="B161" s="142" t="s">
        <v>911</v>
      </c>
      <c r="C161" s="235" t="s">
        <v>25</v>
      </c>
      <c r="D161" s="6" t="s">
        <v>8259</v>
      </c>
      <c r="E161" s="141">
        <v>43472.0</v>
      </c>
      <c r="F161" s="142" t="s">
        <v>8246</v>
      </c>
      <c r="G161" s="142" t="s">
        <v>8195</v>
      </c>
      <c r="H161" s="142" t="s">
        <v>29</v>
      </c>
      <c r="I161" s="12">
        <v>92.0</v>
      </c>
      <c r="J161" s="12">
        <v>70.0</v>
      </c>
      <c r="K161" s="12">
        <v>77.0</v>
      </c>
      <c r="L161" s="12">
        <v>89.0</v>
      </c>
      <c r="M161" s="12">
        <v>94.0</v>
      </c>
      <c r="N161" s="237">
        <f t="shared" si="14"/>
        <v>84.4</v>
      </c>
      <c r="O161" s="12">
        <v>50.0</v>
      </c>
      <c r="P161" s="236">
        <v>74.0</v>
      </c>
      <c r="Q161" s="236">
        <v>90.0</v>
      </c>
      <c r="R161" s="236">
        <v>90.0</v>
      </c>
      <c r="S161" s="12">
        <v>90.0</v>
      </c>
      <c r="T161" s="12">
        <v>83.0</v>
      </c>
      <c r="U161" s="12">
        <v>60.0</v>
      </c>
      <c r="V161" s="12">
        <v>55.0</v>
      </c>
      <c r="W161" s="238" t="s">
        <v>2039</v>
      </c>
      <c r="X161" s="13" t="s">
        <v>8260</v>
      </c>
    </row>
    <row r="162">
      <c r="B162" s="142" t="s">
        <v>1287</v>
      </c>
      <c r="C162" s="235" t="s">
        <v>25</v>
      </c>
      <c r="D162" s="6" t="s">
        <v>8261</v>
      </c>
      <c r="E162" s="141">
        <v>43472.0</v>
      </c>
      <c r="F162" s="142" t="s">
        <v>8246</v>
      </c>
      <c r="G162" s="142" t="s">
        <v>8195</v>
      </c>
      <c r="H162" s="142" t="s">
        <v>29</v>
      </c>
      <c r="I162" s="12">
        <v>90.0</v>
      </c>
      <c r="J162" s="12">
        <v>70.0</v>
      </c>
      <c r="K162" s="12">
        <v>89.0</v>
      </c>
      <c r="L162" s="12">
        <v>83.0</v>
      </c>
      <c r="M162" s="12">
        <v>96.0</v>
      </c>
      <c r="N162" s="237">
        <f t="shared" si="14"/>
        <v>85.6</v>
      </c>
      <c r="O162" s="12">
        <v>50.0</v>
      </c>
      <c r="P162" s="236">
        <v>81.0</v>
      </c>
      <c r="Q162" s="236">
        <v>90.0</v>
      </c>
      <c r="R162" s="236">
        <v>90.0</v>
      </c>
      <c r="S162" s="12">
        <v>90.0</v>
      </c>
      <c r="T162" s="12">
        <v>83.0</v>
      </c>
      <c r="U162" s="12">
        <v>60.0</v>
      </c>
      <c r="V162" s="12">
        <v>55.0</v>
      </c>
    </row>
    <row r="163" ht="17.25" customHeight="1">
      <c r="B163" s="142" t="s">
        <v>8262</v>
      </c>
      <c r="C163" s="235" t="s">
        <v>25</v>
      </c>
      <c r="D163" s="164" t="s">
        <v>8263</v>
      </c>
      <c r="E163" s="141">
        <v>43472.0</v>
      </c>
      <c r="F163" s="142" t="s">
        <v>8246</v>
      </c>
      <c r="G163" s="142" t="s">
        <v>8195</v>
      </c>
      <c r="H163" s="142" t="s">
        <v>29</v>
      </c>
      <c r="I163" s="12">
        <v>83.0</v>
      </c>
      <c r="J163" s="12">
        <v>74.0</v>
      </c>
      <c r="K163" s="12">
        <v>85.0</v>
      </c>
      <c r="L163" s="12">
        <v>84.0</v>
      </c>
      <c r="M163" s="12">
        <v>96.0</v>
      </c>
      <c r="N163" s="237">
        <f t="shared" si="14"/>
        <v>84.4</v>
      </c>
      <c r="O163" s="12">
        <v>68.0</v>
      </c>
      <c r="P163" s="236">
        <v>86.0</v>
      </c>
      <c r="Q163" s="236">
        <v>90.0</v>
      </c>
      <c r="R163" s="236">
        <v>90.0</v>
      </c>
      <c r="S163" s="12">
        <v>90.0</v>
      </c>
      <c r="T163" s="12">
        <v>83.0</v>
      </c>
      <c r="U163" s="12">
        <v>60.0</v>
      </c>
      <c r="V163" s="12">
        <v>55.0</v>
      </c>
    </row>
    <row r="164">
      <c r="B164" s="142" t="s">
        <v>907</v>
      </c>
      <c r="C164" s="235" t="s">
        <v>25</v>
      </c>
      <c r="D164" s="6" t="s">
        <v>8264</v>
      </c>
      <c r="E164" s="141">
        <v>43472.0</v>
      </c>
      <c r="F164" s="142" t="s">
        <v>8246</v>
      </c>
      <c r="G164" s="142" t="s">
        <v>8195</v>
      </c>
      <c r="H164" s="142" t="s">
        <v>29</v>
      </c>
      <c r="I164" s="12">
        <v>87.0</v>
      </c>
      <c r="J164" s="12">
        <v>73.0</v>
      </c>
      <c r="K164" s="12">
        <v>84.0</v>
      </c>
      <c r="L164" s="12">
        <v>84.0</v>
      </c>
      <c r="M164" s="12">
        <v>92.0</v>
      </c>
      <c r="N164" s="237">
        <f t="shared" si="14"/>
        <v>84</v>
      </c>
      <c r="O164" s="12">
        <v>65.0</v>
      </c>
      <c r="P164" s="236">
        <v>77.0</v>
      </c>
      <c r="Q164" s="236">
        <v>90.0</v>
      </c>
      <c r="R164" s="236">
        <v>90.0</v>
      </c>
      <c r="S164" s="12">
        <v>90.0</v>
      </c>
      <c r="T164" s="12">
        <v>83.0</v>
      </c>
      <c r="U164" s="12">
        <v>60.0</v>
      </c>
      <c r="V164" s="12">
        <v>55.0</v>
      </c>
    </row>
    <row r="165">
      <c r="A165" s="20"/>
      <c r="B165" s="15"/>
      <c r="C165" s="15"/>
      <c r="D165" s="15"/>
      <c r="E165" s="16"/>
      <c r="F165" s="15"/>
      <c r="G165" s="19"/>
      <c r="H165" s="15"/>
      <c r="I165" s="16"/>
      <c r="J165" s="16"/>
      <c r="K165" s="16"/>
      <c r="L165" s="16"/>
      <c r="M165" s="16"/>
      <c r="N165" s="16"/>
      <c r="O165" s="16"/>
      <c r="P165" s="16"/>
      <c r="Q165" s="16"/>
      <c r="R165" s="16"/>
      <c r="S165" s="16"/>
      <c r="T165" s="16"/>
      <c r="U165" s="16"/>
      <c r="V165" s="16"/>
      <c r="W165" s="16"/>
      <c r="X165" s="16"/>
    </row>
    <row r="166">
      <c r="A166" s="20">
        <v>987.0</v>
      </c>
      <c r="B166" s="15"/>
      <c r="C166" s="15" t="s">
        <v>25</v>
      </c>
      <c r="D166" s="15" t="s">
        <v>46</v>
      </c>
      <c r="E166" s="16"/>
      <c r="F166" s="15" t="s">
        <v>8265</v>
      </c>
      <c r="G166" s="19" t="s">
        <v>8266</v>
      </c>
      <c r="H166" s="15" t="s">
        <v>29</v>
      </c>
      <c r="I166" s="16"/>
      <c r="J166" s="16"/>
      <c r="K166" s="16"/>
      <c r="L166" s="16"/>
      <c r="M166" s="16"/>
      <c r="N166" s="16"/>
      <c r="O166" s="16"/>
      <c r="P166" s="16"/>
      <c r="Q166" s="16"/>
      <c r="R166" s="16"/>
      <c r="S166" s="16"/>
      <c r="T166" s="16"/>
      <c r="U166" s="16"/>
      <c r="V166" s="16"/>
      <c r="W166" s="16"/>
      <c r="X166" s="16"/>
    </row>
    <row r="167">
      <c r="A167" s="20"/>
      <c r="B167" s="15"/>
      <c r="C167" s="15"/>
      <c r="D167" s="15"/>
      <c r="E167" s="16"/>
      <c r="F167" s="15"/>
      <c r="G167" s="15"/>
      <c r="H167" s="15"/>
      <c r="I167" s="16"/>
      <c r="J167" s="16"/>
      <c r="K167" s="16"/>
      <c r="L167" s="16"/>
      <c r="M167" s="16"/>
      <c r="N167" s="16"/>
      <c r="O167" s="16"/>
      <c r="P167" s="16"/>
      <c r="Q167" s="16"/>
      <c r="R167" s="16"/>
      <c r="S167" s="16"/>
      <c r="T167" s="16"/>
      <c r="U167" s="16"/>
      <c r="V167" s="16"/>
      <c r="W167" s="16"/>
      <c r="X167" s="16"/>
    </row>
    <row r="168">
      <c r="A168" s="20">
        <v>320.0</v>
      </c>
      <c r="B168" s="15"/>
      <c r="C168" s="15" t="s">
        <v>25</v>
      </c>
      <c r="D168" s="15" t="s">
        <v>46</v>
      </c>
      <c r="E168" s="16"/>
      <c r="F168" s="15" t="s">
        <v>8267</v>
      </c>
      <c r="G168" s="15" t="s">
        <v>8268</v>
      </c>
      <c r="H168" s="15" t="s">
        <v>29</v>
      </c>
      <c r="I168" s="16"/>
      <c r="J168" s="16"/>
      <c r="K168" s="16"/>
      <c r="L168" s="16"/>
      <c r="M168" s="16"/>
      <c r="N168" s="16"/>
      <c r="O168" s="16"/>
      <c r="P168" s="16"/>
      <c r="Q168" s="16"/>
      <c r="R168" s="16"/>
      <c r="S168" s="16"/>
      <c r="T168" s="16"/>
      <c r="U168" s="16"/>
      <c r="V168" s="16"/>
      <c r="W168" s="16"/>
      <c r="X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row>
    <row r="170" ht="17.25" customHeight="1">
      <c r="A170" s="16">
        <v>154.0</v>
      </c>
      <c r="B170" s="16" t="s">
        <v>2505</v>
      </c>
      <c r="C170" s="15" t="s">
        <v>25</v>
      </c>
      <c r="D170" s="16" t="s">
        <v>8269</v>
      </c>
      <c r="E170" s="112">
        <v>44931.0</v>
      </c>
      <c r="F170" s="16" t="s">
        <v>8270</v>
      </c>
      <c r="G170" s="16" t="s">
        <v>8271</v>
      </c>
      <c r="H170" s="19" t="s">
        <v>29</v>
      </c>
      <c r="I170" s="16">
        <v>78.0</v>
      </c>
      <c r="J170" s="16">
        <v>70.0</v>
      </c>
      <c r="K170" s="16">
        <v>70.0</v>
      </c>
      <c r="L170" s="16">
        <v>80.0</v>
      </c>
      <c r="M170" s="16">
        <v>80.0</v>
      </c>
      <c r="N170" s="42">
        <f t="shared" ref="N170:N173" si="15">AVERAGE(I170:M170)</f>
        <v>75.6</v>
      </c>
      <c r="O170" s="16">
        <v>80.0</v>
      </c>
      <c r="P170" s="16">
        <v>84.0</v>
      </c>
      <c r="Q170" s="16">
        <v>94.0</v>
      </c>
      <c r="R170" s="16">
        <v>99.0</v>
      </c>
      <c r="S170" s="16">
        <v>99.0</v>
      </c>
      <c r="T170" s="16">
        <v>87.0</v>
      </c>
      <c r="U170" s="16">
        <v>73.0</v>
      </c>
      <c r="V170" s="16">
        <v>69.0</v>
      </c>
      <c r="W170" s="30" t="s">
        <v>8272</v>
      </c>
      <c r="X170" s="26" t="s">
        <v>8273</v>
      </c>
    </row>
    <row r="171">
      <c r="B171" s="16" t="s">
        <v>488</v>
      </c>
      <c r="C171" s="15" t="s">
        <v>25</v>
      </c>
      <c r="D171" s="16" t="s">
        <v>8274</v>
      </c>
      <c r="E171" s="112">
        <v>43111.0</v>
      </c>
      <c r="F171" s="16" t="s">
        <v>8270</v>
      </c>
      <c r="G171" s="16" t="s">
        <v>8271</v>
      </c>
      <c r="H171" s="19" t="s">
        <v>29</v>
      </c>
      <c r="I171" s="16">
        <v>78.0</v>
      </c>
      <c r="J171" s="16">
        <v>76.0</v>
      </c>
      <c r="K171" s="16">
        <v>71.0</v>
      </c>
      <c r="L171" s="16">
        <v>79.0</v>
      </c>
      <c r="M171" s="16">
        <v>60.0</v>
      </c>
      <c r="N171" s="42">
        <f t="shared" si="15"/>
        <v>72.8</v>
      </c>
      <c r="O171" s="16">
        <v>77.0</v>
      </c>
      <c r="P171" s="16">
        <v>87.0</v>
      </c>
      <c r="Q171" s="16">
        <v>90.0</v>
      </c>
      <c r="R171" s="16">
        <v>98.0</v>
      </c>
      <c r="S171" s="16">
        <v>98.0</v>
      </c>
      <c r="T171" s="16">
        <v>88.0</v>
      </c>
      <c r="U171" s="16">
        <v>76.0</v>
      </c>
      <c r="V171" s="16">
        <v>69.0</v>
      </c>
      <c r="W171" s="30" t="s">
        <v>8275</v>
      </c>
      <c r="X171" s="21" t="s">
        <v>8276</v>
      </c>
    </row>
    <row r="172">
      <c r="B172" s="16" t="s">
        <v>34</v>
      </c>
      <c r="C172" s="15" t="s">
        <v>25</v>
      </c>
      <c r="D172" s="16" t="s">
        <v>8277</v>
      </c>
      <c r="E172" s="112">
        <v>43111.0</v>
      </c>
      <c r="F172" s="16" t="s">
        <v>8270</v>
      </c>
      <c r="G172" s="16" t="s">
        <v>8271</v>
      </c>
      <c r="H172" s="19" t="s">
        <v>29</v>
      </c>
      <c r="I172" s="16">
        <v>87.0</v>
      </c>
      <c r="J172" s="16">
        <v>89.0</v>
      </c>
      <c r="K172" s="16">
        <v>87.0</v>
      </c>
      <c r="L172" s="16">
        <v>88.0</v>
      </c>
      <c r="M172" s="16">
        <v>89.0</v>
      </c>
      <c r="N172" s="42">
        <f t="shared" si="15"/>
        <v>88</v>
      </c>
      <c r="O172" s="16">
        <v>80.0</v>
      </c>
      <c r="P172" s="16">
        <v>85.0</v>
      </c>
      <c r="Q172" s="16">
        <v>90.0</v>
      </c>
      <c r="R172" s="16">
        <v>98.0</v>
      </c>
      <c r="S172" s="16">
        <v>98.0</v>
      </c>
      <c r="T172" s="16">
        <v>89.0</v>
      </c>
      <c r="U172" s="16">
        <v>83.0</v>
      </c>
      <c r="V172" s="16">
        <v>70.0</v>
      </c>
      <c r="W172" s="30" t="s">
        <v>8275</v>
      </c>
    </row>
    <row r="173">
      <c r="B173" s="16" t="s">
        <v>36</v>
      </c>
      <c r="C173" s="15" t="s">
        <v>25</v>
      </c>
      <c r="D173" s="16" t="s">
        <v>8278</v>
      </c>
      <c r="E173" s="112">
        <v>43111.0</v>
      </c>
      <c r="F173" s="16" t="s">
        <v>8270</v>
      </c>
      <c r="G173" s="16" t="s">
        <v>8271</v>
      </c>
      <c r="H173" s="19" t="s">
        <v>29</v>
      </c>
      <c r="I173" s="16">
        <v>83.0</v>
      </c>
      <c r="J173" s="16">
        <v>82.0</v>
      </c>
      <c r="K173" s="16">
        <v>81.0</v>
      </c>
      <c r="L173" s="16">
        <v>79.0</v>
      </c>
      <c r="M173" s="16">
        <v>80.0</v>
      </c>
      <c r="N173" s="42">
        <f t="shared" si="15"/>
        <v>81</v>
      </c>
      <c r="O173" s="16">
        <v>84.0</v>
      </c>
      <c r="P173" s="16">
        <v>90.0</v>
      </c>
      <c r="Q173" s="16">
        <v>93.0</v>
      </c>
      <c r="R173" s="16">
        <v>99.0</v>
      </c>
      <c r="S173" s="16">
        <v>96.0</v>
      </c>
      <c r="T173" s="16">
        <v>89.0</v>
      </c>
      <c r="U173" s="16">
        <v>83.0</v>
      </c>
      <c r="V173" s="16">
        <v>75.0</v>
      </c>
      <c r="W173" s="30" t="s">
        <v>8275</v>
      </c>
    </row>
    <row r="174">
      <c r="A174" s="16"/>
      <c r="B174" s="16"/>
      <c r="C174" s="15"/>
      <c r="D174" s="16"/>
      <c r="E174" s="34"/>
      <c r="F174" s="16"/>
      <c r="G174" s="16"/>
      <c r="H174" s="16"/>
      <c r="I174" s="16"/>
      <c r="J174" s="16"/>
      <c r="K174" s="16"/>
      <c r="L174" s="16"/>
      <c r="M174" s="16"/>
      <c r="N174" s="16"/>
      <c r="O174" s="16"/>
      <c r="P174" s="16"/>
      <c r="Q174" s="16"/>
      <c r="R174" s="16"/>
      <c r="S174" s="16"/>
      <c r="T174" s="16"/>
      <c r="U174" s="16"/>
      <c r="V174" s="16"/>
      <c r="W174" s="27"/>
      <c r="X174" s="23"/>
    </row>
    <row r="175">
      <c r="A175" s="16">
        <v>286.0</v>
      </c>
      <c r="B175" s="16"/>
      <c r="C175" s="19" t="s">
        <v>25</v>
      </c>
      <c r="D175" s="16" t="s">
        <v>46</v>
      </c>
      <c r="E175" s="34"/>
      <c r="F175" s="27" t="s">
        <v>8279</v>
      </c>
      <c r="G175" s="16" t="s">
        <v>8280</v>
      </c>
      <c r="H175" s="19" t="s">
        <v>29</v>
      </c>
      <c r="I175" s="16"/>
      <c r="J175" s="16"/>
      <c r="K175" s="16"/>
      <c r="L175" s="16"/>
      <c r="M175" s="16"/>
      <c r="N175" s="16"/>
      <c r="O175" s="16"/>
      <c r="P175" s="16"/>
      <c r="Q175" s="16"/>
      <c r="R175" s="16"/>
      <c r="S175" s="16"/>
      <c r="T175" s="16"/>
      <c r="U175" s="16"/>
      <c r="V175" s="16"/>
      <c r="W175" s="27"/>
      <c r="X175" s="23"/>
    </row>
    <row r="176">
      <c r="A176" s="16"/>
      <c r="B176" s="16"/>
      <c r="C176" s="15"/>
      <c r="D176" s="16"/>
      <c r="E176" s="34"/>
      <c r="F176" s="16"/>
      <c r="G176" s="16"/>
      <c r="H176" s="16"/>
      <c r="I176" s="16"/>
      <c r="J176" s="16"/>
      <c r="K176" s="16"/>
      <c r="L176" s="16"/>
      <c r="M176" s="16"/>
      <c r="N176" s="16"/>
      <c r="O176" s="16"/>
      <c r="P176" s="16"/>
      <c r="Q176" s="16"/>
      <c r="R176" s="16"/>
      <c r="S176" s="16"/>
      <c r="T176" s="16"/>
      <c r="U176" s="16"/>
      <c r="V176" s="16"/>
      <c r="W176" s="27"/>
      <c r="X176" s="23"/>
    </row>
    <row r="177">
      <c r="A177" s="16">
        <v>319.0</v>
      </c>
      <c r="B177" s="16"/>
      <c r="C177" s="19" t="s">
        <v>25</v>
      </c>
      <c r="D177" s="16" t="s">
        <v>46</v>
      </c>
      <c r="E177" s="34"/>
      <c r="F177" s="27" t="s">
        <v>8281</v>
      </c>
      <c r="G177" s="16" t="s">
        <v>8282</v>
      </c>
      <c r="H177" s="19" t="s">
        <v>29</v>
      </c>
      <c r="I177" s="16"/>
      <c r="J177" s="16"/>
      <c r="K177" s="16"/>
      <c r="L177" s="16"/>
      <c r="M177" s="16"/>
      <c r="N177" s="16"/>
      <c r="O177" s="16"/>
      <c r="P177" s="16"/>
      <c r="Q177" s="16"/>
      <c r="R177" s="16"/>
      <c r="S177" s="16"/>
      <c r="T177" s="16"/>
      <c r="U177" s="16"/>
      <c r="V177" s="16"/>
      <c r="W177" s="27"/>
      <c r="X177" s="23"/>
    </row>
    <row r="178">
      <c r="A178" s="16"/>
      <c r="B178" s="16"/>
      <c r="C178" s="15"/>
      <c r="D178" s="16"/>
      <c r="E178" s="34"/>
      <c r="F178" s="16"/>
      <c r="G178" s="16"/>
      <c r="H178" s="16"/>
      <c r="I178" s="16"/>
      <c r="J178" s="16"/>
      <c r="K178" s="16"/>
      <c r="L178" s="16"/>
      <c r="M178" s="16"/>
      <c r="N178" s="16"/>
      <c r="O178" s="16"/>
      <c r="P178" s="16"/>
      <c r="Q178" s="16"/>
      <c r="R178" s="16"/>
      <c r="S178" s="16"/>
      <c r="T178" s="16"/>
      <c r="U178" s="16"/>
      <c r="V178" s="16"/>
      <c r="W178" s="27"/>
      <c r="X178" s="23"/>
    </row>
    <row r="179" ht="15.75" customHeight="1">
      <c r="A179" s="158">
        <v>3001.0</v>
      </c>
      <c r="B179" s="179" t="s">
        <v>4210</v>
      </c>
      <c r="C179" s="6" t="s">
        <v>25</v>
      </c>
      <c r="D179" s="179" t="s">
        <v>8283</v>
      </c>
      <c r="E179" s="159">
        <v>45280.575</v>
      </c>
      <c r="F179" s="259" t="s">
        <v>8284</v>
      </c>
      <c r="G179" s="259" t="s">
        <v>8285</v>
      </c>
      <c r="H179" s="6" t="s">
        <v>29</v>
      </c>
      <c r="I179" s="179">
        <v>86.0</v>
      </c>
      <c r="J179" s="179">
        <v>88.0</v>
      </c>
      <c r="K179" s="179">
        <v>85.0</v>
      </c>
      <c r="L179" s="179">
        <v>80.0</v>
      </c>
      <c r="M179" s="179">
        <v>87.0</v>
      </c>
      <c r="N179" s="148">
        <f t="shared" ref="N179:N188" si="16">AVERAGE(I179:M179)</f>
        <v>85.2</v>
      </c>
      <c r="O179" s="179">
        <v>86.0</v>
      </c>
      <c r="P179" s="179">
        <v>93.0</v>
      </c>
      <c r="Q179" s="179">
        <v>96.0</v>
      </c>
      <c r="R179" s="179">
        <v>99.0</v>
      </c>
      <c r="S179" s="179">
        <v>98.0</v>
      </c>
      <c r="T179" s="179">
        <v>89.0</v>
      </c>
      <c r="U179" s="179">
        <v>79.0</v>
      </c>
      <c r="V179" s="179">
        <v>71.0</v>
      </c>
      <c r="W179" s="259" t="s">
        <v>8286</v>
      </c>
      <c r="X179" s="260" t="s">
        <v>8287</v>
      </c>
    </row>
    <row r="180" ht="15.75" customHeight="1">
      <c r="B180" s="179" t="s">
        <v>8288</v>
      </c>
      <c r="C180" s="6" t="s">
        <v>25</v>
      </c>
      <c r="D180" s="179" t="s">
        <v>8289</v>
      </c>
      <c r="E180" s="159">
        <v>45280.52222222222</v>
      </c>
      <c r="F180" s="179" t="s">
        <v>8284</v>
      </c>
      <c r="G180" s="179" t="s">
        <v>8285</v>
      </c>
      <c r="H180" s="6" t="s">
        <v>29</v>
      </c>
      <c r="I180" s="179">
        <v>82.0</v>
      </c>
      <c r="J180" s="179">
        <v>87.0</v>
      </c>
      <c r="K180" s="179">
        <v>84.0</v>
      </c>
      <c r="L180" s="179">
        <v>75.0</v>
      </c>
      <c r="M180" s="179">
        <v>83.0</v>
      </c>
      <c r="N180" s="148">
        <f t="shared" si="16"/>
        <v>82.2</v>
      </c>
      <c r="O180" s="179">
        <v>80.0</v>
      </c>
      <c r="P180" s="179">
        <v>85.0</v>
      </c>
      <c r="Q180" s="179">
        <v>92.0</v>
      </c>
      <c r="R180" s="179">
        <v>95.0</v>
      </c>
      <c r="S180" s="179">
        <v>96.0</v>
      </c>
      <c r="T180" s="179">
        <v>90.0</v>
      </c>
      <c r="U180" s="179">
        <v>81.0</v>
      </c>
      <c r="V180" s="3">
        <v>70.0</v>
      </c>
      <c r="W180" s="259" t="s">
        <v>8290</v>
      </c>
      <c r="X180" s="260" t="s">
        <v>8291</v>
      </c>
    </row>
    <row r="181" ht="17.25" customHeight="1">
      <c r="B181" s="179" t="s">
        <v>42</v>
      </c>
      <c r="C181" s="6" t="s">
        <v>25</v>
      </c>
      <c r="D181" s="179" t="s">
        <v>8292</v>
      </c>
      <c r="E181" s="159">
        <v>44215.89444444444</v>
      </c>
      <c r="F181" s="179" t="s">
        <v>8284</v>
      </c>
      <c r="G181" s="179" t="s">
        <v>8285</v>
      </c>
      <c r="H181" s="6" t="s">
        <v>29</v>
      </c>
      <c r="I181" s="179">
        <v>87.0</v>
      </c>
      <c r="J181" s="179">
        <v>89.0</v>
      </c>
      <c r="K181" s="179">
        <v>85.0</v>
      </c>
      <c r="L181" s="179">
        <v>88.0</v>
      </c>
      <c r="M181" s="179">
        <v>86.0</v>
      </c>
      <c r="N181" s="148">
        <f t="shared" si="16"/>
        <v>87</v>
      </c>
      <c r="O181" s="179">
        <v>85.0</v>
      </c>
      <c r="P181" s="179">
        <v>87.0</v>
      </c>
      <c r="Q181" s="179">
        <v>91.0</v>
      </c>
      <c r="R181" s="179">
        <v>93.0</v>
      </c>
      <c r="S181" s="179">
        <v>99.0</v>
      </c>
      <c r="T181" s="179">
        <v>91.0</v>
      </c>
      <c r="U181" s="179">
        <v>83.0</v>
      </c>
      <c r="V181" s="179">
        <v>72.0</v>
      </c>
      <c r="W181" s="259" t="s">
        <v>8293</v>
      </c>
      <c r="X181" s="260" t="s">
        <v>8294</v>
      </c>
    </row>
    <row r="182" ht="17.25" customHeight="1">
      <c r="B182" s="179" t="s">
        <v>406</v>
      </c>
      <c r="C182" s="6" t="s">
        <v>25</v>
      </c>
      <c r="D182" s="179" t="s">
        <v>8295</v>
      </c>
      <c r="E182" s="159">
        <v>44221.42916666667</v>
      </c>
      <c r="F182" s="179" t="s">
        <v>8284</v>
      </c>
      <c r="G182" s="179" t="s">
        <v>8285</v>
      </c>
      <c r="H182" s="6" t="s">
        <v>29</v>
      </c>
      <c r="I182" s="179">
        <v>90.0</v>
      </c>
      <c r="J182" s="179">
        <v>90.0</v>
      </c>
      <c r="K182" s="179">
        <v>90.0</v>
      </c>
      <c r="L182" s="179">
        <v>89.0</v>
      </c>
      <c r="M182" s="179">
        <v>89.0</v>
      </c>
      <c r="N182" s="148">
        <f t="shared" si="16"/>
        <v>89.6</v>
      </c>
      <c r="O182" s="179">
        <v>89.0</v>
      </c>
      <c r="P182" s="179">
        <v>91.0</v>
      </c>
      <c r="Q182" s="179">
        <v>93.0</v>
      </c>
      <c r="R182" s="179">
        <v>95.0</v>
      </c>
      <c r="S182" s="179">
        <v>97.0</v>
      </c>
      <c r="T182" s="179">
        <v>89.0</v>
      </c>
      <c r="U182" s="179">
        <v>85.0</v>
      </c>
      <c r="V182" s="179">
        <v>76.0</v>
      </c>
      <c r="W182" s="259" t="s">
        <v>6305</v>
      </c>
    </row>
    <row r="183" ht="17.25" customHeight="1">
      <c r="B183" s="179" t="s">
        <v>8296</v>
      </c>
      <c r="C183" s="6" t="s">
        <v>25</v>
      </c>
      <c r="D183" s="180" t="s">
        <v>8297</v>
      </c>
      <c r="E183" s="159">
        <v>44321.407638888886</v>
      </c>
      <c r="F183" s="179" t="s">
        <v>8284</v>
      </c>
      <c r="G183" s="179" t="s">
        <v>8285</v>
      </c>
      <c r="H183" s="6" t="s">
        <v>29</v>
      </c>
      <c r="I183" s="179">
        <v>89.0</v>
      </c>
      <c r="J183" s="179">
        <v>90.0</v>
      </c>
      <c r="K183" s="179">
        <v>86.0</v>
      </c>
      <c r="L183" s="179">
        <v>90.0</v>
      </c>
      <c r="M183" s="179">
        <v>87.0</v>
      </c>
      <c r="N183" s="148">
        <f t="shared" si="16"/>
        <v>88.4</v>
      </c>
      <c r="O183" s="179">
        <v>88.0</v>
      </c>
      <c r="P183" s="179">
        <v>90.0</v>
      </c>
      <c r="Q183" s="179">
        <v>94.0</v>
      </c>
      <c r="R183" s="179">
        <v>96.0</v>
      </c>
      <c r="S183" s="179">
        <v>95.0</v>
      </c>
      <c r="T183" s="179">
        <v>88.0</v>
      </c>
      <c r="U183" s="179">
        <v>80.0</v>
      </c>
      <c r="V183" s="3">
        <v>70.0</v>
      </c>
      <c r="W183" s="259" t="s">
        <v>8298</v>
      </c>
    </row>
    <row r="184" ht="17.25" customHeight="1">
      <c r="B184" s="179" t="s">
        <v>278</v>
      </c>
      <c r="C184" s="6" t="s">
        <v>25</v>
      </c>
      <c r="D184" s="179" t="s">
        <v>8299</v>
      </c>
      <c r="E184" s="159">
        <v>44916.407638888886</v>
      </c>
      <c r="F184" s="179" t="s">
        <v>8284</v>
      </c>
      <c r="G184" s="179" t="s">
        <v>8285</v>
      </c>
      <c r="H184" s="6" t="s">
        <v>29</v>
      </c>
      <c r="I184" s="179">
        <v>89.0</v>
      </c>
      <c r="J184" s="179">
        <v>88.0</v>
      </c>
      <c r="K184" s="179">
        <v>90.0</v>
      </c>
      <c r="L184" s="179">
        <v>85.0</v>
      </c>
      <c r="M184" s="179">
        <v>90.0</v>
      </c>
      <c r="N184" s="148">
        <f t="shared" si="16"/>
        <v>88.4</v>
      </c>
      <c r="O184" s="179">
        <v>87.0</v>
      </c>
      <c r="P184" s="179">
        <v>92.0</v>
      </c>
      <c r="Q184" s="179">
        <v>93.0</v>
      </c>
      <c r="R184" s="179">
        <v>97.0</v>
      </c>
      <c r="S184" s="179">
        <v>93.0</v>
      </c>
      <c r="T184" s="179">
        <v>92.0</v>
      </c>
      <c r="U184" s="179">
        <v>86.0</v>
      </c>
      <c r="V184" s="179">
        <v>78.0</v>
      </c>
      <c r="W184" s="259" t="s">
        <v>8300</v>
      </c>
    </row>
    <row r="185" ht="17.25" customHeight="1">
      <c r="B185" s="179" t="s">
        <v>218</v>
      </c>
      <c r="C185" s="6" t="s">
        <v>25</v>
      </c>
      <c r="D185" s="179" t="s">
        <v>8301</v>
      </c>
      <c r="E185" s="159">
        <v>43537.95</v>
      </c>
      <c r="F185" s="179" t="s">
        <v>8284</v>
      </c>
      <c r="G185" s="179" t="s">
        <v>8285</v>
      </c>
      <c r="H185" s="6" t="s">
        <v>29</v>
      </c>
      <c r="I185" s="179">
        <v>86.0</v>
      </c>
      <c r="J185" s="179">
        <v>85.0</v>
      </c>
      <c r="K185" s="179">
        <v>87.0</v>
      </c>
      <c r="L185" s="179">
        <v>83.0</v>
      </c>
      <c r="M185" s="179">
        <v>88.0</v>
      </c>
      <c r="N185" s="148">
        <f t="shared" si="16"/>
        <v>85.8</v>
      </c>
      <c r="O185" s="179">
        <v>83.0</v>
      </c>
      <c r="P185" s="179">
        <v>89.0</v>
      </c>
      <c r="Q185" s="179">
        <v>91.0</v>
      </c>
      <c r="R185" s="179">
        <v>94.0</v>
      </c>
      <c r="S185" s="179">
        <v>95.0</v>
      </c>
      <c r="T185" s="179">
        <v>91.0</v>
      </c>
      <c r="U185" s="179">
        <v>81.0</v>
      </c>
      <c r="V185" s="179">
        <v>77.0</v>
      </c>
      <c r="W185" s="259" t="s">
        <v>6305</v>
      </c>
      <c r="X185" s="260" t="s">
        <v>8302</v>
      </c>
    </row>
    <row r="186" ht="17.25" customHeight="1">
      <c r="B186" s="179" t="s">
        <v>1097</v>
      </c>
      <c r="C186" s="6" t="s">
        <v>25</v>
      </c>
      <c r="D186" s="179" t="s">
        <v>8303</v>
      </c>
      <c r="E186" s="159">
        <v>43537.950694444444</v>
      </c>
      <c r="F186" s="179" t="s">
        <v>8284</v>
      </c>
      <c r="G186" s="179" t="s">
        <v>8285</v>
      </c>
      <c r="H186" s="6" t="s">
        <v>29</v>
      </c>
      <c r="I186" s="179">
        <v>85.0</v>
      </c>
      <c r="J186" s="179">
        <v>86.0</v>
      </c>
      <c r="K186" s="179">
        <v>85.0</v>
      </c>
      <c r="L186" s="179">
        <v>81.0</v>
      </c>
      <c r="M186" s="179">
        <v>87.0</v>
      </c>
      <c r="N186" s="148">
        <f t="shared" si="16"/>
        <v>84.8</v>
      </c>
      <c r="O186" s="179">
        <v>80.0</v>
      </c>
      <c r="P186" s="179">
        <v>86.0</v>
      </c>
      <c r="Q186" s="179">
        <v>92.0</v>
      </c>
      <c r="R186" s="179">
        <v>93.0</v>
      </c>
      <c r="S186" s="179">
        <v>99.0</v>
      </c>
      <c r="T186" s="179">
        <v>90.0</v>
      </c>
      <c r="U186" s="179">
        <v>86.0</v>
      </c>
      <c r="V186" s="179">
        <v>72.0</v>
      </c>
      <c r="W186" s="259" t="s">
        <v>6305</v>
      </c>
    </row>
    <row r="187" ht="17.25" customHeight="1">
      <c r="B187" s="179" t="s">
        <v>70</v>
      </c>
      <c r="C187" s="6" t="s">
        <v>25</v>
      </c>
      <c r="D187" s="179" t="s">
        <v>8304</v>
      </c>
      <c r="E187" s="159">
        <v>43538.075694444444</v>
      </c>
      <c r="F187" s="179" t="s">
        <v>8284</v>
      </c>
      <c r="G187" s="179" t="s">
        <v>8285</v>
      </c>
      <c r="H187" s="6" t="s">
        <v>29</v>
      </c>
      <c r="I187" s="179">
        <v>82.0</v>
      </c>
      <c r="J187" s="179">
        <v>85.0</v>
      </c>
      <c r="K187" s="179">
        <v>83.0</v>
      </c>
      <c r="L187" s="179">
        <v>75.0</v>
      </c>
      <c r="M187" s="179">
        <v>86.0</v>
      </c>
      <c r="N187" s="148">
        <f t="shared" si="16"/>
        <v>82.2</v>
      </c>
      <c r="O187" s="179">
        <v>85.0</v>
      </c>
      <c r="P187" s="179">
        <v>91.0</v>
      </c>
      <c r="Q187" s="179">
        <v>95.0</v>
      </c>
      <c r="R187" s="179">
        <v>96.0</v>
      </c>
      <c r="S187" s="179">
        <v>94.0</v>
      </c>
      <c r="T187" s="179">
        <v>88.0</v>
      </c>
      <c r="U187" s="179">
        <v>80.0</v>
      </c>
      <c r="V187" s="3">
        <v>70.0</v>
      </c>
      <c r="W187" s="259" t="s">
        <v>6305</v>
      </c>
    </row>
    <row r="188" ht="17.25" customHeight="1">
      <c r="B188" s="179" t="s">
        <v>1543</v>
      </c>
      <c r="C188" s="6" t="s">
        <v>25</v>
      </c>
      <c r="D188" s="179" t="s">
        <v>8305</v>
      </c>
      <c r="E188" s="159">
        <v>43104.052083333336</v>
      </c>
      <c r="F188" s="179" t="s">
        <v>8284</v>
      </c>
      <c r="G188" s="179" t="s">
        <v>8285</v>
      </c>
      <c r="H188" s="6" t="s">
        <v>29</v>
      </c>
      <c r="I188" s="179">
        <v>89.0</v>
      </c>
      <c r="J188" s="179">
        <v>90.0</v>
      </c>
      <c r="K188" s="179">
        <v>92.0</v>
      </c>
      <c r="L188" s="179">
        <v>83.0</v>
      </c>
      <c r="M188" s="179">
        <v>90.0</v>
      </c>
      <c r="N188" s="148">
        <f t="shared" si="16"/>
        <v>88.8</v>
      </c>
      <c r="O188" s="179">
        <v>89.0</v>
      </c>
      <c r="P188" s="179">
        <v>92.0</v>
      </c>
      <c r="Q188" s="179">
        <v>94.0</v>
      </c>
      <c r="R188" s="179">
        <v>96.0</v>
      </c>
      <c r="S188" s="179">
        <v>97.0</v>
      </c>
      <c r="T188" s="179">
        <v>91.0</v>
      </c>
      <c r="U188" s="179">
        <v>84.0</v>
      </c>
      <c r="V188" s="179">
        <v>76.0</v>
      </c>
      <c r="W188" s="259" t="s">
        <v>6305</v>
      </c>
      <c r="X188" s="260" t="s">
        <v>6306</v>
      </c>
    </row>
    <row r="189" ht="17.25" customHeight="1">
      <c r="A189" s="16"/>
      <c r="B189" s="16"/>
      <c r="C189" s="19"/>
      <c r="D189" s="16"/>
      <c r="E189" s="34"/>
      <c r="F189" s="16"/>
      <c r="G189" s="16"/>
      <c r="H189" s="15"/>
      <c r="I189" s="16"/>
      <c r="J189" s="16"/>
      <c r="K189" s="16"/>
      <c r="L189" s="16"/>
      <c r="M189" s="16"/>
      <c r="N189" s="16"/>
      <c r="O189" s="16"/>
      <c r="P189" s="16"/>
      <c r="Q189" s="16"/>
      <c r="R189" s="16"/>
      <c r="S189" s="16"/>
      <c r="T189" s="16"/>
      <c r="U189" s="16"/>
      <c r="V189" s="16"/>
      <c r="W189" s="30"/>
      <c r="X189" s="23"/>
    </row>
    <row r="190" ht="17.25" customHeight="1">
      <c r="A190" s="16">
        <v>353.0</v>
      </c>
      <c r="B190" s="16" t="s">
        <v>1018</v>
      </c>
      <c r="C190" s="19" t="s">
        <v>25</v>
      </c>
      <c r="D190" s="16" t="s">
        <v>8306</v>
      </c>
      <c r="E190" s="34">
        <v>43466.0</v>
      </c>
      <c r="F190" s="16" t="s">
        <v>8307</v>
      </c>
      <c r="G190" s="16" t="s">
        <v>8308</v>
      </c>
      <c r="H190" s="15" t="s">
        <v>29</v>
      </c>
      <c r="I190" s="16">
        <v>85.0</v>
      </c>
      <c r="J190" s="16">
        <v>90.0</v>
      </c>
      <c r="K190" s="16">
        <v>85.0</v>
      </c>
      <c r="L190" s="16">
        <v>90.0</v>
      </c>
      <c r="M190" s="16">
        <v>95.0</v>
      </c>
      <c r="N190" s="16">
        <v>90.0</v>
      </c>
      <c r="O190" s="16">
        <v>90.0</v>
      </c>
      <c r="P190" s="16">
        <v>85.0</v>
      </c>
      <c r="Q190" s="16">
        <v>75.0</v>
      </c>
      <c r="R190" s="16">
        <v>70.0</v>
      </c>
      <c r="S190" s="16">
        <v>90.0</v>
      </c>
      <c r="T190" s="16">
        <v>85.0</v>
      </c>
      <c r="U190" s="16">
        <v>70.0</v>
      </c>
      <c r="V190" s="16">
        <v>60.0</v>
      </c>
      <c r="W190" s="30" t="s">
        <v>794</v>
      </c>
      <c r="X190" s="26" t="s">
        <v>8309</v>
      </c>
    </row>
    <row r="191">
      <c r="B191" s="16" t="s">
        <v>243</v>
      </c>
      <c r="C191" s="19" t="s">
        <v>25</v>
      </c>
      <c r="D191" s="16" t="s">
        <v>8310</v>
      </c>
      <c r="E191" s="34">
        <v>43466.0</v>
      </c>
      <c r="F191" s="16" t="s">
        <v>8307</v>
      </c>
      <c r="G191" s="16" t="s">
        <v>8308</v>
      </c>
      <c r="H191" s="15" t="s">
        <v>29</v>
      </c>
      <c r="I191" s="16">
        <v>90.0</v>
      </c>
      <c r="J191" s="16">
        <v>90.0</v>
      </c>
      <c r="K191" s="16">
        <v>85.0</v>
      </c>
      <c r="L191" s="16">
        <v>90.0</v>
      </c>
      <c r="M191" s="16">
        <v>95.0</v>
      </c>
      <c r="N191" s="16">
        <v>90.0</v>
      </c>
      <c r="O191" s="16">
        <v>90.0</v>
      </c>
      <c r="P191" s="16">
        <v>85.0</v>
      </c>
      <c r="Q191" s="16">
        <v>75.0</v>
      </c>
      <c r="R191" s="16">
        <v>70.0</v>
      </c>
      <c r="S191" s="16">
        <v>90.0</v>
      </c>
      <c r="T191" s="16">
        <v>85.0</v>
      </c>
      <c r="U191" s="16">
        <v>70.0</v>
      </c>
      <c r="V191" s="16">
        <v>60.0</v>
      </c>
      <c r="W191" s="30" t="s">
        <v>794</v>
      </c>
      <c r="X191" s="26" t="s">
        <v>8309</v>
      </c>
    </row>
    <row r="192" ht="16.5" customHeight="1">
      <c r="B192" s="16" t="s">
        <v>240</v>
      </c>
      <c r="C192" s="19" t="s">
        <v>25</v>
      </c>
      <c r="D192" s="17" t="s">
        <v>8311</v>
      </c>
      <c r="E192" s="34">
        <v>43466.0</v>
      </c>
      <c r="F192" s="16" t="s">
        <v>8307</v>
      </c>
      <c r="G192" s="16" t="s">
        <v>8308</v>
      </c>
      <c r="H192" s="15" t="s">
        <v>29</v>
      </c>
      <c r="I192" s="16">
        <v>85.0</v>
      </c>
      <c r="J192" s="16">
        <v>90.0</v>
      </c>
      <c r="K192" s="16">
        <v>95.0</v>
      </c>
      <c r="L192" s="16">
        <v>90.0</v>
      </c>
      <c r="M192" s="16">
        <v>95.0</v>
      </c>
      <c r="N192" s="16">
        <v>90.0</v>
      </c>
      <c r="O192" s="16">
        <v>90.0</v>
      </c>
      <c r="P192" s="16">
        <v>85.0</v>
      </c>
      <c r="Q192" s="16">
        <v>75.0</v>
      </c>
      <c r="R192" s="16">
        <v>70.0</v>
      </c>
      <c r="S192" s="16">
        <v>90.0</v>
      </c>
      <c r="T192" s="16">
        <v>85.0</v>
      </c>
      <c r="U192" s="16">
        <v>70.0</v>
      </c>
      <c r="V192" s="16">
        <v>60.0</v>
      </c>
      <c r="W192" s="30" t="s">
        <v>794</v>
      </c>
      <c r="X192" s="26" t="s">
        <v>8309</v>
      </c>
    </row>
    <row r="193">
      <c r="B193" s="16" t="s">
        <v>742</v>
      </c>
      <c r="C193" s="19" t="s">
        <v>25</v>
      </c>
      <c r="D193" s="16" t="s">
        <v>8312</v>
      </c>
      <c r="E193" s="34">
        <v>43466.0</v>
      </c>
      <c r="F193" s="16" t="s">
        <v>8307</v>
      </c>
      <c r="G193" s="16" t="s">
        <v>8308</v>
      </c>
      <c r="H193" s="15" t="s">
        <v>29</v>
      </c>
      <c r="I193" s="16">
        <v>70.0</v>
      </c>
      <c r="J193" s="16">
        <v>90.0</v>
      </c>
      <c r="K193" s="16">
        <v>85.0</v>
      </c>
      <c r="L193" s="16">
        <v>90.0</v>
      </c>
      <c r="M193" s="16">
        <v>95.0</v>
      </c>
      <c r="N193" s="16">
        <v>90.0</v>
      </c>
      <c r="O193" s="16">
        <v>90.0</v>
      </c>
      <c r="P193" s="16">
        <v>85.0</v>
      </c>
      <c r="Q193" s="16">
        <v>75.0</v>
      </c>
      <c r="R193" s="16">
        <v>70.0</v>
      </c>
      <c r="S193" s="16">
        <v>90.0</v>
      </c>
      <c r="T193" s="16">
        <v>85.0</v>
      </c>
      <c r="U193" s="16">
        <v>70.0</v>
      </c>
      <c r="V193" s="16">
        <v>60.0</v>
      </c>
      <c r="W193" s="30" t="s">
        <v>794</v>
      </c>
      <c r="X193" s="26" t="s">
        <v>8309</v>
      </c>
    </row>
    <row r="194">
      <c r="A194" s="16"/>
      <c r="B194" s="16"/>
      <c r="C194" s="15"/>
      <c r="D194" s="16"/>
      <c r="E194" s="34"/>
      <c r="F194" s="16"/>
      <c r="G194" s="16"/>
      <c r="H194" s="16"/>
      <c r="I194" s="16"/>
      <c r="J194" s="16"/>
      <c r="K194" s="16"/>
      <c r="L194" s="16"/>
      <c r="M194" s="16"/>
      <c r="N194" s="16"/>
      <c r="O194" s="16"/>
      <c r="P194" s="16"/>
      <c r="Q194" s="16"/>
      <c r="R194" s="16"/>
      <c r="S194" s="16"/>
      <c r="T194" s="16"/>
      <c r="U194" s="16"/>
      <c r="V194" s="16"/>
      <c r="W194" s="27"/>
      <c r="X194" s="23"/>
    </row>
    <row r="195">
      <c r="A195" s="12">
        <v>3009.0</v>
      </c>
      <c r="B195" s="140"/>
      <c r="C195" s="142" t="s">
        <v>25</v>
      </c>
      <c r="D195" s="12" t="s">
        <v>46</v>
      </c>
      <c r="E195" s="261"/>
      <c r="F195" s="253" t="s">
        <v>8313</v>
      </c>
      <c r="G195" s="139" t="s">
        <v>8314</v>
      </c>
      <c r="H195" s="262" t="s">
        <v>29</v>
      </c>
      <c r="I195" s="16"/>
      <c r="J195" s="16"/>
      <c r="K195" s="16"/>
      <c r="L195" s="16"/>
      <c r="M195" s="16"/>
      <c r="N195" s="16"/>
      <c r="O195" s="16"/>
      <c r="P195" s="16"/>
      <c r="Q195" s="16"/>
      <c r="R195" s="16"/>
      <c r="S195" s="16"/>
      <c r="T195" s="16"/>
      <c r="U195" s="16"/>
      <c r="V195" s="16"/>
      <c r="W195" s="27"/>
      <c r="X195" s="23"/>
    </row>
    <row r="196">
      <c r="A196" s="16"/>
      <c r="B196" s="16"/>
      <c r="C196" s="15"/>
      <c r="D196" s="16"/>
      <c r="E196" s="34"/>
      <c r="F196" s="16"/>
      <c r="G196" s="16"/>
      <c r="H196" s="16"/>
      <c r="I196" s="16"/>
      <c r="J196" s="16"/>
      <c r="K196" s="16"/>
      <c r="L196" s="16"/>
      <c r="M196" s="16"/>
      <c r="N196" s="16"/>
      <c r="O196" s="16"/>
      <c r="P196" s="16"/>
      <c r="Q196" s="16"/>
      <c r="R196" s="16"/>
      <c r="S196" s="16"/>
      <c r="T196" s="16"/>
      <c r="U196" s="16"/>
      <c r="V196" s="16"/>
      <c r="W196" s="27"/>
      <c r="X196" s="23"/>
    </row>
    <row r="197">
      <c r="A197" s="16">
        <v>259.0</v>
      </c>
      <c r="B197" s="16"/>
      <c r="C197" s="19" t="s">
        <v>25</v>
      </c>
      <c r="D197" s="16" t="s">
        <v>46</v>
      </c>
      <c r="E197" s="34"/>
      <c r="F197" s="16" t="s">
        <v>8315</v>
      </c>
      <c r="G197" s="16" t="s">
        <v>8316</v>
      </c>
      <c r="H197" s="19" t="s">
        <v>29</v>
      </c>
      <c r="I197" s="16"/>
      <c r="J197" s="16"/>
      <c r="K197" s="16"/>
      <c r="L197" s="16"/>
      <c r="M197" s="16"/>
      <c r="N197" s="16"/>
      <c r="O197" s="16"/>
      <c r="P197" s="16"/>
      <c r="Q197" s="16"/>
      <c r="R197" s="16"/>
      <c r="S197" s="16"/>
      <c r="T197" s="16"/>
      <c r="U197" s="16"/>
      <c r="V197" s="16"/>
      <c r="W197" s="27"/>
      <c r="X197" s="23"/>
    </row>
    <row r="198">
      <c r="A198" s="16"/>
      <c r="B198" s="16"/>
      <c r="C198" s="15"/>
      <c r="D198" s="16"/>
      <c r="E198" s="34"/>
      <c r="F198" s="16"/>
      <c r="G198" s="16"/>
      <c r="H198" s="16"/>
      <c r="I198" s="16"/>
      <c r="J198" s="16"/>
      <c r="K198" s="16"/>
      <c r="L198" s="16"/>
      <c r="M198" s="16"/>
      <c r="N198" s="16"/>
      <c r="O198" s="16"/>
      <c r="P198" s="16"/>
      <c r="Q198" s="16"/>
      <c r="R198" s="16"/>
      <c r="S198" s="16"/>
      <c r="T198" s="16"/>
      <c r="U198" s="16"/>
      <c r="V198" s="16"/>
      <c r="W198" s="27"/>
      <c r="X198" s="23"/>
    </row>
    <row r="199">
      <c r="A199" s="139">
        <v>1.0</v>
      </c>
      <c r="B199" s="12" t="s">
        <v>351</v>
      </c>
      <c r="C199" s="142" t="s">
        <v>25</v>
      </c>
      <c r="D199" s="140" t="s">
        <v>8317</v>
      </c>
      <c r="E199" s="167">
        <v>45145.0</v>
      </c>
      <c r="F199" s="139" t="s">
        <v>8318</v>
      </c>
      <c r="G199" s="139" t="s">
        <v>8319</v>
      </c>
      <c r="H199" s="12" t="s">
        <v>29</v>
      </c>
      <c r="I199" s="12">
        <v>89.0</v>
      </c>
      <c r="J199" s="12">
        <v>89.0</v>
      </c>
      <c r="K199" s="12">
        <v>87.0</v>
      </c>
      <c r="L199" s="12">
        <v>90.0</v>
      </c>
      <c r="M199" s="12">
        <v>95.0</v>
      </c>
      <c r="N199" s="12">
        <f t="shared" ref="N199:N202" si="17">AVERAGE(I199:M199)</f>
        <v>90</v>
      </c>
      <c r="O199" s="12">
        <v>90.0</v>
      </c>
      <c r="P199" s="12">
        <v>98.0</v>
      </c>
      <c r="Q199" s="12">
        <v>98.0</v>
      </c>
      <c r="R199" s="12">
        <v>100.0</v>
      </c>
      <c r="S199" s="12">
        <v>90.0</v>
      </c>
      <c r="T199" s="12">
        <v>87.0</v>
      </c>
      <c r="U199" s="12">
        <v>80.0</v>
      </c>
      <c r="V199" s="12">
        <v>75.0</v>
      </c>
      <c r="W199" s="139" t="s">
        <v>8320</v>
      </c>
      <c r="X199" s="13" t="s">
        <v>8321</v>
      </c>
    </row>
    <row r="200">
      <c r="B200" s="12" t="s">
        <v>1025</v>
      </c>
      <c r="C200" s="142" t="s">
        <v>25</v>
      </c>
      <c r="D200" s="140" t="s">
        <v>8322</v>
      </c>
      <c r="E200" s="167">
        <v>45138.0</v>
      </c>
      <c r="F200" s="12" t="s">
        <v>8318</v>
      </c>
      <c r="G200" s="12" t="s">
        <v>8319</v>
      </c>
      <c r="H200" s="12" t="s">
        <v>29</v>
      </c>
      <c r="I200" s="12">
        <v>87.0</v>
      </c>
      <c r="J200" s="12">
        <v>87.0</v>
      </c>
      <c r="K200" s="12">
        <v>98.0</v>
      </c>
      <c r="L200" s="12">
        <v>90.0</v>
      </c>
      <c r="M200" s="12">
        <v>100.0</v>
      </c>
      <c r="N200" s="12">
        <f t="shared" si="17"/>
        <v>92.4</v>
      </c>
      <c r="O200" s="12">
        <v>89.0</v>
      </c>
      <c r="P200" s="12">
        <v>85.0</v>
      </c>
      <c r="Q200" s="12">
        <v>90.0</v>
      </c>
      <c r="R200" s="12">
        <v>97.0</v>
      </c>
      <c r="S200" s="12">
        <v>90.0</v>
      </c>
      <c r="T200" s="12">
        <v>90.0</v>
      </c>
      <c r="U200" s="12">
        <v>85.0</v>
      </c>
      <c r="V200" s="12">
        <v>80.0</v>
      </c>
      <c r="W200" s="139" t="s">
        <v>8323</v>
      </c>
      <c r="X200" s="13" t="s">
        <v>8324</v>
      </c>
    </row>
    <row r="201">
      <c r="B201" s="12" t="s">
        <v>742</v>
      </c>
      <c r="C201" s="142" t="s">
        <v>25</v>
      </c>
      <c r="D201" s="140" t="s">
        <v>8325</v>
      </c>
      <c r="E201" s="167">
        <v>44949.0</v>
      </c>
      <c r="F201" s="12" t="s">
        <v>8318</v>
      </c>
      <c r="G201" s="12" t="s">
        <v>8319</v>
      </c>
      <c r="H201" s="12" t="s">
        <v>29</v>
      </c>
      <c r="I201" s="12">
        <v>89.0</v>
      </c>
      <c r="J201" s="12">
        <v>80.0</v>
      </c>
      <c r="K201" s="12">
        <v>90.0</v>
      </c>
      <c r="L201" s="12">
        <v>79.0</v>
      </c>
      <c r="M201" s="12">
        <v>98.0</v>
      </c>
      <c r="N201" s="12">
        <f t="shared" si="17"/>
        <v>87.2</v>
      </c>
      <c r="O201" s="12">
        <v>88.0</v>
      </c>
      <c r="P201" s="12">
        <v>89.0</v>
      </c>
      <c r="Q201" s="12">
        <v>90.0</v>
      </c>
      <c r="R201" s="12">
        <v>95.0</v>
      </c>
      <c r="S201" s="12">
        <v>89.0</v>
      </c>
      <c r="T201" s="12">
        <v>93.0</v>
      </c>
      <c r="U201" s="12">
        <v>97.0</v>
      </c>
      <c r="V201" s="12">
        <v>98.0</v>
      </c>
      <c r="X201" s="13" t="s">
        <v>8326</v>
      </c>
    </row>
    <row r="202" ht="14.25" customHeight="1">
      <c r="B202" s="12" t="s">
        <v>1287</v>
      </c>
      <c r="C202" s="142" t="s">
        <v>25</v>
      </c>
      <c r="D202" s="140" t="s">
        <v>8327</v>
      </c>
      <c r="E202" s="167">
        <v>45134.0</v>
      </c>
      <c r="F202" s="12" t="s">
        <v>8318</v>
      </c>
      <c r="G202" s="12" t="s">
        <v>8319</v>
      </c>
      <c r="H202" s="12" t="s">
        <v>29</v>
      </c>
      <c r="I202" s="12">
        <v>90.0</v>
      </c>
      <c r="J202" s="12">
        <v>98.0</v>
      </c>
      <c r="K202" s="12">
        <v>99.0</v>
      </c>
      <c r="L202" s="12">
        <v>100.0</v>
      </c>
      <c r="M202" s="12">
        <v>100.0</v>
      </c>
      <c r="N202" s="12">
        <f t="shared" si="17"/>
        <v>97.4</v>
      </c>
      <c r="O202" s="12">
        <v>85.0</v>
      </c>
      <c r="P202" s="12">
        <v>87.0</v>
      </c>
      <c r="Q202" s="12">
        <v>89.0</v>
      </c>
      <c r="R202" s="12">
        <v>90.0</v>
      </c>
      <c r="S202" s="12">
        <v>90.0</v>
      </c>
      <c r="T202" s="12">
        <v>87.0</v>
      </c>
      <c r="U202" s="12">
        <v>85.0</v>
      </c>
      <c r="V202" s="12">
        <v>85.0</v>
      </c>
      <c r="W202" s="139" t="s">
        <v>287</v>
      </c>
      <c r="X202" s="13" t="s">
        <v>8328</v>
      </c>
    </row>
    <row r="203" ht="14.25" customHeight="1">
      <c r="A203" s="16"/>
      <c r="B203" s="16"/>
      <c r="C203" s="15"/>
      <c r="D203" s="16"/>
      <c r="E203" s="34"/>
      <c r="F203" s="16"/>
      <c r="G203" s="16"/>
      <c r="H203" s="16"/>
      <c r="I203" s="16"/>
      <c r="J203" s="16"/>
      <c r="K203" s="16"/>
      <c r="L203" s="16"/>
      <c r="M203" s="16"/>
      <c r="N203" s="16"/>
      <c r="O203" s="16"/>
      <c r="P203" s="16"/>
      <c r="Q203" s="16"/>
      <c r="R203" s="16"/>
      <c r="S203" s="16"/>
      <c r="T203" s="16"/>
      <c r="U203" s="16"/>
      <c r="V203" s="16"/>
      <c r="W203" s="27"/>
      <c r="X203" s="23"/>
    </row>
    <row r="204" ht="14.25" customHeight="1">
      <c r="A204" s="27">
        <v>1727.0</v>
      </c>
      <c r="B204" s="16" t="s">
        <v>3835</v>
      </c>
      <c r="C204" s="15" t="s">
        <v>25</v>
      </c>
      <c r="D204" s="16" t="s">
        <v>8329</v>
      </c>
      <c r="E204" s="34">
        <v>44212.0</v>
      </c>
      <c r="F204" s="16" t="s">
        <v>8330</v>
      </c>
      <c r="G204" s="16" t="s">
        <v>8331</v>
      </c>
      <c r="H204" s="16" t="s">
        <v>29</v>
      </c>
      <c r="I204" s="16">
        <v>80.0</v>
      </c>
      <c r="J204" s="16">
        <v>90.0</v>
      </c>
      <c r="K204" s="16">
        <v>50.0</v>
      </c>
      <c r="L204" s="16">
        <v>85.0</v>
      </c>
      <c r="M204" s="16">
        <v>70.0</v>
      </c>
      <c r="N204" s="16">
        <f t="shared" ref="N204:N209" si="18">AVERAGE(I204:M204)</f>
        <v>75</v>
      </c>
      <c r="O204" s="16">
        <v>80.0</v>
      </c>
      <c r="P204" s="16">
        <v>85.0</v>
      </c>
      <c r="Q204" s="16">
        <v>90.0</v>
      </c>
      <c r="R204" s="16">
        <v>95.0</v>
      </c>
      <c r="S204" s="16">
        <v>100.0</v>
      </c>
      <c r="T204" s="16">
        <v>80.0</v>
      </c>
      <c r="U204" s="16">
        <v>60.0</v>
      </c>
      <c r="V204" s="16">
        <v>40.0</v>
      </c>
      <c r="W204" s="27"/>
      <c r="X204" s="23"/>
    </row>
    <row r="205">
      <c r="B205" s="16" t="s">
        <v>72</v>
      </c>
      <c r="C205" s="15" t="s">
        <v>25</v>
      </c>
      <c r="D205" s="16" t="s">
        <v>8332</v>
      </c>
      <c r="E205" s="34">
        <v>44212.0</v>
      </c>
      <c r="F205" s="16" t="s">
        <v>8330</v>
      </c>
      <c r="G205" s="16" t="s">
        <v>8331</v>
      </c>
      <c r="H205" s="16" t="s">
        <v>29</v>
      </c>
      <c r="I205" s="16">
        <v>80.0</v>
      </c>
      <c r="J205" s="16">
        <v>90.0</v>
      </c>
      <c r="K205" s="16">
        <v>50.0</v>
      </c>
      <c r="L205" s="16">
        <v>85.0</v>
      </c>
      <c r="M205" s="16">
        <v>85.0</v>
      </c>
      <c r="N205" s="16">
        <f t="shared" si="18"/>
        <v>78</v>
      </c>
      <c r="O205" s="16">
        <v>80.0</v>
      </c>
      <c r="P205" s="16">
        <v>85.0</v>
      </c>
      <c r="Q205" s="16">
        <v>90.0</v>
      </c>
      <c r="R205" s="16">
        <v>95.0</v>
      </c>
      <c r="S205" s="16">
        <v>100.0</v>
      </c>
      <c r="T205" s="16">
        <v>80.0</v>
      </c>
      <c r="U205" s="16">
        <v>60.0</v>
      </c>
      <c r="V205" s="16">
        <v>40.0</v>
      </c>
      <c r="W205" s="27"/>
      <c r="X205" s="23"/>
    </row>
    <row r="206">
      <c r="B206" s="16" t="s">
        <v>1743</v>
      </c>
      <c r="C206" s="15" t="s">
        <v>25</v>
      </c>
      <c r="D206" s="16" t="s">
        <v>8333</v>
      </c>
      <c r="E206" s="34">
        <v>43118.0</v>
      </c>
      <c r="F206" s="16" t="s">
        <v>8330</v>
      </c>
      <c r="G206" s="16" t="s">
        <v>8331</v>
      </c>
      <c r="H206" s="16" t="s">
        <v>29</v>
      </c>
      <c r="I206" s="16">
        <v>75.0</v>
      </c>
      <c r="J206" s="16">
        <v>70.0</v>
      </c>
      <c r="K206" s="16">
        <v>50.0</v>
      </c>
      <c r="L206" s="16">
        <v>60.0</v>
      </c>
      <c r="M206" s="16">
        <v>60.0</v>
      </c>
      <c r="N206" s="16">
        <f t="shared" si="18"/>
        <v>63</v>
      </c>
      <c r="O206" s="16">
        <v>75.0</v>
      </c>
      <c r="P206" s="16">
        <v>80.0</v>
      </c>
      <c r="Q206" s="16">
        <v>85.0</v>
      </c>
      <c r="R206" s="16">
        <v>90.0</v>
      </c>
      <c r="S206" s="16">
        <v>100.0</v>
      </c>
      <c r="T206" s="16">
        <v>80.0</v>
      </c>
      <c r="U206" s="16">
        <v>60.0</v>
      </c>
      <c r="V206" s="16">
        <v>40.0</v>
      </c>
      <c r="W206" s="27"/>
      <c r="X206" s="26" t="s">
        <v>4728</v>
      </c>
    </row>
    <row r="207">
      <c r="B207" s="16" t="s">
        <v>345</v>
      </c>
      <c r="C207" s="15" t="s">
        <v>25</v>
      </c>
      <c r="D207" s="16" t="s">
        <v>8334</v>
      </c>
      <c r="E207" s="34">
        <v>43105.0</v>
      </c>
      <c r="F207" s="16" t="s">
        <v>8330</v>
      </c>
      <c r="G207" s="16" t="s">
        <v>8331</v>
      </c>
      <c r="H207" s="16" t="s">
        <v>29</v>
      </c>
      <c r="I207" s="16">
        <v>85.0</v>
      </c>
      <c r="J207" s="16">
        <v>90.0</v>
      </c>
      <c r="K207" s="16">
        <v>70.0</v>
      </c>
      <c r="L207" s="16">
        <v>80.0</v>
      </c>
      <c r="M207" s="16">
        <v>80.0</v>
      </c>
      <c r="N207" s="16">
        <f t="shared" si="18"/>
        <v>81</v>
      </c>
      <c r="O207" s="16">
        <v>85.0</v>
      </c>
      <c r="P207" s="16">
        <v>90.0</v>
      </c>
      <c r="Q207" s="16">
        <v>95.0</v>
      </c>
      <c r="R207" s="16">
        <v>95.0</v>
      </c>
      <c r="S207" s="16">
        <v>100.0</v>
      </c>
      <c r="T207" s="16">
        <v>80.0</v>
      </c>
      <c r="U207" s="16">
        <v>60.0</v>
      </c>
      <c r="V207" s="16">
        <v>40.0</v>
      </c>
      <c r="W207" s="27"/>
    </row>
    <row r="208" ht="15.0" customHeight="1">
      <c r="B208" s="16" t="s">
        <v>8335</v>
      </c>
      <c r="C208" s="15" t="s">
        <v>25</v>
      </c>
      <c r="D208" s="16" t="s">
        <v>8336</v>
      </c>
      <c r="E208" s="34">
        <v>43250.0</v>
      </c>
      <c r="F208" s="16" t="s">
        <v>8330</v>
      </c>
      <c r="G208" s="16" t="s">
        <v>8331</v>
      </c>
      <c r="H208" s="16" t="s">
        <v>29</v>
      </c>
      <c r="I208" s="16">
        <v>70.0</v>
      </c>
      <c r="J208" s="16">
        <v>80.0</v>
      </c>
      <c r="K208" s="16">
        <v>80.0</v>
      </c>
      <c r="L208" s="16">
        <v>85.0</v>
      </c>
      <c r="M208" s="16">
        <v>80.0</v>
      </c>
      <c r="N208" s="16">
        <f t="shared" si="18"/>
        <v>79</v>
      </c>
      <c r="O208" s="16">
        <v>70.0</v>
      </c>
      <c r="P208" s="16">
        <v>80.0</v>
      </c>
      <c r="Q208" s="16">
        <v>85.0</v>
      </c>
      <c r="R208" s="16">
        <v>90.0</v>
      </c>
      <c r="S208" s="16">
        <v>100.0</v>
      </c>
      <c r="T208" s="16">
        <v>80.0</v>
      </c>
      <c r="U208" s="16">
        <v>60.0</v>
      </c>
      <c r="V208" s="16">
        <v>40.0</v>
      </c>
      <c r="W208" s="27"/>
    </row>
    <row r="209">
      <c r="B209" s="16" t="s">
        <v>247</v>
      </c>
      <c r="C209" s="15" t="s">
        <v>25</v>
      </c>
      <c r="D209" s="16" t="s">
        <v>8337</v>
      </c>
      <c r="E209" s="34">
        <v>43680.0</v>
      </c>
      <c r="F209" s="16" t="s">
        <v>8330</v>
      </c>
      <c r="G209" s="16" t="s">
        <v>8331</v>
      </c>
      <c r="H209" s="16" t="s">
        <v>29</v>
      </c>
      <c r="I209" s="16">
        <v>70.0</v>
      </c>
      <c r="J209" s="16">
        <v>60.0</v>
      </c>
      <c r="K209" s="16">
        <v>80.0</v>
      </c>
      <c r="L209" s="16">
        <v>50.0</v>
      </c>
      <c r="M209" s="16">
        <v>95.0</v>
      </c>
      <c r="N209" s="16">
        <f t="shared" si="18"/>
        <v>71</v>
      </c>
      <c r="O209" s="16">
        <v>70.0</v>
      </c>
      <c r="P209" s="16">
        <v>80.0</v>
      </c>
      <c r="Q209" s="16">
        <v>85.0</v>
      </c>
      <c r="R209" s="16">
        <v>90.0</v>
      </c>
      <c r="S209" s="16">
        <v>100.0</v>
      </c>
      <c r="T209" s="16">
        <v>80.0</v>
      </c>
      <c r="U209" s="16">
        <v>60.0</v>
      </c>
      <c r="V209" s="16">
        <v>40.0</v>
      </c>
      <c r="W209" s="27"/>
      <c r="X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row>
    <row r="211" ht="15.75" customHeight="1">
      <c r="A211" s="16">
        <v>1604.0</v>
      </c>
      <c r="B211" s="16" t="s">
        <v>223</v>
      </c>
      <c r="C211" s="16" t="s">
        <v>25</v>
      </c>
      <c r="D211" s="16" t="s">
        <v>8338</v>
      </c>
      <c r="E211" s="34">
        <v>45165.0</v>
      </c>
      <c r="F211" s="16" t="s">
        <v>8339</v>
      </c>
      <c r="G211" s="16" t="s">
        <v>8340</v>
      </c>
      <c r="H211" s="15" t="s">
        <v>29</v>
      </c>
      <c r="I211" s="16">
        <v>95.0</v>
      </c>
      <c r="J211" s="16">
        <v>90.0</v>
      </c>
      <c r="K211" s="16">
        <v>100.0</v>
      </c>
      <c r="L211" s="16">
        <v>73.0</v>
      </c>
      <c r="M211" s="16">
        <v>100.0</v>
      </c>
      <c r="N211" s="16">
        <f>AVERAGE(I211:M211)</f>
        <v>91.6</v>
      </c>
      <c r="O211" s="16">
        <v>100.0</v>
      </c>
      <c r="P211" s="16">
        <v>97.0</v>
      </c>
      <c r="Q211" s="16">
        <v>80.0</v>
      </c>
      <c r="R211" s="16">
        <v>100.0</v>
      </c>
      <c r="S211" s="16">
        <v>100.0</v>
      </c>
      <c r="T211" s="16">
        <v>86.0</v>
      </c>
      <c r="U211" s="16">
        <v>80.0</v>
      </c>
      <c r="V211" s="16">
        <v>75.0</v>
      </c>
      <c r="W211" s="16" t="s">
        <v>8341</v>
      </c>
      <c r="X211" s="26" t="s">
        <v>8342</v>
      </c>
    </row>
  </sheetData>
  <mergeCells count="50">
    <mergeCell ref="X50:X52"/>
    <mergeCell ref="X53:X56"/>
    <mergeCell ref="W20:W57"/>
    <mergeCell ref="W64:W69"/>
    <mergeCell ref="W74:W84"/>
    <mergeCell ref="W95:W97"/>
    <mergeCell ref="A2:A18"/>
    <mergeCell ref="W2:W18"/>
    <mergeCell ref="X2:X3"/>
    <mergeCell ref="X4:X18"/>
    <mergeCell ref="A20:A57"/>
    <mergeCell ref="A61:A62"/>
    <mergeCell ref="X64:X69"/>
    <mergeCell ref="X21:X49"/>
    <mergeCell ref="X61:X62"/>
    <mergeCell ref="X74:X80"/>
    <mergeCell ref="X81:X84"/>
    <mergeCell ref="X92:X93"/>
    <mergeCell ref="X95:X97"/>
    <mergeCell ref="X114:X119"/>
    <mergeCell ref="A122:A142"/>
    <mergeCell ref="A144:A151"/>
    <mergeCell ref="A153:A164"/>
    <mergeCell ref="A170:A173"/>
    <mergeCell ref="A179:A188"/>
    <mergeCell ref="A190:A193"/>
    <mergeCell ref="A199:A202"/>
    <mergeCell ref="A204:A209"/>
    <mergeCell ref="A64:A70"/>
    <mergeCell ref="A74:A84"/>
    <mergeCell ref="A86:A90"/>
    <mergeCell ref="A92:A93"/>
    <mergeCell ref="A95:A97"/>
    <mergeCell ref="A101:A112"/>
    <mergeCell ref="A114:A120"/>
    <mergeCell ref="W158:W160"/>
    <mergeCell ref="W161:W164"/>
    <mergeCell ref="X161:X164"/>
    <mergeCell ref="X171:X173"/>
    <mergeCell ref="X181:X184"/>
    <mergeCell ref="X185:X187"/>
    <mergeCell ref="W200:W201"/>
    <mergeCell ref="X206:X208"/>
    <mergeCell ref="X122:X123"/>
    <mergeCell ref="X124:X142"/>
    <mergeCell ref="X144:X147"/>
    <mergeCell ref="X148:X151"/>
    <mergeCell ref="W153:W157"/>
    <mergeCell ref="X153:X157"/>
    <mergeCell ref="X158:X160"/>
  </mergeCells>
  <hyperlinks>
    <hyperlink r:id="rId2" ref="X2"/>
    <hyperlink r:id="rId3" ref="X4"/>
    <hyperlink r:id="rId4" ref="X20"/>
    <hyperlink r:id="rId5" ref="X21"/>
    <hyperlink r:id="rId6" ref="X50"/>
    <hyperlink r:id="rId7" ref="X53"/>
    <hyperlink r:id="rId8" ref="X57"/>
    <hyperlink r:id="rId9" ref="X61"/>
    <hyperlink r:id="rId10" ref="X64"/>
    <hyperlink r:id="rId11" ref="X70"/>
    <hyperlink r:id="rId12" ref="X74"/>
    <hyperlink r:id="rId13" ref="X81"/>
    <hyperlink r:id="rId14" ref="X86"/>
    <hyperlink r:id="rId15" ref="X87"/>
    <hyperlink r:id="rId16" ref="X88"/>
    <hyperlink r:id="rId17" ref="X89"/>
    <hyperlink r:id="rId18" ref="X90"/>
    <hyperlink r:id="rId19" ref="X92"/>
    <hyperlink r:id="rId20" ref="X95"/>
    <hyperlink r:id="rId21" ref="X99"/>
    <hyperlink r:id="rId22" ref="X101"/>
    <hyperlink r:id="rId23" ref="X102"/>
    <hyperlink r:id="rId24" ref="X103"/>
    <hyperlink r:id="rId25" ref="X104"/>
    <hyperlink r:id="rId26" ref="X105"/>
    <hyperlink r:id="rId27" ref="X106"/>
    <hyperlink r:id="rId28" ref="X107"/>
    <hyperlink r:id="rId29" ref="X108"/>
    <hyperlink r:id="rId30" ref="X109"/>
    <hyperlink r:id="rId31" ref="X110"/>
    <hyperlink r:id="rId32" ref="X111"/>
    <hyperlink r:id="rId33" ref="X112"/>
    <hyperlink r:id="rId34" ref="X114"/>
    <hyperlink r:id="rId35" ref="X120"/>
    <hyperlink r:id="rId36" ref="X122"/>
    <hyperlink r:id="rId37" ref="X124"/>
    <hyperlink r:id="rId38" ref="X144"/>
    <hyperlink r:id="rId39" ref="X148"/>
    <hyperlink r:id="rId40" ref="X153"/>
    <hyperlink r:id="rId41" ref="X158"/>
    <hyperlink r:id="rId42" ref="X161"/>
    <hyperlink r:id="rId43" ref="X170"/>
    <hyperlink r:id="rId44" ref="X171"/>
    <hyperlink r:id="rId45" ref="X179"/>
    <hyperlink r:id="rId46" ref="X180"/>
    <hyperlink r:id="rId47" ref="X181"/>
    <hyperlink r:id="rId48" ref="X185"/>
    <hyperlink r:id="rId49" ref="X188"/>
    <hyperlink r:id="rId50" ref="X190"/>
    <hyperlink r:id="rId51" ref="X191"/>
    <hyperlink r:id="rId52" ref="X192"/>
    <hyperlink r:id="rId53" ref="X193"/>
    <hyperlink r:id="rId54" ref="X199"/>
    <hyperlink r:id="rId55" ref="X200"/>
    <hyperlink r:id="rId56" ref="X201"/>
    <hyperlink r:id="rId57" ref="X202"/>
    <hyperlink r:id="rId58" ref="X206"/>
    <hyperlink r:id="rId59" ref="X211"/>
  </hyperlinks>
  <drawing r:id="rId60"/>
  <legacyDrawing r:id="rId6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35" t="s">
        <v>0</v>
      </c>
      <c r="B1" s="135" t="s">
        <v>1</v>
      </c>
      <c r="C1" s="135" t="s">
        <v>2</v>
      </c>
      <c r="D1" s="135" t="s">
        <v>3</v>
      </c>
      <c r="E1" s="135" t="s">
        <v>4</v>
      </c>
      <c r="F1" s="135" t="s">
        <v>5</v>
      </c>
      <c r="G1" s="135" t="s">
        <v>6</v>
      </c>
      <c r="H1" s="135" t="s">
        <v>7</v>
      </c>
      <c r="I1" s="135" t="s">
        <v>8</v>
      </c>
      <c r="J1" s="135" t="s">
        <v>9</v>
      </c>
      <c r="K1" s="135" t="s">
        <v>10</v>
      </c>
      <c r="L1" s="135" t="s">
        <v>11</v>
      </c>
      <c r="M1" s="135" t="s">
        <v>12</v>
      </c>
      <c r="N1" s="135" t="s">
        <v>13</v>
      </c>
      <c r="O1" s="135" t="s">
        <v>14</v>
      </c>
      <c r="P1" s="135" t="s">
        <v>15</v>
      </c>
      <c r="Q1" s="135" t="s">
        <v>16</v>
      </c>
      <c r="R1" s="135" t="s">
        <v>17</v>
      </c>
      <c r="S1" s="135" t="s">
        <v>18</v>
      </c>
      <c r="T1" s="135" t="s">
        <v>19</v>
      </c>
      <c r="U1" s="135" t="s">
        <v>20</v>
      </c>
      <c r="V1" s="135" t="s">
        <v>21</v>
      </c>
      <c r="W1" s="135" t="s">
        <v>22</v>
      </c>
      <c r="X1" s="136" t="s">
        <v>23</v>
      </c>
    </row>
    <row r="2">
      <c r="A2" s="20">
        <v>260.0</v>
      </c>
      <c r="B2" s="15" t="s">
        <v>620</v>
      </c>
      <c r="C2" s="19" t="s">
        <v>25</v>
      </c>
      <c r="D2" s="15" t="s">
        <v>8343</v>
      </c>
      <c r="E2" s="112">
        <v>43683.0</v>
      </c>
      <c r="F2" s="15" t="s">
        <v>8344</v>
      </c>
      <c r="G2" s="15" t="s">
        <v>8345</v>
      </c>
      <c r="H2" s="19" t="s">
        <v>29</v>
      </c>
      <c r="I2" s="16">
        <v>88.0</v>
      </c>
      <c r="J2" s="16">
        <v>88.0</v>
      </c>
      <c r="K2" s="16">
        <v>85.0</v>
      </c>
      <c r="L2" s="16">
        <v>90.0</v>
      </c>
      <c r="M2" s="16">
        <v>89.0</v>
      </c>
      <c r="N2" s="20">
        <f t="shared" ref="N2:N6" si="1">AVERAGE(I2:M2)</f>
        <v>88</v>
      </c>
      <c r="O2" s="16">
        <v>86.0</v>
      </c>
      <c r="P2" s="16">
        <v>88.0</v>
      </c>
      <c r="Q2" s="16">
        <v>92.0</v>
      </c>
      <c r="R2" s="16">
        <v>99.0</v>
      </c>
      <c r="S2" s="16">
        <v>95.0</v>
      </c>
      <c r="T2" s="16">
        <v>83.0</v>
      </c>
      <c r="U2" s="16">
        <v>79.0</v>
      </c>
      <c r="V2" s="16">
        <v>70.0</v>
      </c>
      <c r="W2" s="16" t="s">
        <v>2586</v>
      </c>
      <c r="X2" s="26" t="s">
        <v>8346</v>
      </c>
    </row>
    <row r="3">
      <c r="B3" s="15" t="s">
        <v>177</v>
      </c>
      <c r="C3" s="19" t="s">
        <v>25</v>
      </c>
      <c r="D3" s="15" t="s">
        <v>8347</v>
      </c>
      <c r="E3" s="112">
        <v>43683.0</v>
      </c>
      <c r="F3" s="15" t="s">
        <v>8344</v>
      </c>
      <c r="G3" s="15" t="s">
        <v>8345</v>
      </c>
      <c r="H3" s="19" t="s">
        <v>29</v>
      </c>
      <c r="I3" s="16">
        <v>92.0</v>
      </c>
      <c r="J3" s="16">
        <v>95.0</v>
      </c>
      <c r="K3" s="16">
        <v>93.0</v>
      </c>
      <c r="L3" s="16">
        <v>90.0</v>
      </c>
      <c r="M3" s="16">
        <v>96.0</v>
      </c>
      <c r="N3" s="20">
        <f t="shared" si="1"/>
        <v>93.2</v>
      </c>
      <c r="O3" s="16">
        <v>86.0</v>
      </c>
      <c r="P3" s="16">
        <v>89.0</v>
      </c>
      <c r="Q3" s="16">
        <v>95.0</v>
      </c>
      <c r="R3" s="16">
        <v>100.0</v>
      </c>
      <c r="S3" s="16">
        <v>95.0</v>
      </c>
      <c r="T3" s="16">
        <v>87.0</v>
      </c>
      <c r="U3" s="16">
        <v>76.0</v>
      </c>
      <c r="V3" s="16">
        <v>70.0</v>
      </c>
      <c r="W3" s="16" t="s">
        <v>2586</v>
      </c>
    </row>
    <row r="4">
      <c r="B4" s="15" t="s">
        <v>843</v>
      </c>
      <c r="C4" s="19" t="s">
        <v>25</v>
      </c>
      <c r="D4" s="15" t="s">
        <v>8348</v>
      </c>
      <c r="E4" s="112">
        <v>43683.0</v>
      </c>
      <c r="F4" s="15" t="s">
        <v>8344</v>
      </c>
      <c r="G4" s="15" t="s">
        <v>8345</v>
      </c>
      <c r="H4" s="19" t="s">
        <v>29</v>
      </c>
      <c r="I4" s="16">
        <v>90.0</v>
      </c>
      <c r="J4" s="16">
        <v>79.0</v>
      </c>
      <c r="K4" s="16">
        <v>76.0</v>
      </c>
      <c r="L4" s="16">
        <v>89.0</v>
      </c>
      <c r="M4" s="16">
        <v>89.0</v>
      </c>
      <c r="N4" s="20">
        <f t="shared" si="1"/>
        <v>84.6</v>
      </c>
      <c r="O4" s="16">
        <v>85.0</v>
      </c>
      <c r="P4" s="16">
        <v>89.0</v>
      </c>
      <c r="Q4" s="16">
        <v>93.0</v>
      </c>
      <c r="R4" s="16">
        <v>98.0</v>
      </c>
      <c r="S4" s="16">
        <v>100.0</v>
      </c>
      <c r="T4" s="16">
        <v>81.0</v>
      </c>
      <c r="U4" s="16">
        <v>75.0</v>
      </c>
      <c r="V4" s="16">
        <v>61.0</v>
      </c>
      <c r="W4" s="16" t="s">
        <v>2586</v>
      </c>
    </row>
    <row r="5">
      <c r="B5" s="15" t="s">
        <v>191</v>
      </c>
      <c r="C5" s="19" t="s">
        <v>25</v>
      </c>
      <c r="D5" s="15" t="s">
        <v>8349</v>
      </c>
      <c r="E5" s="112">
        <v>43683.0</v>
      </c>
      <c r="F5" s="15" t="s">
        <v>8344</v>
      </c>
      <c r="G5" s="15" t="s">
        <v>8345</v>
      </c>
      <c r="H5" s="19" t="s">
        <v>29</v>
      </c>
      <c r="I5" s="16">
        <v>90.0</v>
      </c>
      <c r="J5" s="16">
        <v>89.0</v>
      </c>
      <c r="K5" s="16">
        <v>86.0</v>
      </c>
      <c r="L5" s="16">
        <v>89.0</v>
      </c>
      <c r="M5" s="16">
        <v>93.0</v>
      </c>
      <c r="N5" s="20">
        <f t="shared" si="1"/>
        <v>89.4</v>
      </c>
      <c r="O5" s="16">
        <v>85.0</v>
      </c>
      <c r="P5" s="16">
        <v>87.0</v>
      </c>
      <c r="Q5" s="16">
        <v>93.0</v>
      </c>
      <c r="R5" s="16">
        <v>99.0</v>
      </c>
      <c r="S5" s="16">
        <v>99.0</v>
      </c>
      <c r="T5" s="16">
        <v>86.0</v>
      </c>
      <c r="U5" s="16">
        <v>74.0</v>
      </c>
      <c r="V5" s="16">
        <v>72.0</v>
      </c>
      <c r="W5" s="16" t="s">
        <v>8350</v>
      </c>
    </row>
    <row r="6">
      <c r="B6" s="15" t="s">
        <v>159</v>
      </c>
      <c r="C6" s="19" t="s">
        <v>25</v>
      </c>
      <c r="D6" s="15" t="s">
        <v>8351</v>
      </c>
      <c r="E6" s="112">
        <v>43683.0</v>
      </c>
      <c r="F6" s="15" t="s">
        <v>8344</v>
      </c>
      <c r="G6" s="15" t="s">
        <v>8345</v>
      </c>
      <c r="H6" s="19" t="s">
        <v>29</v>
      </c>
      <c r="I6" s="16">
        <v>90.0</v>
      </c>
      <c r="J6" s="16">
        <v>88.0</v>
      </c>
      <c r="K6" s="16">
        <v>87.0</v>
      </c>
      <c r="L6" s="16">
        <v>89.0</v>
      </c>
      <c r="M6" s="16">
        <v>91.0</v>
      </c>
      <c r="N6" s="20">
        <f t="shared" si="1"/>
        <v>89</v>
      </c>
      <c r="O6" s="16">
        <v>86.0</v>
      </c>
      <c r="P6" s="16">
        <v>89.0</v>
      </c>
      <c r="Q6" s="16">
        <v>91.0</v>
      </c>
      <c r="R6" s="16">
        <v>100.0</v>
      </c>
      <c r="S6" s="16">
        <v>99.0</v>
      </c>
      <c r="T6" s="16">
        <v>88.0</v>
      </c>
      <c r="U6" s="16">
        <v>81.0</v>
      </c>
      <c r="V6" s="16">
        <v>72.0</v>
      </c>
      <c r="W6" s="16" t="s">
        <v>2586</v>
      </c>
    </row>
    <row r="7">
      <c r="A7" s="20"/>
      <c r="B7" s="15"/>
      <c r="C7" s="15"/>
      <c r="D7" s="15"/>
      <c r="E7" s="34"/>
      <c r="F7" s="15"/>
      <c r="G7" s="15"/>
      <c r="H7" s="15"/>
      <c r="I7" s="16"/>
      <c r="J7" s="16"/>
      <c r="K7" s="16"/>
      <c r="L7" s="16"/>
      <c r="M7" s="16"/>
      <c r="N7" s="16"/>
      <c r="O7" s="16"/>
      <c r="P7" s="16"/>
      <c r="Q7" s="16"/>
      <c r="R7" s="16"/>
      <c r="S7" s="16"/>
      <c r="T7" s="16"/>
      <c r="U7" s="16"/>
      <c r="V7" s="16"/>
      <c r="W7" s="16"/>
      <c r="X7" s="23"/>
    </row>
    <row r="8" ht="16.5" customHeight="1">
      <c r="A8" s="20">
        <v>587.0</v>
      </c>
      <c r="B8" s="15" t="s">
        <v>362</v>
      </c>
      <c r="C8" s="19" t="s">
        <v>25</v>
      </c>
      <c r="D8" s="15" t="s">
        <v>8352</v>
      </c>
      <c r="E8" s="34">
        <v>44066.0</v>
      </c>
      <c r="F8" s="15" t="s">
        <v>8353</v>
      </c>
      <c r="G8" s="15" t="s">
        <v>8354</v>
      </c>
      <c r="H8" s="15" t="s">
        <v>29</v>
      </c>
      <c r="I8" s="16">
        <v>90.0</v>
      </c>
      <c r="J8" s="16">
        <v>95.0</v>
      </c>
      <c r="K8" s="16">
        <v>95.0</v>
      </c>
      <c r="L8" s="16">
        <v>95.0</v>
      </c>
      <c r="M8" s="16">
        <v>95.0</v>
      </c>
      <c r="N8" s="16">
        <f t="shared" ref="N8:N21" si="2">AVERAGE(I8:M8)</f>
        <v>94</v>
      </c>
      <c r="O8" s="16">
        <v>85.0</v>
      </c>
      <c r="P8" s="16">
        <v>90.0</v>
      </c>
      <c r="Q8" s="16">
        <v>90.0</v>
      </c>
      <c r="R8" s="16">
        <v>90.0</v>
      </c>
      <c r="S8" s="16">
        <v>95.0</v>
      </c>
      <c r="T8" s="16">
        <v>80.0</v>
      </c>
      <c r="U8" s="16">
        <v>70.0</v>
      </c>
      <c r="V8" s="16">
        <v>40.0</v>
      </c>
      <c r="W8" s="16" t="s">
        <v>882</v>
      </c>
      <c r="X8" s="26" t="s">
        <v>8355</v>
      </c>
    </row>
    <row r="9" ht="15.0" customHeight="1">
      <c r="B9" s="15" t="s">
        <v>42</v>
      </c>
      <c r="C9" s="19" t="s">
        <v>25</v>
      </c>
      <c r="D9" s="15" t="s">
        <v>8356</v>
      </c>
      <c r="E9" s="34">
        <v>44066.0</v>
      </c>
      <c r="F9" s="15" t="s">
        <v>8353</v>
      </c>
      <c r="G9" s="15" t="s">
        <v>8354</v>
      </c>
      <c r="H9" s="15" t="s">
        <v>29</v>
      </c>
      <c r="I9" s="16">
        <v>90.0</v>
      </c>
      <c r="J9" s="16">
        <v>95.0</v>
      </c>
      <c r="K9" s="16">
        <v>95.0</v>
      </c>
      <c r="L9" s="16">
        <v>95.0</v>
      </c>
      <c r="M9" s="16">
        <v>95.0</v>
      </c>
      <c r="N9" s="16">
        <f t="shared" si="2"/>
        <v>94</v>
      </c>
      <c r="O9" s="16">
        <v>80.0</v>
      </c>
      <c r="P9" s="16">
        <v>90.0</v>
      </c>
      <c r="Q9" s="16">
        <v>90.0</v>
      </c>
      <c r="R9" s="16">
        <v>90.0</v>
      </c>
      <c r="S9" s="16">
        <v>95.0</v>
      </c>
      <c r="T9" s="16">
        <v>80.0</v>
      </c>
      <c r="U9" s="16">
        <v>70.0</v>
      </c>
      <c r="V9" s="16">
        <v>40.0</v>
      </c>
      <c r="W9" s="16" t="s">
        <v>882</v>
      </c>
      <c r="X9" s="26" t="s">
        <v>8355</v>
      </c>
    </row>
    <row r="10" ht="16.5" customHeight="1">
      <c r="B10" s="15" t="s">
        <v>72</v>
      </c>
      <c r="C10" s="19" t="s">
        <v>25</v>
      </c>
      <c r="D10" s="15" t="s">
        <v>8357</v>
      </c>
      <c r="E10" s="34">
        <v>44066.0</v>
      </c>
      <c r="F10" s="15" t="s">
        <v>8353</v>
      </c>
      <c r="G10" s="15" t="s">
        <v>8354</v>
      </c>
      <c r="H10" s="15" t="s">
        <v>29</v>
      </c>
      <c r="I10" s="16">
        <v>90.0</v>
      </c>
      <c r="J10" s="16">
        <v>95.0</v>
      </c>
      <c r="K10" s="16">
        <v>85.0</v>
      </c>
      <c r="L10" s="16">
        <v>95.0</v>
      </c>
      <c r="M10" s="16">
        <v>95.0</v>
      </c>
      <c r="N10" s="16">
        <f t="shared" si="2"/>
        <v>92</v>
      </c>
      <c r="O10" s="16">
        <v>90.0</v>
      </c>
      <c r="P10" s="16">
        <v>90.0</v>
      </c>
      <c r="Q10" s="16">
        <v>90.0</v>
      </c>
      <c r="R10" s="16">
        <v>90.0</v>
      </c>
      <c r="S10" s="16">
        <v>95.0</v>
      </c>
      <c r="T10" s="16">
        <v>80.0</v>
      </c>
      <c r="U10" s="16">
        <v>70.0</v>
      </c>
      <c r="V10" s="16">
        <v>40.0</v>
      </c>
      <c r="W10" s="16" t="s">
        <v>882</v>
      </c>
      <c r="X10" s="26" t="s">
        <v>8355</v>
      </c>
    </row>
    <row r="11" ht="15.0" customHeight="1">
      <c r="B11" s="15" t="s">
        <v>1377</v>
      </c>
      <c r="C11" s="19" t="s">
        <v>25</v>
      </c>
      <c r="D11" s="15" t="s">
        <v>8358</v>
      </c>
      <c r="E11" s="34">
        <v>44066.0</v>
      </c>
      <c r="F11" s="15" t="s">
        <v>8353</v>
      </c>
      <c r="G11" s="15" t="s">
        <v>8354</v>
      </c>
      <c r="H11" s="15" t="s">
        <v>29</v>
      </c>
      <c r="I11" s="16">
        <v>90.0</v>
      </c>
      <c r="J11" s="16">
        <v>95.0</v>
      </c>
      <c r="K11" s="16">
        <v>85.0</v>
      </c>
      <c r="L11" s="16">
        <v>95.0</v>
      </c>
      <c r="M11" s="16">
        <v>95.0</v>
      </c>
      <c r="N11" s="16">
        <f t="shared" si="2"/>
        <v>92</v>
      </c>
      <c r="O11" s="16">
        <v>80.0</v>
      </c>
      <c r="P11" s="16">
        <v>90.0</v>
      </c>
      <c r="Q11" s="16">
        <v>90.0</v>
      </c>
      <c r="R11" s="16">
        <v>90.0</v>
      </c>
      <c r="S11" s="16">
        <v>95.0</v>
      </c>
      <c r="T11" s="16">
        <v>80.0</v>
      </c>
      <c r="U11" s="16">
        <v>70.0</v>
      </c>
      <c r="V11" s="16">
        <v>40.0</v>
      </c>
      <c r="W11" s="16" t="s">
        <v>882</v>
      </c>
      <c r="X11" s="26" t="s">
        <v>8355</v>
      </c>
    </row>
    <row r="12" ht="15.75" customHeight="1">
      <c r="B12" s="15" t="s">
        <v>159</v>
      </c>
      <c r="C12" s="19" t="s">
        <v>25</v>
      </c>
      <c r="D12" s="15" t="s">
        <v>8359</v>
      </c>
      <c r="E12" s="34">
        <v>44066.0</v>
      </c>
      <c r="F12" s="15" t="s">
        <v>8353</v>
      </c>
      <c r="G12" s="15" t="s">
        <v>8354</v>
      </c>
      <c r="H12" s="15" t="s">
        <v>29</v>
      </c>
      <c r="I12" s="16">
        <v>90.0</v>
      </c>
      <c r="J12" s="16">
        <v>95.0</v>
      </c>
      <c r="K12" s="16">
        <v>95.0</v>
      </c>
      <c r="L12" s="16">
        <v>95.0</v>
      </c>
      <c r="M12" s="16">
        <v>95.0</v>
      </c>
      <c r="N12" s="16">
        <f t="shared" si="2"/>
        <v>94</v>
      </c>
      <c r="O12" s="16">
        <v>80.0</v>
      </c>
      <c r="P12" s="16">
        <v>90.0</v>
      </c>
      <c r="Q12" s="16">
        <v>90.0</v>
      </c>
      <c r="R12" s="16">
        <v>90.0</v>
      </c>
      <c r="S12" s="16">
        <v>95.0</v>
      </c>
      <c r="T12" s="16">
        <v>80.0</v>
      </c>
      <c r="U12" s="16">
        <v>70.0</v>
      </c>
      <c r="V12" s="16">
        <v>40.0</v>
      </c>
      <c r="W12" s="16" t="s">
        <v>882</v>
      </c>
      <c r="X12" s="26" t="s">
        <v>8355</v>
      </c>
    </row>
    <row r="13" ht="15.0" customHeight="1">
      <c r="B13" s="15" t="s">
        <v>406</v>
      </c>
      <c r="C13" s="19" t="s">
        <v>25</v>
      </c>
      <c r="D13" s="15" t="s">
        <v>8360</v>
      </c>
      <c r="E13" s="34">
        <v>44066.0</v>
      </c>
      <c r="F13" s="15" t="s">
        <v>8353</v>
      </c>
      <c r="G13" s="15" t="s">
        <v>8354</v>
      </c>
      <c r="H13" s="15" t="s">
        <v>29</v>
      </c>
      <c r="I13" s="16">
        <v>90.0</v>
      </c>
      <c r="J13" s="16">
        <v>95.0</v>
      </c>
      <c r="K13" s="16">
        <v>95.0</v>
      </c>
      <c r="L13" s="16">
        <v>95.0</v>
      </c>
      <c r="M13" s="16">
        <v>95.0</v>
      </c>
      <c r="N13" s="16">
        <f t="shared" si="2"/>
        <v>94</v>
      </c>
      <c r="O13" s="16">
        <v>85.0</v>
      </c>
      <c r="P13" s="16">
        <v>90.0</v>
      </c>
      <c r="Q13" s="16">
        <v>90.0</v>
      </c>
      <c r="R13" s="16">
        <v>90.0</v>
      </c>
      <c r="S13" s="16">
        <v>95.0</v>
      </c>
      <c r="T13" s="16">
        <v>80.0</v>
      </c>
      <c r="U13" s="16">
        <v>70.0</v>
      </c>
      <c r="V13" s="16">
        <v>40.0</v>
      </c>
      <c r="W13" s="16" t="s">
        <v>882</v>
      </c>
      <c r="X13" s="26" t="s">
        <v>8355</v>
      </c>
    </row>
    <row r="14" ht="16.5" customHeight="1">
      <c r="B14" s="15" t="s">
        <v>615</v>
      </c>
      <c r="C14" s="19" t="s">
        <v>25</v>
      </c>
      <c r="D14" s="15" t="s">
        <v>8361</v>
      </c>
      <c r="E14" s="34">
        <v>44066.0</v>
      </c>
      <c r="F14" s="15" t="s">
        <v>8353</v>
      </c>
      <c r="G14" s="15" t="s">
        <v>8354</v>
      </c>
      <c r="H14" s="15" t="s">
        <v>29</v>
      </c>
      <c r="I14" s="16">
        <v>90.0</v>
      </c>
      <c r="J14" s="16">
        <v>95.0</v>
      </c>
      <c r="K14" s="16">
        <v>85.0</v>
      </c>
      <c r="L14" s="16">
        <v>95.0</v>
      </c>
      <c r="M14" s="16">
        <v>95.0</v>
      </c>
      <c r="N14" s="16">
        <f t="shared" si="2"/>
        <v>92</v>
      </c>
      <c r="O14" s="16">
        <v>85.0</v>
      </c>
      <c r="P14" s="16">
        <v>90.0</v>
      </c>
      <c r="Q14" s="16">
        <v>90.0</v>
      </c>
      <c r="R14" s="16">
        <v>90.0</v>
      </c>
      <c r="S14" s="16">
        <v>95.0</v>
      </c>
      <c r="T14" s="16">
        <v>80.0</v>
      </c>
      <c r="U14" s="16">
        <v>70.0</v>
      </c>
      <c r="V14" s="16">
        <v>40.0</v>
      </c>
      <c r="W14" s="16" t="s">
        <v>882</v>
      </c>
      <c r="X14" s="26" t="s">
        <v>8355</v>
      </c>
    </row>
    <row r="15" ht="15.75" customHeight="1">
      <c r="B15" s="15" t="s">
        <v>5118</v>
      </c>
      <c r="C15" s="19" t="s">
        <v>25</v>
      </c>
      <c r="D15" s="15" t="s">
        <v>8362</v>
      </c>
      <c r="E15" s="34">
        <v>44066.0</v>
      </c>
      <c r="F15" s="15" t="s">
        <v>8353</v>
      </c>
      <c r="G15" s="15" t="s">
        <v>8354</v>
      </c>
      <c r="H15" s="15" t="s">
        <v>29</v>
      </c>
      <c r="I15" s="16">
        <v>90.0</v>
      </c>
      <c r="J15" s="16">
        <v>95.0</v>
      </c>
      <c r="K15" s="16">
        <v>90.0</v>
      </c>
      <c r="L15" s="16">
        <v>95.0</v>
      </c>
      <c r="M15" s="16">
        <v>95.0</v>
      </c>
      <c r="N15" s="16">
        <f t="shared" si="2"/>
        <v>93</v>
      </c>
      <c r="O15" s="16">
        <v>85.0</v>
      </c>
      <c r="P15" s="16">
        <v>90.0</v>
      </c>
      <c r="Q15" s="16">
        <v>90.0</v>
      </c>
      <c r="R15" s="16">
        <v>90.0</v>
      </c>
      <c r="S15" s="16">
        <v>95.0</v>
      </c>
      <c r="T15" s="16">
        <v>80.0</v>
      </c>
      <c r="U15" s="16">
        <v>70.0</v>
      </c>
      <c r="V15" s="16">
        <v>40.0</v>
      </c>
      <c r="W15" s="16" t="s">
        <v>882</v>
      </c>
      <c r="X15" s="26" t="s">
        <v>8355</v>
      </c>
    </row>
    <row r="16" ht="16.5" customHeight="1">
      <c r="B16" s="15" t="s">
        <v>253</v>
      </c>
      <c r="C16" s="19" t="s">
        <v>25</v>
      </c>
      <c r="D16" s="15" t="s">
        <v>8363</v>
      </c>
      <c r="E16" s="34">
        <v>44066.0</v>
      </c>
      <c r="F16" s="15" t="s">
        <v>8353</v>
      </c>
      <c r="G16" s="15" t="s">
        <v>8354</v>
      </c>
      <c r="H16" s="15" t="s">
        <v>29</v>
      </c>
      <c r="I16" s="16">
        <v>90.0</v>
      </c>
      <c r="J16" s="16">
        <v>95.0</v>
      </c>
      <c r="K16" s="16">
        <v>90.0</v>
      </c>
      <c r="L16" s="16">
        <v>95.0</v>
      </c>
      <c r="M16" s="16">
        <v>95.0</v>
      </c>
      <c r="N16" s="16">
        <f t="shared" si="2"/>
        <v>93</v>
      </c>
      <c r="O16" s="16">
        <v>85.0</v>
      </c>
      <c r="P16" s="16">
        <v>90.0</v>
      </c>
      <c r="Q16" s="16">
        <v>90.0</v>
      </c>
      <c r="R16" s="16">
        <v>90.0</v>
      </c>
      <c r="S16" s="16">
        <v>95.0</v>
      </c>
      <c r="T16" s="16">
        <v>80.0</v>
      </c>
      <c r="U16" s="16">
        <v>70.0</v>
      </c>
      <c r="V16" s="16">
        <v>40.0</v>
      </c>
      <c r="W16" s="16" t="s">
        <v>882</v>
      </c>
      <c r="X16" s="26" t="s">
        <v>8355</v>
      </c>
    </row>
    <row r="17" ht="15.75" customHeight="1">
      <c r="B17" s="15" t="s">
        <v>1297</v>
      </c>
      <c r="C17" s="19" t="s">
        <v>25</v>
      </c>
      <c r="D17" s="15" t="s">
        <v>8364</v>
      </c>
      <c r="E17" s="34">
        <v>44066.0</v>
      </c>
      <c r="F17" s="15" t="s">
        <v>8353</v>
      </c>
      <c r="G17" s="15" t="s">
        <v>8354</v>
      </c>
      <c r="H17" s="15" t="s">
        <v>29</v>
      </c>
      <c r="I17" s="16">
        <v>90.0</v>
      </c>
      <c r="J17" s="16">
        <v>95.0</v>
      </c>
      <c r="K17" s="16">
        <v>90.0</v>
      </c>
      <c r="L17" s="16">
        <v>95.0</v>
      </c>
      <c r="M17" s="16">
        <v>95.0</v>
      </c>
      <c r="N17" s="16">
        <f t="shared" si="2"/>
        <v>93</v>
      </c>
      <c r="O17" s="16">
        <v>85.0</v>
      </c>
      <c r="P17" s="16">
        <v>90.0</v>
      </c>
      <c r="Q17" s="16">
        <v>90.0</v>
      </c>
      <c r="R17" s="16">
        <v>90.0</v>
      </c>
      <c r="S17" s="16">
        <v>95.0</v>
      </c>
      <c r="T17" s="16">
        <v>80.0</v>
      </c>
      <c r="U17" s="16">
        <v>70.0</v>
      </c>
      <c r="V17" s="16">
        <v>40.0</v>
      </c>
      <c r="W17" s="16" t="s">
        <v>882</v>
      </c>
      <c r="X17" s="26" t="s">
        <v>8355</v>
      </c>
    </row>
    <row r="18" ht="16.5" customHeight="1">
      <c r="B18" s="15" t="s">
        <v>574</v>
      </c>
      <c r="C18" s="19" t="s">
        <v>25</v>
      </c>
      <c r="D18" s="15" t="s">
        <v>8365</v>
      </c>
      <c r="E18" s="34">
        <v>44066.0</v>
      </c>
      <c r="F18" s="15" t="s">
        <v>8353</v>
      </c>
      <c r="G18" s="15" t="s">
        <v>8354</v>
      </c>
      <c r="H18" s="15" t="s">
        <v>29</v>
      </c>
      <c r="I18" s="16">
        <v>90.0</v>
      </c>
      <c r="J18" s="16">
        <v>95.0</v>
      </c>
      <c r="K18" s="16">
        <v>85.0</v>
      </c>
      <c r="L18" s="16">
        <v>95.0</v>
      </c>
      <c r="M18" s="16">
        <v>95.0</v>
      </c>
      <c r="N18" s="16">
        <f t="shared" si="2"/>
        <v>92</v>
      </c>
      <c r="O18" s="16">
        <v>85.0</v>
      </c>
      <c r="P18" s="16">
        <v>90.0</v>
      </c>
      <c r="Q18" s="16">
        <v>90.0</v>
      </c>
      <c r="R18" s="16">
        <v>90.0</v>
      </c>
      <c r="S18" s="16">
        <v>95.0</v>
      </c>
      <c r="T18" s="16">
        <v>80.0</v>
      </c>
      <c r="U18" s="16">
        <v>70.0</v>
      </c>
      <c r="V18" s="16">
        <v>40.0</v>
      </c>
      <c r="W18" s="16" t="s">
        <v>882</v>
      </c>
      <c r="X18" s="26" t="s">
        <v>8355</v>
      </c>
    </row>
    <row r="19" ht="15.0" customHeight="1">
      <c r="B19" s="15" t="s">
        <v>164</v>
      </c>
      <c r="C19" s="19" t="s">
        <v>25</v>
      </c>
      <c r="D19" s="15" t="s">
        <v>8366</v>
      </c>
      <c r="E19" s="34">
        <v>44066.0</v>
      </c>
      <c r="F19" s="15" t="s">
        <v>8353</v>
      </c>
      <c r="G19" s="15" t="s">
        <v>8354</v>
      </c>
      <c r="H19" s="15" t="s">
        <v>29</v>
      </c>
      <c r="I19" s="16">
        <v>90.0</v>
      </c>
      <c r="J19" s="16">
        <v>95.0</v>
      </c>
      <c r="K19" s="16">
        <v>85.0</v>
      </c>
      <c r="L19" s="16">
        <v>95.0</v>
      </c>
      <c r="M19" s="16">
        <v>95.0</v>
      </c>
      <c r="N19" s="16">
        <f t="shared" si="2"/>
        <v>92</v>
      </c>
      <c r="O19" s="16">
        <v>85.0</v>
      </c>
      <c r="P19" s="16">
        <v>90.0</v>
      </c>
      <c r="Q19" s="16">
        <v>90.0</v>
      </c>
      <c r="R19" s="16">
        <v>90.0</v>
      </c>
      <c r="S19" s="16">
        <v>95.0</v>
      </c>
      <c r="T19" s="16">
        <v>80.0</v>
      </c>
      <c r="U19" s="16">
        <v>70.0</v>
      </c>
      <c r="V19" s="16">
        <v>40.0</v>
      </c>
      <c r="W19" s="16" t="s">
        <v>882</v>
      </c>
      <c r="X19" s="26" t="s">
        <v>8355</v>
      </c>
    </row>
    <row r="20" ht="17.25" customHeight="1">
      <c r="B20" s="15" t="s">
        <v>191</v>
      </c>
      <c r="C20" s="19" t="s">
        <v>25</v>
      </c>
      <c r="D20" s="56" t="s">
        <v>8367</v>
      </c>
      <c r="E20" s="34">
        <v>44066.0</v>
      </c>
      <c r="F20" s="15" t="s">
        <v>8353</v>
      </c>
      <c r="G20" s="15" t="s">
        <v>8354</v>
      </c>
      <c r="H20" s="15" t="s">
        <v>29</v>
      </c>
      <c r="I20" s="16">
        <v>90.0</v>
      </c>
      <c r="J20" s="16">
        <v>95.0</v>
      </c>
      <c r="K20" s="16">
        <v>85.0</v>
      </c>
      <c r="L20" s="16">
        <v>95.0</v>
      </c>
      <c r="M20" s="16">
        <v>95.0</v>
      </c>
      <c r="N20" s="16">
        <f t="shared" si="2"/>
        <v>92</v>
      </c>
      <c r="O20" s="16">
        <v>85.0</v>
      </c>
      <c r="P20" s="16">
        <v>90.0</v>
      </c>
      <c r="Q20" s="16">
        <v>90.0</v>
      </c>
      <c r="R20" s="16">
        <v>90.0</v>
      </c>
      <c r="S20" s="16">
        <v>95.0</v>
      </c>
      <c r="T20" s="16">
        <v>80.0</v>
      </c>
      <c r="U20" s="16">
        <v>70.0</v>
      </c>
      <c r="V20" s="16">
        <v>40.0</v>
      </c>
      <c r="W20" s="16" t="s">
        <v>882</v>
      </c>
      <c r="X20" s="26" t="s">
        <v>8355</v>
      </c>
    </row>
    <row r="21" ht="19.5" customHeight="1">
      <c r="B21" s="15" t="s">
        <v>952</v>
      </c>
      <c r="C21" s="19" t="s">
        <v>25</v>
      </c>
      <c r="D21" s="15" t="s">
        <v>8368</v>
      </c>
      <c r="E21" s="34">
        <v>44066.0</v>
      </c>
      <c r="F21" s="15" t="s">
        <v>8353</v>
      </c>
      <c r="G21" s="15" t="s">
        <v>8354</v>
      </c>
      <c r="H21" s="15" t="s">
        <v>29</v>
      </c>
      <c r="I21" s="16">
        <v>90.0</v>
      </c>
      <c r="J21" s="16">
        <v>95.0</v>
      </c>
      <c r="K21" s="16">
        <v>80.0</v>
      </c>
      <c r="L21" s="16">
        <v>95.0</v>
      </c>
      <c r="M21" s="16">
        <v>95.0</v>
      </c>
      <c r="N21" s="16">
        <f t="shared" si="2"/>
        <v>91</v>
      </c>
      <c r="O21" s="16">
        <v>85.0</v>
      </c>
      <c r="P21" s="16">
        <v>90.0</v>
      </c>
      <c r="Q21" s="16">
        <v>90.0</v>
      </c>
      <c r="R21" s="16">
        <v>90.0</v>
      </c>
      <c r="S21" s="16">
        <v>95.0</v>
      </c>
      <c r="T21" s="16">
        <v>80.0</v>
      </c>
      <c r="U21" s="16">
        <v>70.0</v>
      </c>
      <c r="V21" s="16">
        <v>40.0</v>
      </c>
      <c r="W21" s="16" t="s">
        <v>882</v>
      </c>
      <c r="X21" s="26" t="s">
        <v>8355</v>
      </c>
    </row>
    <row r="22">
      <c r="A22" s="20"/>
      <c r="B22" s="15"/>
      <c r="C22" s="15"/>
      <c r="D22" s="15"/>
      <c r="E22" s="34"/>
      <c r="F22" s="15"/>
      <c r="G22" s="15"/>
      <c r="H22" s="15"/>
      <c r="I22" s="16"/>
      <c r="J22" s="16"/>
      <c r="K22" s="16"/>
      <c r="L22" s="16"/>
      <c r="M22" s="16"/>
      <c r="N22" s="16"/>
      <c r="O22" s="16"/>
      <c r="P22" s="16"/>
      <c r="Q22" s="16"/>
      <c r="R22" s="16"/>
      <c r="S22" s="16"/>
      <c r="T22" s="16"/>
      <c r="U22" s="16"/>
      <c r="V22" s="16"/>
      <c r="W22" s="16"/>
      <c r="X22" s="23"/>
    </row>
    <row r="23">
      <c r="A23" s="20">
        <v>96.0</v>
      </c>
      <c r="B23" s="15" t="s">
        <v>68</v>
      </c>
      <c r="C23" s="15" t="s">
        <v>25</v>
      </c>
      <c r="D23" s="15" t="s">
        <v>8369</v>
      </c>
      <c r="E23" s="34">
        <v>44215.0</v>
      </c>
      <c r="F23" s="56" t="s">
        <v>8370</v>
      </c>
      <c r="G23" s="15" t="s">
        <v>8371</v>
      </c>
      <c r="H23" s="15" t="s">
        <v>29</v>
      </c>
      <c r="I23" s="16">
        <v>90.0</v>
      </c>
      <c r="J23" s="16">
        <v>85.0</v>
      </c>
      <c r="K23" s="16">
        <v>85.0</v>
      </c>
      <c r="L23" s="16">
        <v>85.0</v>
      </c>
      <c r="M23" s="16">
        <v>85.0</v>
      </c>
      <c r="N23" s="16">
        <v>90.0</v>
      </c>
      <c r="O23" s="16">
        <v>95.0</v>
      </c>
      <c r="P23" s="16">
        <v>90.0</v>
      </c>
      <c r="Q23" s="16">
        <v>90.0</v>
      </c>
      <c r="R23" s="16">
        <v>85.0</v>
      </c>
      <c r="S23" s="16">
        <v>85.0</v>
      </c>
      <c r="T23" s="16">
        <v>95.0</v>
      </c>
      <c r="U23" s="16">
        <v>90.0</v>
      </c>
      <c r="V23" s="16">
        <v>90.0</v>
      </c>
      <c r="W23" s="16" t="s">
        <v>8372</v>
      </c>
      <c r="X23" s="26" t="s">
        <v>8373</v>
      </c>
    </row>
    <row r="24">
      <c r="B24" s="15" t="s">
        <v>1782</v>
      </c>
      <c r="C24" s="15" t="s">
        <v>25</v>
      </c>
      <c r="D24" s="15" t="s">
        <v>8374</v>
      </c>
      <c r="E24" s="34">
        <v>44398.0</v>
      </c>
      <c r="F24" s="56" t="s">
        <v>8370</v>
      </c>
      <c r="G24" s="15" t="s">
        <v>8371</v>
      </c>
      <c r="H24" s="15" t="s">
        <v>29</v>
      </c>
      <c r="I24" s="16">
        <v>80.0</v>
      </c>
      <c r="J24" s="16">
        <v>80.0</v>
      </c>
      <c r="K24" s="16">
        <v>85.0</v>
      </c>
      <c r="L24" s="16">
        <v>80.0</v>
      </c>
      <c r="M24" s="16">
        <v>95.0</v>
      </c>
      <c r="N24" s="16">
        <v>80.0</v>
      </c>
      <c r="O24" s="16">
        <v>90.0</v>
      </c>
      <c r="P24" s="16">
        <v>90.0</v>
      </c>
      <c r="Q24" s="16">
        <v>90.0</v>
      </c>
      <c r="R24" s="16">
        <v>80.0</v>
      </c>
      <c r="S24" s="16">
        <v>70.0</v>
      </c>
      <c r="T24" s="16">
        <v>85.0</v>
      </c>
      <c r="U24" s="16">
        <v>90.0</v>
      </c>
      <c r="V24" s="16">
        <v>90.0</v>
      </c>
      <c r="W24" s="16" t="s">
        <v>8375</v>
      </c>
      <c r="X24" s="26" t="s">
        <v>8376</v>
      </c>
    </row>
    <row r="25">
      <c r="A25" s="20"/>
      <c r="B25" s="15"/>
      <c r="C25" s="15"/>
      <c r="D25" s="15"/>
      <c r="E25" s="34"/>
      <c r="F25" s="15"/>
      <c r="G25" s="15"/>
      <c r="H25" s="15"/>
      <c r="I25" s="16"/>
      <c r="J25" s="16"/>
      <c r="K25" s="16"/>
      <c r="L25" s="16"/>
      <c r="M25" s="16"/>
      <c r="N25" s="16"/>
      <c r="O25" s="16"/>
      <c r="P25" s="16"/>
      <c r="Q25" s="16"/>
      <c r="R25" s="16"/>
      <c r="S25" s="16"/>
      <c r="T25" s="16"/>
      <c r="U25" s="16"/>
      <c r="V25" s="16"/>
      <c r="W25" s="16"/>
      <c r="X25" s="23"/>
    </row>
    <row r="26">
      <c r="A26" s="20">
        <v>844.0</v>
      </c>
      <c r="B26" s="15" t="s">
        <v>4772</v>
      </c>
      <c r="C26" s="15" t="s">
        <v>25</v>
      </c>
      <c r="D26" s="15" t="s">
        <v>8377</v>
      </c>
      <c r="E26" s="34">
        <v>44572.0</v>
      </c>
      <c r="F26" s="15" t="s">
        <v>8378</v>
      </c>
      <c r="G26" s="15" t="s">
        <v>8379</v>
      </c>
      <c r="H26" s="15" t="s">
        <v>29</v>
      </c>
      <c r="I26" s="16">
        <v>80.0</v>
      </c>
      <c r="J26" s="16">
        <v>80.0</v>
      </c>
      <c r="K26" s="16">
        <v>80.0</v>
      </c>
      <c r="L26" s="16">
        <v>80.0</v>
      </c>
      <c r="M26" s="16">
        <v>80.0</v>
      </c>
      <c r="N26" s="16">
        <f>AVERAGE(I26:M26)</f>
        <v>80</v>
      </c>
      <c r="O26" s="16">
        <v>70.0</v>
      </c>
      <c r="P26" s="16">
        <v>80.0</v>
      </c>
      <c r="Q26" s="16">
        <v>90.0</v>
      </c>
      <c r="R26" s="16">
        <v>90.0</v>
      </c>
      <c r="S26" s="16">
        <v>100.0</v>
      </c>
      <c r="T26" s="16">
        <v>90.0</v>
      </c>
      <c r="U26" s="16">
        <v>80.0</v>
      </c>
      <c r="V26" s="16">
        <v>70.0</v>
      </c>
      <c r="W26" s="16" t="s">
        <v>436</v>
      </c>
      <c r="X26" s="26" t="s">
        <v>8380</v>
      </c>
    </row>
    <row r="27">
      <c r="A27" s="20"/>
      <c r="B27" s="15"/>
      <c r="C27" s="15"/>
      <c r="D27" s="15"/>
      <c r="E27" s="28"/>
      <c r="F27" s="15"/>
      <c r="G27" s="15"/>
      <c r="H27" s="15"/>
      <c r="I27" s="16"/>
      <c r="J27" s="16"/>
      <c r="K27" s="16"/>
      <c r="L27" s="16"/>
      <c r="M27" s="16"/>
      <c r="N27" s="16"/>
      <c r="O27" s="16"/>
      <c r="P27" s="16"/>
      <c r="Q27" s="16"/>
      <c r="R27" s="16"/>
      <c r="S27" s="16"/>
      <c r="T27" s="16"/>
      <c r="U27" s="16"/>
      <c r="V27" s="16"/>
      <c r="W27" s="16"/>
      <c r="X27" s="23"/>
    </row>
    <row r="28" ht="15.75" customHeight="1">
      <c r="A28" s="20">
        <v>276.0</v>
      </c>
      <c r="B28" s="15" t="s">
        <v>465</v>
      </c>
      <c r="C28" s="15" t="s">
        <v>25</v>
      </c>
      <c r="D28" s="15" t="s">
        <v>8381</v>
      </c>
      <c r="E28" s="34">
        <v>43689.0</v>
      </c>
      <c r="F28" s="15" t="s">
        <v>8382</v>
      </c>
      <c r="G28" s="15" t="s">
        <v>8383</v>
      </c>
      <c r="H28" s="15" t="s">
        <v>29</v>
      </c>
      <c r="I28" s="66">
        <v>85.0</v>
      </c>
      <c r="J28" s="16">
        <v>90.0</v>
      </c>
      <c r="K28" s="16">
        <v>85.0</v>
      </c>
      <c r="L28" s="16">
        <v>90.0</v>
      </c>
      <c r="M28" s="16">
        <v>80.0</v>
      </c>
      <c r="N28" s="67">
        <v>90.0</v>
      </c>
      <c r="O28" s="16">
        <v>85.0</v>
      </c>
      <c r="P28" s="16">
        <v>90.0</v>
      </c>
      <c r="Q28" s="16">
        <v>90.0</v>
      </c>
      <c r="R28" s="16">
        <v>85.0</v>
      </c>
      <c r="S28" s="16">
        <v>80.0</v>
      </c>
      <c r="T28" s="16">
        <v>85.0</v>
      </c>
      <c r="U28" s="16">
        <v>90.0</v>
      </c>
      <c r="V28" s="16">
        <v>90.0</v>
      </c>
      <c r="W28" s="16" t="s">
        <v>8384</v>
      </c>
      <c r="X28" s="26" t="s">
        <v>8385</v>
      </c>
    </row>
    <row r="29" ht="15.75" customHeight="1">
      <c r="B29" s="15" t="s">
        <v>327</v>
      </c>
      <c r="C29" s="15" t="s">
        <v>25</v>
      </c>
      <c r="D29" s="15" t="s">
        <v>8386</v>
      </c>
      <c r="E29" s="34">
        <v>43689.0</v>
      </c>
      <c r="F29" s="15" t="s">
        <v>8382</v>
      </c>
      <c r="G29" s="15" t="s">
        <v>8383</v>
      </c>
      <c r="H29" s="15" t="s">
        <v>29</v>
      </c>
      <c r="I29" s="66">
        <v>85.0</v>
      </c>
      <c r="J29" s="16">
        <v>90.0</v>
      </c>
      <c r="K29" s="16">
        <v>60.0</v>
      </c>
      <c r="L29" s="16">
        <v>90.0</v>
      </c>
      <c r="M29" s="16">
        <v>80.0</v>
      </c>
      <c r="N29" s="67">
        <v>90.0</v>
      </c>
      <c r="O29" s="16">
        <v>85.0</v>
      </c>
      <c r="P29" s="16">
        <v>90.0</v>
      </c>
      <c r="Q29" s="16">
        <v>90.0</v>
      </c>
      <c r="R29" s="16">
        <v>85.0</v>
      </c>
      <c r="S29" s="16">
        <v>90.0</v>
      </c>
      <c r="T29" s="16">
        <v>85.0</v>
      </c>
      <c r="U29" s="16">
        <v>80.0</v>
      </c>
      <c r="V29" s="16">
        <v>80.0</v>
      </c>
      <c r="W29" s="16" t="s">
        <v>8384</v>
      </c>
      <c r="X29" s="26" t="s">
        <v>8385</v>
      </c>
    </row>
    <row r="30" ht="15.75" customHeight="1">
      <c r="B30" s="15" t="s">
        <v>164</v>
      </c>
      <c r="C30" s="15" t="s">
        <v>25</v>
      </c>
      <c r="D30" s="15" t="s">
        <v>8387</v>
      </c>
      <c r="E30" s="34">
        <v>43689.0</v>
      </c>
      <c r="F30" s="15" t="s">
        <v>8382</v>
      </c>
      <c r="G30" s="15" t="s">
        <v>8383</v>
      </c>
      <c r="H30" s="15" t="s">
        <v>29</v>
      </c>
      <c r="I30" s="66">
        <v>85.0</v>
      </c>
      <c r="J30" s="16">
        <v>90.0</v>
      </c>
      <c r="K30" s="16">
        <v>60.0</v>
      </c>
      <c r="L30" s="16">
        <v>95.0</v>
      </c>
      <c r="M30" s="16">
        <v>80.0</v>
      </c>
      <c r="N30" s="67">
        <v>90.0</v>
      </c>
      <c r="O30" s="16">
        <v>70.0</v>
      </c>
      <c r="P30" s="16">
        <v>90.0</v>
      </c>
      <c r="Q30" s="16">
        <v>90.0</v>
      </c>
      <c r="R30" s="16">
        <v>85.0</v>
      </c>
      <c r="S30" s="16">
        <v>90.0</v>
      </c>
      <c r="T30" s="16">
        <v>85.0</v>
      </c>
      <c r="U30" s="16">
        <v>80.0</v>
      </c>
      <c r="V30" s="16">
        <v>80.0</v>
      </c>
      <c r="W30" s="16" t="s">
        <v>8384</v>
      </c>
      <c r="X30" s="26" t="s">
        <v>8385</v>
      </c>
    </row>
    <row r="31" ht="15.75" customHeight="1">
      <c r="A31" s="20"/>
      <c r="B31" s="15"/>
      <c r="C31" s="15"/>
      <c r="D31" s="15"/>
      <c r="E31" s="64"/>
      <c r="F31" s="15"/>
      <c r="G31" s="15"/>
      <c r="H31" s="15"/>
      <c r="I31" s="66"/>
      <c r="J31" s="16"/>
      <c r="K31" s="16"/>
      <c r="L31" s="16"/>
      <c r="M31" s="16"/>
      <c r="N31" s="67"/>
      <c r="O31" s="16"/>
      <c r="P31" s="16"/>
      <c r="Q31" s="16"/>
      <c r="R31" s="16"/>
      <c r="S31" s="16"/>
      <c r="T31" s="16"/>
      <c r="U31" s="16"/>
      <c r="V31" s="16"/>
      <c r="W31" s="16"/>
      <c r="X31" s="23"/>
    </row>
    <row r="32" ht="15.75" customHeight="1">
      <c r="A32" s="36" t="s">
        <v>8388</v>
      </c>
      <c r="B32" s="15" t="s">
        <v>340</v>
      </c>
      <c r="C32" s="15" t="s">
        <v>25</v>
      </c>
      <c r="D32" s="50" t="s">
        <v>8389</v>
      </c>
      <c r="E32" s="64">
        <v>44218.0</v>
      </c>
      <c r="F32" s="15" t="s">
        <v>8390</v>
      </c>
      <c r="G32" s="15" t="s">
        <v>8391</v>
      </c>
      <c r="H32" s="15" t="s">
        <v>29</v>
      </c>
      <c r="I32" s="66">
        <f t="shared" ref="I32:I33" si="3">(J32+K32+M32)/3</f>
        <v>78.66666667</v>
      </c>
      <c r="J32" s="16">
        <v>88.0</v>
      </c>
      <c r="K32" s="16">
        <v>58.0</v>
      </c>
      <c r="L32" s="16">
        <v>90.0</v>
      </c>
      <c r="M32" s="16">
        <v>90.0</v>
      </c>
      <c r="N32" s="67">
        <f t="shared" ref="N32:N33" si="4">AVERAGE(I32:M32)</f>
        <v>80.93333333</v>
      </c>
      <c r="O32" s="16">
        <v>80.0</v>
      </c>
      <c r="P32" s="16">
        <v>83.0</v>
      </c>
      <c r="Q32" s="16">
        <v>84.0</v>
      </c>
      <c r="R32" s="16">
        <v>87.0</v>
      </c>
      <c r="S32" s="16">
        <v>100.0</v>
      </c>
      <c r="T32" s="16">
        <v>90.0</v>
      </c>
      <c r="U32" s="16">
        <v>80.0</v>
      </c>
      <c r="V32" s="16">
        <v>70.0</v>
      </c>
      <c r="W32" s="16" t="s">
        <v>8392</v>
      </c>
      <c r="X32" s="26" t="s">
        <v>8393</v>
      </c>
    </row>
    <row r="33" ht="16.5" customHeight="1">
      <c r="B33" s="15" t="s">
        <v>345</v>
      </c>
      <c r="C33" s="15" t="s">
        <v>25</v>
      </c>
      <c r="D33" s="50" t="s">
        <v>8394</v>
      </c>
      <c r="E33" s="34">
        <v>44218.0</v>
      </c>
      <c r="F33" s="15" t="s">
        <v>8390</v>
      </c>
      <c r="G33" s="15" t="s">
        <v>8391</v>
      </c>
      <c r="H33" s="15" t="s">
        <v>29</v>
      </c>
      <c r="I33" s="66">
        <f t="shared" si="3"/>
        <v>77.66666667</v>
      </c>
      <c r="J33" s="16">
        <v>87.0</v>
      </c>
      <c r="K33" s="16">
        <v>55.0</v>
      </c>
      <c r="L33" s="16">
        <v>87.0</v>
      </c>
      <c r="M33" s="16">
        <v>91.0</v>
      </c>
      <c r="N33" s="67">
        <f t="shared" si="4"/>
        <v>79.53333333</v>
      </c>
      <c r="O33" s="16">
        <v>80.0</v>
      </c>
      <c r="P33" s="16">
        <v>83.0</v>
      </c>
      <c r="Q33" s="16">
        <v>84.0</v>
      </c>
      <c r="R33" s="16">
        <v>87.0</v>
      </c>
      <c r="S33" s="16">
        <v>100.0</v>
      </c>
      <c r="T33" s="16">
        <v>90.0</v>
      </c>
      <c r="U33" s="16">
        <v>80.0</v>
      </c>
      <c r="V33" s="16">
        <v>70.0</v>
      </c>
      <c r="X33" s="26" t="s">
        <v>8395</v>
      </c>
    </row>
    <row r="34">
      <c r="A34" s="16"/>
      <c r="B34" s="16"/>
      <c r="C34" s="16"/>
      <c r="D34" s="16"/>
      <c r="E34" s="16"/>
      <c r="F34" s="16"/>
      <c r="G34" s="16"/>
      <c r="H34" s="16"/>
      <c r="I34" s="16"/>
      <c r="J34" s="16"/>
      <c r="K34" s="16"/>
      <c r="L34" s="16"/>
      <c r="M34" s="16"/>
      <c r="N34" s="16"/>
      <c r="O34" s="16"/>
      <c r="P34" s="16"/>
      <c r="Q34" s="16"/>
      <c r="R34" s="16"/>
      <c r="S34" s="16"/>
      <c r="T34" s="16"/>
      <c r="U34" s="16"/>
      <c r="V34" s="16"/>
      <c r="W34" s="16"/>
      <c r="X34" s="16"/>
    </row>
    <row r="35">
      <c r="A35" s="20">
        <v>721.0</v>
      </c>
      <c r="B35" s="15" t="s">
        <v>340</v>
      </c>
      <c r="C35" s="15" t="s">
        <v>25</v>
      </c>
      <c r="D35" s="49" t="s">
        <v>8396</v>
      </c>
      <c r="E35" s="28">
        <v>44073.0</v>
      </c>
      <c r="F35" s="15" t="s">
        <v>8397</v>
      </c>
      <c r="G35" s="15" t="s">
        <v>8398</v>
      </c>
      <c r="H35" s="15" t="s">
        <v>29</v>
      </c>
      <c r="I35" s="16">
        <v>100.0</v>
      </c>
      <c r="J35" s="16">
        <v>100.0</v>
      </c>
      <c r="K35" s="16">
        <v>100.0</v>
      </c>
      <c r="L35" s="16">
        <v>100.0</v>
      </c>
      <c r="M35" s="16">
        <v>100.0</v>
      </c>
      <c r="N35" s="16">
        <f t="shared" ref="N35:N37" si="5">AVERAGE(I35:M35)</f>
        <v>100</v>
      </c>
      <c r="O35" s="16">
        <v>90.0</v>
      </c>
      <c r="P35" s="16">
        <v>95.0</v>
      </c>
      <c r="Q35" s="16">
        <v>100.0</v>
      </c>
      <c r="R35" s="16">
        <v>100.0</v>
      </c>
      <c r="S35" s="16">
        <v>100.0</v>
      </c>
      <c r="T35" s="16">
        <v>80.0</v>
      </c>
      <c r="U35" s="16">
        <v>60.0</v>
      </c>
      <c r="V35" s="16">
        <v>40.0</v>
      </c>
      <c r="W35" s="16" t="s">
        <v>8399</v>
      </c>
      <c r="X35" s="26" t="s">
        <v>8400</v>
      </c>
    </row>
    <row r="36">
      <c r="B36" s="15" t="s">
        <v>927</v>
      </c>
      <c r="C36" s="15" t="s">
        <v>25</v>
      </c>
      <c r="D36" s="49" t="s">
        <v>8401</v>
      </c>
      <c r="E36" s="28">
        <v>44153.0</v>
      </c>
      <c r="F36" s="15" t="s">
        <v>8397</v>
      </c>
      <c r="G36" s="15" t="s">
        <v>8398</v>
      </c>
      <c r="H36" s="15" t="s">
        <v>29</v>
      </c>
      <c r="I36" s="16">
        <v>93.0</v>
      </c>
      <c r="J36" s="16">
        <v>100.0</v>
      </c>
      <c r="K36" s="16">
        <v>75.0</v>
      </c>
      <c r="L36" s="16">
        <v>90.0</v>
      </c>
      <c r="M36" s="16">
        <v>95.0</v>
      </c>
      <c r="N36" s="16">
        <f t="shared" si="5"/>
        <v>90.6</v>
      </c>
      <c r="O36" s="16">
        <v>90.0</v>
      </c>
      <c r="P36" s="16">
        <v>95.0</v>
      </c>
      <c r="Q36" s="16">
        <v>100.0</v>
      </c>
      <c r="R36" s="16">
        <v>100.0</v>
      </c>
      <c r="S36" s="16">
        <v>100.0</v>
      </c>
      <c r="T36" s="16">
        <v>80.0</v>
      </c>
      <c r="U36" s="16">
        <v>60.0</v>
      </c>
      <c r="V36" s="16">
        <v>40.0</v>
      </c>
    </row>
    <row r="37" ht="16.5" customHeight="1">
      <c r="B37" s="15" t="s">
        <v>8402</v>
      </c>
      <c r="C37" s="15" t="s">
        <v>25</v>
      </c>
      <c r="D37" s="49" t="s">
        <v>8403</v>
      </c>
      <c r="E37" s="28">
        <v>44586.0</v>
      </c>
      <c r="F37" s="15" t="s">
        <v>8397</v>
      </c>
      <c r="G37" s="15" t="s">
        <v>8398</v>
      </c>
      <c r="H37" s="15" t="s">
        <v>29</v>
      </c>
      <c r="I37" s="16">
        <v>95.0</v>
      </c>
      <c r="J37" s="16">
        <v>90.0</v>
      </c>
      <c r="K37" s="16">
        <v>90.0</v>
      </c>
      <c r="L37" s="16">
        <v>90.0</v>
      </c>
      <c r="M37" s="16">
        <v>95.0</v>
      </c>
      <c r="N37" s="16">
        <f t="shared" si="5"/>
        <v>92</v>
      </c>
      <c r="O37" s="16">
        <v>90.0</v>
      </c>
      <c r="P37" s="16">
        <v>95.0</v>
      </c>
      <c r="Q37" s="16">
        <v>100.0</v>
      </c>
      <c r="R37" s="16">
        <v>100.0</v>
      </c>
      <c r="S37" s="16">
        <v>100.0</v>
      </c>
      <c r="T37" s="16">
        <v>80.0</v>
      </c>
      <c r="U37" s="16">
        <v>60.0</v>
      </c>
      <c r="V37" s="16">
        <v>40.0</v>
      </c>
    </row>
    <row r="38">
      <c r="A38" s="20"/>
      <c r="B38" s="15"/>
      <c r="C38" s="15"/>
      <c r="D38" s="15"/>
      <c r="E38" s="16"/>
      <c r="F38" s="15"/>
      <c r="G38" s="15"/>
      <c r="H38" s="15"/>
      <c r="I38" s="16"/>
      <c r="J38" s="16"/>
      <c r="K38" s="16"/>
      <c r="L38" s="16"/>
      <c r="M38" s="16"/>
      <c r="N38" s="16"/>
      <c r="O38" s="16"/>
      <c r="P38" s="16"/>
      <c r="Q38" s="16"/>
      <c r="R38" s="16"/>
      <c r="S38" s="16"/>
      <c r="T38" s="16"/>
      <c r="U38" s="16"/>
      <c r="V38" s="16"/>
      <c r="W38" s="16"/>
      <c r="X38" s="16"/>
    </row>
    <row r="39">
      <c r="A39" s="20">
        <v>155.0</v>
      </c>
      <c r="B39" s="15" t="s">
        <v>40</v>
      </c>
      <c r="C39" s="15" t="s">
        <v>25</v>
      </c>
      <c r="D39" s="15" t="s">
        <v>8404</v>
      </c>
      <c r="E39" s="112">
        <v>44257.0</v>
      </c>
      <c r="F39" s="15" t="s">
        <v>8405</v>
      </c>
      <c r="G39" s="15" t="s">
        <v>8406</v>
      </c>
      <c r="H39" s="19" t="s">
        <v>29</v>
      </c>
      <c r="I39" s="16">
        <v>89.0</v>
      </c>
      <c r="J39" s="16">
        <v>90.0</v>
      </c>
      <c r="K39" s="16">
        <v>90.0</v>
      </c>
      <c r="L39" s="16">
        <v>78.0</v>
      </c>
      <c r="M39" s="16">
        <v>90.0</v>
      </c>
      <c r="N39" s="42">
        <f t="shared" ref="N39:N42" si="6">AVERAGE(I39:M39)</f>
        <v>87.4</v>
      </c>
      <c r="O39" s="16">
        <v>82.0</v>
      </c>
      <c r="P39" s="16">
        <v>87.0</v>
      </c>
      <c r="Q39" s="16">
        <v>93.0</v>
      </c>
      <c r="R39" s="16">
        <v>98.0</v>
      </c>
      <c r="S39" s="16">
        <v>97.0</v>
      </c>
      <c r="T39" s="16">
        <v>88.0</v>
      </c>
      <c r="U39" s="16">
        <v>80.0</v>
      </c>
      <c r="V39" s="16">
        <v>79.0</v>
      </c>
      <c r="W39" s="16" t="s">
        <v>8407</v>
      </c>
      <c r="X39" s="21" t="s">
        <v>8408</v>
      </c>
    </row>
    <row r="40">
      <c r="B40" s="15" t="s">
        <v>994</v>
      </c>
      <c r="C40" s="15" t="s">
        <v>25</v>
      </c>
      <c r="D40" s="15" t="s">
        <v>8409</v>
      </c>
      <c r="E40" s="112">
        <v>43111.0</v>
      </c>
      <c r="F40" s="15" t="s">
        <v>8405</v>
      </c>
      <c r="G40" s="15" t="s">
        <v>8406</v>
      </c>
      <c r="H40" s="19" t="s">
        <v>29</v>
      </c>
      <c r="I40" s="16">
        <v>79.0</v>
      </c>
      <c r="J40" s="16">
        <v>85.0</v>
      </c>
      <c r="K40" s="16">
        <v>88.0</v>
      </c>
      <c r="L40" s="16">
        <v>80.0</v>
      </c>
      <c r="M40" s="16">
        <v>90.0</v>
      </c>
      <c r="N40" s="42">
        <f t="shared" si="6"/>
        <v>84.4</v>
      </c>
      <c r="O40" s="16">
        <v>81.0</v>
      </c>
      <c r="P40" s="16">
        <v>86.0</v>
      </c>
      <c r="Q40" s="16">
        <v>93.0</v>
      </c>
      <c r="R40" s="16">
        <v>98.0</v>
      </c>
      <c r="S40" s="16">
        <v>97.0</v>
      </c>
      <c r="T40" s="16">
        <v>90.0</v>
      </c>
      <c r="U40" s="16">
        <v>85.0</v>
      </c>
      <c r="V40" s="16">
        <v>72.0</v>
      </c>
      <c r="W40" s="16" t="s">
        <v>6954</v>
      </c>
      <c r="X40" s="21" t="s">
        <v>8410</v>
      </c>
    </row>
    <row r="41">
      <c r="B41" s="15" t="s">
        <v>392</v>
      </c>
      <c r="C41" s="15" t="s">
        <v>25</v>
      </c>
      <c r="D41" s="15" t="s">
        <v>8411</v>
      </c>
      <c r="E41" s="112">
        <v>43111.0</v>
      </c>
      <c r="F41" s="15" t="s">
        <v>8405</v>
      </c>
      <c r="G41" s="15" t="s">
        <v>8406</v>
      </c>
      <c r="H41" s="19" t="s">
        <v>29</v>
      </c>
      <c r="I41" s="16">
        <v>78.0</v>
      </c>
      <c r="J41" s="16">
        <v>68.0</v>
      </c>
      <c r="K41" s="16">
        <v>70.0</v>
      </c>
      <c r="L41" s="16">
        <v>85.0</v>
      </c>
      <c r="M41" s="16">
        <v>90.0</v>
      </c>
      <c r="N41" s="42">
        <f t="shared" si="6"/>
        <v>78.2</v>
      </c>
      <c r="O41" s="16">
        <v>85.0</v>
      </c>
      <c r="P41" s="16">
        <v>90.0</v>
      </c>
      <c r="Q41" s="16">
        <v>93.0</v>
      </c>
      <c r="R41" s="16">
        <v>98.0</v>
      </c>
      <c r="S41" s="16">
        <v>99.0</v>
      </c>
      <c r="T41" s="16">
        <v>94.0</v>
      </c>
      <c r="U41" s="16">
        <v>85.0</v>
      </c>
      <c r="V41" s="16">
        <v>73.0</v>
      </c>
      <c r="W41" s="16" t="s">
        <v>6335</v>
      </c>
    </row>
    <row r="42" ht="17.25" customHeight="1">
      <c r="B42" s="15" t="s">
        <v>191</v>
      </c>
      <c r="C42" s="15" t="s">
        <v>25</v>
      </c>
      <c r="D42" s="15" t="s">
        <v>8412</v>
      </c>
      <c r="E42" s="112">
        <v>43111.0</v>
      </c>
      <c r="F42" s="15" t="s">
        <v>8405</v>
      </c>
      <c r="G42" s="15" t="s">
        <v>8406</v>
      </c>
      <c r="H42" s="19" t="s">
        <v>29</v>
      </c>
      <c r="I42" s="16">
        <v>75.0</v>
      </c>
      <c r="J42" s="16">
        <v>68.0</v>
      </c>
      <c r="K42" s="16">
        <v>69.0</v>
      </c>
      <c r="L42" s="16">
        <v>80.0</v>
      </c>
      <c r="M42" s="16">
        <v>90.0</v>
      </c>
      <c r="N42" s="42">
        <f t="shared" si="6"/>
        <v>76.4</v>
      </c>
      <c r="O42" s="16">
        <v>83.0</v>
      </c>
      <c r="P42" s="16">
        <v>89.0</v>
      </c>
      <c r="Q42" s="16">
        <v>95.0</v>
      </c>
      <c r="R42" s="16">
        <v>99.0</v>
      </c>
      <c r="S42" s="16">
        <v>99.0</v>
      </c>
      <c r="T42" s="16">
        <v>87.0</v>
      </c>
      <c r="U42" s="16">
        <v>78.0</v>
      </c>
      <c r="V42" s="16">
        <v>71.0</v>
      </c>
      <c r="W42" s="16" t="s">
        <v>6335</v>
      </c>
    </row>
    <row r="43">
      <c r="A43" s="20"/>
      <c r="B43" s="15"/>
      <c r="C43" s="15"/>
      <c r="D43" s="15"/>
      <c r="E43" s="16"/>
      <c r="F43" s="15"/>
      <c r="G43" s="15"/>
      <c r="H43" s="15"/>
      <c r="I43" s="16"/>
      <c r="J43" s="16"/>
      <c r="K43" s="16"/>
      <c r="L43" s="16"/>
      <c r="M43" s="16"/>
      <c r="N43" s="16"/>
      <c r="O43" s="16"/>
      <c r="P43" s="16"/>
      <c r="Q43" s="16"/>
      <c r="R43" s="16"/>
      <c r="S43" s="16"/>
      <c r="T43" s="16"/>
      <c r="U43" s="16"/>
      <c r="V43" s="16"/>
      <c r="W43" s="16"/>
      <c r="X43" s="16"/>
    </row>
    <row r="44" ht="18.75" customHeight="1">
      <c r="A44" s="20">
        <v>773.0</v>
      </c>
      <c r="B44" s="15" t="s">
        <v>975</v>
      </c>
      <c r="C44" s="15" t="s">
        <v>25</v>
      </c>
      <c r="D44" s="15" t="s">
        <v>8413</v>
      </c>
      <c r="E44" s="34">
        <v>44074.0</v>
      </c>
      <c r="F44" s="15" t="s">
        <v>8414</v>
      </c>
      <c r="G44" s="15" t="s">
        <v>8415</v>
      </c>
      <c r="H44" s="15" t="s">
        <v>29</v>
      </c>
      <c r="I44" s="16">
        <v>90.0</v>
      </c>
      <c r="J44" s="16">
        <v>90.0</v>
      </c>
      <c r="K44" s="16">
        <v>70.0</v>
      </c>
      <c r="L44" s="16">
        <v>95.0</v>
      </c>
      <c r="M44" s="16">
        <v>95.0</v>
      </c>
      <c r="N44" s="16">
        <f>AVERAGE(I44:M44)</f>
        <v>88</v>
      </c>
      <c r="O44" s="16">
        <v>90.0</v>
      </c>
      <c r="P44" s="16">
        <v>95.0</v>
      </c>
      <c r="Q44" s="16">
        <v>95.0</v>
      </c>
      <c r="R44" s="16">
        <v>90.0</v>
      </c>
      <c r="S44" s="16">
        <v>90.0</v>
      </c>
      <c r="T44" s="16">
        <v>80.0</v>
      </c>
      <c r="U44" s="16">
        <v>70.0</v>
      </c>
      <c r="V44" s="16">
        <v>40.0</v>
      </c>
      <c r="W44" s="16" t="s">
        <v>624</v>
      </c>
      <c r="X44" s="26" t="s">
        <v>8416</v>
      </c>
    </row>
    <row r="45">
      <c r="A45" s="20"/>
      <c r="B45" s="15"/>
      <c r="C45" s="15"/>
      <c r="D45" s="15"/>
      <c r="E45" s="16"/>
      <c r="F45" s="15"/>
      <c r="G45" s="15"/>
      <c r="H45" s="15"/>
      <c r="I45" s="16"/>
      <c r="J45" s="16"/>
      <c r="K45" s="16"/>
      <c r="L45" s="16"/>
      <c r="M45" s="16"/>
      <c r="N45" s="16"/>
      <c r="O45" s="16"/>
      <c r="P45" s="16"/>
      <c r="Q45" s="16"/>
      <c r="R45" s="16"/>
      <c r="S45" s="16"/>
      <c r="T45" s="16"/>
      <c r="U45" s="16"/>
      <c r="V45" s="16"/>
      <c r="W45" s="16"/>
      <c r="X45" s="16"/>
    </row>
    <row r="46">
      <c r="A46" s="36" t="s">
        <v>8417</v>
      </c>
      <c r="B46" s="15"/>
      <c r="C46" s="15" t="s">
        <v>25</v>
      </c>
      <c r="D46" s="15" t="s">
        <v>46</v>
      </c>
      <c r="E46" s="16"/>
      <c r="F46" s="15" t="s">
        <v>8418</v>
      </c>
      <c r="G46" s="15" t="s">
        <v>8419</v>
      </c>
      <c r="H46" s="15" t="s">
        <v>29</v>
      </c>
      <c r="I46" s="16"/>
      <c r="J46" s="16"/>
      <c r="K46" s="16"/>
      <c r="L46" s="16"/>
      <c r="M46" s="16"/>
      <c r="N46" s="16"/>
      <c r="O46" s="16"/>
      <c r="P46" s="16"/>
      <c r="Q46" s="16"/>
      <c r="R46" s="16"/>
      <c r="S46" s="16"/>
      <c r="T46" s="16"/>
      <c r="U46" s="16"/>
      <c r="V46" s="16"/>
      <c r="W46" s="16"/>
      <c r="X46" s="16"/>
    </row>
    <row r="47">
      <c r="A47" s="20"/>
      <c r="B47" s="15"/>
      <c r="C47" s="15"/>
      <c r="D47" s="15"/>
      <c r="E47" s="16"/>
      <c r="F47" s="15"/>
      <c r="G47" s="15"/>
      <c r="H47" s="15"/>
      <c r="I47" s="16"/>
      <c r="J47" s="16"/>
      <c r="K47" s="16"/>
      <c r="L47" s="16"/>
      <c r="M47" s="16"/>
      <c r="N47" s="16"/>
      <c r="O47" s="16"/>
      <c r="P47" s="16"/>
      <c r="Q47" s="16"/>
      <c r="R47" s="16"/>
      <c r="S47" s="16"/>
      <c r="T47" s="16"/>
      <c r="U47" s="16"/>
      <c r="V47" s="16"/>
      <c r="W47" s="16"/>
      <c r="X47" s="16"/>
    </row>
    <row r="48">
      <c r="A48" s="263">
        <v>686.0</v>
      </c>
      <c r="B48" s="15" t="s">
        <v>297</v>
      </c>
      <c r="C48" s="15" t="s">
        <v>25</v>
      </c>
      <c r="D48" s="15" t="s">
        <v>8420</v>
      </c>
      <c r="E48" s="34">
        <v>43110.0</v>
      </c>
      <c r="F48" s="15" t="s">
        <v>8421</v>
      </c>
      <c r="G48" s="15" t="s">
        <v>8422</v>
      </c>
      <c r="H48" s="15" t="s">
        <v>29</v>
      </c>
      <c r="I48" s="20">
        <v>61.666666666666664</v>
      </c>
      <c r="J48" s="16">
        <v>65.0</v>
      </c>
      <c r="K48" s="16">
        <v>50.0</v>
      </c>
      <c r="L48" s="16">
        <v>65.0</v>
      </c>
      <c r="M48" s="16">
        <v>70.0</v>
      </c>
      <c r="N48" s="20">
        <v>62.333333333333336</v>
      </c>
      <c r="O48" s="16">
        <v>83.0</v>
      </c>
      <c r="P48" s="16">
        <v>86.0</v>
      </c>
      <c r="Q48" s="16">
        <v>90.0</v>
      </c>
      <c r="R48" s="16">
        <v>94.0</v>
      </c>
      <c r="S48" s="16">
        <v>87.0</v>
      </c>
      <c r="T48" s="16">
        <v>82.0</v>
      </c>
      <c r="U48" s="16">
        <v>75.0</v>
      </c>
      <c r="V48" s="16">
        <v>70.0</v>
      </c>
      <c r="W48" s="16" t="s">
        <v>2404</v>
      </c>
      <c r="X48" s="16" t="s">
        <v>8423</v>
      </c>
    </row>
    <row r="49">
      <c r="B49" s="15" t="s">
        <v>159</v>
      </c>
      <c r="C49" s="15" t="s">
        <v>25</v>
      </c>
      <c r="D49" s="15" t="s">
        <v>8424</v>
      </c>
      <c r="E49" s="34">
        <v>43487.0</v>
      </c>
      <c r="F49" s="15" t="s">
        <v>8421</v>
      </c>
      <c r="G49" s="15" t="s">
        <v>8422</v>
      </c>
      <c r="H49" s="15" t="s">
        <v>29</v>
      </c>
      <c r="I49" s="20">
        <v>58.333333333333336</v>
      </c>
      <c r="J49" s="16">
        <v>60.0</v>
      </c>
      <c r="K49" s="16">
        <v>45.0</v>
      </c>
      <c r="L49" s="16">
        <v>65.0</v>
      </c>
      <c r="M49" s="16">
        <v>70.0</v>
      </c>
      <c r="N49" s="20">
        <v>59.666666666666664</v>
      </c>
      <c r="O49" s="16">
        <v>85.0</v>
      </c>
      <c r="P49" s="16">
        <v>88.0</v>
      </c>
      <c r="Q49" s="16">
        <v>92.0</v>
      </c>
      <c r="R49" s="16">
        <v>96.0</v>
      </c>
      <c r="S49" s="16">
        <v>90.0</v>
      </c>
      <c r="T49" s="16">
        <v>85.0</v>
      </c>
      <c r="U49" s="16">
        <v>80.0</v>
      </c>
      <c r="V49" s="16">
        <v>75.0</v>
      </c>
      <c r="X49" s="16" t="s">
        <v>8425</v>
      </c>
    </row>
    <row r="50">
      <c r="B50" s="15" t="s">
        <v>105</v>
      </c>
      <c r="C50" s="15" t="s">
        <v>25</v>
      </c>
      <c r="D50" s="15" t="s">
        <v>8426</v>
      </c>
      <c r="E50" s="34">
        <v>44065.0</v>
      </c>
      <c r="F50" s="15" t="s">
        <v>8421</v>
      </c>
      <c r="G50" s="15" t="s">
        <v>8422</v>
      </c>
      <c r="H50" s="15" t="s">
        <v>29</v>
      </c>
      <c r="I50" s="20">
        <v>63.333333333333336</v>
      </c>
      <c r="J50" s="16">
        <v>60.0</v>
      </c>
      <c r="K50" s="16">
        <v>65.0</v>
      </c>
      <c r="L50" s="16">
        <v>60.0</v>
      </c>
      <c r="M50" s="16">
        <v>65.0</v>
      </c>
      <c r="N50" s="20">
        <v>62.666666666666664</v>
      </c>
      <c r="O50" s="20">
        <v>70.0</v>
      </c>
      <c r="P50" s="20">
        <v>75.0</v>
      </c>
      <c r="Q50" s="20">
        <v>80.0</v>
      </c>
      <c r="R50" s="20">
        <v>85.0</v>
      </c>
      <c r="S50" s="20">
        <v>100.0</v>
      </c>
      <c r="T50" s="20">
        <v>97.0</v>
      </c>
      <c r="U50" s="20">
        <v>95.0</v>
      </c>
      <c r="V50" s="20">
        <v>93.0</v>
      </c>
    </row>
    <row r="51">
      <c r="B51" s="15" t="s">
        <v>1095</v>
      </c>
      <c r="C51" s="15" t="s">
        <v>25</v>
      </c>
      <c r="D51" s="15" t="s">
        <v>8427</v>
      </c>
      <c r="E51" s="34">
        <v>44594.0</v>
      </c>
      <c r="F51" s="15" t="s">
        <v>8421</v>
      </c>
      <c r="G51" s="15" t="s">
        <v>8422</v>
      </c>
      <c r="H51" s="15" t="s">
        <v>29</v>
      </c>
      <c r="I51" s="20">
        <v>75.0</v>
      </c>
      <c r="J51" s="16">
        <v>75.0</v>
      </c>
      <c r="K51" s="16">
        <v>70.0</v>
      </c>
      <c r="L51" s="16">
        <v>70.0</v>
      </c>
      <c r="M51" s="16">
        <v>80.0</v>
      </c>
      <c r="N51" s="20">
        <v>74.0</v>
      </c>
      <c r="O51" s="20">
        <v>85.0</v>
      </c>
      <c r="P51" s="20">
        <v>90.0</v>
      </c>
      <c r="Q51" s="20">
        <v>93.0</v>
      </c>
      <c r="R51" s="20">
        <v>95.0</v>
      </c>
      <c r="S51" s="20">
        <v>90.0</v>
      </c>
      <c r="T51" s="20">
        <v>85.0</v>
      </c>
      <c r="U51" s="20">
        <v>80.0</v>
      </c>
      <c r="V51" s="20">
        <v>75.0</v>
      </c>
      <c r="W51" s="16" t="s">
        <v>8428</v>
      </c>
      <c r="X51" s="123" t="s">
        <v>8429</v>
      </c>
    </row>
    <row r="52" ht="15.0" customHeight="1">
      <c r="B52" s="15" t="s">
        <v>618</v>
      </c>
      <c r="C52" s="15" t="s">
        <v>25</v>
      </c>
      <c r="D52" s="264" t="s">
        <v>8430</v>
      </c>
      <c r="E52" s="34">
        <v>44971.0</v>
      </c>
      <c r="F52" s="15" t="s">
        <v>8421</v>
      </c>
      <c r="G52" s="15" t="s">
        <v>8422</v>
      </c>
      <c r="H52" s="15" t="s">
        <v>29</v>
      </c>
      <c r="I52" s="20">
        <v>43.333333333333336</v>
      </c>
      <c r="J52" s="16">
        <v>40.0</v>
      </c>
      <c r="K52" s="16">
        <v>40.0</v>
      </c>
      <c r="L52" s="16">
        <v>40.0</v>
      </c>
      <c r="M52" s="16">
        <v>50.0</v>
      </c>
      <c r="N52" s="20">
        <v>42.66666666666667</v>
      </c>
      <c r="O52" s="16">
        <v>40.0</v>
      </c>
      <c r="P52" s="16">
        <v>40.0</v>
      </c>
      <c r="Q52" s="16">
        <v>40.0</v>
      </c>
      <c r="R52" s="16">
        <v>89.0</v>
      </c>
      <c r="S52" s="16">
        <v>70.0</v>
      </c>
      <c r="T52" s="16">
        <v>70.0</v>
      </c>
      <c r="U52" s="16">
        <v>80.0</v>
      </c>
      <c r="V52" s="16">
        <v>90.0</v>
      </c>
    </row>
    <row r="53">
      <c r="B53" s="15" t="s">
        <v>1087</v>
      </c>
      <c r="C53" s="15" t="s">
        <v>25</v>
      </c>
      <c r="D53" s="264" t="s">
        <v>8431</v>
      </c>
      <c r="E53" s="34">
        <v>44802.0</v>
      </c>
      <c r="F53" s="15" t="s">
        <v>8421</v>
      </c>
      <c r="G53" s="15" t="s">
        <v>8422</v>
      </c>
      <c r="H53" s="15" t="s">
        <v>29</v>
      </c>
      <c r="I53" s="20">
        <v>68.33333333333333</v>
      </c>
      <c r="J53" s="16">
        <v>80.0</v>
      </c>
      <c r="K53" s="16">
        <v>55.0</v>
      </c>
      <c r="L53" s="16">
        <v>75.0</v>
      </c>
      <c r="M53" s="16">
        <v>70.0</v>
      </c>
      <c r="N53" s="20">
        <v>69.66666666666666</v>
      </c>
      <c r="O53" s="20">
        <v>85.0</v>
      </c>
      <c r="P53" s="20">
        <v>90.0</v>
      </c>
      <c r="Q53" s="20">
        <v>93.0</v>
      </c>
      <c r="R53" s="20">
        <v>95.0</v>
      </c>
      <c r="S53" s="20">
        <v>90.0</v>
      </c>
      <c r="T53" s="20">
        <v>85.0</v>
      </c>
      <c r="U53" s="20">
        <v>80.0</v>
      </c>
      <c r="V53" s="20">
        <v>75.0</v>
      </c>
      <c r="W53" s="16" t="s">
        <v>8432</v>
      </c>
      <c r="X53" s="123" t="s">
        <v>8433</v>
      </c>
    </row>
    <row r="54">
      <c r="B54" s="15" t="s">
        <v>105</v>
      </c>
      <c r="C54" s="15" t="s">
        <v>25</v>
      </c>
      <c r="D54" s="15" t="s">
        <v>8434</v>
      </c>
      <c r="E54" s="34">
        <v>44809.0</v>
      </c>
      <c r="F54" s="15" t="s">
        <v>8421</v>
      </c>
      <c r="G54" s="15" t="s">
        <v>8422</v>
      </c>
      <c r="H54" s="15" t="s">
        <v>29</v>
      </c>
      <c r="I54" s="20">
        <v>65.0</v>
      </c>
      <c r="J54" s="16">
        <v>60.0</v>
      </c>
      <c r="K54" s="16">
        <v>65.0</v>
      </c>
      <c r="L54" s="16">
        <v>60.0</v>
      </c>
      <c r="M54" s="16">
        <v>70.0</v>
      </c>
      <c r="N54" s="20">
        <v>64.0</v>
      </c>
      <c r="O54" s="16">
        <v>83.0</v>
      </c>
      <c r="P54" s="16">
        <v>86.0</v>
      </c>
      <c r="Q54" s="16">
        <v>90.0</v>
      </c>
      <c r="R54" s="16">
        <v>94.0</v>
      </c>
      <c r="S54" s="16">
        <v>87.0</v>
      </c>
      <c r="T54" s="16">
        <v>82.0</v>
      </c>
      <c r="U54" s="16">
        <v>75.0</v>
      </c>
      <c r="V54" s="16">
        <v>70.0</v>
      </c>
    </row>
    <row r="55">
      <c r="B55" s="15" t="s">
        <v>1503</v>
      </c>
      <c r="C55" s="15" t="s">
        <v>25</v>
      </c>
      <c r="D55" s="15" t="s">
        <v>8435</v>
      </c>
      <c r="E55" s="34">
        <v>45149.0</v>
      </c>
      <c r="F55" s="15" t="s">
        <v>8421</v>
      </c>
      <c r="G55" s="15" t="s">
        <v>8422</v>
      </c>
      <c r="H55" s="15" t="s">
        <v>29</v>
      </c>
      <c r="I55" s="20">
        <v>60.0</v>
      </c>
      <c r="J55" s="16">
        <v>65.0</v>
      </c>
      <c r="K55" s="16">
        <v>60.0</v>
      </c>
      <c r="L55" s="16">
        <v>60.0</v>
      </c>
      <c r="M55" s="16">
        <v>55.0</v>
      </c>
      <c r="N55" s="20">
        <v>60.0</v>
      </c>
      <c r="O55" s="16">
        <v>85.0</v>
      </c>
      <c r="P55" s="16">
        <v>88.0</v>
      </c>
      <c r="Q55" s="16">
        <v>92.0</v>
      </c>
      <c r="R55" s="16">
        <v>96.0</v>
      </c>
      <c r="S55" s="16">
        <v>90.0</v>
      </c>
      <c r="T55" s="16">
        <v>85.0</v>
      </c>
      <c r="U55" s="16">
        <v>80.0</v>
      </c>
      <c r="V55" s="16">
        <v>75.0</v>
      </c>
      <c r="X55" s="123" t="s">
        <v>8436</v>
      </c>
    </row>
    <row r="56">
      <c r="A56" s="20"/>
      <c r="B56" s="15"/>
      <c r="C56" s="15"/>
      <c r="D56" s="15"/>
      <c r="E56" s="177"/>
      <c r="F56" s="15"/>
      <c r="G56" s="15"/>
      <c r="H56" s="15"/>
      <c r="I56" s="16"/>
      <c r="J56" s="16"/>
      <c r="K56" s="16"/>
      <c r="L56" s="16"/>
      <c r="M56" s="16"/>
      <c r="N56" s="20"/>
      <c r="O56" s="16"/>
      <c r="P56" s="16"/>
      <c r="Q56" s="16"/>
      <c r="R56" s="16"/>
      <c r="S56" s="16"/>
      <c r="T56" s="16"/>
      <c r="U56" s="16"/>
      <c r="V56" s="16"/>
      <c r="W56" s="16"/>
      <c r="X56" s="123"/>
    </row>
    <row r="57">
      <c r="A57" s="25">
        <v>51.0</v>
      </c>
      <c r="B57" s="15" t="s">
        <v>930</v>
      </c>
      <c r="C57" s="15" t="s">
        <v>25</v>
      </c>
      <c r="D57" s="15" t="s">
        <v>8437</v>
      </c>
      <c r="E57" s="177">
        <v>43623.0</v>
      </c>
      <c r="F57" s="15" t="s">
        <v>8438</v>
      </c>
      <c r="G57" s="15" t="s">
        <v>8439</v>
      </c>
      <c r="H57" s="15" t="s">
        <v>29</v>
      </c>
      <c r="I57" s="16">
        <v>71.0</v>
      </c>
      <c r="J57" s="16">
        <v>90.0</v>
      </c>
      <c r="K57" s="16">
        <v>70.0</v>
      </c>
      <c r="L57" s="16">
        <v>76.0</v>
      </c>
      <c r="M57" s="16">
        <v>79.0</v>
      </c>
      <c r="N57" s="20">
        <f t="shared" ref="N57:N69" si="7">AVERAGE(I57:M57)</f>
        <v>77.2</v>
      </c>
      <c r="O57" s="16">
        <v>87.0</v>
      </c>
      <c r="P57" s="16">
        <v>92.0</v>
      </c>
      <c r="Q57" s="16">
        <v>94.0</v>
      </c>
      <c r="R57" s="16">
        <v>96.0</v>
      </c>
      <c r="S57" s="16">
        <v>90.0</v>
      </c>
      <c r="T57" s="16">
        <v>85.0</v>
      </c>
      <c r="U57" s="16">
        <v>80.0</v>
      </c>
      <c r="V57" s="16">
        <v>75.0</v>
      </c>
      <c r="W57" s="16" t="s">
        <v>8440</v>
      </c>
      <c r="X57" s="123"/>
    </row>
    <row r="58">
      <c r="B58" s="15" t="s">
        <v>212</v>
      </c>
      <c r="C58" s="15" t="s">
        <v>25</v>
      </c>
      <c r="D58" s="15" t="s">
        <v>8441</v>
      </c>
      <c r="E58" s="177">
        <v>43623.0</v>
      </c>
      <c r="F58" s="15" t="s">
        <v>8438</v>
      </c>
      <c r="G58" s="15" t="s">
        <v>8439</v>
      </c>
      <c r="H58" s="15" t="s">
        <v>29</v>
      </c>
      <c r="I58" s="16">
        <v>65.0</v>
      </c>
      <c r="J58" s="16">
        <v>92.0</v>
      </c>
      <c r="K58" s="16">
        <v>74.0</v>
      </c>
      <c r="L58" s="16">
        <v>88.0</v>
      </c>
      <c r="M58" s="16">
        <v>82.0</v>
      </c>
      <c r="N58" s="20">
        <f t="shared" si="7"/>
        <v>80.2</v>
      </c>
      <c r="O58" s="16">
        <v>88.0</v>
      </c>
      <c r="P58" s="16">
        <v>93.0</v>
      </c>
      <c r="Q58" s="16">
        <v>95.0</v>
      </c>
      <c r="R58" s="16">
        <v>98.0</v>
      </c>
      <c r="S58" s="16">
        <v>86.0</v>
      </c>
      <c r="T58" s="16">
        <v>75.0</v>
      </c>
      <c r="U58" s="16">
        <v>68.0</v>
      </c>
      <c r="V58" s="16">
        <v>65.0</v>
      </c>
      <c r="W58" s="16" t="s">
        <v>8440</v>
      </c>
      <c r="X58" s="123"/>
    </row>
    <row r="59">
      <c r="B59" s="15" t="s">
        <v>126</v>
      </c>
      <c r="C59" s="15" t="s">
        <v>25</v>
      </c>
      <c r="D59" s="15" t="s">
        <v>8442</v>
      </c>
      <c r="E59" s="177">
        <v>43623.0</v>
      </c>
      <c r="F59" s="15" t="s">
        <v>8438</v>
      </c>
      <c r="G59" s="15" t="s">
        <v>8439</v>
      </c>
      <c r="H59" s="15" t="s">
        <v>29</v>
      </c>
      <c r="I59" s="16">
        <v>62.0</v>
      </c>
      <c r="J59" s="16">
        <v>83.0</v>
      </c>
      <c r="K59" s="16">
        <v>60.0</v>
      </c>
      <c r="L59" s="16">
        <v>79.0</v>
      </c>
      <c r="M59" s="16">
        <v>64.0</v>
      </c>
      <c r="N59" s="20">
        <f t="shared" si="7"/>
        <v>69.6</v>
      </c>
      <c r="O59" s="16">
        <v>83.0</v>
      </c>
      <c r="P59" s="16">
        <v>89.0</v>
      </c>
      <c r="Q59" s="16">
        <v>92.0</v>
      </c>
      <c r="R59" s="16">
        <v>95.0</v>
      </c>
      <c r="S59" s="16">
        <v>75.0</v>
      </c>
      <c r="T59" s="16">
        <v>68.0</v>
      </c>
      <c r="U59" s="16">
        <v>66.0</v>
      </c>
      <c r="V59" s="16">
        <v>62.0</v>
      </c>
      <c r="W59" s="16" t="s">
        <v>8440</v>
      </c>
      <c r="X59" s="123"/>
    </row>
    <row r="60">
      <c r="B60" s="15" t="s">
        <v>24</v>
      </c>
      <c r="C60" s="15" t="s">
        <v>25</v>
      </c>
      <c r="D60" s="15" t="s">
        <v>8443</v>
      </c>
      <c r="E60" s="177">
        <v>44092.0</v>
      </c>
      <c r="F60" s="15" t="s">
        <v>8438</v>
      </c>
      <c r="G60" s="15" t="s">
        <v>8439</v>
      </c>
      <c r="H60" s="15" t="s">
        <v>29</v>
      </c>
      <c r="I60" s="16">
        <v>67.0</v>
      </c>
      <c r="J60" s="16">
        <v>70.0</v>
      </c>
      <c r="K60" s="16">
        <v>61.0</v>
      </c>
      <c r="L60" s="16">
        <v>69.0</v>
      </c>
      <c r="M60" s="16">
        <v>60.0</v>
      </c>
      <c r="N60" s="20">
        <f t="shared" si="7"/>
        <v>65.4</v>
      </c>
      <c r="O60" s="16">
        <v>85.0</v>
      </c>
      <c r="P60" s="16">
        <v>91.0</v>
      </c>
      <c r="Q60" s="16">
        <v>94.0</v>
      </c>
      <c r="R60" s="16">
        <v>97.0</v>
      </c>
      <c r="S60" s="16">
        <v>87.0</v>
      </c>
      <c r="T60" s="16">
        <v>72.0</v>
      </c>
      <c r="U60" s="16">
        <v>65.0</v>
      </c>
      <c r="V60" s="16">
        <v>60.0</v>
      </c>
      <c r="W60" s="16" t="s">
        <v>8444</v>
      </c>
      <c r="X60" s="26" t="s">
        <v>8445</v>
      </c>
    </row>
    <row r="61">
      <c r="B61" s="15" t="s">
        <v>109</v>
      </c>
      <c r="C61" s="15" t="s">
        <v>25</v>
      </c>
      <c r="D61" s="15" t="s">
        <v>8446</v>
      </c>
      <c r="E61" s="177">
        <v>44092.0</v>
      </c>
      <c r="F61" s="15" t="s">
        <v>8438</v>
      </c>
      <c r="G61" s="15" t="s">
        <v>8439</v>
      </c>
      <c r="H61" s="15" t="s">
        <v>29</v>
      </c>
      <c r="I61" s="16">
        <v>70.0</v>
      </c>
      <c r="J61" s="16">
        <v>81.0</v>
      </c>
      <c r="K61" s="16">
        <v>64.0</v>
      </c>
      <c r="L61" s="16">
        <v>73.0</v>
      </c>
      <c r="M61" s="16">
        <v>65.0</v>
      </c>
      <c r="N61" s="20">
        <f t="shared" si="7"/>
        <v>70.6</v>
      </c>
      <c r="O61" s="16">
        <v>92.0</v>
      </c>
      <c r="P61" s="16">
        <v>95.0</v>
      </c>
      <c r="Q61" s="16">
        <v>97.0</v>
      </c>
      <c r="R61" s="16">
        <v>99.0</v>
      </c>
      <c r="S61" s="16">
        <v>91.0</v>
      </c>
      <c r="T61" s="16">
        <v>84.0</v>
      </c>
      <c r="U61" s="16">
        <v>71.0</v>
      </c>
      <c r="V61" s="16">
        <v>63.0</v>
      </c>
      <c r="W61" s="16" t="s">
        <v>8444</v>
      </c>
    </row>
    <row r="62">
      <c r="B62" s="15" t="s">
        <v>44</v>
      </c>
      <c r="C62" s="15" t="s">
        <v>25</v>
      </c>
      <c r="D62" s="15" t="s">
        <v>8447</v>
      </c>
      <c r="E62" s="177">
        <v>44092.0</v>
      </c>
      <c r="F62" s="15" t="s">
        <v>8438</v>
      </c>
      <c r="G62" s="15" t="s">
        <v>8439</v>
      </c>
      <c r="H62" s="15" t="s">
        <v>29</v>
      </c>
      <c r="I62" s="16">
        <v>66.0</v>
      </c>
      <c r="J62" s="16">
        <v>79.0</v>
      </c>
      <c r="K62" s="16">
        <v>61.0</v>
      </c>
      <c r="L62" s="16">
        <v>75.0</v>
      </c>
      <c r="M62" s="16">
        <v>68.0</v>
      </c>
      <c r="N62" s="20">
        <f t="shared" si="7"/>
        <v>69.8</v>
      </c>
      <c r="O62" s="16">
        <v>90.0</v>
      </c>
      <c r="P62" s="16">
        <v>93.0</v>
      </c>
      <c r="Q62" s="16">
        <v>95.0</v>
      </c>
      <c r="R62" s="16">
        <v>98.0</v>
      </c>
      <c r="S62" s="16">
        <v>85.0</v>
      </c>
      <c r="T62" s="16">
        <v>71.0</v>
      </c>
      <c r="U62" s="16">
        <v>67.0</v>
      </c>
      <c r="V62" s="16">
        <v>61.0</v>
      </c>
      <c r="W62" s="16" t="s">
        <v>8444</v>
      </c>
    </row>
    <row r="63">
      <c r="B63" s="15" t="s">
        <v>34</v>
      </c>
      <c r="C63" s="15" t="s">
        <v>25</v>
      </c>
      <c r="D63" s="15" t="s">
        <v>8448</v>
      </c>
      <c r="E63" s="177">
        <v>44092.0</v>
      </c>
      <c r="F63" s="15" t="s">
        <v>8438</v>
      </c>
      <c r="G63" s="15" t="s">
        <v>8439</v>
      </c>
      <c r="H63" s="15" t="s">
        <v>29</v>
      </c>
      <c r="I63" s="16">
        <v>69.0</v>
      </c>
      <c r="J63" s="16">
        <v>81.0</v>
      </c>
      <c r="K63" s="16">
        <v>60.0</v>
      </c>
      <c r="L63" s="16">
        <v>71.0</v>
      </c>
      <c r="M63" s="16">
        <v>94.0</v>
      </c>
      <c r="N63" s="20">
        <f t="shared" si="7"/>
        <v>75</v>
      </c>
      <c r="O63" s="16">
        <v>88.0</v>
      </c>
      <c r="P63" s="16">
        <v>91.0</v>
      </c>
      <c r="Q63" s="16">
        <v>94.0</v>
      </c>
      <c r="R63" s="16">
        <v>96.0</v>
      </c>
      <c r="S63" s="16">
        <v>90.0</v>
      </c>
      <c r="T63" s="16">
        <v>86.0</v>
      </c>
      <c r="U63" s="16">
        <v>78.0</v>
      </c>
      <c r="V63" s="16">
        <v>66.0</v>
      </c>
      <c r="W63" s="16" t="s">
        <v>8444</v>
      </c>
    </row>
    <row r="64">
      <c r="B64" s="15" t="s">
        <v>2188</v>
      </c>
      <c r="C64" s="15" t="s">
        <v>25</v>
      </c>
      <c r="D64" s="15" t="s">
        <v>8449</v>
      </c>
      <c r="E64" s="177">
        <v>44092.0</v>
      </c>
      <c r="F64" s="15" t="s">
        <v>8438</v>
      </c>
      <c r="G64" s="15" t="s">
        <v>8439</v>
      </c>
      <c r="H64" s="15" t="s">
        <v>29</v>
      </c>
      <c r="I64" s="16">
        <v>70.0</v>
      </c>
      <c r="J64" s="16">
        <v>77.0</v>
      </c>
      <c r="K64" s="16">
        <v>71.0</v>
      </c>
      <c r="L64" s="16">
        <v>73.0</v>
      </c>
      <c r="M64" s="16">
        <v>86.0</v>
      </c>
      <c r="N64" s="20">
        <f t="shared" si="7"/>
        <v>75.4</v>
      </c>
      <c r="O64" s="16">
        <v>94.0</v>
      </c>
      <c r="P64" s="16">
        <v>96.0</v>
      </c>
      <c r="Q64" s="16">
        <v>98.0</v>
      </c>
      <c r="R64" s="16">
        <v>100.0</v>
      </c>
      <c r="S64" s="16">
        <v>93.0</v>
      </c>
      <c r="T64" s="16">
        <v>85.0</v>
      </c>
      <c r="U64" s="16">
        <v>77.0</v>
      </c>
      <c r="V64" s="16">
        <v>60.0</v>
      </c>
      <c r="W64" s="16" t="s">
        <v>8444</v>
      </c>
    </row>
    <row r="65">
      <c r="B65" s="15" t="s">
        <v>1129</v>
      </c>
      <c r="C65" s="15" t="s">
        <v>25</v>
      </c>
      <c r="D65" s="15" t="s">
        <v>8450</v>
      </c>
      <c r="E65" s="177">
        <v>44092.0</v>
      </c>
      <c r="F65" s="15" t="s">
        <v>8438</v>
      </c>
      <c r="G65" s="15" t="s">
        <v>8439</v>
      </c>
      <c r="H65" s="15" t="s">
        <v>29</v>
      </c>
      <c r="I65" s="16">
        <v>61.0</v>
      </c>
      <c r="J65" s="16">
        <v>79.0</v>
      </c>
      <c r="K65" s="16">
        <v>63.0</v>
      </c>
      <c r="L65" s="16">
        <v>72.0</v>
      </c>
      <c r="M65" s="16">
        <v>77.0</v>
      </c>
      <c r="N65" s="20">
        <f t="shared" si="7"/>
        <v>70.4</v>
      </c>
      <c r="O65" s="16">
        <v>83.0</v>
      </c>
      <c r="P65" s="16">
        <v>88.0</v>
      </c>
      <c r="Q65" s="16">
        <v>92.0</v>
      </c>
      <c r="R65" s="16">
        <v>96.0</v>
      </c>
      <c r="S65" s="16">
        <v>83.0</v>
      </c>
      <c r="T65" s="16">
        <v>77.0</v>
      </c>
      <c r="U65" s="16">
        <v>70.0</v>
      </c>
      <c r="V65" s="16">
        <v>63.0</v>
      </c>
      <c r="W65" s="16" t="s">
        <v>8444</v>
      </c>
    </row>
    <row r="66">
      <c r="B66" s="15" t="s">
        <v>109</v>
      </c>
      <c r="C66" s="15" t="s">
        <v>25</v>
      </c>
      <c r="D66" s="15" t="s">
        <v>8451</v>
      </c>
      <c r="E66" s="177">
        <v>44092.0</v>
      </c>
      <c r="F66" s="15" t="s">
        <v>8438</v>
      </c>
      <c r="G66" s="15" t="s">
        <v>8439</v>
      </c>
      <c r="H66" s="15" t="s">
        <v>29</v>
      </c>
      <c r="I66" s="16">
        <v>55.0</v>
      </c>
      <c r="J66" s="16">
        <v>63.0</v>
      </c>
      <c r="K66" s="16">
        <v>60.0</v>
      </c>
      <c r="L66" s="16">
        <v>60.0</v>
      </c>
      <c r="M66" s="16">
        <v>53.0</v>
      </c>
      <c r="N66" s="20">
        <f t="shared" si="7"/>
        <v>58.2</v>
      </c>
      <c r="O66" s="16">
        <v>80.0</v>
      </c>
      <c r="P66" s="16">
        <v>85.0</v>
      </c>
      <c r="Q66" s="16">
        <v>88.0</v>
      </c>
      <c r="R66" s="16">
        <v>93.0</v>
      </c>
      <c r="S66" s="16">
        <v>50.0</v>
      </c>
      <c r="T66" s="16">
        <v>50.0</v>
      </c>
      <c r="U66" s="16">
        <v>50.0</v>
      </c>
      <c r="V66" s="16">
        <v>50.0</v>
      </c>
      <c r="W66" s="16" t="s">
        <v>8444</v>
      </c>
    </row>
    <row r="67">
      <c r="B67" s="15" t="s">
        <v>406</v>
      </c>
      <c r="C67" s="15" t="s">
        <v>25</v>
      </c>
      <c r="D67" s="15" t="s">
        <v>8452</v>
      </c>
      <c r="E67" s="177">
        <v>44092.0</v>
      </c>
      <c r="F67" s="15" t="s">
        <v>8438</v>
      </c>
      <c r="G67" s="15" t="s">
        <v>8439</v>
      </c>
      <c r="H67" s="15" t="s">
        <v>29</v>
      </c>
      <c r="I67" s="16">
        <v>82.0</v>
      </c>
      <c r="J67" s="16">
        <v>96.0</v>
      </c>
      <c r="K67" s="16">
        <v>80.0</v>
      </c>
      <c r="L67" s="16">
        <v>98.0</v>
      </c>
      <c r="M67" s="16">
        <v>88.0</v>
      </c>
      <c r="N67" s="20">
        <f t="shared" si="7"/>
        <v>88.8</v>
      </c>
      <c r="O67" s="16">
        <v>91.0</v>
      </c>
      <c r="P67" s="16">
        <v>95.0</v>
      </c>
      <c r="Q67" s="16">
        <v>97.0</v>
      </c>
      <c r="R67" s="16">
        <v>99.0</v>
      </c>
      <c r="S67" s="16">
        <v>98.0</v>
      </c>
      <c r="T67" s="16">
        <v>83.0</v>
      </c>
      <c r="U67" s="16">
        <v>72.0</v>
      </c>
      <c r="V67" s="16">
        <v>65.0</v>
      </c>
      <c r="W67" s="16" t="s">
        <v>8444</v>
      </c>
    </row>
    <row r="68">
      <c r="B68" s="15" t="s">
        <v>212</v>
      </c>
      <c r="C68" s="15" t="s">
        <v>25</v>
      </c>
      <c r="D68" s="15" t="s">
        <v>8453</v>
      </c>
      <c r="E68" s="177">
        <v>44092.0</v>
      </c>
      <c r="F68" s="15" t="s">
        <v>8438</v>
      </c>
      <c r="G68" s="15" t="s">
        <v>8439</v>
      </c>
      <c r="H68" s="15" t="s">
        <v>29</v>
      </c>
      <c r="I68" s="16">
        <v>86.0</v>
      </c>
      <c r="J68" s="16">
        <v>88.0</v>
      </c>
      <c r="K68" s="16">
        <v>77.0</v>
      </c>
      <c r="L68" s="16">
        <v>85.0</v>
      </c>
      <c r="M68" s="16">
        <v>84.0</v>
      </c>
      <c r="N68" s="20">
        <f t="shared" si="7"/>
        <v>84</v>
      </c>
      <c r="O68" s="16">
        <v>95.0</v>
      </c>
      <c r="P68" s="16">
        <v>97.0</v>
      </c>
      <c r="Q68" s="16">
        <v>99.0</v>
      </c>
      <c r="R68" s="16">
        <v>100.0</v>
      </c>
      <c r="S68" s="16">
        <v>92.0</v>
      </c>
      <c r="T68" s="16">
        <v>82.0</v>
      </c>
      <c r="U68" s="16">
        <v>78.0</v>
      </c>
      <c r="V68" s="16">
        <v>70.0</v>
      </c>
      <c r="W68" s="16" t="s">
        <v>8444</v>
      </c>
    </row>
    <row r="69">
      <c r="B69" s="15" t="s">
        <v>245</v>
      </c>
      <c r="C69" s="15" t="s">
        <v>25</v>
      </c>
      <c r="D69" s="15" t="s">
        <v>8454</v>
      </c>
      <c r="E69" s="177">
        <v>44092.0</v>
      </c>
      <c r="F69" s="15" t="s">
        <v>8438</v>
      </c>
      <c r="G69" s="15" t="s">
        <v>8439</v>
      </c>
      <c r="H69" s="15" t="s">
        <v>29</v>
      </c>
      <c r="I69" s="16">
        <v>81.0</v>
      </c>
      <c r="J69" s="16">
        <v>93.0</v>
      </c>
      <c r="K69" s="16">
        <v>80.0</v>
      </c>
      <c r="L69" s="16">
        <v>82.0</v>
      </c>
      <c r="M69" s="16">
        <v>84.0</v>
      </c>
      <c r="N69" s="20">
        <f t="shared" si="7"/>
        <v>84</v>
      </c>
      <c r="O69" s="16">
        <v>90.0</v>
      </c>
      <c r="P69" s="16">
        <v>93.0</v>
      </c>
      <c r="Q69" s="16">
        <v>95.0</v>
      </c>
      <c r="R69" s="16">
        <v>98.0</v>
      </c>
      <c r="S69" s="16">
        <v>93.0</v>
      </c>
      <c r="T69" s="16">
        <v>85.0</v>
      </c>
      <c r="U69" s="16">
        <v>77.0</v>
      </c>
      <c r="V69" s="16">
        <v>71.0</v>
      </c>
      <c r="W69" s="16" t="s">
        <v>8444</v>
      </c>
    </row>
    <row r="70">
      <c r="A70" s="20"/>
      <c r="B70" s="15"/>
      <c r="C70" s="15"/>
      <c r="D70" s="15"/>
      <c r="E70" s="16"/>
      <c r="F70" s="15"/>
      <c r="G70" s="15"/>
      <c r="H70" s="15"/>
      <c r="I70" s="16"/>
      <c r="J70" s="16"/>
      <c r="K70" s="16"/>
      <c r="L70" s="16"/>
      <c r="M70" s="16"/>
      <c r="N70" s="16"/>
      <c r="O70" s="16"/>
      <c r="P70" s="16"/>
      <c r="Q70" s="16"/>
      <c r="R70" s="16"/>
      <c r="S70" s="16"/>
      <c r="T70" s="16"/>
      <c r="U70" s="16"/>
      <c r="V70" s="16"/>
      <c r="W70" s="16"/>
      <c r="X70" s="16"/>
    </row>
    <row r="71">
      <c r="A71" s="256" t="s">
        <v>8455</v>
      </c>
      <c r="B71" s="143"/>
      <c r="C71" s="142" t="s">
        <v>25</v>
      </c>
      <c r="D71" s="265" t="s">
        <v>46</v>
      </c>
      <c r="E71" s="140"/>
      <c r="F71" s="142" t="s">
        <v>8456</v>
      </c>
      <c r="G71" s="142" t="s">
        <v>8457</v>
      </c>
      <c r="H71" s="142" t="s">
        <v>29</v>
      </c>
      <c r="I71" s="16"/>
      <c r="J71" s="16"/>
      <c r="K71" s="16"/>
      <c r="L71" s="16"/>
      <c r="M71" s="16"/>
      <c r="N71" s="16"/>
      <c r="O71" s="16"/>
      <c r="P71" s="16"/>
      <c r="Q71" s="16"/>
      <c r="R71" s="16"/>
      <c r="S71" s="16"/>
      <c r="T71" s="16"/>
      <c r="U71" s="16"/>
      <c r="V71" s="16"/>
      <c r="W71" s="16"/>
      <c r="X71" s="16"/>
    </row>
    <row r="72">
      <c r="A72" s="20"/>
      <c r="B72" s="15"/>
      <c r="C72" s="15"/>
      <c r="D72" s="15"/>
      <c r="E72" s="16"/>
      <c r="F72" s="15"/>
      <c r="G72" s="15"/>
      <c r="H72" s="15"/>
      <c r="I72" s="16"/>
      <c r="J72" s="16"/>
      <c r="K72" s="16"/>
      <c r="L72" s="16"/>
      <c r="M72" s="16"/>
      <c r="N72" s="16"/>
      <c r="O72" s="16"/>
      <c r="P72" s="16"/>
      <c r="Q72" s="16"/>
      <c r="R72" s="16"/>
      <c r="S72" s="16"/>
      <c r="T72" s="16"/>
      <c r="U72" s="16"/>
      <c r="V72" s="16"/>
      <c r="W72" s="16"/>
      <c r="X72" s="16"/>
    </row>
    <row r="73">
      <c r="A73" s="20">
        <v>946.0</v>
      </c>
      <c r="B73" s="15"/>
      <c r="C73" s="15" t="s">
        <v>25</v>
      </c>
      <c r="D73" s="15" t="s">
        <v>46</v>
      </c>
      <c r="E73" s="16"/>
      <c r="F73" s="15" t="s">
        <v>8458</v>
      </c>
      <c r="G73" s="15" t="s">
        <v>8459</v>
      </c>
      <c r="H73" s="15" t="s">
        <v>29</v>
      </c>
      <c r="I73" s="16"/>
      <c r="J73" s="16"/>
      <c r="K73" s="16"/>
      <c r="L73" s="16"/>
      <c r="M73" s="16"/>
      <c r="N73" s="16"/>
      <c r="O73" s="16"/>
      <c r="P73" s="16"/>
      <c r="Q73" s="16"/>
      <c r="R73" s="16"/>
      <c r="S73" s="16"/>
      <c r="T73" s="16"/>
      <c r="U73" s="16"/>
      <c r="V73" s="16"/>
      <c r="W73" s="16"/>
      <c r="X73" s="16"/>
    </row>
    <row r="74">
      <c r="A74" s="20"/>
      <c r="B74" s="15"/>
      <c r="C74" s="15"/>
      <c r="D74" s="15"/>
      <c r="E74" s="16"/>
      <c r="F74" s="15"/>
      <c r="G74" s="15"/>
      <c r="H74" s="15"/>
      <c r="I74" s="16"/>
      <c r="J74" s="16"/>
      <c r="K74" s="16"/>
      <c r="L74" s="16"/>
      <c r="M74" s="16"/>
      <c r="N74" s="16"/>
      <c r="O74" s="16"/>
      <c r="P74" s="16"/>
      <c r="Q74" s="16"/>
      <c r="R74" s="16"/>
      <c r="S74" s="16"/>
      <c r="T74" s="16"/>
      <c r="U74" s="16"/>
      <c r="V74" s="16"/>
      <c r="W74" s="16"/>
      <c r="X74" s="16"/>
    </row>
    <row r="75">
      <c r="A75" s="20">
        <v>573.0</v>
      </c>
      <c r="B75" s="15"/>
      <c r="C75" s="15" t="s">
        <v>25</v>
      </c>
      <c r="D75" s="15" t="s">
        <v>46</v>
      </c>
      <c r="E75" s="34"/>
      <c r="F75" s="15" t="s">
        <v>8460</v>
      </c>
      <c r="G75" s="15" t="s">
        <v>8461</v>
      </c>
      <c r="H75" s="15" t="s">
        <v>29</v>
      </c>
      <c r="I75" s="16"/>
      <c r="J75" s="16"/>
      <c r="K75" s="16"/>
      <c r="L75" s="16"/>
      <c r="M75" s="16"/>
      <c r="N75" s="16"/>
      <c r="O75" s="16"/>
      <c r="P75" s="16"/>
      <c r="Q75" s="16"/>
      <c r="R75" s="16"/>
      <c r="S75" s="16"/>
      <c r="T75" s="16"/>
      <c r="U75" s="16"/>
      <c r="V75" s="16"/>
      <c r="W75" s="16"/>
      <c r="X75" s="16"/>
    </row>
    <row r="76">
      <c r="A76" s="20"/>
      <c r="B76" s="15"/>
      <c r="C76" s="15"/>
      <c r="D76" s="15"/>
      <c r="E76" s="16"/>
      <c r="F76" s="15"/>
      <c r="G76" s="15"/>
      <c r="H76" s="15"/>
      <c r="I76" s="16"/>
      <c r="J76" s="16"/>
      <c r="K76" s="16"/>
      <c r="L76" s="16"/>
      <c r="M76" s="16"/>
      <c r="N76" s="16"/>
      <c r="O76" s="16"/>
      <c r="P76" s="16"/>
      <c r="Q76" s="16"/>
      <c r="R76" s="16"/>
      <c r="S76" s="16"/>
      <c r="T76" s="16"/>
      <c r="U76" s="16"/>
      <c r="V76" s="16"/>
      <c r="W76" s="16"/>
      <c r="X76" s="16"/>
    </row>
    <row r="77" ht="16.5" customHeight="1">
      <c r="A77" s="36" t="s">
        <v>8462</v>
      </c>
      <c r="B77" s="15" t="s">
        <v>528</v>
      </c>
      <c r="C77" s="15" t="s">
        <v>25</v>
      </c>
      <c r="D77" s="15" t="s">
        <v>8463</v>
      </c>
      <c r="E77" s="34">
        <v>44942.0</v>
      </c>
      <c r="F77" s="15" t="s">
        <v>8464</v>
      </c>
      <c r="G77" s="15" t="s">
        <v>8465</v>
      </c>
      <c r="H77" s="15" t="s">
        <v>29</v>
      </c>
      <c r="I77" s="16">
        <v>90.0</v>
      </c>
      <c r="J77" s="16">
        <v>96.0</v>
      </c>
      <c r="K77" s="16">
        <v>96.0</v>
      </c>
      <c r="L77" s="16">
        <v>80.0</v>
      </c>
      <c r="M77" s="16">
        <v>97.0</v>
      </c>
      <c r="N77" s="16">
        <f t="shared" ref="N77:N79" si="8">average(I77:M77)</f>
        <v>91.8</v>
      </c>
      <c r="O77" s="16">
        <v>89.0</v>
      </c>
      <c r="P77" s="16">
        <v>98.0</v>
      </c>
      <c r="Q77" s="16">
        <v>99.0</v>
      </c>
      <c r="R77" s="16">
        <v>100.0</v>
      </c>
      <c r="S77" s="20">
        <v>100.0</v>
      </c>
      <c r="T77" s="20">
        <v>90.0</v>
      </c>
      <c r="U77" s="20">
        <v>97.0</v>
      </c>
      <c r="V77" s="20">
        <v>85.0</v>
      </c>
      <c r="W77" s="16" t="s">
        <v>8466</v>
      </c>
      <c r="X77" s="26" t="s">
        <v>8467</v>
      </c>
    </row>
    <row r="78">
      <c r="B78" s="15" t="s">
        <v>183</v>
      </c>
      <c r="C78" s="15" t="s">
        <v>25</v>
      </c>
      <c r="D78" s="15" t="s">
        <v>8468</v>
      </c>
      <c r="E78" s="34">
        <v>44943.0</v>
      </c>
      <c r="F78" s="15" t="s">
        <v>8464</v>
      </c>
      <c r="G78" s="15" t="s">
        <v>8465</v>
      </c>
      <c r="H78" s="15" t="s">
        <v>29</v>
      </c>
      <c r="I78" s="16">
        <v>90.0</v>
      </c>
      <c r="J78" s="16">
        <v>96.0</v>
      </c>
      <c r="K78" s="16">
        <v>96.0</v>
      </c>
      <c r="L78" s="16">
        <v>80.0</v>
      </c>
      <c r="M78" s="16">
        <v>97.0</v>
      </c>
      <c r="N78" s="16">
        <f t="shared" si="8"/>
        <v>91.8</v>
      </c>
      <c r="O78" s="16">
        <v>89.0</v>
      </c>
      <c r="P78" s="16">
        <v>98.0</v>
      </c>
      <c r="Q78" s="16">
        <v>99.0</v>
      </c>
      <c r="R78" s="16">
        <v>100.0</v>
      </c>
      <c r="S78" s="20">
        <v>100.0</v>
      </c>
      <c r="T78" s="20">
        <v>90.0</v>
      </c>
      <c r="U78" s="20">
        <v>97.0</v>
      </c>
      <c r="V78" s="20">
        <v>85.0</v>
      </c>
    </row>
    <row r="79">
      <c r="B79" s="15" t="s">
        <v>145</v>
      </c>
      <c r="C79" s="15" t="s">
        <v>25</v>
      </c>
      <c r="D79" s="15" t="s">
        <v>8469</v>
      </c>
      <c r="E79" s="34">
        <v>44942.0</v>
      </c>
      <c r="F79" s="15" t="s">
        <v>8464</v>
      </c>
      <c r="G79" s="15" t="s">
        <v>8465</v>
      </c>
      <c r="H79" s="15" t="s">
        <v>29</v>
      </c>
      <c r="I79" s="16">
        <v>90.0</v>
      </c>
      <c r="J79" s="16">
        <v>96.0</v>
      </c>
      <c r="K79" s="16">
        <v>96.0</v>
      </c>
      <c r="L79" s="16">
        <v>80.0</v>
      </c>
      <c r="M79" s="16">
        <v>97.0</v>
      </c>
      <c r="N79" s="16">
        <f t="shared" si="8"/>
        <v>91.8</v>
      </c>
      <c r="O79" s="16">
        <v>89.0</v>
      </c>
      <c r="P79" s="16">
        <v>98.0</v>
      </c>
      <c r="Q79" s="16">
        <v>99.0</v>
      </c>
      <c r="R79" s="16">
        <v>100.0</v>
      </c>
      <c r="S79" s="20">
        <v>100.0</v>
      </c>
      <c r="T79" s="20">
        <v>90.0</v>
      </c>
      <c r="U79" s="20">
        <v>97.0</v>
      </c>
      <c r="V79" s="20">
        <v>85.0</v>
      </c>
    </row>
    <row r="80">
      <c r="A80" s="20"/>
      <c r="B80" s="15"/>
      <c r="C80" s="15"/>
      <c r="D80" s="15"/>
      <c r="E80" s="16"/>
      <c r="F80" s="15"/>
      <c r="G80" s="15"/>
      <c r="H80" s="15"/>
      <c r="I80" s="16"/>
      <c r="J80" s="16"/>
      <c r="K80" s="16"/>
      <c r="L80" s="16"/>
      <c r="M80" s="16"/>
      <c r="N80" s="16"/>
      <c r="O80" s="16"/>
      <c r="P80" s="16"/>
      <c r="Q80" s="16"/>
      <c r="R80" s="16"/>
      <c r="S80" s="16"/>
      <c r="T80" s="16"/>
      <c r="U80" s="16"/>
      <c r="V80" s="16"/>
      <c r="W80" s="16"/>
      <c r="X80" s="16"/>
    </row>
    <row r="81" ht="17.25" customHeight="1">
      <c r="A81" s="20">
        <v>373.0</v>
      </c>
      <c r="B81" s="15" t="s">
        <v>930</v>
      </c>
      <c r="C81" s="15" t="s">
        <v>25</v>
      </c>
      <c r="D81" s="15" t="s">
        <v>8470</v>
      </c>
      <c r="E81" s="34">
        <v>45076.0</v>
      </c>
      <c r="F81" s="15" t="s">
        <v>8471</v>
      </c>
      <c r="G81" s="15" t="s">
        <v>8472</v>
      </c>
      <c r="H81" s="15" t="s">
        <v>29</v>
      </c>
      <c r="I81" s="16">
        <v>60.0</v>
      </c>
      <c r="J81" s="16">
        <v>70.0</v>
      </c>
      <c r="K81" s="16">
        <v>85.0</v>
      </c>
      <c r="L81" s="16">
        <v>60.0</v>
      </c>
      <c r="M81" s="16">
        <v>95.0</v>
      </c>
      <c r="N81" s="16">
        <v>70.0</v>
      </c>
      <c r="O81" s="16">
        <v>85.0</v>
      </c>
      <c r="P81" s="16">
        <v>90.0</v>
      </c>
      <c r="Q81" s="16">
        <v>90.0</v>
      </c>
      <c r="R81" s="16">
        <v>70.0</v>
      </c>
      <c r="S81" s="16">
        <v>70.0</v>
      </c>
      <c r="T81" s="16">
        <v>80.0</v>
      </c>
      <c r="U81" s="16">
        <v>85.0</v>
      </c>
      <c r="V81" s="16">
        <v>90.0</v>
      </c>
      <c r="W81" s="16" t="s">
        <v>7415</v>
      </c>
      <c r="X81" s="26" t="s">
        <v>8473</v>
      </c>
    </row>
    <row r="82" ht="15.75" customHeight="1">
      <c r="B82" s="15" t="s">
        <v>965</v>
      </c>
      <c r="C82" s="15" t="s">
        <v>25</v>
      </c>
      <c r="D82" s="15" t="s">
        <v>8474</v>
      </c>
      <c r="E82" s="34">
        <v>45076.0</v>
      </c>
      <c r="F82" s="15" t="s">
        <v>8471</v>
      </c>
      <c r="G82" s="15" t="s">
        <v>8472</v>
      </c>
      <c r="H82" s="15" t="s">
        <v>29</v>
      </c>
      <c r="I82" s="16">
        <v>60.0</v>
      </c>
      <c r="J82" s="16">
        <v>70.0</v>
      </c>
      <c r="K82" s="16">
        <v>85.0</v>
      </c>
      <c r="L82" s="16">
        <v>60.0</v>
      </c>
      <c r="M82" s="16">
        <v>95.0</v>
      </c>
      <c r="N82" s="16">
        <v>70.0</v>
      </c>
      <c r="O82" s="16">
        <v>85.0</v>
      </c>
      <c r="P82" s="16">
        <v>90.0</v>
      </c>
      <c r="Q82" s="16">
        <v>90.0</v>
      </c>
      <c r="R82" s="16">
        <v>70.0</v>
      </c>
      <c r="S82" s="16">
        <v>70.0</v>
      </c>
      <c r="T82" s="16">
        <v>80.0</v>
      </c>
      <c r="U82" s="16">
        <v>85.0</v>
      </c>
      <c r="V82" s="16">
        <v>90.0</v>
      </c>
      <c r="W82" s="16" t="s">
        <v>7415</v>
      </c>
      <c r="X82" s="26" t="s">
        <v>8473</v>
      </c>
    </row>
    <row r="83" ht="16.5" customHeight="1">
      <c r="B83" s="15" t="s">
        <v>742</v>
      </c>
      <c r="C83" s="15" t="s">
        <v>25</v>
      </c>
      <c r="D83" s="15" t="s">
        <v>8475</v>
      </c>
      <c r="E83" s="34">
        <v>45076.0</v>
      </c>
      <c r="F83" s="15" t="s">
        <v>8471</v>
      </c>
      <c r="G83" s="15" t="s">
        <v>8472</v>
      </c>
      <c r="H83" s="15" t="s">
        <v>29</v>
      </c>
      <c r="I83" s="16">
        <v>60.0</v>
      </c>
      <c r="J83" s="16">
        <v>70.0</v>
      </c>
      <c r="K83" s="16">
        <v>85.0</v>
      </c>
      <c r="L83" s="16">
        <v>60.0</v>
      </c>
      <c r="M83" s="16">
        <v>95.0</v>
      </c>
      <c r="N83" s="16">
        <v>70.0</v>
      </c>
      <c r="O83" s="16">
        <v>85.0</v>
      </c>
      <c r="P83" s="16">
        <v>90.0</v>
      </c>
      <c r="Q83" s="16">
        <v>90.0</v>
      </c>
      <c r="R83" s="16">
        <v>70.0</v>
      </c>
      <c r="S83" s="16">
        <v>70.0</v>
      </c>
      <c r="T83" s="16">
        <v>80.0</v>
      </c>
      <c r="U83" s="16">
        <v>85.0</v>
      </c>
      <c r="V83" s="16">
        <v>90.0</v>
      </c>
      <c r="W83" s="16" t="s">
        <v>7415</v>
      </c>
      <c r="X83" s="26" t="s">
        <v>8473</v>
      </c>
    </row>
    <row r="84">
      <c r="A84" s="20"/>
      <c r="B84" s="15"/>
      <c r="C84" s="15"/>
      <c r="D84" s="15"/>
      <c r="E84" s="16"/>
      <c r="F84" s="15"/>
      <c r="G84" s="15"/>
      <c r="H84" s="15"/>
      <c r="I84" s="16"/>
      <c r="J84" s="16"/>
      <c r="K84" s="16"/>
      <c r="L84" s="16"/>
      <c r="M84" s="16"/>
      <c r="N84" s="16"/>
      <c r="O84" s="16"/>
      <c r="P84" s="16"/>
      <c r="Q84" s="16"/>
      <c r="R84" s="16"/>
      <c r="S84" s="16"/>
      <c r="T84" s="16"/>
      <c r="U84" s="16"/>
      <c r="V84" s="16"/>
      <c r="W84" s="16"/>
      <c r="X84" s="16"/>
    </row>
    <row r="85">
      <c r="A85" s="20">
        <v>430.0</v>
      </c>
      <c r="B85" s="15"/>
      <c r="C85" s="15" t="s">
        <v>25</v>
      </c>
      <c r="D85" s="15" t="s">
        <v>46</v>
      </c>
      <c r="E85" s="16"/>
      <c r="F85" s="15" t="s">
        <v>8476</v>
      </c>
      <c r="G85" s="15" t="s">
        <v>8477</v>
      </c>
      <c r="H85" s="15" t="s">
        <v>29</v>
      </c>
      <c r="I85" s="16"/>
      <c r="J85" s="16"/>
      <c r="K85" s="16"/>
      <c r="L85" s="16"/>
      <c r="M85" s="16"/>
      <c r="N85" s="16"/>
      <c r="O85" s="16"/>
      <c r="P85" s="16"/>
      <c r="Q85" s="16"/>
      <c r="R85" s="16"/>
      <c r="S85" s="16"/>
      <c r="T85" s="16"/>
      <c r="U85" s="16"/>
      <c r="V85" s="16"/>
      <c r="W85" s="16"/>
      <c r="X85" s="16"/>
    </row>
    <row r="86">
      <c r="A86" s="16"/>
      <c r="B86" s="16"/>
      <c r="C86" s="16"/>
      <c r="D86" s="16"/>
      <c r="E86" s="16"/>
      <c r="F86" s="16"/>
      <c r="G86" s="16"/>
      <c r="H86" s="16"/>
      <c r="I86" s="16"/>
      <c r="J86" s="16"/>
      <c r="K86" s="16"/>
      <c r="L86" s="16"/>
      <c r="M86" s="16"/>
      <c r="N86" s="16"/>
      <c r="O86" s="16"/>
      <c r="P86" s="16"/>
      <c r="Q86" s="16"/>
      <c r="R86" s="16"/>
      <c r="S86" s="16"/>
      <c r="T86" s="16"/>
      <c r="U86" s="16"/>
      <c r="V86" s="16"/>
      <c r="W86" s="16"/>
      <c r="X86" s="16"/>
    </row>
    <row r="87" ht="17.25" customHeight="1">
      <c r="A87" s="16">
        <v>1308.0</v>
      </c>
      <c r="B87" s="16" t="s">
        <v>8478</v>
      </c>
      <c r="C87" s="16" t="s">
        <v>25</v>
      </c>
      <c r="D87" s="37" t="s">
        <v>8479</v>
      </c>
      <c r="E87" s="64">
        <v>45142.0</v>
      </c>
      <c r="F87" s="27" t="s">
        <v>8480</v>
      </c>
      <c r="G87" s="16" t="s">
        <v>8481</v>
      </c>
      <c r="H87" s="15" t="s">
        <v>29</v>
      </c>
      <c r="I87" s="66">
        <f t="shared" ref="I87:I98" si="9">(J87+K87+M87)/3</f>
        <v>78</v>
      </c>
      <c r="J87" s="16">
        <v>85.0</v>
      </c>
      <c r="K87" s="16">
        <v>60.0</v>
      </c>
      <c r="L87" s="16">
        <v>87.0</v>
      </c>
      <c r="M87" s="16">
        <v>89.0</v>
      </c>
      <c r="N87" s="67">
        <f t="shared" ref="N87:N98" si="10">AVERAGE(I87:M87)</f>
        <v>79.8</v>
      </c>
      <c r="O87" s="16">
        <v>79.0</v>
      </c>
      <c r="P87" s="16">
        <v>82.0</v>
      </c>
      <c r="Q87" s="16">
        <v>84.0</v>
      </c>
      <c r="R87" s="16">
        <v>88.0</v>
      </c>
      <c r="S87" s="16">
        <v>100.0</v>
      </c>
      <c r="T87" s="16">
        <v>90.0</v>
      </c>
      <c r="U87" s="16">
        <v>80.0</v>
      </c>
      <c r="V87" s="16">
        <v>70.0</v>
      </c>
      <c r="W87" s="16" t="s">
        <v>1174</v>
      </c>
      <c r="X87" s="26" t="s">
        <v>8482</v>
      </c>
    </row>
    <row r="88" ht="17.25" customHeight="1">
      <c r="B88" s="16" t="s">
        <v>3206</v>
      </c>
      <c r="C88" s="16" t="s">
        <v>25</v>
      </c>
      <c r="D88" s="16" t="s">
        <v>8483</v>
      </c>
      <c r="E88" s="64">
        <v>45142.0</v>
      </c>
      <c r="F88" s="27" t="s">
        <v>8480</v>
      </c>
      <c r="G88" s="16" t="s">
        <v>8481</v>
      </c>
      <c r="H88" s="15" t="s">
        <v>29</v>
      </c>
      <c r="I88" s="66">
        <f t="shared" si="9"/>
        <v>78</v>
      </c>
      <c r="J88" s="16">
        <v>85.0</v>
      </c>
      <c r="K88" s="16">
        <v>60.0</v>
      </c>
      <c r="L88" s="16">
        <v>89.0</v>
      </c>
      <c r="M88" s="16">
        <v>89.0</v>
      </c>
      <c r="N88" s="67">
        <f t="shared" si="10"/>
        <v>80.2</v>
      </c>
      <c r="O88" s="16">
        <v>81.0</v>
      </c>
      <c r="P88" s="16">
        <v>83.0</v>
      </c>
      <c r="Q88" s="16">
        <v>85.0</v>
      </c>
      <c r="R88" s="16">
        <v>89.0</v>
      </c>
      <c r="S88" s="16">
        <v>100.0</v>
      </c>
      <c r="T88" s="16">
        <v>90.0</v>
      </c>
      <c r="U88" s="16">
        <v>80.0</v>
      </c>
      <c r="V88" s="16">
        <v>70.0</v>
      </c>
      <c r="W88" s="16"/>
    </row>
    <row r="89" ht="17.25" customHeight="1">
      <c r="B89" s="16" t="s">
        <v>8109</v>
      </c>
      <c r="C89" s="16" t="s">
        <v>25</v>
      </c>
      <c r="D89" s="16" t="s">
        <v>8484</v>
      </c>
      <c r="E89" s="64">
        <v>45142.0</v>
      </c>
      <c r="F89" s="27" t="s">
        <v>8480</v>
      </c>
      <c r="G89" s="16" t="s">
        <v>8481</v>
      </c>
      <c r="H89" s="15" t="s">
        <v>29</v>
      </c>
      <c r="I89" s="66">
        <f t="shared" si="9"/>
        <v>78.66666667</v>
      </c>
      <c r="J89" s="16">
        <v>87.0</v>
      </c>
      <c r="K89" s="16">
        <v>60.0</v>
      </c>
      <c r="L89" s="16">
        <v>91.0</v>
      </c>
      <c r="M89" s="16">
        <v>89.0</v>
      </c>
      <c r="N89" s="67">
        <f t="shared" si="10"/>
        <v>81.13333333</v>
      </c>
      <c r="O89" s="16">
        <v>81.0</v>
      </c>
      <c r="P89" s="16">
        <v>83.0</v>
      </c>
      <c r="Q89" s="16">
        <v>85.0</v>
      </c>
      <c r="R89" s="16">
        <v>89.0</v>
      </c>
      <c r="S89" s="16">
        <v>100.0</v>
      </c>
      <c r="T89" s="16">
        <v>90.0</v>
      </c>
      <c r="U89" s="16">
        <v>80.0</v>
      </c>
      <c r="V89" s="16">
        <v>70.0</v>
      </c>
      <c r="W89" s="16"/>
    </row>
    <row r="90" ht="17.25" customHeight="1">
      <c r="B90" s="16" t="s">
        <v>64</v>
      </c>
      <c r="C90" s="16" t="s">
        <v>25</v>
      </c>
      <c r="D90" s="16" t="s">
        <v>8485</v>
      </c>
      <c r="E90" s="64">
        <v>44217.0</v>
      </c>
      <c r="F90" s="27" t="s">
        <v>8480</v>
      </c>
      <c r="G90" s="16" t="s">
        <v>8481</v>
      </c>
      <c r="H90" s="15" t="s">
        <v>29</v>
      </c>
      <c r="I90" s="66">
        <f t="shared" si="9"/>
        <v>78</v>
      </c>
      <c r="J90" s="16">
        <v>86.0</v>
      </c>
      <c r="K90" s="16">
        <v>59.0</v>
      </c>
      <c r="L90" s="16">
        <v>90.0</v>
      </c>
      <c r="M90" s="16">
        <v>89.0</v>
      </c>
      <c r="N90" s="67">
        <f t="shared" si="10"/>
        <v>80.4</v>
      </c>
      <c r="O90" s="16">
        <v>78.0</v>
      </c>
      <c r="P90" s="16">
        <v>83.0</v>
      </c>
      <c r="Q90" s="16">
        <v>85.0</v>
      </c>
      <c r="R90" s="16">
        <v>89.0</v>
      </c>
      <c r="S90" s="16">
        <v>100.0</v>
      </c>
      <c r="T90" s="16">
        <v>90.0</v>
      </c>
      <c r="U90" s="16">
        <v>80.0</v>
      </c>
      <c r="V90" s="16">
        <v>70.0</v>
      </c>
      <c r="W90" s="16"/>
      <c r="X90" s="26" t="s">
        <v>8486</v>
      </c>
    </row>
    <row r="91" ht="17.25" customHeight="1">
      <c r="B91" s="16" t="s">
        <v>243</v>
      </c>
      <c r="C91" s="16" t="s">
        <v>25</v>
      </c>
      <c r="D91" s="16" t="s">
        <v>8487</v>
      </c>
      <c r="E91" s="64">
        <v>44217.0</v>
      </c>
      <c r="F91" s="27" t="s">
        <v>8480</v>
      </c>
      <c r="G91" s="16" t="s">
        <v>8481</v>
      </c>
      <c r="H91" s="15" t="s">
        <v>29</v>
      </c>
      <c r="I91" s="66">
        <f t="shared" si="9"/>
        <v>78</v>
      </c>
      <c r="J91" s="16">
        <v>87.0</v>
      </c>
      <c r="K91" s="16">
        <v>59.0</v>
      </c>
      <c r="L91" s="16">
        <v>91.0</v>
      </c>
      <c r="M91" s="16">
        <v>88.0</v>
      </c>
      <c r="N91" s="67">
        <f t="shared" si="10"/>
        <v>80.6</v>
      </c>
      <c r="O91" s="16">
        <v>78.0</v>
      </c>
      <c r="P91" s="16">
        <v>84.0</v>
      </c>
      <c r="Q91" s="16">
        <v>85.0</v>
      </c>
      <c r="R91" s="16">
        <v>89.0</v>
      </c>
      <c r="S91" s="16">
        <v>100.0</v>
      </c>
      <c r="T91" s="16">
        <v>90.0</v>
      </c>
      <c r="U91" s="16">
        <v>80.0</v>
      </c>
      <c r="V91" s="16">
        <v>70.0</v>
      </c>
      <c r="W91" s="16"/>
    </row>
    <row r="92" ht="17.25" customHeight="1">
      <c r="B92" s="16" t="s">
        <v>8488</v>
      </c>
      <c r="C92" s="16" t="s">
        <v>25</v>
      </c>
      <c r="D92" s="16" t="s">
        <v>8489</v>
      </c>
      <c r="E92" s="64">
        <v>44217.0</v>
      </c>
      <c r="F92" s="27" t="s">
        <v>8480</v>
      </c>
      <c r="G92" s="16" t="s">
        <v>8481</v>
      </c>
      <c r="H92" s="15" t="s">
        <v>29</v>
      </c>
      <c r="I92" s="66">
        <f t="shared" si="9"/>
        <v>76.33333333</v>
      </c>
      <c r="J92" s="16">
        <v>87.0</v>
      </c>
      <c r="K92" s="16">
        <v>57.0</v>
      </c>
      <c r="L92" s="16">
        <v>92.0</v>
      </c>
      <c r="M92" s="16">
        <v>85.0</v>
      </c>
      <c r="N92" s="67">
        <f t="shared" si="10"/>
        <v>79.46666667</v>
      </c>
      <c r="O92" s="16">
        <v>78.0</v>
      </c>
      <c r="P92" s="16">
        <v>84.0</v>
      </c>
      <c r="Q92" s="16">
        <v>85.0</v>
      </c>
      <c r="R92" s="16">
        <v>89.0</v>
      </c>
      <c r="S92" s="16">
        <v>100.0</v>
      </c>
      <c r="T92" s="16">
        <v>90.0</v>
      </c>
      <c r="U92" s="16">
        <v>80.0</v>
      </c>
      <c r="V92" s="16">
        <v>70.0</v>
      </c>
      <c r="W92" s="16"/>
    </row>
    <row r="93" ht="17.25" customHeight="1">
      <c r="B93" s="16" t="s">
        <v>955</v>
      </c>
      <c r="C93" s="16" t="s">
        <v>25</v>
      </c>
      <c r="D93" s="16" t="s">
        <v>8490</v>
      </c>
      <c r="E93" s="64">
        <v>44218.0</v>
      </c>
      <c r="F93" s="27" t="s">
        <v>8480</v>
      </c>
      <c r="G93" s="16" t="s">
        <v>8481</v>
      </c>
      <c r="H93" s="15" t="s">
        <v>29</v>
      </c>
      <c r="I93" s="66">
        <f t="shared" si="9"/>
        <v>75</v>
      </c>
      <c r="J93" s="16">
        <v>85.0</v>
      </c>
      <c r="K93" s="16">
        <v>55.0</v>
      </c>
      <c r="L93" s="16">
        <v>91.0</v>
      </c>
      <c r="M93" s="16">
        <v>85.0</v>
      </c>
      <c r="N93" s="67">
        <f t="shared" si="10"/>
        <v>78.2</v>
      </c>
      <c r="O93" s="16">
        <v>78.0</v>
      </c>
      <c r="P93" s="16">
        <v>84.0</v>
      </c>
      <c r="Q93" s="16">
        <v>85.0</v>
      </c>
      <c r="R93" s="16">
        <v>89.0</v>
      </c>
      <c r="S93" s="16">
        <v>100.0</v>
      </c>
      <c r="T93" s="16">
        <v>90.0</v>
      </c>
      <c r="U93" s="16">
        <v>80.0</v>
      </c>
      <c r="V93" s="16">
        <v>70.0</v>
      </c>
      <c r="W93" s="16"/>
    </row>
    <row r="94" ht="17.25" customHeight="1">
      <c r="B94" s="16" t="s">
        <v>843</v>
      </c>
      <c r="C94" s="16" t="s">
        <v>25</v>
      </c>
      <c r="D94" s="16" t="s">
        <v>8491</v>
      </c>
      <c r="E94" s="64">
        <v>44425.0</v>
      </c>
      <c r="F94" s="27" t="s">
        <v>8480</v>
      </c>
      <c r="G94" s="16" t="s">
        <v>8481</v>
      </c>
      <c r="H94" s="15" t="s">
        <v>29</v>
      </c>
      <c r="I94" s="66">
        <f t="shared" si="9"/>
        <v>76.66666667</v>
      </c>
      <c r="J94" s="16">
        <v>86.0</v>
      </c>
      <c r="K94" s="16">
        <v>56.0</v>
      </c>
      <c r="L94" s="16">
        <v>91.0</v>
      </c>
      <c r="M94" s="16">
        <v>88.0</v>
      </c>
      <c r="N94" s="67">
        <f t="shared" si="10"/>
        <v>79.53333333</v>
      </c>
      <c r="O94" s="16">
        <v>78.0</v>
      </c>
      <c r="P94" s="16">
        <v>84.0</v>
      </c>
      <c r="Q94" s="16">
        <v>85.0</v>
      </c>
      <c r="R94" s="16">
        <v>89.0</v>
      </c>
      <c r="S94" s="16">
        <v>100.0</v>
      </c>
      <c r="T94" s="16">
        <v>90.0</v>
      </c>
      <c r="U94" s="16">
        <v>80.0</v>
      </c>
      <c r="V94" s="16">
        <v>70.0</v>
      </c>
      <c r="W94" s="16"/>
    </row>
    <row r="95" ht="17.25" customHeight="1">
      <c r="B95" s="16" t="s">
        <v>181</v>
      </c>
      <c r="C95" s="16" t="s">
        <v>25</v>
      </c>
      <c r="D95" s="16" t="s">
        <v>8492</v>
      </c>
      <c r="E95" s="64">
        <v>44573.0</v>
      </c>
      <c r="F95" s="27" t="s">
        <v>8480</v>
      </c>
      <c r="G95" s="16" t="s">
        <v>8481</v>
      </c>
      <c r="H95" s="15" t="s">
        <v>29</v>
      </c>
      <c r="I95" s="66">
        <f t="shared" si="9"/>
        <v>78.33333333</v>
      </c>
      <c r="J95" s="16">
        <v>87.0</v>
      </c>
      <c r="K95" s="16">
        <v>59.0</v>
      </c>
      <c r="L95" s="16">
        <v>91.0</v>
      </c>
      <c r="M95" s="16">
        <v>89.0</v>
      </c>
      <c r="N95" s="67">
        <f t="shared" si="10"/>
        <v>80.86666667</v>
      </c>
      <c r="O95" s="16">
        <v>82.0</v>
      </c>
      <c r="P95" s="16">
        <v>84.0</v>
      </c>
      <c r="Q95" s="16">
        <v>85.0</v>
      </c>
      <c r="R95" s="16">
        <v>89.0</v>
      </c>
      <c r="S95" s="16">
        <v>100.0</v>
      </c>
      <c r="T95" s="16">
        <v>90.0</v>
      </c>
      <c r="U95" s="16">
        <v>80.0</v>
      </c>
      <c r="V95" s="16">
        <v>70.0</v>
      </c>
      <c r="W95" s="16"/>
    </row>
    <row r="96" ht="17.25" customHeight="1">
      <c r="B96" s="16" t="s">
        <v>406</v>
      </c>
      <c r="C96" s="16" t="s">
        <v>25</v>
      </c>
      <c r="D96" s="16" t="s">
        <v>8493</v>
      </c>
      <c r="E96" s="64">
        <v>44573.0</v>
      </c>
      <c r="F96" s="27" t="s">
        <v>8480</v>
      </c>
      <c r="G96" s="16" t="s">
        <v>8481</v>
      </c>
      <c r="H96" s="15" t="s">
        <v>29</v>
      </c>
      <c r="I96" s="66">
        <f t="shared" si="9"/>
        <v>79.66666667</v>
      </c>
      <c r="J96" s="16">
        <v>89.0</v>
      </c>
      <c r="K96" s="16">
        <v>60.0</v>
      </c>
      <c r="L96" s="16">
        <v>91.0</v>
      </c>
      <c r="M96" s="16">
        <v>90.0</v>
      </c>
      <c r="N96" s="67">
        <f t="shared" si="10"/>
        <v>81.93333333</v>
      </c>
      <c r="O96" s="16">
        <v>78.0</v>
      </c>
      <c r="P96" s="16">
        <v>84.0</v>
      </c>
      <c r="Q96" s="16">
        <v>85.0</v>
      </c>
      <c r="R96" s="16">
        <v>89.0</v>
      </c>
      <c r="S96" s="16">
        <v>100.0</v>
      </c>
      <c r="T96" s="16">
        <v>90.0</v>
      </c>
      <c r="U96" s="16">
        <v>80.0</v>
      </c>
      <c r="V96" s="16">
        <v>70.0</v>
      </c>
      <c r="W96" s="16"/>
    </row>
    <row r="97" ht="17.25" customHeight="1">
      <c r="B97" s="16" t="s">
        <v>8494</v>
      </c>
      <c r="C97" s="16" t="s">
        <v>25</v>
      </c>
      <c r="D97" s="16" t="s">
        <v>8495</v>
      </c>
      <c r="E97" s="64">
        <v>44573.0</v>
      </c>
      <c r="F97" s="27" t="s">
        <v>8480</v>
      </c>
      <c r="G97" s="16" t="s">
        <v>8481</v>
      </c>
      <c r="H97" s="15" t="s">
        <v>29</v>
      </c>
      <c r="I97" s="66">
        <f t="shared" si="9"/>
        <v>73</v>
      </c>
      <c r="J97" s="16">
        <v>80.0</v>
      </c>
      <c r="K97" s="16">
        <v>50.0</v>
      </c>
      <c r="L97" s="16">
        <v>87.0</v>
      </c>
      <c r="M97" s="16">
        <v>89.0</v>
      </c>
      <c r="N97" s="67">
        <f t="shared" si="10"/>
        <v>75.8</v>
      </c>
      <c r="O97" s="16">
        <v>78.0</v>
      </c>
      <c r="P97" s="16">
        <v>84.0</v>
      </c>
      <c r="Q97" s="16">
        <v>85.0</v>
      </c>
      <c r="R97" s="16">
        <v>89.0</v>
      </c>
      <c r="S97" s="16">
        <v>100.0</v>
      </c>
      <c r="T97" s="16">
        <v>90.0</v>
      </c>
      <c r="U97" s="16">
        <v>80.0</v>
      </c>
      <c r="V97" s="16">
        <v>70.0</v>
      </c>
      <c r="W97" s="16"/>
    </row>
    <row r="98" ht="17.25" customHeight="1">
      <c r="B98" s="16" t="s">
        <v>243</v>
      </c>
      <c r="C98" s="16" t="s">
        <v>25</v>
      </c>
      <c r="D98" s="37" t="s">
        <v>8496</v>
      </c>
      <c r="E98" s="64">
        <v>44913.0</v>
      </c>
      <c r="F98" s="27" t="s">
        <v>8480</v>
      </c>
      <c r="G98" s="16" t="s">
        <v>8481</v>
      </c>
      <c r="H98" s="15" t="s">
        <v>29</v>
      </c>
      <c r="I98" s="66">
        <f t="shared" si="9"/>
        <v>76.33333333</v>
      </c>
      <c r="J98" s="16">
        <v>81.0</v>
      </c>
      <c r="K98" s="16">
        <v>58.0</v>
      </c>
      <c r="L98" s="16">
        <v>91.0</v>
      </c>
      <c r="M98" s="16">
        <v>90.0</v>
      </c>
      <c r="N98" s="67">
        <f t="shared" si="10"/>
        <v>79.26666667</v>
      </c>
      <c r="O98" s="16">
        <v>78.0</v>
      </c>
      <c r="P98" s="16">
        <v>85.0</v>
      </c>
      <c r="Q98" s="16">
        <v>87.0</v>
      </c>
      <c r="R98" s="16">
        <v>90.0</v>
      </c>
      <c r="S98" s="16">
        <v>100.0</v>
      </c>
      <c r="T98" s="16">
        <v>90.0</v>
      </c>
      <c r="U98" s="16">
        <v>80.0</v>
      </c>
      <c r="V98" s="16">
        <v>70.0</v>
      </c>
      <c r="W98" s="16"/>
    </row>
    <row r="99" ht="17.25" customHeight="1">
      <c r="A99" s="16"/>
      <c r="B99" s="16"/>
      <c r="C99" s="16"/>
      <c r="D99" s="16"/>
      <c r="E99" s="34"/>
      <c r="F99" s="16"/>
      <c r="G99" s="29"/>
      <c r="H99" s="15"/>
      <c r="I99" s="16"/>
      <c r="J99" s="16"/>
      <c r="K99" s="16"/>
      <c r="L99" s="16"/>
      <c r="M99" s="16"/>
      <c r="N99" s="16"/>
      <c r="O99" s="16"/>
      <c r="P99" s="16"/>
      <c r="Q99" s="16"/>
      <c r="R99" s="16"/>
      <c r="S99" s="16"/>
      <c r="T99" s="16"/>
      <c r="U99" s="16"/>
      <c r="V99" s="16"/>
      <c r="W99" s="16"/>
      <c r="X99" s="23"/>
    </row>
    <row r="100" ht="17.25" customHeight="1">
      <c r="A100" s="16">
        <v>113.0</v>
      </c>
      <c r="B100" s="16" t="s">
        <v>1252</v>
      </c>
      <c r="C100" s="16" t="s">
        <v>25</v>
      </c>
      <c r="D100" s="16" t="s">
        <v>8497</v>
      </c>
      <c r="E100" s="34">
        <v>44933.0</v>
      </c>
      <c r="F100" s="16" t="s">
        <v>8498</v>
      </c>
      <c r="G100" s="16" t="s">
        <v>8499</v>
      </c>
      <c r="H100" s="15" t="s">
        <v>29</v>
      </c>
      <c r="I100" s="16">
        <v>90.0</v>
      </c>
      <c r="J100" s="16">
        <v>95.0</v>
      </c>
      <c r="K100" s="16">
        <v>90.0</v>
      </c>
      <c r="L100" s="16">
        <v>90.0</v>
      </c>
      <c r="M100" s="16">
        <v>90.0</v>
      </c>
      <c r="N100" s="16">
        <v>85.0</v>
      </c>
      <c r="O100" s="16">
        <v>70.0</v>
      </c>
      <c r="P100" s="16">
        <v>90.0</v>
      </c>
      <c r="Q100" s="16">
        <v>95.0</v>
      </c>
      <c r="R100" s="16">
        <v>70.0</v>
      </c>
      <c r="S100" s="16">
        <v>80.0</v>
      </c>
      <c r="T100" s="16">
        <v>90.0</v>
      </c>
      <c r="U100" s="16">
        <v>90.0</v>
      </c>
      <c r="V100" s="16">
        <v>90.0</v>
      </c>
      <c r="W100" s="16" t="s">
        <v>8500</v>
      </c>
      <c r="X100" s="26" t="s">
        <v>8501</v>
      </c>
    </row>
    <row r="101" ht="17.25" customHeight="1">
      <c r="B101" s="16" t="s">
        <v>528</v>
      </c>
      <c r="C101" s="16" t="s">
        <v>25</v>
      </c>
      <c r="D101" s="16" t="s">
        <v>8502</v>
      </c>
      <c r="E101" s="34">
        <v>44933.0</v>
      </c>
      <c r="F101" s="16" t="s">
        <v>8498</v>
      </c>
      <c r="G101" s="16" t="s">
        <v>8499</v>
      </c>
      <c r="H101" s="15" t="s">
        <v>29</v>
      </c>
      <c r="I101" s="16">
        <v>85.0</v>
      </c>
      <c r="J101" s="16">
        <v>80.0</v>
      </c>
      <c r="K101" s="16">
        <v>90.0</v>
      </c>
      <c r="L101" s="16">
        <v>85.0</v>
      </c>
      <c r="M101" s="16">
        <v>90.0</v>
      </c>
      <c r="N101" s="16">
        <v>85.0</v>
      </c>
      <c r="O101" s="16">
        <v>70.0</v>
      </c>
      <c r="P101" s="16">
        <v>90.0</v>
      </c>
      <c r="Q101" s="16">
        <v>95.0</v>
      </c>
      <c r="R101" s="16">
        <v>70.0</v>
      </c>
      <c r="S101" s="16">
        <v>80.0</v>
      </c>
      <c r="T101" s="16">
        <v>90.0</v>
      </c>
      <c r="U101" s="16">
        <v>90.0</v>
      </c>
      <c r="V101" s="16">
        <v>90.0</v>
      </c>
      <c r="X101" s="26" t="s">
        <v>8501</v>
      </c>
    </row>
    <row r="102" ht="17.25" customHeight="1">
      <c r="B102" s="16" t="s">
        <v>7428</v>
      </c>
      <c r="C102" s="16" t="s">
        <v>25</v>
      </c>
      <c r="D102" s="16" t="s">
        <v>8497</v>
      </c>
      <c r="E102" s="34">
        <v>44933.0</v>
      </c>
      <c r="F102" s="16" t="s">
        <v>8498</v>
      </c>
      <c r="G102" s="16" t="s">
        <v>8499</v>
      </c>
      <c r="H102" s="15" t="s">
        <v>29</v>
      </c>
      <c r="I102" s="16">
        <v>80.0</v>
      </c>
      <c r="J102" s="16">
        <v>95.0</v>
      </c>
      <c r="K102" s="16">
        <v>70.0</v>
      </c>
      <c r="L102" s="16">
        <v>90.0</v>
      </c>
      <c r="M102" s="16">
        <v>90.0</v>
      </c>
      <c r="N102" s="16">
        <v>90.0</v>
      </c>
      <c r="O102" s="16">
        <v>90.0</v>
      </c>
      <c r="P102" s="16">
        <v>90.0</v>
      </c>
      <c r="Q102" s="16">
        <v>85.0</v>
      </c>
      <c r="R102" s="16">
        <v>70.0</v>
      </c>
      <c r="S102" s="16">
        <v>90.0</v>
      </c>
      <c r="T102" s="16">
        <v>90.0</v>
      </c>
      <c r="U102" s="16">
        <v>85.0</v>
      </c>
      <c r="V102" s="16">
        <v>70.0</v>
      </c>
      <c r="X102" s="26" t="s">
        <v>8501</v>
      </c>
    </row>
    <row r="103" ht="17.25" customHeight="1">
      <c r="A103" s="16"/>
      <c r="B103" s="16"/>
      <c r="C103" s="16"/>
      <c r="D103" s="16"/>
      <c r="E103" s="34"/>
      <c r="F103" s="16"/>
      <c r="G103" s="29"/>
      <c r="H103" s="15"/>
      <c r="I103" s="16"/>
      <c r="J103" s="16"/>
      <c r="K103" s="16"/>
      <c r="L103" s="16"/>
      <c r="M103" s="16"/>
      <c r="N103" s="16"/>
      <c r="O103" s="16"/>
      <c r="P103" s="16"/>
      <c r="Q103" s="16"/>
      <c r="R103" s="16"/>
      <c r="S103" s="16"/>
      <c r="T103" s="16"/>
      <c r="U103" s="16"/>
      <c r="V103" s="16"/>
      <c r="W103" s="16"/>
      <c r="X103" s="23"/>
    </row>
    <row r="104" ht="17.25" customHeight="1">
      <c r="A104" s="215">
        <v>510.0</v>
      </c>
      <c r="B104" s="215" t="s">
        <v>306</v>
      </c>
      <c r="C104" s="215" t="s">
        <v>25</v>
      </c>
      <c r="D104" s="216" t="s">
        <v>8503</v>
      </c>
      <c r="E104" s="266">
        <v>45095.0</v>
      </c>
      <c r="F104" s="218" t="s">
        <v>8504</v>
      </c>
      <c r="G104" s="218" t="s">
        <v>8505</v>
      </c>
      <c r="H104" s="219" t="s">
        <v>29</v>
      </c>
      <c r="I104" s="215">
        <v>90.0</v>
      </c>
      <c r="J104" s="215">
        <v>100.0</v>
      </c>
      <c r="K104" s="215">
        <v>80.0</v>
      </c>
      <c r="L104" s="215">
        <v>100.0</v>
      </c>
      <c r="M104" s="215">
        <v>90.0</v>
      </c>
      <c r="N104" s="220">
        <f t="shared" ref="N104:N108" si="11">AVERAGE(I104:M104)</f>
        <v>92</v>
      </c>
      <c r="O104" s="215">
        <v>95.0</v>
      </c>
      <c r="P104" s="215">
        <v>100.0</v>
      </c>
      <c r="Q104" s="215">
        <v>100.0</v>
      </c>
      <c r="R104" s="215">
        <v>75.0</v>
      </c>
      <c r="S104" s="215">
        <v>100.0</v>
      </c>
      <c r="T104" s="215">
        <v>75.0</v>
      </c>
      <c r="U104" s="215">
        <v>60.0</v>
      </c>
      <c r="V104" s="215">
        <v>80.0</v>
      </c>
      <c r="W104" s="215" t="s">
        <v>8506</v>
      </c>
      <c r="X104" s="229" t="s">
        <v>8507</v>
      </c>
    </row>
    <row r="105" ht="17.25" customHeight="1">
      <c r="B105" s="215" t="s">
        <v>161</v>
      </c>
      <c r="C105" s="215" t="s">
        <v>25</v>
      </c>
      <c r="D105" s="216" t="s">
        <v>8508</v>
      </c>
      <c r="E105" s="266">
        <v>45128.0</v>
      </c>
      <c r="F105" s="215" t="s">
        <v>8504</v>
      </c>
      <c r="G105" s="215" t="s">
        <v>8505</v>
      </c>
      <c r="H105" s="219" t="s">
        <v>29</v>
      </c>
      <c r="I105" s="215">
        <v>95.0</v>
      </c>
      <c r="J105" s="215">
        <v>100.0</v>
      </c>
      <c r="K105" s="215">
        <v>80.0</v>
      </c>
      <c r="L105" s="215">
        <v>100.0</v>
      </c>
      <c r="M105" s="215">
        <v>95.0</v>
      </c>
      <c r="N105" s="220">
        <f t="shared" si="11"/>
        <v>94</v>
      </c>
      <c r="O105" s="215">
        <v>95.0</v>
      </c>
      <c r="P105" s="215">
        <v>100.0</v>
      </c>
      <c r="Q105" s="215">
        <v>100.0</v>
      </c>
      <c r="R105" s="215">
        <v>75.0</v>
      </c>
      <c r="S105" s="215">
        <v>100.0</v>
      </c>
      <c r="T105" s="215">
        <v>75.0</v>
      </c>
      <c r="U105" s="215">
        <v>60.0</v>
      </c>
      <c r="V105" s="215">
        <v>80.0</v>
      </c>
    </row>
    <row r="106" ht="17.25" customHeight="1">
      <c r="B106" s="215" t="s">
        <v>1735</v>
      </c>
      <c r="C106" s="215" t="s">
        <v>25</v>
      </c>
      <c r="D106" s="216" t="s">
        <v>8509</v>
      </c>
      <c r="E106" s="266">
        <v>45127.0</v>
      </c>
      <c r="F106" s="215" t="s">
        <v>8504</v>
      </c>
      <c r="G106" s="215" t="s">
        <v>8505</v>
      </c>
      <c r="H106" s="219" t="s">
        <v>29</v>
      </c>
      <c r="I106" s="215">
        <v>95.0</v>
      </c>
      <c r="J106" s="215">
        <v>100.0</v>
      </c>
      <c r="K106" s="215">
        <v>80.0</v>
      </c>
      <c r="L106" s="215">
        <v>100.0</v>
      </c>
      <c r="M106" s="215">
        <v>95.0</v>
      </c>
      <c r="N106" s="220">
        <f t="shared" si="11"/>
        <v>94</v>
      </c>
      <c r="O106" s="215">
        <v>95.0</v>
      </c>
      <c r="P106" s="215">
        <v>100.0</v>
      </c>
      <c r="Q106" s="215">
        <v>100.0</v>
      </c>
      <c r="R106" s="215">
        <v>75.0</v>
      </c>
      <c r="S106" s="215">
        <v>100.0</v>
      </c>
      <c r="T106" s="215">
        <v>75.0</v>
      </c>
      <c r="U106" s="215">
        <v>60.0</v>
      </c>
      <c r="V106" s="215">
        <v>80.0</v>
      </c>
    </row>
    <row r="107">
      <c r="B107" s="215" t="s">
        <v>70</v>
      </c>
      <c r="C107" s="215" t="s">
        <v>25</v>
      </c>
      <c r="D107" s="216" t="s">
        <v>8510</v>
      </c>
      <c r="E107" s="266">
        <v>45094.0</v>
      </c>
      <c r="F107" s="215" t="s">
        <v>8504</v>
      </c>
      <c r="G107" s="215" t="s">
        <v>8505</v>
      </c>
      <c r="H107" s="219" t="s">
        <v>29</v>
      </c>
      <c r="I107" s="215">
        <v>100.0</v>
      </c>
      <c r="J107" s="215">
        <v>100.0</v>
      </c>
      <c r="K107" s="215">
        <v>80.0</v>
      </c>
      <c r="L107" s="215">
        <v>100.0</v>
      </c>
      <c r="M107" s="215">
        <v>95.0</v>
      </c>
      <c r="N107" s="220">
        <f t="shared" si="11"/>
        <v>95</v>
      </c>
      <c r="O107" s="215">
        <v>95.0</v>
      </c>
      <c r="P107" s="215">
        <v>100.0</v>
      </c>
      <c r="Q107" s="215">
        <v>100.0</v>
      </c>
      <c r="R107" s="215">
        <v>75.0</v>
      </c>
      <c r="S107" s="215">
        <v>100.0</v>
      </c>
      <c r="T107" s="215">
        <v>75.0</v>
      </c>
      <c r="U107" s="215">
        <v>60.0</v>
      </c>
      <c r="V107" s="215">
        <v>80.0</v>
      </c>
    </row>
    <row r="108">
      <c r="B108" s="215" t="s">
        <v>281</v>
      </c>
      <c r="C108" s="215" t="s">
        <v>25</v>
      </c>
      <c r="D108" s="216" t="s">
        <v>8511</v>
      </c>
      <c r="E108" s="266">
        <v>45094.0</v>
      </c>
      <c r="F108" s="215" t="s">
        <v>8504</v>
      </c>
      <c r="G108" s="215" t="s">
        <v>8505</v>
      </c>
      <c r="H108" s="219" t="s">
        <v>29</v>
      </c>
      <c r="I108" s="215">
        <v>100.0</v>
      </c>
      <c r="J108" s="215">
        <v>100.0</v>
      </c>
      <c r="K108" s="215">
        <v>80.0</v>
      </c>
      <c r="L108" s="215">
        <v>100.0</v>
      </c>
      <c r="M108" s="215">
        <v>95.0</v>
      </c>
      <c r="N108" s="220">
        <f t="shared" si="11"/>
        <v>95</v>
      </c>
      <c r="O108" s="215">
        <v>95.0</v>
      </c>
      <c r="P108" s="215">
        <v>100.0</v>
      </c>
      <c r="Q108" s="215">
        <v>100.0</v>
      </c>
      <c r="R108" s="215">
        <v>75.0</v>
      </c>
      <c r="S108" s="215">
        <v>100.0</v>
      </c>
      <c r="T108" s="215">
        <v>75.0</v>
      </c>
      <c r="U108" s="215">
        <v>60.0</v>
      </c>
      <c r="V108" s="215">
        <v>80.0</v>
      </c>
    </row>
    <row r="109" ht="18.75" customHeight="1">
      <c r="A109" s="16"/>
      <c r="B109" s="16"/>
      <c r="C109" s="16"/>
      <c r="D109" s="16"/>
      <c r="E109" s="34"/>
      <c r="F109" s="16"/>
      <c r="G109" s="16"/>
      <c r="H109" s="15"/>
      <c r="I109" s="16"/>
      <c r="J109" s="16"/>
      <c r="K109" s="16"/>
      <c r="L109" s="16"/>
      <c r="M109" s="16"/>
      <c r="N109" s="16"/>
      <c r="O109" s="16"/>
      <c r="P109" s="16"/>
      <c r="Q109" s="16"/>
      <c r="R109" s="16"/>
      <c r="S109" s="16"/>
      <c r="T109" s="16"/>
      <c r="U109" s="16"/>
      <c r="V109" s="16"/>
      <c r="W109" s="16"/>
      <c r="X109" s="23"/>
    </row>
    <row r="110" ht="18.75" customHeight="1">
      <c r="A110" s="139">
        <v>1564.0</v>
      </c>
      <c r="B110" s="3" t="s">
        <v>34</v>
      </c>
      <c r="C110" s="3" t="s">
        <v>25</v>
      </c>
      <c r="D110" s="3" t="s">
        <v>8512</v>
      </c>
      <c r="E110" s="5">
        <v>44221.0</v>
      </c>
      <c r="F110" s="267" t="s">
        <v>8513</v>
      </c>
      <c r="G110" s="267" t="s">
        <v>8514</v>
      </c>
      <c r="H110" s="6" t="s">
        <v>29</v>
      </c>
      <c r="I110" s="7">
        <v>78.0</v>
      </c>
      <c r="J110" s="7">
        <v>80.0</v>
      </c>
      <c r="K110" s="7">
        <v>75.0</v>
      </c>
      <c r="L110" s="7">
        <v>75.0</v>
      </c>
      <c r="M110" s="7">
        <v>80.0</v>
      </c>
      <c r="N110" s="7">
        <f>AVERAGE(J110:M110)</f>
        <v>77.5</v>
      </c>
      <c r="O110" s="7">
        <v>88.0</v>
      </c>
      <c r="P110" s="7">
        <v>92.0</v>
      </c>
      <c r="Q110" s="7">
        <v>96.0</v>
      </c>
      <c r="R110" s="3" t="s">
        <v>8515</v>
      </c>
      <c r="S110" s="7">
        <v>85.0</v>
      </c>
      <c r="T110" s="7">
        <v>80.0</v>
      </c>
      <c r="U110" s="7">
        <v>75.0</v>
      </c>
      <c r="V110" s="7">
        <v>70.0</v>
      </c>
      <c r="W110" s="268" t="s">
        <v>4467</v>
      </c>
      <c r="X110" s="269" t="s">
        <v>8516</v>
      </c>
    </row>
    <row r="111" ht="18.75" customHeight="1">
      <c r="A111" s="16"/>
      <c r="B111" s="16"/>
      <c r="C111" s="16"/>
      <c r="D111" s="16"/>
      <c r="E111" s="34"/>
      <c r="F111" s="16"/>
      <c r="G111" s="16"/>
      <c r="H111" s="15"/>
      <c r="I111" s="16"/>
      <c r="J111" s="16"/>
      <c r="K111" s="16"/>
      <c r="L111" s="16"/>
      <c r="M111" s="16"/>
      <c r="N111" s="16"/>
      <c r="O111" s="16"/>
      <c r="P111" s="16"/>
      <c r="Q111" s="16"/>
      <c r="R111" s="16"/>
      <c r="S111" s="16"/>
      <c r="T111" s="16"/>
      <c r="U111" s="16"/>
      <c r="V111" s="16"/>
      <c r="W111" s="16"/>
      <c r="X111" s="23"/>
    </row>
    <row r="112" ht="18.75" customHeight="1">
      <c r="A112" s="27">
        <v>531.0</v>
      </c>
      <c r="B112" s="16" t="s">
        <v>1802</v>
      </c>
      <c r="C112" s="16" t="s">
        <v>25</v>
      </c>
      <c r="D112" s="16" t="s">
        <v>8517</v>
      </c>
      <c r="E112" s="34">
        <v>44216.0</v>
      </c>
      <c r="F112" s="16" t="s">
        <v>8518</v>
      </c>
      <c r="G112" s="16" t="s">
        <v>8519</v>
      </c>
      <c r="H112" s="15" t="s">
        <v>81</v>
      </c>
      <c r="I112" s="16">
        <v>75.0</v>
      </c>
      <c r="J112" s="16">
        <v>75.0</v>
      </c>
      <c r="K112" s="16">
        <v>75.0</v>
      </c>
      <c r="L112" s="16">
        <v>80.0</v>
      </c>
      <c r="M112" s="16">
        <v>80.0</v>
      </c>
      <c r="N112" s="16">
        <v>77.0</v>
      </c>
      <c r="O112" s="16">
        <v>95.0</v>
      </c>
      <c r="P112" s="16">
        <v>95.0</v>
      </c>
      <c r="Q112" s="16">
        <v>100.0</v>
      </c>
      <c r="R112" s="16">
        <v>100.0</v>
      </c>
      <c r="S112" s="16">
        <v>100.0</v>
      </c>
      <c r="T112" s="16">
        <v>90.0</v>
      </c>
      <c r="U112" s="16">
        <v>80.0</v>
      </c>
      <c r="V112" s="16">
        <v>70.0</v>
      </c>
      <c r="W112" s="16" t="s">
        <v>3191</v>
      </c>
      <c r="X112" s="26" t="s">
        <v>1354</v>
      </c>
    </row>
    <row r="113" ht="15.0" customHeight="1">
      <c r="B113" s="16" t="s">
        <v>60</v>
      </c>
      <c r="C113" s="16" t="s">
        <v>25</v>
      </c>
      <c r="D113" s="16" t="s">
        <v>8520</v>
      </c>
      <c r="E113" s="34">
        <v>44216.0</v>
      </c>
      <c r="F113" s="16" t="s">
        <v>8518</v>
      </c>
      <c r="G113" s="16" t="s">
        <v>8519</v>
      </c>
      <c r="H113" s="15" t="s">
        <v>81</v>
      </c>
      <c r="I113" s="16">
        <v>75.0</v>
      </c>
      <c r="J113" s="16">
        <v>80.0</v>
      </c>
      <c r="K113" s="16">
        <v>75.0</v>
      </c>
      <c r="L113" s="16">
        <v>80.0</v>
      </c>
      <c r="M113" s="16">
        <v>80.0</v>
      </c>
      <c r="N113" s="16">
        <v>78.0</v>
      </c>
      <c r="O113" s="16">
        <v>95.0</v>
      </c>
      <c r="P113" s="16">
        <v>95.0</v>
      </c>
      <c r="Q113" s="16">
        <v>100.0</v>
      </c>
      <c r="R113" s="16">
        <v>100.0</v>
      </c>
      <c r="S113" s="16">
        <v>100.0</v>
      </c>
      <c r="T113" s="16">
        <v>90.0</v>
      </c>
      <c r="U113" s="16">
        <v>80.0</v>
      </c>
      <c r="V113" s="16">
        <v>70.0</v>
      </c>
      <c r="W113" s="16" t="s">
        <v>3191</v>
      </c>
      <c r="X113" s="26" t="s">
        <v>1354</v>
      </c>
    </row>
    <row r="114" ht="18.75" customHeight="1">
      <c r="B114" s="16" t="s">
        <v>1401</v>
      </c>
      <c r="C114" s="16" t="s">
        <v>25</v>
      </c>
      <c r="D114" s="16" t="s">
        <v>8521</v>
      </c>
      <c r="E114" s="34">
        <v>44216.0</v>
      </c>
      <c r="F114" s="16" t="s">
        <v>8518</v>
      </c>
      <c r="G114" s="16" t="s">
        <v>8519</v>
      </c>
      <c r="H114" s="15" t="s">
        <v>81</v>
      </c>
      <c r="I114" s="16">
        <v>75.0</v>
      </c>
      <c r="J114" s="16">
        <v>80.0</v>
      </c>
      <c r="K114" s="16">
        <v>75.0</v>
      </c>
      <c r="L114" s="16">
        <v>80.0</v>
      </c>
      <c r="M114" s="16">
        <v>85.0</v>
      </c>
      <c r="N114" s="16">
        <v>79.0</v>
      </c>
      <c r="O114" s="16">
        <v>95.0</v>
      </c>
      <c r="P114" s="16">
        <v>95.0</v>
      </c>
      <c r="Q114" s="16">
        <v>100.0</v>
      </c>
      <c r="R114" s="16">
        <v>100.0</v>
      </c>
      <c r="S114" s="16">
        <v>100.0</v>
      </c>
      <c r="T114" s="16">
        <v>90.0</v>
      </c>
      <c r="U114" s="16">
        <v>80.0</v>
      </c>
      <c r="V114" s="16">
        <v>70.0</v>
      </c>
      <c r="W114" s="16" t="s">
        <v>3191</v>
      </c>
      <c r="X114" s="26" t="s">
        <v>1354</v>
      </c>
    </row>
    <row r="115">
      <c r="A115" s="16"/>
      <c r="B115" s="16"/>
      <c r="C115" s="16"/>
      <c r="D115" s="16"/>
      <c r="E115" s="16"/>
      <c r="F115" s="16"/>
      <c r="G115" s="16"/>
      <c r="H115" s="15"/>
      <c r="I115" s="16"/>
      <c r="J115" s="16"/>
      <c r="K115" s="16"/>
      <c r="L115" s="16"/>
      <c r="M115" s="16"/>
      <c r="N115" s="16"/>
      <c r="O115" s="16"/>
      <c r="P115" s="16"/>
      <c r="Q115" s="16"/>
      <c r="R115" s="16"/>
      <c r="S115" s="16"/>
      <c r="T115" s="16"/>
      <c r="U115" s="16"/>
      <c r="V115" s="16"/>
      <c r="W115" s="16"/>
      <c r="X115" s="16"/>
    </row>
    <row r="116">
      <c r="A116" s="16">
        <v>2888.0</v>
      </c>
      <c r="B116" s="16"/>
      <c r="C116" s="16" t="s">
        <v>25</v>
      </c>
      <c r="D116" s="16" t="s">
        <v>46</v>
      </c>
      <c r="E116" s="16"/>
      <c r="F116" s="16" t="s">
        <v>8522</v>
      </c>
      <c r="G116" s="16" t="s">
        <v>8523</v>
      </c>
      <c r="H116" s="15" t="s">
        <v>29</v>
      </c>
      <c r="I116" s="16"/>
      <c r="J116" s="16"/>
      <c r="K116" s="16"/>
      <c r="L116" s="16"/>
      <c r="M116" s="16"/>
      <c r="N116" s="16"/>
      <c r="O116" s="16"/>
      <c r="P116" s="16"/>
      <c r="Q116" s="16"/>
      <c r="R116" s="16"/>
      <c r="S116" s="16"/>
      <c r="T116" s="16"/>
      <c r="U116" s="16"/>
      <c r="V116" s="16"/>
      <c r="W116" s="16"/>
      <c r="X116" s="16"/>
    </row>
    <row r="117">
      <c r="A117" s="16"/>
      <c r="B117" s="16"/>
      <c r="C117" s="16"/>
      <c r="D117" s="16"/>
      <c r="E117" s="16"/>
      <c r="F117" s="16"/>
      <c r="G117" s="16"/>
      <c r="H117" s="15"/>
      <c r="I117" s="16"/>
      <c r="J117" s="16"/>
      <c r="K117" s="16"/>
      <c r="L117" s="16"/>
      <c r="M117" s="16"/>
      <c r="N117" s="16"/>
      <c r="O117" s="16"/>
      <c r="P117" s="16"/>
      <c r="Q117" s="16"/>
      <c r="R117" s="16"/>
      <c r="S117" s="16"/>
      <c r="T117" s="16"/>
      <c r="U117" s="16"/>
      <c r="V117" s="16"/>
      <c r="W117" s="16"/>
      <c r="X117" s="16"/>
    </row>
    <row r="118">
      <c r="A118" s="16">
        <v>156.0</v>
      </c>
      <c r="B118" s="16" t="s">
        <v>674</v>
      </c>
      <c r="C118" s="16" t="s">
        <v>25</v>
      </c>
      <c r="D118" s="16" t="s">
        <v>8524</v>
      </c>
      <c r="E118" s="34">
        <v>44423.0</v>
      </c>
      <c r="F118" s="16" t="s">
        <v>8525</v>
      </c>
      <c r="G118" s="16" t="s">
        <v>8526</v>
      </c>
      <c r="H118" s="19" t="s">
        <v>29</v>
      </c>
      <c r="I118" s="16">
        <v>78.0</v>
      </c>
      <c r="J118" s="16">
        <v>85.0</v>
      </c>
      <c r="K118" s="16">
        <v>85.0</v>
      </c>
      <c r="L118" s="16">
        <v>79.0</v>
      </c>
      <c r="M118" s="16">
        <v>91.0</v>
      </c>
      <c r="N118" s="42">
        <f>AVERAGE(I118:M118)</f>
        <v>83.6</v>
      </c>
      <c r="O118" s="16">
        <v>80.0</v>
      </c>
      <c r="P118" s="16">
        <v>85.0</v>
      </c>
      <c r="Q118" s="16">
        <v>90.0</v>
      </c>
      <c r="R118" s="16">
        <v>100.0</v>
      </c>
      <c r="S118" s="16">
        <v>90.0</v>
      </c>
      <c r="T118" s="16">
        <v>80.0</v>
      </c>
      <c r="U118" s="16">
        <v>70.0</v>
      </c>
      <c r="V118" s="16">
        <v>60.0</v>
      </c>
      <c r="W118" s="16" t="s">
        <v>8527</v>
      </c>
      <c r="X118" s="21" t="s">
        <v>8528</v>
      </c>
    </row>
    <row r="119">
      <c r="A119" s="16"/>
      <c r="B119" s="16"/>
      <c r="C119" s="16"/>
      <c r="D119" s="16"/>
      <c r="E119" s="16"/>
      <c r="F119" s="16"/>
      <c r="G119" s="16"/>
      <c r="H119" s="15"/>
      <c r="I119" s="16"/>
      <c r="J119" s="16"/>
      <c r="K119" s="16"/>
      <c r="L119" s="16"/>
      <c r="M119" s="16"/>
      <c r="N119" s="16"/>
      <c r="O119" s="16"/>
      <c r="P119" s="16"/>
      <c r="Q119" s="16"/>
      <c r="R119" s="16"/>
      <c r="S119" s="16"/>
      <c r="T119" s="16"/>
      <c r="U119" s="16"/>
      <c r="V119" s="16"/>
      <c r="W119" s="16"/>
      <c r="X119" s="16"/>
    </row>
    <row r="120" ht="16.5" customHeight="1">
      <c r="A120" s="16">
        <v>52.0</v>
      </c>
      <c r="B120" s="16" t="s">
        <v>8529</v>
      </c>
      <c r="C120" s="16" t="s">
        <v>25</v>
      </c>
      <c r="D120" s="16" t="s">
        <v>8530</v>
      </c>
      <c r="E120" s="28" t="s">
        <v>3324</v>
      </c>
      <c r="F120" s="16" t="s">
        <v>8531</v>
      </c>
      <c r="G120" s="16" t="s">
        <v>8532</v>
      </c>
      <c r="H120" s="15" t="s">
        <v>29</v>
      </c>
      <c r="I120" s="16">
        <v>94.0</v>
      </c>
      <c r="J120" s="16">
        <v>82.0</v>
      </c>
      <c r="K120" s="16">
        <v>88.0</v>
      </c>
      <c r="L120" s="16">
        <v>87.0</v>
      </c>
      <c r="M120" s="16">
        <v>95.0</v>
      </c>
      <c r="N120" s="20">
        <f t="shared" ref="N120:N121" si="12">AVERAGE(I120:M120)</f>
        <v>89.2</v>
      </c>
      <c r="O120" s="16">
        <v>93.0</v>
      </c>
      <c r="P120" s="16">
        <v>95.0</v>
      </c>
      <c r="Q120" s="16">
        <v>98.0</v>
      </c>
      <c r="R120" s="16">
        <v>100.0</v>
      </c>
      <c r="S120" s="16">
        <v>95.0</v>
      </c>
      <c r="T120" s="16">
        <v>80.0</v>
      </c>
      <c r="U120" s="16">
        <v>76.0</v>
      </c>
      <c r="V120" s="16">
        <v>65.0</v>
      </c>
      <c r="W120" s="16" t="s">
        <v>8533</v>
      </c>
      <c r="X120" s="26" t="s">
        <v>8534</v>
      </c>
    </row>
    <row r="121">
      <c r="B121" s="16" t="s">
        <v>843</v>
      </c>
      <c r="C121" s="16" t="s">
        <v>25</v>
      </c>
      <c r="D121" s="16" t="s">
        <v>8535</v>
      </c>
      <c r="E121" s="28" t="s">
        <v>3324</v>
      </c>
      <c r="F121" s="16" t="s">
        <v>8531</v>
      </c>
      <c r="G121" s="16" t="s">
        <v>8532</v>
      </c>
      <c r="H121" s="15" t="s">
        <v>29</v>
      </c>
      <c r="I121" s="16">
        <v>89.0</v>
      </c>
      <c r="J121" s="16">
        <v>85.0</v>
      </c>
      <c r="K121" s="16">
        <v>90.0</v>
      </c>
      <c r="L121" s="16">
        <v>84.0</v>
      </c>
      <c r="M121" s="16">
        <v>97.0</v>
      </c>
      <c r="N121" s="20">
        <f t="shared" si="12"/>
        <v>89</v>
      </c>
      <c r="O121" s="16">
        <v>92.0</v>
      </c>
      <c r="P121" s="16">
        <v>95.0</v>
      </c>
      <c r="Q121" s="16">
        <v>96.0</v>
      </c>
      <c r="R121" s="16">
        <v>100.0</v>
      </c>
      <c r="S121" s="16">
        <v>97.0</v>
      </c>
      <c r="T121" s="16">
        <v>84.0</v>
      </c>
      <c r="U121" s="16">
        <v>75.0</v>
      </c>
      <c r="V121" s="16">
        <v>61.0</v>
      </c>
      <c r="W121" s="16" t="s">
        <v>8536</v>
      </c>
    </row>
    <row r="122">
      <c r="A122" s="16"/>
      <c r="B122" s="16"/>
      <c r="C122" s="16"/>
      <c r="D122" s="16"/>
      <c r="E122" s="16"/>
      <c r="F122" s="16"/>
      <c r="G122" s="16"/>
      <c r="H122" s="15"/>
      <c r="I122" s="16"/>
      <c r="J122" s="16"/>
      <c r="K122" s="16"/>
      <c r="L122" s="16"/>
      <c r="M122" s="16"/>
      <c r="N122" s="16"/>
      <c r="O122" s="16"/>
      <c r="P122" s="16"/>
      <c r="Q122" s="16"/>
      <c r="R122" s="16"/>
      <c r="S122" s="16"/>
      <c r="T122" s="16"/>
      <c r="U122" s="16"/>
      <c r="V122" s="16"/>
      <c r="W122" s="16"/>
      <c r="X122" s="16"/>
    </row>
    <row r="123">
      <c r="A123" s="16">
        <v>138.0</v>
      </c>
      <c r="B123" s="16" t="s">
        <v>458</v>
      </c>
      <c r="C123" s="16" t="s">
        <v>25</v>
      </c>
      <c r="D123" s="16" t="s">
        <v>8537</v>
      </c>
      <c r="E123" s="34">
        <v>44362.0</v>
      </c>
      <c r="F123" s="16" t="s">
        <v>8538</v>
      </c>
      <c r="G123" s="16" t="s">
        <v>8539</v>
      </c>
      <c r="H123" s="15" t="s">
        <v>29</v>
      </c>
      <c r="I123" s="16">
        <v>90.0</v>
      </c>
      <c r="J123" s="16">
        <v>95.0</v>
      </c>
      <c r="K123" s="16">
        <v>90.0</v>
      </c>
      <c r="L123" s="16">
        <v>85.0</v>
      </c>
      <c r="M123" s="16">
        <v>85.0</v>
      </c>
      <c r="N123" s="16">
        <v>85.0</v>
      </c>
      <c r="O123" s="16">
        <v>90.0</v>
      </c>
      <c r="P123" s="16">
        <v>90.0</v>
      </c>
      <c r="Q123" s="16">
        <v>85.0</v>
      </c>
      <c r="R123" s="16">
        <v>85.0</v>
      </c>
      <c r="S123" s="16">
        <v>85.0</v>
      </c>
      <c r="T123" s="16">
        <v>90.0</v>
      </c>
      <c r="U123" s="16">
        <v>90.0</v>
      </c>
      <c r="V123" s="16">
        <v>90.0</v>
      </c>
      <c r="W123" s="16"/>
      <c r="X123" s="26" t="s">
        <v>8540</v>
      </c>
    </row>
    <row r="124" ht="19.5" customHeight="1">
      <c r="B124" s="16" t="s">
        <v>212</v>
      </c>
      <c r="C124" s="16" t="s">
        <v>25</v>
      </c>
      <c r="D124" s="16" t="s">
        <v>8541</v>
      </c>
      <c r="E124" s="34">
        <v>43306.0</v>
      </c>
      <c r="F124" s="16" t="s">
        <v>8538</v>
      </c>
      <c r="G124" s="16" t="s">
        <v>8539</v>
      </c>
      <c r="H124" s="15" t="s">
        <v>29</v>
      </c>
      <c r="I124" s="16">
        <v>90.0</v>
      </c>
      <c r="J124" s="16">
        <v>95.0</v>
      </c>
      <c r="K124" s="16">
        <v>90.0</v>
      </c>
      <c r="L124" s="16">
        <v>90.0</v>
      </c>
      <c r="M124" s="16">
        <v>90.0</v>
      </c>
      <c r="N124" s="16">
        <v>90.0</v>
      </c>
      <c r="O124" s="16">
        <v>95.0</v>
      </c>
      <c r="P124" s="16">
        <v>95.0</v>
      </c>
      <c r="Q124" s="16">
        <v>85.0</v>
      </c>
      <c r="R124" s="16">
        <v>85.0</v>
      </c>
      <c r="S124" s="16">
        <v>95.0</v>
      </c>
      <c r="T124" s="16">
        <v>90.0</v>
      </c>
      <c r="U124" s="16">
        <v>80.0</v>
      </c>
      <c r="V124" s="16">
        <v>70.0</v>
      </c>
      <c r="W124" s="16" t="s">
        <v>2932</v>
      </c>
      <c r="X124" s="26" t="s">
        <v>8542</v>
      </c>
    </row>
    <row r="125">
      <c r="A125" s="16"/>
      <c r="B125" s="16"/>
      <c r="C125" s="16"/>
      <c r="D125" s="16"/>
      <c r="E125" s="16"/>
      <c r="F125" s="16"/>
      <c r="G125" s="16"/>
      <c r="H125" s="15"/>
      <c r="I125" s="16"/>
      <c r="J125" s="16"/>
      <c r="K125" s="16"/>
      <c r="L125" s="16"/>
      <c r="M125" s="16"/>
      <c r="N125" s="16"/>
      <c r="O125" s="16"/>
      <c r="P125" s="16"/>
      <c r="Q125" s="16"/>
      <c r="R125" s="16"/>
      <c r="S125" s="16"/>
      <c r="T125" s="16"/>
      <c r="U125" s="16"/>
      <c r="V125" s="16"/>
      <c r="W125" s="16"/>
      <c r="X125" s="16"/>
    </row>
    <row r="126">
      <c r="A126" s="16">
        <v>2735.0</v>
      </c>
      <c r="B126" s="16"/>
      <c r="C126" s="16" t="s">
        <v>25</v>
      </c>
      <c r="D126" s="16" t="s">
        <v>46</v>
      </c>
      <c r="E126" s="16"/>
      <c r="F126" s="16" t="s">
        <v>8543</v>
      </c>
      <c r="G126" s="16" t="s">
        <v>8544</v>
      </c>
      <c r="H126" s="15" t="s">
        <v>29</v>
      </c>
      <c r="I126" s="16"/>
      <c r="J126" s="16"/>
      <c r="K126" s="16"/>
      <c r="L126" s="16"/>
      <c r="M126" s="16"/>
      <c r="N126" s="16"/>
      <c r="O126" s="16"/>
      <c r="P126" s="16"/>
      <c r="Q126" s="16"/>
      <c r="R126" s="16"/>
      <c r="S126" s="16"/>
      <c r="T126" s="16"/>
      <c r="U126" s="16"/>
      <c r="V126" s="16"/>
      <c r="W126" s="16"/>
      <c r="X126" s="16"/>
    </row>
    <row r="127">
      <c r="A127" s="16"/>
      <c r="B127" s="16"/>
      <c r="C127" s="16"/>
      <c r="D127" s="16"/>
      <c r="E127" s="16"/>
      <c r="F127" s="16"/>
      <c r="G127" s="16"/>
      <c r="H127" s="15"/>
      <c r="I127" s="16"/>
      <c r="J127" s="16"/>
      <c r="K127" s="16"/>
      <c r="L127" s="16"/>
      <c r="M127" s="16"/>
      <c r="N127" s="16"/>
      <c r="O127" s="16"/>
      <c r="P127" s="16"/>
      <c r="Q127" s="16"/>
      <c r="R127" s="16"/>
      <c r="S127" s="16"/>
      <c r="T127" s="16"/>
      <c r="U127" s="16"/>
      <c r="V127" s="16"/>
      <c r="W127" s="16"/>
      <c r="X127" s="16"/>
    </row>
    <row r="128">
      <c r="A128" s="16">
        <v>444.0</v>
      </c>
      <c r="B128" s="16"/>
      <c r="C128" s="16" t="s">
        <v>25</v>
      </c>
      <c r="D128" s="16" t="s">
        <v>46</v>
      </c>
      <c r="E128" s="34"/>
      <c r="F128" s="16" t="s">
        <v>8545</v>
      </c>
      <c r="G128" s="16" t="s">
        <v>8546</v>
      </c>
      <c r="H128" s="15" t="s">
        <v>29</v>
      </c>
      <c r="I128" s="16"/>
      <c r="J128" s="16"/>
      <c r="K128" s="16"/>
      <c r="L128" s="16"/>
      <c r="M128" s="16"/>
      <c r="N128" s="16"/>
      <c r="O128" s="16"/>
      <c r="P128" s="16"/>
      <c r="Q128" s="16"/>
      <c r="R128" s="16"/>
      <c r="S128" s="16"/>
      <c r="T128" s="16"/>
      <c r="U128" s="16"/>
      <c r="V128" s="16"/>
      <c r="W128" s="16"/>
      <c r="X128" s="16"/>
    </row>
    <row r="129">
      <c r="A129" s="16"/>
      <c r="B129" s="16"/>
      <c r="C129" s="16"/>
      <c r="D129" s="16"/>
      <c r="E129" s="16"/>
      <c r="F129" s="16"/>
      <c r="G129" s="16"/>
      <c r="H129" s="15"/>
      <c r="I129" s="16"/>
      <c r="J129" s="16"/>
      <c r="K129" s="16"/>
      <c r="L129" s="16"/>
      <c r="M129" s="16"/>
      <c r="N129" s="16"/>
      <c r="O129" s="16"/>
      <c r="P129" s="16"/>
      <c r="Q129" s="16"/>
      <c r="R129" s="16"/>
      <c r="S129" s="16"/>
      <c r="T129" s="16"/>
      <c r="U129" s="16"/>
      <c r="V129" s="16"/>
      <c r="W129" s="16"/>
      <c r="X129" s="16"/>
    </row>
    <row r="130">
      <c r="A130" s="16">
        <v>157.0</v>
      </c>
      <c r="B130" s="16"/>
      <c r="C130" s="16" t="s">
        <v>25</v>
      </c>
      <c r="D130" s="16" t="s">
        <v>46</v>
      </c>
      <c r="E130" s="16"/>
      <c r="F130" s="16" t="s">
        <v>8547</v>
      </c>
      <c r="G130" s="16" t="s">
        <v>8548</v>
      </c>
      <c r="H130" s="19" t="s">
        <v>29</v>
      </c>
      <c r="I130" s="16"/>
      <c r="J130" s="16"/>
      <c r="K130" s="16"/>
      <c r="L130" s="16"/>
      <c r="M130" s="16"/>
      <c r="N130" s="16"/>
      <c r="O130" s="16"/>
      <c r="P130" s="16"/>
      <c r="Q130" s="16"/>
      <c r="R130" s="16"/>
      <c r="S130" s="16"/>
      <c r="T130" s="16"/>
      <c r="U130" s="16"/>
      <c r="V130" s="16"/>
      <c r="W130" s="16"/>
      <c r="X130" s="16"/>
    </row>
    <row r="131">
      <c r="A131" s="16"/>
      <c r="B131" s="16"/>
      <c r="C131" s="16"/>
      <c r="D131" s="16"/>
      <c r="E131" s="16"/>
      <c r="F131" s="16"/>
      <c r="G131" s="16"/>
      <c r="H131" s="15"/>
      <c r="I131" s="16"/>
      <c r="J131" s="16"/>
      <c r="K131" s="16"/>
      <c r="L131" s="16"/>
      <c r="M131" s="16"/>
      <c r="N131" s="16"/>
      <c r="O131" s="16"/>
      <c r="P131" s="16"/>
      <c r="Q131" s="16"/>
      <c r="R131" s="16"/>
      <c r="S131" s="16"/>
      <c r="T131" s="16"/>
      <c r="U131" s="16"/>
      <c r="V131" s="16"/>
      <c r="W131" s="16"/>
      <c r="X131" s="16"/>
    </row>
    <row r="132">
      <c r="A132" s="16">
        <v>261.0</v>
      </c>
      <c r="B132" s="16" t="s">
        <v>1260</v>
      </c>
      <c r="C132" s="19" t="s">
        <v>25</v>
      </c>
      <c r="D132" s="16" t="s">
        <v>8549</v>
      </c>
      <c r="E132" s="34">
        <v>42577.0</v>
      </c>
      <c r="F132" s="16" t="s">
        <v>8550</v>
      </c>
      <c r="G132" s="16" t="s">
        <v>8548</v>
      </c>
      <c r="H132" s="19" t="s">
        <v>29</v>
      </c>
      <c r="I132" s="16">
        <v>95.0</v>
      </c>
      <c r="J132" s="16">
        <v>83.0</v>
      </c>
      <c r="K132" s="16">
        <v>82.0</v>
      </c>
      <c r="L132" s="16">
        <v>90.0</v>
      </c>
      <c r="M132" s="16">
        <v>91.0</v>
      </c>
      <c r="N132" s="20">
        <f t="shared" ref="N132:N134" si="13">AVERAGE(I132:M132)</f>
        <v>88.2</v>
      </c>
      <c r="O132" s="16">
        <v>91.0</v>
      </c>
      <c r="P132" s="16">
        <v>95.0</v>
      </c>
      <c r="Q132" s="16">
        <v>97.0</v>
      </c>
      <c r="R132" s="16">
        <v>99.0</v>
      </c>
      <c r="S132" s="16">
        <v>100.0</v>
      </c>
      <c r="T132" s="16">
        <v>77.0</v>
      </c>
      <c r="U132" s="16">
        <v>70.0</v>
      </c>
      <c r="V132" s="16">
        <v>65.0</v>
      </c>
      <c r="W132" s="16" t="s">
        <v>6118</v>
      </c>
      <c r="X132" s="21" t="s">
        <v>8551</v>
      </c>
    </row>
    <row r="133">
      <c r="B133" s="16" t="s">
        <v>2505</v>
      </c>
      <c r="C133" s="19" t="s">
        <v>25</v>
      </c>
      <c r="D133" s="16" t="s">
        <v>8552</v>
      </c>
      <c r="E133" s="34">
        <v>42577.0</v>
      </c>
      <c r="F133" s="16" t="s">
        <v>8550</v>
      </c>
      <c r="G133" s="16" t="s">
        <v>8548</v>
      </c>
      <c r="H133" s="19" t="s">
        <v>29</v>
      </c>
      <c r="I133" s="16">
        <v>96.0</v>
      </c>
      <c r="J133" s="16">
        <v>82.0</v>
      </c>
      <c r="K133" s="16">
        <v>80.0</v>
      </c>
      <c r="L133" s="16">
        <v>91.0</v>
      </c>
      <c r="M133" s="16">
        <v>95.0</v>
      </c>
      <c r="N133" s="20">
        <f t="shared" si="13"/>
        <v>88.8</v>
      </c>
      <c r="O133" s="16">
        <v>93.0</v>
      </c>
      <c r="P133" s="16">
        <v>98.0</v>
      </c>
      <c r="Q133" s="16">
        <v>99.0</v>
      </c>
      <c r="R133" s="16">
        <v>100.0</v>
      </c>
      <c r="S133" s="16">
        <v>99.0</v>
      </c>
      <c r="T133" s="16">
        <v>75.0</v>
      </c>
      <c r="U133" s="16">
        <v>70.0</v>
      </c>
      <c r="V133" s="16">
        <v>68.0</v>
      </c>
      <c r="W133" s="16" t="s">
        <v>2586</v>
      </c>
    </row>
    <row r="134">
      <c r="B134" s="16" t="s">
        <v>392</v>
      </c>
      <c r="C134" s="19" t="s">
        <v>25</v>
      </c>
      <c r="D134" s="16" t="s">
        <v>8553</v>
      </c>
      <c r="E134" s="34">
        <v>42577.0</v>
      </c>
      <c r="F134" s="16" t="s">
        <v>8550</v>
      </c>
      <c r="G134" s="16" t="s">
        <v>8548</v>
      </c>
      <c r="H134" s="19" t="s">
        <v>29</v>
      </c>
      <c r="I134" s="16">
        <v>98.0</v>
      </c>
      <c r="J134" s="16">
        <v>68.0</v>
      </c>
      <c r="K134" s="16">
        <v>65.0</v>
      </c>
      <c r="L134" s="16">
        <v>90.0</v>
      </c>
      <c r="M134" s="16">
        <v>92.0</v>
      </c>
      <c r="N134" s="20">
        <f t="shared" si="13"/>
        <v>82.6</v>
      </c>
      <c r="O134" s="16">
        <v>90.0</v>
      </c>
      <c r="P134" s="16">
        <v>90.0</v>
      </c>
      <c r="Q134" s="16">
        <v>94.0</v>
      </c>
      <c r="R134" s="16">
        <v>99.0</v>
      </c>
      <c r="S134" s="16">
        <v>99.0</v>
      </c>
      <c r="T134" s="16">
        <v>89.0</v>
      </c>
      <c r="U134" s="16">
        <v>75.0</v>
      </c>
      <c r="V134" s="16">
        <v>68.0</v>
      </c>
      <c r="W134" s="16" t="s">
        <v>2586</v>
      </c>
    </row>
    <row r="135">
      <c r="A135" s="16"/>
      <c r="B135" s="16"/>
      <c r="C135" s="16"/>
      <c r="D135" s="16"/>
      <c r="E135" s="16"/>
      <c r="F135" s="16"/>
      <c r="G135" s="16"/>
      <c r="H135" s="15"/>
      <c r="I135" s="16"/>
      <c r="J135" s="16"/>
      <c r="K135" s="16"/>
      <c r="L135" s="16"/>
      <c r="M135" s="16"/>
      <c r="N135" s="16"/>
      <c r="O135" s="16"/>
      <c r="P135" s="16"/>
      <c r="Q135" s="16"/>
      <c r="R135" s="16"/>
      <c r="S135" s="16"/>
      <c r="T135" s="16"/>
      <c r="U135" s="16"/>
      <c r="V135" s="16"/>
      <c r="W135" s="16"/>
      <c r="X135" s="16"/>
    </row>
    <row r="136">
      <c r="A136" s="12">
        <v>2.0</v>
      </c>
      <c r="B136" s="140"/>
      <c r="C136" s="12" t="s">
        <v>25</v>
      </c>
      <c r="D136" s="12" t="s">
        <v>46</v>
      </c>
      <c r="E136" s="140"/>
      <c r="F136" s="12" t="s">
        <v>8554</v>
      </c>
      <c r="G136" s="12" t="s">
        <v>8548</v>
      </c>
      <c r="H136" s="142" t="s">
        <v>29</v>
      </c>
      <c r="I136" s="16"/>
      <c r="J136" s="16"/>
      <c r="K136" s="16"/>
      <c r="L136" s="16"/>
      <c r="M136" s="16"/>
      <c r="N136" s="16"/>
      <c r="O136" s="16"/>
      <c r="P136" s="16"/>
      <c r="Q136" s="16"/>
      <c r="R136" s="16"/>
      <c r="S136" s="16"/>
      <c r="T136" s="16"/>
      <c r="U136" s="16"/>
      <c r="V136" s="16"/>
      <c r="W136" s="16"/>
      <c r="X136" s="16"/>
    </row>
    <row r="137">
      <c r="A137" s="16"/>
      <c r="B137" s="16"/>
      <c r="C137" s="16"/>
      <c r="D137" s="16"/>
      <c r="E137" s="16"/>
      <c r="F137" s="16"/>
      <c r="G137" s="16"/>
      <c r="H137" s="15"/>
      <c r="I137" s="16"/>
      <c r="J137" s="16"/>
      <c r="K137" s="16"/>
      <c r="L137" s="16"/>
      <c r="M137" s="16"/>
      <c r="N137" s="16"/>
      <c r="O137" s="16"/>
      <c r="P137" s="16"/>
      <c r="Q137" s="16"/>
      <c r="R137" s="16"/>
      <c r="S137" s="16"/>
      <c r="T137" s="16"/>
      <c r="U137" s="16"/>
      <c r="V137" s="16"/>
      <c r="W137" s="16"/>
      <c r="X137" s="16"/>
    </row>
    <row r="138" ht="18.0" customHeight="1">
      <c r="A138" s="16">
        <v>126.0</v>
      </c>
      <c r="B138" s="16" t="s">
        <v>161</v>
      </c>
      <c r="C138" s="19" t="s">
        <v>25</v>
      </c>
      <c r="D138" s="16" t="s">
        <v>8555</v>
      </c>
      <c r="E138" s="34">
        <v>45076.0</v>
      </c>
      <c r="F138" s="16" t="s">
        <v>8556</v>
      </c>
      <c r="G138" s="16" t="s">
        <v>8548</v>
      </c>
      <c r="H138" s="15" t="s">
        <v>29</v>
      </c>
      <c r="I138" s="16">
        <v>90.0</v>
      </c>
      <c r="J138" s="16">
        <v>70.0</v>
      </c>
      <c r="K138" s="16">
        <v>70.0</v>
      </c>
      <c r="L138" s="16">
        <v>70.0</v>
      </c>
      <c r="M138" s="16">
        <v>90.0</v>
      </c>
      <c r="N138" s="16">
        <v>85.0</v>
      </c>
      <c r="O138" s="16">
        <v>90.0</v>
      </c>
      <c r="P138" s="16">
        <v>85.0</v>
      </c>
      <c r="Q138" s="16">
        <v>80.0</v>
      </c>
      <c r="R138" s="16">
        <v>70.0</v>
      </c>
      <c r="S138" s="16">
        <v>85.0</v>
      </c>
      <c r="T138" s="16">
        <v>90.0</v>
      </c>
      <c r="U138" s="16">
        <v>85.0</v>
      </c>
      <c r="V138" s="16">
        <v>80.0</v>
      </c>
      <c r="W138" s="16" t="s">
        <v>2932</v>
      </c>
      <c r="X138" s="26" t="s">
        <v>8557</v>
      </c>
    </row>
    <row r="139" ht="15.75" customHeight="1">
      <c r="B139" s="16" t="s">
        <v>1743</v>
      </c>
      <c r="C139" s="19" t="s">
        <v>25</v>
      </c>
      <c r="D139" s="16" t="s">
        <v>8558</v>
      </c>
      <c r="E139" s="34">
        <v>45076.0</v>
      </c>
      <c r="F139" s="16" t="s">
        <v>8556</v>
      </c>
      <c r="G139" s="16" t="s">
        <v>8548</v>
      </c>
      <c r="H139" s="15" t="s">
        <v>29</v>
      </c>
      <c r="I139" s="16">
        <v>90.0</v>
      </c>
      <c r="J139" s="16">
        <v>70.0</v>
      </c>
      <c r="K139" s="16">
        <v>80.0</v>
      </c>
      <c r="L139" s="16">
        <v>60.0</v>
      </c>
      <c r="M139" s="16">
        <v>80.0</v>
      </c>
      <c r="N139" s="16">
        <v>85.0</v>
      </c>
      <c r="O139" s="16">
        <v>95.0</v>
      </c>
      <c r="P139" s="16">
        <v>90.0</v>
      </c>
      <c r="Q139" s="16">
        <v>85.0</v>
      </c>
      <c r="R139" s="16">
        <v>60.0</v>
      </c>
      <c r="S139" s="16">
        <v>85.0</v>
      </c>
      <c r="T139" s="16">
        <v>90.0</v>
      </c>
      <c r="U139" s="16">
        <v>90.0</v>
      </c>
      <c r="V139" s="16">
        <v>90.0</v>
      </c>
      <c r="W139" s="16"/>
      <c r="X139" s="26" t="s">
        <v>8557</v>
      </c>
    </row>
    <row r="140">
      <c r="A140" s="16"/>
      <c r="B140" s="16"/>
      <c r="C140" s="16"/>
      <c r="D140" s="16"/>
      <c r="E140" s="16"/>
      <c r="F140" s="16"/>
      <c r="G140" s="16"/>
      <c r="H140" s="15"/>
      <c r="I140" s="16"/>
      <c r="J140" s="16"/>
      <c r="K140" s="16"/>
      <c r="L140" s="16"/>
      <c r="M140" s="16"/>
      <c r="N140" s="16"/>
      <c r="O140" s="16"/>
      <c r="P140" s="16"/>
      <c r="Q140" s="16"/>
      <c r="R140" s="16"/>
      <c r="S140" s="16"/>
      <c r="T140" s="16"/>
      <c r="U140" s="16"/>
      <c r="V140" s="16"/>
      <c r="W140" s="16"/>
      <c r="X140" s="16"/>
    </row>
    <row r="141">
      <c r="A141" s="16">
        <v>1280.0</v>
      </c>
      <c r="B141" s="16"/>
      <c r="C141" s="16" t="s">
        <v>25</v>
      </c>
      <c r="D141" s="16" t="s">
        <v>46</v>
      </c>
      <c r="E141" s="16"/>
      <c r="F141" s="16" t="s">
        <v>8559</v>
      </c>
      <c r="G141" s="16" t="s">
        <v>8548</v>
      </c>
      <c r="H141" s="15" t="s">
        <v>29</v>
      </c>
      <c r="I141" s="16"/>
      <c r="J141" s="16"/>
      <c r="K141" s="16"/>
      <c r="L141" s="16"/>
      <c r="M141" s="16"/>
      <c r="N141" s="16"/>
      <c r="O141" s="16"/>
      <c r="P141" s="16"/>
      <c r="Q141" s="16"/>
      <c r="R141" s="16"/>
      <c r="S141" s="16"/>
      <c r="T141" s="16"/>
      <c r="U141" s="16"/>
      <c r="V141" s="16"/>
      <c r="W141" s="16"/>
      <c r="X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row>
    <row r="143">
      <c r="A143" s="16">
        <v>158.0</v>
      </c>
      <c r="B143" s="16" t="s">
        <v>245</v>
      </c>
      <c r="C143" s="16" t="s">
        <v>25</v>
      </c>
      <c r="D143" s="16" t="s">
        <v>8560</v>
      </c>
      <c r="E143" s="112">
        <v>44063.0</v>
      </c>
      <c r="F143" s="16" t="s">
        <v>8561</v>
      </c>
      <c r="G143" s="16" t="s">
        <v>8548</v>
      </c>
      <c r="H143" s="19" t="s">
        <v>29</v>
      </c>
      <c r="I143" s="16">
        <v>79.0</v>
      </c>
      <c r="J143" s="16">
        <v>90.0</v>
      </c>
      <c r="K143" s="16">
        <v>80.0</v>
      </c>
      <c r="L143" s="16">
        <v>79.0</v>
      </c>
      <c r="M143" s="16">
        <v>92.0</v>
      </c>
      <c r="N143" s="42">
        <f t="shared" ref="N143:N148" si="14">AVERAGE(I143:M143)</f>
        <v>84</v>
      </c>
      <c r="O143" s="16">
        <v>80.0</v>
      </c>
      <c r="P143" s="16">
        <v>85.0</v>
      </c>
      <c r="Q143" s="16">
        <v>90.0</v>
      </c>
      <c r="R143" s="16">
        <v>98.0</v>
      </c>
      <c r="S143" s="16">
        <v>98.0</v>
      </c>
      <c r="T143" s="16">
        <v>87.0</v>
      </c>
      <c r="U143" s="16">
        <v>75.0</v>
      </c>
      <c r="V143" s="16">
        <v>68.0</v>
      </c>
      <c r="W143" s="16" t="s">
        <v>8562</v>
      </c>
      <c r="X143" s="26" t="s">
        <v>8563</v>
      </c>
    </row>
    <row r="144">
      <c r="B144" s="16" t="s">
        <v>897</v>
      </c>
      <c r="C144" s="16" t="s">
        <v>25</v>
      </c>
      <c r="D144" s="16" t="s">
        <v>8564</v>
      </c>
      <c r="E144" s="112">
        <v>44063.0</v>
      </c>
      <c r="F144" s="16" t="s">
        <v>8561</v>
      </c>
      <c r="G144" s="16" t="s">
        <v>8548</v>
      </c>
      <c r="H144" s="19" t="s">
        <v>29</v>
      </c>
      <c r="I144" s="16">
        <v>85.0</v>
      </c>
      <c r="J144" s="16">
        <v>93.0</v>
      </c>
      <c r="K144" s="16">
        <v>90.0</v>
      </c>
      <c r="L144" s="16">
        <v>80.0</v>
      </c>
      <c r="M144" s="16">
        <v>94.0</v>
      </c>
      <c r="N144" s="42">
        <f t="shared" si="14"/>
        <v>88.4</v>
      </c>
      <c r="O144" s="16">
        <v>79.0</v>
      </c>
      <c r="P144" s="16">
        <v>85.0</v>
      </c>
      <c r="Q144" s="16">
        <v>90.0</v>
      </c>
      <c r="R144" s="16">
        <v>99.0</v>
      </c>
      <c r="S144" s="16">
        <v>100.0</v>
      </c>
      <c r="T144" s="16">
        <v>83.0</v>
      </c>
      <c r="U144" s="16">
        <v>72.0</v>
      </c>
      <c r="V144" s="16">
        <v>68.0</v>
      </c>
      <c r="W144" s="16" t="s">
        <v>2500</v>
      </c>
    </row>
    <row r="145" ht="16.5" customHeight="1">
      <c r="B145" s="16" t="s">
        <v>40</v>
      </c>
      <c r="C145" s="30" t="s">
        <v>25</v>
      </c>
      <c r="D145" s="16" t="s">
        <v>8565</v>
      </c>
      <c r="E145" s="112">
        <v>44063.0</v>
      </c>
      <c r="F145" s="16" t="s">
        <v>8561</v>
      </c>
      <c r="G145" s="16" t="s">
        <v>8548</v>
      </c>
      <c r="H145" s="19" t="s">
        <v>29</v>
      </c>
      <c r="I145" s="16">
        <v>88.0</v>
      </c>
      <c r="J145" s="16">
        <v>92.0</v>
      </c>
      <c r="K145" s="16">
        <v>87.0</v>
      </c>
      <c r="L145" s="16">
        <v>81.0</v>
      </c>
      <c r="M145" s="16">
        <v>95.0</v>
      </c>
      <c r="N145" s="42">
        <f t="shared" si="14"/>
        <v>88.6</v>
      </c>
      <c r="O145" s="16">
        <v>80.0</v>
      </c>
      <c r="P145" s="16">
        <v>84.0</v>
      </c>
      <c r="Q145" s="16">
        <v>89.0</v>
      </c>
      <c r="R145" s="16">
        <v>97.0</v>
      </c>
      <c r="S145" s="16">
        <v>99.0</v>
      </c>
      <c r="T145" s="16">
        <v>86.0</v>
      </c>
      <c r="U145" s="16">
        <v>76.0</v>
      </c>
      <c r="V145" s="16">
        <v>67.0</v>
      </c>
      <c r="W145" s="16" t="s">
        <v>8566</v>
      </c>
    </row>
    <row r="146" ht="16.5" customHeight="1">
      <c r="B146" s="16" t="s">
        <v>470</v>
      </c>
      <c r="C146" s="30" t="s">
        <v>25</v>
      </c>
      <c r="D146" s="16" t="s">
        <v>8567</v>
      </c>
      <c r="E146" s="112">
        <v>43685.0</v>
      </c>
      <c r="F146" s="16" t="s">
        <v>8561</v>
      </c>
      <c r="G146" s="16" t="s">
        <v>8548</v>
      </c>
      <c r="H146" s="19" t="s">
        <v>29</v>
      </c>
      <c r="I146" s="16">
        <v>89.0</v>
      </c>
      <c r="J146" s="16">
        <v>95.0</v>
      </c>
      <c r="K146" s="16">
        <v>89.0</v>
      </c>
      <c r="L146" s="16">
        <v>80.0</v>
      </c>
      <c r="M146" s="16">
        <v>95.0</v>
      </c>
      <c r="N146" s="42">
        <f t="shared" si="14"/>
        <v>89.6</v>
      </c>
      <c r="O146" s="16">
        <v>82.0</v>
      </c>
      <c r="P146" s="16">
        <v>88.0</v>
      </c>
      <c r="Q146" s="16">
        <v>94.0</v>
      </c>
      <c r="R146" s="16">
        <v>99.0</v>
      </c>
      <c r="S146" s="16">
        <v>98.0</v>
      </c>
      <c r="T146" s="16">
        <v>88.0</v>
      </c>
      <c r="U146" s="16">
        <v>79.0</v>
      </c>
      <c r="V146" s="16">
        <v>70.0</v>
      </c>
      <c r="W146" s="16" t="s">
        <v>6335</v>
      </c>
      <c r="X146" s="26" t="s">
        <v>8568</v>
      </c>
    </row>
    <row r="147" ht="16.5" customHeight="1">
      <c r="B147" s="16" t="s">
        <v>664</v>
      </c>
      <c r="C147" s="30" t="s">
        <v>25</v>
      </c>
      <c r="D147" s="16" t="s">
        <v>8569</v>
      </c>
      <c r="E147" s="112">
        <v>43685.0</v>
      </c>
      <c r="F147" s="16" t="s">
        <v>8561</v>
      </c>
      <c r="G147" s="16" t="s">
        <v>8548</v>
      </c>
      <c r="H147" s="19" t="s">
        <v>29</v>
      </c>
      <c r="I147" s="16">
        <v>83.0</v>
      </c>
      <c r="J147" s="16">
        <v>90.0</v>
      </c>
      <c r="K147" s="16">
        <v>88.0</v>
      </c>
      <c r="L147" s="16">
        <v>75.0</v>
      </c>
      <c r="M147" s="16">
        <v>93.0</v>
      </c>
      <c r="N147" s="42">
        <f t="shared" si="14"/>
        <v>85.8</v>
      </c>
      <c r="O147" s="16">
        <v>83.0</v>
      </c>
      <c r="P147" s="16">
        <v>89.0</v>
      </c>
      <c r="Q147" s="16">
        <v>91.0</v>
      </c>
      <c r="R147" s="16">
        <v>100.0</v>
      </c>
      <c r="S147" s="16">
        <v>99.0</v>
      </c>
      <c r="T147" s="16">
        <v>87.0</v>
      </c>
      <c r="U147" s="16">
        <v>78.0</v>
      </c>
      <c r="V147" s="16">
        <v>71.0</v>
      </c>
      <c r="W147" s="16" t="s">
        <v>8566</v>
      </c>
    </row>
    <row r="148" ht="16.5" customHeight="1">
      <c r="B148" s="16" t="s">
        <v>470</v>
      </c>
      <c r="C148" s="30" t="s">
        <v>25</v>
      </c>
      <c r="D148" s="16" t="s">
        <v>8567</v>
      </c>
      <c r="E148" s="112">
        <v>43685.0</v>
      </c>
      <c r="F148" s="16" t="s">
        <v>8561</v>
      </c>
      <c r="G148" s="16" t="s">
        <v>8548</v>
      </c>
      <c r="H148" s="19" t="s">
        <v>29</v>
      </c>
      <c r="I148" s="16">
        <v>88.0</v>
      </c>
      <c r="J148" s="16">
        <v>90.0</v>
      </c>
      <c r="K148" s="16">
        <v>89.0</v>
      </c>
      <c r="L148" s="16">
        <v>80.0</v>
      </c>
      <c r="M148" s="16">
        <v>94.0</v>
      </c>
      <c r="N148" s="42">
        <f t="shared" si="14"/>
        <v>88.2</v>
      </c>
      <c r="O148" s="16">
        <v>82.0</v>
      </c>
      <c r="P148" s="16">
        <v>89.0</v>
      </c>
      <c r="Q148" s="16">
        <v>93.0</v>
      </c>
      <c r="R148" s="16">
        <v>98.0</v>
      </c>
      <c r="S148" s="16">
        <v>97.0</v>
      </c>
      <c r="T148" s="16">
        <v>89.0</v>
      </c>
      <c r="U148" s="16">
        <v>75.0</v>
      </c>
      <c r="V148" s="16">
        <v>70.0</v>
      </c>
      <c r="W148" s="16" t="s">
        <v>6335</v>
      </c>
    </row>
    <row r="149" ht="16.5" customHeight="1">
      <c r="A149" s="16"/>
      <c r="B149" s="16"/>
      <c r="C149" s="27"/>
      <c r="D149" s="16"/>
      <c r="E149" s="34"/>
      <c r="F149" s="16"/>
      <c r="G149" s="16"/>
      <c r="H149" s="16"/>
      <c r="I149" s="16"/>
      <c r="J149" s="16"/>
      <c r="K149" s="16"/>
      <c r="L149" s="16"/>
      <c r="M149" s="16"/>
      <c r="N149" s="16"/>
      <c r="O149" s="16"/>
      <c r="P149" s="16"/>
      <c r="Q149" s="16"/>
      <c r="R149" s="16"/>
      <c r="S149" s="16"/>
      <c r="T149" s="16"/>
      <c r="U149" s="16"/>
      <c r="V149" s="16"/>
      <c r="W149" s="16"/>
      <c r="X149" s="23"/>
    </row>
    <row r="150" ht="16.5" customHeight="1">
      <c r="A150" s="16">
        <v>298.0</v>
      </c>
      <c r="B150" s="16" t="s">
        <v>235</v>
      </c>
      <c r="C150" s="30" t="s">
        <v>25</v>
      </c>
      <c r="D150" s="16" t="s">
        <v>8570</v>
      </c>
      <c r="E150" s="34">
        <v>44220.0</v>
      </c>
      <c r="F150" s="16" t="s">
        <v>8571</v>
      </c>
      <c r="G150" s="16" t="s">
        <v>8572</v>
      </c>
      <c r="H150" s="15" t="s">
        <v>29</v>
      </c>
      <c r="I150" s="16">
        <v>85.0</v>
      </c>
      <c r="J150" s="16">
        <v>95.0</v>
      </c>
      <c r="K150" s="16">
        <v>70.0</v>
      </c>
      <c r="L150" s="16">
        <v>95.0</v>
      </c>
      <c r="M150" s="16">
        <v>90.0</v>
      </c>
      <c r="N150" s="16">
        <v>90.0</v>
      </c>
      <c r="O150" s="16">
        <v>70.0</v>
      </c>
      <c r="P150" s="16">
        <v>90.0</v>
      </c>
      <c r="Q150" s="16">
        <v>90.0</v>
      </c>
      <c r="R150" s="16">
        <v>70.0</v>
      </c>
      <c r="S150" s="16">
        <v>70.0</v>
      </c>
      <c r="T150" s="16">
        <v>90.0</v>
      </c>
      <c r="U150" s="16">
        <v>90.0</v>
      </c>
      <c r="V150" s="16">
        <v>70.0</v>
      </c>
      <c r="W150" s="16" t="s">
        <v>2211</v>
      </c>
      <c r="X150" s="26" t="s">
        <v>8573</v>
      </c>
    </row>
    <row r="151" ht="16.5" customHeight="1">
      <c r="B151" s="16" t="s">
        <v>1117</v>
      </c>
      <c r="C151" s="30" t="s">
        <v>25</v>
      </c>
      <c r="D151" s="16" t="s">
        <v>8574</v>
      </c>
      <c r="E151" s="34">
        <v>44220.0</v>
      </c>
      <c r="F151" s="16" t="s">
        <v>8571</v>
      </c>
      <c r="G151" s="16" t="s">
        <v>8572</v>
      </c>
      <c r="H151" s="15" t="s">
        <v>29</v>
      </c>
      <c r="I151" s="16">
        <v>80.0</v>
      </c>
      <c r="J151" s="16">
        <v>95.0</v>
      </c>
      <c r="K151" s="16">
        <v>70.0</v>
      </c>
      <c r="L151" s="16">
        <v>95.0</v>
      </c>
      <c r="M151" s="16">
        <v>90.0</v>
      </c>
      <c r="N151" s="16">
        <v>90.0</v>
      </c>
      <c r="O151" s="16">
        <v>70.0</v>
      </c>
      <c r="P151" s="16">
        <v>90.0</v>
      </c>
      <c r="Q151" s="16">
        <v>90.0</v>
      </c>
      <c r="R151" s="16">
        <v>70.0</v>
      </c>
      <c r="S151" s="16">
        <v>70.0</v>
      </c>
      <c r="T151" s="16">
        <v>90.0</v>
      </c>
      <c r="U151" s="16">
        <v>90.0</v>
      </c>
      <c r="V151" s="16">
        <v>70.0</v>
      </c>
      <c r="W151" s="16" t="s">
        <v>2211</v>
      </c>
      <c r="X151" s="26" t="s">
        <v>8573</v>
      </c>
    </row>
    <row r="152" ht="16.5" customHeight="1">
      <c r="B152" s="16" t="s">
        <v>755</v>
      </c>
      <c r="C152" s="30" t="s">
        <v>25</v>
      </c>
      <c r="D152" s="16" t="s">
        <v>8575</v>
      </c>
      <c r="E152" s="34">
        <v>44220.0</v>
      </c>
      <c r="F152" s="16" t="s">
        <v>8571</v>
      </c>
      <c r="G152" s="16" t="s">
        <v>8572</v>
      </c>
      <c r="H152" s="15" t="s">
        <v>29</v>
      </c>
      <c r="I152" s="16">
        <v>80.0</v>
      </c>
      <c r="J152" s="16">
        <v>95.0</v>
      </c>
      <c r="K152" s="16">
        <v>70.0</v>
      </c>
      <c r="L152" s="16">
        <v>95.0</v>
      </c>
      <c r="M152" s="16">
        <v>95.0</v>
      </c>
      <c r="N152" s="16">
        <v>90.0</v>
      </c>
      <c r="O152" s="16">
        <v>70.0</v>
      </c>
      <c r="P152" s="16">
        <v>90.0</v>
      </c>
      <c r="Q152" s="16">
        <v>90.0</v>
      </c>
      <c r="R152" s="16">
        <v>70.0</v>
      </c>
      <c r="S152" s="16">
        <v>70.0</v>
      </c>
      <c r="T152" s="16">
        <v>90.0</v>
      </c>
      <c r="U152" s="16">
        <v>90.0</v>
      </c>
      <c r="V152" s="16">
        <v>70.0</v>
      </c>
      <c r="W152" s="16" t="s">
        <v>2211</v>
      </c>
      <c r="X152" s="26" t="s">
        <v>8573</v>
      </c>
    </row>
    <row r="153" ht="16.5" customHeight="1">
      <c r="B153" s="16" t="s">
        <v>2861</v>
      </c>
      <c r="C153" s="30" t="s">
        <v>25</v>
      </c>
      <c r="D153" s="16" t="s">
        <v>8576</v>
      </c>
      <c r="E153" s="34">
        <v>44220.0</v>
      </c>
      <c r="F153" s="16" t="s">
        <v>8571</v>
      </c>
      <c r="G153" s="16" t="s">
        <v>8572</v>
      </c>
      <c r="H153" s="15" t="s">
        <v>29</v>
      </c>
      <c r="I153" s="16">
        <v>80.0</v>
      </c>
      <c r="J153" s="16">
        <v>95.0</v>
      </c>
      <c r="K153" s="16">
        <v>70.0</v>
      </c>
      <c r="L153" s="16">
        <v>95.0</v>
      </c>
      <c r="M153" s="16">
        <v>95.0</v>
      </c>
      <c r="N153" s="16">
        <v>90.0</v>
      </c>
      <c r="O153" s="16">
        <v>70.0</v>
      </c>
      <c r="P153" s="16">
        <v>90.0</v>
      </c>
      <c r="Q153" s="16">
        <v>90.0</v>
      </c>
      <c r="R153" s="16">
        <v>70.0</v>
      </c>
      <c r="S153" s="16">
        <v>70.0</v>
      </c>
      <c r="T153" s="16">
        <v>90.0</v>
      </c>
      <c r="U153" s="16">
        <v>90.0</v>
      </c>
      <c r="V153" s="16">
        <v>70.0</v>
      </c>
      <c r="W153" s="16" t="s">
        <v>2211</v>
      </c>
      <c r="X153" s="26" t="s">
        <v>8573</v>
      </c>
    </row>
    <row r="154" ht="16.5" customHeight="1">
      <c r="B154" s="16" t="s">
        <v>1656</v>
      </c>
      <c r="C154" s="30" t="s">
        <v>25</v>
      </c>
      <c r="D154" s="16" t="s">
        <v>8577</v>
      </c>
      <c r="E154" s="34">
        <v>44220.0</v>
      </c>
      <c r="F154" s="16" t="s">
        <v>8571</v>
      </c>
      <c r="G154" s="16" t="s">
        <v>8572</v>
      </c>
      <c r="H154" s="15" t="s">
        <v>29</v>
      </c>
      <c r="I154" s="16">
        <v>75.0</v>
      </c>
      <c r="J154" s="16">
        <v>85.0</v>
      </c>
      <c r="K154" s="16">
        <v>70.0</v>
      </c>
      <c r="L154" s="16">
        <v>80.0</v>
      </c>
      <c r="M154" s="16">
        <v>85.0</v>
      </c>
      <c r="N154" s="16">
        <v>85.0</v>
      </c>
      <c r="O154" s="16">
        <v>70.0</v>
      </c>
      <c r="P154" s="16">
        <v>85.0</v>
      </c>
      <c r="Q154" s="16">
        <v>85.0</v>
      </c>
      <c r="R154" s="16">
        <v>90.0</v>
      </c>
      <c r="S154" s="16">
        <v>70.0</v>
      </c>
      <c r="T154" s="16">
        <v>80.0</v>
      </c>
      <c r="U154" s="16">
        <v>85.0</v>
      </c>
      <c r="V154" s="16">
        <v>90.0</v>
      </c>
      <c r="W154" s="16" t="s">
        <v>143</v>
      </c>
      <c r="X154" s="26" t="s">
        <v>8573</v>
      </c>
    </row>
    <row r="155" ht="16.5" customHeight="1">
      <c r="A155" s="16"/>
      <c r="B155" s="16"/>
      <c r="C155" s="27"/>
      <c r="D155" s="16"/>
      <c r="E155" s="34"/>
      <c r="F155" s="16"/>
      <c r="G155" s="16"/>
      <c r="H155" s="16"/>
      <c r="I155" s="16"/>
      <c r="J155" s="16"/>
      <c r="K155" s="16"/>
      <c r="L155" s="16"/>
      <c r="M155" s="16"/>
      <c r="N155" s="16"/>
      <c r="O155" s="16"/>
      <c r="P155" s="16"/>
      <c r="Q155" s="16"/>
      <c r="R155" s="16"/>
      <c r="S155" s="16"/>
      <c r="T155" s="16"/>
      <c r="U155" s="16"/>
      <c r="V155" s="16"/>
      <c r="W155" s="16"/>
      <c r="X155" s="23"/>
    </row>
    <row r="156" ht="16.5" customHeight="1">
      <c r="A156" s="16">
        <v>227.0</v>
      </c>
      <c r="B156" s="16" t="s">
        <v>290</v>
      </c>
      <c r="C156" s="30" t="s">
        <v>25</v>
      </c>
      <c r="D156" s="16" t="s">
        <v>8578</v>
      </c>
      <c r="E156" s="34">
        <v>43480.0</v>
      </c>
      <c r="F156" s="16" t="s">
        <v>8579</v>
      </c>
      <c r="G156" s="16" t="s">
        <v>8580</v>
      </c>
      <c r="H156" s="15" t="s">
        <v>29</v>
      </c>
      <c r="I156" s="16">
        <v>90.0</v>
      </c>
      <c r="J156" s="16">
        <v>85.0</v>
      </c>
      <c r="K156" s="16">
        <v>85.0</v>
      </c>
      <c r="L156" s="16">
        <v>85.0</v>
      </c>
      <c r="M156" s="16">
        <v>85.0</v>
      </c>
      <c r="N156" s="16">
        <v>85.0</v>
      </c>
      <c r="O156" s="16">
        <v>90.0</v>
      </c>
      <c r="P156" s="16">
        <v>90.0</v>
      </c>
      <c r="Q156" s="16">
        <v>90.0</v>
      </c>
      <c r="R156" s="16">
        <v>70.0</v>
      </c>
      <c r="S156" s="16">
        <v>70.0</v>
      </c>
      <c r="T156" s="16">
        <v>90.0</v>
      </c>
      <c r="U156" s="16">
        <v>80.0</v>
      </c>
      <c r="V156" s="16">
        <v>80.0</v>
      </c>
      <c r="W156" s="16" t="s">
        <v>4467</v>
      </c>
      <c r="X156" s="26" t="s">
        <v>8581</v>
      </c>
    </row>
    <row r="157" ht="16.5" customHeight="1">
      <c r="A157" s="16"/>
      <c r="B157" s="16"/>
      <c r="C157" s="27"/>
      <c r="D157" s="16"/>
      <c r="E157" s="34"/>
      <c r="F157" s="16"/>
      <c r="G157" s="16"/>
      <c r="H157" s="16"/>
      <c r="I157" s="16"/>
      <c r="J157" s="16"/>
      <c r="K157" s="16"/>
      <c r="L157" s="16"/>
      <c r="M157" s="16"/>
      <c r="N157" s="16"/>
      <c r="O157" s="16"/>
      <c r="P157" s="16"/>
      <c r="Q157" s="16"/>
      <c r="R157" s="16"/>
      <c r="S157" s="16"/>
      <c r="T157" s="16"/>
      <c r="U157" s="16"/>
      <c r="V157" s="16"/>
      <c r="W157" s="16"/>
      <c r="X157" s="23"/>
    </row>
    <row r="158" ht="16.5" customHeight="1">
      <c r="A158" s="16">
        <v>1202.0</v>
      </c>
      <c r="B158" s="16" t="s">
        <v>771</v>
      </c>
      <c r="C158" s="27" t="s">
        <v>25</v>
      </c>
      <c r="D158" s="16" t="s">
        <v>8582</v>
      </c>
      <c r="E158" s="34">
        <v>44370.0</v>
      </c>
      <c r="F158" s="16" t="s">
        <v>8583</v>
      </c>
      <c r="G158" s="16" t="s">
        <v>8584</v>
      </c>
      <c r="H158" s="16" t="s">
        <v>29</v>
      </c>
      <c r="I158" s="16">
        <v>78.0</v>
      </c>
      <c r="J158" s="16">
        <v>80.0</v>
      </c>
      <c r="K158" s="16">
        <v>80.0</v>
      </c>
      <c r="L158" s="16">
        <v>80.0</v>
      </c>
      <c r="M158" s="16">
        <v>75.0</v>
      </c>
      <c r="N158" s="16">
        <f t="shared" ref="N158:N163" si="15">AVERAGE(I158:M158)</f>
        <v>78.6</v>
      </c>
      <c r="O158" s="16">
        <v>80.0</v>
      </c>
      <c r="P158" s="16">
        <v>85.0</v>
      </c>
      <c r="Q158" s="16">
        <v>90.0</v>
      </c>
      <c r="R158" s="16">
        <v>95.0</v>
      </c>
      <c r="S158" s="16">
        <v>100.0</v>
      </c>
      <c r="T158" s="16">
        <v>70.0</v>
      </c>
      <c r="U158" s="16">
        <v>50.0</v>
      </c>
      <c r="V158" s="16">
        <v>30.0</v>
      </c>
      <c r="W158" s="16" t="s">
        <v>8585</v>
      </c>
      <c r="X158" s="26" t="s">
        <v>8586</v>
      </c>
    </row>
    <row r="159">
      <c r="B159" s="16" t="s">
        <v>364</v>
      </c>
      <c r="C159" s="27" t="s">
        <v>25</v>
      </c>
      <c r="D159" s="16" t="s">
        <v>8587</v>
      </c>
      <c r="E159" s="34">
        <v>44370.0</v>
      </c>
      <c r="F159" s="16" t="s">
        <v>8583</v>
      </c>
      <c r="G159" s="16" t="s">
        <v>8584</v>
      </c>
      <c r="H159" s="16" t="s">
        <v>29</v>
      </c>
      <c r="I159" s="16">
        <v>90.0</v>
      </c>
      <c r="J159" s="16">
        <v>90.0</v>
      </c>
      <c r="K159" s="16">
        <v>90.0</v>
      </c>
      <c r="L159" s="16">
        <v>90.0</v>
      </c>
      <c r="M159" s="16">
        <v>90.0</v>
      </c>
      <c r="N159" s="16">
        <f t="shared" si="15"/>
        <v>90</v>
      </c>
      <c r="O159" s="16">
        <v>90.0</v>
      </c>
      <c r="P159" s="16">
        <v>90.0</v>
      </c>
      <c r="Q159" s="16">
        <v>95.0</v>
      </c>
      <c r="R159" s="16">
        <v>95.0</v>
      </c>
      <c r="S159" s="16">
        <v>100.0</v>
      </c>
      <c r="T159" s="16">
        <v>70.0</v>
      </c>
      <c r="U159" s="16">
        <v>50.0</v>
      </c>
      <c r="V159" s="16">
        <v>30.0</v>
      </c>
    </row>
    <row r="160" ht="15.75" customHeight="1">
      <c r="B160" s="16" t="s">
        <v>840</v>
      </c>
      <c r="C160" s="27" t="s">
        <v>25</v>
      </c>
      <c r="D160" s="16" t="s">
        <v>8588</v>
      </c>
      <c r="E160" s="34">
        <v>44370.0</v>
      </c>
      <c r="F160" s="16" t="s">
        <v>8583</v>
      </c>
      <c r="G160" s="16" t="s">
        <v>8584</v>
      </c>
      <c r="H160" s="16" t="s">
        <v>29</v>
      </c>
      <c r="I160" s="16">
        <v>78.0</v>
      </c>
      <c r="J160" s="16">
        <v>90.0</v>
      </c>
      <c r="K160" s="16">
        <v>90.0</v>
      </c>
      <c r="L160" s="16">
        <v>90.0</v>
      </c>
      <c r="M160" s="16">
        <v>90.0</v>
      </c>
      <c r="N160" s="16">
        <f t="shared" si="15"/>
        <v>87.6</v>
      </c>
      <c r="O160" s="16">
        <v>80.0</v>
      </c>
      <c r="P160" s="16">
        <v>85.0</v>
      </c>
      <c r="Q160" s="16">
        <v>90.0</v>
      </c>
      <c r="R160" s="16">
        <v>95.0</v>
      </c>
      <c r="S160" s="16">
        <v>100.0</v>
      </c>
      <c r="T160" s="16">
        <v>70.0</v>
      </c>
      <c r="U160" s="16">
        <v>50.0</v>
      </c>
      <c r="V160" s="16">
        <v>30.0</v>
      </c>
    </row>
    <row r="161" ht="15.75" customHeight="1">
      <c r="B161" s="16" t="s">
        <v>618</v>
      </c>
      <c r="C161" s="27" t="s">
        <v>25</v>
      </c>
      <c r="D161" s="17" t="s">
        <v>8589</v>
      </c>
      <c r="E161" s="34">
        <v>44420.0</v>
      </c>
      <c r="F161" s="16" t="s">
        <v>8583</v>
      </c>
      <c r="G161" s="16" t="s">
        <v>8584</v>
      </c>
      <c r="H161" s="16" t="s">
        <v>29</v>
      </c>
      <c r="I161" s="16">
        <v>85.0</v>
      </c>
      <c r="J161" s="16">
        <v>100.0</v>
      </c>
      <c r="K161" s="16">
        <v>80.0</v>
      </c>
      <c r="L161" s="16">
        <v>100.0</v>
      </c>
      <c r="M161" s="16">
        <v>95.0</v>
      </c>
      <c r="N161" s="16">
        <f t="shared" si="15"/>
        <v>92</v>
      </c>
      <c r="O161" s="16">
        <v>85.0</v>
      </c>
      <c r="P161" s="16">
        <v>90.0</v>
      </c>
      <c r="Q161" s="16">
        <v>95.0</v>
      </c>
      <c r="R161" s="16">
        <v>95.0</v>
      </c>
      <c r="S161" s="16">
        <v>100.0</v>
      </c>
      <c r="T161" s="16">
        <v>70.0</v>
      </c>
      <c r="U161" s="16">
        <v>50.0</v>
      </c>
      <c r="V161" s="16">
        <v>30.0</v>
      </c>
    </row>
    <row r="162" ht="16.5" customHeight="1">
      <c r="B162" s="16" t="s">
        <v>450</v>
      </c>
      <c r="C162" s="27" t="s">
        <v>25</v>
      </c>
      <c r="D162" s="17" t="s">
        <v>8590</v>
      </c>
      <c r="E162" s="34">
        <v>44424.0</v>
      </c>
      <c r="F162" s="16" t="s">
        <v>8583</v>
      </c>
      <c r="G162" s="16" t="s">
        <v>8584</v>
      </c>
      <c r="H162" s="16" t="s">
        <v>29</v>
      </c>
      <c r="I162" s="16">
        <v>90.0</v>
      </c>
      <c r="J162" s="16">
        <v>100.0</v>
      </c>
      <c r="K162" s="16">
        <v>85.0</v>
      </c>
      <c r="L162" s="16">
        <v>100.0</v>
      </c>
      <c r="M162" s="16">
        <v>100.0</v>
      </c>
      <c r="N162" s="16">
        <f t="shared" si="15"/>
        <v>95</v>
      </c>
      <c r="O162" s="16">
        <v>90.0</v>
      </c>
      <c r="P162" s="16">
        <v>95.0</v>
      </c>
      <c r="Q162" s="16">
        <v>100.0</v>
      </c>
      <c r="R162" s="16">
        <v>100.0</v>
      </c>
      <c r="S162" s="16">
        <v>100.0</v>
      </c>
      <c r="T162" s="16">
        <v>70.0</v>
      </c>
      <c r="U162" s="16">
        <v>50.0</v>
      </c>
      <c r="V162" s="16">
        <v>30.0</v>
      </c>
    </row>
    <row r="163" ht="17.25" customHeight="1">
      <c r="B163" s="16" t="s">
        <v>827</v>
      </c>
      <c r="C163" s="27" t="s">
        <v>25</v>
      </c>
      <c r="D163" s="17" t="s">
        <v>8591</v>
      </c>
      <c r="E163" s="34">
        <v>45160.0</v>
      </c>
      <c r="F163" s="16" t="s">
        <v>8583</v>
      </c>
      <c r="G163" s="16" t="s">
        <v>8584</v>
      </c>
      <c r="H163" s="16" t="s">
        <v>29</v>
      </c>
      <c r="I163" s="16">
        <v>90.0</v>
      </c>
      <c r="J163" s="16">
        <v>100.0</v>
      </c>
      <c r="K163" s="16">
        <v>85.0</v>
      </c>
      <c r="L163" s="16">
        <v>100.0</v>
      </c>
      <c r="M163" s="16">
        <v>100.0</v>
      </c>
      <c r="N163" s="16">
        <f t="shared" si="15"/>
        <v>95</v>
      </c>
      <c r="O163" s="16">
        <v>90.0</v>
      </c>
      <c r="P163" s="16">
        <v>95.0</v>
      </c>
      <c r="Q163" s="16">
        <v>100.0</v>
      </c>
      <c r="R163" s="16">
        <v>100.0</v>
      </c>
      <c r="S163" s="16">
        <v>100.0</v>
      </c>
      <c r="T163" s="16">
        <v>70.0</v>
      </c>
      <c r="U163" s="16">
        <v>50.0</v>
      </c>
      <c r="V163" s="16">
        <v>30.0</v>
      </c>
    </row>
    <row r="164">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row>
    <row r="165" ht="15.0" customHeight="1">
      <c r="A165" s="16">
        <v>513.0</v>
      </c>
      <c r="B165" s="16" t="s">
        <v>843</v>
      </c>
      <c r="C165" s="16" t="s">
        <v>25</v>
      </c>
      <c r="D165" s="16" t="s">
        <v>8592</v>
      </c>
      <c r="E165" s="34">
        <v>44054.0</v>
      </c>
      <c r="F165" s="16" t="s">
        <v>8593</v>
      </c>
      <c r="G165" s="16" t="s">
        <v>8594</v>
      </c>
      <c r="H165" s="15" t="s">
        <v>81</v>
      </c>
      <c r="I165" s="16">
        <v>80.0</v>
      </c>
      <c r="J165" s="16">
        <v>80.0</v>
      </c>
      <c r="K165" s="16">
        <v>80.0</v>
      </c>
      <c r="L165" s="16">
        <v>80.0</v>
      </c>
      <c r="M165" s="16">
        <v>80.0</v>
      </c>
      <c r="N165" s="16">
        <v>80.0</v>
      </c>
      <c r="O165" s="16">
        <v>85.0</v>
      </c>
      <c r="P165" s="16">
        <v>90.0</v>
      </c>
      <c r="Q165" s="16">
        <v>90.0</v>
      </c>
      <c r="R165" s="16">
        <v>100.0</v>
      </c>
      <c r="S165" s="16">
        <v>100.0</v>
      </c>
      <c r="T165" s="16">
        <v>90.0</v>
      </c>
      <c r="U165" s="16">
        <v>80.0</v>
      </c>
      <c r="V165" s="16">
        <v>70.0</v>
      </c>
      <c r="W165" s="16" t="s">
        <v>116</v>
      </c>
      <c r="X165" s="26" t="s">
        <v>8595</v>
      </c>
    </row>
    <row r="166">
      <c r="B166" s="16" t="s">
        <v>481</v>
      </c>
      <c r="C166" s="16" t="s">
        <v>25</v>
      </c>
      <c r="D166" s="16" t="s">
        <v>8596</v>
      </c>
      <c r="E166" s="34">
        <v>44054.0</v>
      </c>
      <c r="F166" s="16" t="s">
        <v>8593</v>
      </c>
      <c r="G166" s="16" t="s">
        <v>8594</v>
      </c>
      <c r="H166" s="16" t="s">
        <v>81</v>
      </c>
      <c r="I166" s="16">
        <v>90.0</v>
      </c>
      <c r="J166" s="16">
        <v>90.0</v>
      </c>
      <c r="K166" s="16">
        <v>90.0</v>
      </c>
      <c r="L166" s="16">
        <v>85.0</v>
      </c>
      <c r="M166" s="16">
        <v>85.0</v>
      </c>
      <c r="N166" s="16">
        <v>88.0</v>
      </c>
      <c r="O166" s="16">
        <v>85.0</v>
      </c>
      <c r="P166" s="16">
        <v>90.0</v>
      </c>
      <c r="Q166" s="16">
        <v>90.0</v>
      </c>
      <c r="R166" s="16">
        <v>100.0</v>
      </c>
      <c r="S166" s="16">
        <v>100.0</v>
      </c>
      <c r="T166" s="16">
        <v>90.0</v>
      </c>
      <c r="U166" s="16">
        <v>80.0</v>
      </c>
      <c r="V166" s="16">
        <v>70.0</v>
      </c>
      <c r="W166" s="16" t="s">
        <v>3191</v>
      </c>
      <c r="X166" s="26" t="s">
        <v>8595</v>
      </c>
    </row>
    <row r="167" ht="17.25" customHeight="1">
      <c r="B167" s="16" t="s">
        <v>1733</v>
      </c>
      <c r="C167" s="16" t="s">
        <v>25</v>
      </c>
      <c r="D167" s="16" t="s">
        <v>8597</v>
      </c>
      <c r="E167" s="34">
        <v>44054.0</v>
      </c>
      <c r="F167" s="16" t="s">
        <v>8593</v>
      </c>
      <c r="G167" s="16" t="s">
        <v>8594</v>
      </c>
      <c r="H167" s="15" t="s">
        <v>81</v>
      </c>
      <c r="I167" s="16">
        <v>85.0</v>
      </c>
      <c r="J167" s="16">
        <v>85.0</v>
      </c>
      <c r="K167" s="16">
        <v>90.0</v>
      </c>
      <c r="L167" s="16">
        <v>85.0</v>
      </c>
      <c r="M167" s="16">
        <v>90.0</v>
      </c>
      <c r="N167" s="16">
        <v>87.0</v>
      </c>
      <c r="O167" s="16">
        <v>95.0</v>
      </c>
      <c r="P167" s="16">
        <v>95.0</v>
      </c>
      <c r="Q167" s="16">
        <v>100.0</v>
      </c>
      <c r="R167" s="16">
        <v>100.0</v>
      </c>
      <c r="S167" s="16">
        <v>100.0</v>
      </c>
      <c r="T167" s="16">
        <v>90.0</v>
      </c>
      <c r="U167" s="16">
        <v>80.0</v>
      </c>
      <c r="V167" s="16">
        <v>70.0</v>
      </c>
      <c r="W167" s="16" t="s">
        <v>3191</v>
      </c>
      <c r="X167" s="26" t="s">
        <v>8595</v>
      </c>
    </row>
    <row r="16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row>
    <row r="169">
      <c r="A169" s="16">
        <v>1201.0</v>
      </c>
      <c r="B169" s="16" t="s">
        <v>44</v>
      </c>
      <c r="C169" s="16" t="s">
        <v>25</v>
      </c>
      <c r="D169" s="16" t="s">
        <v>8598</v>
      </c>
      <c r="E169" s="34">
        <v>43476.0</v>
      </c>
      <c r="F169" s="16" t="s">
        <v>8599</v>
      </c>
      <c r="G169" s="16" t="s">
        <v>8600</v>
      </c>
      <c r="H169" s="16" t="s">
        <v>29</v>
      </c>
      <c r="I169" s="16">
        <v>80.0</v>
      </c>
      <c r="J169" s="16">
        <v>80.0</v>
      </c>
      <c r="K169" s="16">
        <v>60.0</v>
      </c>
      <c r="L169" s="16">
        <v>80.0</v>
      </c>
      <c r="M169" s="16">
        <v>80.0</v>
      </c>
      <c r="N169" s="16">
        <f>AVERAGE(I169:M169)</f>
        <v>76</v>
      </c>
      <c r="O169" s="16">
        <v>80.0</v>
      </c>
      <c r="P169" s="16">
        <v>85.0</v>
      </c>
      <c r="Q169" s="16">
        <v>90.0</v>
      </c>
      <c r="R169" s="16">
        <v>95.0</v>
      </c>
      <c r="S169" s="16">
        <v>100.0</v>
      </c>
      <c r="T169" s="16">
        <v>70.0</v>
      </c>
      <c r="U169" s="16">
        <v>50.0</v>
      </c>
      <c r="V169" s="16">
        <v>30.0</v>
      </c>
      <c r="W169" s="16" t="s">
        <v>8601</v>
      </c>
      <c r="X169" s="26" t="s">
        <v>8602</v>
      </c>
    </row>
    <row r="17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row>
    <row r="171">
      <c r="A171" s="16">
        <v>563.0</v>
      </c>
      <c r="B171" s="16" t="s">
        <v>179</v>
      </c>
      <c r="C171" s="19" t="s">
        <v>25</v>
      </c>
      <c r="D171" s="16" t="s">
        <v>8603</v>
      </c>
      <c r="E171" s="112">
        <v>44056.0</v>
      </c>
      <c r="F171" s="16" t="s">
        <v>8604</v>
      </c>
      <c r="G171" s="29" t="s">
        <v>8605</v>
      </c>
      <c r="H171" s="19" t="s">
        <v>29</v>
      </c>
      <c r="I171" s="16">
        <v>60.0</v>
      </c>
      <c r="J171" s="16">
        <v>80.0</v>
      </c>
      <c r="K171" s="16">
        <v>70.0</v>
      </c>
      <c r="L171" s="16">
        <v>40.0</v>
      </c>
      <c r="M171" s="16">
        <v>50.0</v>
      </c>
      <c r="N171" s="20">
        <f t="shared" ref="N171:N184" si="16">AVERAGE(I171:M171)</f>
        <v>60</v>
      </c>
      <c r="O171" s="16">
        <v>60.0</v>
      </c>
      <c r="P171" s="16">
        <v>78.0</v>
      </c>
      <c r="Q171" s="16">
        <v>85.0</v>
      </c>
      <c r="R171" s="16">
        <v>97.0</v>
      </c>
      <c r="S171" s="16">
        <v>97.0</v>
      </c>
      <c r="T171" s="16">
        <v>80.0</v>
      </c>
      <c r="U171" s="16">
        <v>74.0</v>
      </c>
      <c r="V171" s="16">
        <v>65.0</v>
      </c>
      <c r="W171" s="16" t="s">
        <v>8606</v>
      </c>
      <c r="X171" s="21" t="s">
        <v>8607</v>
      </c>
    </row>
    <row r="172">
      <c r="B172" s="16" t="s">
        <v>212</v>
      </c>
      <c r="C172" s="19" t="s">
        <v>25</v>
      </c>
      <c r="D172" s="16" t="s">
        <v>8608</v>
      </c>
      <c r="E172" s="112">
        <v>44056.0</v>
      </c>
      <c r="F172" s="16" t="s">
        <v>8604</v>
      </c>
      <c r="G172" s="29" t="s">
        <v>8605</v>
      </c>
      <c r="H172" s="19" t="s">
        <v>29</v>
      </c>
      <c r="I172" s="16">
        <v>60.0</v>
      </c>
      <c r="J172" s="16">
        <v>75.0</v>
      </c>
      <c r="K172" s="16">
        <v>68.0</v>
      </c>
      <c r="L172" s="16">
        <v>40.0</v>
      </c>
      <c r="M172" s="16">
        <v>85.0</v>
      </c>
      <c r="N172" s="20">
        <f t="shared" si="16"/>
        <v>65.6</v>
      </c>
      <c r="O172" s="16">
        <v>62.0</v>
      </c>
      <c r="P172" s="16">
        <v>75.0</v>
      </c>
      <c r="Q172" s="16">
        <v>85.0</v>
      </c>
      <c r="R172" s="16">
        <v>95.0</v>
      </c>
      <c r="S172" s="16">
        <v>98.0</v>
      </c>
      <c r="T172" s="16">
        <v>85.0</v>
      </c>
      <c r="U172" s="16">
        <v>78.0</v>
      </c>
      <c r="V172" s="16">
        <v>67.0</v>
      </c>
      <c r="W172" s="16" t="s">
        <v>8606</v>
      </c>
    </row>
    <row r="173">
      <c r="B173" s="16" t="s">
        <v>448</v>
      </c>
      <c r="C173" s="19" t="s">
        <v>25</v>
      </c>
      <c r="D173" s="16" t="s">
        <v>8609</v>
      </c>
      <c r="E173" s="112">
        <v>44056.0</v>
      </c>
      <c r="F173" s="16" t="s">
        <v>8604</v>
      </c>
      <c r="G173" s="29" t="s">
        <v>8605</v>
      </c>
      <c r="H173" s="19" t="s">
        <v>29</v>
      </c>
      <c r="I173" s="16">
        <v>30.0</v>
      </c>
      <c r="J173" s="16">
        <v>20.0</v>
      </c>
      <c r="K173" s="16">
        <v>30.0</v>
      </c>
      <c r="L173" s="16">
        <v>40.0</v>
      </c>
      <c r="M173" s="16">
        <v>20.0</v>
      </c>
      <c r="N173" s="20">
        <f t="shared" si="16"/>
        <v>28</v>
      </c>
      <c r="O173" s="16">
        <v>55.0</v>
      </c>
      <c r="P173" s="16">
        <v>70.0</v>
      </c>
      <c r="Q173" s="16">
        <v>84.0</v>
      </c>
      <c r="R173" s="16">
        <v>97.0</v>
      </c>
      <c r="S173" s="16">
        <v>97.0</v>
      </c>
      <c r="T173" s="16">
        <v>86.0</v>
      </c>
      <c r="U173" s="16">
        <v>80.0</v>
      </c>
      <c r="V173" s="16">
        <v>77.0</v>
      </c>
      <c r="W173" s="16" t="s">
        <v>8606</v>
      </c>
    </row>
    <row r="174">
      <c r="B174" s="16" t="s">
        <v>290</v>
      </c>
      <c r="C174" s="19" t="s">
        <v>25</v>
      </c>
      <c r="D174" s="16" t="s">
        <v>8610</v>
      </c>
      <c r="E174" s="112">
        <v>44056.0</v>
      </c>
      <c r="F174" s="16" t="s">
        <v>8604</v>
      </c>
      <c r="G174" s="29" t="s">
        <v>8605</v>
      </c>
      <c r="H174" s="19" t="s">
        <v>29</v>
      </c>
      <c r="I174" s="16">
        <v>30.0</v>
      </c>
      <c r="J174" s="16">
        <v>30.0</v>
      </c>
      <c r="K174" s="16">
        <v>30.0</v>
      </c>
      <c r="L174" s="16">
        <v>40.0</v>
      </c>
      <c r="M174" s="16">
        <v>25.0</v>
      </c>
      <c r="N174" s="20">
        <f t="shared" si="16"/>
        <v>31</v>
      </c>
      <c r="O174" s="16">
        <v>56.0</v>
      </c>
      <c r="P174" s="16">
        <v>74.0</v>
      </c>
      <c r="Q174" s="16">
        <v>85.0</v>
      </c>
      <c r="R174" s="16">
        <v>98.0</v>
      </c>
      <c r="S174" s="16">
        <v>98.0</v>
      </c>
      <c r="T174" s="16">
        <v>87.0</v>
      </c>
      <c r="U174" s="16">
        <v>82.0</v>
      </c>
      <c r="V174" s="16">
        <v>78.0</v>
      </c>
      <c r="W174" s="16" t="s">
        <v>8606</v>
      </c>
    </row>
    <row r="175">
      <c r="B175" s="16" t="s">
        <v>311</v>
      </c>
      <c r="C175" s="19" t="s">
        <v>25</v>
      </c>
      <c r="D175" s="16" t="s">
        <v>8611</v>
      </c>
      <c r="E175" s="112">
        <v>44056.0</v>
      </c>
      <c r="F175" s="16" t="s">
        <v>8604</v>
      </c>
      <c r="G175" s="29" t="s">
        <v>8605</v>
      </c>
      <c r="H175" s="19" t="s">
        <v>29</v>
      </c>
      <c r="I175" s="16">
        <v>30.0</v>
      </c>
      <c r="J175" s="16">
        <v>20.0</v>
      </c>
      <c r="K175" s="16">
        <v>20.0</v>
      </c>
      <c r="L175" s="16">
        <v>30.0</v>
      </c>
      <c r="M175" s="16">
        <v>20.0</v>
      </c>
      <c r="N175" s="20">
        <f t="shared" si="16"/>
        <v>24</v>
      </c>
      <c r="O175" s="16">
        <v>53.0</v>
      </c>
      <c r="P175" s="16">
        <v>70.0</v>
      </c>
      <c r="Q175" s="16">
        <v>80.0</v>
      </c>
      <c r="R175" s="16">
        <v>95.0</v>
      </c>
      <c r="S175" s="16">
        <v>97.0</v>
      </c>
      <c r="T175" s="16">
        <v>88.0</v>
      </c>
      <c r="U175" s="16">
        <v>80.0</v>
      </c>
      <c r="V175" s="16">
        <v>75.0</v>
      </c>
      <c r="W175" s="16" t="s">
        <v>8606</v>
      </c>
    </row>
    <row r="176">
      <c r="B176" s="16" t="s">
        <v>290</v>
      </c>
      <c r="C176" s="19" t="s">
        <v>25</v>
      </c>
      <c r="D176" s="16" t="s">
        <v>8612</v>
      </c>
      <c r="E176" s="112">
        <v>44056.0</v>
      </c>
      <c r="F176" s="16" t="s">
        <v>8604</v>
      </c>
      <c r="G176" s="29" t="s">
        <v>8605</v>
      </c>
      <c r="H176" s="19" t="s">
        <v>29</v>
      </c>
      <c r="I176" s="16">
        <v>30.0</v>
      </c>
      <c r="J176" s="16">
        <v>20.0</v>
      </c>
      <c r="K176" s="16">
        <v>25.0</v>
      </c>
      <c r="L176" s="16">
        <v>40.0</v>
      </c>
      <c r="M176" s="16">
        <v>10.0</v>
      </c>
      <c r="N176" s="20">
        <f t="shared" si="16"/>
        <v>25</v>
      </c>
      <c r="O176" s="16">
        <v>55.0</v>
      </c>
      <c r="P176" s="16">
        <v>72.0</v>
      </c>
      <c r="Q176" s="16">
        <v>83.0</v>
      </c>
      <c r="R176" s="16">
        <v>94.0</v>
      </c>
      <c r="S176" s="16">
        <v>98.0</v>
      </c>
      <c r="T176" s="16">
        <v>89.0</v>
      </c>
      <c r="U176" s="16">
        <v>80.0</v>
      </c>
      <c r="V176" s="16">
        <v>78.0</v>
      </c>
      <c r="W176" s="16" t="s">
        <v>8606</v>
      </c>
    </row>
    <row r="177">
      <c r="B177" s="16" t="s">
        <v>907</v>
      </c>
      <c r="C177" s="19" t="s">
        <v>25</v>
      </c>
      <c r="D177" s="16" t="s">
        <v>8613</v>
      </c>
      <c r="E177" s="112">
        <v>44056.0</v>
      </c>
      <c r="F177" s="16" t="s">
        <v>8604</v>
      </c>
      <c r="G177" s="29" t="s">
        <v>8605</v>
      </c>
      <c r="H177" s="19" t="s">
        <v>29</v>
      </c>
      <c r="I177" s="16">
        <v>20.0</v>
      </c>
      <c r="J177" s="16">
        <v>10.0</v>
      </c>
      <c r="K177" s="16">
        <v>10.0</v>
      </c>
      <c r="L177" s="16">
        <v>20.0</v>
      </c>
      <c r="M177" s="16">
        <v>10.0</v>
      </c>
      <c r="N177" s="20">
        <f t="shared" si="16"/>
        <v>14</v>
      </c>
      <c r="O177" s="16">
        <v>50.0</v>
      </c>
      <c r="P177" s="16">
        <v>70.0</v>
      </c>
      <c r="Q177" s="16">
        <v>80.0</v>
      </c>
      <c r="R177" s="16">
        <v>93.0</v>
      </c>
      <c r="S177" s="16">
        <v>99.0</v>
      </c>
      <c r="T177" s="16">
        <v>95.0</v>
      </c>
      <c r="U177" s="16">
        <v>85.0</v>
      </c>
      <c r="V177" s="16">
        <v>80.0</v>
      </c>
      <c r="W177" s="16" t="s">
        <v>8606</v>
      </c>
    </row>
    <row r="178">
      <c r="B178" s="16" t="s">
        <v>2271</v>
      </c>
      <c r="C178" s="19" t="s">
        <v>25</v>
      </c>
      <c r="D178" s="16" t="s">
        <v>8614</v>
      </c>
      <c r="E178" s="112">
        <v>44056.0</v>
      </c>
      <c r="F178" s="16" t="s">
        <v>8604</v>
      </c>
      <c r="G178" s="29" t="s">
        <v>8605</v>
      </c>
      <c r="H178" s="19" t="s">
        <v>29</v>
      </c>
      <c r="I178" s="16">
        <v>10.0</v>
      </c>
      <c r="J178" s="16">
        <v>10.0</v>
      </c>
      <c r="K178" s="16">
        <v>10.0</v>
      </c>
      <c r="L178" s="16">
        <v>20.0</v>
      </c>
      <c r="M178" s="16">
        <v>20.0</v>
      </c>
      <c r="N178" s="20">
        <f t="shared" si="16"/>
        <v>14</v>
      </c>
      <c r="O178" s="16">
        <v>50.0</v>
      </c>
      <c r="P178" s="16">
        <v>68.0</v>
      </c>
      <c r="Q178" s="16">
        <v>78.0</v>
      </c>
      <c r="R178" s="16">
        <v>90.0</v>
      </c>
      <c r="S178" s="16">
        <v>98.0</v>
      </c>
      <c r="T178" s="16">
        <v>94.0</v>
      </c>
      <c r="U178" s="16">
        <v>87.0</v>
      </c>
      <c r="V178" s="16">
        <v>83.0</v>
      </c>
      <c r="W178" s="16" t="s">
        <v>8606</v>
      </c>
    </row>
    <row r="179">
      <c r="B179" s="16" t="s">
        <v>2939</v>
      </c>
      <c r="C179" s="19" t="s">
        <v>25</v>
      </c>
      <c r="D179" s="16" t="s">
        <v>8615</v>
      </c>
      <c r="E179" s="112">
        <v>44056.0</v>
      </c>
      <c r="F179" s="16" t="s">
        <v>8604</v>
      </c>
      <c r="G179" s="29" t="s">
        <v>8605</v>
      </c>
      <c r="H179" s="19" t="s">
        <v>29</v>
      </c>
      <c r="I179" s="16">
        <v>10.0</v>
      </c>
      <c r="J179" s="16">
        <v>10.0</v>
      </c>
      <c r="K179" s="16">
        <v>10.0</v>
      </c>
      <c r="L179" s="16">
        <v>10.0</v>
      </c>
      <c r="M179" s="16">
        <v>10.0</v>
      </c>
      <c r="N179" s="20">
        <f t="shared" si="16"/>
        <v>10</v>
      </c>
      <c r="O179" s="16">
        <v>50.0</v>
      </c>
      <c r="P179" s="16">
        <v>67.0</v>
      </c>
      <c r="Q179" s="16">
        <v>75.0</v>
      </c>
      <c r="R179" s="16">
        <v>92.0</v>
      </c>
      <c r="S179" s="16">
        <v>99.0</v>
      </c>
      <c r="T179" s="16">
        <v>92.0</v>
      </c>
      <c r="U179" s="16">
        <v>88.0</v>
      </c>
      <c r="V179" s="16">
        <v>82.0</v>
      </c>
      <c r="W179" s="16" t="s">
        <v>8606</v>
      </c>
    </row>
    <row r="180">
      <c r="B180" s="16" t="s">
        <v>394</v>
      </c>
      <c r="C180" s="19" t="s">
        <v>25</v>
      </c>
      <c r="D180" s="16" t="s">
        <v>8616</v>
      </c>
      <c r="E180" s="112">
        <v>44056.0</v>
      </c>
      <c r="F180" s="16" t="s">
        <v>8604</v>
      </c>
      <c r="G180" s="29" t="s">
        <v>8605</v>
      </c>
      <c r="H180" s="19" t="s">
        <v>29</v>
      </c>
      <c r="I180" s="16">
        <v>10.0</v>
      </c>
      <c r="J180" s="16">
        <v>5.0</v>
      </c>
      <c r="K180" s="16">
        <v>5.0</v>
      </c>
      <c r="L180" s="16">
        <v>10.0</v>
      </c>
      <c r="M180" s="16">
        <v>10.0</v>
      </c>
      <c r="N180" s="20">
        <f t="shared" si="16"/>
        <v>8</v>
      </c>
      <c r="O180" s="16">
        <v>50.0</v>
      </c>
      <c r="P180" s="16">
        <v>65.0</v>
      </c>
      <c r="Q180" s="16">
        <v>75.0</v>
      </c>
      <c r="R180" s="16">
        <v>94.0</v>
      </c>
      <c r="S180" s="16">
        <v>98.0</v>
      </c>
      <c r="T180" s="16">
        <v>93.0</v>
      </c>
      <c r="U180" s="16">
        <v>89.0</v>
      </c>
      <c r="V180" s="16">
        <v>85.0</v>
      </c>
      <c r="W180" s="16" t="s">
        <v>8606</v>
      </c>
    </row>
    <row r="181">
      <c r="B181" s="16" t="s">
        <v>472</v>
      </c>
      <c r="C181" s="19" t="s">
        <v>25</v>
      </c>
      <c r="D181" s="16" t="s">
        <v>8617</v>
      </c>
      <c r="E181" s="112">
        <v>44056.0</v>
      </c>
      <c r="F181" s="16" t="s">
        <v>8604</v>
      </c>
      <c r="G181" s="29" t="s">
        <v>8605</v>
      </c>
      <c r="H181" s="19" t="s">
        <v>29</v>
      </c>
      <c r="I181" s="16">
        <v>5.0</v>
      </c>
      <c r="J181" s="16">
        <v>5.0</v>
      </c>
      <c r="K181" s="16">
        <v>5.0</v>
      </c>
      <c r="L181" s="16">
        <v>10.0</v>
      </c>
      <c r="M181" s="16">
        <v>5.0</v>
      </c>
      <c r="N181" s="20">
        <f t="shared" si="16"/>
        <v>6</v>
      </c>
      <c r="O181" s="16">
        <v>45.0</v>
      </c>
      <c r="P181" s="16">
        <v>60.0</v>
      </c>
      <c r="Q181" s="16">
        <v>70.0</v>
      </c>
      <c r="R181" s="16">
        <v>90.0</v>
      </c>
      <c r="S181" s="16">
        <v>97.0</v>
      </c>
      <c r="T181" s="16">
        <v>95.0</v>
      </c>
      <c r="U181" s="16">
        <v>90.0</v>
      </c>
      <c r="V181" s="16">
        <v>87.0</v>
      </c>
      <c r="W181" s="16" t="s">
        <v>8606</v>
      </c>
    </row>
    <row r="182">
      <c r="B182" s="16" t="s">
        <v>2799</v>
      </c>
      <c r="C182" s="19" t="s">
        <v>25</v>
      </c>
      <c r="D182" s="16" t="s">
        <v>8618</v>
      </c>
      <c r="E182" s="112">
        <v>44056.0</v>
      </c>
      <c r="F182" s="16" t="s">
        <v>8604</v>
      </c>
      <c r="G182" s="29" t="s">
        <v>8605</v>
      </c>
      <c r="H182" s="19" t="s">
        <v>29</v>
      </c>
      <c r="I182" s="16">
        <v>5.0</v>
      </c>
      <c r="J182" s="16">
        <v>5.0</v>
      </c>
      <c r="K182" s="16">
        <v>5.0</v>
      </c>
      <c r="L182" s="16">
        <v>8.0</v>
      </c>
      <c r="M182" s="16">
        <v>5.0</v>
      </c>
      <c r="N182" s="20">
        <f t="shared" si="16"/>
        <v>5.6</v>
      </c>
      <c r="O182" s="16">
        <v>50.0</v>
      </c>
      <c r="P182" s="16">
        <v>60.0</v>
      </c>
      <c r="Q182" s="16">
        <v>70.0</v>
      </c>
      <c r="R182" s="16">
        <v>90.0</v>
      </c>
      <c r="S182" s="16">
        <v>98.0</v>
      </c>
      <c r="T182" s="16">
        <v>95.0</v>
      </c>
      <c r="U182" s="16">
        <v>90.0</v>
      </c>
      <c r="V182" s="16">
        <v>88.0</v>
      </c>
      <c r="W182" s="16" t="s">
        <v>8606</v>
      </c>
    </row>
    <row r="183">
      <c r="B183" s="16" t="s">
        <v>223</v>
      </c>
      <c r="C183" s="19" t="s">
        <v>25</v>
      </c>
      <c r="D183" s="16" t="s">
        <v>8619</v>
      </c>
      <c r="E183" s="112">
        <v>44056.0</v>
      </c>
      <c r="F183" s="16" t="s">
        <v>8604</v>
      </c>
      <c r="G183" s="29" t="s">
        <v>8605</v>
      </c>
      <c r="H183" s="19" t="s">
        <v>29</v>
      </c>
      <c r="I183" s="16">
        <v>5.0</v>
      </c>
      <c r="J183" s="16">
        <v>5.0</v>
      </c>
      <c r="K183" s="16">
        <v>5.0</v>
      </c>
      <c r="L183" s="16">
        <v>5.0</v>
      </c>
      <c r="M183" s="16">
        <v>5.0</v>
      </c>
      <c r="N183" s="20">
        <f t="shared" si="16"/>
        <v>5</v>
      </c>
      <c r="O183" s="16">
        <v>45.0</v>
      </c>
      <c r="P183" s="16">
        <v>55.0</v>
      </c>
      <c r="Q183" s="16">
        <v>73.0</v>
      </c>
      <c r="R183" s="16">
        <v>93.0</v>
      </c>
      <c r="S183" s="16">
        <v>98.0</v>
      </c>
      <c r="T183" s="16">
        <v>96.0</v>
      </c>
      <c r="U183" s="16">
        <v>90.0</v>
      </c>
      <c r="V183" s="16">
        <v>89.0</v>
      </c>
      <c r="W183" s="16" t="s">
        <v>8606</v>
      </c>
    </row>
    <row r="184">
      <c r="B184" s="16" t="s">
        <v>965</v>
      </c>
      <c r="C184" s="19" t="s">
        <v>25</v>
      </c>
      <c r="D184" s="16" t="s">
        <v>8620</v>
      </c>
      <c r="E184" s="112">
        <v>44056.0</v>
      </c>
      <c r="F184" s="16" t="s">
        <v>8604</v>
      </c>
      <c r="G184" s="29" t="s">
        <v>8605</v>
      </c>
      <c r="H184" s="19" t="s">
        <v>29</v>
      </c>
      <c r="I184" s="16">
        <v>5.0</v>
      </c>
      <c r="J184" s="16">
        <v>5.0</v>
      </c>
      <c r="K184" s="16">
        <v>5.0</v>
      </c>
      <c r="L184" s="16">
        <v>5.0</v>
      </c>
      <c r="M184" s="16">
        <v>5.0</v>
      </c>
      <c r="N184" s="20">
        <f t="shared" si="16"/>
        <v>5</v>
      </c>
      <c r="O184" s="16">
        <v>45.0</v>
      </c>
      <c r="P184" s="16">
        <v>56.0</v>
      </c>
      <c r="Q184" s="16">
        <v>75.0</v>
      </c>
      <c r="R184" s="16">
        <v>94.0</v>
      </c>
      <c r="S184" s="16">
        <v>97.0</v>
      </c>
      <c r="T184" s="16">
        <v>92.0</v>
      </c>
      <c r="U184" s="16">
        <v>89.0</v>
      </c>
      <c r="V184" s="16">
        <v>83.0</v>
      </c>
      <c r="W184" s="16" t="s">
        <v>8606</v>
      </c>
    </row>
    <row r="18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row>
    <row r="186">
      <c r="A186" s="16">
        <v>1067.0</v>
      </c>
      <c r="B186" s="16"/>
      <c r="C186" s="16" t="s">
        <v>25</v>
      </c>
      <c r="D186" s="16" t="s">
        <v>46</v>
      </c>
      <c r="E186" s="16"/>
      <c r="F186" s="16" t="s">
        <v>8621</v>
      </c>
      <c r="G186" s="16" t="s">
        <v>8622</v>
      </c>
      <c r="H186" s="16" t="s">
        <v>29</v>
      </c>
      <c r="I186" s="16"/>
      <c r="J186" s="16"/>
      <c r="K186" s="16"/>
      <c r="L186" s="16"/>
      <c r="M186" s="16"/>
      <c r="N186" s="16"/>
      <c r="O186" s="16"/>
      <c r="P186" s="16"/>
      <c r="Q186" s="16"/>
      <c r="R186" s="16"/>
      <c r="S186" s="16"/>
      <c r="T186" s="16"/>
      <c r="U186" s="16"/>
      <c r="V186" s="16"/>
      <c r="W186" s="16"/>
      <c r="X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row>
    <row r="188">
      <c r="A188" s="16">
        <v>262.0</v>
      </c>
      <c r="B188" s="16" t="s">
        <v>815</v>
      </c>
      <c r="C188" s="19" t="s">
        <v>25</v>
      </c>
      <c r="D188" s="16" t="s">
        <v>8623</v>
      </c>
      <c r="E188" s="16" t="s">
        <v>8624</v>
      </c>
      <c r="F188" s="16" t="s">
        <v>8625</v>
      </c>
      <c r="G188" s="16" t="s">
        <v>8626</v>
      </c>
      <c r="H188" s="19" t="s">
        <v>29</v>
      </c>
      <c r="I188" s="16">
        <v>88.0</v>
      </c>
      <c r="J188" s="16">
        <v>93.0</v>
      </c>
      <c r="K188" s="16">
        <v>90.0</v>
      </c>
      <c r="L188" s="16">
        <v>88.0</v>
      </c>
      <c r="M188" s="16">
        <v>90.0</v>
      </c>
      <c r="N188" s="20">
        <f t="shared" ref="N188:N193" si="17">AVERAGE(I188:M188)</f>
        <v>89.8</v>
      </c>
      <c r="O188" s="16">
        <v>80.0</v>
      </c>
      <c r="P188" s="16">
        <v>85.0</v>
      </c>
      <c r="Q188" s="16">
        <v>95.0</v>
      </c>
      <c r="R188" s="16">
        <v>100.0</v>
      </c>
      <c r="S188" s="16">
        <v>99.0</v>
      </c>
      <c r="T188" s="16">
        <v>80.0</v>
      </c>
      <c r="U188" s="16">
        <v>70.0</v>
      </c>
      <c r="V188" s="16">
        <v>65.0</v>
      </c>
      <c r="W188" s="16" t="s">
        <v>8627</v>
      </c>
      <c r="X188" s="26" t="s">
        <v>8628</v>
      </c>
    </row>
    <row r="189">
      <c r="B189" s="16" t="s">
        <v>721</v>
      </c>
      <c r="C189" s="19" t="s">
        <v>25</v>
      </c>
      <c r="D189" s="16" t="s">
        <v>8629</v>
      </c>
      <c r="E189" s="16" t="s">
        <v>8624</v>
      </c>
      <c r="F189" s="16" t="s">
        <v>8625</v>
      </c>
      <c r="G189" s="16" t="s">
        <v>8626</v>
      </c>
      <c r="H189" s="19" t="s">
        <v>29</v>
      </c>
      <c r="I189" s="16">
        <v>89.0</v>
      </c>
      <c r="J189" s="16">
        <v>95.0</v>
      </c>
      <c r="K189" s="16">
        <v>97.0</v>
      </c>
      <c r="L189" s="16">
        <v>88.0</v>
      </c>
      <c r="M189" s="16">
        <v>95.0</v>
      </c>
      <c r="N189" s="20">
        <f t="shared" si="17"/>
        <v>92.8</v>
      </c>
      <c r="O189" s="16">
        <v>80.0</v>
      </c>
      <c r="P189" s="16">
        <v>90.0</v>
      </c>
      <c r="Q189" s="16">
        <v>95.0</v>
      </c>
      <c r="R189" s="16">
        <v>100.0</v>
      </c>
      <c r="S189" s="16">
        <v>99.0</v>
      </c>
      <c r="T189" s="16">
        <v>85.0</v>
      </c>
      <c r="U189" s="16">
        <v>80.0</v>
      </c>
      <c r="V189" s="16">
        <v>75.0</v>
      </c>
      <c r="W189" s="16" t="s">
        <v>8630</v>
      </c>
    </row>
    <row r="190">
      <c r="B190" s="16" t="s">
        <v>155</v>
      </c>
      <c r="C190" s="19" t="s">
        <v>25</v>
      </c>
      <c r="D190" s="16" t="s">
        <v>8631</v>
      </c>
      <c r="E190" s="16" t="s">
        <v>8624</v>
      </c>
      <c r="F190" s="16" t="s">
        <v>8625</v>
      </c>
      <c r="G190" s="16" t="s">
        <v>8626</v>
      </c>
      <c r="H190" s="19" t="s">
        <v>29</v>
      </c>
      <c r="I190" s="16">
        <v>88.0</v>
      </c>
      <c r="J190" s="16">
        <v>96.0</v>
      </c>
      <c r="K190" s="16">
        <v>95.0</v>
      </c>
      <c r="L190" s="16">
        <v>87.0</v>
      </c>
      <c r="M190" s="16">
        <v>95.0</v>
      </c>
      <c r="N190" s="20">
        <f t="shared" si="17"/>
        <v>92.2</v>
      </c>
      <c r="O190" s="16">
        <v>80.0</v>
      </c>
      <c r="P190" s="16">
        <v>85.0</v>
      </c>
      <c r="Q190" s="16">
        <v>90.0</v>
      </c>
      <c r="R190" s="16">
        <v>100.0</v>
      </c>
      <c r="S190" s="16">
        <v>99.0</v>
      </c>
      <c r="T190" s="16">
        <v>80.0</v>
      </c>
      <c r="U190" s="16">
        <v>70.0</v>
      </c>
      <c r="V190" s="16">
        <v>60.0</v>
      </c>
      <c r="W190" s="16" t="s">
        <v>8630</v>
      </c>
    </row>
    <row r="191">
      <c r="B191" s="16" t="s">
        <v>755</v>
      </c>
      <c r="C191" s="19" t="s">
        <v>25</v>
      </c>
      <c r="D191" s="16" t="s">
        <v>8632</v>
      </c>
      <c r="E191" s="16" t="s">
        <v>8624</v>
      </c>
      <c r="F191" s="16" t="s">
        <v>8625</v>
      </c>
      <c r="G191" s="16" t="s">
        <v>8626</v>
      </c>
      <c r="H191" s="19" t="s">
        <v>29</v>
      </c>
      <c r="I191" s="16">
        <v>88.0</v>
      </c>
      <c r="J191" s="16">
        <v>98.0</v>
      </c>
      <c r="K191" s="16">
        <v>94.0</v>
      </c>
      <c r="L191" s="16">
        <v>90.0</v>
      </c>
      <c r="M191" s="16">
        <v>96.0</v>
      </c>
      <c r="N191" s="20">
        <f t="shared" si="17"/>
        <v>93.2</v>
      </c>
      <c r="O191" s="16">
        <v>80.0</v>
      </c>
      <c r="P191" s="16">
        <v>85.0</v>
      </c>
      <c r="Q191" s="16">
        <v>90.0</v>
      </c>
      <c r="R191" s="16">
        <v>100.0</v>
      </c>
      <c r="S191" s="16">
        <v>99.0</v>
      </c>
      <c r="T191" s="16">
        <v>80.0</v>
      </c>
      <c r="U191" s="16">
        <v>70.0</v>
      </c>
      <c r="V191" s="16">
        <v>60.0</v>
      </c>
      <c r="W191" s="16" t="s">
        <v>8630</v>
      </c>
    </row>
    <row r="192" ht="14.25" customHeight="1">
      <c r="B192" s="16" t="s">
        <v>290</v>
      </c>
      <c r="C192" s="19" t="s">
        <v>25</v>
      </c>
      <c r="D192" s="16" t="s">
        <v>8633</v>
      </c>
      <c r="E192" s="34" t="s">
        <v>8624</v>
      </c>
      <c r="F192" s="16" t="s">
        <v>8625</v>
      </c>
      <c r="G192" s="16" t="s">
        <v>8626</v>
      </c>
      <c r="H192" s="19" t="s">
        <v>29</v>
      </c>
      <c r="I192" s="16">
        <v>89.0</v>
      </c>
      <c r="J192" s="16">
        <v>93.0</v>
      </c>
      <c r="K192" s="16">
        <v>87.0</v>
      </c>
      <c r="L192" s="16">
        <v>85.0</v>
      </c>
      <c r="M192" s="16">
        <v>94.0</v>
      </c>
      <c r="N192" s="20">
        <f t="shared" si="17"/>
        <v>89.6</v>
      </c>
      <c r="O192" s="16">
        <v>78.0</v>
      </c>
      <c r="P192" s="16">
        <v>80.0</v>
      </c>
      <c r="Q192" s="16">
        <v>90.0</v>
      </c>
      <c r="R192" s="16">
        <v>100.0</v>
      </c>
      <c r="S192" s="16">
        <v>99.0</v>
      </c>
      <c r="T192" s="16">
        <v>80.0</v>
      </c>
      <c r="U192" s="16">
        <v>70.0</v>
      </c>
      <c r="V192" s="16">
        <v>60.0</v>
      </c>
      <c r="W192" s="30" t="s">
        <v>8630</v>
      </c>
    </row>
    <row r="193" ht="14.25" customHeight="1">
      <c r="B193" s="16" t="s">
        <v>105</v>
      </c>
      <c r="C193" s="19" t="s">
        <v>25</v>
      </c>
      <c r="D193" s="16" t="s">
        <v>8634</v>
      </c>
      <c r="E193" s="34" t="s">
        <v>8624</v>
      </c>
      <c r="F193" s="16" t="s">
        <v>8625</v>
      </c>
      <c r="G193" s="16" t="s">
        <v>8626</v>
      </c>
      <c r="H193" s="19" t="s">
        <v>29</v>
      </c>
      <c r="I193" s="16">
        <v>90.0</v>
      </c>
      <c r="J193" s="16">
        <v>94.0</v>
      </c>
      <c r="K193" s="16">
        <v>90.0</v>
      </c>
      <c r="L193" s="16">
        <v>89.0</v>
      </c>
      <c r="M193" s="16">
        <v>95.0</v>
      </c>
      <c r="N193" s="20">
        <f t="shared" si="17"/>
        <v>91.6</v>
      </c>
      <c r="O193" s="16">
        <v>83.0</v>
      </c>
      <c r="P193" s="16">
        <v>85.0</v>
      </c>
      <c r="Q193" s="16">
        <v>94.0</v>
      </c>
      <c r="R193" s="16">
        <v>98.0</v>
      </c>
      <c r="S193" s="16">
        <v>99.0</v>
      </c>
      <c r="T193" s="16">
        <v>80.0</v>
      </c>
      <c r="U193" s="16">
        <v>70.0</v>
      </c>
      <c r="V193" s="16">
        <v>60.0</v>
      </c>
      <c r="W193" s="30" t="s">
        <v>8630</v>
      </c>
    </row>
    <row r="194" ht="14.25" customHeight="1">
      <c r="A194" s="16"/>
      <c r="B194" s="16"/>
      <c r="C194" s="27"/>
      <c r="D194" s="16"/>
      <c r="E194" s="34"/>
      <c r="F194" s="16"/>
      <c r="G194" s="16"/>
      <c r="H194" s="16"/>
      <c r="I194" s="16"/>
      <c r="J194" s="16"/>
      <c r="K194" s="16"/>
      <c r="L194" s="16"/>
      <c r="M194" s="16"/>
      <c r="N194" s="16"/>
      <c r="O194" s="16"/>
      <c r="P194" s="16"/>
      <c r="Q194" s="16"/>
      <c r="R194" s="16"/>
      <c r="S194" s="16"/>
      <c r="T194" s="16"/>
      <c r="U194" s="16"/>
      <c r="V194" s="16"/>
      <c r="W194" s="27"/>
      <c r="X194" s="23"/>
    </row>
    <row r="195" ht="14.25" customHeight="1">
      <c r="A195" s="16">
        <v>421.0</v>
      </c>
      <c r="B195" s="16"/>
      <c r="C195" s="19" t="s">
        <v>25</v>
      </c>
      <c r="D195" s="16" t="s">
        <v>46</v>
      </c>
      <c r="E195" s="34"/>
      <c r="F195" s="16" t="s">
        <v>8635</v>
      </c>
      <c r="G195" s="16" t="s">
        <v>8636</v>
      </c>
      <c r="H195" s="19" t="s">
        <v>29</v>
      </c>
      <c r="I195" s="16"/>
      <c r="J195" s="16"/>
      <c r="K195" s="16"/>
      <c r="L195" s="16"/>
      <c r="M195" s="16"/>
      <c r="N195" s="16"/>
      <c r="O195" s="16"/>
      <c r="P195" s="16"/>
      <c r="Q195" s="16"/>
      <c r="R195" s="16"/>
      <c r="S195" s="16"/>
      <c r="T195" s="16"/>
      <c r="U195" s="16"/>
      <c r="V195" s="16"/>
      <c r="W195" s="27"/>
      <c r="X195" s="23"/>
    </row>
    <row r="196" ht="14.25" customHeight="1">
      <c r="A196" s="16"/>
      <c r="B196" s="16"/>
      <c r="C196" s="27"/>
      <c r="D196" s="16"/>
      <c r="E196" s="34"/>
      <c r="F196" s="16"/>
      <c r="G196" s="16"/>
      <c r="H196" s="16"/>
      <c r="I196" s="16"/>
      <c r="J196" s="16"/>
      <c r="K196" s="16"/>
      <c r="L196" s="16"/>
      <c r="M196" s="16"/>
      <c r="N196" s="16"/>
      <c r="O196" s="16"/>
      <c r="P196" s="16"/>
      <c r="Q196" s="16"/>
      <c r="R196" s="16"/>
      <c r="S196" s="16"/>
      <c r="T196" s="16"/>
      <c r="U196" s="16"/>
      <c r="V196" s="16"/>
      <c r="W196" s="27"/>
      <c r="X196" s="23"/>
    </row>
    <row r="197" ht="14.25" customHeight="1">
      <c r="A197" s="16">
        <v>321.0</v>
      </c>
      <c r="B197" s="16" t="s">
        <v>406</v>
      </c>
      <c r="C197" s="19" t="s">
        <v>25</v>
      </c>
      <c r="D197" s="16" t="s">
        <v>8637</v>
      </c>
      <c r="E197" s="112">
        <v>44067.0</v>
      </c>
      <c r="F197" s="16" t="s">
        <v>8638</v>
      </c>
      <c r="G197" s="16" t="s">
        <v>8639</v>
      </c>
      <c r="H197" s="19" t="s">
        <v>29</v>
      </c>
      <c r="I197" s="16">
        <v>70.0</v>
      </c>
      <c r="J197" s="16">
        <v>80.0</v>
      </c>
      <c r="K197" s="16">
        <v>76.0</v>
      </c>
      <c r="L197" s="16">
        <v>80.0</v>
      </c>
      <c r="M197" s="16">
        <v>90.0</v>
      </c>
      <c r="N197" s="20">
        <f t="shared" ref="N197:N198" si="18">AVERAGE(I197:M197)</f>
        <v>79.2</v>
      </c>
      <c r="O197" s="16">
        <v>75.0</v>
      </c>
      <c r="P197" s="16">
        <v>83.0</v>
      </c>
      <c r="Q197" s="16">
        <v>91.0</v>
      </c>
      <c r="R197" s="16">
        <v>100.0</v>
      </c>
      <c r="S197" s="16">
        <v>95.0</v>
      </c>
      <c r="T197" s="16">
        <v>85.0</v>
      </c>
      <c r="U197" s="16">
        <v>75.0</v>
      </c>
      <c r="V197" s="16">
        <v>63.0</v>
      </c>
      <c r="W197" s="30" t="s">
        <v>8640</v>
      </c>
      <c r="X197" s="26" t="s">
        <v>8641</v>
      </c>
    </row>
    <row r="198" ht="14.25" customHeight="1">
      <c r="B198" s="16" t="s">
        <v>500</v>
      </c>
      <c r="C198" s="19" t="s">
        <v>25</v>
      </c>
      <c r="D198" s="16" t="s">
        <v>8642</v>
      </c>
      <c r="E198" s="112">
        <v>44067.0</v>
      </c>
      <c r="F198" s="16" t="s">
        <v>8638</v>
      </c>
      <c r="G198" s="16" t="s">
        <v>8639</v>
      </c>
      <c r="H198" s="19" t="s">
        <v>29</v>
      </c>
      <c r="I198" s="16">
        <v>40.0</v>
      </c>
      <c r="J198" s="16">
        <v>40.0</v>
      </c>
      <c r="K198" s="16">
        <v>50.0</v>
      </c>
      <c r="L198" s="16">
        <v>60.0</v>
      </c>
      <c r="M198" s="16">
        <v>35.0</v>
      </c>
      <c r="N198" s="20">
        <f t="shared" si="18"/>
        <v>45</v>
      </c>
      <c r="O198" s="16">
        <v>74.0</v>
      </c>
      <c r="P198" s="16">
        <v>87.0</v>
      </c>
      <c r="Q198" s="16">
        <v>94.0</v>
      </c>
      <c r="R198" s="16">
        <v>100.0</v>
      </c>
      <c r="S198" s="16">
        <v>93.0</v>
      </c>
      <c r="T198" s="16">
        <v>84.0</v>
      </c>
      <c r="U198" s="16">
        <v>76.0</v>
      </c>
      <c r="V198" s="16">
        <v>67.0</v>
      </c>
      <c r="W198" s="30" t="s">
        <v>8643</v>
      </c>
    </row>
    <row r="199" ht="14.25" customHeight="1">
      <c r="A199" s="16"/>
      <c r="B199" s="16"/>
      <c r="C199" s="27"/>
      <c r="D199" s="16"/>
      <c r="E199" s="34"/>
      <c r="F199" s="16"/>
      <c r="G199" s="16"/>
      <c r="H199" s="16"/>
      <c r="I199" s="16"/>
      <c r="J199" s="16"/>
      <c r="K199" s="16"/>
      <c r="L199" s="16"/>
      <c r="M199" s="16"/>
      <c r="N199" s="16"/>
      <c r="O199" s="16"/>
      <c r="P199" s="16"/>
      <c r="Q199" s="16"/>
      <c r="R199" s="16"/>
      <c r="S199" s="16"/>
      <c r="T199" s="16"/>
      <c r="U199" s="16"/>
      <c r="V199" s="16"/>
      <c r="W199" s="27"/>
      <c r="X199" s="23"/>
    </row>
    <row r="200" ht="14.25" customHeight="1">
      <c r="A200" s="16">
        <v>552.0</v>
      </c>
      <c r="B200" s="16" t="s">
        <v>103</v>
      </c>
      <c r="C200" s="30" t="s">
        <v>25</v>
      </c>
      <c r="D200" s="16" t="s">
        <v>8644</v>
      </c>
      <c r="E200" s="34">
        <v>44219.0</v>
      </c>
      <c r="F200" s="16" t="s">
        <v>8645</v>
      </c>
      <c r="G200" s="16" t="s">
        <v>8646</v>
      </c>
      <c r="H200" s="16" t="s">
        <v>81</v>
      </c>
      <c r="I200" s="16">
        <v>95.0</v>
      </c>
      <c r="J200" s="16">
        <v>95.0</v>
      </c>
      <c r="K200" s="16">
        <v>95.0</v>
      </c>
      <c r="L200" s="16">
        <v>95.0</v>
      </c>
      <c r="M200" s="16">
        <v>95.0</v>
      </c>
      <c r="N200" s="16">
        <v>95.0</v>
      </c>
      <c r="O200" s="16">
        <v>100.0</v>
      </c>
      <c r="P200" s="16">
        <v>100.0</v>
      </c>
      <c r="Q200" s="16">
        <v>100.0</v>
      </c>
      <c r="R200" s="16">
        <v>100.0</v>
      </c>
      <c r="S200" s="16">
        <v>100.0</v>
      </c>
      <c r="T200" s="16">
        <v>90.0</v>
      </c>
      <c r="U200" s="16">
        <v>80.0</v>
      </c>
      <c r="V200" s="16">
        <v>70.0</v>
      </c>
      <c r="W200" s="30" t="s">
        <v>760</v>
      </c>
      <c r="X200" s="26" t="s">
        <v>8647</v>
      </c>
    </row>
    <row r="201" ht="14.25" customHeight="1">
      <c r="A201" s="16"/>
      <c r="B201" s="16"/>
      <c r="C201" s="27"/>
      <c r="D201" s="16"/>
      <c r="E201" s="34"/>
      <c r="F201" s="16"/>
      <c r="G201" s="16"/>
      <c r="H201" s="16"/>
      <c r="I201" s="16"/>
      <c r="J201" s="16"/>
      <c r="K201" s="16"/>
      <c r="L201" s="16"/>
      <c r="M201" s="16"/>
      <c r="N201" s="16"/>
      <c r="O201" s="16"/>
      <c r="P201" s="16"/>
      <c r="Q201" s="16"/>
      <c r="R201" s="16"/>
      <c r="S201" s="16"/>
      <c r="T201" s="16"/>
      <c r="U201" s="16"/>
      <c r="V201" s="16"/>
      <c r="W201" s="27"/>
      <c r="X201" s="23"/>
    </row>
    <row r="202" ht="14.25" customHeight="1">
      <c r="A202" s="218">
        <v>608.0</v>
      </c>
      <c r="B202" s="12" t="s">
        <v>615</v>
      </c>
      <c r="C202" s="139" t="s">
        <v>25</v>
      </c>
      <c r="D202" s="140" t="s">
        <v>8648</v>
      </c>
      <c r="E202" s="167" t="s">
        <v>8649</v>
      </c>
      <c r="F202" s="139" t="s">
        <v>8650</v>
      </c>
      <c r="G202" s="139" t="s">
        <v>8651</v>
      </c>
      <c r="H202" s="142" t="s">
        <v>29</v>
      </c>
      <c r="I202" s="12">
        <v>73.0</v>
      </c>
      <c r="J202" s="12">
        <v>79.0</v>
      </c>
      <c r="K202" s="12">
        <v>40.0</v>
      </c>
      <c r="L202" s="12">
        <v>40.0</v>
      </c>
      <c r="M202" s="12">
        <v>40.0</v>
      </c>
      <c r="N202" s="12">
        <f t="shared" ref="N202:N205" si="19">AVERAGE(I202:M202)</f>
        <v>54.4</v>
      </c>
      <c r="O202" s="12">
        <v>75.0</v>
      </c>
      <c r="P202" s="12">
        <v>89.0</v>
      </c>
      <c r="Q202" s="12">
        <v>90.0</v>
      </c>
      <c r="R202" s="12">
        <v>90.0</v>
      </c>
      <c r="S202" s="12">
        <v>87.0</v>
      </c>
      <c r="T202" s="12">
        <v>89.0</v>
      </c>
      <c r="U202" s="12">
        <v>90.0</v>
      </c>
      <c r="V202" s="12">
        <v>90.0</v>
      </c>
      <c r="W202" s="139" t="s">
        <v>5060</v>
      </c>
      <c r="X202" s="11" t="s">
        <v>8652</v>
      </c>
    </row>
    <row r="203" ht="14.25" customHeight="1">
      <c r="B203" s="12" t="s">
        <v>1658</v>
      </c>
      <c r="C203" s="139" t="s">
        <v>25</v>
      </c>
      <c r="D203" s="140" t="s">
        <v>8653</v>
      </c>
      <c r="E203" s="167">
        <v>44607.0</v>
      </c>
      <c r="F203" s="12" t="s">
        <v>8650</v>
      </c>
      <c r="G203" s="12" t="s">
        <v>8651</v>
      </c>
      <c r="H203" s="142" t="s">
        <v>29</v>
      </c>
      <c r="I203" s="12">
        <v>100.0</v>
      </c>
      <c r="J203" s="12">
        <v>100.0</v>
      </c>
      <c r="K203" s="12">
        <v>100.0</v>
      </c>
      <c r="L203" s="12">
        <v>100.0</v>
      </c>
      <c r="M203" s="12">
        <v>100.0</v>
      </c>
      <c r="N203" s="12">
        <f t="shared" si="19"/>
        <v>100</v>
      </c>
      <c r="O203" s="12">
        <v>100.0</v>
      </c>
      <c r="P203" s="12">
        <v>100.0</v>
      </c>
      <c r="Q203" s="12">
        <v>100.0</v>
      </c>
      <c r="R203" s="12">
        <v>100.0</v>
      </c>
      <c r="S203" s="12">
        <v>100.0</v>
      </c>
      <c r="T203" s="12">
        <v>90.0</v>
      </c>
      <c r="U203" s="12">
        <v>89.0</v>
      </c>
      <c r="V203" s="12">
        <v>89.0</v>
      </c>
      <c r="X203" s="11" t="s">
        <v>8654</v>
      </c>
    </row>
    <row r="204" ht="14.25" customHeight="1">
      <c r="B204" s="12" t="s">
        <v>364</v>
      </c>
      <c r="C204" s="139" t="s">
        <v>25</v>
      </c>
      <c r="D204" s="140" t="s">
        <v>8655</v>
      </c>
      <c r="E204" s="167">
        <v>44575.0</v>
      </c>
      <c r="F204" s="12" t="s">
        <v>8650</v>
      </c>
      <c r="G204" s="12" t="s">
        <v>8651</v>
      </c>
      <c r="H204" s="142" t="s">
        <v>29</v>
      </c>
      <c r="I204" s="12">
        <v>89.0</v>
      </c>
      <c r="J204" s="12">
        <v>90.0</v>
      </c>
      <c r="K204" s="12">
        <v>90.0</v>
      </c>
      <c r="L204" s="12">
        <v>94.0</v>
      </c>
      <c r="M204" s="12">
        <v>95.0</v>
      </c>
      <c r="N204" s="12">
        <f t="shared" si="19"/>
        <v>91.6</v>
      </c>
      <c r="O204" s="12">
        <v>100.0</v>
      </c>
      <c r="P204" s="12">
        <v>100.0</v>
      </c>
      <c r="Q204" s="12">
        <v>100.0</v>
      </c>
      <c r="R204" s="12">
        <v>100.0</v>
      </c>
      <c r="S204" s="12">
        <v>98.0</v>
      </c>
      <c r="T204" s="12">
        <v>90.0</v>
      </c>
      <c r="U204" s="12">
        <v>87.0</v>
      </c>
      <c r="V204" s="12">
        <v>85.0</v>
      </c>
      <c r="X204" s="13" t="s">
        <v>8656</v>
      </c>
    </row>
    <row r="205" ht="14.25" customHeight="1">
      <c r="B205" s="12" t="s">
        <v>2302</v>
      </c>
      <c r="C205" s="139" t="s">
        <v>25</v>
      </c>
      <c r="D205" s="140" t="s">
        <v>8657</v>
      </c>
      <c r="E205" s="167">
        <v>44839.0</v>
      </c>
      <c r="F205" s="12" t="s">
        <v>8650</v>
      </c>
      <c r="G205" s="12" t="s">
        <v>8651</v>
      </c>
      <c r="H205" s="142" t="s">
        <v>29</v>
      </c>
      <c r="I205" s="12">
        <v>40.0</v>
      </c>
      <c r="J205" s="12">
        <v>40.0</v>
      </c>
      <c r="K205" s="12">
        <v>90.0</v>
      </c>
      <c r="L205" s="12">
        <v>70.0</v>
      </c>
      <c r="M205" s="12">
        <v>70.0</v>
      </c>
      <c r="N205" s="12">
        <f t="shared" si="19"/>
        <v>62</v>
      </c>
      <c r="O205" s="12">
        <v>77.0</v>
      </c>
      <c r="P205" s="12">
        <v>85.0</v>
      </c>
      <c r="Q205" s="12">
        <v>100.0</v>
      </c>
      <c r="R205" s="12">
        <v>100.0</v>
      </c>
      <c r="S205" s="12">
        <v>80.0</v>
      </c>
      <c r="T205" s="12">
        <v>98.0</v>
      </c>
      <c r="U205" s="12">
        <v>98.0</v>
      </c>
      <c r="V205" s="12">
        <v>98.0</v>
      </c>
    </row>
    <row r="206" ht="14.25" customHeight="1">
      <c r="A206" s="16"/>
      <c r="B206" s="16"/>
      <c r="C206" s="27"/>
      <c r="D206" s="16"/>
      <c r="E206" s="34"/>
      <c r="F206" s="16"/>
      <c r="G206" s="16"/>
      <c r="H206" s="16"/>
      <c r="I206" s="16"/>
      <c r="J206" s="16"/>
      <c r="K206" s="16"/>
      <c r="L206" s="16"/>
      <c r="M206" s="16"/>
      <c r="N206" s="16"/>
      <c r="O206" s="16"/>
      <c r="P206" s="16"/>
      <c r="Q206" s="16"/>
      <c r="R206" s="16"/>
      <c r="S206" s="16"/>
      <c r="T206" s="16"/>
      <c r="U206" s="16"/>
      <c r="V206" s="16"/>
      <c r="W206" s="27"/>
      <c r="X206" s="23"/>
    </row>
    <row r="207" ht="14.25" customHeight="1">
      <c r="A207" s="16">
        <v>1050.0</v>
      </c>
      <c r="B207" s="16" t="s">
        <v>1503</v>
      </c>
      <c r="C207" s="27" t="s">
        <v>25</v>
      </c>
      <c r="D207" s="16" t="s">
        <v>8658</v>
      </c>
      <c r="E207" s="34">
        <v>44584.0</v>
      </c>
      <c r="F207" s="16" t="s">
        <v>8659</v>
      </c>
      <c r="G207" s="16" t="s">
        <v>8660</v>
      </c>
      <c r="H207" s="16" t="s">
        <v>29</v>
      </c>
      <c r="I207" s="16">
        <v>80.0</v>
      </c>
      <c r="J207" s="16">
        <v>90.0</v>
      </c>
      <c r="K207" s="16">
        <v>40.0</v>
      </c>
      <c r="L207" s="16">
        <v>90.0</v>
      </c>
      <c r="M207" s="16">
        <v>80.0</v>
      </c>
      <c r="N207" s="16">
        <f t="shared" ref="N207:N214" si="20">AVERAGE(I207:M207)</f>
        <v>76</v>
      </c>
      <c r="O207" s="16">
        <v>80.0</v>
      </c>
      <c r="P207" s="16">
        <v>85.0</v>
      </c>
      <c r="Q207" s="16">
        <v>90.0</v>
      </c>
      <c r="R207" s="16">
        <v>95.0</v>
      </c>
      <c r="S207" s="16">
        <v>100.0</v>
      </c>
      <c r="T207" s="16">
        <v>80.0</v>
      </c>
      <c r="U207" s="16">
        <v>60.0</v>
      </c>
      <c r="V207" s="16">
        <v>40.0</v>
      </c>
      <c r="W207" s="27" t="s">
        <v>8661</v>
      </c>
      <c r="X207" s="26" t="s">
        <v>8662</v>
      </c>
    </row>
    <row r="208" ht="16.5" customHeight="1">
      <c r="B208" s="16" t="s">
        <v>8663</v>
      </c>
      <c r="C208" s="27" t="s">
        <v>25</v>
      </c>
      <c r="D208" s="16" t="s">
        <v>8664</v>
      </c>
      <c r="E208" s="34">
        <v>44585.0</v>
      </c>
      <c r="F208" s="16" t="s">
        <v>8659</v>
      </c>
      <c r="G208" s="16" t="s">
        <v>8660</v>
      </c>
      <c r="H208" s="16" t="s">
        <v>29</v>
      </c>
      <c r="I208" s="16">
        <v>80.0</v>
      </c>
      <c r="J208" s="16">
        <v>90.0</v>
      </c>
      <c r="K208" s="16">
        <v>40.0</v>
      </c>
      <c r="L208" s="16">
        <v>90.0</v>
      </c>
      <c r="M208" s="16">
        <v>80.0</v>
      </c>
      <c r="N208" s="16">
        <f t="shared" si="20"/>
        <v>76</v>
      </c>
      <c r="O208" s="16">
        <v>80.0</v>
      </c>
      <c r="P208" s="16">
        <v>85.0</v>
      </c>
      <c r="Q208" s="16">
        <v>90.0</v>
      </c>
      <c r="R208" s="16">
        <v>95.0</v>
      </c>
      <c r="S208" s="16">
        <v>100.0</v>
      </c>
      <c r="T208" s="16">
        <v>80.0</v>
      </c>
      <c r="U208" s="16">
        <v>60.0</v>
      </c>
      <c r="V208" s="16">
        <v>40.0</v>
      </c>
    </row>
    <row r="209" ht="15.75" customHeight="1">
      <c r="B209" s="16" t="s">
        <v>2877</v>
      </c>
      <c r="C209" s="27" t="s">
        <v>25</v>
      </c>
      <c r="D209" s="16" t="s">
        <v>8665</v>
      </c>
      <c r="E209" s="34">
        <v>44586.0</v>
      </c>
      <c r="F209" s="16" t="s">
        <v>8659</v>
      </c>
      <c r="G209" s="16" t="s">
        <v>8660</v>
      </c>
      <c r="H209" s="16" t="s">
        <v>29</v>
      </c>
      <c r="I209" s="16">
        <v>90.0</v>
      </c>
      <c r="J209" s="16">
        <v>90.0</v>
      </c>
      <c r="K209" s="16">
        <v>60.0</v>
      </c>
      <c r="L209" s="16">
        <v>95.0</v>
      </c>
      <c r="M209" s="16">
        <v>100.0</v>
      </c>
      <c r="N209" s="16">
        <f t="shared" si="20"/>
        <v>87</v>
      </c>
      <c r="O209" s="16">
        <v>90.0</v>
      </c>
      <c r="P209" s="16">
        <v>90.0</v>
      </c>
      <c r="Q209" s="16">
        <v>95.0</v>
      </c>
      <c r="R209" s="16">
        <v>95.0</v>
      </c>
      <c r="S209" s="16">
        <v>100.0</v>
      </c>
      <c r="T209" s="16">
        <v>80.0</v>
      </c>
      <c r="U209" s="16">
        <v>60.0</v>
      </c>
      <c r="V209" s="16">
        <v>40.0</v>
      </c>
    </row>
    <row r="210" ht="16.5" customHeight="1">
      <c r="B210" s="16" t="s">
        <v>1503</v>
      </c>
      <c r="C210" s="27" t="s">
        <v>25</v>
      </c>
      <c r="D210" s="16" t="s">
        <v>8666</v>
      </c>
      <c r="E210" s="34">
        <v>44936.0</v>
      </c>
      <c r="F210" s="16" t="s">
        <v>8659</v>
      </c>
      <c r="G210" s="16" t="s">
        <v>8660</v>
      </c>
      <c r="H210" s="16" t="s">
        <v>29</v>
      </c>
      <c r="I210" s="16">
        <v>100.0</v>
      </c>
      <c r="J210" s="16">
        <v>100.0</v>
      </c>
      <c r="K210" s="16">
        <v>100.0</v>
      </c>
      <c r="L210" s="16">
        <v>100.0</v>
      </c>
      <c r="M210" s="16">
        <v>100.0</v>
      </c>
      <c r="N210" s="16">
        <f t="shared" si="20"/>
        <v>100</v>
      </c>
      <c r="O210" s="16">
        <v>100.0</v>
      </c>
      <c r="P210" s="16">
        <v>100.0</v>
      </c>
      <c r="Q210" s="16">
        <v>100.0</v>
      </c>
      <c r="R210" s="16">
        <v>100.0</v>
      </c>
      <c r="S210" s="16">
        <v>100.0</v>
      </c>
      <c r="T210" s="16">
        <v>80.0</v>
      </c>
      <c r="U210" s="16">
        <v>60.0</v>
      </c>
      <c r="V210" s="16">
        <v>40.0</v>
      </c>
      <c r="X210" s="26" t="s">
        <v>8667</v>
      </c>
    </row>
    <row r="211" ht="16.5" customHeight="1">
      <c r="B211" s="16" t="s">
        <v>788</v>
      </c>
      <c r="C211" s="27" t="s">
        <v>25</v>
      </c>
      <c r="D211" s="16" t="s">
        <v>8668</v>
      </c>
      <c r="E211" s="34">
        <v>45073.0</v>
      </c>
      <c r="F211" s="16" t="s">
        <v>8659</v>
      </c>
      <c r="G211" s="16" t="s">
        <v>8660</v>
      </c>
      <c r="H211" s="16" t="s">
        <v>29</v>
      </c>
      <c r="I211" s="16">
        <v>100.0</v>
      </c>
      <c r="J211" s="16">
        <v>100.0</v>
      </c>
      <c r="K211" s="16">
        <v>100.0</v>
      </c>
      <c r="L211" s="16">
        <v>100.0</v>
      </c>
      <c r="M211" s="16">
        <v>100.0</v>
      </c>
      <c r="N211" s="16">
        <f t="shared" si="20"/>
        <v>100</v>
      </c>
      <c r="O211" s="16">
        <v>100.0</v>
      </c>
      <c r="P211" s="16">
        <v>100.0</v>
      </c>
      <c r="Q211" s="16">
        <v>100.0</v>
      </c>
      <c r="R211" s="16">
        <v>100.0</v>
      </c>
      <c r="S211" s="16">
        <v>100.0</v>
      </c>
      <c r="T211" s="16">
        <v>80.0</v>
      </c>
      <c r="U211" s="16">
        <v>60.0</v>
      </c>
      <c r="V211" s="16">
        <v>40.0</v>
      </c>
    </row>
    <row r="212" ht="15.75" customHeight="1">
      <c r="B212" s="16" t="s">
        <v>8669</v>
      </c>
      <c r="C212" s="27" t="s">
        <v>25</v>
      </c>
      <c r="D212" s="16" t="s">
        <v>8670</v>
      </c>
      <c r="E212" s="34">
        <v>45073.0</v>
      </c>
      <c r="F212" s="16" t="s">
        <v>8659</v>
      </c>
      <c r="G212" s="16" t="s">
        <v>8660</v>
      </c>
      <c r="H212" s="16" t="s">
        <v>29</v>
      </c>
      <c r="I212" s="16">
        <v>100.0</v>
      </c>
      <c r="J212" s="16">
        <v>100.0</v>
      </c>
      <c r="K212" s="16">
        <v>80.0</v>
      </c>
      <c r="L212" s="16">
        <v>100.0</v>
      </c>
      <c r="M212" s="16">
        <v>100.0</v>
      </c>
      <c r="N212" s="16">
        <f t="shared" si="20"/>
        <v>96</v>
      </c>
      <c r="O212" s="16">
        <v>100.0</v>
      </c>
      <c r="P212" s="16">
        <v>100.0</v>
      </c>
      <c r="Q212" s="16">
        <v>100.0</v>
      </c>
      <c r="R212" s="16">
        <v>100.0</v>
      </c>
      <c r="S212" s="16">
        <v>100.0</v>
      </c>
      <c r="T212" s="16">
        <v>80.0</v>
      </c>
      <c r="U212" s="16">
        <v>60.0</v>
      </c>
      <c r="V212" s="16">
        <v>40.0</v>
      </c>
    </row>
    <row r="213">
      <c r="B213" s="16" t="s">
        <v>245</v>
      </c>
      <c r="C213" s="27" t="s">
        <v>25</v>
      </c>
      <c r="D213" s="16" t="s">
        <v>8671</v>
      </c>
      <c r="E213" s="34">
        <v>45075.0</v>
      </c>
      <c r="F213" s="16" t="s">
        <v>8659</v>
      </c>
      <c r="G213" s="16" t="s">
        <v>8660</v>
      </c>
      <c r="H213" s="16" t="s">
        <v>29</v>
      </c>
      <c r="I213" s="16">
        <v>100.0</v>
      </c>
      <c r="J213" s="16">
        <v>100.0</v>
      </c>
      <c r="K213" s="16">
        <v>100.0</v>
      </c>
      <c r="L213" s="16">
        <v>100.0</v>
      </c>
      <c r="M213" s="16">
        <v>100.0</v>
      </c>
      <c r="N213" s="16">
        <f t="shared" si="20"/>
        <v>100</v>
      </c>
      <c r="O213" s="16">
        <v>100.0</v>
      </c>
      <c r="P213" s="16">
        <v>100.0</v>
      </c>
      <c r="Q213" s="16">
        <v>100.0</v>
      </c>
      <c r="R213" s="16">
        <v>100.0</v>
      </c>
      <c r="S213" s="16">
        <v>100.0</v>
      </c>
      <c r="T213" s="16">
        <v>80.0</v>
      </c>
      <c r="U213" s="16">
        <v>60.0</v>
      </c>
      <c r="V213" s="16">
        <v>40.0</v>
      </c>
    </row>
    <row r="214" ht="15.75" customHeight="1">
      <c r="B214" s="16" t="s">
        <v>8672</v>
      </c>
      <c r="C214" s="27" t="s">
        <v>25</v>
      </c>
      <c r="D214" s="16" t="s">
        <v>8673</v>
      </c>
      <c r="E214" s="34">
        <v>45077.0</v>
      </c>
      <c r="F214" s="16" t="s">
        <v>8659</v>
      </c>
      <c r="G214" s="16" t="s">
        <v>8660</v>
      </c>
      <c r="H214" s="16" t="s">
        <v>29</v>
      </c>
      <c r="I214" s="16">
        <v>100.0</v>
      </c>
      <c r="J214" s="16">
        <v>100.0</v>
      </c>
      <c r="K214" s="16">
        <v>100.0</v>
      </c>
      <c r="L214" s="16">
        <v>100.0</v>
      </c>
      <c r="M214" s="16">
        <v>100.0</v>
      </c>
      <c r="N214" s="16">
        <f t="shared" si="20"/>
        <v>100</v>
      </c>
      <c r="O214" s="16">
        <v>100.0</v>
      </c>
      <c r="P214" s="16">
        <v>100.0</v>
      </c>
      <c r="Q214" s="16">
        <v>100.0</v>
      </c>
      <c r="R214" s="16">
        <v>100.0</v>
      </c>
      <c r="S214" s="16">
        <v>100.0</v>
      </c>
      <c r="T214" s="16">
        <v>80.0</v>
      </c>
      <c r="U214" s="16">
        <v>60.0</v>
      </c>
      <c r="V214" s="16">
        <v>40.0</v>
      </c>
    </row>
    <row r="2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row>
    <row r="216">
      <c r="A216" s="16">
        <v>294.0</v>
      </c>
      <c r="B216" s="16" t="s">
        <v>2646</v>
      </c>
      <c r="C216" s="27" t="s">
        <v>25</v>
      </c>
      <c r="D216" s="16" t="s">
        <v>8674</v>
      </c>
      <c r="E216" s="34">
        <v>42589.0</v>
      </c>
      <c r="F216" s="16" t="s">
        <v>8675</v>
      </c>
      <c r="G216" s="27" t="s">
        <v>8676</v>
      </c>
      <c r="H216" s="15" t="s">
        <v>29</v>
      </c>
      <c r="I216" s="16">
        <v>85.0</v>
      </c>
      <c r="J216" s="16">
        <v>95.0</v>
      </c>
      <c r="K216" s="16">
        <v>85.0</v>
      </c>
      <c r="L216" s="16">
        <v>95.0</v>
      </c>
      <c r="M216" s="16">
        <v>95.0</v>
      </c>
      <c r="N216" s="16">
        <v>90.0</v>
      </c>
      <c r="O216" s="16">
        <v>85.0</v>
      </c>
      <c r="P216" s="16">
        <v>95.0</v>
      </c>
      <c r="Q216" s="16">
        <v>90.0</v>
      </c>
      <c r="R216" s="16">
        <v>70.0</v>
      </c>
      <c r="S216" s="16">
        <v>90.0</v>
      </c>
      <c r="T216" s="16">
        <v>95.0</v>
      </c>
      <c r="U216" s="16">
        <v>80.0</v>
      </c>
      <c r="V216" s="16">
        <v>70.0</v>
      </c>
      <c r="W216" s="16" t="s">
        <v>8677</v>
      </c>
      <c r="X216" s="26" t="s">
        <v>8678</v>
      </c>
    </row>
    <row r="217">
      <c r="B217" s="16" t="s">
        <v>179</v>
      </c>
      <c r="C217" s="27" t="s">
        <v>25</v>
      </c>
      <c r="D217" s="16" t="s">
        <v>8679</v>
      </c>
      <c r="E217" s="34">
        <v>42589.0</v>
      </c>
      <c r="F217" s="16" t="s">
        <v>8675</v>
      </c>
      <c r="G217" s="27" t="s">
        <v>8676</v>
      </c>
      <c r="H217" s="15" t="s">
        <v>29</v>
      </c>
      <c r="I217" s="16">
        <v>90.0</v>
      </c>
      <c r="J217" s="16">
        <v>95.0</v>
      </c>
      <c r="K217" s="16">
        <v>90.0</v>
      </c>
      <c r="L217" s="16">
        <v>95.0</v>
      </c>
      <c r="M217" s="16">
        <v>95.0</v>
      </c>
      <c r="N217" s="16">
        <v>90.0</v>
      </c>
      <c r="O217" s="16">
        <v>85.0</v>
      </c>
      <c r="P217" s="16">
        <v>95.0</v>
      </c>
      <c r="Q217" s="16">
        <v>90.0</v>
      </c>
      <c r="R217" s="16">
        <v>70.0</v>
      </c>
      <c r="S217" s="16">
        <v>90.0</v>
      </c>
      <c r="T217" s="16">
        <v>95.0</v>
      </c>
      <c r="U217" s="16">
        <v>80.0</v>
      </c>
      <c r="V217" s="16">
        <v>70.0</v>
      </c>
      <c r="W217" s="16" t="s">
        <v>8677</v>
      </c>
      <c r="X217" s="26" t="s">
        <v>8678</v>
      </c>
    </row>
    <row r="218">
      <c r="B218" s="16" t="s">
        <v>742</v>
      </c>
      <c r="C218" s="27" t="s">
        <v>25</v>
      </c>
      <c r="D218" s="16" t="s">
        <v>8680</v>
      </c>
      <c r="E218" s="34">
        <v>42589.0</v>
      </c>
      <c r="F218" s="16" t="s">
        <v>8675</v>
      </c>
      <c r="G218" s="27" t="s">
        <v>8676</v>
      </c>
      <c r="H218" s="15" t="s">
        <v>29</v>
      </c>
      <c r="I218" s="16">
        <v>90.0</v>
      </c>
      <c r="J218" s="16">
        <v>95.0</v>
      </c>
      <c r="K218" s="16">
        <v>90.0</v>
      </c>
      <c r="L218" s="16">
        <v>95.0</v>
      </c>
      <c r="M218" s="16">
        <v>95.0</v>
      </c>
      <c r="N218" s="16">
        <v>90.0</v>
      </c>
      <c r="O218" s="16">
        <v>85.0</v>
      </c>
      <c r="P218" s="16">
        <v>95.0</v>
      </c>
      <c r="Q218" s="16">
        <v>90.0</v>
      </c>
      <c r="R218" s="16">
        <v>70.0</v>
      </c>
      <c r="S218" s="16">
        <v>90.0</v>
      </c>
      <c r="T218" s="16">
        <v>95.0</v>
      </c>
      <c r="U218" s="16">
        <v>80.0</v>
      </c>
      <c r="V218" s="16">
        <v>70.0</v>
      </c>
      <c r="W218" s="16" t="s">
        <v>8677</v>
      </c>
      <c r="X218" s="26" t="s">
        <v>8678</v>
      </c>
    </row>
    <row r="219" ht="18.0" customHeight="1">
      <c r="B219" s="16" t="s">
        <v>893</v>
      </c>
      <c r="C219" s="27" t="s">
        <v>25</v>
      </c>
      <c r="D219" s="16" t="s">
        <v>8681</v>
      </c>
      <c r="E219" s="34">
        <v>42589.0</v>
      </c>
      <c r="F219" s="16" t="s">
        <v>8675</v>
      </c>
      <c r="G219" s="27" t="s">
        <v>8676</v>
      </c>
      <c r="H219" s="15" t="s">
        <v>29</v>
      </c>
      <c r="I219" s="16">
        <v>90.0</v>
      </c>
      <c r="J219" s="16">
        <v>95.0</v>
      </c>
      <c r="K219" s="16">
        <v>90.0</v>
      </c>
      <c r="L219" s="16">
        <v>95.0</v>
      </c>
      <c r="M219" s="16">
        <v>95.0</v>
      </c>
      <c r="N219" s="16">
        <v>90.0</v>
      </c>
      <c r="O219" s="16">
        <v>85.0</v>
      </c>
      <c r="P219" s="16">
        <v>95.0</v>
      </c>
      <c r="Q219" s="16">
        <v>90.0</v>
      </c>
      <c r="R219" s="16">
        <v>70.0</v>
      </c>
      <c r="S219" s="16">
        <v>90.0</v>
      </c>
      <c r="T219" s="16">
        <v>95.0</v>
      </c>
      <c r="U219" s="16">
        <v>80.0</v>
      </c>
      <c r="V219" s="16">
        <v>70.0</v>
      </c>
      <c r="W219" s="16" t="s">
        <v>8677</v>
      </c>
      <c r="X219" s="26" t="s">
        <v>8678</v>
      </c>
    </row>
    <row r="220" ht="16.5" customHeight="1">
      <c r="B220" s="16" t="s">
        <v>8682</v>
      </c>
      <c r="C220" s="27" t="s">
        <v>25</v>
      </c>
      <c r="D220" s="16" t="s">
        <v>8683</v>
      </c>
      <c r="E220" s="34">
        <v>42589.0</v>
      </c>
      <c r="F220" s="16" t="s">
        <v>8675</v>
      </c>
      <c r="G220" s="27" t="s">
        <v>8676</v>
      </c>
      <c r="H220" s="15" t="s">
        <v>29</v>
      </c>
      <c r="I220" s="16">
        <v>90.0</v>
      </c>
      <c r="J220" s="16">
        <v>95.0</v>
      </c>
      <c r="K220" s="16">
        <v>90.0</v>
      </c>
      <c r="L220" s="16">
        <v>95.0</v>
      </c>
      <c r="M220" s="16">
        <v>95.0</v>
      </c>
      <c r="N220" s="16">
        <v>90.0</v>
      </c>
      <c r="O220" s="16">
        <v>85.0</v>
      </c>
      <c r="P220" s="16">
        <v>95.0</v>
      </c>
      <c r="Q220" s="16">
        <v>90.0</v>
      </c>
      <c r="R220" s="16">
        <v>70.0</v>
      </c>
      <c r="S220" s="16">
        <v>90.0</v>
      </c>
      <c r="T220" s="16">
        <v>95.0</v>
      </c>
      <c r="U220" s="16">
        <v>80.0</v>
      </c>
      <c r="V220" s="16">
        <v>70.0</v>
      </c>
      <c r="W220" s="16" t="s">
        <v>8677</v>
      </c>
      <c r="X220" s="26" t="s">
        <v>8678</v>
      </c>
    </row>
    <row r="22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row>
    <row r="222">
      <c r="A222" s="12">
        <v>3011.0</v>
      </c>
      <c r="B222" s="12" t="s">
        <v>179</v>
      </c>
      <c r="C222" s="12" t="s">
        <v>25</v>
      </c>
      <c r="D222" s="270" t="s">
        <v>8684</v>
      </c>
      <c r="E222" s="167">
        <v>45147.0</v>
      </c>
      <c r="F222" s="139" t="s">
        <v>8685</v>
      </c>
      <c r="G222" s="139" t="s">
        <v>8686</v>
      </c>
      <c r="H222" s="142" t="s">
        <v>29</v>
      </c>
      <c r="I222" s="12">
        <v>100.0</v>
      </c>
      <c r="J222" s="12">
        <v>100.0</v>
      </c>
      <c r="K222" s="12">
        <v>90.0</v>
      </c>
      <c r="L222" s="12">
        <v>90.0</v>
      </c>
      <c r="M222" s="12">
        <v>100.0</v>
      </c>
      <c r="N222" s="12">
        <f t="shared" ref="N222:N223" si="21">AVERAGE(I222:M222)</f>
        <v>96</v>
      </c>
      <c r="O222" s="12">
        <v>100.0</v>
      </c>
      <c r="P222" s="12">
        <v>100.0</v>
      </c>
      <c r="Q222" s="12">
        <v>100.0</v>
      </c>
      <c r="R222" s="12">
        <v>100.0</v>
      </c>
      <c r="S222" s="12">
        <v>100.0</v>
      </c>
      <c r="T222" s="12">
        <v>90.0</v>
      </c>
      <c r="U222" s="12">
        <v>70.0</v>
      </c>
      <c r="V222" s="12">
        <v>60.0</v>
      </c>
      <c r="W222" s="12" t="s">
        <v>8687</v>
      </c>
      <c r="X222" s="13" t="s">
        <v>8688</v>
      </c>
    </row>
    <row r="223">
      <c r="B223" s="12" t="s">
        <v>400</v>
      </c>
      <c r="C223" s="12" t="s">
        <v>25</v>
      </c>
      <c r="D223" s="140" t="s">
        <v>8689</v>
      </c>
      <c r="E223" s="167">
        <v>44949.0</v>
      </c>
      <c r="F223" s="12" t="s">
        <v>8685</v>
      </c>
      <c r="G223" s="12" t="s">
        <v>8686</v>
      </c>
      <c r="H223" s="142" t="s">
        <v>29</v>
      </c>
      <c r="I223" s="12">
        <v>90.0</v>
      </c>
      <c r="J223" s="12">
        <v>98.0</v>
      </c>
      <c r="K223" s="12">
        <v>80.0</v>
      </c>
      <c r="L223" s="12">
        <v>90.0</v>
      </c>
      <c r="M223" s="12">
        <v>100.0</v>
      </c>
      <c r="N223" s="12">
        <f t="shared" si="21"/>
        <v>91.6</v>
      </c>
      <c r="O223" s="12">
        <v>100.0</v>
      </c>
      <c r="P223" s="12">
        <v>100.0</v>
      </c>
      <c r="Q223" s="12">
        <v>100.0</v>
      </c>
      <c r="R223" s="12">
        <v>100.0</v>
      </c>
      <c r="S223" s="12">
        <v>100.0</v>
      </c>
      <c r="T223" s="12">
        <v>90.0</v>
      </c>
      <c r="U223" s="12">
        <v>70.0</v>
      </c>
      <c r="V223" s="12">
        <v>60.0</v>
      </c>
    </row>
    <row r="224">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row>
    <row r="225" ht="15.75" customHeight="1">
      <c r="A225" s="12">
        <v>3012.0</v>
      </c>
      <c r="B225" s="12" t="s">
        <v>3262</v>
      </c>
      <c r="C225" s="12" t="s">
        <v>25</v>
      </c>
      <c r="D225" s="140" t="s">
        <v>8690</v>
      </c>
      <c r="E225" s="167">
        <v>45079.0</v>
      </c>
      <c r="F225" s="139" t="s">
        <v>8691</v>
      </c>
      <c r="G225" s="139" t="s">
        <v>8692</v>
      </c>
      <c r="H225" s="142" t="s">
        <v>29</v>
      </c>
      <c r="I225" s="12">
        <v>92.0</v>
      </c>
      <c r="J225" s="12">
        <v>91.0</v>
      </c>
      <c r="K225" s="12">
        <v>89.0</v>
      </c>
      <c r="L225" s="12">
        <v>89.0</v>
      </c>
      <c r="M225" s="12">
        <v>90.0</v>
      </c>
      <c r="N225" s="12">
        <f t="shared" ref="N225:N228" si="22">AVERAGE(I225:M225)</f>
        <v>90.2</v>
      </c>
      <c r="O225" s="12">
        <v>97.0</v>
      </c>
      <c r="P225" s="12">
        <v>97.0</v>
      </c>
      <c r="Q225" s="12">
        <v>99.0</v>
      </c>
      <c r="R225" s="12">
        <v>99.0</v>
      </c>
      <c r="S225" s="12">
        <v>97.0</v>
      </c>
      <c r="T225" s="12">
        <v>88.0</v>
      </c>
      <c r="U225" s="12">
        <v>75.0</v>
      </c>
      <c r="V225" s="12">
        <v>60.0</v>
      </c>
      <c r="W225" s="12" t="s">
        <v>8693</v>
      </c>
      <c r="X225" s="13" t="s">
        <v>8694</v>
      </c>
    </row>
    <row r="226" ht="15.75" customHeight="1">
      <c r="B226" s="12" t="s">
        <v>159</v>
      </c>
      <c r="C226" s="12" t="s">
        <v>25</v>
      </c>
      <c r="D226" s="140" t="s">
        <v>8695</v>
      </c>
      <c r="E226" s="167">
        <v>44720.0</v>
      </c>
      <c r="F226" s="139" t="s">
        <v>8691</v>
      </c>
      <c r="G226" s="139" t="s">
        <v>8692</v>
      </c>
      <c r="H226" s="142" t="s">
        <v>29</v>
      </c>
      <c r="I226" s="12">
        <v>98.0</v>
      </c>
      <c r="J226" s="12">
        <v>97.0</v>
      </c>
      <c r="K226" s="12">
        <v>97.0</v>
      </c>
      <c r="L226" s="12">
        <v>98.0</v>
      </c>
      <c r="M226" s="12">
        <v>100.0</v>
      </c>
      <c r="N226" s="12">
        <f t="shared" si="22"/>
        <v>98</v>
      </c>
      <c r="O226" s="12">
        <v>98.0</v>
      </c>
      <c r="P226" s="12">
        <v>98.0</v>
      </c>
      <c r="Q226" s="12">
        <v>100.0</v>
      </c>
      <c r="R226" s="12">
        <v>100.0</v>
      </c>
      <c r="S226" s="12">
        <v>98.0</v>
      </c>
      <c r="T226" s="12">
        <v>87.0</v>
      </c>
      <c r="U226" s="12">
        <v>70.0</v>
      </c>
      <c r="V226" s="12">
        <v>60.0</v>
      </c>
      <c r="X226" s="11" t="s">
        <v>8696</v>
      </c>
    </row>
    <row r="227" ht="16.5" customHeight="1">
      <c r="B227" s="12" t="s">
        <v>566</v>
      </c>
      <c r="C227" s="12" t="s">
        <v>25</v>
      </c>
      <c r="D227" s="140" t="s">
        <v>8697</v>
      </c>
      <c r="E227" s="12" t="s">
        <v>8698</v>
      </c>
      <c r="F227" s="139" t="s">
        <v>8691</v>
      </c>
      <c r="G227" s="139" t="s">
        <v>8692</v>
      </c>
      <c r="H227" s="142" t="s">
        <v>29</v>
      </c>
      <c r="I227" s="12">
        <v>97.0</v>
      </c>
      <c r="J227" s="12">
        <v>96.0</v>
      </c>
      <c r="K227" s="12">
        <v>97.0</v>
      </c>
      <c r="L227" s="12">
        <v>96.0</v>
      </c>
      <c r="M227" s="12">
        <v>96.0</v>
      </c>
      <c r="N227" s="12">
        <f t="shared" si="22"/>
        <v>96.4</v>
      </c>
      <c r="O227" s="12">
        <v>95.0</v>
      </c>
      <c r="P227" s="12">
        <v>95.0</v>
      </c>
      <c r="Q227" s="12">
        <v>95.0</v>
      </c>
      <c r="R227" s="12">
        <v>95.0</v>
      </c>
      <c r="S227" s="12">
        <v>98.0</v>
      </c>
      <c r="T227" s="12">
        <v>87.0</v>
      </c>
      <c r="U227" s="12">
        <v>70.0</v>
      </c>
      <c r="V227" s="12">
        <v>60.0</v>
      </c>
      <c r="W227" s="12" t="s">
        <v>2039</v>
      </c>
      <c r="X227" s="13" t="s">
        <v>8699</v>
      </c>
    </row>
    <row r="228" ht="15.0" customHeight="1">
      <c r="B228" s="12" t="s">
        <v>3085</v>
      </c>
      <c r="C228" s="12" t="s">
        <v>25</v>
      </c>
      <c r="D228" s="145" t="s">
        <v>8700</v>
      </c>
      <c r="E228" s="167">
        <v>44585.0</v>
      </c>
      <c r="F228" s="139" t="s">
        <v>8691</v>
      </c>
      <c r="G228" s="139" t="s">
        <v>8692</v>
      </c>
      <c r="H228" s="142" t="s">
        <v>29</v>
      </c>
      <c r="I228" s="12">
        <v>98.0</v>
      </c>
      <c r="J228" s="12">
        <v>97.0</v>
      </c>
      <c r="K228" s="12">
        <v>94.0</v>
      </c>
      <c r="L228" s="12">
        <v>98.0</v>
      </c>
      <c r="M228" s="12">
        <v>94.0</v>
      </c>
      <c r="N228" s="12">
        <f t="shared" si="22"/>
        <v>96.2</v>
      </c>
      <c r="O228" s="12">
        <v>98.0</v>
      </c>
      <c r="P228" s="12">
        <v>95.0</v>
      </c>
      <c r="Q228" s="12">
        <v>95.0</v>
      </c>
      <c r="R228" s="12">
        <v>95.0</v>
      </c>
      <c r="S228" s="12">
        <v>98.0</v>
      </c>
      <c r="T228" s="12">
        <v>87.0</v>
      </c>
      <c r="U228" s="12">
        <v>70.0</v>
      </c>
      <c r="V228" s="12">
        <v>60.0</v>
      </c>
    </row>
  </sheetData>
  <mergeCells count="69">
    <mergeCell ref="A202:A205"/>
    <mergeCell ref="A207:A214"/>
    <mergeCell ref="A216:A220"/>
    <mergeCell ref="A222:A223"/>
    <mergeCell ref="A225:A228"/>
    <mergeCell ref="A143:A148"/>
    <mergeCell ref="A150:A154"/>
    <mergeCell ref="A158:A163"/>
    <mergeCell ref="A165:A167"/>
    <mergeCell ref="A171:A184"/>
    <mergeCell ref="A188:A193"/>
    <mergeCell ref="A197:A198"/>
    <mergeCell ref="X204:X205"/>
    <mergeCell ref="X207:X209"/>
    <mergeCell ref="W225:W226"/>
    <mergeCell ref="W227:W228"/>
    <mergeCell ref="X227:X228"/>
    <mergeCell ref="W158:W163"/>
    <mergeCell ref="X158:X163"/>
    <mergeCell ref="X171:X184"/>
    <mergeCell ref="X188:X193"/>
    <mergeCell ref="X197:X198"/>
    <mergeCell ref="W202:W205"/>
    <mergeCell ref="X210:X214"/>
    <mergeCell ref="A2:A6"/>
    <mergeCell ref="X2:X6"/>
    <mergeCell ref="A8:A21"/>
    <mergeCell ref="A23:A24"/>
    <mergeCell ref="A28:A30"/>
    <mergeCell ref="A32:A33"/>
    <mergeCell ref="X35:X37"/>
    <mergeCell ref="W32:W33"/>
    <mergeCell ref="W35:W37"/>
    <mergeCell ref="X40:X42"/>
    <mergeCell ref="W48:W50"/>
    <mergeCell ref="X49:X50"/>
    <mergeCell ref="W51:W52"/>
    <mergeCell ref="W53:W55"/>
    <mergeCell ref="A35:A37"/>
    <mergeCell ref="A39:A42"/>
    <mergeCell ref="A48:A55"/>
    <mergeCell ref="A57:A69"/>
    <mergeCell ref="A77:A79"/>
    <mergeCell ref="A81:A83"/>
    <mergeCell ref="A87:A98"/>
    <mergeCell ref="X51:X52"/>
    <mergeCell ref="X53:X54"/>
    <mergeCell ref="X60:X69"/>
    <mergeCell ref="W77:W79"/>
    <mergeCell ref="X77:X79"/>
    <mergeCell ref="X87:X89"/>
    <mergeCell ref="X90:X98"/>
    <mergeCell ref="A100:A102"/>
    <mergeCell ref="A104:A108"/>
    <mergeCell ref="A112:A114"/>
    <mergeCell ref="A120:A121"/>
    <mergeCell ref="A123:A124"/>
    <mergeCell ref="A132:A134"/>
    <mergeCell ref="A138:A139"/>
    <mergeCell ref="W100:W102"/>
    <mergeCell ref="W104:W108"/>
    <mergeCell ref="X104:X108"/>
    <mergeCell ref="X120:X121"/>
    <mergeCell ref="X132:X134"/>
    <mergeCell ref="X143:X145"/>
    <mergeCell ref="X146:X148"/>
    <mergeCell ref="W207:W214"/>
    <mergeCell ref="W222:W223"/>
    <mergeCell ref="X222:X223"/>
  </mergeCells>
  <hyperlinks>
    <hyperlink r:id="rId2" ref="X2"/>
    <hyperlink r:id="rId3" ref="X8"/>
    <hyperlink r:id="rId4" ref="X9"/>
    <hyperlink r:id="rId5" ref="X10"/>
    <hyperlink r:id="rId6" ref="X11"/>
    <hyperlink r:id="rId7" ref="X12"/>
    <hyperlink r:id="rId8" ref="X13"/>
    <hyperlink r:id="rId9" ref="X14"/>
    <hyperlink r:id="rId10" ref="X15"/>
    <hyperlink r:id="rId11" ref="X16"/>
    <hyperlink r:id="rId12" ref="X17"/>
    <hyperlink r:id="rId13" ref="X18"/>
    <hyperlink r:id="rId14" ref="X19"/>
    <hyperlink r:id="rId15" ref="X20"/>
    <hyperlink r:id="rId16" ref="X21"/>
    <hyperlink r:id="rId17" ref="X23"/>
    <hyperlink r:id="rId18" ref="X24"/>
    <hyperlink r:id="rId19" ref="X26"/>
    <hyperlink r:id="rId20" ref="X28"/>
    <hyperlink r:id="rId21" ref="X29"/>
    <hyperlink r:id="rId22" ref="X30"/>
    <hyperlink r:id="rId23" ref="X32"/>
    <hyperlink r:id="rId24" ref="X33"/>
    <hyperlink r:id="rId25" ref="X35"/>
    <hyperlink r:id="rId26" ref="X39"/>
    <hyperlink r:id="rId27" ref="X40"/>
    <hyperlink r:id="rId28" ref="X44"/>
    <hyperlink r:id="rId29" ref="X60"/>
    <hyperlink r:id="rId30" ref="X77"/>
    <hyperlink r:id="rId31" ref="X81"/>
    <hyperlink r:id="rId32" ref="X82"/>
    <hyperlink r:id="rId33" ref="X83"/>
    <hyperlink r:id="rId34" ref="X87"/>
    <hyperlink r:id="rId35" ref="X90"/>
    <hyperlink r:id="rId36" ref="X100"/>
    <hyperlink r:id="rId37" ref="X101"/>
    <hyperlink r:id="rId38" ref="X102"/>
    <hyperlink r:id="rId39" ref="X104"/>
    <hyperlink r:id="rId40" ref="X110"/>
    <hyperlink r:id="rId41" ref="X112"/>
    <hyperlink r:id="rId42" ref="X113"/>
    <hyperlink r:id="rId43" ref="X114"/>
    <hyperlink r:id="rId44" ref="X118"/>
    <hyperlink r:id="rId45" ref="X120"/>
    <hyperlink r:id="rId46" ref="X123"/>
    <hyperlink r:id="rId47" ref="X124"/>
    <hyperlink r:id="rId48" ref="X132"/>
    <hyperlink r:id="rId49" ref="X138"/>
    <hyperlink r:id="rId50" ref="X139"/>
    <hyperlink r:id="rId51" ref="X143"/>
    <hyperlink r:id="rId52" ref="X146"/>
    <hyperlink r:id="rId53" ref="X150"/>
    <hyperlink r:id="rId54" ref="X151"/>
    <hyperlink r:id="rId55" ref="X152"/>
    <hyperlink r:id="rId56" ref="X153"/>
    <hyperlink r:id="rId57" ref="X154"/>
    <hyperlink r:id="rId58" ref="X156"/>
    <hyperlink r:id="rId59" ref="X158"/>
    <hyperlink r:id="rId60" ref="X165"/>
    <hyperlink r:id="rId61" ref="X166"/>
    <hyperlink r:id="rId62" ref="X167"/>
    <hyperlink r:id="rId63" ref="X169"/>
    <hyperlink r:id="rId64" ref="X171"/>
    <hyperlink r:id="rId65" ref="X188"/>
    <hyperlink r:id="rId66" ref="X197"/>
    <hyperlink r:id="rId67" ref="X200"/>
    <hyperlink r:id="rId68" ref="X202"/>
    <hyperlink r:id="rId69" ref="X203"/>
    <hyperlink r:id="rId70" ref="X204"/>
    <hyperlink r:id="rId71" ref="X207"/>
    <hyperlink r:id="rId72" ref="X210"/>
    <hyperlink r:id="rId73" ref="X216"/>
    <hyperlink r:id="rId74" ref="X217"/>
    <hyperlink r:id="rId75" ref="X218"/>
    <hyperlink r:id="rId76" ref="X219"/>
    <hyperlink r:id="rId77" ref="X220"/>
    <hyperlink r:id="rId78" ref="X222"/>
    <hyperlink r:id="rId79" ref="X225"/>
    <hyperlink r:id="rId80" ref="X226"/>
    <hyperlink r:id="rId81" ref="X227"/>
  </hyperlinks>
  <drawing r:id="rId82"/>
  <legacyDrawing r:id="rId83"/>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35" t="s">
        <v>0</v>
      </c>
      <c r="B1" s="135" t="s">
        <v>1</v>
      </c>
      <c r="C1" s="135" t="s">
        <v>2</v>
      </c>
      <c r="D1" s="135" t="s">
        <v>3</v>
      </c>
      <c r="E1" s="135" t="s">
        <v>4</v>
      </c>
      <c r="F1" s="135" t="s">
        <v>5</v>
      </c>
      <c r="G1" s="135" t="s">
        <v>6</v>
      </c>
      <c r="H1" s="135" t="s">
        <v>7</v>
      </c>
      <c r="I1" s="135" t="s">
        <v>8</v>
      </c>
      <c r="J1" s="135" t="s">
        <v>9</v>
      </c>
      <c r="K1" s="135" t="s">
        <v>10</v>
      </c>
      <c r="L1" s="135" t="s">
        <v>11</v>
      </c>
      <c r="M1" s="135" t="s">
        <v>12</v>
      </c>
      <c r="N1" s="135" t="s">
        <v>13</v>
      </c>
      <c r="O1" s="135" t="s">
        <v>14</v>
      </c>
      <c r="P1" s="135" t="s">
        <v>15</v>
      </c>
      <c r="Q1" s="135" t="s">
        <v>16</v>
      </c>
      <c r="R1" s="135" t="s">
        <v>17</v>
      </c>
      <c r="S1" s="135" t="s">
        <v>18</v>
      </c>
      <c r="T1" s="135" t="s">
        <v>19</v>
      </c>
      <c r="U1" s="135" t="s">
        <v>20</v>
      </c>
      <c r="V1" s="135" t="s">
        <v>21</v>
      </c>
      <c r="W1" s="135" t="s">
        <v>22</v>
      </c>
      <c r="X1" s="136" t="s">
        <v>23</v>
      </c>
    </row>
    <row r="2" ht="17.25" customHeight="1">
      <c r="A2" s="16">
        <v>1316.0</v>
      </c>
      <c r="B2" s="16" t="s">
        <v>8701</v>
      </c>
      <c r="C2" s="30" t="s">
        <v>25</v>
      </c>
      <c r="D2" s="37" t="s">
        <v>8702</v>
      </c>
      <c r="E2" s="64">
        <v>44584.0</v>
      </c>
      <c r="F2" s="27" t="s">
        <v>8703</v>
      </c>
      <c r="G2" s="16" t="s">
        <v>8704</v>
      </c>
      <c r="H2" s="16" t="s">
        <v>29</v>
      </c>
      <c r="I2" s="66">
        <f t="shared" ref="I2:I14" si="1">(J2+K2+M2)/3</f>
        <v>80</v>
      </c>
      <c r="J2" s="16">
        <v>91.0</v>
      </c>
      <c r="K2" s="16">
        <v>60.0</v>
      </c>
      <c r="L2" s="16">
        <v>90.0</v>
      </c>
      <c r="M2" s="16">
        <v>89.0</v>
      </c>
      <c r="N2" s="67">
        <f t="shared" ref="N2:N14" si="2">AVERAGE(I2:M2)</f>
        <v>82</v>
      </c>
      <c r="O2" s="16">
        <v>72.0</v>
      </c>
      <c r="P2" s="16">
        <v>78.0</v>
      </c>
      <c r="Q2" s="16">
        <v>80.0</v>
      </c>
      <c r="R2" s="16">
        <v>85.0</v>
      </c>
      <c r="S2" s="16">
        <v>90.0</v>
      </c>
      <c r="T2" s="16">
        <v>80.0</v>
      </c>
      <c r="U2" s="16">
        <v>70.0</v>
      </c>
      <c r="V2" s="16">
        <v>60.0</v>
      </c>
      <c r="W2" s="16" t="s">
        <v>8705</v>
      </c>
      <c r="X2" s="26" t="s">
        <v>8706</v>
      </c>
    </row>
    <row r="3">
      <c r="B3" s="16" t="s">
        <v>653</v>
      </c>
      <c r="C3" s="30" t="s">
        <v>25</v>
      </c>
      <c r="D3" s="16" t="s">
        <v>8707</v>
      </c>
      <c r="E3" s="64">
        <v>44930.0</v>
      </c>
      <c r="F3" s="27" t="s">
        <v>8703</v>
      </c>
      <c r="G3" s="16" t="s">
        <v>8704</v>
      </c>
      <c r="H3" s="16" t="s">
        <v>29</v>
      </c>
      <c r="I3" s="66">
        <f t="shared" si="1"/>
        <v>80.33333333</v>
      </c>
      <c r="J3" s="16">
        <v>92.0</v>
      </c>
      <c r="K3" s="16">
        <v>60.0</v>
      </c>
      <c r="L3" s="16">
        <v>90.0</v>
      </c>
      <c r="M3" s="16">
        <v>89.0</v>
      </c>
      <c r="N3" s="67">
        <f t="shared" si="2"/>
        <v>82.26666667</v>
      </c>
      <c r="O3" s="16">
        <v>70.0</v>
      </c>
      <c r="P3" s="16">
        <v>80.0</v>
      </c>
      <c r="Q3" s="16">
        <v>82.0</v>
      </c>
      <c r="R3" s="16">
        <v>85.0</v>
      </c>
      <c r="S3" s="16">
        <v>90.0</v>
      </c>
      <c r="T3" s="16">
        <v>80.0</v>
      </c>
      <c r="U3" s="16">
        <v>70.0</v>
      </c>
      <c r="V3" s="16">
        <v>60.0</v>
      </c>
    </row>
    <row r="4" ht="15.75" customHeight="1">
      <c r="B4" s="16" t="s">
        <v>3955</v>
      </c>
      <c r="C4" s="30" t="s">
        <v>25</v>
      </c>
      <c r="D4" s="16" t="s">
        <v>8708</v>
      </c>
      <c r="E4" s="64">
        <v>45131.0</v>
      </c>
      <c r="F4" s="27" t="s">
        <v>8703</v>
      </c>
      <c r="G4" s="16" t="s">
        <v>8704</v>
      </c>
      <c r="H4" s="16" t="s">
        <v>29</v>
      </c>
      <c r="I4" s="66">
        <f t="shared" si="1"/>
        <v>79.33333333</v>
      </c>
      <c r="J4" s="16">
        <v>95.0</v>
      </c>
      <c r="K4" s="16">
        <v>58.0</v>
      </c>
      <c r="L4" s="16">
        <v>92.0</v>
      </c>
      <c r="M4" s="16">
        <v>85.0</v>
      </c>
      <c r="N4" s="67">
        <f t="shared" si="2"/>
        <v>81.86666667</v>
      </c>
      <c r="O4" s="16">
        <v>70.0</v>
      </c>
      <c r="P4" s="16">
        <v>81.0</v>
      </c>
      <c r="Q4" s="16">
        <v>82.0</v>
      </c>
      <c r="R4" s="16">
        <v>85.0</v>
      </c>
      <c r="S4" s="16">
        <v>90.0</v>
      </c>
      <c r="T4" s="16">
        <v>80.0</v>
      </c>
      <c r="U4" s="16">
        <v>70.0</v>
      </c>
      <c r="V4" s="16">
        <v>60.0</v>
      </c>
    </row>
    <row r="5" ht="16.5" customHeight="1">
      <c r="B5" s="16" t="s">
        <v>440</v>
      </c>
      <c r="C5" s="30" t="s">
        <v>25</v>
      </c>
      <c r="D5" s="16" t="s">
        <v>8709</v>
      </c>
      <c r="E5" s="64">
        <v>43683.0</v>
      </c>
      <c r="F5" s="27" t="s">
        <v>8703</v>
      </c>
      <c r="G5" s="16" t="s">
        <v>8704</v>
      </c>
      <c r="H5" s="16" t="s">
        <v>29</v>
      </c>
      <c r="I5" s="66">
        <f t="shared" si="1"/>
        <v>79</v>
      </c>
      <c r="J5" s="16">
        <v>92.0</v>
      </c>
      <c r="K5" s="16">
        <v>60.0</v>
      </c>
      <c r="L5" s="16">
        <v>90.0</v>
      </c>
      <c r="M5" s="16">
        <v>85.0</v>
      </c>
      <c r="N5" s="67">
        <f t="shared" si="2"/>
        <v>81.2</v>
      </c>
      <c r="O5" s="16">
        <v>70.0</v>
      </c>
      <c r="P5" s="16">
        <v>83.0</v>
      </c>
      <c r="Q5" s="16">
        <v>84.0</v>
      </c>
      <c r="R5" s="16">
        <v>86.0</v>
      </c>
      <c r="S5" s="16">
        <v>90.0</v>
      </c>
      <c r="T5" s="16">
        <v>80.0</v>
      </c>
      <c r="U5" s="16">
        <v>70.0</v>
      </c>
      <c r="V5" s="16">
        <v>60.0</v>
      </c>
      <c r="X5" s="26" t="s">
        <v>8710</v>
      </c>
    </row>
    <row r="6" ht="17.25" customHeight="1">
      <c r="B6" s="16" t="s">
        <v>1624</v>
      </c>
      <c r="C6" s="30" t="s">
        <v>25</v>
      </c>
      <c r="D6" s="16" t="s">
        <v>8711</v>
      </c>
      <c r="E6" s="64">
        <v>43839.0</v>
      </c>
      <c r="F6" s="27" t="s">
        <v>8703</v>
      </c>
      <c r="G6" s="16" t="s">
        <v>8704</v>
      </c>
      <c r="H6" s="16" t="s">
        <v>29</v>
      </c>
      <c r="I6" s="66">
        <f t="shared" si="1"/>
        <v>79</v>
      </c>
      <c r="J6" s="16">
        <v>91.0</v>
      </c>
      <c r="K6" s="16">
        <v>60.0</v>
      </c>
      <c r="L6" s="16">
        <v>91.0</v>
      </c>
      <c r="M6" s="16">
        <v>86.0</v>
      </c>
      <c r="N6" s="67">
        <f t="shared" si="2"/>
        <v>81.4</v>
      </c>
      <c r="O6" s="16">
        <v>70.0</v>
      </c>
      <c r="P6" s="16">
        <v>85.0</v>
      </c>
      <c r="Q6" s="16">
        <v>86.0</v>
      </c>
      <c r="R6" s="16">
        <v>87.0</v>
      </c>
      <c r="S6" s="16">
        <v>90.0</v>
      </c>
      <c r="T6" s="16">
        <v>80.0</v>
      </c>
      <c r="U6" s="16">
        <v>70.0</v>
      </c>
      <c r="V6" s="16">
        <v>60.0</v>
      </c>
      <c r="X6" s="26" t="s">
        <v>8712</v>
      </c>
    </row>
    <row r="7">
      <c r="B7" s="16" t="s">
        <v>8713</v>
      </c>
      <c r="C7" s="30" t="s">
        <v>25</v>
      </c>
      <c r="D7" s="16" t="s">
        <v>8714</v>
      </c>
      <c r="E7" s="64">
        <v>44061.0</v>
      </c>
      <c r="F7" s="27" t="s">
        <v>8703</v>
      </c>
      <c r="G7" s="16" t="s">
        <v>8704</v>
      </c>
      <c r="H7" s="16" t="s">
        <v>29</v>
      </c>
      <c r="I7" s="66">
        <f t="shared" si="1"/>
        <v>78.33333333</v>
      </c>
      <c r="J7" s="16">
        <v>91.0</v>
      </c>
      <c r="K7" s="16">
        <v>60.0</v>
      </c>
      <c r="L7" s="16">
        <v>91.0</v>
      </c>
      <c r="M7" s="16">
        <v>84.0</v>
      </c>
      <c r="N7" s="67">
        <f t="shared" si="2"/>
        <v>80.86666667</v>
      </c>
      <c r="O7" s="16">
        <v>71.0</v>
      </c>
      <c r="P7" s="16">
        <v>83.0</v>
      </c>
      <c r="Q7" s="16">
        <v>84.0</v>
      </c>
      <c r="R7" s="16">
        <v>86.0</v>
      </c>
      <c r="S7" s="16">
        <v>90.0</v>
      </c>
      <c r="T7" s="16">
        <v>80.0</v>
      </c>
      <c r="U7" s="16">
        <v>70.0</v>
      </c>
      <c r="V7" s="16">
        <v>60.0</v>
      </c>
    </row>
    <row r="8">
      <c r="B8" s="16" t="s">
        <v>4973</v>
      </c>
      <c r="C8" s="30" t="s">
        <v>25</v>
      </c>
      <c r="D8" s="37" t="s">
        <v>8715</v>
      </c>
      <c r="E8" s="64">
        <v>44217.0</v>
      </c>
      <c r="F8" s="27" t="s">
        <v>8703</v>
      </c>
      <c r="G8" s="16" t="s">
        <v>8704</v>
      </c>
      <c r="H8" s="16" t="s">
        <v>29</v>
      </c>
      <c r="I8" s="66">
        <f t="shared" si="1"/>
        <v>77.66666667</v>
      </c>
      <c r="J8" s="16">
        <v>91.0</v>
      </c>
      <c r="K8" s="16">
        <v>58.0</v>
      </c>
      <c r="L8" s="16">
        <v>90.0</v>
      </c>
      <c r="M8" s="16">
        <v>84.0</v>
      </c>
      <c r="N8" s="67">
        <f t="shared" si="2"/>
        <v>80.13333333</v>
      </c>
      <c r="O8" s="16">
        <v>72.0</v>
      </c>
      <c r="P8" s="16">
        <v>80.0</v>
      </c>
      <c r="Q8" s="16">
        <v>83.0</v>
      </c>
      <c r="R8" s="16">
        <v>85.0</v>
      </c>
      <c r="S8" s="16">
        <v>90.0</v>
      </c>
      <c r="T8" s="16">
        <v>80.0</v>
      </c>
      <c r="U8" s="16">
        <v>70.0</v>
      </c>
      <c r="V8" s="16">
        <v>60.0</v>
      </c>
    </row>
    <row r="9">
      <c r="B9" s="16" t="s">
        <v>327</v>
      </c>
      <c r="C9" s="30" t="s">
        <v>25</v>
      </c>
      <c r="D9" s="16" t="s">
        <v>8716</v>
      </c>
      <c r="E9" s="64">
        <v>44420.0</v>
      </c>
      <c r="F9" s="27" t="s">
        <v>8703</v>
      </c>
      <c r="G9" s="16" t="s">
        <v>8704</v>
      </c>
      <c r="H9" s="16" t="s">
        <v>29</v>
      </c>
      <c r="I9" s="66">
        <f t="shared" si="1"/>
        <v>76</v>
      </c>
      <c r="J9" s="16">
        <v>90.0</v>
      </c>
      <c r="K9" s="16">
        <v>55.0</v>
      </c>
      <c r="L9" s="16">
        <v>90.0</v>
      </c>
      <c r="M9" s="16">
        <v>83.0</v>
      </c>
      <c r="N9" s="67">
        <f t="shared" si="2"/>
        <v>78.8</v>
      </c>
      <c r="O9" s="16">
        <v>70.0</v>
      </c>
      <c r="P9" s="16">
        <v>83.0</v>
      </c>
      <c r="Q9" s="16">
        <v>84.0</v>
      </c>
      <c r="R9" s="16">
        <v>87.0</v>
      </c>
      <c r="S9" s="16">
        <v>90.0</v>
      </c>
      <c r="T9" s="16">
        <v>80.0</v>
      </c>
      <c r="U9" s="16">
        <v>70.0</v>
      </c>
      <c r="V9" s="16">
        <v>60.0</v>
      </c>
    </row>
    <row r="10" ht="16.5" customHeight="1">
      <c r="B10" s="16" t="s">
        <v>1034</v>
      </c>
      <c r="C10" s="30" t="s">
        <v>25</v>
      </c>
      <c r="D10" s="37" t="s">
        <v>8717</v>
      </c>
      <c r="E10" s="64">
        <v>44424.0</v>
      </c>
      <c r="F10" s="27" t="s">
        <v>8703</v>
      </c>
      <c r="G10" s="16" t="s">
        <v>8704</v>
      </c>
      <c r="H10" s="16" t="s">
        <v>29</v>
      </c>
      <c r="I10" s="66">
        <f t="shared" si="1"/>
        <v>73.33333333</v>
      </c>
      <c r="J10" s="16">
        <v>85.0</v>
      </c>
      <c r="K10" s="16">
        <v>53.0</v>
      </c>
      <c r="L10" s="16">
        <v>88.0</v>
      </c>
      <c r="M10" s="16">
        <v>82.0</v>
      </c>
      <c r="N10" s="67">
        <f t="shared" si="2"/>
        <v>76.26666667</v>
      </c>
      <c r="O10" s="16">
        <v>70.0</v>
      </c>
      <c r="P10" s="16">
        <v>83.0</v>
      </c>
      <c r="Q10" s="16">
        <v>84.0</v>
      </c>
      <c r="R10" s="16">
        <v>87.0</v>
      </c>
      <c r="S10" s="16">
        <v>90.0</v>
      </c>
      <c r="T10" s="16">
        <v>80.0</v>
      </c>
      <c r="U10" s="16">
        <v>70.0</v>
      </c>
      <c r="V10" s="16">
        <v>60.0</v>
      </c>
    </row>
    <row r="11" ht="17.25" customHeight="1">
      <c r="B11" s="16" t="s">
        <v>360</v>
      </c>
      <c r="C11" s="30" t="s">
        <v>25</v>
      </c>
      <c r="D11" s="16" t="s">
        <v>8718</v>
      </c>
      <c r="E11" s="64">
        <v>44420.0</v>
      </c>
      <c r="F11" s="27" t="s">
        <v>8703</v>
      </c>
      <c r="G11" s="16" t="s">
        <v>8704</v>
      </c>
      <c r="H11" s="16" t="s">
        <v>29</v>
      </c>
      <c r="I11" s="66">
        <f t="shared" si="1"/>
        <v>73.33333333</v>
      </c>
      <c r="J11" s="16">
        <v>80.0</v>
      </c>
      <c r="K11" s="16">
        <v>60.0</v>
      </c>
      <c r="L11" s="16">
        <v>80.0</v>
      </c>
      <c r="M11" s="16">
        <v>80.0</v>
      </c>
      <c r="N11" s="67">
        <f t="shared" si="2"/>
        <v>74.66666667</v>
      </c>
      <c r="O11" s="16">
        <v>70.0</v>
      </c>
      <c r="P11" s="16">
        <v>83.0</v>
      </c>
      <c r="Q11" s="16">
        <v>84.0</v>
      </c>
      <c r="R11" s="16">
        <v>87.0</v>
      </c>
      <c r="S11" s="16">
        <v>90.0</v>
      </c>
      <c r="T11" s="16">
        <v>80.0</v>
      </c>
      <c r="U11" s="16">
        <v>70.0</v>
      </c>
      <c r="V11" s="16">
        <v>60.0</v>
      </c>
      <c r="X11" s="26" t="s">
        <v>8719</v>
      </c>
    </row>
    <row r="12" ht="15.75" customHeight="1">
      <c r="B12" s="16" t="s">
        <v>36</v>
      </c>
      <c r="C12" s="30" t="s">
        <v>25</v>
      </c>
      <c r="D12" s="16" t="s">
        <v>8720</v>
      </c>
      <c r="E12" s="64">
        <v>44420.0</v>
      </c>
      <c r="F12" s="27" t="s">
        <v>8703</v>
      </c>
      <c r="G12" s="16" t="s">
        <v>8704</v>
      </c>
      <c r="H12" s="16" t="s">
        <v>29</v>
      </c>
      <c r="I12" s="66">
        <f t="shared" si="1"/>
        <v>64</v>
      </c>
      <c r="J12" s="16">
        <v>70.0</v>
      </c>
      <c r="K12" s="16">
        <v>52.0</v>
      </c>
      <c r="L12" s="16">
        <v>55.0</v>
      </c>
      <c r="M12" s="16">
        <v>70.0</v>
      </c>
      <c r="N12" s="67">
        <f t="shared" si="2"/>
        <v>62.2</v>
      </c>
      <c r="O12" s="16">
        <v>70.0</v>
      </c>
      <c r="P12" s="16">
        <v>83.0</v>
      </c>
      <c r="Q12" s="16">
        <v>84.0</v>
      </c>
      <c r="R12" s="16">
        <v>87.0</v>
      </c>
      <c r="S12" s="16">
        <v>90.0</v>
      </c>
      <c r="T12" s="16">
        <v>80.0</v>
      </c>
      <c r="U12" s="16">
        <v>70.0</v>
      </c>
      <c r="V12" s="16">
        <v>60.0</v>
      </c>
    </row>
    <row r="13">
      <c r="B13" s="16" t="s">
        <v>94</v>
      </c>
      <c r="C13" s="30" t="s">
        <v>25</v>
      </c>
      <c r="D13" s="16" t="s">
        <v>8721</v>
      </c>
      <c r="E13" s="64">
        <v>44421.0</v>
      </c>
      <c r="F13" s="27" t="s">
        <v>8703</v>
      </c>
      <c r="G13" s="16" t="s">
        <v>8704</v>
      </c>
      <c r="H13" s="16" t="s">
        <v>29</v>
      </c>
      <c r="I13" s="66">
        <f t="shared" si="1"/>
        <v>73.66666667</v>
      </c>
      <c r="J13" s="16">
        <v>89.0</v>
      </c>
      <c r="K13" s="16">
        <v>57.0</v>
      </c>
      <c r="L13" s="16">
        <v>75.0</v>
      </c>
      <c r="M13" s="16">
        <v>75.0</v>
      </c>
      <c r="N13" s="67">
        <f t="shared" si="2"/>
        <v>73.93333333</v>
      </c>
      <c r="O13" s="16">
        <v>70.0</v>
      </c>
      <c r="P13" s="16">
        <v>83.0</v>
      </c>
      <c r="Q13" s="16">
        <v>84.0</v>
      </c>
      <c r="R13" s="16">
        <v>87.0</v>
      </c>
      <c r="S13" s="16">
        <v>90.0</v>
      </c>
      <c r="T13" s="16">
        <v>80.0</v>
      </c>
      <c r="U13" s="16">
        <v>70.0</v>
      </c>
      <c r="V13" s="16">
        <v>60.0</v>
      </c>
    </row>
    <row r="14">
      <c r="B14" s="16" t="s">
        <v>8722</v>
      </c>
      <c r="C14" s="30" t="s">
        <v>25</v>
      </c>
      <c r="D14" s="16" t="s">
        <v>8723</v>
      </c>
      <c r="E14" s="64">
        <v>43107.0</v>
      </c>
      <c r="F14" s="27" t="s">
        <v>8703</v>
      </c>
      <c r="G14" s="16" t="s">
        <v>8704</v>
      </c>
      <c r="H14" s="16" t="s">
        <v>29</v>
      </c>
      <c r="I14" s="66">
        <f t="shared" si="1"/>
        <v>78.66666667</v>
      </c>
      <c r="J14" s="16">
        <v>89.0</v>
      </c>
      <c r="K14" s="16">
        <v>57.0</v>
      </c>
      <c r="L14" s="16">
        <v>89.0</v>
      </c>
      <c r="M14" s="16">
        <v>90.0</v>
      </c>
      <c r="N14" s="67">
        <f t="shared" si="2"/>
        <v>80.73333333</v>
      </c>
      <c r="O14" s="16">
        <v>70.0</v>
      </c>
      <c r="P14" s="16">
        <v>83.0</v>
      </c>
      <c r="Q14" s="16">
        <v>84.0</v>
      </c>
      <c r="R14" s="16">
        <v>87.0</v>
      </c>
      <c r="S14" s="16">
        <v>90.0</v>
      </c>
      <c r="T14" s="16">
        <v>80.0</v>
      </c>
      <c r="U14" s="16">
        <v>70.0</v>
      </c>
      <c r="V14" s="16">
        <v>60.0</v>
      </c>
      <c r="X14" s="26" t="s">
        <v>8724</v>
      </c>
    </row>
    <row r="15">
      <c r="A15" s="16"/>
      <c r="B15" s="16"/>
      <c r="C15" s="27"/>
      <c r="D15" s="16"/>
      <c r="E15" s="34"/>
      <c r="F15" s="16"/>
      <c r="G15" s="16"/>
      <c r="H15" s="16"/>
      <c r="I15" s="16"/>
      <c r="J15" s="16"/>
      <c r="K15" s="16"/>
      <c r="L15" s="16"/>
      <c r="M15" s="16"/>
      <c r="N15" s="16"/>
      <c r="O15" s="16"/>
      <c r="P15" s="16"/>
      <c r="Q15" s="16"/>
      <c r="R15" s="16"/>
      <c r="S15" s="16"/>
      <c r="T15" s="16"/>
      <c r="U15" s="16"/>
      <c r="V15" s="16"/>
      <c r="W15" s="16"/>
      <c r="X15" s="23"/>
    </row>
    <row r="16">
      <c r="A16" s="16">
        <v>323.0</v>
      </c>
      <c r="B16" s="16" t="s">
        <v>1001</v>
      </c>
      <c r="C16" s="19" t="s">
        <v>25</v>
      </c>
      <c r="D16" s="16" t="s">
        <v>8725</v>
      </c>
      <c r="E16" s="34">
        <v>43678.0</v>
      </c>
      <c r="F16" s="27" t="s">
        <v>8726</v>
      </c>
      <c r="G16" s="16" t="s">
        <v>8727</v>
      </c>
      <c r="H16" s="19" t="s">
        <v>29</v>
      </c>
      <c r="I16" s="66">
        <v>80.0</v>
      </c>
      <c r="J16" s="16">
        <v>65.0</v>
      </c>
      <c r="K16" s="16">
        <v>75.0</v>
      </c>
      <c r="L16" s="16">
        <v>80.0</v>
      </c>
      <c r="M16" s="16">
        <v>93.0</v>
      </c>
      <c r="N16" s="20">
        <f t="shared" ref="N16:N21" si="3">AVERAGE(I16:M16)</f>
        <v>78.6</v>
      </c>
      <c r="O16" s="16">
        <v>75.0</v>
      </c>
      <c r="P16" s="16">
        <v>82.0</v>
      </c>
      <c r="Q16" s="16">
        <v>90.0</v>
      </c>
      <c r="R16" s="16">
        <v>95.0</v>
      </c>
      <c r="S16" s="16">
        <v>96.0</v>
      </c>
      <c r="T16" s="16">
        <v>78.0</v>
      </c>
      <c r="U16" s="16">
        <v>73.0</v>
      </c>
      <c r="V16" s="16">
        <v>65.0</v>
      </c>
      <c r="W16" s="16" t="s">
        <v>336</v>
      </c>
      <c r="X16" s="26" t="s">
        <v>8728</v>
      </c>
    </row>
    <row r="17">
      <c r="B17" s="16" t="s">
        <v>64</v>
      </c>
      <c r="C17" s="19" t="s">
        <v>25</v>
      </c>
      <c r="D17" s="16" t="s">
        <v>8729</v>
      </c>
      <c r="E17" s="34">
        <v>43678.0</v>
      </c>
      <c r="F17" s="27" t="s">
        <v>8726</v>
      </c>
      <c r="G17" s="16" t="s">
        <v>8727</v>
      </c>
      <c r="H17" s="19" t="s">
        <v>29</v>
      </c>
      <c r="I17" s="66">
        <v>80.0</v>
      </c>
      <c r="J17" s="16">
        <v>90.0</v>
      </c>
      <c r="K17" s="16">
        <v>78.0</v>
      </c>
      <c r="L17" s="16">
        <v>78.0</v>
      </c>
      <c r="M17" s="16">
        <v>90.0</v>
      </c>
      <c r="N17" s="20">
        <f t="shared" si="3"/>
        <v>83.2</v>
      </c>
      <c r="O17" s="16">
        <v>80.0</v>
      </c>
      <c r="P17" s="16">
        <v>87.0</v>
      </c>
      <c r="Q17" s="16">
        <v>92.0</v>
      </c>
      <c r="R17" s="16">
        <v>98.0</v>
      </c>
      <c r="S17" s="16">
        <v>98.0</v>
      </c>
      <c r="T17" s="16">
        <v>70.0</v>
      </c>
      <c r="U17" s="16">
        <v>68.0</v>
      </c>
      <c r="V17" s="16">
        <v>65.0</v>
      </c>
      <c r="W17" s="16" t="s">
        <v>336</v>
      </c>
    </row>
    <row r="18">
      <c r="B18" s="16" t="s">
        <v>308</v>
      </c>
      <c r="C18" s="19" t="s">
        <v>25</v>
      </c>
      <c r="D18" s="16" t="s">
        <v>8730</v>
      </c>
      <c r="E18" s="34">
        <v>43672.0</v>
      </c>
      <c r="F18" s="27" t="s">
        <v>8726</v>
      </c>
      <c r="G18" s="16" t="s">
        <v>8727</v>
      </c>
      <c r="H18" s="19" t="s">
        <v>29</v>
      </c>
      <c r="I18" s="66">
        <v>82.0</v>
      </c>
      <c r="J18" s="16">
        <v>90.0</v>
      </c>
      <c r="K18" s="16">
        <v>88.0</v>
      </c>
      <c r="L18" s="16">
        <v>80.0</v>
      </c>
      <c r="M18" s="16">
        <v>90.0</v>
      </c>
      <c r="N18" s="20">
        <f t="shared" si="3"/>
        <v>86</v>
      </c>
      <c r="O18" s="16">
        <v>79.0</v>
      </c>
      <c r="P18" s="16">
        <v>81.0</v>
      </c>
      <c r="Q18" s="16">
        <v>87.0</v>
      </c>
      <c r="R18" s="16">
        <v>98.0</v>
      </c>
      <c r="S18" s="16">
        <v>99.0</v>
      </c>
      <c r="T18" s="16">
        <v>86.0</v>
      </c>
      <c r="U18" s="16">
        <v>74.0</v>
      </c>
      <c r="V18" s="16">
        <v>64.0</v>
      </c>
      <c r="W18" s="16" t="s">
        <v>336</v>
      </c>
      <c r="X18" s="21" t="s">
        <v>8731</v>
      </c>
    </row>
    <row r="19">
      <c r="B19" s="16" t="s">
        <v>290</v>
      </c>
      <c r="C19" s="19" t="s">
        <v>25</v>
      </c>
      <c r="D19" s="16" t="s">
        <v>8732</v>
      </c>
      <c r="E19" s="34">
        <v>43672.0</v>
      </c>
      <c r="F19" s="27" t="s">
        <v>8726</v>
      </c>
      <c r="G19" s="16" t="s">
        <v>8727</v>
      </c>
      <c r="H19" s="19" t="s">
        <v>29</v>
      </c>
      <c r="I19" s="66">
        <v>84.0</v>
      </c>
      <c r="J19" s="16">
        <v>93.0</v>
      </c>
      <c r="K19" s="16">
        <v>88.0</v>
      </c>
      <c r="L19" s="16">
        <v>80.0</v>
      </c>
      <c r="M19" s="16">
        <v>92.0</v>
      </c>
      <c r="N19" s="20">
        <f t="shared" si="3"/>
        <v>87.4</v>
      </c>
      <c r="O19" s="16">
        <v>77.0</v>
      </c>
      <c r="P19" s="16">
        <v>89.0</v>
      </c>
      <c r="Q19" s="16">
        <v>94.0</v>
      </c>
      <c r="R19" s="16">
        <v>99.0</v>
      </c>
      <c r="S19" s="16">
        <v>96.0</v>
      </c>
      <c r="T19" s="16">
        <v>87.0</v>
      </c>
      <c r="U19" s="16">
        <v>78.0</v>
      </c>
      <c r="V19" s="16">
        <v>65.0</v>
      </c>
      <c r="W19" s="16" t="s">
        <v>336</v>
      </c>
    </row>
    <row r="20" ht="17.25" customHeight="1">
      <c r="B20" s="16" t="s">
        <v>458</v>
      </c>
      <c r="C20" s="19" t="s">
        <v>25</v>
      </c>
      <c r="D20" s="16" t="s">
        <v>8733</v>
      </c>
      <c r="E20" s="34">
        <v>43672.0</v>
      </c>
      <c r="F20" s="27" t="s">
        <v>8726</v>
      </c>
      <c r="G20" s="16" t="s">
        <v>8727</v>
      </c>
      <c r="H20" s="19" t="s">
        <v>29</v>
      </c>
      <c r="I20" s="66">
        <v>78.0</v>
      </c>
      <c r="J20" s="16">
        <v>94.0</v>
      </c>
      <c r="K20" s="16">
        <v>89.0</v>
      </c>
      <c r="L20" s="16">
        <v>78.0</v>
      </c>
      <c r="M20" s="16">
        <v>75.0</v>
      </c>
      <c r="N20" s="20">
        <f t="shared" si="3"/>
        <v>82.8</v>
      </c>
      <c r="O20" s="16">
        <v>68.0</v>
      </c>
      <c r="P20" s="16">
        <v>79.0</v>
      </c>
      <c r="Q20" s="16">
        <v>85.0</v>
      </c>
      <c r="R20" s="16">
        <v>98.0</v>
      </c>
      <c r="S20" s="16">
        <v>93.0</v>
      </c>
      <c r="T20" s="16">
        <v>85.0</v>
      </c>
      <c r="U20" s="16">
        <v>74.0</v>
      </c>
      <c r="V20" s="16">
        <v>65.0</v>
      </c>
      <c r="W20" s="16" t="s">
        <v>336</v>
      </c>
    </row>
    <row r="21">
      <c r="B21" s="16" t="s">
        <v>314</v>
      </c>
      <c r="C21" s="19" t="s">
        <v>25</v>
      </c>
      <c r="D21" s="16" t="s">
        <v>8734</v>
      </c>
      <c r="E21" s="34">
        <v>43672.0</v>
      </c>
      <c r="F21" s="27" t="s">
        <v>8726</v>
      </c>
      <c r="G21" s="16" t="s">
        <v>8727</v>
      </c>
      <c r="H21" s="19" t="s">
        <v>29</v>
      </c>
      <c r="I21" s="66">
        <v>80.0</v>
      </c>
      <c r="J21" s="16">
        <v>94.0</v>
      </c>
      <c r="K21" s="16">
        <v>89.0</v>
      </c>
      <c r="L21" s="16">
        <v>79.0</v>
      </c>
      <c r="M21" s="16">
        <v>94.0</v>
      </c>
      <c r="N21" s="20">
        <f t="shared" si="3"/>
        <v>87.2</v>
      </c>
      <c r="O21" s="16">
        <v>78.0</v>
      </c>
      <c r="P21" s="16">
        <v>84.0</v>
      </c>
      <c r="Q21" s="16">
        <v>87.0</v>
      </c>
      <c r="R21" s="16">
        <v>98.0</v>
      </c>
      <c r="S21" s="16">
        <v>95.0</v>
      </c>
      <c r="T21" s="16">
        <v>84.0</v>
      </c>
      <c r="U21" s="16">
        <v>76.0</v>
      </c>
      <c r="V21" s="16">
        <v>67.0</v>
      </c>
      <c r="W21" s="16" t="s">
        <v>336</v>
      </c>
    </row>
    <row r="22">
      <c r="A22" s="16"/>
      <c r="B22" s="16"/>
      <c r="C22" s="30"/>
      <c r="D22" s="16"/>
      <c r="E22" s="64"/>
      <c r="F22" s="16"/>
      <c r="G22" s="16"/>
      <c r="H22" s="16"/>
      <c r="I22" s="66"/>
      <c r="J22" s="16"/>
      <c r="K22" s="16"/>
      <c r="L22" s="16"/>
      <c r="M22" s="16"/>
      <c r="N22" s="67"/>
      <c r="O22" s="16"/>
      <c r="P22" s="16"/>
      <c r="Q22" s="16"/>
      <c r="R22" s="16"/>
      <c r="S22" s="16"/>
      <c r="T22" s="16"/>
      <c r="U22" s="16"/>
      <c r="V22" s="16"/>
      <c r="W22" s="16"/>
      <c r="X22" s="23"/>
    </row>
    <row r="23">
      <c r="A23" s="16">
        <v>2994.0</v>
      </c>
      <c r="B23" s="16" t="s">
        <v>306</v>
      </c>
      <c r="C23" s="30" t="s">
        <v>25</v>
      </c>
      <c r="D23" s="16" t="s">
        <v>8735</v>
      </c>
      <c r="E23" s="64">
        <v>44212.0</v>
      </c>
      <c r="F23" s="16" t="s">
        <v>8736</v>
      </c>
      <c r="G23" s="16" t="s">
        <v>8737</v>
      </c>
      <c r="H23" s="16" t="s">
        <v>29</v>
      </c>
      <c r="I23" s="66">
        <f t="shared" ref="I23:I33" si="4">(J23+K23+M23)/3</f>
        <v>93</v>
      </c>
      <c r="J23" s="16">
        <v>90.0</v>
      </c>
      <c r="K23" s="16">
        <v>92.0</v>
      </c>
      <c r="L23" s="16">
        <v>96.0</v>
      </c>
      <c r="M23" s="16">
        <v>97.0</v>
      </c>
      <c r="N23" s="67">
        <f t="shared" ref="N23:N33" si="5">AVERAGE(I23:M23)</f>
        <v>93.6</v>
      </c>
      <c r="O23" s="16">
        <v>96.0</v>
      </c>
      <c r="P23" s="16">
        <v>100.0</v>
      </c>
      <c r="Q23" s="16">
        <v>90.0</v>
      </c>
      <c r="R23" s="16">
        <v>85.0</v>
      </c>
      <c r="S23" s="16">
        <v>90.0</v>
      </c>
      <c r="T23" s="16">
        <v>80.0</v>
      </c>
      <c r="U23" s="16">
        <v>70.0</v>
      </c>
      <c r="V23" s="16">
        <v>60.0</v>
      </c>
      <c r="W23" s="16" t="s">
        <v>8738</v>
      </c>
      <c r="X23" s="26" t="s">
        <v>8739</v>
      </c>
    </row>
    <row r="24" ht="16.5" customHeight="1">
      <c r="B24" s="16" t="s">
        <v>843</v>
      </c>
      <c r="C24" s="30" t="s">
        <v>25</v>
      </c>
      <c r="D24" s="37" t="s">
        <v>8740</v>
      </c>
      <c r="E24" s="64">
        <v>44359.0</v>
      </c>
      <c r="F24" s="16" t="s">
        <v>8736</v>
      </c>
      <c r="G24" s="16" t="s">
        <v>8737</v>
      </c>
      <c r="H24" s="16" t="s">
        <v>29</v>
      </c>
      <c r="I24" s="66">
        <f t="shared" si="4"/>
        <v>80.66666667</v>
      </c>
      <c r="J24" s="16">
        <v>92.0</v>
      </c>
      <c r="K24" s="16">
        <v>65.0</v>
      </c>
      <c r="L24" s="16">
        <v>89.0</v>
      </c>
      <c r="M24" s="16">
        <v>85.0</v>
      </c>
      <c r="N24" s="67">
        <f t="shared" si="5"/>
        <v>82.33333333</v>
      </c>
      <c r="O24" s="16">
        <v>96.0</v>
      </c>
      <c r="P24" s="16">
        <v>100.0</v>
      </c>
      <c r="Q24" s="16">
        <v>90.0</v>
      </c>
      <c r="R24" s="16">
        <v>85.0</v>
      </c>
      <c r="S24" s="16">
        <v>100.0</v>
      </c>
      <c r="T24" s="16">
        <v>90.0</v>
      </c>
      <c r="U24" s="16">
        <v>80.0</v>
      </c>
      <c r="V24" s="16">
        <v>70.0</v>
      </c>
      <c r="W24" s="16" t="s">
        <v>8738</v>
      </c>
    </row>
    <row r="25" ht="15.0" customHeight="1">
      <c r="B25" s="16" t="s">
        <v>1260</v>
      </c>
      <c r="C25" s="30" t="s">
        <v>25</v>
      </c>
      <c r="D25" s="37" t="s">
        <v>8741</v>
      </c>
      <c r="E25" s="64">
        <v>44359.0</v>
      </c>
      <c r="F25" s="16" t="s">
        <v>8736</v>
      </c>
      <c r="G25" s="16" t="s">
        <v>8737</v>
      </c>
      <c r="H25" s="16" t="s">
        <v>29</v>
      </c>
      <c r="I25" s="66">
        <f t="shared" si="4"/>
        <v>82.33333333</v>
      </c>
      <c r="J25" s="16">
        <v>92.0</v>
      </c>
      <c r="K25" s="16">
        <v>70.0</v>
      </c>
      <c r="L25" s="16">
        <v>89.0</v>
      </c>
      <c r="M25" s="16">
        <v>85.0</v>
      </c>
      <c r="N25" s="67">
        <f t="shared" si="5"/>
        <v>83.66666667</v>
      </c>
      <c r="O25" s="16">
        <v>100.0</v>
      </c>
      <c r="P25" s="16">
        <v>96.0</v>
      </c>
      <c r="Q25" s="16">
        <v>89.0</v>
      </c>
      <c r="R25" s="16">
        <v>90.0</v>
      </c>
      <c r="S25" s="16">
        <v>100.0</v>
      </c>
      <c r="T25" s="16">
        <v>90.0</v>
      </c>
      <c r="U25" s="16">
        <v>80.0</v>
      </c>
      <c r="V25" s="16">
        <v>70.0</v>
      </c>
      <c r="W25" s="16" t="s">
        <v>8738</v>
      </c>
    </row>
    <row r="26" ht="14.25" customHeight="1">
      <c r="B26" s="16" t="s">
        <v>713</v>
      </c>
      <c r="C26" s="30" t="s">
        <v>25</v>
      </c>
      <c r="D26" s="37" t="s">
        <v>8742</v>
      </c>
      <c r="E26" s="64">
        <v>44424.0</v>
      </c>
      <c r="F26" s="16" t="s">
        <v>8736</v>
      </c>
      <c r="G26" s="16" t="s">
        <v>8737</v>
      </c>
      <c r="H26" s="16" t="s">
        <v>29</v>
      </c>
      <c r="I26" s="66">
        <f t="shared" si="4"/>
        <v>82.66666667</v>
      </c>
      <c r="J26" s="16">
        <v>93.0</v>
      </c>
      <c r="K26" s="16">
        <v>68.0</v>
      </c>
      <c r="L26" s="16">
        <v>90.0</v>
      </c>
      <c r="M26" s="16">
        <v>87.0</v>
      </c>
      <c r="N26" s="67">
        <f t="shared" si="5"/>
        <v>84.13333333</v>
      </c>
      <c r="O26" s="16">
        <v>96.0</v>
      </c>
      <c r="P26" s="16">
        <v>100.0</v>
      </c>
      <c r="Q26" s="16">
        <v>90.0</v>
      </c>
      <c r="R26" s="16">
        <v>85.0</v>
      </c>
      <c r="S26" s="16">
        <v>100.0</v>
      </c>
      <c r="T26" s="16">
        <v>90.0</v>
      </c>
      <c r="U26" s="16">
        <v>80.0</v>
      </c>
      <c r="V26" s="16">
        <v>70.0</v>
      </c>
      <c r="W26" s="16" t="s">
        <v>8738</v>
      </c>
    </row>
    <row r="27" ht="18.0" customHeight="1">
      <c r="B27" s="16" t="s">
        <v>446</v>
      </c>
      <c r="C27" s="30" t="s">
        <v>25</v>
      </c>
      <c r="D27" s="16" t="s">
        <v>8743</v>
      </c>
      <c r="E27" s="64">
        <v>44777.0</v>
      </c>
      <c r="F27" s="16" t="s">
        <v>8736</v>
      </c>
      <c r="G27" s="16" t="s">
        <v>8737</v>
      </c>
      <c r="H27" s="16" t="s">
        <v>29</v>
      </c>
      <c r="I27" s="66">
        <f t="shared" si="4"/>
        <v>66.66666667</v>
      </c>
      <c r="J27" s="16">
        <v>85.0</v>
      </c>
      <c r="K27" s="16">
        <v>45.0</v>
      </c>
      <c r="L27" s="16">
        <v>70.0</v>
      </c>
      <c r="M27" s="16">
        <v>70.0</v>
      </c>
      <c r="N27" s="67">
        <f t="shared" si="5"/>
        <v>67.33333333</v>
      </c>
      <c r="O27" s="16">
        <v>96.0</v>
      </c>
      <c r="P27" s="16">
        <v>100.0</v>
      </c>
      <c r="Q27" s="16">
        <v>90.0</v>
      </c>
      <c r="R27" s="16">
        <v>85.0</v>
      </c>
      <c r="S27" s="16">
        <v>100.0</v>
      </c>
      <c r="T27" s="16">
        <v>95.0</v>
      </c>
      <c r="U27" s="16">
        <v>90.0</v>
      </c>
      <c r="V27" s="16">
        <v>85.0</v>
      </c>
      <c r="W27" s="16" t="s">
        <v>8738</v>
      </c>
    </row>
    <row r="28">
      <c r="B28" s="16" t="s">
        <v>8744</v>
      </c>
      <c r="C28" s="30" t="s">
        <v>25</v>
      </c>
      <c r="D28" s="29" t="s">
        <v>8745</v>
      </c>
      <c r="E28" s="64">
        <v>43838.0</v>
      </c>
      <c r="F28" s="16" t="s">
        <v>8736</v>
      </c>
      <c r="G28" s="16" t="s">
        <v>8737</v>
      </c>
      <c r="H28" s="16" t="s">
        <v>29</v>
      </c>
      <c r="I28" s="66">
        <f t="shared" si="4"/>
        <v>87</v>
      </c>
      <c r="J28" s="16">
        <v>89.0</v>
      </c>
      <c r="K28" s="16">
        <v>79.0</v>
      </c>
      <c r="L28" s="16">
        <v>82.0</v>
      </c>
      <c r="M28" s="16">
        <v>93.0</v>
      </c>
      <c r="N28" s="67">
        <f t="shared" si="5"/>
        <v>86</v>
      </c>
      <c r="O28" s="16">
        <v>100.0</v>
      </c>
      <c r="P28" s="16">
        <v>96.0</v>
      </c>
      <c r="Q28" s="16">
        <v>89.0</v>
      </c>
      <c r="R28" s="16">
        <v>90.0</v>
      </c>
      <c r="S28" s="16">
        <v>100.0</v>
      </c>
      <c r="T28" s="16">
        <v>90.0</v>
      </c>
      <c r="U28" s="16">
        <v>80.0</v>
      </c>
      <c r="V28" s="16">
        <v>70.0</v>
      </c>
      <c r="W28" s="16" t="s">
        <v>8738</v>
      </c>
      <c r="X28" s="26" t="s">
        <v>8746</v>
      </c>
    </row>
    <row r="29" ht="15.0" customHeight="1">
      <c r="B29" s="16" t="s">
        <v>424</v>
      </c>
      <c r="C29" s="30" t="s">
        <v>25</v>
      </c>
      <c r="D29" s="16" t="s">
        <v>8747</v>
      </c>
      <c r="E29" s="64">
        <v>44059.0</v>
      </c>
      <c r="F29" s="16" t="s">
        <v>8736</v>
      </c>
      <c r="G29" s="16" t="s">
        <v>8737</v>
      </c>
      <c r="H29" s="16" t="s">
        <v>29</v>
      </c>
      <c r="I29" s="66">
        <f t="shared" si="4"/>
        <v>80.66666667</v>
      </c>
      <c r="J29" s="16">
        <v>70.0</v>
      </c>
      <c r="K29" s="16">
        <v>82.0</v>
      </c>
      <c r="L29" s="16">
        <v>78.0</v>
      </c>
      <c r="M29" s="16">
        <v>90.0</v>
      </c>
      <c r="N29" s="67">
        <f t="shared" si="5"/>
        <v>80.13333333</v>
      </c>
      <c r="O29" s="16">
        <v>100.0</v>
      </c>
      <c r="P29" s="16">
        <v>96.0</v>
      </c>
      <c r="Q29" s="16">
        <v>89.0</v>
      </c>
      <c r="R29" s="16">
        <v>90.0</v>
      </c>
      <c r="S29" s="16">
        <v>90.0</v>
      </c>
      <c r="T29" s="16">
        <v>80.0</v>
      </c>
      <c r="U29" s="16">
        <v>70.0</v>
      </c>
      <c r="V29" s="16">
        <v>60.0</v>
      </c>
      <c r="W29" s="16" t="s">
        <v>8738</v>
      </c>
    </row>
    <row r="30">
      <c r="B30" s="16" t="s">
        <v>1903</v>
      </c>
      <c r="C30" s="30" t="s">
        <v>25</v>
      </c>
      <c r="D30" s="16" t="s">
        <v>8748</v>
      </c>
      <c r="E30" s="64">
        <v>44201.0</v>
      </c>
      <c r="F30" s="16" t="s">
        <v>8736</v>
      </c>
      <c r="G30" s="16" t="s">
        <v>8737</v>
      </c>
      <c r="H30" s="16" t="s">
        <v>29</v>
      </c>
      <c r="I30" s="66">
        <f t="shared" si="4"/>
        <v>91.33333333</v>
      </c>
      <c r="J30" s="16">
        <v>89.0</v>
      </c>
      <c r="K30" s="16">
        <v>95.0</v>
      </c>
      <c r="L30" s="16">
        <v>89.0</v>
      </c>
      <c r="M30" s="16">
        <v>90.0</v>
      </c>
      <c r="N30" s="67">
        <f t="shared" si="5"/>
        <v>90.86666667</v>
      </c>
      <c r="O30" s="16">
        <v>96.0</v>
      </c>
      <c r="P30" s="16">
        <v>100.0</v>
      </c>
      <c r="Q30" s="16">
        <v>90.0</v>
      </c>
      <c r="R30" s="16">
        <v>85.0</v>
      </c>
      <c r="S30" s="16">
        <v>90.0</v>
      </c>
      <c r="T30" s="16">
        <v>80.0</v>
      </c>
      <c r="U30" s="16">
        <v>70.0</v>
      </c>
      <c r="V30" s="16">
        <v>60.0</v>
      </c>
      <c r="W30" s="16" t="s">
        <v>8738</v>
      </c>
    </row>
    <row r="31">
      <c r="B31" s="16" t="s">
        <v>8749</v>
      </c>
      <c r="C31" s="30" t="s">
        <v>25</v>
      </c>
      <c r="D31" s="16" t="s">
        <v>8750</v>
      </c>
      <c r="E31" s="64">
        <v>44201.0</v>
      </c>
      <c r="F31" s="16" t="s">
        <v>8736</v>
      </c>
      <c r="G31" s="16" t="s">
        <v>8737</v>
      </c>
      <c r="H31" s="16" t="s">
        <v>29</v>
      </c>
      <c r="I31" s="66">
        <f t="shared" si="4"/>
        <v>92.66666667</v>
      </c>
      <c r="J31" s="16">
        <v>89.0</v>
      </c>
      <c r="K31" s="16">
        <v>94.0</v>
      </c>
      <c r="L31" s="16">
        <v>90.0</v>
      </c>
      <c r="M31" s="16">
        <v>95.0</v>
      </c>
      <c r="N31" s="67">
        <f t="shared" si="5"/>
        <v>92.13333333</v>
      </c>
      <c r="O31" s="16">
        <v>96.0</v>
      </c>
      <c r="P31" s="16">
        <v>100.0</v>
      </c>
      <c r="Q31" s="16">
        <v>90.0</v>
      </c>
      <c r="R31" s="16">
        <v>85.0</v>
      </c>
      <c r="S31" s="16">
        <v>90.0</v>
      </c>
      <c r="T31" s="16">
        <v>80.0</v>
      </c>
      <c r="U31" s="16">
        <v>70.0</v>
      </c>
      <c r="V31" s="16">
        <v>60.0</v>
      </c>
      <c r="W31" s="16" t="s">
        <v>8738</v>
      </c>
    </row>
    <row r="32">
      <c r="B32" s="16" t="s">
        <v>8751</v>
      </c>
      <c r="C32" s="30" t="s">
        <v>25</v>
      </c>
      <c r="D32" s="16" t="s">
        <v>8752</v>
      </c>
      <c r="E32" s="64">
        <v>44584.0</v>
      </c>
      <c r="F32" s="16" t="s">
        <v>8736</v>
      </c>
      <c r="G32" s="16" t="s">
        <v>8737</v>
      </c>
      <c r="H32" s="16" t="s">
        <v>29</v>
      </c>
      <c r="I32" s="66">
        <f t="shared" si="4"/>
        <v>71.66666667</v>
      </c>
      <c r="J32" s="16">
        <v>96.0</v>
      </c>
      <c r="K32" s="16">
        <v>39.0</v>
      </c>
      <c r="L32" s="16">
        <v>79.0</v>
      </c>
      <c r="M32" s="16">
        <v>80.0</v>
      </c>
      <c r="N32" s="67">
        <f t="shared" si="5"/>
        <v>73.13333333</v>
      </c>
      <c r="O32" s="16">
        <v>96.0</v>
      </c>
      <c r="P32" s="16">
        <v>100.0</v>
      </c>
      <c r="Q32" s="16">
        <v>90.0</v>
      </c>
      <c r="R32" s="16">
        <v>85.0</v>
      </c>
      <c r="S32" s="16">
        <v>100.0</v>
      </c>
      <c r="T32" s="16">
        <v>95.0</v>
      </c>
      <c r="U32" s="16">
        <v>90.0</v>
      </c>
      <c r="V32" s="16">
        <v>85.0</v>
      </c>
      <c r="W32" s="16" t="s">
        <v>1958</v>
      </c>
      <c r="X32" s="26" t="s">
        <v>8753</v>
      </c>
    </row>
    <row r="33">
      <c r="B33" s="16" t="s">
        <v>68</v>
      </c>
      <c r="C33" s="30" t="s">
        <v>25</v>
      </c>
      <c r="D33" s="16" t="s">
        <v>8754</v>
      </c>
      <c r="E33" s="64">
        <v>44425.0</v>
      </c>
      <c r="F33" s="16" t="s">
        <v>8736</v>
      </c>
      <c r="G33" s="16" t="s">
        <v>8737</v>
      </c>
      <c r="H33" s="16" t="s">
        <v>29</v>
      </c>
      <c r="I33" s="66">
        <f t="shared" si="4"/>
        <v>71.33333333</v>
      </c>
      <c r="J33" s="16">
        <v>82.0</v>
      </c>
      <c r="K33" s="16">
        <v>42.0</v>
      </c>
      <c r="L33" s="16">
        <v>80.0</v>
      </c>
      <c r="M33" s="16">
        <v>90.0</v>
      </c>
      <c r="N33" s="67">
        <f t="shared" si="5"/>
        <v>73.06666667</v>
      </c>
      <c r="O33" s="16">
        <v>96.0</v>
      </c>
      <c r="P33" s="16">
        <v>100.0</v>
      </c>
      <c r="Q33" s="16">
        <v>90.0</v>
      </c>
      <c r="R33" s="16">
        <v>85.0</v>
      </c>
      <c r="S33" s="16">
        <v>100.0</v>
      </c>
      <c r="T33" s="16">
        <v>95.0</v>
      </c>
      <c r="U33" s="16">
        <v>90.0</v>
      </c>
      <c r="V33" s="16">
        <v>85.0</v>
      </c>
      <c r="W33" s="16" t="s">
        <v>1958</v>
      </c>
    </row>
    <row r="34">
      <c r="A34" s="16"/>
      <c r="B34" s="16"/>
      <c r="C34" s="27"/>
      <c r="D34" s="16"/>
      <c r="E34" s="34"/>
      <c r="F34" s="16"/>
      <c r="G34" s="16"/>
      <c r="H34" s="16"/>
      <c r="I34" s="16"/>
      <c r="J34" s="16"/>
      <c r="K34" s="16"/>
      <c r="L34" s="16"/>
      <c r="M34" s="16"/>
      <c r="N34" s="16"/>
      <c r="O34" s="16"/>
      <c r="P34" s="16"/>
      <c r="Q34" s="16"/>
      <c r="R34" s="16"/>
      <c r="S34" s="16"/>
      <c r="T34" s="16"/>
      <c r="U34" s="16"/>
      <c r="V34" s="16"/>
      <c r="W34" s="16"/>
      <c r="X34" s="23"/>
    </row>
    <row r="35">
      <c r="A35" s="16">
        <v>463.0</v>
      </c>
      <c r="B35" s="16"/>
      <c r="C35" s="19" t="s">
        <v>25</v>
      </c>
      <c r="D35" s="16" t="s">
        <v>46</v>
      </c>
      <c r="E35" s="34"/>
      <c r="F35" s="16" t="s">
        <v>8755</v>
      </c>
      <c r="G35" s="16" t="s">
        <v>8756</v>
      </c>
      <c r="H35" s="19" t="s">
        <v>29</v>
      </c>
      <c r="I35" s="16"/>
      <c r="J35" s="16"/>
      <c r="K35" s="16"/>
      <c r="L35" s="16"/>
      <c r="M35" s="16"/>
      <c r="N35" s="16"/>
      <c r="O35" s="16"/>
      <c r="P35" s="16"/>
      <c r="Q35" s="16"/>
      <c r="R35" s="16"/>
      <c r="S35" s="16"/>
      <c r="T35" s="16"/>
      <c r="U35" s="16"/>
      <c r="V35" s="16"/>
      <c r="W35" s="16"/>
      <c r="X35" s="23"/>
    </row>
    <row r="36">
      <c r="A36" s="16"/>
      <c r="B36" s="16"/>
      <c r="C36" s="27"/>
      <c r="D36" s="16"/>
      <c r="E36" s="34"/>
      <c r="F36" s="16"/>
      <c r="G36" s="16"/>
      <c r="H36" s="16"/>
      <c r="I36" s="16"/>
      <c r="J36" s="16"/>
      <c r="K36" s="16"/>
      <c r="L36" s="16"/>
      <c r="M36" s="16"/>
      <c r="N36" s="16"/>
      <c r="O36" s="16"/>
      <c r="P36" s="16"/>
      <c r="Q36" s="16"/>
      <c r="R36" s="16"/>
      <c r="S36" s="16"/>
      <c r="T36" s="16"/>
      <c r="U36" s="16"/>
      <c r="V36" s="16"/>
      <c r="W36" s="16"/>
      <c r="X36" s="23"/>
    </row>
    <row r="37">
      <c r="A37" s="16">
        <v>842.0</v>
      </c>
      <c r="B37" s="16" t="s">
        <v>8757</v>
      </c>
      <c r="C37" s="27" t="s">
        <v>25</v>
      </c>
      <c r="D37" s="16" t="s">
        <v>8758</v>
      </c>
      <c r="E37" s="34">
        <v>43473.0</v>
      </c>
      <c r="F37" s="16" t="s">
        <v>8759</v>
      </c>
      <c r="G37" s="16" t="s">
        <v>8760</v>
      </c>
      <c r="H37" s="16" t="s">
        <v>29</v>
      </c>
      <c r="I37" s="16">
        <v>90.0</v>
      </c>
      <c r="J37" s="16">
        <v>90.0</v>
      </c>
      <c r="K37" s="16">
        <v>84.0</v>
      </c>
      <c r="L37" s="16">
        <v>90.0</v>
      </c>
      <c r="M37" s="16">
        <v>90.0</v>
      </c>
      <c r="N37" s="16">
        <f t="shared" ref="N37:N42" si="6">AVERAGE(I37:M37)</f>
        <v>88.8</v>
      </c>
      <c r="O37" s="16">
        <v>90.0</v>
      </c>
      <c r="P37" s="16">
        <v>100.0</v>
      </c>
      <c r="Q37" s="16">
        <v>100.0</v>
      </c>
      <c r="R37" s="16">
        <v>100.0</v>
      </c>
      <c r="S37" s="16">
        <v>100.0</v>
      </c>
      <c r="T37" s="16">
        <v>60.0</v>
      </c>
      <c r="U37" s="16">
        <v>40.0</v>
      </c>
      <c r="V37" s="16">
        <v>30.0</v>
      </c>
      <c r="W37" s="16" t="s">
        <v>3674</v>
      </c>
      <c r="X37" s="26" t="s">
        <v>8761</v>
      </c>
    </row>
    <row r="38">
      <c r="B38" s="16" t="s">
        <v>8762</v>
      </c>
      <c r="C38" s="27" t="s">
        <v>25</v>
      </c>
      <c r="D38" s="16" t="s">
        <v>8763</v>
      </c>
      <c r="E38" s="34">
        <v>43473.0</v>
      </c>
      <c r="F38" s="16" t="s">
        <v>8759</v>
      </c>
      <c r="G38" s="16" t="s">
        <v>8760</v>
      </c>
      <c r="H38" s="16" t="s">
        <v>29</v>
      </c>
      <c r="I38" s="16">
        <v>94.0</v>
      </c>
      <c r="J38" s="16">
        <v>90.0</v>
      </c>
      <c r="K38" s="16">
        <v>75.0</v>
      </c>
      <c r="L38" s="16">
        <v>90.0</v>
      </c>
      <c r="M38" s="16">
        <v>90.0</v>
      </c>
      <c r="N38" s="16">
        <f t="shared" si="6"/>
        <v>87.8</v>
      </c>
      <c r="O38" s="16">
        <v>90.0</v>
      </c>
      <c r="P38" s="16">
        <v>100.0</v>
      </c>
      <c r="Q38" s="16">
        <v>100.0</v>
      </c>
      <c r="R38" s="16">
        <v>100.0</v>
      </c>
      <c r="S38" s="16">
        <v>100.0</v>
      </c>
      <c r="T38" s="16">
        <v>60.0</v>
      </c>
      <c r="U38" s="16">
        <v>40.0</v>
      </c>
      <c r="V38" s="16">
        <v>30.0</v>
      </c>
    </row>
    <row r="39">
      <c r="B39" s="16" t="s">
        <v>157</v>
      </c>
      <c r="C39" s="27" t="s">
        <v>25</v>
      </c>
      <c r="D39" s="16" t="s">
        <v>8764</v>
      </c>
      <c r="E39" s="34">
        <v>43471.0</v>
      </c>
      <c r="F39" s="16" t="s">
        <v>8759</v>
      </c>
      <c r="G39" s="16" t="s">
        <v>8760</v>
      </c>
      <c r="H39" s="16" t="s">
        <v>29</v>
      </c>
      <c r="I39" s="16">
        <v>80.0</v>
      </c>
      <c r="J39" s="16">
        <v>93.0</v>
      </c>
      <c r="K39" s="16">
        <v>80.0</v>
      </c>
      <c r="L39" s="16">
        <v>94.0</v>
      </c>
      <c r="M39" s="16">
        <v>95.0</v>
      </c>
      <c r="N39" s="16">
        <f t="shared" si="6"/>
        <v>88.4</v>
      </c>
      <c r="O39" s="16">
        <v>80.0</v>
      </c>
      <c r="P39" s="16">
        <v>85.0</v>
      </c>
      <c r="Q39" s="16">
        <v>90.0</v>
      </c>
      <c r="R39" s="16">
        <v>100.0</v>
      </c>
      <c r="S39" s="16">
        <v>100.0</v>
      </c>
      <c r="T39" s="16">
        <v>60.0</v>
      </c>
      <c r="U39" s="16">
        <v>40.0</v>
      </c>
      <c r="V39" s="16">
        <v>30.0</v>
      </c>
      <c r="X39" s="26" t="s">
        <v>8765</v>
      </c>
    </row>
    <row r="40">
      <c r="B40" s="16" t="s">
        <v>8766</v>
      </c>
      <c r="C40" s="27" t="s">
        <v>25</v>
      </c>
      <c r="D40" s="16" t="s">
        <v>8767</v>
      </c>
      <c r="E40" s="34">
        <v>44221.0</v>
      </c>
      <c r="F40" s="16" t="s">
        <v>8759</v>
      </c>
      <c r="G40" s="16" t="s">
        <v>8760</v>
      </c>
      <c r="H40" s="16" t="s">
        <v>29</v>
      </c>
      <c r="I40" s="16">
        <v>85.0</v>
      </c>
      <c r="J40" s="16">
        <v>93.0</v>
      </c>
      <c r="K40" s="16">
        <v>85.0</v>
      </c>
      <c r="L40" s="16">
        <v>90.0</v>
      </c>
      <c r="M40" s="16">
        <v>95.0</v>
      </c>
      <c r="N40" s="16">
        <f t="shared" si="6"/>
        <v>89.6</v>
      </c>
      <c r="O40" s="16">
        <v>85.0</v>
      </c>
      <c r="P40" s="16">
        <v>90.0</v>
      </c>
      <c r="Q40" s="16">
        <v>85.0</v>
      </c>
      <c r="R40" s="16">
        <v>100.0</v>
      </c>
      <c r="S40" s="16">
        <v>100.0</v>
      </c>
      <c r="T40" s="16">
        <v>60.0</v>
      </c>
      <c r="U40" s="16">
        <v>40.0</v>
      </c>
      <c r="V40" s="16">
        <v>30.0</v>
      </c>
    </row>
    <row r="41">
      <c r="B41" s="16" t="s">
        <v>8768</v>
      </c>
      <c r="C41" s="27" t="s">
        <v>25</v>
      </c>
      <c r="D41" s="16" t="s">
        <v>8769</v>
      </c>
      <c r="E41" s="34">
        <v>43107.0</v>
      </c>
      <c r="F41" s="16" t="s">
        <v>8759</v>
      </c>
      <c r="G41" s="16" t="s">
        <v>8760</v>
      </c>
      <c r="H41" s="16" t="s">
        <v>29</v>
      </c>
      <c r="I41" s="16">
        <v>90.0</v>
      </c>
      <c r="J41" s="16">
        <v>90.0</v>
      </c>
      <c r="K41" s="16">
        <v>80.0</v>
      </c>
      <c r="L41" s="16">
        <v>90.0</v>
      </c>
      <c r="M41" s="16">
        <v>100.0</v>
      </c>
      <c r="N41" s="16">
        <f t="shared" si="6"/>
        <v>90</v>
      </c>
      <c r="O41" s="16">
        <v>90.0</v>
      </c>
      <c r="P41" s="16">
        <v>100.0</v>
      </c>
      <c r="Q41" s="16">
        <v>100.0</v>
      </c>
      <c r="R41" s="16">
        <v>100.0</v>
      </c>
      <c r="S41" s="16">
        <v>100.0</v>
      </c>
      <c r="T41" s="16">
        <v>60.0</v>
      </c>
      <c r="U41" s="16">
        <v>40.0</v>
      </c>
      <c r="V41" s="16">
        <v>30.0</v>
      </c>
      <c r="X41" s="26" t="s">
        <v>8770</v>
      </c>
    </row>
    <row r="42">
      <c r="B42" s="16" t="s">
        <v>965</v>
      </c>
      <c r="C42" s="27" t="s">
        <v>25</v>
      </c>
      <c r="D42" s="16" t="s">
        <v>8771</v>
      </c>
      <c r="E42" s="34">
        <v>43308.0</v>
      </c>
      <c r="F42" s="16" t="s">
        <v>8759</v>
      </c>
      <c r="G42" s="16" t="s">
        <v>8760</v>
      </c>
      <c r="H42" s="16" t="s">
        <v>29</v>
      </c>
      <c r="I42" s="16">
        <v>90.0</v>
      </c>
      <c r="J42" s="16">
        <v>90.0</v>
      </c>
      <c r="K42" s="16">
        <v>80.0</v>
      </c>
      <c r="L42" s="16">
        <v>90.0</v>
      </c>
      <c r="M42" s="16">
        <v>100.0</v>
      </c>
      <c r="N42" s="16">
        <f t="shared" si="6"/>
        <v>90</v>
      </c>
      <c r="O42" s="16">
        <v>90.0</v>
      </c>
      <c r="P42" s="16">
        <v>100.0</v>
      </c>
      <c r="Q42" s="16">
        <v>100.0</v>
      </c>
      <c r="R42" s="16">
        <v>100.0</v>
      </c>
      <c r="S42" s="16">
        <v>100.0</v>
      </c>
      <c r="T42" s="16">
        <v>60.0</v>
      </c>
      <c r="U42" s="16">
        <v>40.0</v>
      </c>
      <c r="V42" s="16">
        <v>30.0</v>
      </c>
      <c r="X42" s="26" t="s">
        <v>8772</v>
      </c>
    </row>
    <row r="43">
      <c r="A43" s="16"/>
      <c r="B43" s="16"/>
      <c r="C43" s="16"/>
      <c r="D43" s="16"/>
      <c r="E43" s="16"/>
      <c r="F43" s="16"/>
      <c r="G43" s="16"/>
      <c r="H43" s="16"/>
      <c r="I43" s="16"/>
      <c r="J43" s="16"/>
      <c r="K43" s="16"/>
      <c r="L43" s="16"/>
      <c r="M43" s="16"/>
      <c r="N43" s="16"/>
      <c r="O43" s="16"/>
      <c r="P43" s="16"/>
      <c r="Q43" s="16"/>
      <c r="R43" s="16"/>
      <c r="S43" s="16"/>
      <c r="T43" s="16"/>
      <c r="U43" s="16"/>
      <c r="V43" s="16"/>
      <c r="W43" s="16"/>
      <c r="X43" s="16"/>
    </row>
    <row r="44">
      <c r="A44" s="16">
        <v>1066.0</v>
      </c>
      <c r="B44" s="16"/>
      <c r="C44" s="16" t="s">
        <v>25</v>
      </c>
      <c r="D44" s="16" t="s">
        <v>46</v>
      </c>
      <c r="E44" s="16"/>
      <c r="F44" s="16" t="s">
        <v>8773</v>
      </c>
      <c r="G44" s="16" t="s">
        <v>8774</v>
      </c>
      <c r="H44" s="16" t="s">
        <v>29</v>
      </c>
      <c r="I44" s="16"/>
      <c r="J44" s="16"/>
      <c r="K44" s="16"/>
      <c r="L44" s="16"/>
      <c r="M44" s="16"/>
      <c r="N44" s="16"/>
      <c r="O44" s="16"/>
      <c r="P44" s="16"/>
      <c r="Q44" s="16"/>
      <c r="R44" s="16"/>
      <c r="S44" s="16"/>
      <c r="T44" s="16"/>
      <c r="U44" s="16"/>
      <c r="V44" s="16"/>
      <c r="W44" s="16"/>
      <c r="X44" s="16"/>
    </row>
    <row r="45">
      <c r="A45" s="16"/>
      <c r="B45" s="16"/>
      <c r="C45" s="16"/>
      <c r="D45" s="16"/>
      <c r="E45" s="16"/>
      <c r="F45" s="16"/>
      <c r="G45" s="16"/>
      <c r="H45" s="16"/>
      <c r="I45" s="16"/>
      <c r="J45" s="16"/>
      <c r="K45" s="16"/>
      <c r="L45" s="16"/>
      <c r="M45" s="16"/>
      <c r="N45" s="16"/>
      <c r="O45" s="16"/>
      <c r="P45" s="16"/>
      <c r="Q45" s="16"/>
      <c r="R45" s="16"/>
      <c r="S45" s="16"/>
      <c r="T45" s="16"/>
      <c r="U45" s="16"/>
      <c r="V45" s="16"/>
      <c r="W45" s="16"/>
      <c r="X45" s="16"/>
    </row>
    <row r="46" ht="17.25" customHeight="1">
      <c r="A46" s="32">
        <v>2730.0</v>
      </c>
      <c r="B46" s="15" t="s">
        <v>396</v>
      </c>
      <c r="C46" s="15" t="s">
        <v>25</v>
      </c>
      <c r="D46" s="15" t="s">
        <v>8775</v>
      </c>
      <c r="E46" s="34">
        <v>45135.0</v>
      </c>
      <c r="F46" s="15" t="s">
        <v>8776</v>
      </c>
      <c r="G46" s="15" t="s">
        <v>8777</v>
      </c>
      <c r="H46" s="15" t="s">
        <v>29</v>
      </c>
      <c r="I46" s="16">
        <v>95.0</v>
      </c>
      <c r="J46" s="16">
        <v>97.0</v>
      </c>
      <c r="K46" s="16">
        <v>96.0</v>
      </c>
      <c r="L46" s="16">
        <v>89.0</v>
      </c>
      <c r="M46" s="16">
        <v>95.0</v>
      </c>
      <c r="N46" s="16">
        <f t="shared" ref="N46:N48" si="7">average(I46:M46)</f>
        <v>94.4</v>
      </c>
      <c r="O46" s="16">
        <v>89.0</v>
      </c>
      <c r="P46" s="16">
        <v>98.0</v>
      </c>
      <c r="Q46" s="16">
        <v>99.0</v>
      </c>
      <c r="R46" s="16">
        <v>100.0</v>
      </c>
      <c r="S46" s="20">
        <v>100.0</v>
      </c>
      <c r="T46" s="20">
        <v>90.0</v>
      </c>
      <c r="U46" s="20">
        <v>97.0</v>
      </c>
      <c r="V46" s="20">
        <v>85.0</v>
      </c>
      <c r="W46" s="16" t="s">
        <v>2719</v>
      </c>
      <c r="X46" s="26" t="s">
        <v>8778</v>
      </c>
    </row>
    <row r="47" ht="15.0" customHeight="1">
      <c r="B47" s="15" t="s">
        <v>406</v>
      </c>
      <c r="C47" s="15" t="s">
        <v>25</v>
      </c>
      <c r="D47" s="56" t="s">
        <v>8779</v>
      </c>
      <c r="E47" s="34">
        <v>45135.0</v>
      </c>
      <c r="F47" s="15" t="s">
        <v>8776</v>
      </c>
      <c r="G47" s="15" t="s">
        <v>8777</v>
      </c>
      <c r="H47" s="15" t="s">
        <v>29</v>
      </c>
      <c r="I47" s="16">
        <v>95.0</v>
      </c>
      <c r="J47" s="16">
        <v>97.0</v>
      </c>
      <c r="K47" s="16">
        <v>96.0</v>
      </c>
      <c r="L47" s="16">
        <v>89.0</v>
      </c>
      <c r="M47" s="16">
        <v>95.0</v>
      </c>
      <c r="N47" s="16">
        <f t="shared" si="7"/>
        <v>94.4</v>
      </c>
      <c r="O47" s="16">
        <v>89.0</v>
      </c>
      <c r="P47" s="16">
        <v>98.0</v>
      </c>
      <c r="Q47" s="16">
        <v>99.0</v>
      </c>
      <c r="R47" s="16">
        <v>100.0</v>
      </c>
      <c r="S47" s="20">
        <v>100.0</v>
      </c>
      <c r="T47" s="20">
        <v>90.0</v>
      </c>
      <c r="U47" s="20">
        <v>97.0</v>
      </c>
      <c r="V47" s="20">
        <v>85.0</v>
      </c>
    </row>
    <row r="48">
      <c r="B48" s="15" t="s">
        <v>42</v>
      </c>
      <c r="C48" s="15" t="s">
        <v>25</v>
      </c>
      <c r="D48" s="56" t="s">
        <v>8780</v>
      </c>
      <c r="E48" s="34">
        <v>45140.0</v>
      </c>
      <c r="F48" s="15" t="s">
        <v>8776</v>
      </c>
      <c r="G48" s="15" t="s">
        <v>8777</v>
      </c>
      <c r="H48" s="15" t="s">
        <v>29</v>
      </c>
      <c r="I48" s="16">
        <v>95.0</v>
      </c>
      <c r="J48" s="16">
        <v>97.0</v>
      </c>
      <c r="K48" s="16">
        <v>96.0</v>
      </c>
      <c r="L48" s="16">
        <v>89.0</v>
      </c>
      <c r="M48" s="16">
        <v>95.0</v>
      </c>
      <c r="N48" s="16">
        <f t="shared" si="7"/>
        <v>94.4</v>
      </c>
      <c r="O48" s="16">
        <v>89.0</v>
      </c>
      <c r="P48" s="16">
        <v>98.0</v>
      </c>
      <c r="Q48" s="16">
        <v>99.0</v>
      </c>
      <c r="R48" s="16">
        <v>100.0</v>
      </c>
      <c r="S48" s="20">
        <v>100.0</v>
      </c>
      <c r="T48" s="20">
        <v>90.0</v>
      </c>
      <c r="U48" s="20">
        <v>97.0</v>
      </c>
      <c r="V48" s="20">
        <v>85.0</v>
      </c>
    </row>
    <row r="49">
      <c r="A49" s="32"/>
      <c r="B49" s="15"/>
      <c r="C49" s="15"/>
      <c r="D49" s="15"/>
      <c r="E49" s="34"/>
      <c r="F49" s="15"/>
      <c r="G49" s="15"/>
      <c r="H49" s="15"/>
      <c r="I49" s="16"/>
      <c r="J49" s="16"/>
      <c r="K49" s="16"/>
      <c r="L49" s="16"/>
      <c r="M49" s="16"/>
      <c r="N49" s="16"/>
      <c r="O49" s="16"/>
      <c r="P49" s="16"/>
      <c r="Q49" s="16"/>
      <c r="R49" s="16"/>
      <c r="S49" s="16"/>
      <c r="T49" s="16"/>
      <c r="U49" s="16"/>
      <c r="V49" s="16"/>
      <c r="W49" s="16"/>
      <c r="X49" s="23"/>
    </row>
    <row r="50" ht="16.5" customHeight="1">
      <c r="A50" s="32">
        <v>429.0</v>
      </c>
      <c r="B50" s="15" t="s">
        <v>345</v>
      </c>
      <c r="C50" s="15" t="s">
        <v>25</v>
      </c>
      <c r="D50" s="15" t="s">
        <v>8781</v>
      </c>
      <c r="E50" s="34">
        <v>43846.0</v>
      </c>
      <c r="F50" s="15" t="s">
        <v>8782</v>
      </c>
      <c r="G50" s="15" t="s">
        <v>8783</v>
      </c>
      <c r="H50" s="15" t="s">
        <v>29</v>
      </c>
      <c r="I50" s="16">
        <v>80.0</v>
      </c>
      <c r="J50" s="16">
        <v>80.0</v>
      </c>
      <c r="K50" s="16">
        <v>60.0</v>
      </c>
      <c r="L50" s="16">
        <v>60.0</v>
      </c>
      <c r="M50" s="16">
        <v>80.0</v>
      </c>
      <c r="N50" s="16">
        <f t="shared" ref="N50:N51" si="8">AVERAGE(I50:M50)</f>
        <v>72</v>
      </c>
      <c r="O50" s="16">
        <v>80.0</v>
      </c>
      <c r="P50" s="16">
        <v>85.0</v>
      </c>
      <c r="Q50" s="16">
        <v>95.0</v>
      </c>
      <c r="R50" s="16">
        <v>100.0</v>
      </c>
      <c r="S50" s="16">
        <v>90.0</v>
      </c>
      <c r="T50" s="16">
        <v>85.0</v>
      </c>
      <c r="U50" s="16">
        <v>70.0</v>
      </c>
      <c r="V50" s="16">
        <v>60.0</v>
      </c>
      <c r="W50" s="16" t="s">
        <v>8784</v>
      </c>
      <c r="X50" s="26" t="s">
        <v>5734</v>
      </c>
    </row>
    <row r="51" ht="16.5" customHeight="1">
      <c r="B51" s="15" t="s">
        <v>3558</v>
      </c>
      <c r="C51" s="15" t="s">
        <v>25</v>
      </c>
      <c r="D51" s="49" t="s">
        <v>8785</v>
      </c>
      <c r="E51" s="34">
        <v>43846.0</v>
      </c>
      <c r="F51" s="15" t="s">
        <v>8782</v>
      </c>
      <c r="G51" s="15" t="s">
        <v>8783</v>
      </c>
      <c r="H51" s="15" t="s">
        <v>29</v>
      </c>
      <c r="I51" s="16">
        <v>80.0</v>
      </c>
      <c r="J51" s="16">
        <v>90.0</v>
      </c>
      <c r="K51" s="16">
        <v>80.0</v>
      </c>
      <c r="L51" s="16">
        <v>85.0</v>
      </c>
      <c r="M51" s="16">
        <v>95.0</v>
      </c>
      <c r="N51" s="16">
        <f t="shared" si="8"/>
        <v>86</v>
      </c>
      <c r="O51" s="16">
        <v>80.0</v>
      </c>
      <c r="P51" s="16">
        <v>85.0</v>
      </c>
      <c r="Q51" s="16">
        <v>95.0</v>
      </c>
      <c r="R51" s="16">
        <v>100.0</v>
      </c>
      <c r="S51" s="16">
        <v>90.0</v>
      </c>
      <c r="T51" s="16">
        <v>85.0</v>
      </c>
      <c r="U51" s="16">
        <v>70.0</v>
      </c>
      <c r="V51" s="16">
        <v>60.0</v>
      </c>
      <c r="W51" s="16" t="s">
        <v>8786</v>
      </c>
    </row>
    <row r="52">
      <c r="A52" s="32"/>
      <c r="B52" s="15"/>
      <c r="C52" s="15"/>
      <c r="D52" s="15"/>
      <c r="E52" s="34"/>
      <c r="F52" s="15"/>
      <c r="G52" s="15"/>
      <c r="H52" s="15"/>
      <c r="I52" s="16"/>
      <c r="J52" s="16"/>
      <c r="K52" s="16"/>
      <c r="L52" s="16"/>
      <c r="M52" s="16"/>
      <c r="N52" s="16"/>
      <c r="O52" s="16"/>
      <c r="P52" s="16"/>
      <c r="Q52" s="16"/>
      <c r="R52" s="16"/>
      <c r="S52" s="16"/>
      <c r="T52" s="16"/>
      <c r="U52" s="16"/>
      <c r="V52" s="16"/>
      <c r="W52" s="16"/>
      <c r="X52" s="23"/>
    </row>
    <row r="53">
      <c r="A53" s="32">
        <v>1724.0</v>
      </c>
      <c r="B53" s="15" t="s">
        <v>8787</v>
      </c>
      <c r="C53" s="15" t="s">
        <v>25</v>
      </c>
      <c r="D53" s="15" t="s">
        <v>8788</v>
      </c>
      <c r="E53" s="34">
        <v>45141.0</v>
      </c>
      <c r="F53" s="15" t="s">
        <v>8789</v>
      </c>
      <c r="G53" s="15" t="s">
        <v>8790</v>
      </c>
      <c r="H53" s="15" t="s">
        <v>29</v>
      </c>
      <c r="I53" s="16">
        <v>85.0</v>
      </c>
      <c r="J53" s="16">
        <v>80.0</v>
      </c>
      <c r="K53" s="16">
        <v>100.0</v>
      </c>
      <c r="L53" s="16">
        <v>80.0</v>
      </c>
      <c r="M53" s="16">
        <v>100.0</v>
      </c>
      <c r="N53" s="16">
        <f t="shared" ref="N53:N60" si="9">AVERAGE(I53:M53)</f>
        <v>89</v>
      </c>
      <c r="O53" s="16">
        <v>85.0</v>
      </c>
      <c r="P53" s="16">
        <v>90.0</v>
      </c>
      <c r="Q53" s="16">
        <v>95.0</v>
      </c>
      <c r="R53" s="16">
        <v>100.0</v>
      </c>
      <c r="S53" s="16">
        <v>100.0</v>
      </c>
      <c r="T53" s="16">
        <v>60.0</v>
      </c>
      <c r="U53" s="16">
        <v>30.0</v>
      </c>
      <c r="V53" s="16">
        <v>20.0</v>
      </c>
      <c r="W53" s="16" t="s">
        <v>7091</v>
      </c>
      <c r="X53" s="26" t="s">
        <v>8791</v>
      </c>
    </row>
    <row r="54" ht="18.75" customHeight="1">
      <c r="B54" s="15" t="s">
        <v>4324</v>
      </c>
      <c r="C54" s="15" t="s">
        <v>25</v>
      </c>
      <c r="D54" s="15" t="s">
        <v>8792</v>
      </c>
      <c r="E54" s="34">
        <v>44932.0</v>
      </c>
      <c r="F54" s="15" t="s">
        <v>8789</v>
      </c>
      <c r="G54" s="15" t="s">
        <v>8790</v>
      </c>
      <c r="H54" s="15" t="s">
        <v>29</v>
      </c>
      <c r="I54" s="16">
        <v>85.0</v>
      </c>
      <c r="J54" s="16">
        <v>85.0</v>
      </c>
      <c r="K54" s="16">
        <v>100.0</v>
      </c>
      <c r="L54" s="16">
        <v>80.0</v>
      </c>
      <c r="M54" s="16">
        <v>100.0</v>
      </c>
      <c r="N54" s="16">
        <f t="shared" si="9"/>
        <v>90</v>
      </c>
      <c r="O54" s="16">
        <v>85.0</v>
      </c>
      <c r="P54" s="16">
        <v>90.0</v>
      </c>
      <c r="Q54" s="16">
        <v>95.0</v>
      </c>
      <c r="R54" s="16">
        <v>100.0</v>
      </c>
      <c r="S54" s="16">
        <v>100.0</v>
      </c>
      <c r="T54" s="16">
        <v>60.0</v>
      </c>
      <c r="U54" s="16">
        <v>30.0</v>
      </c>
      <c r="V54" s="16">
        <v>20.0</v>
      </c>
      <c r="X54" s="26" t="s">
        <v>8793</v>
      </c>
    </row>
    <row r="55" ht="15.0" customHeight="1">
      <c r="B55" s="15" t="s">
        <v>383</v>
      </c>
      <c r="C55" s="15" t="s">
        <v>25</v>
      </c>
      <c r="D55" s="15" t="s">
        <v>8794</v>
      </c>
      <c r="E55" s="34">
        <v>45140.0</v>
      </c>
      <c r="F55" s="15" t="s">
        <v>8789</v>
      </c>
      <c r="G55" s="15" t="s">
        <v>8790</v>
      </c>
      <c r="H55" s="15" t="s">
        <v>29</v>
      </c>
      <c r="I55" s="16">
        <v>100.0</v>
      </c>
      <c r="J55" s="16">
        <v>100.0</v>
      </c>
      <c r="K55" s="16">
        <v>100.0</v>
      </c>
      <c r="L55" s="16">
        <v>100.0</v>
      </c>
      <c r="M55" s="16">
        <v>100.0</v>
      </c>
      <c r="N55" s="16">
        <f t="shared" si="9"/>
        <v>100</v>
      </c>
      <c r="O55" s="16">
        <v>100.0</v>
      </c>
      <c r="P55" s="16">
        <v>100.0</v>
      </c>
      <c r="Q55" s="16">
        <v>100.0</v>
      </c>
      <c r="R55" s="16">
        <v>100.0</v>
      </c>
      <c r="S55" s="16">
        <v>100.0</v>
      </c>
      <c r="T55" s="16">
        <v>60.0</v>
      </c>
      <c r="U55" s="16">
        <v>30.0</v>
      </c>
      <c r="V55" s="16">
        <v>20.0</v>
      </c>
    </row>
    <row r="56" ht="18.75" customHeight="1">
      <c r="B56" s="15" t="s">
        <v>351</v>
      </c>
      <c r="C56" s="15" t="s">
        <v>25</v>
      </c>
      <c r="D56" s="15" t="s">
        <v>8795</v>
      </c>
      <c r="E56" s="34">
        <v>44935.0</v>
      </c>
      <c r="F56" s="15" t="s">
        <v>8789</v>
      </c>
      <c r="G56" s="15" t="s">
        <v>8790</v>
      </c>
      <c r="H56" s="15" t="s">
        <v>29</v>
      </c>
      <c r="I56" s="16">
        <v>90.0</v>
      </c>
      <c r="J56" s="16">
        <v>100.0</v>
      </c>
      <c r="K56" s="16">
        <v>100.0</v>
      </c>
      <c r="L56" s="16">
        <v>100.0</v>
      </c>
      <c r="M56" s="16">
        <v>100.0</v>
      </c>
      <c r="N56" s="16">
        <f t="shared" si="9"/>
        <v>98</v>
      </c>
      <c r="O56" s="16">
        <v>90.0</v>
      </c>
      <c r="P56" s="16">
        <v>95.0</v>
      </c>
      <c r="Q56" s="16">
        <v>100.0</v>
      </c>
      <c r="R56" s="16">
        <v>100.0</v>
      </c>
      <c r="S56" s="16">
        <v>100.0</v>
      </c>
      <c r="T56" s="16">
        <v>60.0</v>
      </c>
      <c r="U56" s="16">
        <v>30.0</v>
      </c>
      <c r="V56" s="16">
        <v>20.0</v>
      </c>
      <c r="X56" s="26" t="s">
        <v>8796</v>
      </c>
    </row>
    <row r="57" ht="15.0" customHeight="1">
      <c r="B57" s="15" t="s">
        <v>364</v>
      </c>
      <c r="C57" s="15" t="s">
        <v>25</v>
      </c>
      <c r="D57" s="15" t="s">
        <v>8797</v>
      </c>
      <c r="E57" s="34">
        <v>44944.0</v>
      </c>
      <c r="F57" s="15" t="s">
        <v>8789</v>
      </c>
      <c r="G57" s="15" t="s">
        <v>8790</v>
      </c>
      <c r="H57" s="15" t="s">
        <v>29</v>
      </c>
      <c r="I57" s="16">
        <v>75.0</v>
      </c>
      <c r="J57" s="16">
        <v>60.0</v>
      </c>
      <c r="K57" s="16">
        <v>80.0</v>
      </c>
      <c r="L57" s="16">
        <v>70.0</v>
      </c>
      <c r="M57" s="16">
        <v>60.0</v>
      </c>
      <c r="N57" s="16">
        <f t="shared" si="9"/>
        <v>69</v>
      </c>
      <c r="O57" s="16">
        <v>75.0</v>
      </c>
      <c r="P57" s="16">
        <v>85.0</v>
      </c>
      <c r="Q57" s="16">
        <v>90.0</v>
      </c>
      <c r="R57" s="16">
        <v>95.0</v>
      </c>
      <c r="S57" s="16">
        <v>100.0</v>
      </c>
      <c r="T57" s="16">
        <v>60.0</v>
      </c>
      <c r="U57" s="16">
        <v>30.0</v>
      </c>
      <c r="V57" s="16">
        <v>20.0</v>
      </c>
    </row>
    <row r="58">
      <c r="B58" s="15" t="s">
        <v>306</v>
      </c>
      <c r="C58" s="15" t="s">
        <v>25</v>
      </c>
      <c r="D58" s="15" t="s">
        <v>8798</v>
      </c>
      <c r="E58" s="34">
        <v>44572.0</v>
      </c>
      <c r="F58" s="15" t="s">
        <v>8789</v>
      </c>
      <c r="G58" s="15" t="s">
        <v>8790</v>
      </c>
      <c r="H58" s="15" t="s">
        <v>29</v>
      </c>
      <c r="I58" s="16">
        <v>100.0</v>
      </c>
      <c r="J58" s="16">
        <v>70.0</v>
      </c>
      <c r="K58" s="16">
        <v>80.0</v>
      </c>
      <c r="L58" s="16">
        <v>60.0</v>
      </c>
      <c r="M58" s="16">
        <v>70.0</v>
      </c>
      <c r="N58" s="16">
        <f t="shared" si="9"/>
        <v>76</v>
      </c>
      <c r="O58" s="16">
        <v>100.0</v>
      </c>
      <c r="P58" s="16">
        <v>100.0</v>
      </c>
      <c r="Q58" s="16">
        <v>100.0</v>
      </c>
      <c r="R58" s="16">
        <v>100.0</v>
      </c>
      <c r="S58" s="16">
        <v>100.0</v>
      </c>
      <c r="T58" s="16">
        <v>60.0</v>
      </c>
      <c r="U58" s="16">
        <v>30.0</v>
      </c>
      <c r="V58" s="16">
        <v>20.0</v>
      </c>
      <c r="X58" s="26" t="s">
        <v>8799</v>
      </c>
    </row>
    <row r="59">
      <c r="B59" s="15" t="s">
        <v>223</v>
      </c>
      <c r="C59" s="15" t="s">
        <v>25</v>
      </c>
      <c r="D59" s="15" t="s">
        <v>8800</v>
      </c>
      <c r="E59" s="34">
        <v>44572.0</v>
      </c>
      <c r="F59" s="15" t="s">
        <v>8789</v>
      </c>
      <c r="G59" s="15" t="s">
        <v>8790</v>
      </c>
      <c r="H59" s="15" t="s">
        <v>29</v>
      </c>
      <c r="I59" s="16">
        <v>100.0</v>
      </c>
      <c r="J59" s="16">
        <v>100.0</v>
      </c>
      <c r="K59" s="16">
        <v>100.0</v>
      </c>
      <c r="L59" s="16">
        <v>100.0</v>
      </c>
      <c r="M59" s="16">
        <v>100.0</v>
      </c>
      <c r="N59" s="16">
        <f t="shared" si="9"/>
        <v>100</v>
      </c>
      <c r="O59" s="16">
        <v>100.0</v>
      </c>
      <c r="P59" s="16">
        <v>100.0</v>
      </c>
      <c r="Q59" s="16">
        <v>100.0</v>
      </c>
      <c r="R59" s="16">
        <v>100.0</v>
      </c>
      <c r="S59" s="16">
        <v>100.0</v>
      </c>
      <c r="T59" s="16">
        <v>60.0</v>
      </c>
      <c r="U59" s="16">
        <v>30.0</v>
      </c>
      <c r="V59" s="16">
        <v>20.0</v>
      </c>
    </row>
    <row r="60" ht="18.75" customHeight="1">
      <c r="B60" s="15" t="s">
        <v>8801</v>
      </c>
      <c r="C60" s="15" t="s">
        <v>25</v>
      </c>
      <c r="D60" s="15" t="s">
        <v>8802</v>
      </c>
      <c r="E60" s="34">
        <v>44583.0</v>
      </c>
      <c r="F60" s="15" t="s">
        <v>8789</v>
      </c>
      <c r="G60" s="15" t="s">
        <v>8790</v>
      </c>
      <c r="H60" s="15" t="s">
        <v>29</v>
      </c>
      <c r="I60" s="16">
        <v>100.0</v>
      </c>
      <c r="J60" s="16">
        <v>60.0</v>
      </c>
      <c r="K60" s="16">
        <v>90.0</v>
      </c>
      <c r="L60" s="16">
        <v>60.0</v>
      </c>
      <c r="M60" s="16">
        <v>90.0</v>
      </c>
      <c r="N60" s="16">
        <f t="shared" si="9"/>
        <v>80</v>
      </c>
      <c r="O60" s="16">
        <v>100.0</v>
      </c>
      <c r="P60" s="16">
        <v>100.0</v>
      </c>
      <c r="Q60" s="16">
        <v>100.0</v>
      </c>
      <c r="R60" s="16">
        <v>100.0</v>
      </c>
      <c r="S60" s="16">
        <v>100.0</v>
      </c>
      <c r="T60" s="16">
        <v>60.0</v>
      </c>
      <c r="U60" s="16">
        <v>30.0</v>
      </c>
      <c r="V60" s="16">
        <v>20.0</v>
      </c>
    </row>
    <row r="61">
      <c r="A61" s="16"/>
      <c r="B61" s="16"/>
      <c r="C61" s="16"/>
      <c r="D61" s="16"/>
      <c r="E61" s="16"/>
      <c r="F61" s="16"/>
      <c r="G61" s="16"/>
      <c r="H61" s="16"/>
      <c r="I61" s="16"/>
      <c r="J61" s="16"/>
      <c r="K61" s="16"/>
      <c r="L61" s="16"/>
      <c r="M61" s="16"/>
      <c r="N61" s="16"/>
      <c r="O61" s="16"/>
      <c r="P61" s="16"/>
      <c r="Q61" s="16"/>
      <c r="R61" s="16"/>
      <c r="S61" s="16"/>
      <c r="T61" s="16"/>
      <c r="U61" s="16"/>
      <c r="V61" s="16"/>
      <c r="W61" s="16"/>
      <c r="X61" s="16"/>
    </row>
    <row r="62" ht="16.5" customHeight="1">
      <c r="A62" s="16">
        <v>538.0</v>
      </c>
      <c r="B62" s="16" t="s">
        <v>109</v>
      </c>
      <c r="C62" s="16" t="s">
        <v>25</v>
      </c>
      <c r="D62" s="16" t="s">
        <v>8803</v>
      </c>
      <c r="E62" s="34">
        <v>43678.0</v>
      </c>
      <c r="F62" s="16" t="s">
        <v>8804</v>
      </c>
      <c r="G62" s="16" t="s">
        <v>8805</v>
      </c>
      <c r="H62" s="15" t="s">
        <v>29</v>
      </c>
      <c r="I62" s="16">
        <v>80.0</v>
      </c>
      <c r="J62" s="16">
        <v>80.0</v>
      </c>
      <c r="K62" s="16">
        <v>80.0</v>
      </c>
      <c r="L62" s="16">
        <v>80.0</v>
      </c>
      <c r="M62" s="16">
        <v>95.0</v>
      </c>
      <c r="N62" s="16">
        <f>AVERAGE(I62:M62)</f>
        <v>83</v>
      </c>
      <c r="O62" s="16">
        <v>90.0</v>
      </c>
      <c r="P62" s="16">
        <v>90.0</v>
      </c>
      <c r="Q62" s="16">
        <v>90.0</v>
      </c>
      <c r="R62" s="16">
        <v>90.0</v>
      </c>
      <c r="S62" s="16">
        <v>70.0</v>
      </c>
      <c r="T62" s="16">
        <v>80.0</v>
      </c>
      <c r="U62" s="16">
        <v>90.0</v>
      </c>
      <c r="V62" s="16">
        <v>85.0</v>
      </c>
      <c r="W62" s="16" t="s">
        <v>7364</v>
      </c>
      <c r="X62" s="26" t="s">
        <v>8806</v>
      </c>
    </row>
  </sheetData>
  <mergeCells count="26">
    <mergeCell ref="A16:A21"/>
    <mergeCell ref="A23:A33"/>
    <mergeCell ref="A37:A42"/>
    <mergeCell ref="A46:A48"/>
    <mergeCell ref="A50:A51"/>
    <mergeCell ref="A53:A60"/>
    <mergeCell ref="A2:A14"/>
    <mergeCell ref="W2:W14"/>
    <mergeCell ref="X2:X4"/>
    <mergeCell ref="X6:X10"/>
    <mergeCell ref="X11:X13"/>
    <mergeCell ref="X16:X17"/>
    <mergeCell ref="X18:X21"/>
    <mergeCell ref="X46:X48"/>
    <mergeCell ref="X50:X51"/>
    <mergeCell ref="W53:W60"/>
    <mergeCell ref="X54:X55"/>
    <mergeCell ref="X56:X57"/>
    <mergeCell ref="X58:X60"/>
    <mergeCell ref="X23:X27"/>
    <mergeCell ref="X28:X31"/>
    <mergeCell ref="X32:X33"/>
    <mergeCell ref="W37:W42"/>
    <mergeCell ref="X37:X38"/>
    <mergeCell ref="X39:X40"/>
    <mergeCell ref="W46:W48"/>
  </mergeCells>
  <hyperlinks>
    <hyperlink r:id="rId2" ref="X2"/>
    <hyperlink r:id="rId3" ref="X5"/>
    <hyperlink r:id="rId4" ref="X6"/>
    <hyperlink r:id="rId5" ref="X11"/>
    <hyperlink r:id="rId6" ref="X14"/>
    <hyperlink r:id="rId7" ref="X16"/>
    <hyperlink r:id="rId8" ref="X18"/>
    <hyperlink r:id="rId9" ref="X23"/>
    <hyperlink r:id="rId10" ref="X28"/>
    <hyperlink r:id="rId11" ref="X32"/>
    <hyperlink r:id="rId12" ref="X37"/>
    <hyperlink r:id="rId13" ref="X39"/>
    <hyperlink r:id="rId14" ref="X41"/>
    <hyperlink r:id="rId15" ref="X42"/>
    <hyperlink r:id="rId16" ref="X46"/>
    <hyperlink r:id="rId17" ref="X50"/>
    <hyperlink r:id="rId18" ref="X53"/>
    <hyperlink r:id="rId19" ref="X54"/>
    <hyperlink r:id="rId20" ref="X56"/>
    <hyperlink r:id="rId21" ref="X58"/>
    <hyperlink r:id="rId22" ref="X62"/>
  </hyperlinks>
  <drawing r:id="rId23"/>
  <legacyDrawing r:id="rId24"/>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35" t="s">
        <v>0</v>
      </c>
      <c r="B1" s="135" t="s">
        <v>1</v>
      </c>
      <c r="C1" s="135" t="s">
        <v>2</v>
      </c>
      <c r="D1" s="135" t="s">
        <v>3</v>
      </c>
      <c r="E1" s="135" t="s">
        <v>4</v>
      </c>
      <c r="F1" s="135" t="s">
        <v>5</v>
      </c>
      <c r="G1" s="135" t="s">
        <v>6</v>
      </c>
      <c r="H1" s="135" t="s">
        <v>7</v>
      </c>
      <c r="I1" s="135" t="s">
        <v>8</v>
      </c>
      <c r="J1" s="135" t="s">
        <v>9</v>
      </c>
      <c r="K1" s="135" t="s">
        <v>10</v>
      </c>
      <c r="L1" s="135" t="s">
        <v>11</v>
      </c>
      <c r="M1" s="135" t="s">
        <v>12</v>
      </c>
      <c r="N1" s="135" t="s">
        <v>13</v>
      </c>
      <c r="O1" s="135" t="s">
        <v>14</v>
      </c>
      <c r="P1" s="135" t="s">
        <v>15</v>
      </c>
      <c r="Q1" s="135" t="s">
        <v>16</v>
      </c>
      <c r="R1" s="135" t="s">
        <v>17</v>
      </c>
      <c r="S1" s="135" t="s">
        <v>18</v>
      </c>
      <c r="T1" s="135" t="s">
        <v>19</v>
      </c>
      <c r="U1" s="135" t="s">
        <v>20</v>
      </c>
      <c r="V1" s="135" t="s">
        <v>21</v>
      </c>
      <c r="W1" s="135" t="s">
        <v>22</v>
      </c>
      <c r="X1" s="136" t="s">
        <v>23</v>
      </c>
    </row>
    <row r="2" ht="17.25" customHeight="1">
      <c r="A2" s="214">
        <v>3013.0</v>
      </c>
      <c r="B2" s="142" t="s">
        <v>183</v>
      </c>
      <c r="C2" s="271" t="s">
        <v>25</v>
      </c>
      <c r="D2" s="272" t="s">
        <v>8807</v>
      </c>
      <c r="E2" s="167">
        <v>45137.0</v>
      </c>
      <c r="F2" s="142" t="s">
        <v>8808</v>
      </c>
      <c r="G2" s="142" t="s">
        <v>8809</v>
      </c>
      <c r="H2" s="142" t="s">
        <v>29</v>
      </c>
      <c r="I2" s="255">
        <v>100.0</v>
      </c>
      <c r="J2" s="12">
        <v>100.0</v>
      </c>
      <c r="K2" s="12">
        <v>100.0</v>
      </c>
      <c r="L2" s="12">
        <v>100.0</v>
      </c>
      <c r="M2" s="12">
        <v>100.0</v>
      </c>
      <c r="N2" s="273">
        <f t="shared" ref="N2:N24" si="1">AVERAGE(I2:M2)</f>
        <v>100</v>
      </c>
      <c r="O2" s="12">
        <v>100.0</v>
      </c>
      <c r="P2" s="12">
        <v>100.0</v>
      </c>
      <c r="Q2" s="12">
        <v>100.0</v>
      </c>
      <c r="R2" s="12">
        <v>100.0</v>
      </c>
      <c r="S2" s="12">
        <v>100.0</v>
      </c>
      <c r="T2" s="12">
        <v>70.0</v>
      </c>
      <c r="U2" s="12">
        <v>60.0</v>
      </c>
      <c r="V2" s="12">
        <v>50.0</v>
      </c>
      <c r="W2" s="12" t="s">
        <v>6224</v>
      </c>
      <c r="X2" s="13" t="s">
        <v>8810</v>
      </c>
    </row>
    <row r="3" ht="17.25" customHeight="1">
      <c r="B3" s="142" t="s">
        <v>390</v>
      </c>
      <c r="C3" s="271" t="s">
        <v>25</v>
      </c>
      <c r="D3" s="143" t="s">
        <v>8811</v>
      </c>
      <c r="E3" s="167">
        <v>45140.0</v>
      </c>
      <c r="F3" s="142" t="s">
        <v>8808</v>
      </c>
      <c r="G3" s="142" t="s">
        <v>8809</v>
      </c>
      <c r="H3" s="142" t="s">
        <v>29</v>
      </c>
      <c r="I3" s="255">
        <v>100.0</v>
      </c>
      <c r="J3" s="12">
        <v>100.0</v>
      </c>
      <c r="K3" s="12">
        <v>100.0</v>
      </c>
      <c r="L3" s="12">
        <v>100.0</v>
      </c>
      <c r="M3" s="12">
        <v>100.0</v>
      </c>
      <c r="N3" s="273">
        <f t="shared" si="1"/>
        <v>100</v>
      </c>
      <c r="O3" s="12">
        <v>100.0</v>
      </c>
      <c r="P3" s="12">
        <v>100.0</v>
      </c>
      <c r="Q3" s="12">
        <v>100.0</v>
      </c>
      <c r="R3" s="12">
        <v>100.0</v>
      </c>
      <c r="S3" s="12">
        <v>100.0</v>
      </c>
      <c r="T3" s="12">
        <v>70.0</v>
      </c>
      <c r="U3" s="12">
        <v>60.0</v>
      </c>
      <c r="V3" s="12">
        <v>50.0</v>
      </c>
    </row>
    <row r="4" ht="17.25" customHeight="1">
      <c r="B4" s="142" t="s">
        <v>345</v>
      </c>
      <c r="C4" s="271" t="s">
        <v>25</v>
      </c>
      <c r="D4" s="143" t="s">
        <v>8812</v>
      </c>
      <c r="E4" s="167">
        <v>45141.0</v>
      </c>
      <c r="F4" s="142" t="s">
        <v>8808</v>
      </c>
      <c r="G4" s="142" t="s">
        <v>8809</v>
      </c>
      <c r="H4" s="142" t="s">
        <v>29</v>
      </c>
      <c r="I4" s="255">
        <v>100.0</v>
      </c>
      <c r="J4" s="12">
        <v>100.0</v>
      </c>
      <c r="K4" s="12">
        <v>100.0</v>
      </c>
      <c r="L4" s="12">
        <v>100.0</v>
      </c>
      <c r="M4" s="12">
        <v>100.0</v>
      </c>
      <c r="N4" s="273">
        <f t="shared" si="1"/>
        <v>100</v>
      </c>
      <c r="O4" s="12">
        <v>100.0</v>
      </c>
      <c r="P4" s="12">
        <v>100.0</v>
      </c>
      <c r="Q4" s="12">
        <v>100.0</v>
      </c>
      <c r="R4" s="12">
        <v>100.0</v>
      </c>
      <c r="S4" s="12">
        <v>100.0</v>
      </c>
      <c r="T4" s="12">
        <v>70.0</v>
      </c>
      <c r="U4" s="12">
        <v>60.0</v>
      </c>
      <c r="V4" s="12">
        <v>50.0</v>
      </c>
    </row>
    <row r="5" ht="17.25" customHeight="1">
      <c r="B5" s="142" t="s">
        <v>243</v>
      </c>
      <c r="C5" s="271" t="s">
        <v>25</v>
      </c>
      <c r="D5" s="143" t="s">
        <v>8813</v>
      </c>
      <c r="E5" s="167">
        <v>43838.0</v>
      </c>
      <c r="F5" s="142" t="s">
        <v>8808</v>
      </c>
      <c r="G5" s="142" t="s">
        <v>8809</v>
      </c>
      <c r="H5" s="142" t="s">
        <v>29</v>
      </c>
      <c r="I5" s="255">
        <v>100.0</v>
      </c>
      <c r="J5" s="12">
        <v>100.0</v>
      </c>
      <c r="K5" s="12">
        <v>100.0</v>
      </c>
      <c r="L5" s="12">
        <v>100.0</v>
      </c>
      <c r="M5" s="12">
        <v>100.0</v>
      </c>
      <c r="N5" s="273">
        <f t="shared" si="1"/>
        <v>100</v>
      </c>
      <c r="O5" s="12">
        <v>100.0</v>
      </c>
      <c r="P5" s="12">
        <v>100.0</v>
      </c>
      <c r="Q5" s="12">
        <v>100.0</v>
      </c>
      <c r="R5" s="12">
        <v>100.0</v>
      </c>
      <c r="S5" s="12">
        <v>100.0</v>
      </c>
      <c r="T5" s="12">
        <v>70.0</v>
      </c>
      <c r="U5" s="12">
        <v>60.0</v>
      </c>
      <c r="V5" s="12">
        <v>50.0</v>
      </c>
      <c r="X5" s="13" t="s">
        <v>8814</v>
      </c>
    </row>
    <row r="6" ht="17.25" customHeight="1">
      <c r="B6" s="142" t="s">
        <v>605</v>
      </c>
      <c r="C6" s="271" t="s">
        <v>25</v>
      </c>
      <c r="D6" s="143" t="s">
        <v>8815</v>
      </c>
      <c r="E6" s="167">
        <v>43838.0</v>
      </c>
      <c r="F6" s="142" t="s">
        <v>8808</v>
      </c>
      <c r="G6" s="142" t="s">
        <v>8809</v>
      </c>
      <c r="H6" s="142" t="s">
        <v>29</v>
      </c>
      <c r="I6" s="255">
        <v>100.0</v>
      </c>
      <c r="J6" s="12">
        <v>100.0</v>
      </c>
      <c r="K6" s="12">
        <v>100.0</v>
      </c>
      <c r="L6" s="12">
        <v>100.0</v>
      </c>
      <c r="M6" s="12">
        <v>100.0</v>
      </c>
      <c r="N6" s="273">
        <f t="shared" si="1"/>
        <v>100</v>
      </c>
      <c r="O6" s="12">
        <v>100.0</v>
      </c>
      <c r="P6" s="12">
        <v>100.0</v>
      </c>
      <c r="Q6" s="12">
        <v>100.0</v>
      </c>
      <c r="R6" s="12">
        <v>100.0</v>
      </c>
      <c r="S6" s="12">
        <v>100.0</v>
      </c>
      <c r="T6" s="12">
        <v>70.0</v>
      </c>
      <c r="U6" s="12">
        <v>60.0</v>
      </c>
      <c r="V6" s="12">
        <v>50.0</v>
      </c>
    </row>
    <row r="7" ht="17.25" customHeight="1">
      <c r="B7" s="142" t="s">
        <v>34</v>
      </c>
      <c r="C7" s="271" t="s">
        <v>25</v>
      </c>
      <c r="D7" s="143" t="s">
        <v>8816</v>
      </c>
      <c r="E7" s="167">
        <v>43838.0</v>
      </c>
      <c r="F7" s="142" t="s">
        <v>8808</v>
      </c>
      <c r="G7" s="142" t="s">
        <v>8809</v>
      </c>
      <c r="H7" s="142" t="s">
        <v>29</v>
      </c>
      <c r="I7" s="255">
        <v>100.0</v>
      </c>
      <c r="J7" s="12">
        <v>100.0</v>
      </c>
      <c r="K7" s="12">
        <v>100.0</v>
      </c>
      <c r="L7" s="12">
        <v>100.0</v>
      </c>
      <c r="M7" s="12">
        <v>100.0</v>
      </c>
      <c r="N7" s="273">
        <f t="shared" si="1"/>
        <v>100</v>
      </c>
      <c r="O7" s="12">
        <v>100.0</v>
      </c>
      <c r="P7" s="12">
        <v>100.0</v>
      </c>
      <c r="Q7" s="12">
        <v>100.0</v>
      </c>
      <c r="R7" s="12">
        <v>100.0</v>
      </c>
      <c r="S7" s="12">
        <v>100.0</v>
      </c>
      <c r="T7" s="12">
        <v>70.0</v>
      </c>
      <c r="U7" s="12">
        <v>60.0</v>
      </c>
      <c r="V7" s="12">
        <v>50.0</v>
      </c>
    </row>
    <row r="8" ht="17.25" customHeight="1">
      <c r="B8" s="142" t="s">
        <v>123</v>
      </c>
      <c r="C8" s="271" t="s">
        <v>25</v>
      </c>
      <c r="D8" s="143" t="s">
        <v>8817</v>
      </c>
      <c r="E8" s="167">
        <v>43838.0</v>
      </c>
      <c r="F8" s="142" t="s">
        <v>8808</v>
      </c>
      <c r="G8" s="142" t="s">
        <v>8809</v>
      </c>
      <c r="H8" s="142" t="s">
        <v>29</v>
      </c>
      <c r="I8" s="255">
        <v>100.0</v>
      </c>
      <c r="J8" s="12">
        <v>100.0</v>
      </c>
      <c r="K8" s="12">
        <v>100.0</v>
      </c>
      <c r="L8" s="12">
        <v>100.0</v>
      </c>
      <c r="M8" s="12">
        <v>100.0</v>
      </c>
      <c r="N8" s="273">
        <f t="shared" si="1"/>
        <v>100</v>
      </c>
      <c r="O8" s="12">
        <v>100.0</v>
      </c>
      <c r="P8" s="12">
        <v>100.0</v>
      </c>
      <c r="Q8" s="12">
        <v>100.0</v>
      </c>
      <c r="R8" s="12">
        <v>100.0</v>
      </c>
      <c r="S8" s="12">
        <v>100.0</v>
      </c>
      <c r="T8" s="12">
        <v>70.0</v>
      </c>
      <c r="U8" s="12">
        <v>60.0</v>
      </c>
      <c r="V8" s="12">
        <v>50.0</v>
      </c>
    </row>
    <row r="9" ht="17.25" customHeight="1">
      <c r="B9" s="142" t="s">
        <v>8818</v>
      </c>
      <c r="C9" s="271" t="s">
        <v>25</v>
      </c>
      <c r="D9" s="143" t="s">
        <v>8819</v>
      </c>
      <c r="E9" s="167">
        <v>43838.0</v>
      </c>
      <c r="F9" s="142" t="s">
        <v>8808</v>
      </c>
      <c r="G9" s="142" t="s">
        <v>8809</v>
      </c>
      <c r="H9" s="142" t="s">
        <v>29</v>
      </c>
      <c r="I9" s="255">
        <v>100.0</v>
      </c>
      <c r="J9" s="12">
        <v>100.0</v>
      </c>
      <c r="K9" s="12">
        <v>100.0</v>
      </c>
      <c r="L9" s="12">
        <v>100.0</v>
      </c>
      <c r="M9" s="12">
        <v>100.0</v>
      </c>
      <c r="N9" s="273">
        <f t="shared" si="1"/>
        <v>100</v>
      </c>
      <c r="O9" s="12">
        <v>100.0</v>
      </c>
      <c r="P9" s="12">
        <v>100.0</v>
      </c>
      <c r="Q9" s="12">
        <v>100.0</v>
      </c>
      <c r="R9" s="12">
        <v>100.0</v>
      </c>
      <c r="S9" s="12">
        <v>100.0</v>
      </c>
      <c r="T9" s="12">
        <v>70.0</v>
      </c>
      <c r="U9" s="12">
        <v>60.0</v>
      </c>
      <c r="V9" s="12">
        <v>50.0</v>
      </c>
    </row>
    <row r="10" ht="17.25" customHeight="1">
      <c r="B10" s="142" t="s">
        <v>171</v>
      </c>
      <c r="C10" s="271" t="s">
        <v>25</v>
      </c>
      <c r="D10" s="143" t="s">
        <v>8820</v>
      </c>
      <c r="E10" s="167">
        <v>43838.0</v>
      </c>
      <c r="F10" s="142" t="s">
        <v>8808</v>
      </c>
      <c r="G10" s="142" t="s">
        <v>8809</v>
      </c>
      <c r="H10" s="142" t="s">
        <v>29</v>
      </c>
      <c r="I10" s="255">
        <v>100.0</v>
      </c>
      <c r="J10" s="12">
        <v>100.0</v>
      </c>
      <c r="K10" s="12">
        <v>100.0</v>
      </c>
      <c r="L10" s="12">
        <v>100.0</v>
      </c>
      <c r="M10" s="12">
        <v>100.0</v>
      </c>
      <c r="N10" s="273">
        <f t="shared" si="1"/>
        <v>100</v>
      </c>
      <c r="O10" s="12">
        <v>100.0</v>
      </c>
      <c r="P10" s="12">
        <v>100.0</v>
      </c>
      <c r="Q10" s="12">
        <v>100.0</v>
      </c>
      <c r="R10" s="12">
        <v>100.0</v>
      </c>
      <c r="S10" s="12">
        <v>100.0</v>
      </c>
      <c r="T10" s="12">
        <v>70.0</v>
      </c>
      <c r="U10" s="12">
        <v>60.0</v>
      </c>
      <c r="V10" s="12">
        <v>50.0</v>
      </c>
    </row>
    <row r="11" ht="17.25" customHeight="1">
      <c r="B11" s="142" t="s">
        <v>424</v>
      </c>
      <c r="C11" s="271" t="s">
        <v>25</v>
      </c>
      <c r="D11" s="143" t="s">
        <v>8821</v>
      </c>
      <c r="E11" s="167">
        <v>43839.0</v>
      </c>
      <c r="F11" s="142" t="s">
        <v>8808</v>
      </c>
      <c r="G11" s="142" t="s">
        <v>8809</v>
      </c>
      <c r="H11" s="142" t="s">
        <v>29</v>
      </c>
      <c r="I11" s="255">
        <v>100.0</v>
      </c>
      <c r="J11" s="12">
        <v>100.0</v>
      </c>
      <c r="K11" s="12">
        <v>100.0</v>
      </c>
      <c r="L11" s="12">
        <v>100.0</v>
      </c>
      <c r="M11" s="12">
        <v>100.0</v>
      </c>
      <c r="N11" s="273">
        <f t="shared" si="1"/>
        <v>100</v>
      </c>
      <c r="O11" s="12">
        <v>100.0</v>
      </c>
      <c r="P11" s="12">
        <v>100.0</v>
      </c>
      <c r="Q11" s="12">
        <v>100.0</v>
      </c>
      <c r="R11" s="12">
        <v>100.0</v>
      </c>
      <c r="S11" s="12">
        <v>100.0</v>
      </c>
      <c r="T11" s="12">
        <v>70.0</v>
      </c>
      <c r="U11" s="12">
        <v>60.0</v>
      </c>
      <c r="V11" s="12">
        <v>50.0</v>
      </c>
    </row>
    <row r="12" ht="15.75" customHeight="1">
      <c r="B12" s="142" t="s">
        <v>351</v>
      </c>
      <c r="C12" s="271" t="s">
        <v>25</v>
      </c>
      <c r="D12" s="143" t="s">
        <v>8822</v>
      </c>
      <c r="E12" s="167">
        <v>43839.0</v>
      </c>
      <c r="F12" s="142" t="s">
        <v>8808</v>
      </c>
      <c r="G12" s="142" t="s">
        <v>8809</v>
      </c>
      <c r="H12" s="142" t="s">
        <v>29</v>
      </c>
      <c r="I12" s="255">
        <v>100.0</v>
      </c>
      <c r="J12" s="12">
        <v>100.0</v>
      </c>
      <c r="K12" s="12">
        <v>100.0</v>
      </c>
      <c r="L12" s="12">
        <v>100.0</v>
      </c>
      <c r="M12" s="12">
        <v>100.0</v>
      </c>
      <c r="N12" s="273">
        <f t="shared" si="1"/>
        <v>100</v>
      </c>
      <c r="O12" s="12">
        <v>100.0</v>
      </c>
      <c r="P12" s="12">
        <v>100.0</v>
      </c>
      <c r="Q12" s="12">
        <v>100.0</v>
      </c>
      <c r="R12" s="12">
        <v>100.0</v>
      </c>
      <c r="S12" s="12">
        <v>100.0</v>
      </c>
      <c r="T12" s="12">
        <v>70.0</v>
      </c>
      <c r="U12" s="12">
        <v>60.0</v>
      </c>
      <c r="V12" s="12">
        <v>50.0</v>
      </c>
    </row>
    <row r="13" ht="17.25" customHeight="1">
      <c r="B13" s="142" t="s">
        <v>191</v>
      </c>
      <c r="C13" s="271" t="s">
        <v>25</v>
      </c>
      <c r="D13" s="143" t="s">
        <v>8823</v>
      </c>
      <c r="E13" s="167">
        <v>43839.0</v>
      </c>
      <c r="F13" s="142" t="s">
        <v>8808</v>
      </c>
      <c r="G13" s="142" t="s">
        <v>8809</v>
      </c>
      <c r="H13" s="142" t="s">
        <v>29</v>
      </c>
      <c r="I13" s="255">
        <v>100.0</v>
      </c>
      <c r="J13" s="12">
        <v>100.0</v>
      </c>
      <c r="K13" s="12">
        <v>100.0</v>
      </c>
      <c r="L13" s="12">
        <v>100.0</v>
      </c>
      <c r="M13" s="12">
        <v>100.0</v>
      </c>
      <c r="N13" s="273">
        <f t="shared" si="1"/>
        <v>100</v>
      </c>
      <c r="O13" s="12">
        <v>100.0</v>
      </c>
      <c r="P13" s="12">
        <v>100.0</v>
      </c>
      <c r="Q13" s="12">
        <v>100.0</v>
      </c>
      <c r="R13" s="12">
        <v>100.0</v>
      </c>
      <c r="S13" s="12">
        <v>100.0</v>
      </c>
      <c r="T13" s="12">
        <v>70.0</v>
      </c>
      <c r="U13" s="12">
        <v>60.0</v>
      </c>
      <c r="V13" s="12">
        <v>50.0</v>
      </c>
    </row>
    <row r="14" ht="17.25" customHeight="1">
      <c r="B14" s="142" t="s">
        <v>64</v>
      </c>
      <c r="C14" s="271" t="s">
        <v>25</v>
      </c>
      <c r="D14" s="143" t="s">
        <v>8824</v>
      </c>
      <c r="E14" s="167">
        <v>44070.0</v>
      </c>
      <c r="F14" s="142" t="s">
        <v>8808</v>
      </c>
      <c r="G14" s="142" t="s">
        <v>8809</v>
      </c>
      <c r="H14" s="142" t="s">
        <v>29</v>
      </c>
      <c r="I14" s="255">
        <v>100.0</v>
      </c>
      <c r="J14" s="12">
        <v>100.0</v>
      </c>
      <c r="K14" s="12">
        <v>100.0</v>
      </c>
      <c r="L14" s="12">
        <v>100.0</v>
      </c>
      <c r="M14" s="12">
        <v>100.0</v>
      </c>
      <c r="N14" s="273">
        <f t="shared" si="1"/>
        <v>100</v>
      </c>
      <c r="O14" s="12">
        <v>100.0</v>
      </c>
      <c r="P14" s="12">
        <v>100.0</v>
      </c>
      <c r="Q14" s="12">
        <v>100.0</v>
      </c>
      <c r="R14" s="12">
        <v>100.0</v>
      </c>
      <c r="S14" s="12">
        <v>100.0</v>
      </c>
      <c r="T14" s="12">
        <v>70.0</v>
      </c>
      <c r="U14" s="12">
        <v>60.0</v>
      </c>
      <c r="V14" s="12">
        <v>50.0</v>
      </c>
    </row>
    <row r="15">
      <c r="B15" s="142" t="s">
        <v>171</v>
      </c>
      <c r="C15" s="271" t="s">
        <v>25</v>
      </c>
      <c r="D15" s="143" t="s">
        <v>8825</v>
      </c>
      <c r="E15" s="167">
        <v>44070.0</v>
      </c>
      <c r="F15" s="142" t="s">
        <v>8808</v>
      </c>
      <c r="G15" s="142" t="s">
        <v>8809</v>
      </c>
      <c r="H15" s="142" t="s">
        <v>29</v>
      </c>
      <c r="I15" s="255">
        <v>100.0</v>
      </c>
      <c r="J15" s="12">
        <v>100.0</v>
      </c>
      <c r="K15" s="12">
        <v>100.0</v>
      </c>
      <c r="L15" s="12">
        <v>100.0</v>
      </c>
      <c r="M15" s="12">
        <v>100.0</v>
      </c>
      <c r="N15" s="273">
        <f t="shared" si="1"/>
        <v>100</v>
      </c>
      <c r="O15" s="12">
        <v>100.0</v>
      </c>
      <c r="P15" s="12">
        <v>100.0</v>
      </c>
      <c r="Q15" s="12">
        <v>100.0</v>
      </c>
      <c r="R15" s="12">
        <v>100.0</v>
      </c>
      <c r="S15" s="12">
        <v>100.0</v>
      </c>
      <c r="T15" s="12">
        <v>70.0</v>
      </c>
      <c r="U15" s="12">
        <v>60.0</v>
      </c>
      <c r="V15" s="12">
        <v>50.0</v>
      </c>
    </row>
    <row r="16" ht="17.25" customHeight="1">
      <c r="B16" s="142" t="s">
        <v>177</v>
      </c>
      <c r="C16" s="271" t="s">
        <v>25</v>
      </c>
      <c r="D16" s="143" t="s">
        <v>8826</v>
      </c>
      <c r="E16" s="167">
        <v>44138.0</v>
      </c>
      <c r="F16" s="142" t="s">
        <v>8808</v>
      </c>
      <c r="G16" s="142" t="s">
        <v>8809</v>
      </c>
      <c r="H16" s="142" t="s">
        <v>29</v>
      </c>
      <c r="I16" s="255">
        <v>100.0</v>
      </c>
      <c r="J16" s="12">
        <v>100.0</v>
      </c>
      <c r="K16" s="12">
        <v>100.0</v>
      </c>
      <c r="L16" s="12">
        <v>100.0</v>
      </c>
      <c r="M16" s="12">
        <v>100.0</v>
      </c>
      <c r="N16" s="273">
        <f t="shared" si="1"/>
        <v>100</v>
      </c>
      <c r="O16" s="12">
        <v>100.0</v>
      </c>
      <c r="P16" s="12">
        <v>100.0</v>
      </c>
      <c r="Q16" s="12">
        <v>100.0</v>
      </c>
      <c r="R16" s="12">
        <v>100.0</v>
      </c>
      <c r="S16" s="12">
        <v>100.0</v>
      </c>
      <c r="T16" s="12">
        <v>70.0</v>
      </c>
      <c r="U16" s="12">
        <v>60.0</v>
      </c>
      <c r="V16" s="12">
        <v>50.0</v>
      </c>
    </row>
    <row r="17" ht="17.25" customHeight="1">
      <c r="B17" s="142" t="s">
        <v>64</v>
      </c>
      <c r="C17" s="271" t="s">
        <v>25</v>
      </c>
      <c r="D17" s="143" t="s">
        <v>8827</v>
      </c>
      <c r="E17" s="167">
        <v>44138.0</v>
      </c>
      <c r="F17" s="142" t="s">
        <v>8808</v>
      </c>
      <c r="G17" s="142" t="s">
        <v>8809</v>
      </c>
      <c r="H17" s="142" t="s">
        <v>29</v>
      </c>
      <c r="I17" s="255">
        <v>100.0</v>
      </c>
      <c r="J17" s="12">
        <v>100.0</v>
      </c>
      <c r="K17" s="12">
        <v>100.0</v>
      </c>
      <c r="L17" s="12">
        <v>100.0</v>
      </c>
      <c r="M17" s="12">
        <v>100.0</v>
      </c>
      <c r="N17" s="273">
        <f t="shared" si="1"/>
        <v>100</v>
      </c>
      <c r="O17" s="12">
        <v>100.0</v>
      </c>
      <c r="P17" s="12">
        <v>100.0</v>
      </c>
      <c r="Q17" s="12">
        <v>100.0</v>
      </c>
      <c r="R17" s="12">
        <v>100.0</v>
      </c>
      <c r="S17" s="12">
        <v>100.0</v>
      </c>
      <c r="T17" s="12">
        <v>70.0</v>
      </c>
      <c r="U17" s="12">
        <v>60.0</v>
      </c>
      <c r="V17" s="12">
        <v>50.0</v>
      </c>
    </row>
    <row r="18" ht="17.25" customHeight="1">
      <c r="B18" s="142" t="s">
        <v>303</v>
      </c>
      <c r="C18" s="271" t="s">
        <v>25</v>
      </c>
      <c r="D18" s="257" t="s">
        <v>8828</v>
      </c>
      <c r="E18" s="167">
        <v>44215.0</v>
      </c>
      <c r="F18" s="142" t="s">
        <v>8808</v>
      </c>
      <c r="G18" s="142" t="s">
        <v>8809</v>
      </c>
      <c r="H18" s="142" t="s">
        <v>29</v>
      </c>
      <c r="I18" s="255">
        <v>100.0</v>
      </c>
      <c r="J18" s="12">
        <v>100.0</v>
      </c>
      <c r="K18" s="12">
        <v>100.0</v>
      </c>
      <c r="L18" s="12">
        <v>100.0</v>
      </c>
      <c r="M18" s="12">
        <v>100.0</v>
      </c>
      <c r="N18" s="273">
        <f t="shared" si="1"/>
        <v>100</v>
      </c>
      <c r="O18" s="12">
        <v>100.0</v>
      </c>
      <c r="P18" s="12">
        <v>100.0</v>
      </c>
      <c r="Q18" s="12">
        <v>100.0</v>
      </c>
      <c r="R18" s="12">
        <v>100.0</v>
      </c>
      <c r="S18" s="12">
        <v>100.0</v>
      </c>
      <c r="T18" s="12">
        <v>70.0</v>
      </c>
      <c r="U18" s="12">
        <v>60.0</v>
      </c>
      <c r="V18" s="12">
        <v>50.0</v>
      </c>
    </row>
    <row r="19" ht="17.25" customHeight="1">
      <c r="B19" s="142" t="s">
        <v>2388</v>
      </c>
      <c r="C19" s="271" t="s">
        <v>25</v>
      </c>
      <c r="D19" s="257" t="s">
        <v>8829</v>
      </c>
      <c r="E19" s="167">
        <v>44215.0</v>
      </c>
      <c r="F19" s="142" t="s">
        <v>8808</v>
      </c>
      <c r="G19" s="142" t="s">
        <v>8809</v>
      </c>
      <c r="H19" s="142" t="s">
        <v>29</v>
      </c>
      <c r="I19" s="255">
        <v>100.0</v>
      </c>
      <c r="J19" s="12">
        <v>100.0</v>
      </c>
      <c r="K19" s="12">
        <v>100.0</v>
      </c>
      <c r="L19" s="12">
        <v>100.0</v>
      </c>
      <c r="M19" s="12">
        <v>100.0</v>
      </c>
      <c r="N19" s="273">
        <f t="shared" si="1"/>
        <v>100</v>
      </c>
      <c r="O19" s="12">
        <v>100.0</v>
      </c>
      <c r="P19" s="12">
        <v>100.0</v>
      </c>
      <c r="Q19" s="12">
        <v>100.0</v>
      </c>
      <c r="R19" s="12">
        <v>100.0</v>
      </c>
      <c r="S19" s="12">
        <v>100.0</v>
      </c>
      <c r="T19" s="12">
        <v>70.0</v>
      </c>
      <c r="U19" s="12">
        <v>60.0</v>
      </c>
      <c r="V19" s="12">
        <v>50.0</v>
      </c>
    </row>
    <row r="20" ht="17.25" customHeight="1">
      <c r="B20" s="142" t="s">
        <v>60</v>
      </c>
      <c r="C20" s="271" t="s">
        <v>25</v>
      </c>
      <c r="D20" s="257" t="s">
        <v>8830</v>
      </c>
      <c r="E20" s="167">
        <v>44215.0</v>
      </c>
      <c r="F20" s="142" t="s">
        <v>8808</v>
      </c>
      <c r="G20" s="142" t="s">
        <v>8809</v>
      </c>
      <c r="H20" s="142" t="s">
        <v>29</v>
      </c>
      <c r="I20" s="255">
        <v>100.0</v>
      </c>
      <c r="J20" s="12">
        <v>100.0</v>
      </c>
      <c r="K20" s="12">
        <v>100.0</v>
      </c>
      <c r="L20" s="12">
        <v>100.0</v>
      </c>
      <c r="M20" s="12">
        <v>100.0</v>
      </c>
      <c r="N20" s="273">
        <f t="shared" si="1"/>
        <v>100</v>
      </c>
      <c r="O20" s="12">
        <v>100.0</v>
      </c>
      <c r="P20" s="12">
        <v>100.0</v>
      </c>
      <c r="Q20" s="12">
        <v>100.0</v>
      </c>
      <c r="R20" s="12">
        <v>100.0</v>
      </c>
      <c r="S20" s="12">
        <v>100.0</v>
      </c>
      <c r="T20" s="12">
        <v>70.0</v>
      </c>
      <c r="U20" s="12">
        <v>60.0</v>
      </c>
      <c r="V20" s="12">
        <v>50.0</v>
      </c>
    </row>
    <row r="21" ht="17.25" customHeight="1">
      <c r="B21" s="142" t="s">
        <v>228</v>
      </c>
      <c r="C21" s="271" t="s">
        <v>25</v>
      </c>
      <c r="D21" s="257" t="s">
        <v>8831</v>
      </c>
      <c r="E21" s="167">
        <v>44215.0</v>
      </c>
      <c r="F21" s="142" t="s">
        <v>8808</v>
      </c>
      <c r="G21" s="142" t="s">
        <v>8809</v>
      </c>
      <c r="H21" s="142" t="s">
        <v>29</v>
      </c>
      <c r="I21" s="255">
        <v>100.0</v>
      </c>
      <c r="J21" s="12">
        <v>100.0</v>
      </c>
      <c r="K21" s="12">
        <v>100.0</v>
      </c>
      <c r="L21" s="12">
        <v>100.0</v>
      </c>
      <c r="M21" s="12">
        <v>100.0</v>
      </c>
      <c r="N21" s="273">
        <f t="shared" si="1"/>
        <v>100</v>
      </c>
      <c r="O21" s="12">
        <v>100.0</v>
      </c>
      <c r="P21" s="12">
        <v>100.0</v>
      </c>
      <c r="Q21" s="12">
        <v>100.0</v>
      </c>
      <c r="R21" s="12">
        <v>100.0</v>
      </c>
      <c r="S21" s="12">
        <v>100.0</v>
      </c>
      <c r="T21" s="12">
        <v>70.0</v>
      </c>
      <c r="U21" s="12">
        <v>60.0</v>
      </c>
      <c r="V21" s="12">
        <v>50.0</v>
      </c>
    </row>
    <row r="22" ht="17.25" customHeight="1">
      <c r="B22" s="142" t="s">
        <v>1025</v>
      </c>
      <c r="C22" s="271" t="s">
        <v>25</v>
      </c>
      <c r="D22" s="257" t="s">
        <v>8832</v>
      </c>
      <c r="E22" s="167">
        <v>44569.0</v>
      </c>
      <c r="F22" s="142" t="s">
        <v>8808</v>
      </c>
      <c r="G22" s="142" t="s">
        <v>8809</v>
      </c>
      <c r="H22" s="142" t="s">
        <v>29</v>
      </c>
      <c r="I22" s="255">
        <v>100.0</v>
      </c>
      <c r="J22" s="12">
        <v>100.0</v>
      </c>
      <c r="K22" s="12">
        <v>100.0</v>
      </c>
      <c r="L22" s="12">
        <v>100.0</v>
      </c>
      <c r="M22" s="12">
        <v>100.0</v>
      </c>
      <c r="N22" s="273">
        <f t="shared" si="1"/>
        <v>100</v>
      </c>
      <c r="O22" s="12">
        <v>100.0</v>
      </c>
      <c r="P22" s="12">
        <v>100.0</v>
      </c>
      <c r="Q22" s="12">
        <v>100.0</v>
      </c>
      <c r="R22" s="12">
        <v>100.0</v>
      </c>
      <c r="S22" s="12">
        <v>100.0</v>
      </c>
      <c r="T22" s="12">
        <v>70.0</v>
      </c>
      <c r="U22" s="12">
        <v>60.0</v>
      </c>
      <c r="V22" s="12">
        <v>50.0</v>
      </c>
    </row>
    <row r="23" ht="17.25" customHeight="1">
      <c r="B23" s="142" t="s">
        <v>2302</v>
      </c>
      <c r="C23" s="271" t="s">
        <v>25</v>
      </c>
      <c r="D23" s="143" t="s">
        <v>8833</v>
      </c>
      <c r="E23" s="167">
        <v>45100.0</v>
      </c>
      <c r="F23" s="142" t="s">
        <v>8808</v>
      </c>
      <c r="G23" s="142" t="s">
        <v>8809</v>
      </c>
      <c r="H23" s="142" t="s">
        <v>29</v>
      </c>
      <c r="I23" s="12">
        <v>100.0</v>
      </c>
      <c r="J23" s="12">
        <v>100.0</v>
      </c>
      <c r="K23" s="12">
        <v>100.0</v>
      </c>
      <c r="L23" s="12">
        <v>100.0</v>
      </c>
      <c r="M23" s="12">
        <v>100.0</v>
      </c>
      <c r="N23" s="12">
        <f t="shared" si="1"/>
        <v>100</v>
      </c>
      <c r="O23" s="12">
        <v>100.0</v>
      </c>
      <c r="P23" s="12">
        <v>100.0</v>
      </c>
      <c r="Q23" s="12">
        <v>100.0</v>
      </c>
      <c r="R23" s="12">
        <v>100.0</v>
      </c>
      <c r="S23" s="12">
        <v>100.0</v>
      </c>
      <c r="T23" s="12">
        <v>70.0</v>
      </c>
      <c r="U23" s="12">
        <v>60.0</v>
      </c>
      <c r="V23" s="12">
        <v>50.0</v>
      </c>
    </row>
    <row r="24" ht="17.25" customHeight="1">
      <c r="B24" s="142" t="s">
        <v>243</v>
      </c>
      <c r="C24" s="271" t="s">
        <v>25</v>
      </c>
      <c r="D24" s="143" t="s">
        <v>8834</v>
      </c>
      <c r="E24" s="167">
        <v>45100.0</v>
      </c>
      <c r="F24" s="142" t="s">
        <v>8808</v>
      </c>
      <c r="G24" s="142" t="s">
        <v>8809</v>
      </c>
      <c r="H24" s="142" t="s">
        <v>29</v>
      </c>
      <c r="I24" s="12">
        <v>100.0</v>
      </c>
      <c r="J24" s="12">
        <v>100.0</v>
      </c>
      <c r="K24" s="12">
        <v>100.0</v>
      </c>
      <c r="L24" s="12">
        <v>100.0</v>
      </c>
      <c r="M24" s="12">
        <v>100.0</v>
      </c>
      <c r="N24" s="144">
        <f t="shared" si="1"/>
        <v>100</v>
      </c>
      <c r="O24" s="12">
        <v>100.0</v>
      </c>
      <c r="P24" s="12">
        <v>100.0</v>
      </c>
      <c r="Q24" s="12">
        <v>100.0</v>
      </c>
      <c r="R24" s="12">
        <v>100.0</v>
      </c>
      <c r="S24" s="12">
        <v>100.0</v>
      </c>
      <c r="T24" s="12">
        <v>70.0</v>
      </c>
      <c r="U24" s="12">
        <v>60.0</v>
      </c>
      <c r="V24" s="12">
        <v>50.0</v>
      </c>
    </row>
    <row r="25" ht="17.25" customHeight="1">
      <c r="A25" s="32"/>
      <c r="B25" s="15"/>
      <c r="C25" s="15"/>
      <c r="D25" s="15"/>
      <c r="E25" s="177"/>
      <c r="F25" s="15"/>
      <c r="G25" s="15"/>
      <c r="H25" s="15"/>
      <c r="I25" s="16"/>
      <c r="J25" s="16"/>
      <c r="K25" s="16"/>
      <c r="L25" s="16"/>
      <c r="M25" s="16"/>
      <c r="N25" s="20"/>
      <c r="O25" s="16"/>
      <c r="P25" s="16"/>
      <c r="Q25" s="16"/>
      <c r="R25" s="16"/>
      <c r="S25" s="16"/>
      <c r="T25" s="16"/>
      <c r="U25" s="16"/>
      <c r="V25" s="16"/>
      <c r="W25" s="16"/>
      <c r="X25" s="23"/>
    </row>
    <row r="26" ht="17.25" customHeight="1">
      <c r="A26" s="36" t="s">
        <v>3035</v>
      </c>
      <c r="B26" s="15" t="s">
        <v>1548</v>
      </c>
      <c r="C26" s="15" t="s">
        <v>25</v>
      </c>
      <c r="D26" s="15" t="s">
        <v>8835</v>
      </c>
      <c r="E26" s="177">
        <v>44583.0</v>
      </c>
      <c r="F26" s="15" t="s">
        <v>8836</v>
      </c>
      <c r="G26" s="15" t="s">
        <v>8837</v>
      </c>
      <c r="H26" s="15" t="s">
        <v>29</v>
      </c>
      <c r="I26" s="16">
        <v>88.0</v>
      </c>
      <c r="J26" s="16">
        <v>95.0</v>
      </c>
      <c r="K26" s="16">
        <v>89.0</v>
      </c>
      <c r="L26" s="16">
        <v>92.0</v>
      </c>
      <c r="M26" s="16">
        <v>95.0</v>
      </c>
      <c r="N26" s="20">
        <f t="shared" ref="N26:N27" si="2">AVERAGE(I26:M26)</f>
        <v>91.8</v>
      </c>
      <c r="O26" s="16">
        <v>97.0</v>
      </c>
      <c r="P26" s="16">
        <v>99.0</v>
      </c>
      <c r="Q26" s="16">
        <v>100.0</v>
      </c>
      <c r="R26" s="16">
        <v>100.0</v>
      </c>
      <c r="S26" s="16">
        <v>96.0</v>
      </c>
      <c r="T26" s="16">
        <v>80.0</v>
      </c>
      <c r="U26" s="16">
        <v>72.0</v>
      </c>
      <c r="V26" s="16">
        <v>68.0</v>
      </c>
      <c r="W26" s="16" t="s">
        <v>8838</v>
      </c>
      <c r="X26" s="23"/>
    </row>
    <row r="27" ht="17.25" customHeight="1">
      <c r="B27" s="15" t="s">
        <v>191</v>
      </c>
      <c r="C27" s="15" t="s">
        <v>25</v>
      </c>
      <c r="D27" s="15" t="s">
        <v>8839</v>
      </c>
      <c r="E27" s="177">
        <v>43473.0</v>
      </c>
      <c r="F27" s="15" t="s">
        <v>8836</v>
      </c>
      <c r="G27" s="15" t="s">
        <v>8837</v>
      </c>
      <c r="H27" s="15" t="s">
        <v>29</v>
      </c>
      <c r="I27" s="16">
        <v>75.0</v>
      </c>
      <c r="J27" s="16">
        <v>80.0</v>
      </c>
      <c r="K27" s="16">
        <v>71.0</v>
      </c>
      <c r="L27" s="16">
        <v>78.0</v>
      </c>
      <c r="M27" s="16">
        <v>75.0</v>
      </c>
      <c r="N27" s="20">
        <f t="shared" si="2"/>
        <v>75.8</v>
      </c>
      <c r="O27" s="16">
        <v>89.0</v>
      </c>
      <c r="P27" s="16">
        <v>93.0</v>
      </c>
      <c r="Q27" s="16">
        <v>97.0</v>
      </c>
      <c r="R27" s="16">
        <v>99.0</v>
      </c>
      <c r="S27" s="16">
        <v>90.0</v>
      </c>
      <c r="T27" s="16">
        <v>85.0</v>
      </c>
      <c r="U27" s="16">
        <v>78.0</v>
      </c>
      <c r="V27" s="16">
        <v>66.0</v>
      </c>
      <c r="W27" s="16" t="s">
        <v>8838</v>
      </c>
      <c r="X27" s="23"/>
    </row>
    <row r="28" ht="17.25" customHeight="1">
      <c r="A28" s="36"/>
      <c r="B28" s="15"/>
      <c r="C28" s="15"/>
      <c r="D28" s="15"/>
      <c r="E28" s="34"/>
      <c r="F28" s="15"/>
      <c r="G28" s="15"/>
      <c r="H28" s="15"/>
      <c r="I28" s="16"/>
      <c r="J28" s="16"/>
      <c r="K28" s="16"/>
      <c r="L28" s="16"/>
      <c r="M28" s="16"/>
      <c r="N28" s="16"/>
      <c r="O28" s="16"/>
      <c r="P28" s="16"/>
      <c r="Q28" s="16"/>
      <c r="R28" s="16"/>
      <c r="S28" s="16"/>
      <c r="T28" s="16"/>
      <c r="U28" s="16"/>
      <c r="V28" s="16"/>
      <c r="W28" s="16"/>
      <c r="X28" s="23"/>
    </row>
    <row r="29" ht="17.25" customHeight="1">
      <c r="A29" s="32">
        <v>540.0</v>
      </c>
      <c r="B29" s="15" t="s">
        <v>8840</v>
      </c>
      <c r="C29" s="15" t="s">
        <v>25</v>
      </c>
      <c r="D29" s="15" t="s">
        <v>8841</v>
      </c>
      <c r="E29" s="34">
        <v>43850.0</v>
      </c>
      <c r="F29" s="15" t="s">
        <v>8842</v>
      </c>
      <c r="G29" s="15" t="s">
        <v>8843</v>
      </c>
      <c r="H29" s="15" t="s">
        <v>29</v>
      </c>
      <c r="I29" s="16">
        <v>95.0</v>
      </c>
      <c r="J29" s="16">
        <v>90.0</v>
      </c>
      <c r="K29" s="16">
        <v>95.0</v>
      </c>
      <c r="L29" s="16">
        <v>90.0</v>
      </c>
      <c r="M29" s="16">
        <v>95.0</v>
      </c>
      <c r="N29" s="16">
        <f t="shared" ref="N29:N36" si="3">AVERAGE(I29:M29)</f>
        <v>93</v>
      </c>
      <c r="O29" s="16">
        <v>95.0</v>
      </c>
      <c r="P29" s="16">
        <v>95.0</v>
      </c>
      <c r="Q29" s="16">
        <v>95.0</v>
      </c>
      <c r="R29" s="16">
        <v>90.0</v>
      </c>
      <c r="S29" s="16">
        <v>95.0</v>
      </c>
      <c r="T29" s="16">
        <v>80.0</v>
      </c>
      <c r="U29" s="16">
        <v>60.0</v>
      </c>
      <c r="V29" s="16">
        <v>40.0</v>
      </c>
      <c r="W29" s="16" t="s">
        <v>760</v>
      </c>
      <c r="X29" s="26" t="s">
        <v>8844</v>
      </c>
    </row>
    <row r="30" ht="17.25" customHeight="1">
      <c r="B30" s="15" t="s">
        <v>424</v>
      </c>
      <c r="C30" s="15" t="s">
        <v>25</v>
      </c>
      <c r="D30" s="15" t="s">
        <v>8845</v>
      </c>
      <c r="E30" s="34">
        <v>43850.0</v>
      </c>
      <c r="F30" s="15" t="s">
        <v>8842</v>
      </c>
      <c r="G30" s="15" t="s">
        <v>8843</v>
      </c>
      <c r="H30" s="15" t="s">
        <v>29</v>
      </c>
      <c r="I30" s="16">
        <v>95.0</v>
      </c>
      <c r="J30" s="16">
        <v>90.0</v>
      </c>
      <c r="K30" s="16">
        <v>95.0</v>
      </c>
      <c r="L30" s="16">
        <v>90.0</v>
      </c>
      <c r="M30" s="16">
        <v>95.0</v>
      </c>
      <c r="N30" s="16">
        <f t="shared" si="3"/>
        <v>93</v>
      </c>
      <c r="O30" s="16">
        <v>95.0</v>
      </c>
      <c r="P30" s="16">
        <v>95.0</v>
      </c>
      <c r="Q30" s="16">
        <v>95.0</v>
      </c>
      <c r="R30" s="16">
        <v>90.0</v>
      </c>
      <c r="S30" s="16">
        <v>95.0</v>
      </c>
      <c r="T30" s="16">
        <v>80.0</v>
      </c>
      <c r="U30" s="16">
        <v>60.0</v>
      </c>
      <c r="V30" s="16">
        <v>40.0</v>
      </c>
      <c r="W30" s="16" t="s">
        <v>760</v>
      </c>
      <c r="X30" s="26" t="s">
        <v>8844</v>
      </c>
    </row>
    <row r="31" ht="17.25" customHeight="1">
      <c r="B31" s="15" t="s">
        <v>1073</v>
      </c>
      <c r="C31" s="15" t="s">
        <v>25</v>
      </c>
      <c r="D31" s="15" t="s">
        <v>8846</v>
      </c>
      <c r="E31" s="34">
        <v>43850.0</v>
      </c>
      <c r="F31" s="15" t="s">
        <v>8842</v>
      </c>
      <c r="G31" s="15" t="s">
        <v>8843</v>
      </c>
      <c r="H31" s="15" t="s">
        <v>29</v>
      </c>
      <c r="I31" s="16">
        <v>95.0</v>
      </c>
      <c r="J31" s="16">
        <v>95.0</v>
      </c>
      <c r="K31" s="16">
        <v>95.0</v>
      </c>
      <c r="L31" s="16">
        <v>95.0</v>
      </c>
      <c r="M31" s="16">
        <v>95.0</v>
      </c>
      <c r="N31" s="16">
        <f t="shared" si="3"/>
        <v>95</v>
      </c>
      <c r="O31" s="16">
        <v>95.0</v>
      </c>
      <c r="P31" s="16">
        <v>95.0</v>
      </c>
      <c r="Q31" s="16">
        <v>95.0</v>
      </c>
      <c r="R31" s="16">
        <v>90.0</v>
      </c>
      <c r="S31" s="16">
        <v>95.0</v>
      </c>
      <c r="T31" s="16">
        <v>80.0</v>
      </c>
      <c r="U31" s="16">
        <v>60.0</v>
      </c>
      <c r="V31" s="16">
        <v>40.0</v>
      </c>
      <c r="W31" s="16" t="s">
        <v>760</v>
      </c>
      <c r="X31" s="26" t="s">
        <v>8844</v>
      </c>
    </row>
    <row r="32" ht="17.25" customHeight="1">
      <c r="B32" s="15" t="s">
        <v>500</v>
      </c>
      <c r="C32" s="15" t="s">
        <v>25</v>
      </c>
      <c r="D32" s="15" t="s">
        <v>8847</v>
      </c>
      <c r="E32" s="34">
        <v>43850.0</v>
      </c>
      <c r="F32" s="15" t="s">
        <v>8842</v>
      </c>
      <c r="G32" s="15" t="s">
        <v>8843</v>
      </c>
      <c r="H32" s="15" t="s">
        <v>29</v>
      </c>
      <c r="I32" s="16">
        <v>95.0</v>
      </c>
      <c r="J32" s="16">
        <v>95.0</v>
      </c>
      <c r="K32" s="16">
        <v>95.0</v>
      </c>
      <c r="L32" s="16">
        <v>95.0</v>
      </c>
      <c r="M32" s="16">
        <v>95.0</v>
      </c>
      <c r="N32" s="16">
        <f t="shared" si="3"/>
        <v>95</v>
      </c>
      <c r="O32" s="16">
        <v>95.0</v>
      </c>
      <c r="P32" s="16">
        <v>95.0</v>
      </c>
      <c r="Q32" s="16">
        <v>95.0</v>
      </c>
      <c r="R32" s="16">
        <v>90.0</v>
      </c>
      <c r="S32" s="16">
        <v>95.0</v>
      </c>
      <c r="T32" s="16">
        <v>80.0</v>
      </c>
      <c r="U32" s="16">
        <v>60.0</v>
      </c>
      <c r="V32" s="16">
        <v>40.0</v>
      </c>
      <c r="W32" s="16" t="s">
        <v>760</v>
      </c>
      <c r="X32" s="26" t="s">
        <v>8844</v>
      </c>
    </row>
    <row r="33" ht="17.25" customHeight="1">
      <c r="B33" s="15" t="s">
        <v>235</v>
      </c>
      <c r="C33" s="15" t="s">
        <v>25</v>
      </c>
      <c r="D33" s="15" t="s">
        <v>8848</v>
      </c>
      <c r="E33" s="34">
        <v>43321.0</v>
      </c>
      <c r="F33" s="15" t="s">
        <v>8842</v>
      </c>
      <c r="G33" s="15" t="s">
        <v>8843</v>
      </c>
      <c r="H33" s="15" t="s">
        <v>29</v>
      </c>
      <c r="I33" s="16">
        <v>95.0</v>
      </c>
      <c r="J33" s="16">
        <v>95.0</v>
      </c>
      <c r="K33" s="16">
        <v>95.0</v>
      </c>
      <c r="L33" s="16">
        <v>95.0</v>
      </c>
      <c r="M33" s="16">
        <v>95.0</v>
      </c>
      <c r="N33" s="16">
        <f t="shared" si="3"/>
        <v>95</v>
      </c>
      <c r="O33" s="16">
        <v>95.0</v>
      </c>
      <c r="P33" s="16">
        <v>95.0</v>
      </c>
      <c r="Q33" s="16">
        <v>95.0</v>
      </c>
      <c r="R33" s="16">
        <v>90.0</v>
      </c>
      <c r="S33" s="16">
        <v>95.0</v>
      </c>
      <c r="T33" s="16">
        <v>80.0</v>
      </c>
      <c r="U33" s="16">
        <v>60.0</v>
      </c>
      <c r="V33" s="16">
        <v>40.0</v>
      </c>
      <c r="W33" s="16" t="s">
        <v>760</v>
      </c>
      <c r="X33" s="26" t="s">
        <v>8849</v>
      </c>
    </row>
    <row r="34" ht="17.25" customHeight="1">
      <c r="B34" s="15" t="s">
        <v>36</v>
      </c>
      <c r="C34" s="15" t="s">
        <v>25</v>
      </c>
      <c r="D34" s="15" t="s">
        <v>8850</v>
      </c>
      <c r="E34" s="34">
        <v>43321.0</v>
      </c>
      <c r="F34" s="15" t="s">
        <v>8842</v>
      </c>
      <c r="G34" s="15" t="s">
        <v>8843</v>
      </c>
      <c r="H34" s="15" t="s">
        <v>29</v>
      </c>
      <c r="I34" s="16">
        <v>70.0</v>
      </c>
      <c r="J34" s="16">
        <v>20.0</v>
      </c>
      <c r="K34" s="16">
        <v>95.0</v>
      </c>
      <c r="L34" s="16">
        <v>20.0</v>
      </c>
      <c r="M34" s="16">
        <v>95.0</v>
      </c>
      <c r="N34" s="16">
        <f t="shared" si="3"/>
        <v>60</v>
      </c>
      <c r="O34" s="16">
        <v>95.0</v>
      </c>
      <c r="P34" s="16">
        <v>95.0</v>
      </c>
      <c r="Q34" s="16">
        <v>95.0</v>
      </c>
      <c r="R34" s="16">
        <v>90.0</v>
      </c>
      <c r="S34" s="16">
        <v>95.0</v>
      </c>
      <c r="T34" s="16">
        <v>80.0</v>
      </c>
      <c r="U34" s="16">
        <v>60.0</v>
      </c>
      <c r="V34" s="16">
        <v>40.0</v>
      </c>
      <c r="W34" s="16" t="s">
        <v>760</v>
      </c>
      <c r="X34" s="26" t="s">
        <v>8849</v>
      </c>
    </row>
    <row r="35" ht="17.25" customHeight="1">
      <c r="B35" s="15" t="s">
        <v>458</v>
      </c>
      <c r="C35" s="15" t="s">
        <v>25</v>
      </c>
      <c r="D35" s="15" t="s">
        <v>8851</v>
      </c>
      <c r="E35" s="34">
        <v>43321.0</v>
      </c>
      <c r="F35" s="15" t="s">
        <v>8842</v>
      </c>
      <c r="G35" s="15" t="s">
        <v>8843</v>
      </c>
      <c r="H35" s="15" t="s">
        <v>29</v>
      </c>
      <c r="I35" s="16">
        <v>70.0</v>
      </c>
      <c r="J35" s="16">
        <v>20.0</v>
      </c>
      <c r="K35" s="16">
        <v>95.0</v>
      </c>
      <c r="L35" s="16">
        <v>20.0</v>
      </c>
      <c r="M35" s="16">
        <v>95.0</v>
      </c>
      <c r="N35" s="16">
        <f t="shared" si="3"/>
        <v>60</v>
      </c>
      <c r="O35" s="16">
        <v>95.0</v>
      </c>
      <c r="P35" s="16">
        <v>95.0</v>
      </c>
      <c r="Q35" s="16">
        <v>95.0</v>
      </c>
      <c r="R35" s="16">
        <v>90.0</v>
      </c>
      <c r="S35" s="16">
        <v>95.0</v>
      </c>
      <c r="T35" s="16">
        <v>80.0</v>
      </c>
      <c r="U35" s="16">
        <v>60.0</v>
      </c>
      <c r="V35" s="16">
        <v>40.0</v>
      </c>
      <c r="W35" s="16" t="s">
        <v>760</v>
      </c>
      <c r="X35" s="26" t="s">
        <v>8849</v>
      </c>
    </row>
    <row r="36" ht="17.25" customHeight="1">
      <c r="B36" s="15" t="s">
        <v>1250</v>
      </c>
      <c r="C36" s="15" t="s">
        <v>25</v>
      </c>
      <c r="D36" s="15" t="s">
        <v>8852</v>
      </c>
      <c r="E36" s="34">
        <v>43321.0</v>
      </c>
      <c r="F36" s="15" t="s">
        <v>8842</v>
      </c>
      <c r="G36" s="15" t="s">
        <v>8843</v>
      </c>
      <c r="H36" s="15" t="s">
        <v>29</v>
      </c>
      <c r="I36" s="16">
        <v>70.0</v>
      </c>
      <c r="J36" s="16">
        <v>20.0</v>
      </c>
      <c r="K36" s="16">
        <v>95.0</v>
      </c>
      <c r="L36" s="16">
        <v>20.0</v>
      </c>
      <c r="M36" s="16">
        <v>95.0</v>
      </c>
      <c r="N36" s="16">
        <f t="shared" si="3"/>
        <v>60</v>
      </c>
      <c r="O36" s="16">
        <v>95.0</v>
      </c>
      <c r="P36" s="16">
        <v>95.0</v>
      </c>
      <c r="Q36" s="16">
        <v>95.0</v>
      </c>
      <c r="R36" s="16">
        <v>90.0</v>
      </c>
      <c r="S36" s="16">
        <v>95.0</v>
      </c>
      <c r="T36" s="16">
        <v>80.0</v>
      </c>
      <c r="U36" s="16">
        <v>60.0</v>
      </c>
      <c r="V36" s="16">
        <v>40.0</v>
      </c>
      <c r="W36" s="16" t="s">
        <v>760</v>
      </c>
      <c r="X36" s="26" t="s">
        <v>8849</v>
      </c>
    </row>
    <row r="37" ht="17.25" customHeight="1">
      <c r="A37" s="36"/>
      <c r="B37" s="15"/>
      <c r="C37" s="15"/>
      <c r="D37" s="15"/>
      <c r="E37" s="34"/>
      <c r="F37" s="15"/>
      <c r="G37" s="15"/>
      <c r="H37" s="15"/>
      <c r="I37" s="16"/>
      <c r="J37" s="16"/>
      <c r="K37" s="16"/>
      <c r="L37" s="16"/>
      <c r="M37" s="16"/>
      <c r="N37" s="16"/>
      <c r="O37" s="16"/>
      <c r="P37" s="16"/>
      <c r="Q37" s="16"/>
      <c r="R37" s="16"/>
      <c r="S37" s="16"/>
      <c r="T37" s="16"/>
      <c r="U37" s="16"/>
      <c r="V37" s="16"/>
      <c r="W37" s="16"/>
      <c r="X37" s="23"/>
    </row>
    <row r="38" ht="17.25" customHeight="1">
      <c r="A38" s="36" t="s">
        <v>8853</v>
      </c>
      <c r="B38" s="15" t="s">
        <v>8854</v>
      </c>
      <c r="C38" s="15" t="s">
        <v>25</v>
      </c>
      <c r="D38" s="15" t="s">
        <v>8855</v>
      </c>
      <c r="E38" s="34">
        <v>44220.0</v>
      </c>
      <c r="F38" s="15" t="s">
        <v>8856</v>
      </c>
      <c r="G38" s="15" t="s">
        <v>8857</v>
      </c>
      <c r="H38" s="15" t="s">
        <v>29</v>
      </c>
      <c r="I38" s="16">
        <v>80.0</v>
      </c>
      <c r="J38" s="16">
        <v>90.0</v>
      </c>
      <c r="K38" s="16">
        <v>80.0</v>
      </c>
      <c r="L38" s="16">
        <v>85.0</v>
      </c>
      <c r="M38" s="16">
        <v>70.0</v>
      </c>
      <c r="N38" s="16">
        <f t="shared" ref="N38:N51" si="4">AVERAGE(I38:M38)</f>
        <v>81</v>
      </c>
      <c r="O38" s="16">
        <v>80.0</v>
      </c>
      <c r="P38" s="16">
        <v>85.0</v>
      </c>
      <c r="Q38" s="16">
        <v>90.0</v>
      </c>
      <c r="R38" s="16">
        <v>95.0</v>
      </c>
      <c r="S38" s="16">
        <v>100.0</v>
      </c>
      <c r="T38" s="16">
        <v>80.0</v>
      </c>
      <c r="U38" s="16">
        <v>60.0</v>
      </c>
      <c r="V38" s="16">
        <v>40.0</v>
      </c>
      <c r="W38" s="16" t="s">
        <v>8858</v>
      </c>
      <c r="X38" s="26" t="s">
        <v>8859</v>
      </c>
    </row>
    <row r="39" ht="15.75" customHeight="1">
      <c r="B39" s="15" t="s">
        <v>1260</v>
      </c>
      <c r="C39" s="15" t="s">
        <v>25</v>
      </c>
      <c r="D39" s="15" t="s">
        <v>8860</v>
      </c>
      <c r="E39" s="34">
        <v>44220.0</v>
      </c>
      <c r="F39" s="15" t="s">
        <v>8856</v>
      </c>
      <c r="G39" s="15" t="s">
        <v>8857</v>
      </c>
      <c r="H39" s="15" t="s">
        <v>29</v>
      </c>
      <c r="I39" s="16">
        <v>85.0</v>
      </c>
      <c r="J39" s="16">
        <v>100.0</v>
      </c>
      <c r="K39" s="16">
        <v>70.0</v>
      </c>
      <c r="L39" s="16">
        <v>90.0</v>
      </c>
      <c r="M39" s="16">
        <v>95.0</v>
      </c>
      <c r="N39" s="16">
        <f t="shared" si="4"/>
        <v>88</v>
      </c>
      <c r="O39" s="16">
        <v>85.0</v>
      </c>
      <c r="P39" s="16">
        <v>90.0</v>
      </c>
      <c r="Q39" s="16">
        <v>95.0</v>
      </c>
      <c r="R39" s="16">
        <v>100.0</v>
      </c>
      <c r="S39" s="16">
        <v>100.0</v>
      </c>
      <c r="T39" s="16">
        <v>80.0</v>
      </c>
      <c r="U39" s="16">
        <v>60.0</v>
      </c>
      <c r="V39" s="16">
        <v>40.0</v>
      </c>
    </row>
    <row r="40" ht="16.5" customHeight="1">
      <c r="B40" s="15" t="s">
        <v>1773</v>
      </c>
      <c r="C40" s="15" t="s">
        <v>25</v>
      </c>
      <c r="D40" s="15" t="s">
        <v>8861</v>
      </c>
      <c r="E40" s="34">
        <v>44359.0</v>
      </c>
      <c r="F40" s="15" t="s">
        <v>8856</v>
      </c>
      <c r="G40" s="15" t="s">
        <v>8857</v>
      </c>
      <c r="H40" s="15" t="s">
        <v>29</v>
      </c>
      <c r="I40" s="16">
        <v>85.0</v>
      </c>
      <c r="J40" s="16">
        <v>90.0</v>
      </c>
      <c r="K40" s="16">
        <v>80.0</v>
      </c>
      <c r="L40" s="16">
        <v>85.0</v>
      </c>
      <c r="M40" s="16">
        <v>85.0</v>
      </c>
      <c r="N40" s="16">
        <f t="shared" si="4"/>
        <v>85</v>
      </c>
      <c r="O40" s="16">
        <v>85.0</v>
      </c>
      <c r="P40" s="16">
        <v>90.0</v>
      </c>
      <c r="Q40" s="16">
        <v>95.0</v>
      </c>
      <c r="R40" s="16">
        <v>100.0</v>
      </c>
      <c r="S40" s="16">
        <v>100.0</v>
      </c>
      <c r="T40" s="16">
        <v>80.0</v>
      </c>
      <c r="U40" s="16">
        <v>60.0</v>
      </c>
      <c r="V40" s="16">
        <v>40.0</v>
      </c>
    </row>
    <row r="41">
      <c r="B41" s="15" t="s">
        <v>8862</v>
      </c>
      <c r="C41" s="15" t="s">
        <v>25</v>
      </c>
      <c r="D41" s="15" t="s">
        <v>8863</v>
      </c>
      <c r="E41" s="34">
        <v>43677.0</v>
      </c>
      <c r="F41" s="15" t="s">
        <v>8856</v>
      </c>
      <c r="G41" s="15" t="s">
        <v>8857</v>
      </c>
      <c r="H41" s="15" t="s">
        <v>29</v>
      </c>
      <c r="I41" s="16">
        <v>80.0</v>
      </c>
      <c r="J41" s="16">
        <v>80.0</v>
      </c>
      <c r="K41" s="16">
        <v>80.0</v>
      </c>
      <c r="L41" s="16">
        <v>80.0</v>
      </c>
      <c r="M41" s="16">
        <v>80.0</v>
      </c>
      <c r="N41" s="16">
        <f t="shared" si="4"/>
        <v>80</v>
      </c>
      <c r="O41" s="16">
        <v>80.0</v>
      </c>
      <c r="P41" s="16">
        <v>85.0</v>
      </c>
      <c r="Q41" s="16">
        <v>90.0</v>
      </c>
      <c r="R41" s="16">
        <v>95.0</v>
      </c>
      <c r="S41" s="16">
        <v>100.0</v>
      </c>
      <c r="T41" s="16">
        <v>80.0</v>
      </c>
      <c r="U41" s="16">
        <v>60.0</v>
      </c>
      <c r="V41" s="16">
        <v>40.0</v>
      </c>
      <c r="X41" s="26" t="s">
        <v>8864</v>
      </c>
    </row>
    <row r="42">
      <c r="B42" s="15" t="s">
        <v>975</v>
      </c>
      <c r="C42" s="15" t="s">
        <v>25</v>
      </c>
      <c r="D42" s="15" t="s">
        <v>8865</v>
      </c>
      <c r="E42" s="34">
        <v>44066.0</v>
      </c>
      <c r="F42" s="15" t="s">
        <v>8856</v>
      </c>
      <c r="G42" s="15" t="s">
        <v>8857</v>
      </c>
      <c r="H42" s="15" t="s">
        <v>29</v>
      </c>
      <c r="I42" s="16">
        <v>85.0</v>
      </c>
      <c r="J42" s="16">
        <v>100.0</v>
      </c>
      <c r="K42" s="16">
        <v>80.0</v>
      </c>
      <c r="L42" s="16">
        <v>100.0</v>
      </c>
      <c r="M42" s="16">
        <v>100.0</v>
      </c>
      <c r="N42" s="16">
        <f t="shared" si="4"/>
        <v>93</v>
      </c>
      <c r="O42" s="16">
        <v>85.0</v>
      </c>
      <c r="P42" s="16">
        <v>90.0</v>
      </c>
      <c r="Q42" s="16">
        <v>90.0</v>
      </c>
      <c r="R42" s="16">
        <v>95.0</v>
      </c>
      <c r="S42" s="16">
        <v>100.0</v>
      </c>
      <c r="T42" s="16">
        <v>80.0</v>
      </c>
      <c r="U42" s="16">
        <v>60.0</v>
      </c>
      <c r="V42" s="16">
        <v>40.0</v>
      </c>
    </row>
    <row r="43" ht="17.25" customHeight="1">
      <c r="B43" s="15" t="s">
        <v>666</v>
      </c>
      <c r="C43" s="15" t="s">
        <v>25</v>
      </c>
      <c r="D43" s="15" t="s">
        <v>8866</v>
      </c>
      <c r="E43" s="34">
        <v>45138.0</v>
      </c>
      <c r="F43" s="15" t="s">
        <v>8856</v>
      </c>
      <c r="G43" s="15" t="s">
        <v>8857</v>
      </c>
      <c r="H43" s="15" t="s">
        <v>29</v>
      </c>
      <c r="I43" s="16">
        <v>80.0</v>
      </c>
      <c r="J43" s="16">
        <v>90.0</v>
      </c>
      <c r="K43" s="16">
        <v>80.0</v>
      </c>
      <c r="L43" s="16">
        <v>95.0</v>
      </c>
      <c r="M43" s="16">
        <v>100.0</v>
      </c>
      <c r="N43" s="16">
        <f t="shared" si="4"/>
        <v>89</v>
      </c>
      <c r="O43" s="16">
        <v>80.0</v>
      </c>
      <c r="P43" s="16">
        <v>85.0</v>
      </c>
      <c r="Q43" s="16">
        <v>90.0</v>
      </c>
      <c r="R43" s="16">
        <v>95.0</v>
      </c>
      <c r="S43" s="16">
        <v>100.0</v>
      </c>
      <c r="T43" s="16">
        <v>80.0</v>
      </c>
      <c r="U43" s="16">
        <v>60.0</v>
      </c>
      <c r="V43" s="16">
        <v>40.0</v>
      </c>
    </row>
    <row r="44" ht="17.25" customHeight="1">
      <c r="B44" s="15" t="s">
        <v>426</v>
      </c>
      <c r="C44" s="15" t="s">
        <v>25</v>
      </c>
      <c r="D44" s="15" t="s">
        <v>8867</v>
      </c>
      <c r="E44" s="34">
        <v>45141.0</v>
      </c>
      <c r="F44" s="15" t="s">
        <v>8856</v>
      </c>
      <c r="G44" s="15" t="s">
        <v>8857</v>
      </c>
      <c r="H44" s="15" t="s">
        <v>29</v>
      </c>
      <c r="I44" s="16">
        <v>85.0</v>
      </c>
      <c r="J44" s="16">
        <v>100.0</v>
      </c>
      <c r="K44" s="16">
        <v>90.0</v>
      </c>
      <c r="L44" s="16">
        <v>90.0</v>
      </c>
      <c r="M44" s="16">
        <v>90.0</v>
      </c>
      <c r="N44" s="16">
        <f t="shared" si="4"/>
        <v>91</v>
      </c>
      <c r="O44" s="16">
        <v>85.0</v>
      </c>
      <c r="P44" s="16">
        <v>90.0</v>
      </c>
      <c r="Q44" s="16">
        <v>90.0</v>
      </c>
      <c r="R44" s="16">
        <v>95.0</v>
      </c>
      <c r="S44" s="16">
        <v>100.0</v>
      </c>
      <c r="T44" s="16">
        <v>80.0</v>
      </c>
      <c r="U44" s="16">
        <v>60.0</v>
      </c>
      <c r="V44" s="16">
        <v>40.0</v>
      </c>
    </row>
    <row r="45">
      <c r="B45" s="15" t="s">
        <v>8868</v>
      </c>
      <c r="C45" s="15" t="s">
        <v>25</v>
      </c>
      <c r="D45" s="15" t="s">
        <v>8869</v>
      </c>
      <c r="E45" s="34">
        <v>43470.0</v>
      </c>
      <c r="F45" s="15" t="s">
        <v>8856</v>
      </c>
      <c r="G45" s="15" t="s">
        <v>8857</v>
      </c>
      <c r="H45" s="15" t="s">
        <v>29</v>
      </c>
      <c r="I45" s="16">
        <v>80.0</v>
      </c>
      <c r="J45" s="16">
        <v>90.0</v>
      </c>
      <c r="K45" s="16">
        <v>85.0</v>
      </c>
      <c r="L45" s="16">
        <v>90.0</v>
      </c>
      <c r="M45" s="16">
        <v>90.0</v>
      </c>
      <c r="N45" s="16">
        <f t="shared" si="4"/>
        <v>87</v>
      </c>
      <c r="O45" s="16">
        <v>80.0</v>
      </c>
      <c r="P45" s="16">
        <v>85.0</v>
      </c>
      <c r="Q45" s="16">
        <v>90.0</v>
      </c>
      <c r="R45" s="16">
        <v>95.0</v>
      </c>
      <c r="S45" s="16">
        <v>100.0</v>
      </c>
      <c r="T45" s="16">
        <v>80.0</v>
      </c>
      <c r="U45" s="16">
        <v>60.0</v>
      </c>
      <c r="V45" s="16">
        <v>40.0</v>
      </c>
    </row>
    <row r="46">
      <c r="B46" s="15" t="s">
        <v>274</v>
      </c>
      <c r="C46" s="15" t="s">
        <v>25</v>
      </c>
      <c r="D46" s="15" t="s">
        <v>8870</v>
      </c>
      <c r="E46" s="34">
        <v>43470.0</v>
      </c>
      <c r="F46" s="15" t="s">
        <v>8856</v>
      </c>
      <c r="G46" s="15" t="s">
        <v>8857</v>
      </c>
      <c r="H46" s="15" t="s">
        <v>29</v>
      </c>
      <c r="I46" s="16">
        <v>80.0</v>
      </c>
      <c r="J46" s="16">
        <v>95.0</v>
      </c>
      <c r="K46" s="16">
        <v>80.0</v>
      </c>
      <c r="L46" s="16">
        <v>90.0</v>
      </c>
      <c r="M46" s="16">
        <v>80.0</v>
      </c>
      <c r="N46" s="16">
        <f t="shared" si="4"/>
        <v>85</v>
      </c>
      <c r="O46" s="16">
        <v>80.0</v>
      </c>
      <c r="P46" s="16">
        <v>85.0</v>
      </c>
      <c r="Q46" s="16">
        <v>90.0</v>
      </c>
      <c r="R46" s="16">
        <v>95.0</v>
      </c>
      <c r="S46" s="16">
        <v>100.0</v>
      </c>
      <c r="T46" s="16">
        <v>80.0</v>
      </c>
      <c r="U46" s="16">
        <v>60.0</v>
      </c>
      <c r="V46" s="16">
        <v>40.0</v>
      </c>
    </row>
    <row r="47" ht="18.75" customHeight="1">
      <c r="B47" s="15" t="s">
        <v>1802</v>
      </c>
      <c r="C47" s="15" t="s">
        <v>25</v>
      </c>
      <c r="D47" s="56" t="s">
        <v>8871</v>
      </c>
      <c r="E47" s="34">
        <v>43470.0</v>
      </c>
      <c r="F47" s="15" t="s">
        <v>8856</v>
      </c>
      <c r="G47" s="15" t="s">
        <v>8857</v>
      </c>
      <c r="H47" s="15" t="s">
        <v>29</v>
      </c>
      <c r="I47" s="16">
        <v>80.0</v>
      </c>
      <c r="J47" s="16">
        <v>100.0</v>
      </c>
      <c r="K47" s="16">
        <v>80.0</v>
      </c>
      <c r="L47" s="16">
        <v>95.0</v>
      </c>
      <c r="M47" s="16">
        <v>70.0</v>
      </c>
      <c r="N47" s="16">
        <f t="shared" si="4"/>
        <v>85</v>
      </c>
      <c r="O47" s="16">
        <v>80.0</v>
      </c>
      <c r="P47" s="16">
        <v>85.0</v>
      </c>
      <c r="Q47" s="16">
        <v>90.0</v>
      </c>
      <c r="R47" s="16">
        <v>95.0</v>
      </c>
      <c r="S47" s="16">
        <v>100.0</v>
      </c>
      <c r="T47" s="16">
        <v>80.0</v>
      </c>
      <c r="U47" s="16">
        <v>60.0</v>
      </c>
      <c r="V47" s="16">
        <v>40.0</v>
      </c>
    </row>
    <row r="48">
      <c r="B48" s="15" t="s">
        <v>1782</v>
      </c>
      <c r="C48" s="15" t="s">
        <v>25</v>
      </c>
      <c r="D48" s="15" t="s">
        <v>8872</v>
      </c>
      <c r="E48" s="34">
        <v>43470.0</v>
      </c>
      <c r="F48" s="15" t="s">
        <v>8856</v>
      </c>
      <c r="G48" s="15" t="s">
        <v>8857</v>
      </c>
      <c r="H48" s="15" t="s">
        <v>29</v>
      </c>
      <c r="I48" s="16">
        <v>60.0</v>
      </c>
      <c r="J48" s="16">
        <v>90.0</v>
      </c>
      <c r="K48" s="16">
        <v>75.0</v>
      </c>
      <c r="L48" s="16">
        <v>95.0</v>
      </c>
      <c r="M48" s="16">
        <v>70.0</v>
      </c>
      <c r="N48" s="16">
        <f t="shared" si="4"/>
        <v>78</v>
      </c>
      <c r="O48" s="16">
        <v>60.0</v>
      </c>
      <c r="P48" s="16">
        <v>70.0</v>
      </c>
      <c r="Q48" s="16">
        <v>85.0</v>
      </c>
      <c r="R48" s="16">
        <v>90.0</v>
      </c>
      <c r="S48" s="16">
        <v>100.0</v>
      </c>
      <c r="T48" s="16">
        <v>80.0</v>
      </c>
      <c r="U48" s="16">
        <v>60.0</v>
      </c>
      <c r="V48" s="16">
        <v>40.0</v>
      </c>
    </row>
    <row r="49">
      <c r="B49" s="15" t="s">
        <v>8862</v>
      </c>
      <c r="C49" s="15" t="s">
        <v>25</v>
      </c>
      <c r="D49" s="15" t="s">
        <v>8873</v>
      </c>
      <c r="E49" s="34">
        <v>43470.0</v>
      </c>
      <c r="F49" s="15" t="s">
        <v>8856</v>
      </c>
      <c r="G49" s="15" t="s">
        <v>8857</v>
      </c>
      <c r="H49" s="15" t="s">
        <v>29</v>
      </c>
      <c r="I49" s="16">
        <v>75.0</v>
      </c>
      <c r="J49" s="16">
        <v>100.0</v>
      </c>
      <c r="K49" s="16">
        <v>75.0</v>
      </c>
      <c r="L49" s="16">
        <v>90.0</v>
      </c>
      <c r="M49" s="16">
        <v>70.0</v>
      </c>
      <c r="N49" s="16">
        <f t="shared" si="4"/>
        <v>82</v>
      </c>
      <c r="O49" s="16">
        <v>75.0</v>
      </c>
      <c r="P49" s="16">
        <v>80.0</v>
      </c>
      <c r="Q49" s="16">
        <v>90.0</v>
      </c>
      <c r="R49" s="16">
        <v>90.0</v>
      </c>
      <c r="S49" s="16">
        <v>100.0</v>
      </c>
      <c r="T49" s="16">
        <v>80.0</v>
      </c>
      <c r="U49" s="16">
        <v>60.0</v>
      </c>
      <c r="V49" s="16">
        <v>40.0</v>
      </c>
    </row>
    <row r="50">
      <c r="B50" s="15" t="s">
        <v>8874</v>
      </c>
      <c r="C50" s="15" t="s">
        <v>25</v>
      </c>
      <c r="D50" s="15" t="s">
        <v>8875</v>
      </c>
      <c r="E50" s="34">
        <v>43476.0</v>
      </c>
      <c r="F50" s="15" t="s">
        <v>8856</v>
      </c>
      <c r="G50" s="15" t="s">
        <v>8857</v>
      </c>
      <c r="H50" s="15" t="s">
        <v>29</v>
      </c>
      <c r="I50" s="16">
        <v>75.0</v>
      </c>
      <c r="J50" s="16">
        <v>90.0</v>
      </c>
      <c r="K50" s="16">
        <v>70.0</v>
      </c>
      <c r="L50" s="16">
        <v>95.0</v>
      </c>
      <c r="M50" s="16">
        <v>80.0</v>
      </c>
      <c r="N50" s="16">
        <f t="shared" si="4"/>
        <v>82</v>
      </c>
      <c r="O50" s="16">
        <v>75.0</v>
      </c>
      <c r="P50" s="16">
        <v>80.0</v>
      </c>
      <c r="Q50" s="16">
        <v>90.0</v>
      </c>
      <c r="R50" s="16">
        <v>90.0</v>
      </c>
      <c r="S50" s="16">
        <v>100.0</v>
      </c>
      <c r="T50" s="16">
        <v>80.0</v>
      </c>
      <c r="U50" s="16">
        <v>60.0</v>
      </c>
      <c r="V50" s="16">
        <v>40.0</v>
      </c>
    </row>
    <row r="51">
      <c r="B51" s="15" t="s">
        <v>68</v>
      </c>
      <c r="C51" s="15" t="s">
        <v>25</v>
      </c>
      <c r="D51" s="15" t="s">
        <v>8876</v>
      </c>
      <c r="E51" s="34">
        <v>43684.0</v>
      </c>
      <c r="F51" s="15" t="s">
        <v>8856</v>
      </c>
      <c r="G51" s="15" t="s">
        <v>8857</v>
      </c>
      <c r="H51" s="15" t="s">
        <v>29</v>
      </c>
      <c r="I51" s="16">
        <v>80.0</v>
      </c>
      <c r="J51" s="16">
        <v>90.0</v>
      </c>
      <c r="K51" s="16">
        <v>80.0</v>
      </c>
      <c r="L51" s="16">
        <v>80.0</v>
      </c>
      <c r="M51" s="16">
        <v>70.0</v>
      </c>
      <c r="N51" s="16">
        <f t="shared" si="4"/>
        <v>80</v>
      </c>
      <c r="O51" s="16">
        <v>80.0</v>
      </c>
      <c r="P51" s="16">
        <v>85.0</v>
      </c>
      <c r="Q51" s="16">
        <v>90.0</v>
      </c>
      <c r="R51" s="16">
        <v>95.0</v>
      </c>
      <c r="S51" s="16">
        <v>100.0</v>
      </c>
      <c r="T51" s="16">
        <v>80.0</v>
      </c>
      <c r="U51" s="16">
        <v>60.0</v>
      </c>
      <c r="V51" s="16">
        <v>40.0</v>
      </c>
    </row>
    <row r="52">
      <c r="A52" s="20"/>
      <c r="B52" s="15"/>
      <c r="C52" s="15"/>
      <c r="D52" s="15"/>
      <c r="E52" s="28"/>
      <c r="F52" s="15"/>
      <c r="G52" s="15"/>
      <c r="H52" s="15"/>
      <c r="I52" s="16"/>
      <c r="J52" s="16"/>
      <c r="K52" s="16"/>
      <c r="L52" s="16"/>
      <c r="M52" s="16"/>
      <c r="N52" s="16"/>
      <c r="O52" s="16"/>
      <c r="P52" s="16"/>
      <c r="Q52" s="16"/>
      <c r="R52" s="16"/>
      <c r="S52" s="16"/>
      <c r="T52" s="16"/>
      <c r="U52" s="16"/>
      <c r="V52" s="16"/>
      <c r="W52" s="16"/>
      <c r="X52" s="23"/>
    </row>
    <row r="53">
      <c r="A53" s="32">
        <v>1065.0</v>
      </c>
      <c r="B53" s="15"/>
      <c r="C53" s="15" t="s">
        <v>25</v>
      </c>
      <c r="D53" s="15" t="s">
        <v>46</v>
      </c>
      <c r="E53" s="34"/>
      <c r="F53" s="15" t="s">
        <v>8877</v>
      </c>
      <c r="G53" s="15" t="s">
        <v>8878</v>
      </c>
      <c r="H53" s="15" t="s">
        <v>29</v>
      </c>
      <c r="I53" s="16"/>
      <c r="J53" s="16"/>
      <c r="K53" s="16"/>
      <c r="L53" s="16"/>
      <c r="M53" s="16"/>
      <c r="N53" s="16"/>
      <c r="O53" s="16"/>
      <c r="P53" s="16"/>
      <c r="Q53" s="16"/>
      <c r="R53" s="16"/>
      <c r="S53" s="16"/>
      <c r="T53" s="16"/>
      <c r="U53" s="16"/>
      <c r="V53" s="16"/>
      <c r="W53" s="16"/>
      <c r="X53" s="16"/>
    </row>
    <row r="54">
      <c r="A54" s="20"/>
      <c r="B54" s="15"/>
      <c r="C54" s="15"/>
      <c r="D54" s="15"/>
      <c r="E54" s="28"/>
      <c r="F54" s="15"/>
      <c r="G54" s="15"/>
      <c r="H54" s="15"/>
      <c r="I54" s="16"/>
      <c r="J54" s="16"/>
      <c r="K54" s="16"/>
      <c r="L54" s="16"/>
      <c r="M54" s="16"/>
      <c r="N54" s="16"/>
      <c r="O54" s="16"/>
      <c r="P54" s="16"/>
      <c r="Q54" s="16"/>
      <c r="R54" s="16"/>
      <c r="S54" s="16"/>
      <c r="T54" s="16"/>
      <c r="U54" s="16"/>
      <c r="V54" s="16"/>
      <c r="W54" s="16"/>
      <c r="X54" s="23"/>
    </row>
    <row r="55" ht="15.75" customHeight="1">
      <c r="A55" s="214">
        <v>691.0</v>
      </c>
      <c r="B55" s="271" t="s">
        <v>615</v>
      </c>
      <c r="C55" s="271" t="s">
        <v>25</v>
      </c>
      <c r="D55" s="274" t="s">
        <v>8879</v>
      </c>
      <c r="E55" s="141">
        <v>45147.0</v>
      </c>
      <c r="F55" s="142" t="s">
        <v>8880</v>
      </c>
      <c r="G55" s="142" t="s">
        <v>8881</v>
      </c>
      <c r="H55" s="142" t="s">
        <v>29</v>
      </c>
      <c r="I55" s="255">
        <v>100.0</v>
      </c>
      <c r="J55" s="255">
        <v>100.0</v>
      </c>
      <c r="K55" s="255">
        <v>100.0</v>
      </c>
      <c r="L55" s="255">
        <v>100.0</v>
      </c>
      <c r="M55" s="255">
        <v>100.0</v>
      </c>
      <c r="N55" s="273">
        <f>AVERAGE(I55:M55)</f>
        <v>100</v>
      </c>
      <c r="O55" s="12">
        <v>100.0</v>
      </c>
      <c r="P55" s="12">
        <v>100.0</v>
      </c>
      <c r="Q55" s="12">
        <v>100.0</v>
      </c>
      <c r="R55" s="12">
        <v>100.0</v>
      </c>
      <c r="S55" s="12">
        <v>100.0</v>
      </c>
      <c r="T55" s="12">
        <v>100.0</v>
      </c>
      <c r="U55" s="12">
        <v>100.0</v>
      </c>
      <c r="V55" s="12">
        <v>100.0</v>
      </c>
      <c r="W55" s="275" t="s">
        <v>2083</v>
      </c>
      <c r="X55" s="13" t="s">
        <v>8882</v>
      </c>
    </row>
    <row r="56" ht="15.75" customHeight="1">
      <c r="A56" s="32"/>
      <c r="B56" s="15"/>
      <c r="C56" s="15"/>
      <c r="D56" s="15"/>
      <c r="E56" s="34"/>
      <c r="F56" s="15"/>
      <c r="G56" s="15"/>
      <c r="H56" s="15"/>
      <c r="I56" s="30"/>
      <c r="J56" s="16"/>
      <c r="K56" s="16"/>
      <c r="L56" s="16"/>
      <c r="M56" s="16"/>
      <c r="N56" s="16"/>
      <c r="O56" s="16"/>
      <c r="P56" s="16"/>
      <c r="Q56" s="16"/>
      <c r="R56" s="16"/>
      <c r="S56" s="16"/>
      <c r="T56" s="16"/>
      <c r="U56" s="16"/>
      <c r="V56" s="16"/>
      <c r="W56" s="30"/>
      <c r="X56" s="16"/>
    </row>
    <row r="57" ht="15.75" customHeight="1">
      <c r="A57" s="32">
        <v>2037.0</v>
      </c>
      <c r="B57" s="15" t="s">
        <v>827</v>
      </c>
      <c r="C57" s="15" t="s">
        <v>25</v>
      </c>
      <c r="D57" s="15" t="s">
        <v>8883</v>
      </c>
      <c r="E57" s="34">
        <v>44429.0</v>
      </c>
      <c r="F57" s="15" t="s">
        <v>8884</v>
      </c>
      <c r="G57" s="15" t="s">
        <v>8881</v>
      </c>
      <c r="H57" s="15" t="s">
        <v>29</v>
      </c>
      <c r="I57" s="27">
        <v>77.0</v>
      </c>
      <c r="J57" s="16">
        <v>80.0</v>
      </c>
      <c r="K57" s="16">
        <v>75.0</v>
      </c>
      <c r="L57" s="16">
        <v>80.0</v>
      </c>
      <c r="M57" s="16">
        <v>75.0</v>
      </c>
      <c r="N57" s="16">
        <f t="shared" ref="N57:N62" si="5">AVERAGE(J57:M57)</f>
        <v>77.5</v>
      </c>
      <c r="O57" s="16">
        <v>89.0</v>
      </c>
      <c r="P57" s="16">
        <v>93.0</v>
      </c>
      <c r="Q57" s="16">
        <v>97.0</v>
      </c>
      <c r="R57" s="16">
        <v>100.0</v>
      </c>
      <c r="S57" s="16">
        <v>83.0</v>
      </c>
      <c r="T57" s="16">
        <v>79.0</v>
      </c>
      <c r="U57" s="16">
        <v>74.0</v>
      </c>
      <c r="V57" s="16">
        <v>69.0</v>
      </c>
      <c r="W57" s="30" t="s">
        <v>8885</v>
      </c>
      <c r="X57" s="26" t="s">
        <v>8886</v>
      </c>
    </row>
    <row r="58" ht="15.75" customHeight="1">
      <c r="B58" s="15" t="s">
        <v>66</v>
      </c>
      <c r="C58" s="15" t="s">
        <v>25</v>
      </c>
      <c r="D58" s="15" t="s">
        <v>8887</v>
      </c>
      <c r="E58" s="34">
        <v>44429.0</v>
      </c>
      <c r="F58" s="15" t="s">
        <v>8884</v>
      </c>
      <c r="G58" s="15" t="s">
        <v>8881</v>
      </c>
      <c r="H58" s="15" t="s">
        <v>29</v>
      </c>
      <c r="I58" s="16">
        <f t="shared" ref="I58:I59" si="6">AVERAGE(J58,K58,M58)</f>
        <v>75</v>
      </c>
      <c r="J58" s="16">
        <v>80.0</v>
      </c>
      <c r="K58" s="16">
        <v>70.0</v>
      </c>
      <c r="L58" s="16">
        <v>90.0</v>
      </c>
      <c r="M58" s="16">
        <v>75.0</v>
      </c>
      <c r="N58" s="16">
        <f t="shared" si="5"/>
        <v>78.75</v>
      </c>
      <c r="O58" s="16">
        <v>90.0</v>
      </c>
      <c r="P58" s="16">
        <v>95.0</v>
      </c>
      <c r="Q58" s="16">
        <v>98.0</v>
      </c>
      <c r="R58" s="16">
        <v>100.0</v>
      </c>
      <c r="S58" s="16">
        <v>80.0</v>
      </c>
      <c r="T58" s="16">
        <v>75.0</v>
      </c>
      <c r="U58" s="16">
        <v>70.0</v>
      </c>
      <c r="V58" s="16">
        <v>65.0</v>
      </c>
    </row>
    <row r="59" ht="15.75" customHeight="1">
      <c r="B59" s="15" t="s">
        <v>117</v>
      </c>
      <c r="C59" s="15" t="s">
        <v>25</v>
      </c>
      <c r="D59" s="15" t="s">
        <v>8888</v>
      </c>
      <c r="E59" s="34">
        <v>44426.0</v>
      </c>
      <c r="F59" s="15" t="s">
        <v>8884</v>
      </c>
      <c r="G59" s="15" t="s">
        <v>8881</v>
      </c>
      <c r="H59" s="15" t="s">
        <v>29</v>
      </c>
      <c r="I59" s="16">
        <f t="shared" si="6"/>
        <v>70</v>
      </c>
      <c r="J59" s="16">
        <v>70.0</v>
      </c>
      <c r="K59" s="16">
        <v>70.0</v>
      </c>
      <c r="L59" s="16">
        <v>75.0</v>
      </c>
      <c r="M59" s="16">
        <v>70.0</v>
      </c>
      <c r="N59" s="16">
        <f t="shared" si="5"/>
        <v>71.25</v>
      </c>
      <c r="O59" s="16">
        <v>85.0</v>
      </c>
      <c r="P59" s="16">
        <v>90.0</v>
      </c>
      <c r="Q59" s="16">
        <v>95.0</v>
      </c>
      <c r="R59" s="16">
        <v>100.0</v>
      </c>
      <c r="S59" s="16">
        <v>85.0</v>
      </c>
      <c r="T59" s="16">
        <v>80.0</v>
      </c>
      <c r="U59" s="16">
        <v>75.0</v>
      </c>
      <c r="V59" s="16">
        <v>70.0</v>
      </c>
    </row>
    <row r="60" ht="15.75" customHeight="1">
      <c r="B60" s="15" t="s">
        <v>345</v>
      </c>
      <c r="C60" s="15" t="s">
        <v>25</v>
      </c>
      <c r="D60" s="15" t="s">
        <v>8889</v>
      </c>
      <c r="E60" s="34">
        <v>44424.0</v>
      </c>
      <c r="F60" s="15" t="s">
        <v>8884</v>
      </c>
      <c r="G60" s="15" t="s">
        <v>8881</v>
      </c>
      <c r="H60" s="15" t="s">
        <v>29</v>
      </c>
      <c r="I60" s="27">
        <v>77.0</v>
      </c>
      <c r="J60" s="16">
        <v>80.0</v>
      </c>
      <c r="K60" s="16">
        <v>75.0</v>
      </c>
      <c r="L60" s="16">
        <v>75.0</v>
      </c>
      <c r="M60" s="16">
        <v>75.0</v>
      </c>
      <c r="N60" s="16">
        <f t="shared" si="5"/>
        <v>76.25</v>
      </c>
      <c r="O60" s="16">
        <v>90.0</v>
      </c>
      <c r="P60" s="16">
        <v>93.0</v>
      </c>
      <c r="Q60" s="16">
        <v>96.0</v>
      </c>
      <c r="R60" s="16">
        <v>99.0</v>
      </c>
      <c r="S60" s="16">
        <v>80.0</v>
      </c>
      <c r="T60" s="16">
        <v>75.0</v>
      </c>
      <c r="U60" s="16">
        <v>70.0</v>
      </c>
      <c r="V60" s="16">
        <v>65.0</v>
      </c>
    </row>
    <row r="61" ht="15.75" customHeight="1">
      <c r="B61" s="15" t="s">
        <v>171</v>
      </c>
      <c r="C61" s="15" t="s">
        <v>25</v>
      </c>
      <c r="D61" s="15" t="s">
        <v>8890</v>
      </c>
      <c r="E61" s="34">
        <v>44427.0</v>
      </c>
      <c r="F61" s="15" t="s">
        <v>8884</v>
      </c>
      <c r="G61" s="15" t="s">
        <v>8881</v>
      </c>
      <c r="H61" s="15" t="s">
        <v>29</v>
      </c>
      <c r="I61" s="16">
        <f>AVERAGE(J61,K61,M61)</f>
        <v>75</v>
      </c>
      <c r="J61" s="16">
        <v>75.0</v>
      </c>
      <c r="K61" s="16">
        <v>75.0</v>
      </c>
      <c r="L61" s="16">
        <v>80.0</v>
      </c>
      <c r="M61" s="16">
        <v>75.0</v>
      </c>
      <c r="N61" s="16">
        <f t="shared" si="5"/>
        <v>76.25</v>
      </c>
      <c r="O61" s="16">
        <v>90.0</v>
      </c>
      <c r="P61" s="16">
        <v>93.0</v>
      </c>
      <c r="Q61" s="16">
        <v>96.0</v>
      </c>
      <c r="R61" s="16">
        <v>99.0</v>
      </c>
      <c r="S61" s="16">
        <v>80.0</v>
      </c>
      <c r="T61" s="16">
        <v>75.0</v>
      </c>
      <c r="U61" s="16">
        <v>70.0</v>
      </c>
      <c r="V61" s="16">
        <v>65.0</v>
      </c>
    </row>
    <row r="62" ht="15.75" customHeight="1">
      <c r="B62" s="15" t="s">
        <v>968</v>
      </c>
      <c r="C62" s="15" t="s">
        <v>25</v>
      </c>
      <c r="D62" s="15" t="s">
        <v>8891</v>
      </c>
      <c r="E62" s="34">
        <v>44428.0</v>
      </c>
      <c r="F62" s="15" t="s">
        <v>8884</v>
      </c>
      <c r="G62" s="15" t="s">
        <v>8881</v>
      </c>
      <c r="H62" s="15" t="s">
        <v>29</v>
      </c>
      <c r="I62" s="27">
        <v>77.0</v>
      </c>
      <c r="J62" s="16">
        <v>80.0</v>
      </c>
      <c r="K62" s="16">
        <v>75.0</v>
      </c>
      <c r="L62" s="16">
        <v>80.0</v>
      </c>
      <c r="M62" s="16">
        <v>75.0</v>
      </c>
      <c r="N62" s="16">
        <f t="shared" si="5"/>
        <v>77.5</v>
      </c>
      <c r="O62" s="16">
        <v>89.0</v>
      </c>
      <c r="P62" s="16">
        <v>93.0</v>
      </c>
      <c r="Q62" s="16">
        <v>97.0</v>
      </c>
      <c r="R62" s="16">
        <v>100.0</v>
      </c>
      <c r="S62" s="16">
        <v>83.0</v>
      </c>
      <c r="T62" s="16">
        <v>79.0</v>
      </c>
      <c r="U62" s="16">
        <v>74.0</v>
      </c>
      <c r="V62" s="16">
        <v>69.0</v>
      </c>
    </row>
    <row r="63" ht="15.75" customHeight="1">
      <c r="A63" s="36"/>
      <c r="B63" s="15"/>
      <c r="C63" s="15"/>
      <c r="D63" s="15"/>
      <c r="E63" s="34"/>
      <c r="F63" s="15"/>
      <c r="G63" s="15"/>
      <c r="H63" s="15"/>
      <c r="I63" s="16"/>
      <c r="J63" s="16"/>
      <c r="K63" s="16"/>
      <c r="L63" s="16"/>
      <c r="M63" s="16"/>
      <c r="N63" s="16"/>
      <c r="O63" s="16"/>
      <c r="P63" s="16"/>
      <c r="Q63" s="16"/>
      <c r="R63" s="16"/>
      <c r="S63" s="16"/>
      <c r="T63" s="16"/>
      <c r="U63" s="16"/>
      <c r="V63" s="16"/>
      <c r="W63" s="27"/>
      <c r="X63" s="23"/>
    </row>
    <row r="64" ht="15.75" customHeight="1">
      <c r="A64" s="166">
        <v>2305.0</v>
      </c>
      <c r="B64" s="142" t="s">
        <v>566</v>
      </c>
      <c r="C64" s="142" t="s">
        <v>25</v>
      </c>
      <c r="D64" s="6" t="s">
        <v>2234</v>
      </c>
      <c r="E64" s="167">
        <v>44940.0</v>
      </c>
      <c r="F64" s="142" t="s">
        <v>8892</v>
      </c>
      <c r="G64" s="142" t="s">
        <v>8881</v>
      </c>
      <c r="H64" s="142" t="s">
        <v>29</v>
      </c>
      <c r="I64" s="12">
        <v>100.0</v>
      </c>
      <c r="J64" s="12">
        <v>100.0</v>
      </c>
      <c r="K64" s="12">
        <v>100.0</v>
      </c>
      <c r="L64" s="12">
        <v>100.0</v>
      </c>
      <c r="M64" s="12">
        <v>100.0</v>
      </c>
      <c r="N64" s="12">
        <f>AVERAGE(I64:M64)</f>
        <v>100</v>
      </c>
      <c r="O64" s="12">
        <v>100.0</v>
      </c>
      <c r="P64" s="12">
        <v>100.0</v>
      </c>
      <c r="Q64" s="12">
        <v>100.0</v>
      </c>
      <c r="R64" s="12">
        <v>100.0</v>
      </c>
      <c r="S64" s="12">
        <v>100.0</v>
      </c>
      <c r="T64" s="12">
        <v>80.0</v>
      </c>
      <c r="U64" s="12">
        <v>70.0</v>
      </c>
      <c r="V64" s="12">
        <v>60.0</v>
      </c>
      <c r="W64" s="253" t="s">
        <v>8893</v>
      </c>
      <c r="X64" s="13" t="s">
        <v>2235</v>
      </c>
    </row>
    <row r="65" ht="15.75" customHeight="1">
      <c r="A65" s="36"/>
      <c r="B65" s="15"/>
      <c r="C65" s="15"/>
      <c r="D65" s="15"/>
      <c r="E65" s="34"/>
      <c r="F65" s="15"/>
      <c r="G65" s="15"/>
      <c r="H65" s="15"/>
      <c r="I65" s="16"/>
      <c r="J65" s="16"/>
      <c r="K65" s="16"/>
      <c r="L65" s="16"/>
      <c r="M65" s="16"/>
      <c r="N65" s="16"/>
      <c r="O65" s="16"/>
      <c r="P65" s="16"/>
      <c r="Q65" s="16"/>
      <c r="R65" s="16"/>
      <c r="S65" s="16"/>
      <c r="T65" s="16"/>
      <c r="U65" s="16"/>
      <c r="V65" s="16"/>
      <c r="W65" s="27"/>
      <c r="X65" s="23"/>
    </row>
    <row r="66" ht="15.75" customHeight="1">
      <c r="A66" s="32" t="s">
        <v>8894</v>
      </c>
      <c r="B66" s="15" t="s">
        <v>444</v>
      </c>
      <c r="C66" s="15" t="s">
        <v>25</v>
      </c>
      <c r="D66" s="15" t="s">
        <v>8895</v>
      </c>
      <c r="E66" s="64">
        <v>44937.0</v>
      </c>
      <c r="F66" s="56" t="s">
        <v>8896</v>
      </c>
      <c r="G66" s="15" t="s">
        <v>8897</v>
      </c>
      <c r="H66" s="15" t="s">
        <v>8898</v>
      </c>
      <c r="I66" s="66">
        <f t="shared" ref="I66:I72" si="7">(J66+K66+M66)/3</f>
        <v>82</v>
      </c>
      <c r="J66" s="16">
        <v>96.0</v>
      </c>
      <c r="K66" s="16">
        <v>60.0</v>
      </c>
      <c r="L66" s="16">
        <v>95.0</v>
      </c>
      <c r="M66" s="16">
        <v>90.0</v>
      </c>
      <c r="N66" s="67">
        <f t="shared" ref="N66:N72" si="8">AVERAGE(I66:M66)</f>
        <v>84.6</v>
      </c>
      <c r="O66" s="16">
        <v>84.0</v>
      </c>
      <c r="P66" s="16">
        <v>86.0</v>
      </c>
      <c r="Q66" s="16">
        <v>88.0</v>
      </c>
      <c r="R66" s="16">
        <v>90.0</v>
      </c>
      <c r="S66" s="16">
        <v>90.0</v>
      </c>
      <c r="T66" s="16">
        <v>80.0</v>
      </c>
      <c r="U66" s="16">
        <v>70.0</v>
      </c>
      <c r="V66" s="16">
        <v>60.0</v>
      </c>
      <c r="W66" s="30" t="s">
        <v>3356</v>
      </c>
      <c r="X66" s="26" t="s">
        <v>8899</v>
      </c>
    </row>
    <row r="67" ht="15.75" customHeight="1">
      <c r="B67" s="15" t="s">
        <v>245</v>
      </c>
      <c r="C67" s="15" t="s">
        <v>25</v>
      </c>
      <c r="D67" s="50" t="s">
        <v>8900</v>
      </c>
      <c r="E67" s="64">
        <v>44937.0</v>
      </c>
      <c r="F67" s="56" t="s">
        <v>8896</v>
      </c>
      <c r="G67" s="15" t="s">
        <v>8897</v>
      </c>
      <c r="H67" s="15" t="s">
        <v>8898</v>
      </c>
      <c r="I67" s="66">
        <f t="shared" si="7"/>
        <v>82</v>
      </c>
      <c r="J67" s="16">
        <v>94.0</v>
      </c>
      <c r="K67" s="16">
        <v>60.0</v>
      </c>
      <c r="L67" s="16">
        <v>96.0</v>
      </c>
      <c r="M67" s="16">
        <v>92.0</v>
      </c>
      <c r="N67" s="67">
        <f t="shared" si="8"/>
        <v>84.8</v>
      </c>
      <c r="O67" s="16">
        <v>84.0</v>
      </c>
      <c r="P67" s="16">
        <v>87.0</v>
      </c>
      <c r="Q67" s="16">
        <v>89.0</v>
      </c>
      <c r="R67" s="16">
        <v>91.0</v>
      </c>
      <c r="S67" s="16">
        <v>90.0</v>
      </c>
      <c r="T67" s="16">
        <v>80.0</v>
      </c>
      <c r="U67" s="16">
        <v>70.0</v>
      </c>
      <c r="V67" s="16">
        <v>60.0</v>
      </c>
    </row>
    <row r="68" ht="15.75" customHeight="1">
      <c r="B68" s="15" t="s">
        <v>8901</v>
      </c>
      <c r="C68" s="15" t="s">
        <v>25</v>
      </c>
      <c r="D68" s="50" t="s">
        <v>8902</v>
      </c>
      <c r="E68" s="64">
        <v>44938.0</v>
      </c>
      <c r="F68" s="56" t="s">
        <v>8896</v>
      </c>
      <c r="G68" s="15" t="s">
        <v>8897</v>
      </c>
      <c r="H68" s="15" t="s">
        <v>8898</v>
      </c>
      <c r="I68" s="66">
        <f t="shared" si="7"/>
        <v>82.33333333</v>
      </c>
      <c r="J68" s="16">
        <v>95.0</v>
      </c>
      <c r="K68" s="16">
        <v>60.0</v>
      </c>
      <c r="L68" s="16">
        <v>96.0</v>
      </c>
      <c r="M68" s="16">
        <v>92.0</v>
      </c>
      <c r="N68" s="67">
        <f t="shared" si="8"/>
        <v>85.06666667</v>
      </c>
      <c r="O68" s="16">
        <v>84.0</v>
      </c>
      <c r="P68" s="16">
        <v>87.0</v>
      </c>
      <c r="Q68" s="16">
        <v>89.0</v>
      </c>
      <c r="R68" s="16">
        <v>91.0</v>
      </c>
      <c r="S68" s="16">
        <v>90.0</v>
      </c>
      <c r="T68" s="16">
        <v>80.0</v>
      </c>
      <c r="U68" s="16">
        <v>70.0</v>
      </c>
      <c r="V68" s="16">
        <v>60.0</v>
      </c>
    </row>
    <row r="69" ht="15.75" customHeight="1">
      <c r="B69" s="15" t="s">
        <v>8903</v>
      </c>
      <c r="C69" s="15" t="s">
        <v>25</v>
      </c>
      <c r="D69" s="15" t="s">
        <v>8904</v>
      </c>
      <c r="E69" s="64">
        <v>44938.0</v>
      </c>
      <c r="F69" s="56" t="s">
        <v>8896</v>
      </c>
      <c r="G69" s="15" t="s">
        <v>8897</v>
      </c>
      <c r="H69" s="15" t="s">
        <v>8898</v>
      </c>
      <c r="I69" s="66">
        <f t="shared" si="7"/>
        <v>82.33333333</v>
      </c>
      <c r="J69" s="16">
        <v>96.0</v>
      </c>
      <c r="K69" s="16">
        <v>60.0</v>
      </c>
      <c r="L69" s="16">
        <v>96.0</v>
      </c>
      <c r="M69" s="16">
        <v>91.0</v>
      </c>
      <c r="N69" s="67">
        <f t="shared" si="8"/>
        <v>85.06666667</v>
      </c>
      <c r="O69" s="16">
        <v>85.0</v>
      </c>
      <c r="P69" s="16">
        <v>87.0</v>
      </c>
      <c r="Q69" s="16">
        <v>89.0</v>
      </c>
      <c r="R69" s="16">
        <v>91.0</v>
      </c>
      <c r="S69" s="16">
        <v>90.0</v>
      </c>
      <c r="T69" s="16">
        <v>80.0</v>
      </c>
      <c r="U69" s="16">
        <v>70.0</v>
      </c>
      <c r="V69" s="16">
        <v>60.0</v>
      </c>
    </row>
    <row r="70" ht="15.75" customHeight="1">
      <c r="B70" s="15" t="s">
        <v>1231</v>
      </c>
      <c r="C70" s="15" t="s">
        <v>25</v>
      </c>
      <c r="D70" s="15" t="s">
        <v>8905</v>
      </c>
      <c r="E70" s="64">
        <v>44938.0</v>
      </c>
      <c r="F70" s="56" t="s">
        <v>8896</v>
      </c>
      <c r="G70" s="15" t="s">
        <v>8897</v>
      </c>
      <c r="H70" s="15" t="s">
        <v>8898</v>
      </c>
      <c r="I70" s="66">
        <f t="shared" si="7"/>
        <v>83.33333333</v>
      </c>
      <c r="J70" s="16">
        <v>97.0</v>
      </c>
      <c r="K70" s="16">
        <v>60.0</v>
      </c>
      <c r="L70" s="16">
        <v>97.0</v>
      </c>
      <c r="M70" s="16">
        <v>93.0</v>
      </c>
      <c r="N70" s="67">
        <f t="shared" si="8"/>
        <v>86.06666667</v>
      </c>
      <c r="O70" s="16">
        <v>85.0</v>
      </c>
      <c r="P70" s="16">
        <v>87.0</v>
      </c>
      <c r="Q70" s="16">
        <v>89.0</v>
      </c>
      <c r="R70" s="16">
        <v>91.0</v>
      </c>
      <c r="S70" s="16">
        <v>90.0</v>
      </c>
      <c r="T70" s="16">
        <v>80.0</v>
      </c>
      <c r="U70" s="16">
        <v>70.0</v>
      </c>
      <c r="V70" s="16">
        <v>60.0</v>
      </c>
    </row>
    <row r="71" ht="15.75" customHeight="1">
      <c r="B71" s="15" t="s">
        <v>8906</v>
      </c>
      <c r="C71" s="15" t="s">
        <v>25</v>
      </c>
      <c r="D71" s="15" t="s">
        <v>8907</v>
      </c>
      <c r="E71" s="64">
        <v>44939.0</v>
      </c>
      <c r="F71" s="56" t="s">
        <v>8896</v>
      </c>
      <c r="G71" s="15" t="s">
        <v>8897</v>
      </c>
      <c r="H71" s="15" t="s">
        <v>8898</v>
      </c>
      <c r="I71" s="66">
        <f t="shared" si="7"/>
        <v>81.66666667</v>
      </c>
      <c r="J71" s="16">
        <v>93.0</v>
      </c>
      <c r="K71" s="16">
        <v>60.0</v>
      </c>
      <c r="L71" s="16">
        <v>96.0</v>
      </c>
      <c r="M71" s="16">
        <v>92.0</v>
      </c>
      <c r="N71" s="67">
        <f t="shared" si="8"/>
        <v>84.53333333</v>
      </c>
      <c r="O71" s="16">
        <v>84.0</v>
      </c>
      <c r="P71" s="16">
        <v>87.0</v>
      </c>
      <c r="Q71" s="16">
        <v>89.0</v>
      </c>
      <c r="R71" s="16">
        <v>91.0</v>
      </c>
      <c r="S71" s="16">
        <v>90.0</v>
      </c>
      <c r="T71" s="16">
        <v>80.0</v>
      </c>
      <c r="U71" s="16">
        <v>70.0</v>
      </c>
      <c r="V71" s="16">
        <v>60.0</v>
      </c>
    </row>
    <row r="72" ht="15.75" customHeight="1">
      <c r="B72" s="15" t="s">
        <v>225</v>
      </c>
      <c r="C72" s="15" t="s">
        <v>25</v>
      </c>
      <c r="D72" s="15" t="s">
        <v>8908</v>
      </c>
      <c r="E72" s="64">
        <v>45076.0</v>
      </c>
      <c r="F72" s="56" t="s">
        <v>8896</v>
      </c>
      <c r="G72" s="15" t="s">
        <v>8897</v>
      </c>
      <c r="H72" s="15" t="s">
        <v>8898</v>
      </c>
      <c r="I72" s="66">
        <f t="shared" si="7"/>
        <v>79.66666667</v>
      </c>
      <c r="J72" s="16">
        <v>91.0</v>
      </c>
      <c r="K72" s="16">
        <v>59.0</v>
      </c>
      <c r="L72" s="16">
        <v>93.0</v>
      </c>
      <c r="M72" s="16">
        <v>89.0</v>
      </c>
      <c r="N72" s="67">
        <f t="shared" si="8"/>
        <v>82.33333333</v>
      </c>
      <c r="O72" s="16">
        <v>84.0</v>
      </c>
      <c r="P72" s="16">
        <v>87.0</v>
      </c>
      <c r="Q72" s="16">
        <v>89.0</v>
      </c>
      <c r="R72" s="16">
        <v>91.0</v>
      </c>
      <c r="S72" s="16">
        <v>90.0</v>
      </c>
      <c r="T72" s="16">
        <v>80.0</v>
      </c>
      <c r="U72" s="16">
        <v>70.0</v>
      </c>
      <c r="V72" s="16">
        <v>60.0</v>
      </c>
    </row>
    <row r="73" ht="15.75" customHeight="1">
      <c r="A73" s="36"/>
      <c r="B73" s="15"/>
      <c r="C73" s="15"/>
      <c r="D73" s="15"/>
      <c r="E73" s="34"/>
      <c r="F73" s="15"/>
      <c r="G73" s="15"/>
      <c r="H73" s="15"/>
      <c r="I73" s="16"/>
      <c r="J73" s="16"/>
      <c r="K73" s="16"/>
      <c r="L73" s="16"/>
      <c r="M73" s="16"/>
      <c r="N73" s="16"/>
      <c r="O73" s="16"/>
      <c r="P73" s="16"/>
      <c r="Q73" s="16"/>
      <c r="R73" s="16"/>
      <c r="S73" s="16"/>
      <c r="T73" s="16"/>
      <c r="U73" s="16"/>
      <c r="V73" s="16"/>
      <c r="W73" s="27"/>
      <c r="X73" s="23"/>
    </row>
    <row r="74" ht="15.75" customHeight="1">
      <c r="A74" s="32">
        <v>312.0</v>
      </c>
      <c r="B74" s="15" t="s">
        <v>470</v>
      </c>
      <c r="C74" s="19" t="s">
        <v>25</v>
      </c>
      <c r="D74" s="15" t="s">
        <v>8909</v>
      </c>
      <c r="E74" s="112">
        <v>43313.0</v>
      </c>
      <c r="F74" s="15" t="s">
        <v>8910</v>
      </c>
      <c r="G74" s="15" t="s">
        <v>8911</v>
      </c>
      <c r="H74" s="19" t="s">
        <v>29</v>
      </c>
      <c r="I74" s="16">
        <v>75.0</v>
      </c>
      <c r="J74" s="16">
        <v>85.0</v>
      </c>
      <c r="K74" s="16">
        <v>60.0</v>
      </c>
      <c r="L74" s="16">
        <v>79.0</v>
      </c>
      <c r="M74" s="16">
        <v>80.0</v>
      </c>
      <c r="N74" s="20">
        <f t="shared" ref="N74:N78" si="9">AVERAGE(I74:M74)</f>
        <v>75.8</v>
      </c>
      <c r="O74" s="16">
        <v>68.0</v>
      </c>
      <c r="P74" s="16">
        <v>70.0</v>
      </c>
      <c r="Q74" s="16">
        <v>78.0</v>
      </c>
      <c r="R74" s="16">
        <v>99.0</v>
      </c>
      <c r="S74" s="16">
        <v>99.0</v>
      </c>
      <c r="T74" s="16">
        <v>90.0</v>
      </c>
      <c r="U74" s="16">
        <v>75.0</v>
      </c>
      <c r="V74" s="16">
        <v>70.0</v>
      </c>
      <c r="W74" s="30" t="s">
        <v>8912</v>
      </c>
      <c r="X74" s="26" t="s">
        <v>8913</v>
      </c>
    </row>
    <row r="75" ht="15.75" customHeight="1">
      <c r="B75" s="15" t="s">
        <v>101</v>
      </c>
      <c r="C75" s="19" t="s">
        <v>25</v>
      </c>
      <c r="D75" s="15" t="s">
        <v>8914</v>
      </c>
      <c r="E75" s="112">
        <v>43313.0</v>
      </c>
      <c r="F75" s="15" t="s">
        <v>8910</v>
      </c>
      <c r="G75" s="15" t="s">
        <v>8911</v>
      </c>
      <c r="H75" s="19" t="s">
        <v>29</v>
      </c>
      <c r="I75" s="16">
        <v>65.0</v>
      </c>
      <c r="J75" s="16">
        <v>80.0</v>
      </c>
      <c r="K75" s="16">
        <v>60.0</v>
      </c>
      <c r="L75" s="16">
        <v>67.0</v>
      </c>
      <c r="M75" s="16">
        <v>75.0</v>
      </c>
      <c r="N75" s="20">
        <f t="shared" si="9"/>
        <v>69.4</v>
      </c>
      <c r="O75" s="16">
        <v>69.0</v>
      </c>
      <c r="P75" s="16">
        <v>68.0</v>
      </c>
      <c r="Q75" s="16">
        <v>80.0</v>
      </c>
      <c r="R75" s="16">
        <v>98.0</v>
      </c>
      <c r="S75" s="16">
        <v>100.0</v>
      </c>
      <c r="T75" s="16">
        <v>91.0</v>
      </c>
      <c r="U75" s="16">
        <v>80.0</v>
      </c>
      <c r="V75" s="16">
        <v>69.0</v>
      </c>
      <c r="W75" s="30" t="s">
        <v>8912</v>
      </c>
    </row>
    <row r="76" ht="15.75" customHeight="1">
      <c r="B76" s="15" t="s">
        <v>2449</v>
      </c>
      <c r="C76" s="19" t="s">
        <v>25</v>
      </c>
      <c r="D76" s="15" t="s">
        <v>8915</v>
      </c>
      <c r="E76" s="112">
        <v>43474.0</v>
      </c>
      <c r="F76" s="15" t="s">
        <v>8910</v>
      </c>
      <c r="G76" s="15" t="s">
        <v>8911</v>
      </c>
      <c r="H76" s="19" t="s">
        <v>29</v>
      </c>
      <c r="I76" s="16">
        <v>88.0</v>
      </c>
      <c r="J76" s="16">
        <v>87.0</v>
      </c>
      <c r="K76" s="16">
        <v>80.0</v>
      </c>
      <c r="L76" s="16">
        <v>80.0</v>
      </c>
      <c r="M76" s="16">
        <v>88.0</v>
      </c>
      <c r="N76" s="20">
        <f t="shared" si="9"/>
        <v>84.6</v>
      </c>
      <c r="O76" s="16">
        <v>67.0</v>
      </c>
      <c r="P76" s="16">
        <v>69.0</v>
      </c>
      <c r="Q76" s="16">
        <v>78.0</v>
      </c>
      <c r="R76" s="16">
        <v>97.0</v>
      </c>
      <c r="S76" s="16">
        <v>99.0</v>
      </c>
      <c r="T76" s="16">
        <v>90.0</v>
      </c>
      <c r="U76" s="16">
        <v>80.0</v>
      </c>
      <c r="V76" s="16">
        <v>78.0</v>
      </c>
      <c r="W76" s="30" t="s">
        <v>8916</v>
      </c>
      <c r="X76" s="21" t="s">
        <v>8917</v>
      </c>
    </row>
    <row r="77" ht="15.75" customHeight="1">
      <c r="B77" s="15" t="s">
        <v>2979</v>
      </c>
      <c r="C77" s="19" t="s">
        <v>25</v>
      </c>
      <c r="D77" s="15" t="s">
        <v>8918</v>
      </c>
      <c r="E77" s="112">
        <v>44578.0</v>
      </c>
      <c r="F77" s="15" t="s">
        <v>8910</v>
      </c>
      <c r="G77" s="15" t="s">
        <v>8911</v>
      </c>
      <c r="H77" s="19" t="s">
        <v>29</v>
      </c>
      <c r="I77" s="16">
        <v>77.0</v>
      </c>
      <c r="J77" s="16">
        <v>70.0</v>
      </c>
      <c r="K77" s="16">
        <v>65.0</v>
      </c>
      <c r="L77" s="16">
        <v>75.0</v>
      </c>
      <c r="M77" s="16">
        <v>88.0</v>
      </c>
      <c r="N77" s="20">
        <f t="shared" si="9"/>
        <v>75</v>
      </c>
      <c r="O77" s="16">
        <v>68.0</v>
      </c>
      <c r="P77" s="16">
        <v>69.0</v>
      </c>
      <c r="Q77" s="16">
        <v>81.0</v>
      </c>
      <c r="R77" s="16">
        <v>99.0</v>
      </c>
      <c r="S77" s="16">
        <v>99.0</v>
      </c>
      <c r="T77" s="16">
        <v>92.0</v>
      </c>
      <c r="U77" s="16">
        <v>85.0</v>
      </c>
      <c r="V77" s="16">
        <v>75.0</v>
      </c>
      <c r="W77" s="30" t="s">
        <v>1454</v>
      </c>
      <c r="X77" s="26" t="s">
        <v>8919</v>
      </c>
    </row>
    <row r="78" ht="15.75" customHeight="1">
      <c r="B78" s="15" t="s">
        <v>446</v>
      </c>
      <c r="C78" s="19" t="s">
        <v>25</v>
      </c>
      <c r="D78" s="15" t="s">
        <v>8920</v>
      </c>
      <c r="E78" s="112">
        <v>44578.0</v>
      </c>
      <c r="F78" s="15" t="s">
        <v>8910</v>
      </c>
      <c r="G78" s="15" t="s">
        <v>8911</v>
      </c>
      <c r="H78" s="19" t="s">
        <v>29</v>
      </c>
      <c r="I78" s="16">
        <v>45.0</v>
      </c>
      <c r="J78" s="16">
        <v>50.0</v>
      </c>
      <c r="K78" s="16">
        <v>40.0</v>
      </c>
      <c r="L78" s="16">
        <v>40.0</v>
      </c>
      <c r="M78" s="16">
        <v>75.0</v>
      </c>
      <c r="N78" s="20">
        <f t="shared" si="9"/>
        <v>50</v>
      </c>
      <c r="O78" s="16">
        <v>70.0</v>
      </c>
      <c r="P78" s="16">
        <v>79.0</v>
      </c>
      <c r="Q78" s="16">
        <v>84.0</v>
      </c>
      <c r="R78" s="16">
        <v>99.0</v>
      </c>
      <c r="S78" s="16">
        <v>99.0</v>
      </c>
      <c r="T78" s="16">
        <v>90.0</v>
      </c>
      <c r="U78" s="16">
        <v>80.0</v>
      </c>
      <c r="V78" s="16">
        <v>78.0</v>
      </c>
      <c r="W78" s="30" t="s">
        <v>8921</v>
      </c>
    </row>
    <row r="79" ht="15.75" customHeight="1">
      <c r="A79" s="36"/>
      <c r="B79" s="15"/>
      <c r="C79" s="15"/>
      <c r="D79" s="15"/>
      <c r="E79" s="34"/>
      <c r="F79" s="15"/>
      <c r="G79" s="15"/>
      <c r="H79" s="15"/>
      <c r="I79" s="16"/>
      <c r="J79" s="16"/>
      <c r="K79" s="16"/>
      <c r="L79" s="16"/>
      <c r="M79" s="16"/>
      <c r="N79" s="16"/>
      <c r="O79" s="16"/>
      <c r="P79" s="16"/>
      <c r="Q79" s="16"/>
      <c r="R79" s="16"/>
      <c r="S79" s="16"/>
      <c r="T79" s="16"/>
      <c r="U79" s="16"/>
      <c r="V79" s="16"/>
      <c r="W79" s="27"/>
      <c r="X79" s="23"/>
    </row>
    <row r="80" ht="15.75" customHeight="1">
      <c r="A80" s="32">
        <v>214.0</v>
      </c>
      <c r="B80" s="15" t="s">
        <v>742</v>
      </c>
      <c r="C80" s="15" t="s">
        <v>25</v>
      </c>
      <c r="D80" s="15" t="s">
        <v>8922</v>
      </c>
      <c r="E80" s="34">
        <v>44403.0</v>
      </c>
      <c r="F80" s="15" t="s">
        <v>8923</v>
      </c>
      <c r="G80" s="15" t="s">
        <v>8924</v>
      </c>
      <c r="H80" s="15" t="s">
        <v>29</v>
      </c>
      <c r="I80" s="16">
        <v>85.0</v>
      </c>
      <c r="J80" s="16">
        <v>95.0</v>
      </c>
      <c r="K80" s="16">
        <v>90.0</v>
      </c>
      <c r="L80" s="16">
        <v>95.0</v>
      </c>
      <c r="M80" s="16">
        <v>95.0</v>
      </c>
      <c r="N80" s="16">
        <v>95.0</v>
      </c>
      <c r="O80" s="16">
        <v>90.0</v>
      </c>
      <c r="P80" s="16">
        <v>95.0</v>
      </c>
      <c r="Q80" s="16">
        <v>95.0</v>
      </c>
      <c r="R80" s="16">
        <v>80.0</v>
      </c>
      <c r="S80" s="16">
        <v>95.0</v>
      </c>
      <c r="T80" s="16">
        <v>90.0</v>
      </c>
      <c r="U80" s="16">
        <v>80.0</v>
      </c>
      <c r="V80" s="16">
        <v>70.0</v>
      </c>
      <c r="W80" s="30" t="s">
        <v>8925</v>
      </c>
      <c r="X80" s="26" t="s">
        <v>8926</v>
      </c>
    </row>
    <row r="81" ht="15.75" customHeight="1">
      <c r="A81" s="36"/>
      <c r="B81" s="15"/>
      <c r="C81" s="15"/>
      <c r="D81" s="15"/>
      <c r="E81" s="34"/>
      <c r="F81" s="15"/>
      <c r="G81" s="15"/>
      <c r="H81" s="15"/>
      <c r="I81" s="16"/>
      <c r="J81" s="16"/>
      <c r="K81" s="16"/>
      <c r="L81" s="16"/>
      <c r="M81" s="16"/>
      <c r="N81" s="16"/>
      <c r="O81" s="16"/>
      <c r="P81" s="16"/>
      <c r="Q81" s="16"/>
      <c r="R81" s="16"/>
      <c r="S81" s="16"/>
      <c r="T81" s="16"/>
      <c r="U81" s="16"/>
      <c r="V81" s="16"/>
      <c r="W81" s="27"/>
      <c r="X81" s="23"/>
    </row>
    <row r="82" ht="15.75" customHeight="1">
      <c r="A82" s="36" t="s">
        <v>8927</v>
      </c>
      <c r="B82" s="15" t="s">
        <v>742</v>
      </c>
      <c r="C82" s="15" t="s">
        <v>25</v>
      </c>
      <c r="D82" s="15" t="s">
        <v>8928</v>
      </c>
      <c r="E82" s="34">
        <v>44939.0</v>
      </c>
      <c r="F82" s="15" t="s">
        <v>8929</v>
      </c>
      <c r="G82" s="15" t="s">
        <v>8930</v>
      </c>
      <c r="H82" s="15" t="s">
        <v>29</v>
      </c>
      <c r="I82" s="16">
        <v>100.0</v>
      </c>
      <c r="J82" s="16">
        <v>100.0</v>
      </c>
      <c r="K82" s="16">
        <v>100.0</v>
      </c>
      <c r="L82" s="16">
        <v>100.0</v>
      </c>
      <c r="M82" s="16">
        <v>100.0</v>
      </c>
      <c r="N82" s="16">
        <f t="shared" ref="N82:N85" si="10">AVERAGE(I82:M82)</f>
        <v>100</v>
      </c>
      <c r="O82" s="16">
        <v>100.0</v>
      </c>
      <c r="P82" s="16">
        <v>100.0</v>
      </c>
      <c r="Q82" s="16">
        <v>100.0</v>
      </c>
      <c r="R82" s="16">
        <v>100.0</v>
      </c>
      <c r="S82" s="16">
        <v>100.0</v>
      </c>
      <c r="T82" s="16">
        <v>80.0</v>
      </c>
      <c r="U82" s="16">
        <v>60.0</v>
      </c>
      <c r="V82" s="16">
        <v>40.0</v>
      </c>
      <c r="W82" s="27" t="s">
        <v>416</v>
      </c>
      <c r="X82" s="26" t="s">
        <v>8931</v>
      </c>
    </row>
    <row r="83">
      <c r="B83" s="15" t="s">
        <v>1132</v>
      </c>
      <c r="C83" s="15" t="s">
        <v>25</v>
      </c>
      <c r="D83" s="15" t="s">
        <v>8932</v>
      </c>
      <c r="E83" s="34">
        <v>44572.0</v>
      </c>
      <c r="F83" s="15" t="s">
        <v>8929</v>
      </c>
      <c r="G83" s="15" t="s">
        <v>8930</v>
      </c>
      <c r="H83" s="15" t="s">
        <v>29</v>
      </c>
      <c r="I83" s="16">
        <v>100.0</v>
      </c>
      <c r="J83" s="16">
        <v>100.0</v>
      </c>
      <c r="K83" s="16">
        <v>100.0</v>
      </c>
      <c r="L83" s="16">
        <v>100.0</v>
      </c>
      <c r="M83" s="16">
        <v>100.0</v>
      </c>
      <c r="N83" s="16">
        <f t="shared" si="10"/>
        <v>100</v>
      </c>
      <c r="O83" s="16">
        <v>100.0</v>
      </c>
      <c r="P83" s="16">
        <v>100.0</v>
      </c>
      <c r="Q83" s="16">
        <v>100.0</v>
      </c>
      <c r="R83" s="16">
        <v>100.0</v>
      </c>
      <c r="S83" s="16">
        <v>100.0</v>
      </c>
      <c r="T83" s="16">
        <v>80.0</v>
      </c>
      <c r="U83" s="16">
        <v>60.0</v>
      </c>
      <c r="V83" s="16">
        <v>40.0</v>
      </c>
      <c r="X83" s="26" t="s">
        <v>8933</v>
      </c>
    </row>
    <row r="84">
      <c r="B84" s="15" t="s">
        <v>8934</v>
      </c>
      <c r="C84" s="15" t="s">
        <v>25</v>
      </c>
      <c r="D84" s="15" t="s">
        <v>8935</v>
      </c>
      <c r="E84" s="34">
        <v>44574.0</v>
      </c>
      <c r="F84" s="15" t="s">
        <v>8929</v>
      </c>
      <c r="G84" s="15" t="s">
        <v>8930</v>
      </c>
      <c r="H84" s="15" t="s">
        <v>29</v>
      </c>
      <c r="I84" s="16">
        <v>100.0</v>
      </c>
      <c r="J84" s="16">
        <v>100.0</v>
      </c>
      <c r="K84" s="16">
        <v>100.0</v>
      </c>
      <c r="L84" s="16">
        <v>100.0</v>
      </c>
      <c r="M84" s="16">
        <v>100.0</v>
      </c>
      <c r="N84" s="16">
        <f t="shared" si="10"/>
        <v>100</v>
      </c>
      <c r="O84" s="16">
        <v>100.0</v>
      </c>
      <c r="P84" s="16">
        <v>100.0</v>
      </c>
      <c r="Q84" s="16">
        <v>100.0</v>
      </c>
      <c r="R84" s="16">
        <v>100.0</v>
      </c>
      <c r="S84" s="16">
        <v>100.0</v>
      </c>
      <c r="T84" s="16">
        <v>80.0</v>
      </c>
      <c r="U84" s="16">
        <v>60.0</v>
      </c>
      <c r="V84" s="16">
        <v>40.0</v>
      </c>
    </row>
    <row r="85">
      <c r="B85" s="15" t="s">
        <v>674</v>
      </c>
      <c r="C85" s="15" t="s">
        <v>25</v>
      </c>
      <c r="D85" s="15" t="s">
        <v>8936</v>
      </c>
      <c r="E85" s="34">
        <v>44581.0</v>
      </c>
      <c r="F85" s="15" t="s">
        <v>8929</v>
      </c>
      <c r="G85" s="15" t="s">
        <v>8930</v>
      </c>
      <c r="H85" s="15" t="s">
        <v>29</v>
      </c>
      <c r="I85" s="16">
        <v>100.0</v>
      </c>
      <c r="J85" s="16">
        <v>90.0</v>
      </c>
      <c r="K85" s="16">
        <v>85.0</v>
      </c>
      <c r="L85" s="16">
        <v>100.0</v>
      </c>
      <c r="M85" s="16">
        <v>100.0</v>
      </c>
      <c r="N85" s="16">
        <f t="shared" si="10"/>
        <v>95</v>
      </c>
      <c r="O85" s="16">
        <v>100.0</v>
      </c>
      <c r="P85" s="16">
        <v>100.0</v>
      </c>
      <c r="Q85" s="16">
        <v>100.0</v>
      </c>
      <c r="R85" s="16">
        <v>100.0</v>
      </c>
      <c r="S85" s="16">
        <v>100.0</v>
      </c>
      <c r="T85" s="16">
        <v>80.0</v>
      </c>
      <c r="U85" s="16">
        <v>60.0</v>
      </c>
      <c r="V85" s="16">
        <v>40.0</v>
      </c>
    </row>
    <row r="86">
      <c r="A86" s="20"/>
      <c r="B86" s="15"/>
      <c r="C86" s="15"/>
      <c r="D86" s="15"/>
      <c r="E86" s="28"/>
      <c r="F86" s="15"/>
      <c r="G86" s="15"/>
      <c r="H86" s="15"/>
      <c r="I86" s="16"/>
      <c r="J86" s="16"/>
      <c r="K86" s="16"/>
      <c r="L86" s="16"/>
      <c r="M86" s="16"/>
      <c r="N86" s="16"/>
      <c r="O86" s="16"/>
      <c r="P86" s="16"/>
      <c r="Q86" s="16"/>
      <c r="R86" s="16"/>
      <c r="S86" s="16"/>
      <c r="T86" s="16"/>
      <c r="U86" s="16"/>
      <c r="V86" s="16"/>
      <c r="W86" s="16"/>
      <c r="X86" s="23"/>
    </row>
    <row r="87" ht="17.25" customHeight="1">
      <c r="A87" s="20">
        <v>929.0</v>
      </c>
      <c r="B87" s="15" t="s">
        <v>171</v>
      </c>
      <c r="C87" s="15" t="s">
        <v>25</v>
      </c>
      <c r="D87" s="50" t="s">
        <v>8937</v>
      </c>
      <c r="E87" s="34">
        <v>44425.0</v>
      </c>
      <c r="F87" s="15" t="s">
        <v>8938</v>
      </c>
      <c r="G87" s="15" t="s">
        <v>8939</v>
      </c>
      <c r="H87" s="15" t="s">
        <v>29</v>
      </c>
      <c r="I87" s="16">
        <v>92.0</v>
      </c>
      <c r="J87" s="16">
        <v>97.0</v>
      </c>
      <c r="K87" s="16">
        <v>92.0</v>
      </c>
      <c r="L87" s="16">
        <v>99.0</v>
      </c>
      <c r="M87" s="16">
        <v>87.0</v>
      </c>
      <c r="N87" s="16">
        <f>AVERAGE(I87:M87)</f>
        <v>93.4</v>
      </c>
      <c r="O87" s="16">
        <v>87.0</v>
      </c>
      <c r="P87" s="16">
        <v>95.0</v>
      </c>
      <c r="Q87" s="16">
        <v>92.0</v>
      </c>
      <c r="R87" s="16">
        <v>100.0</v>
      </c>
      <c r="S87" s="16">
        <v>100.0</v>
      </c>
      <c r="T87" s="16">
        <v>75.0</v>
      </c>
      <c r="U87" s="16">
        <v>75.0</v>
      </c>
      <c r="V87" s="16">
        <v>75.0</v>
      </c>
      <c r="W87" s="16" t="s">
        <v>8940</v>
      </c>
      <c r="X87" s="26" t="s">
        <v>8941</v>
      </c>
    </row>
    <row r="88">
      <c r="A88" s="20"/>
      <c r="B88" s="15"/>
      <c r="C88" s="15"/>
      <c r="D88" s="15"/>
      <c r="E88" s="28"/>
      <c r="F88" s="15"/>
      <c r="G88" s="15"/>
      <c r="H88" s="15"/>
      <c r="I88" s="16"/>
      <c r="J88" s="16"/>
      <c r="K88" s="16"/>
      <c r="L88" s="16"/>
      <c r="M88" s="16"/>
      <c r="N88" s="16"/>
      <c r="O88" s="16"/>
      <c r="P88" s="16"/>
      <c r="Q88" s="16"/>
      <c r="R88" s="16"/>
      <c r="S88" s="16"/>
      <c r="T88" s="16"/>
      <c r="U88" s="16"/>
      <c r="V88" s="16"/>
      <c r="W88" s="16"/>
      <c r="X88" s="23"/>
    </row>
    <row r="89">
      <c r="A89" s="20">
        <v>474.0</v>
      </c>
      <c r="B89" s="15" t="s">
        <v>450</v>
      </c>
      <c r="C89" s="15" t="s">
        <v>25</v>
      </c>
      <c r="D89" s="15" t="s">
        <v>8942</v>
      </c>
      <c r="E89" s="34">
        <v>43846.0</v>
      </c>
      <c r="F89" s="15" t="s">
        <v>8943</v>
      </c>
      <c r="G89" s="15" t="s">
        <v>8944</v>
      </c>
      <c r="H89" s="15" t="s">
        <v>8945</v>
      </c>
      <c r="I89" s="16">
        <v>80.0</v>
      </c>
      <c r="J89" s="16">
        <v>80.0</v>
      </c>
      <c r="K89" s="16">
        <v>80.0</v>
      </c>
      <c r="L89" s="16">
        <v>80.0</v>
      </c>
      <c r="M89" s="16">
        <v>85.0</v>
      </c>
      <c r="N89" s="16">
        <v>81.0</v>
      </c>
      <c r="O89" s="16">
        <v>80.0</v>
      </c>
      <c r="P89" s="16">
        <v>85.0</v>
      </c>
      <c r="Q89" s="16">
        <v>85.0</v>
      </c>
      <c r="R89" s="16">
        <v>90.0</v>
      </c>
      <c r="S89" s="16">
        <v>100.0</v>
      </c>
      <c r="T89" s="16">
        <v>90.0</v>
      </c>
      <c r="U89" s="16">
        <v>80.0</v>
      </c>
      <c r="V89" s="16">
        <v>70.0</v>
      </c>
      <c r="W89" s="16" t="s">
        <v>598</v>
      </c>
      <c r="X89" s="26" t="s">
        <v>8946</v>
      </c>
    </row>
    <row r="90" ht="15.75" customHeight="1">
      <c r="B90" s="15" t="s">
        <v>2165</v>
      </c>
      <c r="C90" s="15" t="s">
        <v>25</v>
      </c>
      <c r="D90" s="15" t="s">
        <v>8947</v>
      </c>
      <c r="E90" s="34">
        <v>43846.0</v>
      </c>
      <c r="F90" s="15" t="s">
        <v>8943</v>
      </c>
      <c r="G90" s="15" t="s">
        <v>8944</v>
      </c>
      <c r="H90" s="15" t="s">
        <v>8945</v>
      </c>
      <c r="I90" s="16">
        <v>85.0</v>
      </c>
      <c r="J90" s="16">
        <v>90.0</v>
      </c>
      <c r="K90" s="16">
        <v>80.0</v>
      </c>
      <c r="L90" s="16">
        <v>85.0</v>
      </c>
      <c r="M90" s="16">
        <v>90.0</v>
      </c>
      <c r="N90" s="16">
        <v>86.0</v>
      </c>
      <c r="O90" s="16">
        <v>80.0</v>
      </c>
      <c r="P90" s="16">
        <v>85.0</v>
      </c>
      <c r="Q90" s="16">
        <v>85.0</v>
      </c>
      <c r="R90" s="16">
        <v>90.0</v>
      </c>
      <c r="S90" s="16">
        <v>100.0</v>
      </c>
      <c r="T90" s="16">
        <v>90.0</v>
      </c>
      <c r="U90" s="16">
        <v>80.0</v>
      </c>
      <c r="V90" s="16">
        <v>70.0</v>
      </c>
      <c r="W90" s="16" t="s">
        <v>598</v>
      </c>
      <c r="X90" s="26" t="s">
        <v>8946</v>
      </c>
    </row>
    <row r="91" ht="15.0" customHeight="1">
      <c r="B91" s="15" t="s">
        <v>897</v>
      </c>
      <c r="C91" s="15" t="s">
        <v>25</v>
      </c>
      <c r="D91" s="15" t="s">
        <v>8948</v>
      </c>
      <c r="E91" s="34">
        <v>43846.0</v>
      </c>
      <c r="F91" s="15" t="s">
        <v>8943</v>
      </c>
      <c r="G91" s="15" t="s">
        <v>8944</v>
      </c>
      <c r="H91" s="15" t="s">
        <v>8945</v>
      </c>
      <c r="I91" s="16">
        <v>85.0</v>
      </c>
      <c r="J91" s="16">
        <v>90.0</v>
      </c>
      <c r="K91" s="16">
        <v>85.0</v>
      </c>
      <c r="L91" s="16">
        <v>90.0</v>
      </c>
      <c r="M91" s="16">
        <v>90.0</v>
      </c>
      <c r="N91" s="16">
        <v>88.0</v>
      </c>
      <c r="O91" s="16">
        <v>90.0</v>
      </c>
      <c r="P91" s="16">
        <v>90.0</v>
      </c>
      <c r="Q91" s="16">
        <v>95.0</v>
      </c>
      <c r="R91" s="16">
        <v>100.0</v>
      </c>
      <c r="S91" s="16">
        <v>100.0</v>
      </c>
      <c r="T91" s="16">
        <v>90.0</v>
      </c>
      <c r="U91" s="16">
        <v>80.0</v>
      </c>
      <c r="V91" s="16">
        <v>70.0</v>
      </c>
      <c r="W91" s="16" t="s">
        <v>598</v>
      </c>
      <c r="X91" s="26" t="s">
        <v>8946</v>
      </c>
    </row>
    <row r="92" ht="16.5" customHeight="1">
      <c r="B92" s="15" t="s">
        <v>3085</v>
      </c>
      <c r="C92" s="15" t="s">
        <v>25</v>
      </c>
      <c r="D92" s="15" t="s">
        <v>8949</v>
      </c>
      <c r="E92" s="34">
        <v>43846.0</v>
      </c>
      <c r="F92" s="15" t="s">
        <v>8943</v>
      </c>
      <c r="G92" s="15" t="s">
        <v>8944</v>
      </c>
      <c r="H92" s="15" t="s">
        <v>8945</v>
      </c>
      <c r="I92" s="16">
        <v>80.0</v>
      </c>
      <c r="J92" s="16">
        <v>90.0</v>
      </c>
      <c r="K92" s="16">
        <v>80.0</v>
      </c>
      <c r="L92" s="16">
        <v>90.0</v>
      </c>
      <c r="M92" s="16">
        <v>90.0</v>
      </c>
      <c r="N92" s="16">
        <v>86.0</v>
      </c>
      <c r="O92" s="16">
        <v>80.0</v>
      </c>
      <c r="P92" s="16">
        <v>85.0</v>
      </c>
      <c r="Q92" s="16">
        <v>90.0</v>
      </c>
      <c r="R92" s="16">
        <v>95.0</v>
      </c>
      <c r="S92" s="16">
        <v>100.0</v>
      </c>
      <c r="T92" s="16">
        <v>90.0</v>
      </c>
      <c r="U92" s="16">
        <v>80.0</v>
      </c>
      <c r="V92" s="16">
        <v>70.0</v>
      </c>
      <c r="W92" s="16" t="s">
        <v>598</v>
      </c>
      <c r="X92" s="26" t="s">
        <v>8946</v>
      </c>
    </row>
    <row r="93" ht="17.25" customHeight="1">
      <c r="B93" s="15" t="s">
        <v>68</v>
      </c>
      <c r="C93" s="15" t="s">
        <v>25</v>
      </c>
      <c r="D93" s="15" t="s">
        <v>8950</v>
      </c>
      <c r="E93" s="34">
        <v>43841.0</v>
      </c>
      <c r="F93" s="15" t="s">
        <v>8943</v>
      </c>
      <c r="G93" s="15" t="s">
        <v>8944</v>
      </c>
      <c r="H93" s="15" t="s">
        <v>8945</v>
      </c>
      <c r="I93" s="16">
        <v>85.0</v>
      </c>
      <c r="J93" s="16">
        <v>90.0</v>
      </c>
      <c r="K93" s="16">
        <v>80.0</v>
      </c>
      <c r="L93" s="16">
        <v>90.0</v>
      </c>
      <c r="M93" s="16">
        <v>90.0</v>
      </c>
      <c r="N93" s="16">
        <v>87.0</v>
      </c>
      <c r="O93" s="16">
        <v>95.0</v>
      </c>
      <c r="P93" s="16">
        <v>95.0</v>
      </c>
      <c r="Q93" s="16">
        <v>100.0</v>
      </c>
      <c r="R93" s="16">
        <v>100.0</v>
      </c>
      <c r="S93" s="16">
        <v>100.0</v>
      </c>
      <c r="T93" s="16">
        <v>90.0</v>
      </c>
      <c r="U93" s="16">
        <v>80.0</v>
      </c>
      <c r="V93" s="16">
        <v>70.0</v>
      </c>
      <c r="W93" s="16" t="s">
        <v>598</v>
      </c>
      <c r="X93" s="26" t="s">
        <v>8946</v>
      </c>
    </row>
    <row r="94" ht="15.75" customHeight="1">
      <c r="B94" s="15" t="s">
        <v>390</v>
      </c>
      <c r="C94" s="15" t="s">
        <v>25</v>
      </c>
      <c r="D94" s="15" t="s">
        <v>8951</v>
      </c>
      <c r="E94" s="34">
        <v>43841.0</v>
      </c>
      <c r="F94" s="15" t="s">
        <v>8943</v>
      </c>
      <c r="G94" s="15" t="s">
        <v>8944</v>
      </c>
      <c r="H94" s="15" t="s">
        <v>8945</v>
      </c>
      <c r="I94" s="16">
        <v>85.0</v>
      </c>
      <c r="J94" s="16">
        <v>90.0</v>
      </c>
      <c r="K94" s="16">
        <v>80.0</v>
      </c>
      <c r="L94" s="16">
        <v>90.0</v>
      </c>
      <c r="M94" s="16">
        <v>95.0</v>
      </c>
      <c r="N94" s="16">
        <v>88.0</v>
      </c>
      <c r="O94" s="16">
        <v>95.0</v>
      </c>
      <c r="P94" s="16">
        <v>95.0</v>
      </c>
      <c r="Q94" s="16">
        <v>100.0</v>
      </c>
      <c r="R94" s="16">
        <v>100.0</v>
      </c>
      <c r="S94" s="16">
        <v>100.0</v>
      </c>
      <c r="T94" s="16">
        <v>90.0</v>
      </c>
      <c r="U94" s="16">
        <v>80.0</v>
      </c>
      <c r="V94" s="16">
        <v>70.0</v>
      </c>
      <c r="W94" s="16" t="s">
        <v>598</v>
      </c>
      <c r="X94" s="26" t="s">
        <v>8946</v>
      </c>
    </row>
    <row r="95" ht="17.25" customHeight="1">
      <c r="B95" s="15" t="s">
        <v>398</v>
      </c>
      <c r="C95" s="15" t="s">
        <v>25</v>
      </c>
      <c r="D95" s="15" t="s">
        <v>8952</v>
      </c>
      <c r="E95" s="34">
        <v>43841.0</v>
      </c>
      <c r="F95" s="15" t="s">
        <v>8943</v>
      </c>
      <c r="G95" s="15" t="s">
        <v>8944</v>
      </c>
      <c r="H95" s="15" t="s">
        <v>8945</v>
      </c>
      <c r="I95" s="16">
        <v>85.0</v>
      </c>
      <c r="J95" s="16">
        <v>90.0</v>
      </c>
      <c r="K95" s="16">
        <v>90.0</v>
      </c>
      <c r="L95" s="16">
        <v>90.0</v>
      </c>
      <c r="M95" s="16">
        <v>90.0</v>
      </c>
      <c r="N95" s="16">
        <v>89.0</v>
      </c>
      <c r="O95" s="16">
        <v>95.0</v>
      </c>
      <c r="P95" s="16">
        <v>95.0</v>
      </c>
      <c r="Q95" s="16">
        <v>100.0</v>
      </c>
      <c r="R95" s="16">
        <v>100.0</v>
      </c>
      <c r="S95" s="16">
        <v>100.0</v>
      </c>
      <c r="T95" s="16">
        <v>90.0</v>
      </c>
      <c r="U95" s="16">
        <v>80.0</v>
      </c>
      <c r="V95" s="16">
        <v>70.0</v>
      </c>
      <c r="W95" s="16" t="s">
        <v>598</v>
      </c>
      <c r="X95" s="26" t="s">
        <v>8946</v>
      </c>
    </row>
    <row r="96">
      <c r="B96" s="47" t="s">
        <v>5939</v>
      </c>
      <c r="C96" s="47" t="s">
        <v>25</v>
      </c>
      <c r="D96" s="47" t="s">
        <v>8953</v>
      </c>
      <c r="E96" s="54">
        <v>44933.0</v>
      </c>
      <c r="F96" s="47" t="s">
        <v>8954</v>
      </c>
      <c r="G96" s="47" t="s">
        <v>8944</v>
      </c>
      <c r="H96" s="47" t="s">
        <v>29</v>
      </c>
      <c r="I96" s="43">
        <v>90.0</v>
      </c>
      <c r="J96" s="43">
        <v>98.0</v>
      </c>
      <c r="K96" s="43">
        <v>95.0</v>
      </c>
      <c r="L96" s="43">
        <v>97.0</v>
      </c>
      <c r="M96" s="43">
        <v>95.0</v>
      </c>
      <c r="N96" s="43">
        <f t="shared" ref="N96:N97" si="11">AVERAGE(J96:M96)</f>
        <v>96.25</v>
      </c>
      <c r="O96" s="43">
        <v>90.0</v>
      </c>
      <c r="P96" s="43">
        <v>92.0</v>
      </c>
      <c r="Q96" s="43">
        <v>95.0</v>
      </c>
      <c r="R96" s="43">
        <v>100.0</v>
      </c>
      <c r="S96" s="52">
        <v>100.0</v>
      </c>
      <c r="T96" s="52">
        <v>90.0</v>
      </c>
      <c r="U96" s="52">
        <v>97.0</v>
      </c>
      <c r="V96" s="52">
        <v>85.0</v>
      </c>
      <c r="W96" s="43" t="s">
        <v>8955</v>
      </c>
      <c r="X96" s="48" t="s">
        <v>8956</v>
      </c>
    </row>
    <row r="97" ht="15.0" customHeight="1">
      <c r="B97" s="47" t="s">
        <v>771</v>
      </c>
      <c r="C97" s="47" t="s">
        <v>25</v>
      </c>
      <c r="D97" s="81" t="s">
        <v>8957</v>
      </c>
      <c r="E97" s="54">
        <v>45129.0</v>
      </c>
      <c r="F97" s="47" t="s">
        <v>8954</v>
      </c>
      <c r="G97" s="47" t="s">
        <v>8944</v>
      </c>
      <c r="H97" s="47" t="s">
        <v>29</v>
      </c>
      <c r="I97" s="43">
        <v>90.0</v>
      </c>
      <c r="J97" s="43">
        <v>98.0</v>
      </c>
      <c r="K97" s="43">
        <v>95.0</v>
      </c>
      <c r="L97" s="43">
        <v>97.0</v>
      </c>
      <c r="M97" s="43">
        <v>95.0</v>
      </c>
      <c r="N97" s="43">
        <f t="shared" si="11"/>
        <v>96.25</v>
      </c>
      <c r="O97" s="43">
        <v>90.0</v>
      </c>
      <c r="P97" s="43">
        <v>92.0</v>
      </c>
      <c r="Q97" s="43">
        <v>95.0</v>
      </c>
      <c r="R97" s="43">
        <v>100.0</v>
      </c>
      <c r="S97" s="52">
        <v>100.0</v>
      </c>
      <c r="T97" s="52">
        <v>90.0</v>
      </c>
      <c r="U97" s="52">
        <v>97.0</v>
      </c>
      <c r="V97" s="52">
        <v>85.0</v>
      </c>
    </row>
    <row r="98">
      <c r="A98" s="20"/>
      <c r="B98" s="15"/>
      <c r="C98" s="15"/>
      <c r="D98" s="15"/>
      <c r="E98" s="28"/>
      <c r="F98" s="15"/>
      <c r="G98" s="15"/>
      <c r="H98" s="15"/>
      <c r="I98" s="16"/>
      <c r="J98" s="16"/>
      <c r="K98" s="16"/>
      <c r="L98" s="16"/>
      <c r="M98" s="16"/>
      <c r="N98" s="16"/>
      <c r="O98" s="16"/>
      <c r="P98" s="16"/>
      <c r="Q98" s="16"/>
      <c r="R98" s="16"/>
      <c r="S98" s="16"/>
      <c r="T98" s="16"/>
      <c r="U98" s="16"/>
      <c r="V98" s="16"/>
      <c r="W98" s="16"/>
      <c r="X98" s="23"/>
    </row>
    <row r="99">
      <c r="A99" s="36" t="s">
        <v>8958</v>
      </c>
      <c r="B99" s="15"/>
      <c r="C99" s="15" t="s">
        <v>25</v>
      </c>
      <c r="D99" s="15" t="s">
        <v>46</v>
      </c>
      <c r="E99" s="28"/>
      <c r="F99" s="15" t="s">
        <v>8959</v>
      </c>
      <c r="G99" s="15" t="s">
        <v>8960</v>
      </c>
      <c r="H99" s="15" t="s">
        <v>29</v>
      </c>
      <c r="I99" s="16"/>
      <c r="J99" s="16"/>
      <c r="K99" s="16"/>
      <c r="L99" s="16"/>
      <c r="M99" s="16"/>
      <c r="N99" s="16"/>
      <c r="O99" s="16"/>
      <c r="P99" s="16"/>
      <c r="Q99" s="16"/>
      <c r="R99" s="16"/>
      <c r="S99" s="16"/>
      <c r="T99" s="16"/>
      <c r="U99" s="16"/>
      <c r="V99" s="16"/>
      <c r="W99" s="16"/>
      <c r="X99" s="23"/>
    </row>
    <row r="100">
      <c r="A100" s="20"/>
      <c r="B100" s="15"/>
      <c r="C100" s="15"/>
      <c r="D100" s="15"/>
      <c r="E100" s="28"/>
      <c r="F100" s="15"/>
      <c r="G100" s="15"/>
      <c r="H100" s="15"/>
      <c r="I100" s="16"/>
      <c r="J100" s="16"/>
      <c r="K100" s="16"/>
      <c r="L100" s="16"/>
      <c r="M100" s="16"/>
      <c r="N100" s="16"/>
      <c r="O100" s="16"/>
      <c r="P100" s="16"/>
      <c r="Q100" s="16"/>
      <c r="R100" s="16"/>
      <c r="S100" s="16"/>
      <c r="T100" s="16"/>
      <c r="U100" s="16"/>
      <c r="V100" s="16"/>
      <c r="W100" s="16"/>
      <c r="X100" s="23"/>
    </row>
    <row r="101">
      <c r="A101" s="276" t="s">
        <v>8961</v>
      </c>
      <c r="B101" s="6"/>
      <c r="C101" s="6" t="s">
        <v>25</v>
      </c>
      <c r="D101" s="6" t="s">
        <v>46</v>
      </c>
      <c r="E101" s="182"/>
      <c r="F101" s="6" t="s">
        <v>8962</v>
      </c>
      <c r="G101" s="6" t="s">
        <v>8963</v>
      </c>
      <c r="H101" s="195" t="s">
        <v>29</v>
      </c>
      <c r="I101" s="16"/>
      <c r="J101" s="16"/>
      <c r="K101" s="16"/>
      <c r="L101" s="16"/>
      <c r="M101" s="16"/>
      <c r="N101" s="16"/>
      <c r="O101" s="16"/>
      <c r="P101" s="16"/>
      <c r="Q101" s="16"/>
      <c r="R101" s="16"/>
      <c r="S101" s="16"/>
      <c r="T101" s="16"/>
      <c r="U101" s="16"/>
      <c r="V101" s="16"/>
      <c r="W101" s="16"/>
      <c r="X101" s="23"/>
    </row>
    <row r="102">
      <c r="A102" s="20"/>
      <c r="B102" s="15"/>
      <c r="C102" s="15"/>
      <c r="D102" s="15"/>
      <c r="E102" s="28"/>
      <c r="F102" s="15"/>
      <c r="G102" s="15"/>
      <c r="H102" s="15"/>
      <c r="I102" s="16"/>
      <c r="J102" s="16"/>
      <c r="K102" s="16"/>
      <c r="L102" s="16"/>
      <c r="M102" s="16"/>
      <c r="N102" s="16"/>
      <c r="O102" s="16"/>
      <c r="P102" s="16"/>
      <c r="Q102" s="16"/>
      <c r="R102" s="16"/>
      <c r="S102" s="16"/>
      <c r="T102" s="16"/>
      <c r="U102" s="16"/>
      <c r="V102" s="16"/>
      <c r="W102" s="16"/>
      <c r="X102" s="23"/>
    </row>
    <row r="103">
      <c r="A103" s="36" t="s">
        <v>8964</v>
      </c>
      <c r="B103" s="15"/>
      <c r="C103" s="15" t="s">
        <v>25</v>
      </c>
      <c r="D103" s="15" t="s">
        <v>46</v>
      </c>
      <c r="E103" s="28"/>
      <c r="F103" s="15" t="s">
        <v>8965</v>
      </c>
      <c r="G103" s="15" t="s">
        <v>8966</v>
      </c>
      <c r="H103" s="15" t="s">
        <v>29</v>
      </c>
      <c r="I103" s="16"/>
      <c r="J103" s="16"/>
      <c r="K103" s="16"/>
      <c r="L103" s="16"/>
      <c r="M103" s="16"/>
      <c r="N103" s="16"/>
      <c r="O103" s="16"/>
      <c r="P103" s="16"/>
      <c r="Q103" s="16"/>
      <c r="R103" s="16"/>
      <c r="S103" s="16"/>
      <c r="T103" s="16"/>
      <c r="U103" s="16"/>
      <c r="V103" s="16"/>
      <c r="W103" s="16"/>
      <c r="X103" s="23"/>
    </row>
    <row r="104">
      <c r="A104" s="20"/>
      <c r="B104" s="15"/>
      <c r="C104" s="15"/>
      <c r="D104" s="15"/>
      <c r="E104" s="28"/>
      <c r="F104" s="15"/>
      <c r="G104" s="15"/>
      <c r="H104" s="15"/>
      <c r="I104" s="16"/>
      <c r="J104" s="16"/>
      <c r="K104" s="16"/>
      <c r="L104" s="16"/>
      <c r="M104" s="16"/>
      <c r="N104" s="16"/>
      <c r="O104" s="16"/>
      <c r="P104" s="16"/>
      <c r="Q104" s="16"/>
      <c r="R104" s="16"/>
      <c r="S104" s="16"/>
      <c r="T104" s="16"/>
      <c r="U104" s="16"/>
      <c r="V104" s="16"/>
      <c r="W104" s="16"/>
      <c r="X104" s="23"/>
    </row>
    <row r="105">
      <c r="A105" s="32">
        <v>263.0</v>
      </c>
      <c r="B105" s="15" t="s">
        <v>1105</v>
      </c>
      <c r="C105" s="19" t="s">
        <v>25</v>
      </c>
      <c r="D105" s="15" t="s">
        <v>8967</v>
      </c>
      <c r="E105" s="28" t="s">
        <v>3337</v>
      </c>
      <c r="F105" s="15" t="s">
        <v>8968</v>
      </c>
      <c r="G105" s="15" t="s">
        <v>8969</v>
      </c>
      <c r="H105" s="19" t="s">
        <v>29</v>
      </c>
      <c r="I105" s="16">
        <v>90.0</v>
      </c>
      <c r="J105" s="16">
        <v>88.0</v>
      </c>
      <c r="K105" s="16">
        <v>87.0</v>
      </c>
      <c r="L105" s="16">
        <v>86.0</v>
      </c>
      <c r="M105" s="16">
        <v>96.0</v>
      </c>
      <c r="N105" s="20">
        <f>AVERAGE(I105:M105)</f>
        <v>89.4</v>
      </c>
      <c r="O105" s="16">
        <v>80.0</v>
      </c>
      <c r="P105" s="16">
        <v>87.0</v>
      </c>
      <c r="Q105" s="16">
        <v>92.0</v>
      </c>
      <c r="R105" s="16">
        <v>96.0</v>
      </c>
      <c r="S105" s="16">
        <v>99.0</v>
      </c>
      <c r="T105" s="16">
        <v>88.0</v>
      </c>
      <c r="U105" s="16">
        <v>80.0</v>
      </c>
      <c r="V105" s="16">
        <v>78.0</v>
      </c>
      <c r="W105" s="16" t="s">
        <v>8970</v>
      </c>
      <c r="X105" s="21" t="s">
        <v>8971</v>
      </c>
    </row>
    <row r="106">
      <c r="A106" s="36"/>
      <c r="B106" s="15"/>
      <c r="C106" s="15"/>
      <c r="D106" s="15"/>
      <c r="E106" s="28"/>
      <c r="F106" s="15"/>
      <c r="G106" s="15"/>
      <c r="H106" s="15"/>
      <c r="I106" s="16"/>
      <c r="J106" s="16"/>
      <c r="K106" s="16"/>
      <c r="L106" s="16"/>
      <c r="M106" s="16"/>
      <c r="N106" s="16"/>
      <c r="O106" s="16"/>
      <c r="P106" s="16"/>
      <c r="Q106" s="16"/>
      <c r="R106" s="16"/>
      <c r="S106" s="16"/>
      <c r="T106" s="16"/>
      <c r="U106" s="16"/>
      <c r="V106" s="16"/>
      <c r="W106" s="16"/>
      <c r="X106" s="23"/>
    </row>
    <row r="107">
      <c r="A107" s="36" t="s">
        <v>8972</v>
      </c>
      <c r="B107" s="15"/>
      <c r="C107" s="15" t="s">
        <v>25</v>
      </c>
      <c r="D107" s="15" t="s">
        <v>46</v>
      </c>
      <c r="E107" s="28"/>
      <c r="F107" s="15" t="s">
        <v>8973</v>
      </c>
      <c r="G107" s="15" t="s">
        <v>8974</v>
      </c>
      <c r="H107" s="15" t="s">
        <v>29</v>
      </c>
      <c r="I107" s="16"/>
      <c r="J107" s="16"/>
      <c r="K107" s="16"/>
      <c r="L107" s="16"/>
      <c r="M107" s="16"/>
      <c r="N107" s="16"/>
      <c r="O107" s="16"/>
      <c r="P107" s="16"/>
      <c r="Q107" s="16"/>
      <c r="R107" s="16"/>
      <c r="S107" s="16"/>
      <c r="T107" s="16"/>
      <c r="U107" s="16"/>
      <c r="V107" s="16"/>
      <c r="W107" s="16"/>
      <c r="X107" s="23"/>
    </row>
    <row r="108">
      <c r="A108" s="20"/>
      <c r="B108" s="15"/>
      <c r="C108" s="15"/>
      <c r="D108" s="15"/>
      <c r="E108" s="28"/>
      <c r="F108" s="15"/>
      <c r="G108" s="15"/>
      <c r="H108" s="15"/>
      <c r="I108" s="16"/>
      <c r="J108" s="16"/>
      <c r="K108" s="16"/>
      <c r="L108" s="16"/>
      <c r="M108" s="16"/>
      <c r="N108" s="16"/>
      <c r="O108" s="16"/>
      <c r="P108" s="16"/>
      <c r="Q108" s="16"/>
      <c r="R108" s="16"/>
      <c r="S108" s="16"/>
      <c r="T108" s="16"/>
      <c r="U108" s="16"/>
      <c r="V108" s="16"/>
      <c r="W108" s="16"/>
      <c r="X108" s="23"/>
    </row>
    <row r="109">
      <c r="A109" s="20">
        <v>403.0</v>
      </c>
      <c r="B109" s="15"/>
      <c r="C109" s="19" t="s">
        <v>25</v>
      </c>
      <c r="D109" s="15" t="s">
        <v>46</v>
      </c>
      <c r="E109" s="28"/>
      <c r="F109" s="15" t="s">
        <v>8975</v>
      </c>
      <c r="G109" s="15" t="s">
        <v>8976</v>
      </c>
      <c r="H109" s="19" t="s">
        <v>29</v>
      </c>
      <c r="I109" s="16"/>
      <c r="J109" s="16"/>
      <c r="K109" s="16"/>
      <c r="L109" s="16"/>
      <c r="M109" s="16"/>
      <c r="N109" s="16"/>
      <c r="O109" s="16"/>
      <c r="P109" s="16"/>
      <c r="Q109" s="16"/>
      <c r="R109" s="16"/>
      <c r="S109" s="16"/>
      <c r="T109" s="16"/>
      <c r="U109" s="16"/>
      <c r="V109" s="16"/>
      <c r="W109" s="16"/>
      <c r="X109" s="23"/>
    </row>
    <row r="110">
      <c r="A110" s="20"/>
      <c r="B110" s="15"/>
      <c r="C110" s="15"/>
      <c r="D110" s="15"/>
      <c r="E110" s="28"/>
      <c r="F110" s="15"/>
      <c r="G110" s="15"/>
      <c r="H110" s="15"/>
      <c r="I110" s="16"/>
      <c r="J110" s="16"/>
      <c r="K110" s="16"/>
      <c r="L110" s="16"/>
      <c r="M110" s="16"/>
      <c r="N110" s="16"/>
      <c r="O110" s="16"/>
      <c r="P110" s="16"/>
      <c r="Q110" s="16"/>
      <c r="R110" s="16"/>
      <c r="S110" s="16"/>
      <c r="T110" s="16"/>
      <c r="U110" s="16"/>
      <c r="V110" s="16"/>
      <c r="W110" s="16"/>
      <c r="X110" s="23"/>
    </row>
    <row r="111">
      <c r="A111" s="32">
        <v>226.0</v>
      </c>
      <c r="B111" s="15" t="s">
        <v>1018</v>
      </c>
      <c r="C111" s="15" t="s">
        <v>25</v>
      </c>
      <c r="D111" s="15" t="s">
        <v>8977</v>
      </c>
      <c r="E111" s="34">
        <v>43857.0</v>
      </c>
      <c r="F111" s="15" t="s">
        <v>8978</v>
      </c>
      <c r="G111" s="15" t="s">
        <v>8979</v>
      </c>
      <c r="H111" s="15" t="s">
        <v>29</v>
      </c>
      <c r="I111" s="16">
        <v>90.0</v>
      </c>
      <c r="J111" s="16">
        <v>90.0</v>
      </c>
      <c r="K111" s="16">
        <v>90.0</v>
      </c>
      <c r="L111" s="16">
        <v>90.0</v>
      </c>
      <c r="M111" s="16">
        <v>95.0</v>
      </c>
      <c r="N111" s="16">
        <v>90.0</v>
      </c>
      <c r="O111" s="16">
        <v>90.0</v>
      </c>
      <c r="P111" s="16">
        <v>90.0</v>
      </c>
      <c r="Q111" s="16">
        <v>90.0</v>
      </c>
      <c r="R111" s="16">
        <v>70.0</v>
      </c>
      <c r="S111" s="16">
        <v>90.0</v>
      </c>
      <c r="T111" s="16">
        <v>90.0</v>
      </c>
      <c r="U111" s="16">
        <v>80.0</v>
      </c>
      <c r="V111" s="16">
        <v>70.0</v>
      </c>
      <c r="W111" s="16" t="s">
        <v>8980</v>
      </c>
      <c r="X111" s="26" t="s">
        <v>8981</v>
      </c>
    </row>
    <row r="112" ht="16.5" customHeight="1">
      <c r="B112" s="15" t="s">
        <v>1018</v>
      </c>
      <c r="C112" s="15" t="s">
        <v>25</v>
      </c>
      <c r="D112" s="15" t="s">
        <v>8982</v>
      </c>
      <c r="E112" s="34">
        <v>43857.0</v>
      </c>
      <c r="F112" s="15" t="s">
        <v>8978</v>
      </c>
      <c r="G112" s="15" t="s">
        <v>8979</v>
      </c>
      <c r="H112" s="15" t="s">
        <v>29</v>
      </c>
      <c r="I112" s="16">
        <v>90.0</v>
      </c>
      <c r="J112" s="16">
        <v>90.0</v>
      </c>
      <c r="K112" s="16">
        <v>90.0</v>
      </c>
      <c r="L112" s="16">
        <v>90.0</v>
      </c>
      <c r="M112" s="16">
        <v>95.0</v>
      </c>
      <c r="N112" s="16">
        <v>90.0</v>
      </c>
      <c r="O112" s="16">
        <v>90.0</v>
      </c>
      <c r="P112" s="16">
        <v>90.0</v>
      </c>
      <c r="Q112" s="16">
        <v>90.0</v>
      </c>
      <c r="R112" s="16">
        <v>70.0</v>
      </c>
      <c r="S112" s="16">
        <v>90.0</v>
      </c>
      <c r="T112" s="16">
        <v>90.0</v>
      </c>
      <c r="U112" s="16">
        <v>80.0</v>
      </c>
      <c r="V112" s="16">
        <v>70.0</v>
      </c>
      <c r="W112" s="16" t="s">
        <v>8983</v>
      </c>
      <c r="X112" s="26" t="s">
        <v>8981</v>
      </c>
    </row>
    <row r="113">
      <c r="A113" s="36"/>
      <c r="B113" s="15"/>
      <c r="C113" s="56"/>
      <c r="D113" s="15"/>
      <c r="E113" s="34"/>
      <c r="F113" s="15"/>
      <c r="G113" s="15"/>
      <c r="H113" s="15"/>
      <c r="I113" s="16"/>
      <c r="J113" s="16"/>
      <c r="K113" s="16"/>
      <c r="L113" s="16"/>
      <c r="M113" s="16"/>
      <c r="N113" s="16"/>
      <c r="O113" s="16"/>
      <c r="P113" s="16"/>
      <c r="Q113" s="16"/>
      <c r="R113" s="16"/>
      <c r="S113" s="16"/>
      <c r="T113" s="16"/>
      <c r="U113" s="16"/>
      <c r="V113" s="16"/>
      <c r="W113" s="16"/>
      <c r="X113" s="23"/>
    </row>
    <row r="114">
      <c r="A114" s="36" t="s">
        <v>8984</v>
      </c>
      <c r="B114" s="15" t="s">
        <v>796</v>
      </c>
      <c r="C114" s="56" t="s">
        <v>25</v>
      </c>
      <c r="D114" s="15" t="s">
        <v>8985</v>
      </c>
      <c r="E114" s="34">
        <v>44583.0</v>
      </c>
      <c r="F114" s="15" t="s">
        <v>8986</v>
      </c>
      <c r="G114" s="15" t="s">
        <v>8987</v>
      </c>
      <c r="H114" s="15" t="s">
        <v>29</v>
      </c>
      <c r="I114" s="16">
        <v>85.0</v>
      </c>
      <c r="J114" s="16">
        <v>70.0</v>
      </c>
      <c r="K114" s="16">
        <v>80.0</v>
      </c>
      <c r="L114" s="16">
        <v>70.0</v>
      </c>
      <c r="M114" s="16">
        <v>95.0</v>
      </c>
      <c r="N114" s="16">
        <f>AVERAGE(I114:M114)</f>
        <v>80</v>
      </c>
      <c r="O114" s="16">
        <v>85.0</v>
      </c>
      <c r="P114" s="16">
        <v>90.0</v>
      </c>
      <c r="Q114" s="16">
        <v>95.0</v>
      </c>
      <c r="R114" s="16">
        <v>100.0</v>
      </c>
      <c r="S114" s="16">
        <v>100.0</v>
      </c>
      <c r="T114" s="16">
        <v>60.0</v>
      </c>
      <c r="U114" s="16">
        <v>40.0</v>
      </c>
      <c r="V114" s="16">
        <v>30.0</v>
      </c>
      <c r="W114" s="16" t="s">
        <v>8988</v>
      </c>
      <c r="X114" s="26" t="s">
        <v>8989</v>
      </c>
    </row>
    <row r="115">
      <c r="A115" s="20"/>
      <c r="B115" s="15"/>
      <c r="C115" s="15"/>
      <c r="D115" s="15"/>
      <c r="E115" s="28"/>
      <c r="F115" s="15"/>
      <c r="G115" s="15"/>
      <c r="H115" s="15"/>
      <c r="I115" s="16"/>
      <c r="J115" s="16"/>
      <c r="K115" s="16"/>
      <c r="L115" s="16"/>
      <c r="M115" s="16"/>
      <c r="N115" s="16"/>
      <c r="O115" s="16"/>
      <c r="P115" s="16"/>
      <c r="Q115" s="16"/>
      <c r="R115" s="16"/>
      <c r="S115" s="16"/>
      <c r="T115" s="16"/>
      <c r="U115" s="16"/>
      <c r="V115" s="16"/>
      <c r="W115" s="16"/>
      <c r="X115" s="23"/>
    </row>
    <row r="116">
      <c r="A116" s="36" t="s">
        <v>8990</v>
      </c>
      <c r="B116" s="15" t="s">
        <v>2185</v>
      </c>
      <c r="C116" s="15" t="s">
        <v>25</v>
      </c>
      <c r="D116" s="50" t="s">
        <v>8991</v>
      </c>
      <c r="E116" s="34">
        <v>44320.0</v>
      </c>
      <c r="F116" s="19" t="s">
        <v>8992</v>
      </c>
      <c r="G116" s="15" t="s">
        <v>8993</v>
      </c>
      <c r="H116" s="15" t="s">
        <v>29</v>
      </c>
      <c r="I116" s="27">
        <v>87.0</v>
      </c>
      <c r="J116" s="16">
        <v>90.0</v>
      </c>
      <c r="K116" s="16">
        <v>85.0</v>
      </c>
      <c r="L116" s="16">
        <v>90.0</v>
      </c>
      <c r="M116" s="16">
        <v>85.0</v>
      </c>
      <c r="N116" s="16">
        <f t="shared" ref="N116:N121" si="12">AVERAGE(J116:M116)</f>
        <v>87.5</v>
      </c>
      <c r="O116" s="16">
        <v>90.0</v>
      </c>
      <c r="P116" s="16">
        <v>95.0</v>
      </c>
      <c r="Q116" s="16">
        <v>100.0</v>
      </c>
      <c r="R116" s="16">
        <v>100.0</v>
      </c>
      <c r="S116" s="16">
        <v>83.0</v>
      </c>
      <c r="T116" s="16">
        <v>79.0</v>
      </c>
      <c r="U116" s="16">
        <v>75.0</v>
      </c>
      <c r="V116" s="16">
        <v>70.0</v>
      </c>
      <c r="W116" s="16" t="s">
        <v>8994</v>
      </c>
      <c r="X116" s="26" t="s">
        <v>8995</v>
      </c>
    </row>
    <row r="117">
      <c r="B117" s="15" t="s">
        <v>454</v>
      </c>
      <c r="C117" s="15" t="s">
        <v>25</v>
      </c>
      <c r="D117" s="15" t="s">
        <v>8996</v>
      </c>
      <c r="E117" s="34">
        <v>44223.0</v>
      </c>
      <c r="F117" s="19" t="s">
        <v>8992</v>
      </c>
      <c r="G117" s="15" t="s">
        <v>8993</v>
      </c>
      <c r="H117" s="15" t="s">
        <v>29</v>
      </c>
      <c r="I117" s="27">
        <v>82.0</v>
      </c>
      <c r="J117" s="16">
        <v>85.0</v>
      </c>
      <c r="K117" s="16">
        <v>80.0</v>
      </c>
      <c r="L117" s="16">
        <v>85.0</v>
      </c>
      <c r="M117" s="16">
        <v>80.0</v>
      </c>
      <c r="N117" s="16">
        <f t="shared" si="12"/>
        <v>82.5</v>
      </c>
      <c r="O117" s="16">
        <v>90.0</v>
      </c>
      <c r="P117" s="16">
        <v>95.0</v>
      </c>
      <c r="Q117" s="16">
        <v>100.0</v>
      </c>
      <c r="R117" s="16">
        <v>100.0</v>
      </c>
      <c r="S117" s="16">
        <v>83.0</v>
      </c>
      <c r="T117" s="16">
        <v>79.0</v>
      </c>
      <c r="U117" s="16">
        <v>75.0</v>
      </c>
      <c r="V117" s="16">
        <v>70.0</v>
      </c>
    </row>
    <row r="118">
      <c r="B118" s="15" t="s">
        <v>159</v>
      </c>
      <c r="C118" s="15" t="s">
        <v>25</v>
      </c>
      <c r="D118" s="15" t="s">
        <v>8997</v>
      </c>
      <c r="E118" s="34">
        <v>44223.0</v>
      </c>
      <c r="F118" s="19" t="s">
        <v>8992</v>
      </c>
      <c r="G118" s="15" t="s">
        <v>8993</v>
      </c>
      <c r="H118" s="15" t="s">
        <v>29</v>
      </c>
      <c r="I118" s="16">
        <f t="shared" ref="I118:I119" si="13">AVERAGE(J118,K118,M118)</f>
        <v>85</v>
      </c>
      <c r="J118" s="16">
        <v>85.0</v>
      </c>
      <c r="K118" s="16">
        <v>85.0</v>
      </c>
      <c r="L118" s="16">
        <v>85.0</v>
      </c>
      <c r="M118" s="16">
        <v>85.0</v>
      </c>
      <c r="N118" s="16">
        <f t="shared" si="12"/>
        <v>85</v>
      </c>
      <c r="O118" s="16">
        <v>92.0</v>
      </c>
      <c r="P118" s="16">
        <v>96.0</v>
      </c>
      <c r="Q118" s="16">
        <v>99.0</v>
      </c>
      <c r="R118" s="16">
        <v>100.0</v>
      </c>
      <c r="S118" s="16">
        <v>85.0</v>
      </c>
      <c r="T118" s="16">
        <v>80.0</v>
      </c>
      <c r="U118" s="16">
        <v>75.0</v>
      </c>
      <c r="V118" s="16">
        <v>70.0</v>
      </c>
    </row>
    <row r="119">
      <c r="B119" s="15" t="s">
        <v>540</v>
      </c>
      <c r="C119" s="15" t="s">
        <v>25</v>
      </c>
      <c r="D119" s="15" t="s">
        <v>8998</v>
      </c>
      <c r="E119" s="34">
        <v>43476.0</v>
      </c>
      <c r="F119" s="19" t="s">
        <v>8992</v>
      </c>
      <c r="G119" s="15" t="s">
        <v>8993</v>
      </c>
      <c r="H119" s="15" t="s">
        <v>29</v>
      </c>
      <c r="I119" s="16">
        <f t="shared" si="13"/>
        <v>80</v>
      </c>
      <c r="J119" s="16">
        <v>80.0</v>
      </c>
      <c r="K119" s="16">
        <v>80.0</v>
      </c>
      <c r="L119" s="16">
        <v>85.0</v>
      </c>
      <c r="M119" s="16">
        <v>80.0</v>
      </c>
      <c r="N119" s="16">
        <f t="shared" si="12"/>
        <v>81.25</v>
      </c>
      <c r="O119" s="16">
        <v>90.0</v>
      </c>
      <c r="P119" s="16">
        <v>95.0</v>
      </c>
      <c r="Q119" s="16">
        <v>100.0</v>
      </c>
      <c r="R119" s="16">
        <v>100.0</v>
      </c>
      <c r="S119" s="16">
        <v>85.0</v>
      </c>
      <c r="T119" s="16">
        <v>80.0</v>
      </c>
      <c r="U119" s="16">
        <v>75.0</v>
      </c>
      <c r="V119" s="16">
        <v>70.0</v>
      </c>
    </row>
    <row r="120">
      <c r="B120" s="15" t="s">
        <v>253</v>
      </c>
      <c r="C120" s="15" t="s">
        <v>25</v>
      </c>
      <c r="D120" s="15" t="s">
        <v>8999</v>
      </c>
      <c r="E120" s="34">
        <v>43625.0</v>
      </c>
      <c r="F120" s="19" t="s">
        <v>8992</v>
      </c>
      <c r="G120" s="15" t="s">
        <v>8993</v>
      </c>
      <c r="H120" s="15" t="s">
        <v>29</v>
      </c>
      <c r="I120" s="27">
        <v>83.0</v>
      </c>
      <c r="J120" s="16">
        <v>80.0</v>
      </c>
      <c r="K120" s="16">
        <v>80.0</v>
      </c>
      <c r="L120" s="16">
        <v>85.0</v>
      </c>
      <c r="M120" s="16">
        <v>90.0</v>
      </c>
      <c r="N120" s="16">
        <f t="shared" si="12"/>
        <v>83.75</v>
      </c>
      <c r="O120" s="16">
        <v>93.0</v>
      </c>
      <c r="P120" s="16">
        <v>96.0</v>
      </c>
      <c r="Q120" s="16">
        <v>100.0</v>
      </c>
      <c r="R120" s="16">
        <v>100.0</v>
      </c>
      <c r="S120" s="16">
        <v>84.0</v>
      </c>
      <c r="T120" s="16">
        <v>80.0</v>
      </c>
      <c r="U120" s="16">
        <v>74.0</v>
      </c>
      <c r="V120" s="16">
        <v>70.0</v>
      </c>
    </row>
    <row r="121">
      <c r="B121" s="15" t="s">
        <v>605</v>
      </c>
      <c r="C121" s="15" t="s">
        <v>25</v>
      </c>
      <c r="D121" s="15" t="s">
        <v>9000</v>
      </c>
      <c r="E121" s="34">
        <v>43626.0</v>
      </c>
      <c r="F121" s="19" t="s">
        <v>8992</v>
      </c>
      <c r="G121" s="15" t="s">
        <v>8993</v>
      </c>
      <c r="H121" s="15" t="s">
        <v>29</v>
      </c>
      <c r="I121" s="27">
        <v>83.0</v>
      </c>
      <c r="J121" s="16">
        <v>80.0</v>
      </c>
      <c r="K121" s="16">
        <v>80.0</v>
      </c>
      <c r="L121" s="16">
        <v>85.0</v>
      </c>
      <c r="M121" s="16">
        <v>90.0</v>
      </c>
      <c r="N121" s="16">
        <f t="shared" si="12"/>
        <v>83.75</v>
      </c>
      <c r="O121" s="16">
        <v>90.0</v>
      </c>
      <c r="P121" s="16">
        <v>93.0</v>
      </c>
      <c r="Q121" s="16">
        <v>96.0</v>
      </c>
      <c r="R121" s="16">
        <v>99.0</v>
      </c>
      <c r="S121" s="16">
        <v>85.0</v>
      </c>
      <c r="T121" s="16">
        <v>80.0</v>
      </c>
      <c r="U121" s="16">
        <v>75.0</v>
      </c>
      <c r="V121" s="16">
        <v>70.0</v>
      </c>
    </row>
    <row r="122">
      <c r="A122" s="20"/>
      <c r="B122" s="15"/>
      <c r="C122" s="15"/>
      <c r="D122" s="15"/>
      <c r="E122" s="28"/>
      <c r="F122" s="15"/>
      <c r="G122" s="15"/>
      <c r="H122" s="15"/>
      <c r="I122" s="16"/>
      <c r="J122" s="16"/>
      <c r="K122" s="16"/>
      <c r="L122" s="16"/>
      <c r="M122" s="16"/>
      <c r="N122" s="16"/>
      <c r="O122" s="16"/>
      <c r="P122" s="16"/>
      <c r="Q122" s="16"/>
      <c r="R122" s="16"/>
      <c r="S122" s="16"/>
      <c r="T122" s="16"/>
      <c r="U122" s="16"/>
      <c r="V122" s="16"/>
      <c r="W122" s="16"/>
      <c r="X122" s="23"/>
    </row>
    <row r="123">
      <c r="A123" s="20">
        <v>818.0</v>
      </c>
      <c r="B123" s="15" t="s">
        <v>164</v>
      </c>
      <c r="C123" s="15" t="s">
        <v>25</v>
      </c>
      <c r="D123" s="49" t="s">
        <v>9001</v>
      </c>
      <c r="E123" s="28">
        <v>44936.0</v>
      </c>
      <c r="F123" s="15" t="s">
        <v>9002</v>
      </c>
      <c r="G123" s="15" t="s">
        <v>9003</v>
      </c>
      <c r="H123" s="15" t="s">
        <v>29</v>
      </c>
      <c r="I123" s="16">
        <v>96.0</v>
      </c>
      <c r="J123" s="16">
        <v>90.0</v>
      </c>
      <c r="K123" s="16">
        <v>95.0</v>
      </c>
      <c r="L123" s="16">
        <v>90.0</v>
      </c>
      <c r="M123" s="16">
        <v>100.0</v>
      </c>
      <c r="N123" s="16">
        <f t="shared" ref="N123:N125" si="14">AVERAGE(I123:M123)</f>
        <v>94.2</v>
      </c>
      <c r="O123" s="16">
        <v>100.0</v>
      </c>
      <c r="P123" s="16">
        <v>100.0</v>
      </c>
      <c r="Q123" s="16">
        <v>100.0</v>
      </c>
      <c r="R123" s="16">
        <v>100.0</v>
      </c>
      <c r="S123" s="16">
        <v>100.0</v>
      </c>
      <c r="T123" s="16">
        <v>50.0</v>
      </c>
      <c r="U123" s="16">
        <v>40.0</v>
      </c>
      <c r="V123" s="16">
        <v>30.0</v>
      </c>
      <c r="W123" s="16" t="s">
        <v>436</v>
      </c>
      <c r="X123" s="26" t="s">
        <v>9004</v>
      </c>
    </row>
    <row r="124" ht="16.5" customHeight="1">
      <c r="B124" s="15" t="s">
        <v>1548</v>
      </c>
      <c r="C124" s="15" t="s">
        <v>25</v>
      </c>
      <c r="D124" s="15" t="s">
        <v>9005</v>
      </c>
      <c r="E124" s="28">
        <v>44936.0</v>
      </c>
      <c r="F124" s="15" t="s">
        <v>9002</v>
      </c>
      <c r="G124" s="15" t="s">
        <v>9003</v>
      </c>
      <c r="H124" s="15" t="s">
        <v>29</v>
      </c>
      <c r="I124" s="16">
        <v>90.0</v>
      </c>
      <c r="J124" s="16">
        <v>94.0</v>
      </c>
      <c r="K124" s="16">
        <v>85.0</v>
      </c>
      <c r="L124" s="16">
        <v>90.0</v>
      </c>
      <c r="M124" s="16">
        <v>100.0</v>
      </c>
      <c r="N124" s="16">
        <f t="shared" si="14"/>
        <v>91.8</v>
      </c>
      <c r="O124" s="16">
        <v>90.0</v>
      </c>
      <c r="P124" s="16">
        <v>95.0</v>
      </c>
      <c r="Q124" s="16">
        <v>100.0</v>
      </c>
      <c r="R124" s="16">
        <v>100.0</v>
      </c>
      <c r="S124" s="16">
        <v>100.0</v>
      </c>
      <c r="T124" s="16">
        <v>50.0</v>
      </c>
      <c r="U124" s="16">
        <v>40.0</v>
      </c>
      <c r="V124" s="16">
        <v>30.0</v>
      </c>
    </row>
    <row r="125" ht="15.75" customHeight="1">
      <c r="B125" s="15" t="s">
        <v>72</v>
      </c>
      <c r="C125" s="15" t="s">
        <v>25</v>
      </c>
      <c r="D125" s="15" t="s">
        <v>9006</v>
      </c>
      <c r="E125" s="28">
        <v>45076.0</v>
      </c>
      <c r="F125" s="15" t="s">
        <v>9002</v>
      </c>
      <c r="G125" s="15" t="s">
        <v>9003</v>
      </c>
      <c r="H125" s="15" t="s">
        <v>29</v>
      </c>
      <c r="I125" s="16">
        <v>95.0</v>
      </c>
      <c r="J125" s="16">
        <v>94.0</v>
      </c>
      <c r="K125" s="16">
        <v>90.0</v>
      </c>
      <c r="L125" s="16">
        <v>85.0</v>
      </c>
      <c r="M125" s="16">
        <v>100.0</v>
      </c>
      <c r="N125" s="16">
        <f t="shared" si="14"/>
        <v>92.8</v>
      </c>
      <c r="O125" s="16">
        <v>95.0</v>
      </c>
      <c r="P125" s="16">
        <v>100.0</v>
      </c>
      <c r="Q125" s="16">
        <v>100.0</v>
      </c>
      <c r="R125" s="16">
        <v>100.0</v>
      </c>
      <c r="S125" s="16">
        <v>100.0</v>
      </c>
      <c r="T125" s="16">
        <v>50.0</v>
      </c>
      <c r="U125" s="16">
        <v>40.0</v>
      </c>
      <c r="V125" s="16">
        <v>30.0</v>
      </c>
    </row>
    <row r="126">
      <c r="A126" s="20"/>
      <c r="B126" s="15"/>
      <c r="C126" s="15"/>
      <c r="D126" s="15"/>
      <c r="E126" s="16"/>
      <c r="F126" s="15"/>
      <c r="G126" s="15"/>
      <c r="H126" s="15"/>
      <c r="I126" s="16"/>
      <c r="J126" s="16"/>
      <c r="K126" s="16"/>
      <c r="L126" s="16"/>
      <c r="M126" s="16"/>
      <c r="N126" s="16"/>
      <c r="O126" s="16"/>
      <c r="P126" s="16"/>
      <c r="Q126" s="16"/>
      <c r="R126" s="16"/>
      <c r="S126" s="16"/>
      <c r="T126" s="16"/>
      <c r="U126" s="16"/>
      <c r="V126" s="16"/>
      <c r="W126" s="16"/>
      <c r="X126" s="16"/>
    </row>
    <row r="127" ht="16.5" customHeight="1">
      <c r="A127" s="32">
        <v>1570.0</v>
      </c>
      <c r="B127" s="15" t="s">
        <v>1297</v>
      </c>
      <c r="C127" s="15" t="s">
        <v>25</v>
      </c>
      <c r="D127" s="15" t="s">
        <v>9007</v>
      </c>
      <c r="E127" s="34">
        <v>44325.0</v>
      </c>
      <c r="F127" s="15" t="s">
        <v>9008</v>
      </c>
      <c r="G127" s="15" t="s">
        <v>9003</v>
      </c>
      <c r="H127" s="15" t="s">
        <v>29</v>
      </c>
      <c r="I127" s="16">
        <f>AVERAGE(J127,K127,M127)</f>
        <v>75</v>
      </c>
      <c r="J127" s="16">
        <v>75.0</v>
      </c>
      <c r="K127" s="16">
        <v>75.0</v>
      </c>
      <c r="L127" s="16">
        <v>65.0</v>
      </c>
      <c r="M127" s="16">
        <v>75.0</v>
      </c>
      <c r="N127" s="16">
        <f t="shared" ref="N127:N133" si="15">AVERAGE(J127:M127)</f>
        <v>72.5</v>
      </c>
      <c r="O127" s="16">
        <v>85.0</v>
      </c>
      <c r="P127" s="16">
        <v>90.0</v>
      </c>
      <c r="Q127" s="16">
        <v>95.0</v>
      </c>
      <c r="R127" s="16">
        <v>100.0</v>
      </c>
      <c r="S127" s="16">
        <v>90.0</v>
      </c>
      <c r="T127" s="16">
        <v>85.0</v>
      </c>
      <c r="U127" s="16">
        <v>80.0</v>
      </c>
      <c r="V127" s="16">
        <v>75.0</v>
      </c>
      <c r="W127" s="30" t="s">
        <v>9009</v>
      </c>
      <c r="X127" s="26" t="s">
        <v>9010</v>
      </c>
    </row>
    <row r="128" ht="16.5" customHeight="1">
      <c r="B128" s="15" t="s">
        <v>49</v>
      </c>
      <c r="C128" s="15" t="s">
        <v>25</v>
      </c>
      <c r="D128" s="15" t="s">
        <v>9011</v>
      </c>
      <c r="E128" s="34">
        <v>44325.0</v>
      </c>
      <c r="F128" s="15" t="s">
        <v>9008</v>
      </c>
      <c r="G128" s="15" t="s">
        <v>9003</v>
      </c>
      <c r="H128" s="15" t="s">
        <v>29</v>
      </c>
      <c r="I128" s="27">
        <v>53.0</v>
      </c>
      <c r="J128" s="16">
        <v>50.0</v>
      </c>
      <c r="K128" s="16">
        <v>60.0</v>
      </c>
      <c r="L128" s="16">
        <v>50.0</v>
      </c>
      <c r="M128" s="16">
        <v>50.0</v>
      </c>
      <c r="N128" s="16">
        <f t="shared" si="15"/>
        <v>52.5</v>
      </c>
      <c r="O128" s="16">
        <v>80.0</v>
      </c>
      <c r="P128" s="16">
        <v>85.0</v>
      </c>
      <c r="Q128" s="16">
        <v>90.0</v>
      </c>
      <c r="R128" s="16">
        <v>95.0</v>
      </c>
      <c r="S128" s="16">
        <v>92.0</v>
      </c>
      <c r="T128" s="16">
        <v>89.0</v>
      </c>
      <c r="U128" s="16">
        <v>84.0</v>
      </c>
      <c r="V128" s="16">
        <v>80.0</v>
      </c>
    </row>
    <row r="129" ht="16.5" customHeight="1">
      <c r="B129" s="15" t="s">
        <v>394</v>
      </c>
      <c r="C129" s="15" t="s">
        <v>25</v>
      </c>
      <c r="D129" s="15" t="s">
        <v>9012</v>
      </c>
      <c r="E129" s="34">
        <v>44582.0</v>
      </c>
      <c r="F129" s="15" t="s">
        <v>9008</v>
      </c>
      <c r="G129" s="15" t="s">
        <v>9003</v>
      </c>
      <c r="H129" s="15" t="s">
        <v>29</v>
      </c>
      <c r="I129" s="27">
        <v>77.0</v>
      </c>
      <c r="J129" s="16">
        <v>80.0</v>
      </c>
      <c r="K129" s="16">
        <v>75.0</v>
      </c>
      <c r="L129" s="16">
        <v>80.0</v>
      </c>
      <c r="M129" s="16">
        <v>75.0</v>
      </c>
      <c r="N129" s="16">
        <f t="shared" si="15"/>
        <v>77.5</v>
      </c>
      <c r="O129" s="16">
        <v>88.0</v>
      </c>
      <c r="P129" s="16">
        <v>92.0</v>
      </c>
      <c r="Q129" s="16">
        <v>96.0</v>
      </c>
      <c r="R129" s="16">
        <v>100.0</v>
      </c>
      <c r="S129" s="16">
        <v>85.0</v>
      </c>
      <c r="T129" s="16">
        <v>80.0</v>
      </c>
      <c r="U129" s="16">
        <v>75.0</v>
      </c>
      <c r="V129" s="16">
        <v>70.0</v>
      </c>
      <c r="X129" s="26" t="s">
        <v>9013</v>
      </c>
    </row>
    <row r="130" ht="16.5" customHeight="1">
      <c r="B130" s="15" t="s">
        <v>1034</v>
      </c>
      <c r="C130" s="15" t="s">
        <v>25</v>
      </c>
      <c r="D130" s="15" t="s">
        <v>9014</v>
      </c>
      <c r="E130" s="34">
        <v>44582.0</v>
      </c>
      <c r="F130" s="15" t="s">
        <v>9008</v>
      </c>
      <c r="G130" s="15" t="s">
        <v>9003</v>
      </c>
      <c r="H130" s="15" t="s">
        <v>29</v>
      </c>
      <c r="I130" s="27">
        <v>77.0</v>
      </c>
      <c r="J130" s="16">
        <v>80.0</v>
      </c>
      <c r="K130" s="16">
        <v>75.0</v>
      </c>
      <c r="L130" s="16">
        <v>80.0</v>
      </c>
      <c r="M130" s="16">
        <v>75.0</v>
      </c>
      <c r="N130" s="16">
        <f t="shared" si="15"/>
        <v>77.5</v>
      </c>
      <c r="O130" s="16">
        <v>88.0</v>
      </c>
      <c r="P130" s="16">
        <v>92.0</v>
      </c>
      <c r="Q130" s="16">
        <v>96.0</v>
      </c>
      <c r="R130" s="16">
        <v>100.0</v>
      </c>
      <c r="S130" s="16">
        <v>85.0</v>
      </c>
      <c r="T130" s="16">
        <v>80.0</v>
      </c>
      <c r="U130" s="16">
        <v>75.0</v>
      </c>
      <c r="V130" s="16">
        <v>70.0</v>
      </c>
    </row>
    <row r="131" ht="16.5" customHeight="1">
      <c r="B131" s="15" t="s">
        <v>103</v>
      </c>
      <c r="C131" s="15" t="s">
        <v>25</v>
      </c>
      <c r="D131" s="15" t="s">
        <v>9015</v>
      </c>
      <c r="E131" s="34">
        <v>44703.0</v>
      </c>
      <c r="F131" s="15" t="s">
        <v>9008</v>
      </c>
      <c r="G131" s="15" t="s">
        <v>9003</v>
      </c>
      <c r="H131" s="15" t="s">
        <v>29</v>
      </c>
      <c r="I131" s="16">
        <f>AVERAGE(J131,K131,M131)</f>
        <v>60</v>
      </c>
      <c r="J131" s="16">
        <v>55.0</v>
      </c>
      <c r="K131" s="16">
        <v>60.0</v>
      </c>
      <c r="L131" s="16">
        <v>50.0</v>
      </c>
      <c r="M131" s="16">
        <v>65.0</v>
      </c>
      <c r="N131" s="16">
        <f t="shared" si="15"/>
        <v>57.5</v>
      </c>
      <c r="O131" s="16">
        <v>85.0</v>
      </c>
      <c r="P131" s="16">
        <v>90.0</v>
      </c>
      <c r="Q131" s="16">
        <v>93.0</v>
      </c>
      <c r="R131" s="16">
        <v>96.0</v>
      </c>
      <c r="S131" s="16">
        <v>90.0</v>
      </c>
      <c r="T131" s="16">
        <v>85.0</v>
      </c>
      <c r="U131" s="16">
        <v>80.0</v>
      </c>
      <c r="V131" s="16">
        <v>75.0</v>
      </c>
    </row>
    <row r="132" ht="16.5" customHeight="1">
      <c r="B132" s="15" t="s">
        <v>60</v>
      </c>
      <c r="C132" s="15" t="s">
        <v>25</v>
      </c>
      <c r="D132" s="15" t="s">
        <v>9016</v>
      </c>
      <c r="E132" s="34">
        <v>44918.0</v>
      </c>
      <c r="F132" s="15" t="s">
        <v>9008</v>
      </c>
      <c r="G132" s="15" t="s">
        <v>9003</v>
      </c>
      <c r="H132" s="15" t="s">
        <v>29</v>
      </c>
      <c r="I132" s="27">
        <v>73.0</v>
      </c>
      <c r="J132" s="16">
        <v>80.0</v>
      </c>
      <c r="K132" s="16">
        <v>60.0</v>
      </c>
      <c r="L132" s="16">
        <v>70.0</v>
      </c>
      <c r="M132" s="16">
        <v>80.0</v>
      </c>
      <c r="N132" s="16">
        <f t="shared" si="15"/>
        <v>72.5</v>
      </c>
      <c r="O132" s="16">
        <v>85.0</v>
      </c>
      <c r="P132" s="16">
        <v>90.0</v>
      </c>
      <c r="Q132" s="16">
        <v>95.0</v>
      </c>
      <c r="R132" s="16">
        <v>100.0</v>
      </c>
      <c r="S132" s="16">
        <v>90.0</v>
      </c>
      <c r="T132" s="16">
        <v>85.0</v>
      </c>
      <c r="U132" s="16">
        <v>80.0</v>
      </c>
      <c r="V132" s="16">
        <v>75.0</v>
      </c>
    </row>
    <row r="133" ht="16.5" customHeight="1">
      <c r="B133" s="15" t="s">
        <v>103</v>
      </c>
      <c r="C133" s="15" t="s">
        <v>25</v>
      </c>
      <c r="D133" s="15" t="s">
        <v>9017</v>
      </c>
      <c r="E133" s="34">
        <v>44717.0</v>
      </c>
      <c r="F133" s="15" t="s">
        <v>9008</v>
      </c>
      <c r="G133" s="15" t="s">
        <v>9003</v>
      </c>
      <c r="H133" s="15" t="s">
        <v>29</v>
      </c>
      <c r="I133" s="16">
        <f>AVERAGE(J133,K133,M133)</f>
        <v>65</v>
      </c>
      <c r="J133" s="16">
        <v>55.0</v>
      </c>
      <c r="K133" s="16">
        <v>65.0</v>
      </c>
      <c r="L133" s="16">
        <v>50.0</v>
      </c>
      <c r="M133" s="16">
        <v>75.0</v>
      </c>
      <c r="N133" s="16">
        <f t="shared" si="15"/>
        <v>61.25</v>
      </c>
      <c r="O133" s="16">
        <v>80.0</v>
      </c>
      <c r="P133" s="16">
        <v>85.0</v>
      </c>
      <c r="Q133" s="16">
        <v>90.0</v>
      </c>
      <c r="R133" s="16">
        <v>95.0</v>
      </c>
      <c r="S133" s="16">
        <v>100.0</v>
      </c>
      <c r="T133" s="16">
        <v>95.0</v>
      </c>
      <c r="U133" s="16">
        <v>90.0</v>
      </c>
      <c r="V133" s="16">
        <v>85.0</v>
      </c>
      <c r="X133" s="26" t="s">
        <v>9018</v>
      </c>
    </row>
    <row r="134" ht="16.5" customHeight="1">
      <c r="A134" s="36"/>
      <c r="B134" s="15"/>
      <c r="C134" s="15"/>
      <c r="D134" s="15"/>
      <c r="E134" s="34"/>
      <c r="F134" s="15"/>
      <c r="G134" s="15"/>
      <c r="H134" s="15"/>
      <c r="I134" s="16"/>
      <c r="J134" s="16"/>
      <c r="K134" s="16"/>
      <c r="L134" s="16"/>
      <c r="M134" s="16"/>
      <c r="N134" s="16"/>
      <c r="O134" s="16"/>
      <c r="P134" s="16"/>
      <c r="Q134" s="16"/>
      <c r="R134" s="16"/>
      <c r="S134" s="16"/>
      <c r="T134" s="16"/>
      <c r="U134" s="16"/>
      <c r="V134" s="16"/>
      <c r="W134" s="27"/>
      <c r="X134" s="23"/>
    </row>
    <row r="135" ht="16.5" customHeight="1">
      <c r="A135" s="214">
        <v>504.0</v>
      </c>
      <c r="B135" s="142" t="s">
        <v>164</v>
      </c>
      <c r="C135" s="142" t="s">
        <v>25</v>
      </c>
      <c r="D135" s="143" t="s">
        <v>9019</v>
      </c>
      <c r="E135" s="167">
        <v>44941.0</v>
      </c>
      <c r="F135" s="277" t="s">
        <v>9020</v>
      </c>
      <c r="G135" s="142" t="s">
        <v>9003</v>
      </c>
      <c r="H135" s="142" t="s">
        <v>29</v>
      </c>
      <c r="I135" s="12">
        <v>20.0</v>
      </c>
      <c r="J135" s="12">
        <v>10.0</v>
      </c>
      <c r="K135" s="12">
        <v>10.0</v>
      </c>
      <c r="L135" s="12">
        <v>0.0</v>
      </c>
      <c r="M135" s="12">
        <v>30.0</v>
      </c>
      <c r="N135" s="144">
        <f t="shared" ref="N135:N160" si="16">AVERAGE(I135:M135)</f>
        <v>14</v>
      </c>
      <c r="O135" s="12">
        <v>40.0</v>
      </c>
      <c r="P135" s="12">
        <v>75.0</v>
      </c>
      <c r="Q135" s="12">
        <v>80.0</v>
      </c>
      <c r="R135" s="12">
        <v>90.0</v>
      </c>
      <c r="S135" s="12">
        <v>100.0</v>
      </c>
      <c r="T135" s="12">
        <v>100.0</v>
      </c>
      <c r="U135" s="12">
        <v>90.0</v>
      </c>
      <c r="V135" s="12">
        <v>80.0</v>
      </c>
      <c r="W135" s="139" t="s">
        <v>2211</v>
      </c>
      <c r="X135" s="13" t="s">
        <v>9021</v>
      </c>
    </row>
    <row r="136" ht="16.5" customHeight="1">
      <c r="B136" s="142" t="s">
        <v>424</v>
      </c>
      <c r="C136" s="142" t="s">
        <v>25</v>
      </c>
      <c r="D136" s="143" t="s">
        <v>9022</v>
      </c>
      <c r="E136" s="167">
        <v>44941.0</v>
      </c>
      <c r="F136" s="277" t="s">
        <v>9020</v>
      </c>
      <c r="G136" s="142" t="s">
        <v>9003</v>
      </c>
      <c r="H136" s="142" t="s">
        <v>29</v>
      </c>
      <c r="I136" s="12">
        <v>10.0</v>
      </c>
      <c r="J136" s="12">
        <v>5.0</v>
      </c>
      <c r="K136" s="12">
        <v>30.0</v>
      </c>
      <c r="L136" s="12">
        <v>0.0</v>
      </c>
      <c r="M136" s="12">
        <v>30.0</v>
      </c>
      <c r="N136" s="144">
        <f t="shared" si="16"/>
        <v>15</v>
      </c>
      <c r="O136" s="12">
        <v>35.0</v>
      </c>
      <c r="P136" s="12">
        <v>60.0</v>
      </c>
      <c r="Q136" s="12">
        <v>75.0</v>
      </c>
      <c r="R136" s="12">
        <v>90.0</v>
      </c>
      <c r="S136" s="12">
        <v>100.0</v>
      </c>
      <c r="T136" s="12">
        <v>100.0</v>
      </c>
      <c r="U136" s="12">
        <v>90.0</v>
      </c>
      <c r="V136" s="12">
        <v>80.0</v>
      </c>
    </row>
    <row r="137" ht="16.5" customHeight="1">
      <c r="B137" s="142" t="s">
        <v>674</v>
      </c>
      <c r="C137" s="142" t="s">
        <v>25</v>
      </c>
      <c r="D137" s="143" t="s">
        <v>9023</v>
      </c>
      <c r="E137" s="167">
        <v>44941.0</v>
      </c>
      <c r="F137" s="277" t="s">
        <v>9020</v>
      </c>
      <c r="G137" s="142" t="s">
        <v>9003</v>
      </c>
      <c r="H137" s="142" t="s">
        <v>29</v>
      </c>
      <c r="I137" s="12">
        <v>40.0</v>
      </c>
      <c r="J137" s="12">
        <v>30.0</v>
      </c>
      <c r="K137" s="12">
        <v>10.0</v>
      </c>
      <c r="L137" s="12">
        <v>5.0</v>
      </c>
      <c r="M137" s="12">
        <v>70.0</v>
      </c>
      <c r="N137" s="144">
        <f t="shared" si="16"/>
        <v>31</v>
      </c>
      <c r="O137" s="12">
        <v>30.0</v>
      </c>
      <c r="P137" s="12">
        <v>55.0</v>
      </c>
      <c r="Q137" s="12">
        <v>85.0</v>
      </c>
      <c r="R137" s="12">
        <v>100.0</v>
      </c>
      <c r="S137" s="12">
        <v>100.0</v>
      </c>
      <c r="T137" s="12">
        <v>100.0</v>
      </c>
      <c r="U137" s="12">
        <v>90.0</v>
      </c>
      <c r="V137" s="12">
        <v>80.0</v>
      </c>
    </row>
    <row r="138" ht="16.5" customHeight="1">
      <c r="B138" s="142" t="s">
        <v>4210</v>
      </c>
      <c r="C138" s="142" t="s">
        <v>25</v>
      </c>
      <c r="D138" s="143" t="s">
        <v>9024</v>
      </c>
      <c r="E138" s="167">
        <v>44941.0</v>
      </c>
      <c r="F138" s="277" t="s">
        <v>9020</v>
      </c>
      <c r="G138" s="142" t="s">
        <v>9003</v>
      </c>
      <c r="H138" s="142" t="s">
        <v>29</v>
      </c>
      <c r="I138" s="12">
        <v>30.0</v>
      </c>
      <c r="J138" s="12">
        <v>95.0</v>
      </c>
      <c r="K138" s="12">
        <v>30.0</v>
      </c>
      <c r="L138" s="12">
        <v>100.0</v>
      </c>
      <c r="M138" s="12">
        <v>85.0</v>
      </c>
      <c r="N138" s="144">
        <f t="shared" si="16"/>
        <v>68</v>
      </c>
      <c r="O138" s="12">
        <v>85.0</v>
      </c>
      <c r="P138" s="12">
        <v>95.0</v>
      </c>
      <c r="Q138" s="12">
        <v>100.0</v>
      </c>
      <c r="R138" s="12">
        <v>85.0</v>
      </c>
      <c r="S138" s="12">
        <v>100.0</v>
      </c>
      <c r="T138" s="12">
        <v>100.0</v>
      </c>
      <c r="U138" s="12">
        <v>90.0</v>
      </c>
      <c r="V138" s="12">
        <v>80.0</v>
      </c>
    </row>
    <row r="139" ht="16.5" customHeight="1">
      <c r="B139" s="142" t="s">
        <v>666</v>
      </c>
      <c r="C139" s="142" t="s">
        <v>25</v>
      </c>
      <c r="D139" s="143" t="s">
        <v>9025</v>
      </c>
      <c r="E139" s="167">
        <v>44942.0</v>
      </c>
      <c r="F139" s="277" t="s">
        <v>9020</v>
      </c>
      <c r="G139" s="142" t="s">
        <v>9003</v>
      </c>
      <c r="H139" s="142" t="s">
        <v>29</v>
      </c>
      <c r="I139" s="12">
        <v>75.0</v>
      </c>
      <c r="J139" s="12">
        <v>95.0</v>
      </c>
      <c r="K139" s="12">
        <v>55.0</v>
      </c>
      <c r="L139" s="12">
        <v>100.0</v>
      </c>
      <c r="M139" s="12">
        <v>75.0</v>
      </c>
      <c r="N139" s="144">
        <f t="shared" si="16"/>
        <v>80</v>
      </c>
      <c r="O139" s="12">
        <v>75.0</v>
      </c>
      <c r="P139" s="12">
        <v>89.0</v>
      </c>
      <c r="Q139" s="12">
        <v>100.0</v>
      </c>
      <c r="R139" s="12">
        <v>95.0</v>
      </c>
      <c r="S139" s="12">
        <v>100.0</v>
      </c>
      <c r="T139" s="12">
        <v>100.0</v>
      </c>
      <c r="U139" s="12">
        <v>90.0</v>
      </c>
      <c r="V139" s="12">
        <v>80.0</v>
      </c>
    </row>
    <row r="140" ht="16.5" customHeight="1">
      <c r="B140" s="142" t="s">
        <v>1073</v>
      </c>
      <c r="C140" s="142" t="s">
        <v>25</v>
      </c>
      <c r="D140" s="143" t="s">
        <v>9026</v>
      </c>
      <c r="E140" s="167">
        <v>44941.0</v>
      </c>
      <c r="F140" s="277" t="s">
        <v>9020</v>
      </c>
      <c r="G140" s="142" t="s">
        <v>9003</v>
      </c>
      <c r="H140" s="142" t="s">
        <v>29</v>
      </c>
      <c r="I140" s="12">
        <v>95.0</v>
      </c>
      <c r="J140" s="12">
        <v>100.0</v>
      </c>
      <c r="K140" s="12">
        <v>85.0</v>
      </c>
      <c r="L140" s="12">
        <v>100.0</v>
      </c>
      <c r="M140" s="12">
        <v>85.0</v>
      </c>
      <c r="N140" s="144">
        <f t="shared" si="16"/>
        <v>93</v>
      </c>
      <c r="O140" s="12">
        <v>79.0</v>
      </c>
      <c r="P140" s="12">
        <v>87.0</v>
      </c>
      <c r="Q140" s="12">
        <v>100.0</v>
      </c>
      <c r="R140" s="12">
        <v>89.0</v>
      </c>
      <c r="S140" s="12">
        <v>100.0</v>
      </c>
      <c r="T140" s="12">
        <v>100.0</v>
      </c>
      <c r="U140" s="12">
        <v>90.0</v>
      </c>
      <c r="V140" s="12">
        <v>80.0</v>
      </c>
      <c r="X140" s="13" t="s">
        <v>9027</v>
      </c>
    </row>
    <row r="141" ht="16.5" customHeight="1">
      <c r="B141" s="142" t="s">
        <v>9028</v>
      </c>
      <c r="C141" s="142" t="s">
        <v>25</v>
      </c>
      <c r="D141" s="143" t="s">
        <v>9029</v>
      </c>
      <c r="E141" s="167">
        <v>44941.0</v>
      </c>
      <c r="F141" s="277" t="s">
        <v>9020</v>
      </c>
      <c r="G141" s="142" t="s">
        <v>9003</v>
      </c>
      <c r="H141" s="142" t="s">
        <v>29</v>
      </c>
      <c r="I141" s="12">
        <v>50.0</v>
      </c>
      <c r="J141" s="12">
        <v>85.0</v>
      </c>
      <c r="K141" s="12">
        <v>30.0</v>
      </c>
      <c r="L141" s="12">
        <v>85.0</v>
      </c>
      <c r="M141" s="12">
        <v>65.0</v>
      </c>
      <c r="N141" s="144">
        <f t="shared" si="16"/>
        <v>63</v>
      </c>
      <c r="O141" s="12">
        <v>78.0</v>
      </c>
      <c r="P141" s="12">
        <v>85.0</v>
      </c>
      <c r="Q141" s="12">
        <v>95.0</v>
      </c>
      <c r="R141" s="12">
        <v>100.0</v>
      </c>
      <c r="S141" s="12">
        <v>100.0</v>
      </c>
      <c r="T141" s="12">
        <v>100.0</v>
      </c>
      <c r="U141" s="12">
        <v>90.0</v>
      </c>
      <c r="V141" s="12">
        <v>80.0</v>
      </c>
    </row>
    <row r="142" ht="16.5" customHeight="1">
      <c r="B142" s="142" t="s">
        <v>383</v>
      </c>
      <c r="C142" s="142" t="s">
        <v>25</v>
      </c>
      <c r="D142" s="143" t="s">
        <v>9030</v>
      </c>
      <c r="E142" s="167">
        <v>44074.0</v>
      </c>
      <c r="F142" s="277" t="s">
        <v>9020</v>
      </c>
      <c r="G142" s="142" t="s">
        <v>9003</v>
      </c>
      <c r="H142" s="142" t="s">
        <v>29</v>
      </c>
      <c r="I142" s="12">
        <v>95.0</v>
      </c>
      <c r="J142" s="12">
        <v>100.0</v>
      </c>
      <c r="K142" s="12">
        <v>85.0</v>
      </c>
      <c r="L142" s="12">
        <v>100.0</v>
      </c>
      <c r="M142" s="12">
        <v>85.0</v>
      </c>
      <c r="N142" s="144">
        <f t="shared" si="16"/>
        <v>93</v>
      </c>
      <c r="O142" s="12">
        <v>79.0</v>
      </c>
      <c r="P142" s="12">
        <v>87.0</v>
      </c>
      <c r="Q142" s="12">
        <v>100.0</v>
      </c>
      <c r="R142" s="12">
        <v>89.0</v>
      </c>
      <c r="S142" s="12">
        <v>100.0</v>
      </c>
      <c r="T142" s="12">
        <v>100.0</v>
      </c>
      <c r="U142" s="12">
        <v>90.0</v>
      </c>
      <c r="V142" s="12">
        <v>80.0</v>
      </c>
    </row>
    <row r="143" ht="16.5" customHeight="1">
      <c r="B143" s="142" t="s">
        <v>458</v>
      </c>
      <c r="C143" s="142" t="s">
        <v>25</v>
      </c>
      <c r="D143" s="143" t="s">
        <v>9031</v>
      </c>
      <c r="E143" s="167">
        <v>44075.0</v>
      </c>
      <c r="F143" s="277" t="s">
        <v>9020</v>
      </c>
      <c r="G143" s="142" t="s">
        <v>9003</v>
      </c>
      <c r="H143" s="142" t="s">
        <v>29</v>
      </c>
      <c r="I143" s="12">
        <v>95.0</v>
      </c>
      <c r="J143" s="12">
        <v>100.0</v>
      </c>
      <c r="K143" s="12">
        <v>75.0</v>
      </c>
      <c r="L143" s="12">
        <v>100.0</v>
      </c>
      <c r="M143" s="12">
        <v>85.0</v>
      </c>
      <c r="N143" s="144">
        <f t="shared" si="16"/>
        <v>91</v>
      </c>
      <c r="O143" s="12">
        <v>79.0</v>
      </c>
      <c r="P143" s="12">
        <v>87.0</v>
      </c>
      <c r="Q143" s="12">
        <v>100.0</v>
      </c>
      <c r="R143" s="12">
        <v>89.0</v>
      </c>
      <c r="S143" s="12">
        <v>100.0</v>
      </c>
      <c r="T143" s="12">
        <v>100.0</v>
      </c>
      <c r="U143" s="12">
        <v>90.0</v>
      </c>
      <c r="V143" s="12">
        <v>80.0</v>
      </c>
    </row>
    <row r="144" ht="16.5" customHeight="1">
      <c r="B144" s="142" t="s">
        <v>232</v>
      </c>
      <c r="C144" s="142" t="s">
        <v>25</v>
      </c>
      <c r="D144" s="143" t="s">
        <v>9032</v>
      </c>
      <c r="E144" s="167">
        <v>44075.0</v>
      </c>
      <c r="F144" s="277" t="s">
        <v>9020</v>
      </c>
      <c r="G144" s="142" t="s">
        <v>9003</v>
      </c>
      <c r="H144" s="142" t="s">
        <v>29</v>
      </c>
      <c r="I144" s="12">
        <v>90.0</v>
      </c>
      <c r="J144" s="12">
        <v>100.0</v>
      </c>
      <c r="K144" s="12">
        <v>75.0</v>
      </c>
      <c r="L144" s="12">
        <v>100.0</v>
      </c>
      <c r="M144" s="12">
        <v>85.0</v>
      </c>
      <c r="N144" s="144">
        <f t="shared" si="16"/>
        <v>90</v>
      </c>
      <c r="O144" s="12">
        <v>80.0</v>
      </c>
      <c r="P144" s="12">
        <v>90.0</v>
      </c>
      <c r="Q144" s="12">
        <v>100.0</v>
      </c>
      <c r="R144" s="12">
        <v>85.0</v>
      </c>
      <c r="S144" s="12">
        <v>100.0</v>
      </c>
      <c r="T144" s="12">
        <v>100.0</v>
      </c>
      <c r="U144" s="12">
        <v>90.0</v>
      </c>
      <c r="V144" s="12">
        <v>80.0</v>
      </c>
    </row>
    <row r="145" ht="16.5" customHeight="1">
      <c r="B145" s="142" t="s">
        <v>191</v>
      </c>
      <c r="C145" s="142" t="s">
        <v>25</v>
      </c>
      <c r="D145" s="143" t="s">
        <v>9033</v>
      </c>
      <c r="E145" s="167">
        <v>44074.0</v>
      </c>
      <c r="F145" s="277" t="s">
        <v>9020</v>
      </c>
      <c r="G145" s="142" t="s">
        <v>9003</v>
      </c>
      <c r="H145" s="142" t="s">
        <v>29</v>
      </c>
      <c r="I145" s="12">
        <v>100.0</v>
      </c>
      <c r="J145" s="12">
        <v>100.0</v>
      </c>
      <c r="K145" s="12">
        <v>90.0</v>
      </c>
      <c r="L145" s="12">
        <v>100.0</v>
      </c>
      <c r="M145" s="12">
        <v>90.0</v>
      </c>
      <c r="N145" s="144">
        <f t="shared" si="16"/>
        <v>96</v>
      </c>
      <c r="O145" s="12">
        <v>80.0</v>
      </c>
      <c r="P145" s="12">
        <v>95.0</v>
      </c>
      <c r="Q145" s="12">
        <v>100.0</v>
      </c>
      <c r="R145" s="12">
        <v>85.0</v>
      </c>
      <c r="S145" s="12">
        <v>100.0</v>
      </c>
      <c r="T145" s="12">
        <v>100.0</v>
      </c>
      <c r="U145" s="12">
        <v>90.0</v>
      </c>
      <c r="V145" s="12">
        <v>80.0</v>
      </c>
    </row>
    <row r="146" ht="16.5" customHeight="1">
      <c r="B146" s="142" t="s">
        <v>297</v>
      </c>
      <c r="C146" s="142" t="s">
        <v>25</v>
      </c>
      <c r="D146" s="143" t="s">
        <v>9034</v>
      </c>
      <c r="E146" s="167">
        <v>44074.0</v>
      </c>
      <c r="F146" s="277" t="s">
        <v>9020</v>
      </c>
      <c r="G146" s="142" t="s">
        <v>9003</v>
      </c>
      <c r="H146" s="142" t="s">
        <v>29</v>
      </c>
      <c r="I146" s="12">
        <v>95.0</v>
      </c>
      <c r="J146" s="12">
        <v>98.0</v>
      </c>
      <c r="K146" s="12">
        <v>95.0</v>
      </c>
      <c r="L146" s="12">
        <v>95.0</v>
      </c>
      <c r="M146" s="12">
        <v>98.0</v>
      </c>
      <c r="N146" s="144">
        <f t="shared" si="16"/>
        <v>96.2</v>
      </c>
      <c r="O146" s="12">
        <v>85.0</v>
      </c>
      <c r="P146" s="12">
        <v>94.0</v>
      </c>
      <c r="Q146" s="12">
        <v>100.0</v>
      </c>
      <c r="R146" s="12">
        <v>80.0</v>
      </c>
      <c r="S146" s="12">
        <v>100.0</v>
      </c>
      <c r="T146" s="12">
        <v>100.0</v>
      </c>
      <c r="U146" s="12">
        <v>90.0</v>
      </c>
      <c r="V146" s="12">
        <v>80.0</v>
      </c>
    </row>
    <row r="147" ht="16.5" customHeight="1">
      <c r="B147" s="142" t="s">
        <v>975</v>
      </c>
      <c r="C147" s="142" t="s">
        <v>25</v>
      </c>
      <c r="D147" s="143" t="s">
        <v>9035</v>
      </c>
      <c r="E147" s="167">
        <v>44074.0</v>
      </c>
      <c r="F147" s="277" t="s">
        <v>9020</v>
      </c>
      <c r="G147" s="142" t="s">
        <v>9003</v>
      </c>
      <c r="H147" s="142" t="s">
        <v>29</v>
      </c>
      <c r="I147" s="12">
        <v>75.0</v>
      </c>
      <c r="J147" s="12">
        <v>60.0</v>
      </c>
      <c r="K147" s="12">
        <v>65.0</v>
      </c>
      <c r="L147" s="12">
        <v>30.0</v>
      </c>
      <c r="M147" s="12">
        <v>25.0</v>
      </c>
      <c r="N147" s="144">
        <f t="shared" si="16"/>
        <v>51</v>
      </c>
      <c r="O147" s="12">
        <v>80.0</v>
      </c>
      <c r="P147" s="12">
        <v>96.0</v>
      </c>
      <c r="Q147" s="12">
        <v>100.0</v>
      </c>
      <c r="R147" s="12">
        <v>80.0</v>
      </c>
      <c r="S147" s="12">
        <v>100.0</v>
      </c>
      <c r="T147" s="12">
        <v>100.0</v>
      </c>
      <c r="U147" s="12">
        <v>90.0</v>
      </c>
      <c r="V147" s="12">
        <v>80.0</v>
      </c>
    </row>
    <row r="148" ht="16.5" customHeight="1">
      <c r="B148" s="142" t="s">
        <v>1097</v>
      </c>
      <c r="C148" s="142" t="s">
        <v>25</v>
      </c>
      <c r="D148" s="143" t="s">
        <v>9036</v>
      </c>
      <c r="E148" s="167">
        <v>44074.0</v>
      </c>
      <c r="F148" s="277" t="s">
        <v>9020</v>
      </c>
      <c r="G148" s="142" t="s">
        <v>9003</v>
      </c>
      <c r="H148" s="142" t="s">
        <v>29</v>
      </c>
      <c r="I148" s="12">
        <v>85.0</v>
      </c>
      <c r="J148" s="12">
        <v>95.0</v>
      </c>
      <c r="K148" s="12">
        <v>75.0</v>
      </c>
      <c r="L148" s="12">
        <v>100.0</v>
      </c>
      <c r="M148" s="12">
        <v>75.0</v>
      </c>
      <c r="N148" s="144">
        <f t="shared" si="16"/>
        <v>86</v>
      </c>
      <c r="O148" s="12">
        <v>85.0</v>
      </c>
      <c r="P148" s="12">
        <v>96.0</v>
      </c>
      <c r="Q148" s="12">
        <v>100.0</v>
      </c>
      <c r="R148" s="12">
        <v>80.0</v>
      </c>
      <c r="S148" s="12">
        <v>100.0</v>
      </c>
      <c r="T148" s="12">
        <v>100.0</v>
      </c>
      <c r="U148" s="12">
        <v>90.0</v>
      </c>
      <c r="V148" s="12">
        <v>80.0</v>
      </c>
    </row>
    <row r="149" ht="16.5" customHeight="1">
      <c r="B149" s="142" t="s">
        <v>360</v>
      </c>
      <c r="C149" s="142" t="s">
        <v>25</v>
      </c>
      <c r="D149" s="143" t="s">
        <v>9037</v>
      </c>
      <c r="E149" s="167">
        <v>44074.0</v>
      </c>
      <c r="F149" s="277" t="s">
        <v>9020</v>
      </c>
      <c r="G149" s="142" t="s">
        <v>9003</v>
      </c>
      <c r="H149" s="142" t="s">
        <v>29</v>
      </c>
      <c r="I149" s="12">
        <v>70.0</v>
      </c>
      <c r="J149" s="12">
        <v>90.0</v>
      </c>
      <c r="K149" s="12">
        <v>80.0</v>
      </c>
      <c r="L149" s="12">
        <v>95.0</v>
      </c>
      <c r="M149" s="12">
        <v>70.0</v>
      </c>
      <c r="N149" s="144">
        <f t="shared" si="16"/>
        <v>81</v>
      </c>
      <c r="O149" s="12">
        <v>85.0</v>
      </c>
      <c r="P149" s="12">
        <v>90.0</v>
      </c>
      <c r="Q149" s="12">
        <v>100.0</v>
      </c>
      <c r="R149" s="12">
        <v>80.0</v>
      </c>
      <c r="S149" s="12">
        <v>100.0</v>
      </c>
      <c r="T149" s="12">
        <v>100.0</v>
      </c>
      <c r="U149" s="12">
        <v>90.0</v>
      </c>
      <c r="V149" s="12">
        <v>80.0</v>
      </c>
    </row>
    <row r="150" ht="16.5" customHeight="1">
      <c r="B150" s="142" t="s">
        <v>4210</v>
      </c>
      <c r="C150" s="142" t="s">
        <v>25</v>
      </c>
      <c r="D150" s="143" t="s">
        <v>9038</v>
      </c>
      <c r="E150" s="167">
        <v>44074.0</v>
      </c>
      <c r="F150" s="277" t="s">
        <v>9020</v>
      </c>
      <c r="G150" s="142" t="s">
        <v>9003</v>
      </c>
      <c r="H150" s="142" t="s">
        <v>29</v>
      </c>
      <c r="I150" s="12">
        <v>65.0</v>
      </c>
      <c r="J150" s="12">
        <v>90.0</v>
      </c>
      <c r="K150" s="12">
        <v>45.0</v>
      </c>
      <c r="L150" s="12">
        <v>95.0</v>
      </c>
      <c r="M150" s="12">
        <v>50.0</v>
      </c>
      <c r="N150" s="144">
        <f t="shared" si="16"/>
        <v>69</v>
      </c>
      <c r="O150" s="12">
        <v>78.0</v>
      </c>
      <c r="P150" s="12">
        <v>85.0</v>
      </c>
      <c r="Q150" s="12">
        <v>95.0</v>
      </c>
      <c r="R150" s="12">
        <v>100.0</v>
      </c>
      <c r="S150" s="12">
        <v>100.0</v>
      </c>
      <c r="T150" s="12">
        <v>100.0</v>
      </c>
      <c r="U150" s="12">
        <v>90.0</v>
      </c>
      <c r="V150" s="12">
        <v>80.0</v>
      </c>
    </row>
    <row r="151" ht="16.5" customHeight="1">
      <c r="B151" s="142" t="s">
        <v>2526</v>
      </c>
      <c r="C151" s="142" t="s">
        <v>25</v>
      </c>
      <c r="D151" s="143" t="s">
        <v>9039</v>
      </c>
      <c r="E151" s="167">
        <v>44074.0</v>
      </c>
      <c r="F151" s="277" t="s">
        <v>9020</v>
      </c>
      <c r="G151" s="142" t="s">
        <v>9003</v>
      </c>
      <c r="H151" s="142" t="s">
        <v>29</v>
      </c>
      <c r="I151" s="12">
        <v>70.0</v>
      </c>
      <c r="J151" s="12">
        <v>100.0</v>
      </c>
      <c r="K151" s="12">
        <v>60.0</v>
      </c>
      <c r="L151" s="12">
        <v>100.0</v>
      </c>
      <c r="M151" s="12">
        <v>50.0</v>
      </c>
      <c r="N151" s="144">
        <f t="shared" si="16"/>
        <v>76</v>
      </c>
      <c r="O151" s="12">
        <v>79.0</v>
      </c>
      <c r="P151" s="12">
        <v>87.0</v>
      </c>
      <c r="Q151" s="12">
        <v>100.0</v>
      </c>
      <c r="R151" s="12">
        <v>89.0</v>
      </c>
      <c r="S151" s="12">
        <v>100.0</v>
      </c>
      <c r="T151" s="12">
        <v>100.0</v>
      </c>
      <c r="U151" s="12">
        <v>90.0</v>
      </c>
      <c r="V151" s="12">
        <v>80.0</v>
      </c>
    </row>
    <row r="152" ht="16.5" customHeight="1">
      <c r="B152" s="142" t="s">
        <v>438</v>
      </c>
      <c r="C152" s="142" t="s">
        <v>25</v>
      </c>
      <c r="D152" s="143" t="s">
        <v>9040</v>
      </c>
      <c r="E152" s="167">
        <v>44074.0</v>
      </c>
      <c r="F152" s="277" t="s">
        <v>9020</v>
      </c>
      <c r="G152" s="142" t="s">
        <v>9003</v>
      </c>
      <c r="H152" s="142" t="s">
        <v>29</v>
      </c>
      <c r="I152" s="12">
        <v>85.0</v>
      </c>
      <c r="J152" s="12">
        <v>95.0</v>
      </c>
      <c r="K152" s="12">
        <v>75.0</v>
      </c>
      <c r="L152" s="12">
        <v>80.0</v>
      </c>
      <c r="M152" s="12">
        <v>45.0</v>
      </c>
      <c r="N152" s="144">
        <f t="shared" si="16"/>
        <v>76</v>
      </c>
      <c r="O152" s="12">
        <v>89.0</v>
      </c>
      <c r="P152" s="12">
        <v>96.0</v>
      </c>
      <c r="Q152" s="12">
        <v>100.0</v>
      </c>
      <c r="R152" s="12">
        <v>85.0</v>
      </c>
      <c r="S152" s="12">
        <v>100.0</v>
      </c>
      <c r="T152" s="12">
        <v>100.0</v>
      </c>
      <c r="U152" s="12">
        <v>90.0</v>
      </c>
      <c r="V152" s="12">
        <v>80.0</v>
      </c>
    </row>
    <row r="153" ht="16.5" customHeight="1">
      <c r="B153" s="142" t="s">
        <v>385</v>
      </c>
      <c r="C153" s="142" t="s">
        <v>25</v>
      </c>
      <c r="D153" s="143" t="s">
        <v>9041</v>
      </c>
      <c r="E153" s="167">
        <v>44074.0</v>
      </c>
      <c r="F153" s="277" t="s">
        <v>9020</v>
      </c>
      <c r="G153" s="142" t="s">
        <v>9003</v>
      </c>
      <c r="H153" s="142" t="s">
        <v>29</v>
      </c>
      <c r="I153" s="12">
        <v>75.0</v>
      </c>
      <c r="J153" s="12">
        <v>100.0</v>
      </c>
      <c r="K153" s="12">
        <v>65.0</v>
      </c>
      <c r="L153" s="12">
        <v>100.0</v>
      </c>
      <c r="M153" s="12">
        <v>55.0</v>
      </c>
      <c r="N153" s="144">
        <f t="shared" si="16"/>
        <v>79</v>
      </c>
      <c r="O153" s="12">
        <v>87.0</v>
      </c>
      <c r="P153" s="12">
        <v>94.0</v>
      </c>
      <c r="Q153" s="12">
        <v>100.0</v>
      </c>
      <c r="R153" s="12">
        <v>85.0</v>
      </c>
      <c r="S153" s="12">
        <v>100.0</v>
      </c>
      <c r="T153" s="12">
        <v>100.0</v>
      </c>
      <c r="U153" s="12">
        <v>90.0</v>
      </c>
      <c r="V153" s="12">
        <v>80.0</v>
      </c>
    </row>
    <row r="154" ht="16.5" customHeight="1">
      <c r="B154" s="142" t="s">
        <v>2185</v>
      </c>
      <c r="C154" s="142" t="s">
        <v>25</v>
      </c>
      <c r="D154" s="257" t="s">
        <v>9042</v>
      </c>
      <c r="E154" s="167">
        <v>44212.0</v>
      </c>
      <c r="F154" s="277" t="s">
        <v>9020</v>
      </c>
      <c r="G154" s="142" t="s">
        <v>9003</v>
      </c>
      <c r="H154" s="142" t="s">
        <v>29</v>
      </c>
      <c r="I154" s="12">
        <v>15.0</v>
      </c>
      <c r="J154" s="12">
        <v>20.0</v>
      </c>
      <c r="K154" s="12">
        <v>15.0</v>
      </c>
      <c r="L154" s="12">
        <v>0.0</v>
      </c>
      <c r="M154" s="12">
        <v>0.0</v>
      </c>
      <c r="N154" s="144">
        <f t="shared" si="16"/>
        <v>10</v>
      </c>
      <c r="O154" s="12">
        <v>55.0</v>
      </c>
      <c r="P154" s="12">
        <v>85.0</v>
      </c>
      <c r="Q154" s="12">
        <v>96.0</v>
      </c>
      <c r="R154" s="12">
        <v>100.0</v>
      </c>
      <c r="S154" s="12">
        <v>100.0</v>
      </c>
      <c r="T154" s="12">
        <v>100.0</v>
      </c>
      <c r="U154" s="12">
        <v>90.0</v>
      </c>
      <c r="V154" s="12">
        <v>80.0</v>
      </c>
    </row>
    <row r="155" ht="16.5" customHeight="1">
      <c r="B155" s="142" t="s">
        <v>1274</v>
      </c>
      <c r="C155" s="142" t="s">
        <v>25</v>
      </c>
      <c r="D155" s="257" t="s">
        <v>9043</v>
      </c>
      <c r="E155" s="167">
        <v>44212.0</v>
      </c>
      <c r="F155" s="277" t="s">
        <v>9020</v>
      </c>
      <c r="G155" s="142" t="s">
        <v>9003</v>
      </c>
      <c r="H155" s="142" t="s">
        <v>29</v>
      </c>
      <c r="I155" s="12">
        <v>10.0</v>
      </c>
      <c r="J155" s="12">
        <v>5.0</v>
      </c>
      <c r="K155" s="12">
        <v>10.0</v>
      </c>
      <c r="L155" s="12">
        <v>0.0</v>
      </c>
      <c r="M155" s="12">
        <v>5.0</v>
      </c>
      <c r="N155" s="144">
        <f t="shared" si="16"/>
        <v>6</v>
      </c>
      <c r="O155" s="12">
        <v>50.0</v>
      </c>
      <c r="P155" s="12">
        <v>75.0</v>
      </c>
      <c r="Q155" s="12">
        <v>80.0</v>
      </c>
      <c r="R155" s="12">
        <v>100.0</v>
      </c>
      <c r="S155" s="12">
        <v>100.0</v>
      </c>
      <c r="T155" s="12">
        <v>100.0</v>
      </c>
      <c r="U155" s="12">
        <v>90.0</v>
      </c>
      <c r="V155" s="12">
        <v>80.0</v>
      </c>
    </row>
    <row r="156" ht="16.5" customHeight="1">
      <c r="B156" s="142" t="s">
        <v>177</v>
      </c>
      <c r="C156" s="142" t="s">
        <v>25</v>
      </c>
      <c r="D156" s="272" t="s">
        <v>9044</v>
      </c>
      <c r="E156" s="167">
        <v>44212.0</v>
      </c>
      <c r="F156" s="277" t="s">
        <v>9020</v>
      </c>
      <c r="G156" s="142" t="s">
        <v>9003</v>
      </c>
      <c r="H156" s="142" t="s">
        <v>29</v>
      </c>
      <c r="I156" s="12">
        <v>75.0</v>
      </c>
      <c r="J156" s="12">
        <v>90.0</v>
      </c>
      <c r="K156" s="12">
        <v>70.0</v>
      </c>
      <c r="L156" s="12">
        <v>89.0</v>
      </c>
      <c r="M156" s="12">
        <v>70.0</v>
      </c>
      <c r="N156" s="144">
        <f t="shared" si="16"/>
        <v>78.8</v>
      </c>
      <c r="O156" s="12">
        <v>60.0</v>
      </c>
      <c r="P156" s="12">
        <v>90.0</v>
      </c>
      <c r="Q156" s="12">
        <v>100.0</v>
      </c>
      <c r="R156" s="12">
        <v>75.0</v>
      </c>
      <c r="S156" s="12">
        <v>100.0</v>
      </c>
      <c r="T156" s="12">
        <v>95.0</v>
      </c>
      <c r="U156" s="12">
        <v>80.0</v>
      </c>
      <c r="V156" s="12">
        <v>70.0</v>
      </c>
    </row>
    <row r="157" ht="16.5" customHeight="1">
      <c r="B157" s="142" t="s">
        <v>245</v>
      </c>
      <c r="C157" s="142" t="s">
        <v>25</v>
      </c>
      <c r="D157" s="143" t="s">
        <v>9045</v>
      </c>
      <c r="E157" s="167">
        <v>44594.0</v>
      </c>
      <c r="F157" s="277" t="s">
        <v>9020</v>
      </c>
      <c r="G157" s="142" t="s">
        <v>9003</v>
      </c>
      <c r="H157" s="142" t="s">
        <v>29</v>
      </c>
      <c r="I157" s="12">
        <v>85.0</v>
      </c>
      <c r="J157" s="12">
        <v>90.0</v>
      </c>
      <c r="K157" s="12">
        <v>65.0</v>
      </c>
      <c r="L157" s="12">
        <v>75.0</v>
      </c>
      <c r="M157" s="12">
        <v>80.0</v>
      </c>
      <c r="N157" s="144">
        <f t="shared" si="16"/>
        <v>79</v>
      </c>
      <c r="O157" s="12">
        <v>70.0</v>
      </c>
      <c r="P157" s="12">
        <v>90.0</v>
      </c>
      <c r="Q157" s="12">
        <v>100.0</v>
      </c>
      <c r="R157" s="12">
        <v>78.0</v>
      </c>
      <c r="S157" s="12">
        <v>100.0</v>
      </c>
      <c r="T157" s="12">
        <v>95.0</v>
      </c>
      <c r="U157" s="12">
        <v>80.0</v>
      </c>
      <c r="V157" s="12">
        <v>70.0</v>
      </c>
    </row>
    <row r="158" ht="16.5" customHeight="1">
      <c r="B158" s="142" t="s">
        <v>528</v>
      </c>
      <c r="C158" s="142" t="s">
        <v>25</v>
      </c>
      <c r="D158" s="143" t="s">
        <v>9046</v>
      </c>
      <c r="E158" s="167">
        <v>44586.0</v>
      </c>
      <c r="F158" s="277" t="s">
        <v>9020</v>
      </c>
      <c r="G158" s="142" t="s">
        <v>9003</v>
      </c>
      <c r="H158" s="142" t="s">
        <v>29</v>
      </c>
      <c r="I158" s="12">
        <v>70.0</v>
      </c>
      <c r="J158" s="12">
        <v>90.0</v>
      </c>
      <c r="K158" s="12">
        <v>65.0</v>
      </c>
      <c r="L158" s="12">
        <v>90.0</v>
      </c>
      <c r="M158" s="12">
        <v>80.0</v>
      </c>
      <c r="N158" s="144">
        <f t="shared" si="16"/>
        <v>79</v>
      </c>
      <c r="O158" s="12">
        <v>85.0</v>
      </c>
      <c r="P158" s="12">
        <v>94.0</v>
      </c>
      <c r="Q158" s="12">
        <v>100.0</v>
      </c>
      <c r="R158" s="12">
        <v>74.0</v>
      </c>
      <c r="S158" s="12">
        <v>100.0</v>
      </c>
      <c r="T158" s="12">
        <v>95.0</v>
      </c>
      <c r="U158" s="12">
        <v>80.0</v>
      </c>
      <c r="V158" s="12">
        <v>70.0</v>
      </c>
    </row>
    <row r="159" ht="16.5" customHeight="1">
      <c r="B159" s="142" t="s">
        <v>796</v>
      </c>
      <c r="C159" s="142" t="s">
        <v>25</v>
      </c>
      <c r="D159" s="143" t="s">
        <v>9047</v>
      </c>
      <c r="E159" s="167">
        <v>44585.0</v>
      </c>
      <c r="F159" s="277" t="s">
        <v>9020</v>
      </c>
      <c r="G159" s="142" t="s">
        <v>9003</v>
      </c>
      <c r="H159" s="142" t="s">
        <v>29</v>
      </c>
      <c r="I159" s="12">
        <v>75.0</v>
      </c>
      <c r="J159" s="12">
        <v>95.0</v>
      </c>
      <c r="K159" s="12">
        <v>55.0</v>
      </c>
      <c r="L159" s="12">
        <v>80.0</v>
      </c>
      <c r="M159" s="12">
        <v>30.0</v>
      </c>
      <c r="N159" s="144">
        <f t="shared" si="16"/>
        <v>67</v>
      </c>
      <c r="O159" s="12">
        <v>80.0</v>
      </c>
      <c r="P159" s="12">
        <v>92.0</v>
      </c>
      <c r="Q159" s="12">
        <v>100.0</v>
      </c>
      <c r="R159" s="12">
        <v>75.0</v>
      </c>
      <c r="S159" s="12">
        <v>100.0</v>
      </c>
      <c r="T159" s="12">
        <v>95.0</v>
      </c>
      <c r="U159" s="12">
        <v>80.0</v>
      </c>
      <c r="V159" s="12">
        <v>70.0</v>
      </c>
      <c r="X159" s="13" t="s">
        <v>9048</v>
      </c>
    </row>
    <row r="160" ht="16.5" customHeight="1">
      <c r="B160" s="142" t="s">
        <v>44</v>
      </c>
      <c r="C160" s="142" t="s">
        <v>25</v>
      </c>
      <c r="D160" s="143" t="s">
        <v>9049</v>
      </c>
      <c r="E160" s="167">
        <v>44586.0</v>
      </c>
      <c r="F160" s="277" t="s">
        <v>9020</v>
      </c>
      <c r="G160" s="142" t="s">
        <v>9003</v>
      </c>
      <c r="H160" s="142" t="s">
        <v>29</v>
      </c>
      <c r="I160" s="12">
        <v>80.0</v>
      </c>
      <c r="J160" s="12">
        <v>85.0</v>
      </c>
      <c r="K160" s="12">
        <v>65.0</v>
      </c>
      <c r="L160" s="12">
        <v>50.0</v>
      </c>
      <c r="M160" s="12">
        <v>70.0</v>
      </c>
      <c r="N160" s="144">
        <f t="shared" si="16"/>
        <v>70</v>
      </c>
      <c r="O160" s="12">
        <v>75.0</v>
      </c>
      <c r="P160" s="12">
        <v>95.0</v>
      </c>
      <c r="Q160" s="12">
        <v>100.0</v>
      </c>
      <c r="R160" s="12">
        <v>75.0</v>
      </c>
      <c r="S160" s="12">
        <v>100.0</v>
      </c>
      <c r="T160" s="12">
        <v>95.0</v>
      </c>
      <c r="U160" s="12">
        <v>80.0</v>
      </c>
      <c r="V160" s="12">
        <v>70.0</v>
      </c>
    </row>
    <row r="161" ht="16.5" customHeight="1">
      <c r="A161" s="36"/>
      <c r="B161" s="15"/>
      <c r="C161" s="15"/>
      <c r="D161" s="15"/>
      <c r="E161" s="34"/>
      <c r="F161" s="15"/>
      <c r="G161" s="15"/>
      <c r="H161" s="15"/>
      <c r="I161" s="16"/>
      <c r="J161" s="16"/>
      <c r="K161" s="16"/>
      <c r="L161" s="16"/>
      <c r="M161" s="16"/>
      <c r="N161" s="16"/>
      <c r="O161" s="16"/>
      <c r="P161" s="16"/>
      <c r="Q161" s="16"/>
      <c r="R161" s="16"/>
      <c r="S161" s="16"/>
      <c r="T161" s="16"/>
      <c r="U161" s="16"/>
      <c r="V161" s="16"/>
      <c r="W161" s="27"/>
      <c r="X161" s="23"/>
    </row>
    <row r="162" ht="16.5" customHeight="1">
      <c r="A162" s="32">
        <v>287.0</v>
      </c>
      <c r="B162" s="15"/>
      <c r="C162" s="19" t="s">
        <v>25</v>
      </c>
      <c r="D162" s="15" t="s">
        <v>46</v>
      </c>
      <c r="E162" s="34"/>
      <c r="F162" s="15" t="s">
        <v>9050</v>
      </c>
      <c r="G162" s="15" t="s">
        <v>9003</v>
      </c>
      <c r="H162" s="19" t="s">
        <v>29</v>
      </c>
      <c r="I162" s="16"/>
      <c r="J162" s="16"/>
      <c r="K162" s="16"/>
      <c r="L162" s="16"/>
      <c r="M162" s="16"/>
      <c r="N162" s="16"/>
      <c r="O162" s="16"/>
      <c r="P162" s="16"/>
      <c r="Q162" s="16"/>
      <c r="R162" s="16"/>
      <c r="S162" s="16"/>
      <c r="T162" s="16"/>
      <c r="U162" s="16"/>
      <c r="V162" s="16"/>
      <c r="W162" s="27"/>
      <c r="X162" s="23"/>
    </row>
    <row r="163" ht="16.5" customHeight="1">
      <c r="A163" s="36"/>
      <c r="B163" s="15"/>
      <c r="C163" s="15"/>
      <c r="D163" s="15"/>
      <c r="E163" s="34"/>
      <c r="F163" s="15"/>
      <c r="G163" s="15"/>
      <c r="H163" s="15"/>
      <c r="I163" s="16"/>
      <c r="J163" s="16"/>
      <c r="K163" s="16"/>
      <c r="L163" s="16"/>
      <c r="M163" s="16"/>
      <c r="N163" s="16"/>
      <c r="O163" s="16"/>
      <c r="P163" s="16"/>
      <c r="Q163" s="16"/>
      <c r="R163" s="16"/>
      <c r="S163" s="16"/>
      <c r="T163" s="16"/>
      <c r="U163" s="16"/>
      <c r="V163" s="16"/>
      <c r="W163" s="27"/>
      <c r="X163" s="23"/>
    </row>
    <row r="164" ht="16.5" customHeight="1">
      <c r="A164" s="32">
        <v>774.0</v>
      </c>
      <c r="B164" s="15" t="s">
        <v>1287</v>
      </c>
      <c r="C164" s="19" t="s">
        <v>25</v>
      </c>
      <c r="D164" s="15" t="s">
        <v>9051</v>
      </c>
      <c r="E164" s="34">
        <v>45140.0</v>
      </c>
      <c r="F164" s="15" t="s">
        <v>9052</v>
      </c>
      <c r="G164" s="15" t="s">
        <v>9003</v>
      </c>
      <c r="H164" s="15" t="s">
        <v>29</v>
      </c>
      <c r="I164" s="16">
        <v>95.0</v>
      </c>
      <c r="J164" s="16">
        <v>95.0</v>
      </c>
      <c r="K164" s="16">
        <v>95.0</v>
      </c>
      <c r="L164" s="16">
        <v>95.0</v>
      </c>
      <c r="M164" s="16">
        <v>95.0</v>
      </c>
      <c r="N164" s="16">
        <f t="shared" ref="N164:N169" si="17">AVERAGE(I164:M164)</f>
        <v>95</v>
      </c>
      <c r="O164" s="16">
        <v>90.0</v>
      </c>
      <c r="P164" s="16">
        <v>90.0</v>
      </c>
      <c r="Q164" s="16">
        <v>90.0</v>
      </c>
      <c r="R164" s="16">
        <v>90.0</v>
      </c>
      <c r="S164" s="16">
        <v>90.0</v>
      </c>
      <c r="T164" s="16">
        <v>80.0</v>
      </c>
      <c r="U164" s="16">
        <v>70.0</v>
      </c>
      <c r="V164" s="16">
        <v>40.0</v>
      </c>
      <c r="W164" s="30" t="s">
        <v>9053</v>
      </c>
      <c r="X164" s="26" t="s">
        <v>9054</v>
      </c>
    </row>
    <row r="165" ht="16.5" customHeight="1">
      <c r="B165" s="15" t="s">
        <v>225</v>
      </c>
      <c r="C165" s="19" t="s">
        <v>25</v>
      </c>
      <c r="D165" s="15" t="s">
        <v>9055</v>
      </c>
      <c r="E165" s="34">
        <v>45140.0</v>
      </c>
      <c r="F165" s="15" t="s">
        <v>9052</v>
      </c>
      <c r="G165" s="15" t="s">
        <v>9003</v>
      </c>
      <c r="H165" s="15" t="s">
        <v>29</v>
      </c>
      <c r="I165" s="16">
        <v>80.0</v>
      </c>
      <c r="J165" s="16">
        <v>95.0</v>
      </c>
      <c r="K165" s="16">
        <v>95.0</v>
      </c>
      <c r="L165" s="16">
        <v>95.0</v>
      </c>
      <c r="M165" s="16">
        <v>95.0</v>
      </c>
      <c r="N165" s="16">
        <f t="shared" si="17"/>
        <v>92</v>
      </c>
      <c r="O165" s="16">
        <v>90.0</v>
      </c>
      <c r="P165" s="16">
        <v>90.0</v>
      </c>
      <c r="Q165" s="16">
        <v>90.0</v>
      </c>
      <c r="R165" s="16">
        <v>90.0</v>
      </c>
      <c r="S165" s="16">
        <v>90.0</v>
      </c>
      <c r="T165" s="16">
        <v>80.0</v>
      </c>
      <c r="U165" s="16">
        <v>70.0</v>
      </c>
      <c r="V165" s="16">
        <v>40.0</v>
      </c>
      <c r="W165" s="30" t="s">
        <v>9053</v>
      </c>
      <c r="X165" s="26" t="s">
        <v>9054</v>
      </c>
    </row>
    <row r="166" ht="16.5" customHeight="1">
      <c r="B166" s="15" t="s">
        <v>191</v>
      </c>
      <c r="C166" s="19" t="s">
        <v>25</v>
      </c>
      <c r="D166" s="15" t="s">
        <v>9056</v>
      </c>
      <c r="E166" s="34">
        <v>44795.0</v>
      </c>
      <c r="F166" s="15" t="s">
        <v>9052</v>
      </c>
      <c r="G166" s="15" t="s">
        <v>9003</v>
      </c>
      <c r="H166" s="15" t="s">
        <v>29</v>
      </c>
      <c r="I166" s="16">
        <v>70.0</v>
      </c>
      <c r="J166" s="16">
        <v>70.0</v>
      </c>
      <c r="K166" s="16">
        <v>60.0</v>
      </c>
      <c r="L166" s="16">
        <v>70.0</v>
      </c>
      <c r="M166" s="16">
        <v>70.0</v>
      </c>
      <c r="N166" s="16">
        <f t="shared" si="17"/>
        <v>68</v>
      </c>
      <c r="O166" s="16">
        <v>80.0</v>
      </c>
      <c r="P166" s="16">
        <v>80.0</v>
      </c>
      <c r="Q166" s="16">
        <v>80.0</v>
      </c>
      <c r="R166" s="16">
        <v>90.0</v>
      </c>
      <c r="S166" s="16">
        <v>40.0</v>
      </c>
      <c r="T166" s="16">
        <v>70.0</v>
      </c>
      <c r="U166" s="16">
        <v>80.0</v>
      </c>
      <c r="V166" s="16">
        <v>90.0</v>
      </c>
      <c r="W166" s="30" t="s">
        <v>9053</v>
      </c>
      <c r="X166" s="26" t="s">
        <v>9057</v>
      </c>
    </row>
    <row r="167" ht="16.5" customHeight="1">
      <c r="B167" s="15" t="s">
        <v>2861</v>
      </c>
      <c r="C167" s="19" t="s">
        <v>25</v>
      </c>
      <c r="D167" s="15" t="s">
        <v>9058</v>
      </c>
      <c r="E167" s="34">
        <v>43696.0</v>
      </c>
      <c r="F167" s="15" t="s">
        <v>9052</v>
      </c>
      <c r="G167" s="15" t="s">
        <v>9003</v>
      </c>
      <c r="H167" s="15" t="s">
        <v>29</v>
      </c>
      <c r="I167" s="16">
        <v>95.0</v>
      </c>
      <c r="J167" s="16">
        <v>95.0</v>
      </c>
      <c r="K167" s="16">
        <v>95.0</v>
      </c>
      <c r="L167" s="16">
        <v>95.0</v>
      </c>
      <c r="M167" s="16">
        <v>95.0</v>
      </c>
      <c r="N167" s="16">
        <f t="shared" si="17"/>
        <v>95</v>
      </c>
      <c r="O167" s="16">
        <v>95.0</v>
      </c>
      <c r="P167" s="16">
        <v>95.0</v>
      </c>
      <c r="Q167" s="16">
        <v>95.0</v>
      </c>
      <c r="R167" s="16">
        <v>90.0</v>
      </c>
      <c r="S167" s="16">
        <v>90.0</v>
      </c>
      <c r="T167" s="16">
        <v>80.0</v>
      </c>
      <c r="U167" s="16">
        <v>70.0</v>
      </c>
      <c r="V167" s="16">
        <v>40.0</v>
      </c>
      <c r="W167" s="30" t="s">
        <v>9053</v>
      </c>
      <c r="X167" s="26" t="s">
        <v>9059</v>
      </c>
    </row>
    <row r="168" ht="16.5" customHeight="1">
      <c r="B168" s="15" t="s">
        <v>42</v>
      </c>
      <c r="C168" s="19" t="s">
        <v>25</v>
      </c>
      <c r="D168" s="15" t="s">
        <v>9060</v>
      </c>
      <c r="E168" s="34">
        <v>43696.0</v>
      </c>
      <c r="F168" s="15" t="s">
        <v>9052</v>
      </c>
      <c r="G168" s="15" t="s">
        <v>9003</v>
      </c>
      <c r="H168" s="15" t="s">
        <v>29</v>
      </c>
      <c r="I168" s="16">
        <v>95.0</v>
      </c>
      <c r="J168" s="16">
        <v>95.0</v>
      </c>
      <c r="K168" s="16">
        <v>95.0</v>
      </c>
      <c r="L168" s="16">
        <v>95.0</v>
      </c>
      <c r="M168" s="16">
        <v>95.0</v>
      </c>
      <c r="N168" s="16">
        <f t="shared" si="17"/>
        <v>95</v>
      </c>
      <c r="O168" s="16">
        <v>95.0</v>
      </c>
      <c r="P168" s="16">
        <v>95.0</v>
      </c>
      <c r="Q168" s="16">
        <v>95.0</v>
      </c>
      <c r="R168" s="16">
        <v>90.0</v>
      </c>
      <c r="S168" s="16">
        <v>90.0</v>
      </c>
      <c r="T168" s="16">
        <v>80.0</v>
      </c>
      <c r="U168" s="16">
        <v>70.0</v>
      </c>
      <c r="V168" s="16">
        <v>40.0</v>
      </c>
      <c r="W168" s="30" t="s">
        <v>9053</v>
      </c>
      <c r="X168" s="26" t="s">
        <v>9059</v>
      </c>
    </row>
    <row r="169" ht="16.5" customHeight="1">
      <c r="B169" s="15" t="s">
        <v>1183</v>
      </c>
      <c r="C169" s="19" t="s">
        <v>25</v>
      </c>
      <c r="D169" s="15" t="s">
        <v>9061</v>
      </c>
      <c r="E169" s="34">
        <v>43696.0</v>
      </c>
      <c r="F169" s="15" t="s">
        <v>9052</v>
      </c>
      <c r="G169" s="15" t="s">
        <v>9003</v>
      </c>
      <c r="H169" s="15" t="s">
        <v>29</v>
      </c>
      <c r="I169" s="16">
        <v>95.0</v>
      </c>
      <c r="J169" s="16">
        <v>95.0</v>
      </c>
      <c r="K169" s="16">
        <v>95.0</v>
      </c>
      <c r="L169" s="16">
        <v>95.0</v>
      </c>
      <c r="M169" s="16">
        <v>95.0</v>
      </c>
      <c r="N169" s="16">
        <f t="shared" si="17"/>
        <v>95</v>
      </c>
      <c r="O169" s="16">
        <v>95.0</v>
      </c>
      <c r="P169" s="16">
        <v>95.0</v>
      </c>
      <c r="Q169" s="16">
        <v>95.0</v>
      </c>
      <c r="R169" s="16">
        <v>90.0</v>
      </c>
      <c r="S169" s="16">
        <v>90.0</v>
      </c>
      <c r="T169" s="16">
        <v>80.0</v>
      </c>
      <c r="U169" s="16">
        <v>70.0</v>
      </c>
      <c r="V169" s="16">
        <v>40.0</v>
      </c>
      <c r="W169" s="30" t="s">
        <v>9053</v>
      </c>
      <c r="X169" s="26" t="s">
        <v>9059</v>
      </c>
    </row>
    <row r="170" ht="16.5" customHeight="1">
      <c r="A170" s="36"/>
      <c r="B170" s="15"/>
      <c r="C170" s="15"/>
      <c r="D170" s="15"/>
      <c r="E170" s="34"/>
      <c r="F170" s="15"/>
      <c r="G170" s="15"/>
      <c r="H170" s="15"/>
      <c r="I170" s="16"/>
      <c r="J170" s="16"/>
      <c r="K170" s="16"/>
      <c r="L170" s="16"/>
      <c r="M170" s="16"/>
      <c r="N170" s="16"/>
      <c r="O170" s="16"/>
      <c r="P170" s="16"/>
      <c r="Q170" s="16"/>
      <c r="R170" s="16"/>
      <c r="S170" s="16"/>
      <c r="T170" s="16"/>
      <c r="U170" s="16"/>
      <c r="V170" s="16"/>
      <c r="W170" s="27"/>
      <c r="X170" s="23"/>
    </row>
    <row r="171" ht="16.5" customHeight="1">
      <c r="A171" s="32" t="s">
        <v>9062</v>
      </c>
      <c r="B171" s="15"/>
      <c r="C171" s="15" t="s">
        <v>25</v>
      </c>
      <c r="D171" s="15" t="s">
        <v>46</v>
      </c>
      <c r="E171" s="34"/>
      <c r="F171" s="15" t="s">
        <v>9063</v>
      </c>
      <c r="G171" s="15" t="s">
        <v>9003</v>
      </c>
      <c r="H171" s="15" t="s">
        <v>29</v>
      </c>
      <c r="I171" s="16"/>
      <c r="J171" s="16"/>
      <c r="K171" s="16"/>
      <c r="L171" s="16"/>
      <c r="M171" s="16"/>
      <c r="N171" s="16"/>
      <c r="O171" s="16"/>
      <c r="P171" s="16"/>
      <c r="Q171" s="16"/>
      <c r="R171" s="16"/>
      <c r="S171" s="16"/>
      <c r="T171" s="16"/>
      <c r="U171" s="16"/>
      <c r="V171" s="16"/>
      <c r="W171" s="27"/>
      <c r="X171" s="23"/>
    </row>
    <row r="172" ht="16.5" customHeight="1">
      <c r="A172" s="36"/>
      <c r="B172" s="15"/>
      <c r="C172" s="15"/>
      <c r="D172" s="15"/>
      <c r="E172" s="34"/>
      <c r="F172" s="15"/>
      <c r="G172" s="15"/>
      <c r="H172" s="15"/>
      <c r="I172" s="16"/>
      <c r="J172" s="16"/>
      <c r="K172" s="16"/>
      <c r="L172" s="16"/>
      <c r="M172" s="16"/>
      <c r="N172" s="16"/>
      <c r="O172" s="16"/>
      <c r="P172" s="16"/>
      <c r="Q172" s="16"/>
      <c r="R172" s="16"/>
      <c r="S172" s="16"/>
      <c r="T172" s="16"/>
      <c r="U172" s="16"/>
      <c r="V172" s="16"/>
      <c r="W172" s="27"/>
      <c r="X172" s="23"/>
    </row>
    <row r="173" ht="16.5" customHeight="1">
      <c r="A173" s="36" t="s">
        <v>9064</v>
      </c>
      <c r="B173" s="15" t="s">
        <v>5869</v>
      </c>
      <c r="C173" s="15" t="s">
        <v>25</v>
      </c>
      <c r="D173" s="15" t="s">
        <v>9065</v>
      </c>
      <c r="E173" s="34">
        <v>45141.0</v>
      </c>
      <c r="F173" s="15" t="s">
        <v>9066</v>
      </c>
      <c r="G173" s="15" t="s">
        <v>9003</v>
      </c>
      <c r="H173" s="15" t="s">
        <v>29</v>
      </c>
      <c r="I173" s="16">
        <v>85.0</v>
      </c>
      <c r="J173" s="16">
        <v>90.0</v>
      </c>
      <c r="K173" s="16">
        <v>80.0</v>
      </c>
      <c r="L173" s="16">
        <v>70.0</v>
      </c>
      <c r="M173" s="16">
        <v>90.0</v>
      </c>
      <c r="N173" s="16">
        <f t="shared" ref="N173:N184" si="18">AVERAGE(I173:M173)</f>
        <v>83</v>
      </c>
      <c r="O173" s="16">
        <v>85.0</v>
      </c>
      <c r="P173" s="16">
        <v>90.0</v>
      </c>
      <c r="Q173" s="16">
        <v>95.0</v>
      </c>
      <c r="R173" s="16">
        <v>100.0</v>
      </c>
      <c r="S173" s="16">
        <v>100.0</v>
      </c>
      <c r="T173" s="16">
        <v>60.0</v>
      </c>
      <c r="U173" s="16">
        <v>40.0</v>
      </c>
      <c r="V173" s="16">
        <v>20.0</v>
      </c>
      <c r="W173" s="27" t="s">
        <v>9067</v>
      </c>
      <c r="X173" s="26" t="s">
        <v>9068</v>
      </c>
    </row>
    <row r="174">
      <c r="B174" s="15" t="s">
        <v>5866</v>
      </c>
      <c r="C174" s="15" t="s">
        <v>25</v>
      </c>
      <c r="D174" s="15" t="s">
        <v>9069</v>
      </c>
      <c r="E174" s="34">
        <v>45141.0</v>
      </c>
      <c r="F174" s="15" t="s">
        <v>9066</v>
      </c>
      <c r="G174" s="15" t="s">
        <v>9003</v>
      </c>
      <c r="H174" s="15" t="s">
        <v>29</v>
      </c>
      <c r="I174" s="16">
        <v>85.0</v>
      </c>
      <c r="J174" s="16">
        <v>90.0</v>
      </c>
      <c r="K174" s="16">
        <v>80.0</v>
      </c>
      <c r="L174" s="16">
        <v>70.0</v>
      </c>
      <c r="M174" s="16">
        <v>90.0</v>
      </c>
      <c r="N174" s="16">
        <f t="shared" si="18"/>
        <v>83</v>
      </c>
      <c r="O174" s="16">
        <v>85.0</v>
      </c>
      <c r="P174" s="16">
        <v>90.0</v>
      </c>
      <c r="Q174" s="16">
        <v>95.0</v>
      </c>
      <c r="R174" s="16">
        <v>100.0</v>
      </c>
      <c r="S174" s="16">
        <v>100.0</v>
      </c>
      <c r="T174" s="16">
        <v>60.0</v>
      </c>
      <c r="U174" s="16">
        <v>40.0</v>
      </c>
      <c r="V174" s="16">
        <v>20.0</v>
      </c>
    </row>
    <row r="175" ht="16.5" customHeight="1">
      <c r="B175" s="15" t="s">
        <v>66</v>
      </c>
      <c r="C175" s="15" t="s">
        <v>25</v>
      </c>
      <c r="D175" s="15" t="s">
        <v>9070</v>
      </c>
      <c r="E175" s="34">
        <v>45142.0</v>
      </c>
      <c r="F175" s="15" t="s">
        <v>9066</v>
      </c>
      <c r="G175" s="15" t="s">
        <v>9003</v>
      </c>
      <c r="H175" s="15" t="s">
        <v>29</v>
      </c>
      <c r="I175" s="16">
        <v>80.0</v>
      </c>
      <c r="J175" s="16">
        <v>80.0</v>
      </c>
      <c r="K175" s="16">
        <v>80.0</v>
      </c>
      <c r="L175" s="16">
        <v>85.0</v>
      </c>
      <c r="M175" s="16">
        <v>90.0</v>
      </c>
      <c r="N175" s="16">
        <f t="shared" si="18"/>
        <v>83</v>
      </c>
      <c r="O175" s="16">
        <v>80.0</v>
      </c>
      <c r="P175" s="16">
        <v>85.0</v>
      </c>
      <c r="Q175" s="16">
        <v>90.0</v>
      </c>
      <c r="R175" s="16">
        <v>95.0</v>
      </c>
      <c r="S175" s="16">
        <v>100.0</v>
      </c>
      <c r="T175" s="16">
        <v>60.0</v>
      </c>
      <c r="U175" s="16">
        <v>40.0</v>
      </c>
      <c r="V175" s="16">
        <v>20.0</v>
      </c>
    </row>
    <row r="176" ht="16.5" customHeight="1">
      <c r="B176" s="15" t="s">
        <v>9071</v>
      </c>
      <c r="C176" s="15" t="s">
        <v>25</v>
      </c>
      <c r="D176" s="15" t="s">
        <v>9072</v>
      </c>
      <c r="E176" s="34">
        <v>44936.0</v>
      </c>
      <c r="F176" s="15" t="s">
        <v>9066</v>
      </c>
      <c r="G176" s="15" t="s">
        <v>9003</v>
      </c>
      <c r="H176" s="15" t="s">
        <v>29</v>
      </c>
      <c r="I176" s="16">
        <v>90.0</v>
      </c>
      <c r="J176" s="16">
        <v>95.0</v>
      </c>
      <c r="K176" s="16">
        <v>85.0</v>
      </c>
      <c r="L176" s="16">
        <v>100.0</v>
      </c>
      <c r="M176" s="16">
        <v>100.0</v>
      </c>
      <c r="N176" s="16">
        <f t="shared" si="18"/>
        <v>94</v>
      </c>
      <c r="O176" s="16">
        <v>90.0</v>
      </c>
      <c r="P176" s="16">
        <v>95.0</v>
      </c>
      <c r="Q176" s="16">
        <v>95.0</v>
      </c>
      <c r="R176" s="16">
        <v>100.0</v>
      </c>
      <c r="S176" s="16">
        <v>100.0</v>
      </c>
      <c r="T176" s="16">
        <v>60.0</v>
      </c>
      <c r="U176" s="16">
        <v>40.0</v>
      </c>
      <c r="V176" s="16">
        <v>20.0</v>
      </c>
      <c r="X176" s="26" t="s">
        <v>9073</v>
      </c>
    </row>
    <row r="177" ht="15.75" customHeight="1">
      <c r="B177" s="15" t="s">
        <v>9074</v>
      </c>
      <c r="C177" s="15" t="s">
        <v>25</v>
      </c>
      <c r="D177" s="15" t="s">
        <v>9075</v>
      </c>
      <c r="E177" s="34">
        <v>44936.0</v>
      </c>
      <c r="F177" s="15" t="s">
        <v>9066</v>
      </c>
      <c r="G177" s="15" t="s">
        <v>9003</v>
      </c>
      <c r="H177" s="15" t="s">
        <v>29</v>
      </c>
      <c r="I177" s="16">
        <v>85.0</v>
      </c>
      <c r="J177" s="16">
        <v>95.0</v>
      </c>
      <c r="K177" s="16">
        <v>85.0</v>
      </c>
      <c r="L177" s="16">
        <v>100.0</v>
      </c>
      <c r="M177" s="16">
        <v>100.0</v>
      </c>
      <c r="N177" s="16">
        <f t="shared" si="18"/>
        <v>93</v>
      </c>
      <c r="O177" s="16">
        <v>85.0</v>
      </c>
      <c r="P177" s="16">
        <v>90.0</v>
      </c>
      <c r="Q177" s="16">
        <v>95.0</v>
      </c>
      <c r="R177" s="16">
        <v>100.0</v>
      </c>
      <c r="S177" s="16">
        <v>100.0</v>
      </c>
      <c r="T177" s="16">
        <v>60.0</v>
      </c>
      <c r="U177" s="16">
        <v>40.0</v>
      </c>
      <c r="V177" s="16">
        <v>20.0</v>
      </c>
    </row>
    <row r="178" ht="18.0" customHeight="1">
      <c r="B178" s="15" t="s">
        <v>9076</v>
      </c>
      <c r="C178" s="15" t="s">
        <v>25</v>
      </c>
      <c r="D178" s="15" t="s">
        <v>9077</v>
      </c>
      <c r="E178" s="34">
        <v>44936.0</v>
      </c>
      <c r="F178" s="15" t="s">
        <v>9066</v>
      </c>
      <c r="G178" s="15" t="s">
        <v>9003</v>
      </c>
      <c r="H178" s="15" t="s">
        <v>29</v>
      </c>
      <c r="I178" s="16">
        <v>85.0</v>
      </c>
      <c r="J178" s="16">
        <v>85.0</v>
      </c>
      <c r="K178" s="16">
        <v>90.0</v>
      </c>
      <c r="L178" s="16">
        <v>100.0</v>
      </c>
      <c r="M178" s="16">
        <v>100.0</v>
      </c>
      <c r="N178" s="16">
        <f t="shared" si="18"/>
        <v>92</v>
      </c>
      <c r="O178" s="16">
        <v>85.0</v>
      </c>
      <c r="P178" s="16">
        <v>90.0</v>
      </c>
      <c r="Q178" s="16">
        <v>95.0</v>
      </c>
      <c r="R178" s="16">
        <v>100.0</v>
      </c>
      <c r="S178" s="16">
        <v>100.0</v>
      </c>
      <c r="T178" s="16">
        <v>60.0</v>
      </c>
      <c r="U178" s="16">
        <v>40.0</v>
      </c>
      <c r="V178" s="16">
        <v>20.0</v>
      </c>
    </row>
    <row r="179">
      <c r="B179" s="15" t="s">
        <v>1656</v>
      </c>
      <c r="C179" s="15" t="s">
        <v>25</v>
      </c>
      <c r="D179" s="15" t="s">
        <v>9078</v>
      </c>
      <c r="E179" s="34">
        <v>45060.0</v>
      </c>
      <c r="F179" s="15" t="s">
        <v>9066</v>
      </c>
      <c r="G179" s="15" t="s">
        <v>9003</v>
      </c>
      <c r="H179" s="15" t="s">
        <v>29</v>
      </c>
      <c r="I179" s="16">
        <v>80.0</v>
      </c>
      <c r="J179" s="16">
        <v>80.0</v>
      </c>
      <c r="K179" s="16">
        <v>80.0</v>
      </c>
      <c r="L179" s="16">
        <v>80.0</v>
      </c>
      <c r="M179" s="16">
        <v>70.0</v>
      </c>
      <c r="N179" s="16">
        <f t="shared" si="18"/>
        <v>78</v>
      </c>
      <c r="O179" s="16">
        <v>80.0</v>
      </c>
      <c r="P179" s="16">
        <v>85.0</v>
      </c>
      <c r="Q179" s="16">
        <v>90.0</v>
      </c>
      <c r="R179" s="16">
        <v>95.0</v>
      </c>
      <c r="S179" s="16">
        <v>100.0</v>
      </c>
      <c r="T179" s="16">
        <v>60.0</v>
      </c>
      <c r="U179" s="16">
        <v>40.0</v>
      </c>
      <c r="V179" s="16">
        <v>20.0</v>
      </c>
    </row>
    <row r="180">
      <c r="B180" s="15" t="s">
        <v>9079</v>
      </c>
      <c r="C180" s="15" t="s">
        <v>25</v>
      </c>
      <c r="D180" s="15" t="s">
        <v>9080</v>
      </c>
      <c r="E180" s="34">
        <v>44426.0</v>
      </c>
      <c r="F180" s="15" t="s">
        <v>9066</v>
      </c>
      <c r="G180" s="15" t="s">
        <v>9003</v>
      </c>
      <c r="H180" s="15" t="s">
        <v>29</v>
      </c>
      <c r="I180" s="16">
        <v>90.0</v>
      </c>
      <c r="J180" s="16">
        <v>100.0</v>
      </c>
      <c r="K180" s="16">
        <v>85.0</v>
      </c>
      <c r="L180" s="16">
        <v>100.0</v>
      </c>
      <c r="M180" s="16">
        <v>100.0</v>
      </c>
      <c r="N180" s="16">
        <f t="shared" si="18"/>
        <v>95</v>
      </c>
      <c r="O180" s="16">
        <v>90.0</v>
      </c>
      <c r="P180" s="16">
        <v>95.0</v>
      </c>
      <c r="Q180" s="16">
        <v>95.0</v>
      </c>
      <c r="R180" s="16">
        <v>100.0</v>
      </c>
      <c r="S180" s="16">
        <v>100.0</v>
      </c>
      <c r="T180" s="16">
        <v>60.0</v>
      </c>
      <c r="U180" s="16">
        <v>40.0</v>
      </c>
      <c r="V180" s="16">
        <v>20.0</v>
      </c>
      <c r="X180" s="26" t="s">
        <v>9081</v>
      </c>
    </row>
    <row r="181">
      <c r="B181" s="15" t="s">
        <v>159</v>
      </c>
      <c r="C181" s="15" t="s">
        <v>25</v>
      </c>
      <c r="D181" s="15" t="s">
        <v>9082</v>
      </c>
      <c r="E181" s="34">
        <v>44426.0</v>
      </c>
      <c r="F181" s="15" t="s">
        <v>9066</v>
      </c>
      <c r="G181" s="15" t="s">
        <v>9003</v>
      </c>
      <c r="H181" s="15" t="s">
        <v>29</v>
      </c>
      <c r="I181" s="16">
        <v>75.0</v>
      </c>
      <c r="J181" s="16">
        <v>100.0</v>
      </c>
      <c r="K181" s="16">
        <v>90.0</v>
      </c>
      <c r="L181" s="16">
        <v>100.0</v>
      </c>
      <c r="M181" s="16">
        <v>95.0</v>
      </c>
      <c r="N181" s="16">
        <f t="shared" si="18"/>
        <v>92</v>
      </c>
      <c r="O181" s="16">
        <v>75.0</v>
      </c>
      <c r="P181" s="16">
        <v>85.0</v>
      </c>
      <c r="Q181" s="16">
        <v>90.0</v>
      </c>
      <c r="R181" s="16">
        <v>90.0</v>
      </c>
      <c r="S181" s="16">
        <v>100.0</v>
      </c>
      <c r="T181" s="16">
        <v>60.0</v>
      </c>
      <c r="U181" s="16">
        <v>40.0</v>
      </c>
      <c r="V181" s="16">
        <v>20.0</v>
      </c>
    </row>
    <row r="182">
      <c r="B182" s="15" t="s">
        <v>70</v>
      </c>
      <c r="C182" s="15" t="s">
        <v>25</v>
      </c>
      <c r="D182" s="15" t="s">
        <v>9083</v>
      </c>
      <c r="E182" s="34">
        <v>44426.0</v>
      </c>
      <c r="F182" s="15" t="s">
        <v>9066</v>
      </c>
      <c r="G182" s="15" t="s">
        <v>9003</v>
      </c>
      <c r="H182" s="15" t="s">
        <v>29</v>
      </c>
      <c r="I182" s="16">
        <v>80.0</v>
      </c>
      <c r="J182" s="16">
        <v>85.0</v>
      </c>
      <c r="K182" s="16">
        <v>90.0</v>
      </c>
      <c r="L182" s="16">
        <v>90.0</v>
      </c>
      <c r="M182" s="16">
        <v>90.0</v>
      </c>
      <c r="N182" s="16">
        <f t="shared" si="18"/>
        <v>87</v>
      </c>
      <c r="O182" s="16">
        <v>80.0</v>
      </c>
      <c r="P182" s="16">
        <v>85.0</v>
      </c>
      <c r="Q182" s="16">
        <v>90.0</v>
      </c>
      <c r="R182" s="16">
        <v>95.0</v>
      </c>
      <c r="S182" s="16">
        <v>100.0</v>
      </c>
      <c r="T182" s="16">
        <v>60.0</v>
      </c>
      <c r="U182" s="16">
        <v>40.0</v>
      </c>
      <c r="V182" s="16">
        <v>20.0</v>
      </c>
    </row>
    <row r="183" ht="14.25" customHeight="1">
      <c r="B183" s="15" t="s">
        <v>9084</v>
      </c>
      <c r="C183" s="15" t="s">
        <v>25</v>
      </c>
      <c r="D183" s="15" t="s">
        <v>9085</v>
      </c>
      <c r="E183" s="34">
        <v>44426.0</v>
      </c>
      <c r="F183" s="15" t="s">
        <v>9066</v>
      </c>
      <c r="G183" s="15" t="s">
        <v>9003</v>
      </c>
      <c r="H183" s="15" t="s">
        <v>29</v>
      </c>
      <c r="I183" s="16">
        <v>80.0</v>
      </c>
      <c r="J183" s="16">
        <v>90.0</v>
      </c>
      <c r="K183" s="16">
        <v>90.0</v>
      </c>
      <c r="L183" s="16">
        <v>90.0</v>
      </c>
      <c r="M183" s="16">
        <v>100.0</v>
      </c>
      <c r="N183" s="16">
        <f t="shared" si="18"/>
        <v>90</v>
      </c>
      <c r="O183" s="16">
        <v>80.0</v>
      </c>
      <c r="P183" s="16">
        <v>85.0</v>
      </c>
      <c r="Q183" s="16">
        <v>90.0</v>
      </c>
      <c r="R183" s="16">
        <v>95.0</v>
      </c>
      <c r="S183" s="16">
        <v>100.0</v>
      </c>
      <c r="T183" s="16">
        <v>60.0</v>
      </c>
      <c r="U183" s="16">
        <v>40.0</v>
      </c>
      <c r="V183" s="16">
        <v>20.0</v>
      </c>
    </row>
    <row r="184" ht="16.5" customHeight="1">
      <c r="B184" s="15" t="s">
        <v>1989</v>
      </c>
      <c r="C184" s="15" t="s">
        <v>25</v>
      </c>
      <c r="D184" s="15" t="s">
        <v>9086</v>
      </c>
      <c r="E184" s="34">
        <v>44791.0</v>
      </c>
      <c r="F184" s="15" t="s">
        <v>9066</v>
      </c>
      <c r="G184" s="15" t="s">
        <v>9003</v>
      </c>
      <c r="H184" s="15" t="s">
        <v>29</v>
      </c>
      <c r="I184" s="16">
        <v>80.0</v>
      </c>
      <c r="J184" s="16">
        <v>85.0</v>
      </c>
      <c r="K184" s="16">
        <v>90.0</v>
      </c>
      <c r="L184" s="16">
        <v>70.0</v>
      </c>
      <c r="M184" s="16">
        <v>100.0</v>
      </c>
      <c r="N184" s="16">
        <f t="shared" si="18"/>
        <v>85</v>
      </c>
      <c r="O184" s="16">
        <v>80.0</v>
      </c>
      <c r="P184" s="16">
        <v>85.0</v>
      </c>
      <c r="Q184" s="16">
        <v>90.0</v>
      </c>
      <c r="R184" s="16">
        <v>95.0</v>
      </c>
      <c r="S184" s="16">
        <v>100.0</v>
      </c>
      <c r="T184" s="16">
        <v>60.0</v>
      </c>
      <c r="U184" s="16">
        <v>40.0</v>
      </c>
      <c r="V184" s="16">
        <v>20.0</v>
      </c>
    </row>
    <row r="185">
      <c r="A185" s="20"/>
      <c r="B185" s="15"/>
      <c r="C185" s="15"/>
      <c r="D185" s="15"/>
      <c r="E185" s="16"/>
      <c r="F185" s="15"/>
      <c r="G185" s="15"/>
      <c r="H185" s="15"/>
      <c r="I185" s="16"/>
      <c r="J185" s="16"/>
      <c r="K185" s="16"/>
      <c r="L185" s="16"/>
      <c r="M185" s="16"/>
      <c r="N185" s="16"/>
      <c r="O185" s="16"/>
      <c r="P185" s="16"/>
      <c r="Q185" s="16"/>
      <c r="R185" s="16"/>
      <c r="S185" s="16"/>
      <c r="T185" s="16"/>
      <c r="U185" s="16"/>
      <c r="V185" s="16"/>
      <c r="W185" s="16"/>
      <c r="X185" s="16"/>
    </row>
    <row r="186">
      <c r="A186" s="20">
        <v>111.0</v>
      </c>
      <c r="B186" s="15"/>
      <c r="C186" s="15" t="s">
        <v>25</v>
      </c>
      <c r="D186" s="15" t="s">
        <v>46</v>
      </c>
      <c r="E186" s="16"/>
      <c r="F186" s="15" t="s">
        <v>9087</v>
      </c>
      <c r="G186" s="15" t="s">
        <v>9003</v>
      </c>
      <c r="H186" s="15" t="s">
        <v>29</v>
      </c>
      <c r="I186" s="16"/>
      <c r="J186" s="16"/>
      <c r="K186" s="16"/>
      <c r="L186" s="16"/>
      <c r="M186" s="16"/>
      <c r="N186" s="16"/>
      <c r="O186" s="16"/>
      <c r="P186" s="16"/>
      <c r="Q186" s="16"/>
      <c r="R186" s="16"/>
      <c r="S186" s="16"/>
      <c r="T186" s="16"/>
      <c r="U186" s="16"/>
      <c r="V186" s="16"/>
      <c r="W186" s="16"/>
      <c r="X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row>
    <row r="188">
      <c r="A188" s="16">
        <v>2744.0</v>
      </c>
      <c r="B188" s="16"/>
      <c r="C188" s="16" t="s">
        <v>25</v>
      </c>
      <c r="D188" s="16" t="s">
        <v>46</v>
      </c>
      <c r="E188" s="16"/>
      <c r="F188" s="16" t="s">
        <v>9088</v>
      </c>
      <c r="G188" s="16" t="s">
        <v>9003</v>
      </c>
      <c r="H188" s="15" t="s">
        <v>29</v>
      </c>
      <c r="I188" s="16"/>
      <c r="J188" s="16"/>
      <c r="K188" s="16"/>
      <c r="L188" s="16"/>
      <c r="M188" s="16"/>
      <c r="N188" s="16"/>
      <c r="O188" s="16"/>
      <c r="P188" s="16"/>
      <c r="Q188" s="16"/>
      <c r="R188" s="16"/>
      <c r="S188" s="16"/>
      <c r="T188" s="16"/>
      <c r="U188" s="16"/>
      <c r="V188" s="16"/>
      <c r="W188" s="16"/>
      <c r="X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row>
    <row r="190">
      <c r="A190" s="16">
        <v>630.0</v>
      </c>
      <c r="B190" s="16" t="s">
        <v>70</v>
      </c>
      <c r="C190" s="15" t="s">
        <v>25</v>
      </c>
      <c r="D190" s="16" t="s">
        <v>9089</v>
      </c>
      <c r="E190" s="28">
        <v>43680.0</v>
      </c>
      <c r="F190" s="16" t="s">
        <v>9090</v>
      </c>
      <c r="G190" s="16" t="s">
        <v>9091</v>
      </c>
      <c r="H190" s="16" t="s">
        <v>29</v>
      </c>
      <c r="I190" s="16">
        <v>50.0</v>
      </c>
      <c r="J190" s="16">
        <v>60.0</v>
      </c>
      <c r="K190" s="16">
        <v>79.0</v>
      </c>
      <c r="L190" s="16">
        <v>75.0</v>
      </c>
      <c r="M190" s="16">
        <v>84.0</v>
      </c>
      <c r="N190" s="20">
        <f t="shared" ref="N190:N196" si="19">AVERAGE(I190:M190)</f>
        <v>69.6</v>
      </c>
      <c r="O190" s="16">
        <v>50.0</v>
      </c>
      <c r="P190" s="16">
        <v>60.0</v>
      </c>
      <c r="Q190" s="16">
        <v>75.0</v>
      </c>
      <c r="R190" s="16">
        <v>80.0</v>
      </c>
      <c r="S190" s="16">
        <v>100.0</v>
      </c>
      <c r="T190" s="16">
        <v>90.0</v>
      </c>
      <c r="U190" s="16">
        <v>85.0</v>
      </c>
      <c r="V190" s="16">
        <v>80.0</v>
      </c>
      <c r="W190" s="16" t="s">
        <v>5474</v>
      </c>
      <c r="X190" s="38" t="s">
        <v>9092</v>
      </c>
    </row>
    <row r="191">
      <c r="B191" s="16" t="s">
        <v>245</v>
      </c>
      <c r="C191" s="15" t="s">
        <v>25</v>
      </c>
      <c r="D191" s="16" t="s">
        <v>9093</v>
      </c>
      <c r="E191" s="28">
        <v>43680.0</v>
      </c>
      <c r="F191" s="16" t="s">
        <v>9090</v>
      </c>
      <c r="G191" s="16" t="s">
        <v>9091</v>
      </c>
      <c r="H191" s="16" t="s">
        <v>29</v>
      </c>
      <c r="I191" s="16">
        <v>60.0</v>
      </c>
      <c r="J191" s="16">
        <v>75.0</v>
      </c>
      <c r="K191" s="16">
        <v>70.0</v>
      </c>
      <c r="L191" s="16">
        <v>50.0</v>
      </c>
      <c r="M191" s="16">
        <v>85.0</v>
      </c>
      <c r="N191" s="16">
        <f t="shared" si="19"/>
        <v>68</v>
      </c>
      <c r="O191" s="16">
        <v>30.0</v>
      </c>
      <c r="P191" s="16">
        <v>50.0</v>
      </c>
      <c r="Q191" s="16">
        <v>80.0</v>
      </c>
      <c r="R191" s="16">
        <v>85.0</v>
      </c>
      <c r="S191" s="16">
        <v>100.0</v>
      </c>
      <c r="T191" s="16">
        <v>90.0</v>
      </c>
      <c r="U191" s="16">
        <v>85.0</v>
      </c>
      <c r="V191" s="16">
        <v>80.0</v>
      </c>
    </row>
    <row r="192">
      <c r="B192" s="16" t="s">
        <v>177</v>
      </c>
      <c r="C192" s="15" t="s">
        <v>25</v>
      </c>
      <c r="D192" s="16" t="s">
        <v>9094</v>
      </c>
      <c r="E192" s="28">
        <v>44221.0</v>
      </c>
      <c r="F192" s="16" t="s">
        <v>9090</v>
      </c>
      <c r="G192" s="16" t="s">
        <v>9091</v>
      </c>
      <c r="H192" s="16" t="s">
        <v>29</v>
      </c>
      <c r="I192" s="16">
        <v>65.0</v>
      </c>
      <c r="J192" s="16">
        <v>50.0</v>
      </c>
      <c r="K192" s="16">
        <v>50.0</v>
      </c>
      <c r="L192" s="16">
        <v>55.0</v>
      </c>
      <c r="M192" s="16">
        <v>75.0</v>
      </c>
      <c r="N192" s="16">
        <f t="shared" si="19"/>
        <v>59</v>
      </c>
      <c r="O192" s="16">
        <v>35.0</v>
      </c>
      <c r="P192" s="16">
        <v>40.0</v>
      </c>
      <c r="Q192" s="16">
        <v>75.0</v>
      </c>
      <c r="R192" s="16">
        <v>80.0</v>
      </c>
      <c r="S192" s="16">
        <v>100.0</v>
      </c>
      <c r="T192" s="16">
        <v>90.0</v>
      </c>
      <c r="U192" s="16">
        <v>85.0</v>
      </c>
      <c r="V192" s="16">
        <v>80.0</v>
      </c>
      <c r="W192" s="16" t="s">
        <v>2719</v>
      </c>
    </row>
    <row r="193" ht="17.25" customHeight="1">
      <c r="B193" s="16" t="s">
        <v>345</v>
      </c>
      <c r="C193" s="15" t="s">
        <v>25</v>
      </c>
      <c r="D193" s="16" t="s">
        <v>9095</v>
      </c>
      <c r="E193" s="28">
        <v>44359.0</v>
      </c>
      <c r="F193" s="16" t="s">
        <v>9090</v>
      </c>
      <c r="G193" s="16" t="s">
        <v>9091</v>
      </c>
      <c r="H193" s="16" t="s">
        <v>29</v>
      </c>
      <c r="I193" s="16">
        <v>50.0</v>
      </c>
      <c r="J193" s="16">
        <v>65.0</v>
      </c>
      <c r="K193" s="16">
        <v>40.0</v>
      </c>
      <c r="L193" s="16">
        <v>70.0</v>
      </c>
      <c r="M193" s="16">
        <v>75.0</v>
      </c>
      <c r="N193" s="16">
        <f t="shared" si="19"/>
        <v>60</v>
      </c>
      <c r="O193" s="16">
        <v>30.0</v>
      </c>
      <c r="P193" s="16">
        <v>50.0</v>
      </c>
      <c r="Q193" s="16">
        <v>50.0</v>
      </c>
      <c r="R193" s="16">
        <v>80.0</v>
      </c>
      <c r="S193" s="16">
        <v>100.0</v>
      </c>
      <c r="T193" s="16">
        <v>90.0</v>
      </c>
      <c r="U193" s="16">
        <v>85.0</v>
      </c>
      <c r="V193" s="16">
        <v>80.0</v>
      </c>
    </row>
    <row r="194" ht="18.0" customHeight="1">
      <c r="B194" s="16" t="s">
        <v>103</v>
      </c>
      <c r="C194" s="15" t="s">
        <v>25</v>
      </c>
      <c r="D194" s="16" t="s">
        <v>9096</v>
      </c>
      <c r="E194" s="28">
        <v>44359.0</v>
      </c>
      <c r="F194" s="16" t="s">
        <v>9090</v>
      </c>
      <c r="G194" s="16" t="s">
        <v>9091</v>
      </c>
      <c r="H194" s="16" t="s">
        <v>29</v>
      </c>
      <c r="I194" s="16">
        <v>40.0</v>
      </c>
      <c r="J194" s="16">
        <v>60.0</v>
      </c>
      <c r="K194" s="16">
        <v>70.0</v>
      </c>
      <c r="L194" s="16">
        <v>60.0</v>
      </c>
      <c r="M194" s="16">
        <v>60.0</v>
      </c>
      <c r="N194" s="16">
        <f t="shared" si="19"/>
        <v>58</v>
      </c>
      <c r="O194" s="16">
        <v>60.0</v>
      </c>
      <c r="P194" s="16">
        <v>65.0</v>
      </c>
      <c r="Q194" s="16">
        <v>80.0</v>
      </c>
      <c r="R194" s="16">
        <v>83.0</v>
      </c>
      <c r="S194" s="16">
        <v>100.0</v>
      </c>
      <c r="T194" s="16">
        <v>90.0</v>
      </c>
      <c r="U194" s="16">
        <v>85.0</v>
      </c>
      <c r="V194" s="16">
        <v>80.0</v>
      </c>
    </row>
    <row r="195">
      <c r="B195" s="16" t="s">
        <v>968</v>
      </c>
      <c r="C195" s="15" t="s">
        <v>25</v>
      </c>
      <c r="D195" s="16" t="s">
        <v>9097</v>
      </c>
      <c r="E195" s="28">
        <v>44068.0</v>
      </c>
      <c r="F195" s="16" t="s">
        <v>9090</v>
      </c>
      <c r="G195" s="16" t="s">
        <v>9091</v>
      </c>
      <c r="H195" s="16" t="s">
        <v>29</v>
      </c>
      <c r="I195" s="16">
        <v>60.0</v>
      </c>
      <c r="J195" s="16">
        <v>70.0</v>
      </c>
      <c r="K195" s="16">
        <v>65.0</v>
      </c>
      <c r="L195" s="16">
        <v>70.0</v>
      </c>
      <c r="M195" s="16">
        <v>85.0</v>
      </c>
      <c r="N195" s="16">
        <f t="shared" si="19"/>
        <v>70</v>
      </c>
      <c r="O195" s="16">
        <v>50.0</v>
      </c>
      <c r="P195" s="16">
        <v>60.0</v>
      </c>
      <c r="Q195" s="16">
        <v>70.0</v>
      </c>
      <c r="R195" s="16">
        <v>90.0</v>
      </c>
      <c r="S195" s="16">
        <v>100.0</v>
      </c>
      <c r="T195" s="16">
        <v>90.0</v>
      </c>
      <c r="U195" s="16">
        <v>85.0</v>
      </c>
      <c r="V195" s="16">
        <v>80.0</v>
      </c>
    </row>
    <row r="196">
      <c r="B196" s="16" t="s">
        <v>223</v>
      </c>
      <c r="C196" s="15" t="s">
        <v>25</v>
      </c>
      <c r="D196" s="16" t="s">
        <v>9098</v>
      </c>
      <c r="E196" s="28">
        <v>44069.0</v>
      </c>
      <c r="F196" s="16" t="s">
        <v>9090</v>
      </c>
      <c r="G196" s="16" t="s">
        <v>9091</v>
      </c>
      <c r="H196" s="16" t="s">
        <v>29</v>
      </c>
      <c r="I196" s="16">
        <v>40.0</v>
      </c>
      <c r="J196" s="16">
        <v>64.0</v>
      </c>
      <c r="K196" s="16">
        <v>75.0</v>
      </c>
      <c r="L196" s="16">
        <v>72.0</v>
      </c>
      <c r="M196" s="16">
        <v>84.0</v>
      </c>
      <c r="N196" s="16">
        <f t="shared" si="19"/>
        <v>67</v>
      </c>
      <c r="O196" s="16">
        <v>40.0</v>
      </c>
      <c r="P196" s="16">
        <v>50.0</v>
      </c>
      <c r="Q196" s="16">
        <v>60.0</v>
      </c>
      <c r="R196" s="16">
        <v>75.0</v>
      </c>
      <c r="S196" s="16">
        <v>100.0</v>
      </c>
      <c r="T196" s="16">
        <v>90.0</v>
      </c>
      <c r="U196" s="16">
        <v>85.0</v>
      </c>
      <c r="V196" s="16">
        <v>80.0</v>
      </c>
    </row>
    <row r="197">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row>
    <row r="198">
      <c r="A198" s="16">
        <v>1030.0</v>
      </c>
      <c r="B198" s="16"/>
      <c r="C198" s="16" t="s">
        <v>25</v>
      </c>
      <c r="D198" s="16" t="s">
        <v>46</v>
      </c>
      <c r="E198" s="16"/>
      <c r="F198" s="16" t="s">
        <v>9099</v>
      </c>
      <c r="G198" s="16" t="s">
        <v>9100</v>
      </c>
      <c r="H198" s="15" t="s">
        <v>29</v>
      </c>
      <c r="I198" s="16"/>
      <c r="J198" s="16"/>
      <c r="K198" s="16"/>
      <c r="L198" s="16"/>
      <c r="M198" s="16"/>
      <c r="N198" s="16"/>
      <c r="O198" s="16"/>
      <c r="P198" s="16"/>
      <c r="Q198" s="16"/>
      <c r="R198" s="16"/>
      <c r="S198" s="16"/>
      <c r="T198" s="16"/>
      <c r="U198" s="16"/>
      <c r="V198" s="16"/>
      <c r="W198" s="16"/>
      <c r="X198" s="16"/>
    </row>
    <row r="199">
      <c r="A199" s="16"/>
      <c r="B199" s="16"/>
      <c r="C199" s="16"/>
      <c r="D199" s="16"/>
      <c r="E199" s="16"/>
      <c r="F199" s="16"/>
      <c r="G199" s="16"/>
      <c r="H199" s="15"/>
      <c r="I199" s="16"/>
      <c r="J199" s="16"/>
      <c r="K199" s="16"/>
      <c r="L199" s="16"/>
      <c r="M199" s="16"/>
      <c r="N199" s="16"/>
      <c r="O199" s="16"/>
      <c r="P199" s="16"/>
      <c r="Q199" s="16"/>
      <c r="R199" s="16"/>
      <c r="S199" s="16"/>
      <c r="T199" s="16"/>
      <c r="U199" s="16"/>
      <c r="V199" s="16"/>
      <c r="W199" s="16"/>
      <c r="X199" s="16"/>
    </row>
    <row r="200" ht="17.25" customHeight="1">
      <c r="A200" s="16">
        <v>534.0</v>
      </c>
      <c r="B200" s="16" t="s">
        <v>1183</v>
      </c>
      <c r="C200" s="16" t="s">
        <v>25</v>
      </c>
      <c r="D200" s="16" t="s">
        <v>9101</v>
      </c>
      <c r="E200" s="34">
        <v>44396.0</v>
      </c>
      <c r="F200" s="16" t="s">
        <v>9102</v>
      </c>
      <c r="G200" s="16" t="s">
        <v>9100</v>
      </c>
      <c r="H200" s="15" t="s">
        <v>29</v>
      </c>
      <c r="I200" s="16">
        <v>95.0</v>
      </c>
      <c r="J200" s="16">
        <v>95.0</v>
      </c>
      <c r="K200" s="16">
        <v>95.0</v>
      </c>
      <c r="L200" s="16">
        <v>95.0</v>
      </c>
      <c r="M200" s="16">
        <v>95.0</v>
      </c>
      <c r="N200" s="16">
        <f>AVERAGE(I200:M200)</f>
        <v>95</v>
      </c>
      <c r="O200" s="16">
        <v>95.0</v>
      </c>
      <c r="P200" s="16">
        <v>95.0</v>
      </c>
      <c r="Q200" s="16">
        <v>95.0</v>
      </c>
      <c r="R200" s="16">
        <v>70.0</v>
      </c>
      <c r="S200" s="16">
        <v>95.0</v>
      </c>
      <c r="T200" s="16">
        <v>80.0</v>
      </c>
      <c r="U200" s="16">
        <v>60.0</v>
      </c>
      <c r="V200" s="16">
        <v>40.0</v>
      </c>
      <c r="W200" s="16" t="s">
        <v>9103</v>
      </c>
      <c r="X200" s="26" t="s">
        <v>9104</v>
      </c>
    </row>
    <row r="201" ht="17.25" customHeight="1">
      <c r="B201" s="16" t="s">
        <v>360</v>
      </c>
      <c r="C201" s="16" t="s">
        <v>25</v>
      </c>
      <c r="D201" s="16" t="s">
        <v>9105</v>
      </c>
      <c r="E201" s="34">
        <v>44396.0</v>
      </c>
      <c r="F201" s="16" t="s">
        <v>9102</v>
      </c>
      <c r="G201" s="16" t="s">
        <v>9100</v>
      </c>
      <c r="H201" s="15" t="s">
        <v>29</v>
      </c>
      <c r="I201" s="16">
        <v>95.0</v>
      </c>
      <c r="J201" s="16">
        <v>95.0</v>
      </c>
      <c r="K201" s="16">
        <v>95.0</v>
      </c>
      <c r="L201" s="16">
        <v>95.0</v>
      </c>
      <c r="M201" s="16">
        <v>95.0</v>
      </c>
      <c r="N201" s="16">
        <v>80.0</v>
      </c>
      <c r="O201" s="16">
        <v>80.0</v>
      </c>
      <c r="P201" s="16">
        <v>80.0</v>
      </c>
      <c r="Q201" s="16">
        <v>80.0</v>
      </c>
      <c r="R201" s="16">
        <v>70.0</v>
      </c>
      <c r="S201" s="16">
        <v>95.0</v>
      </c>
      <c r="T201" s="16">
        <v>80.0</v>
      </c>
      <c r="U201" s="16">
        <v>60.0</v>
      </c>
      <c r="V201" s="16">
        <v>40.0</v>
      </c>
      <c r="W201" s="16" t="s">
        <v>9103</v>
      </c>
      <c r="X201" s="26" t="s">
        <v>9104</v>
      </c>
    </row>
    <row r="202" ht="15.75" customHeight="1">
      <c r="B202" s="16" t="s">
        <v>1132</v>
      </c>
      <c r="C202" s="16" t="s">
        <v>25</v>
      </c>
      <c r="D202" s="16" t="s">
        <v>9106</v>
      </c>
      <c r="E202" s="34">
        <v>44396.0</v>
      </c>
      <c r="F202" s="16" t="s">
        <v>9102</v>
      </c>
      <c r="G202" s="16" t="s">
        <v>9100</v>
      </c>
      <c r="H202" s="15" t="s">
        <v>29</v>
      </c>
      <c r="I202" s="16">
        <v>95.0</v>
      </c>
      <c r="J202" s="16">
        <v>95.0</v>
      </c>
      <c r="K202" s="16">
        <v>95.0</v>
      </c>
      <c r="L202" s="16">
        <v>95.0</v>
      </c>
      <c r="M202" s="16">
        <v>95.0</v>
      </c>
      <c r="N202" s="16">
        <f t="shared" ref="N202:N209" si="20">AVERAGE(I202:M202)</f>
        <v>95</v>
      </c>
      <c r="O202" s="16">
        <v>95.0</v>
      </c>
      <c r="P202" s="16">
        <v>95.0</v>
      </c>
      <c r="Q202" s="16">
        <v>95.0</v>
      </c>
      <c r="R202" s="16">
        <v>70.0</v>
      </c>
      <c r="S202" s="16">
        <v>95.0</v>
      </c>
      <c r="T202" s="16">
        <v>80.0</v>
      </c>
      <c r="U202" s="16">
        <v>60.0</v>
      </c>
      <c r="V202" s="16">
        <v>40.0</v>
      </c>
      <c r="W202" s="16" t="s">
        <v>9103</v>
      </c>
      <c r="X202" s="26" t="s">
        <v>9104</v>
      </c>
    </row>
    <row r="203" ht="16.5" customHeight="1">
      <c r="B203" s="16" t="s">
        <v>364</v>
      </c>
      <c r="C203" s="16" t="s">
        <v>25</v>
      </c>
      <c r="D203" s="16" t="s">
        <v>9107</v>
      </c>
      <c r="E203" s="34">
        <v>44396.0</v>
      </c>
      <c r="F203" s="16" t="s">
        <v>9102</v>
      </c>
      <c r="G203" s="16" t="s">
        <v>9100</v>
      </c>
      <c r="H203" s="15" t="s">
        <v>29</v>
      </c>
      <c r="I203" s="16">
        <v>95.0</v>
      </c>
      <c r="J203" s="16">
        <v>95.0</v>
      </c>
      <c r="K203" s="16">
        <v>95.0</v>
      </c>
      <c r="L203" s="16">
        <v>95.0</v>
      </c>
      <c r="M203" s="16">
        <v>95.0</v>
      </c>
      <c r="N203" s="16">
        <f t="shared" si="20"/>
        <v>95</v>
      </c>
      <c r="O203" s="16">
        <v>95.0</v>
      </c>
      <c r="P203" s="16">
        <v>95.0</v>
      </c>
      <c r="Q203" s="16">
        <v>95.0</v>
      </c>
      <c r="R203" s="16">
        <v>70.0</v>
      </c>
      <c r="S203" s="16">
        <v>95.0</v>
      </c>
      <c r="T203" s="16">
        <v>80.0</v>
      </c>
      <c r="U203" s="16">
        <v>60.0</v>
      </c>
      <c r="V203" s="16">
        <v>40.0</v>
      </c>
      <c r="W203" s="16" t="s">
        <v>9103</v>
      </c>
      <c r="X203" s="26" t="s">
        <v>9104</v>
      </c>
    </row>
    <row r="204" ht="14.25" customHeight="1">
      <c r="B204" s="16" t="s">
        <v>5228</v>
      </c>
      <c r="C204" s="16" t="s">
        <v>25</v>
      </c>
      <c r="D204" s="16" t="s">
        <v>9108</v>
      </c>
      <c r="E204" s="34">
        <v>44396.0</v>
      </c>
      <c r="F204" s="16" t="s">
        <v>9102</v>
      </c>
      <c r="G204" s="16" t="s">
        <v>9100</v>
      </c>
      <c r="H204" s="15" t="s">
        <v>29</v>
      </c>
      <c r="I204" s="16">
        <v>95.0</v>
      </c>
      <c r="J204" s="16">
        <v>95.0</v>
      </c>
      <c r="K204" s="16">
        <v>95.0</v>
      </c>
      <c r="L204" s="16">
        <v>95.0</v>
      </c>
      <c r="M204" s="16">
        <v>95.0</v>
      </c>
      <c r="N204" s="16">
        <f t="shared" si="20"/>
        <v>95</v>
      </c>
      <c r="O204" s="16">
        <v>95.0</v>
      </c>
      <c r="P204" s="16">
        <v>95.0</v>
      </c>
      <c r="Q204" s="16">
        <v>95.0</v>
      </c>
      <c r="R204" s="16">
        <v>70.0</v>
      </c>
      <c r="S204" s="16">
        <v>95.0</v>
      </c>
      <c r="T204" s="16">
        <v>80.0</v>
      </c>
      <c r="U204" s="16">
        <v>60.0</v>
      </c>
      <c r="V204" s="16">
        <v>40.0</v>
      </c>
      <c r="W204" s="16" t="s">
        <v>9103</v>
      </c>
      <c r="X204" s="26" t="s">
        <v>9104</v>
      </c>
    </row>
    <row r="205" ht="16.5" customHeight="1">
      <c r="B205" s="16" t="s">
        <v>5228</v>
      </c>
      <c r="C205" s="16" t="s">
        <v>25</v>
      </c>
      <c r="D205" s="16" t="s">
        <v>9108</v>
      </c>
      <c r="E205" s="34">
        <v>44396.0</v>
      </c>
      <c r="F205" s="16" t="s">
        <v>9102</v>
      </c>
      <c r="G205" s="16" t="s">
        <v>9100</v>
      </c>
      <c r="H205" s="15" t="s">
        <v>29</v>
      </c>
      <c r="I205" s="16">
        <v>95.0</v>
      </c>
      <c r="J205" s="16">
        <v>95.0</v>
      </c>
      <c r="K205" s="16">
        <v>95.0</v>
      </c>
      <c r="L205" s="16">
        <v>95.0</v>
      </c>
      <c r="M205" s="16">
        <v>95.0</v>
      </c>
      <c r="N205" s="16">
        <f t="shared" si="20"/>
        <v>95</v>
      </c>
      <c r="O205" s="16">
        <v>95.0</v>
      </c>
      <c r="P205" s="16">
        <v>95.0</v>
      </c>
      <c r="Q205" s="16">
        <v>95.0</v>
      </c>
      <c r="R205" s="16">
        <v>70.0</v>
      </c>
      <c r="S205" s="16">
        <v>95.0</v>
      </c>
      <c r="T205" s="16">
        <v>80.0</v>
      </c>
      <c r="U205" s="16">
        <v>60.0</v>
      </c>
      <c r="V205" s="16">
        <v>40.0</v>
      </c>
      <c r="W205" s="16" t="s">
        <v>9103</v>
      </c>
      <c r="X205" s="26" t="s">
        <v>9104</v>
      </c>
    </row>
    <row r="206" ht="15.75" customHeight="1">
      <c r="B206" s="16" t="s">
        <v>975</v>
      </c>
      <c r="C206" s="16" t="s">
        <v>25</v>
      </c>
      <c r="D206" s="16" t="s">
        <v>9109</v>
      </c>
      <c r="E206" s="34">
        <v>44396.0</v>
      </c>
      <c r="F206" s="16" t="s">
        <v>9102</v>
      </c>
      <c r="G206" s="16" t="s">
        <v>9100</v>
      </c>
      <c r="H206" s="15" t="s">
        <v>29</v>
      </c>
      <c r="I206" s="16">
        <v>95.0</v>
      </c>
      <c r="J206" s="16">
        <v>95.0</v>
      </c>
      <c r="K206" s="16">
        <v>95.0</v>
      </c>
      <c r="L206" s="16">
        <v>95.0</v>
      </c>
      <c r="M206" s="16">
        <v>95.0</v>
      </c>
      <c r="N206" s="16">
        <f t="shared" si="20"/>
        <v>95</v>
      </c>
      <c r="O206" s="16">
        <v>95.0</v>
      </c>
      <c r="P206" s="16">
        <v>95.0</v>
      </c>
      <c r="Q206" s="16">
        <v>95.0</v>
      </c>
      <c r="R206" s="16">
        <v>70.0</v>
      </c>
      <c r="S206" s="16">
        <v>95.0</v>
      </c>
      <c r="T206" s="16">
        <v>80.0</v>
      </c>
      <c r="U206" s="16">
        <v>60.0</v>
      </c>
      <c r="V206" s="16">
        <v>40.0</v>
      </c>
      <c r="W206" s="16" t="s">
        <v>9103</v>
      </c>
      <c r="X206" s="26" t="s">
        <v>9104</v>
      </c>
    </row>
    <row r="207" ht="14.25" customHeight="1">
      <c r="B207" s="16" t="s">
        <v>897</v>
      </c>
      <c r="C207" s="16" t="s">
        <v>25</v>
      </c>
      <c r="D207" s="16" t="s">
        <v>9110</v>
      </c>
      <c r="E207" s="34">
        <v>44396.0</v>
      </c>
      <c r="F207" s="16" t="s">
        <v>9102</v>
      </c>
      <c r="G207" s="16" t="s">
        <v>9100</v>
      </c>
      <c r="H207" s="15" t="s">
        <v>29</v>
      </c>
      <c r="I207" s="16">
        <v>95.0</v>
      </c>
      <c r="J207" s="16">
        <v>95.0</v>
      </c>
      <c r="K207" s="16">
        <v>95.0</v>
      </c>
      <c r="L207" s="16">
        <v>95.0</v>
      </c>
      <c r="M207" s="16">
        <v>95.0</v>
      </c>
      <c r="N207" s="16">
        <f t="shared" si="20"/>
        <v>95</v>
      </c>
      <c r="O207" s="16">
        <v>95.0</v>
      </c>
      <c r="P207" s="16">
        <v>95.0</v>
      </c>
      <c r="Q207" s="16">
        <v>95.0</v>
      </c>
      <c r="R207" s="16">
        <v>70.0</v>
      </c>
      <c r="S207" s="16">
        <v>95.0</v>
      </c>
      <c r="T207" s="16">
        <v>80.0</v>
      </c>
      <c r="U207" s="16">
        <v>60.0</v>
      </c>
      <c r="V207" s="16">
        <v>40.0</v>
      </c>
      <c r="W207" s="16" t="s">
        <v>9103</v>
      </c>
      <c r="X207" s="26" t="s">
        <v>9104</v>
      </c>
    </row>
    <row r="208" ht="15.0" customHeight="1">
      <c r="B208" s="16" t="s">
        <v>400</v>
      </c>
      <c r="C208" s="16" t="s">
        <v>25</v>
      </c>
      <c r="D208" s="16" t="s">
        <v>9111</v>
      </c>
      <c r="E208" s="34">
        <v>44396.0</v>
      </c>
      <c r="F208" s="16" t="s">
        <v>9102</v>
      </c>
      <c r="G208" s="16" t="s">
        <v>9100</v>
      </c>
      <c r="H208" s="15" t="s">
        <v>29</v>
      </c>
      <c r="I208" s="16">
        <v>95.0</v>
      </c>
      <c r="J208" s="16">
        <v>95.0</v>
      </c>
      <c r="K208" s="16">
        <v>95.0</v>
      </c>
      <c r="L208" s="16">
        <v>95.0</v>
      </c>
      <c r="M208" s="16">
        <v>95.0</v>
      </c>
      <c r="N208" s="16">
        <f t="shared" si="20"/>
        <v>95</v>
      </c>
      <c r="O208" s="16">
        <v>95.0</v>
      </c>
      <c r="P208" s="16">
        <v>95.0</v>
      </c>
      <c r="Q208" s="16">
        <v>95.0</v>
      </c>
      <c r="R208" s="16">
        <v>70.0</v>
      </c>
      <c r="S208" s="16">
        <v>95.0</v>
      </c>
      <c r="T208" s="16">
        <v>80.0</v>
      </c>
      <c r="U208" s="16">
        <v>60.0</v>
      </c>
      <c r="V208" s="16">
        <v>40.0</v>
      </c>
      <c r="W208" s="16" t="s">
        <v>9103</v>
      </c>
      <c r="X208" s="26" t="s">
        <v>9104</v>
      </c>
    </row>
    <row r="209" ht="15.75" customHeight="1">
      <c r="B209" s="16" t="s">
        <v>1034</v>
      </c>
      <c r="C209" s="16" t="s">
        <v>25</v>
      </c>
      <c r="D209" s="16" t="s">
        <v>9112</v>
      </c>
      <c r="E209" s="34">
        <v>44396.0</v>
      </c>
      <c r="F209" s="16" t="s">
        <v>9102</v>
      </c>
      <c r="G209" s="16" t="s">
        <v>9100</v>
      </c>
      <c r="H209" s="15" t="s">
        <v>29</v>
      </c>
      <c r="I209" s="16">
        <v>95.0</v>
      </c>
      <c r="J209" s="16">
        <v>95.0</v>
      </c>
      <c r="K209" s="16">
        <v>95.0</v>
      </c>
      <c r="L209" s="16">
        <v>95.0</v>
      </c>
      <c r="M209" s="16">
        <v>95.0</v>
      </c>
      <c r="N209" s="16">
        <f t="shared" si="20"/>
        <v>95</v>
      </c>
      <c r="O209" s="16">
        <v>95.0</v>
      </c>
      <c r="P209" s="16">
        <v>95.0</v>
      </c>
      <c r="Q209" s="16">
        <v>95.0</v>
      </c>
      <c r="R209" s="16">
        <v>70.0</v>
      </c>
      <c r="S209" s="16">
        <v>95.0</v>
      </c>
      <c r="T209" s="16">
        <v>80.0</v>
      </c>
      <c r="U209" s="16">
        <v>60.0</v>
      </c>
      <c r="V209" s="16">
        <v>40.0</v>
      </c>
      <c r="W209" s="16" t="s">
        <v>9103</v>
      </c>
      <c r="X209" s="26" t="s">
        <v>9104</v>
      </c>
    </row>
    <row r="210">
      <c r="A210" s="16"/>
      <c r="B210" s="16"/>
      <c r="C210" s="16"/>
      <c r="D210" s="16"/>
      <c r="E210" s="16"/>
      <c r="F210" s="16"/>
      <c r="G210" s="16"/>
      <c r="H210" s="15"/>
      <c r="I210" s="16"/>
      <c r="J210" s="16"/>
      <c r="K210" s="16"/>
      <c r="L210" s="16"/>
      <c r="M210" s="16"/>
      <c r="N210" s="16"/>
      <c r="O210" s="16"/>
      <c r="P210" s="16"/>
      <c r="Q210" s="16"/>
      <c r="R210" s="16"/>
      <c r="S210" s="16"/>
      <c r="T210" s="16"/>
      <c r="U210" s="16"/>
      <c r="V210" s="16"/>
      <c r="W210" s="16"/>
      <c r="X210" s="16"/>
    </row>
    <row r="211">
      <c r="A211" s="16">
        <v>930.0</v>
      </c>
      <c r="B211" s="16"/>
      <c r="C211" s="16" t="s">
        <v>25</v>
      </c>
      <c r="D211" s="16" t="s">
        <v>46</v>
      </c>
      <c r="E211" s="16"/>
      <c r="F211" s="16" t="s">
        <v>9113</v>
      </c>
      <c r="G211" s="16" t="s">
        <v>9114</v>
      </c>
      <c r="H211" s="15" t="s">
        <v>29</v>
      </c>
      <c r="I211" s="16"/>
      <c r="J211" s="16"/>
      <c r="K211" s="16"/>
      <c r="L211" s="16"/>
      <c r="M211" s="16"/>
      <c r="N211" s="16"/>
      <c r="O211" s="16"/>
      <c r="P211" s="16"/>
      <c r="Q211" s="16"/>
      <c r="R211" s="16"/>
      <c r="S211" s="16"/>
      <c r="T211" s="16"/>
      <c r="U211" s="16"/>
      <c r="V211" s="16"/>
      <c r="W211" s="16"/>
      <c r="X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row>
    <row r="213">
      <c r="A213" s="16">
        <v>264.0</v>
      </c>
      <c r="B213" s="16" t="s">
        <v>215</v>
      </c>
      <c r="C213" s="19" t="s">
        <v>25</v>
      </c>
      <c r="D213" s="16" t="s">
        <v>9115</v>
      </c>
      <c r="E213" s="112">
        <v>43103.0</v>
      </c>
      <c r="F213" s="16" t="s">
        <v>9116</v>
      </c>
      <c r="G213" s="16" t="s">
        <v>9117</v>
      </c>
      <c r="H213" s="19" t="s">
        <v>29</v>
      </c>
      <c r="I213" s="16">
        <v>88.0</v>
      </c>
      <c r="J213" s="16">
        <v>94.0</v>
      </c>
      <c r="K213" s="16">
        <v>89.0</v>
      </c>
      <c r="L213" s="16">
        <v>90.0</v>
      </c>
      <c r="M213" s="16">
        <v>90.0</v>
      </c>
      <c r="N213" s="20">
        <f t="shared" ref="N213:N216" si="21">AVERAGE(I213:M213)</f>
        <v>90.2</v>
      </c>
      <c r="O213" s="16">
        <v>78.0</v>
      </c>
      <c r="P213" s="16">
        <v>88.0</v>
      </c>
      <c r="Q213" s="16">
        <v>90.0</v>
      </c>
      <c r="R213" s="16">
        <v>95.0</v>
      </c>
      <c r="S213" s="16">
        <v>99.0</v>
      </c>
      <c r="T213" s="16">
        <v>70.0</v>
      </c>
      <c r="U213" s="16">
        <v>70.0</v>
      </c>
      <c r="V213" s="16">
        <v>60.0</v>
      </c>
      <c r="W213" s="16" t="s">
        <v>9118</v>
      </c>
      <c r="X213" s="26" t="s">
        <v>9119</v>
      </c>
    </row>
    <row r="214">
      <c r="B214" s="16" t="s">
        <v>6125</v>
      </c>
      <c r="C214" s="19" t="s">
        <v>25</v>
      </c>
      <c r="D214" s="16" t="s">
        <v>9120</v>
      </c>
      <c r="E214" s="112">
        <v>43103.0</v>
      </c>
      <c r="F214" s="16" t="s">
        <v>9116</v>
      </c>
      <c r="G214" s="16" t="s">
        <v>9117</v>
      </c>
      <c r="H214" s="19" t="s">
        <v>29</v>
      </c>
      <c r="I214" s="16">
        <v>89.0</v>
      </c>
      <c r="J214" s="16">
        <v>94.0</v>
      </c>
      <c r="K214" s="16">
        <v>89.0</v>
      </c>
      <c r="L214" s="16">
        <v>83.0</v>
      </c>
      <c r="M214" s="16">
        <v>92.0</v>
      </c>
      <c r="N214" s="20">
        <f t="shared" si="21"/>
        <v>89.4</v>
      </c>
      <c r="O214" s="16">
        <v>77.0</v>
      </c>
      <c r="P214" s="16">
        <v>89.0</v>
      </c>
      <c r="Q214" s="16">
        <v>90.0</v>
      </c>
      <c r="R214" s="16">
        <v>95.0</v>
      </c>
      <c r="S214" s="16">
        <v>100.0</v>
      </c>
      <c r="T214" s="16">
        <v>80.0</v>
      </c>
      <c r="U214" s="16">
        <v>80.0</v>
      </c>
      <c r="V214" s="16">
        <v>90.0</v>
      </c>
      <c r="W214" s="16" t="s">
        <v>9118</v>
      </c>
    </row>
    <row r="215">
      <c r="B215" s="16" t="s">
        <v>1062</v>
      </c>
      <c r="C215" s="19" t="s">
        <v>25</v>
      </c>
      <c r="D215" s="16" t="s">
        <v>9121</v>
      </c>
      <c r="E215" s="112">
        <v>43103.0</v>
      </c>
      <c r="F215" s="16" t="s">
        <v>9116</v>
      </c>
      <c r="G215" s="16" t="s">
        <v>9117</v>
      </c>
      <c r="H215" s="19" t="s">
        <v>29</v>
      </c>
      <c r="I215" s="16">
        <v>85.0</v>
      </c>
      <c r="J215" s="16">
        <v>95.0</v>
      </c>
      <c r="K215" s="16">
        <v>89.0</v>
      </c>
      <c r="L215" s="16">
        <v>80.0</v>
      </c>
      <c r="M215" s="16">
        <v>93.0</v>
      </c>
      <c r="N215" s="20">
        <f t="shared" si="21"/>
        <v>88.4</v>
      </c>
      <c r="O215" s="16">
        <v>78.0</v>
      </c>
      <c r="P215" s="16">
        <v>93.0</v>
      </c>
      <c r="Q215" s="16">
        <v>96.0</v>
      </c>
      <c r="R215" s="16">
        <v>99.0</v>
      </c>
      <c r="S215" s="16">
        <v>99.0</v>
      </c>
      <c r="T215" s="16">
        <v>90.0</v>
      </c>
      <c r="U215" s="16">
        <v>79.0</v>
      </c>
      <c r="V215" s="16">
        <v>65.0</v>
      </c>
      <c r="W215" s="16" t="s">
        <v>9118</v>
      </c>
    </row>
    <row r="216" ht="18.0" customHeight="1">
      <c r="B216" s="16" t="s">
        <v>1129</v>
      </c>
      <c r="C216" s="19" t="s">
        <v>25</v>
      </c>
      <c r="D216" s="16" t="s">
        <v>9122</v>
      </c>
      <c r="E216" s="112">
        <v>43103.0</v>
      </c>
      <c r="F216" s="16" t="s">
        <v>9116</v>
      </c>
      <c r="G216" s="16" t="s">
        <v>9117</v>
      </c>
      <c r="H216" s="19" t="s">
        <v>29</v>
      </c>
      <c r="I216" s="16">
        <v>87.0</v>
      </c>
      <c r="J216" s="16">
        <v>97.0</v>
      </c>
      <c r="K216" s="16">
        <v>93.0</v>
      </c>
      <c r="L216" s="16">
        <v>88.0</v>
      </c>
      <c r="M216" s="16">
        <v>95.0</v>
      </c>
      <c r="N216" s="20">
        <f t="shared" si="21"/>
        <v>92</v>
      </c>
      <c r="O216" s="16">
        <v>80.0</v>
      </c>
      <c r="P216" s="16">
        <v>88.0</v>
      </c>
      <c r="Q216" s="16">
        <v>90.0</v>
      </c>
      <c r="R216" s="16">
        <v>100.0</v>
      </c>
      <c r="S216" s="16">
        <v>99.0</v>
      </c>
      <c r="T216" s="16">
        <v>85.0</v>
      </c>
      <c r="U216" s="16">
        <v>75.0</v>
      </c>
      <c r="V216" s="16">
        <v>67.0</v>
      </c>
      <c r="W216" s="16" t="s">
        <v>9118</v>
      </c>
    </row>
    <row r="217">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row>
    <row r="218" ht="16.5" customHeight="1">
      <c r="A218" s="158">
        <v>813.0</v>
      </c>
      <c r="B218" s="3" t="s">
        <v>360</v>
      </c>
      <c r="C218" s="4" t="s">
        <v>25</v>
      </c>
      <c r="D218" s="3" t="s">
        <v>9123</v>
      </c>
      <c r="E218" s="3" t="s">
        <v>9124</v>
      </c>
      <c r="F218" s="199" t="s">
        <v>9125</v>
      </c>
      <c r="G218" s="3" t="s">
        <v>9126</v>
      </c>
      <c r="H218" s="4" t="s">
        <v>29</v>
      </c>
      <c r="I218" s="3">
        <v>80.0</v>
      </c>
      <c r="J218" s="3">
        <v>88.0</v>
      </c>
      <c r="K218" s="3">
        <v>88.0</v>
      </c>
      <c r="L218" s="3">
        <v>90.0</v>
      </c>
      <c r="M218" s="3">
        <v>82.0</v>
      </c>
      <c r="N218" s="148">
        <f t="shared" ref="N218:N222" si="22">AVERAGE(I218:M218)</f>
        <v>85.6</v>
      </c>
      <c r="O218" s="3">
        <v>79.0</v>
      </c>
      <c r="P218" s="3">
        <v>85.0</v>
      </c>
      <c r="Q218" s="3">
        <v>95.0</v>
      </c>
      <c r="R218" s="3">
        <v>99.0</v>
      </c>
      <c r="S218" s="3">
        <v>98.0</v>
      </c>
      <c r="T218" s="3">
        <v>88.0</v>
      </c>
      <c r="U218" s="3">
        <v>79.0</v>
      </c>
      <c r="V218" s="3">
        <v>72.0</v>
      </c>
      <c r="W218" s="3" t="s">
        <v>9127</v>
      </c>
      <c r="X218" s="11" t="s">
        <v>9128</v>
      </c>
    </row>
    <row r="219" ht="16.5" customHeight="1">
      <c r="B219" s="3" t="s">
        <v>212</v>
      </c>
      <c r="C219" s="4" t="s">
        <v>25</v>
      </c>
      <c r="D219" s="3" t="s">
        <v>9129</v>
      </c>
      <c r="E219" s="3" t="s">
        <v>9124</v>
      </c>
      <c r="F219" s="199" t="s">
        <v>9125</v>
      </c>
      <c r="G219" s="3" t="s">
        <v>9126</v>
      </c>
      <c r="H219" s="4" t="s">
        <v>29</v>
      </c>
      <c r="I219" s="3">
        <v>85.0</v>
      </c>
      <c r="J219" s="3">
        <v>90.0</v>
      </c>
      <c r="K219" s="3">
        <v>85.0</v>
      </c>
      <c r="L219" s="3">
        <v>85.0</v>
      </c>
      <c r="M219" s="3">
        <v>90.0</v>
      </c>
      <c r="N219" s="148">
        <f t="shared" si="22"/>
        <v>87</v>
      </c>
      <c r="O219" s="3">
        <v>80.0</v>
      </c>
      <c r="P219" s="3">
        <v>85.0</v>
      </c>
      <c r="Q219" s="3">
        <v>93.0</v>
      </c>
      <c r="R219" s="3">
        <v>98.0</v>
      </c>
      <c r="S219" s="3">
        <v>97.0</v>
      </c>
      <c r="T219" s="3">
        <v>87.0</v>
      </c>
      <c r="U219" s="3">
        <v>76.0</v>
      </c>
      <c r="V219" s="3">
        <v>70.0</v>
      </c>
      <c r="W219" s="3" t="s">
        <v>9130</v>
      </c>
    </row>
    <row r="220">
      <c r="B220" s="3" t="s">
        <v>360</v>
      </c>
      <c r="C220" s="4" t="s">
        <v>25</v>
      </c>
      <c r="D220" s="3" t="s">
        <v>9131</v>
      </c>
      <c r="E220" s="3" t="s">
        <v>9124</v>
      </c>
      <c r="F220" s="199" t="s">
        <v>9125</v>
      </c>
      <c r="G220" s="3" t="s">
        <v>9126</v>
      </c>
      <c r="H220" s="4" t="s">
        <v>29</v>
      </c>
      <c r="I220" s="3">
        <v>75.0</v>
      </c>
      <c r="J220" s="3">
        <v>90.0</v>
      </c>
      <c r="K220" s="3">
        <v>80.0</v>
      </c>
      <c r="L220" s="3">
        <v>85.0</v>
      </c>
      <c r="M220" s="3">
        <v>77.0</v>
      </c>
      <c r="N220" s="148">
        <f t="shared" si="22"/>
        <v>81.4</v>
      </c>
      <c r="O220" s="3">
        <v>78.0</v>
      </c>
      <c r="P220" s="3">
        <v>83.0</v>
      </c>
      <c r="Q220" s="3">
        <v>90.0</v>
      </c>
      <c r="R220" s="3">
        <v>95.0</v>
      </c>
      <c r="S220" s="3">
        <v>95.0</v>
      </c>
      <c r="T220" s="3">
        <v>87.0</v>
      </c>
      <c r="U220" s="3">
        <v>75.0</v>
      </c>
      <c r="V220" s="3">
        <v>70.0</v>
      </c>
      <c r="W220" s="3" t="s">
        <v>9132</v>
      </c>
    </row>
    <row r="221">
      <c r="B221" s="3" t="s">
        <v>34</v>
      </c>
      <c r="C221" s="4" t="s">
        <v>25</v>
      </c>
      <c r="D221" s="3" t="s">
        <v>9133</v>
      </c>
      <c r="E221" s="3" t="s">
        <v>9134</v>
      </c>
      <c r="F221" s="199" t="s">
        <v>9125</v>
      </c>
      <c r="G221" s="3" t="s">
        <v>9126</v>
      </c>
      <c r="H221" s="4" t="s">
        <v>29</v>
      </c>
      <c r="I221" s="3">
        <v>85.0</v>
      </c>
      <c r="J221" s="3">
        <v>92.0</v>
      </c>
      <c r="K221" s="3">
        <v>90.0</v>
      </c>
      <c r="L221" s="3">
        <v>88.0</v>
      </c>
      <c r="M221" s="3">
        <v>89.0</v>
      </c>
      <c r="N221" s="148">
        <f t="shared" si="22"/>
        <v>88.8</v>
      </c>
      <c r="O221" s="3">
        <v>70.0</v>
      </c>
      <c r="P221" s="3">
        <v>82.0</v>
      </c>
      <c r="Q221" s="3">
        <v>90.0</v>
      </c>
      <c r="R221" s="3">
        <v>93.0</v>
      </c>
      <c r="S221" s="3">
        <v>95.0</v>
      </c>
      <c r="T221" s="3">
        <v>85.0</v>
      </c>
      <c r="U221" s="3">
        <v>75.0</v>
      </c>
      <c r="V221" s="3">
        <v>70.0</v>
      </c>
      <c r="W221" s="3" t="s">
        <v>9132</v>
      </c>
      <c r="X221" s="149" t="s">
        <v>9135</v>
      </c>
    </row>
    <row r="222" ht="17.25" customHeight="1">
      <c r="B222" s="3" t="s">
        <v>345</v>
      </c>
      <c r="C222" s="4" t="s">
        <v>25</v>
      </c>
      <c r="D222" s="3" t="s">
        <v>9136</v>
      </c>
      <c r="E222" s="3" t="s">
        <v>9134</v>
      </c>
      <c r="F222" s="199" t="s">
        <v>9125</v>
      </c>
      <c r="G222" s="3" t="s">
        <v>9126</v>
      </c>
      <c r="H222" s="4" t="s">
        <v>29</v>
      </c>
      <c r="I222" s="3">
        <v>80.0</v>
      </c>
      <c r="J222" s="3">
        <v>85.0</v>
      </c>
      <c r="K222" s="3">
        <v>75.0</v>
      </c>
      <c r="L222" s="3">
        <v>70.0</v>
      </c>
      <c r="M222" s="3">
        <v>70.0</v>
      </c>
      <c r="N222" s="148">
        <f t="shared" si="22"/>
        <v>76</v>
      </c>
      <c r="O222" s="3">
        <v>44.0</v>
      </c>
      <c r="P222" s="3">
        <v>60.0</v>
      </c>
      <c r="Q222" s="3">
        <v>80.0</v>
      </c>
      <c r="R222" s="3">
        <v>90.0</v>
      </c>
      <c r="S222" s="3">
        <v>98.0</v>
      </c>
      <c r="T222" s="3">
        <v>87.0</v>
      </c>
      <c r="U222" s="3">
        <v>78.0</v>
      </c>
      <c r="V222" s="3">
        <v>75.0</v>
      </c>
      <c r="W222" s="3" t="s">
        <v>9137</v>
      </c>
    </row>
    <row r="223" ht="15.75" customHeight="1">
      <c r="B223" s="3" t="s">
        <v>379</v>
      </c>
      <c r="C223" s="4" t="s">
        <v>25</v>
      </c>
      <c r="D223" s="3" t="s">
        <v>9138</v>
      </c>
      <c r="E223" s="3" t="s">
        <v>9139</v>
      </c>
      <c r="F223" s="199" t="s">
        <v>9125</v>
      </c>
      <c r="G223" s="3" t="s">
        <v>9126</v>
      </c>
      <c r="H223" s="4" t="s">
        <v>29</v>
      </c>
      <c r="I223" s="3">
        <v>83.0</v>
      </c>
      <c r="J223" s="3">
        <v>85.0</v>
      </c>
      <c r="K223" s="3">
        <v>80.0</v>
      </c>
      <c r="L223" s="3">
        <v>75.0</v>
      </c>
      <c r="M223" s="3">
        <v>70.0</v>
      </c>
      <c r="N223" s="3">
        <v>79.0</v>
      </c>
      <c r="O223" s="3">
        <v>90.0</v>
      </c>
      <c r="P223" s="3">
        <v>95.0</v>
      </c>
      <c r="Q223" s="3">
        <v>97.0</v>
      </c>
      <c r="R223" s="3">
        <v>99.0</v>
      </c>
      <c r="S223" s="3">
        <v>96.0</v>
      </c>
      <c r="T223" s="3">
        <v>90.0</v>
      </c>
      <c r="U223" s="3">
        <v>83.0</v>
      </c>
      <c r="V223" s="3">
        <v>78.0</v>
      </c>
      <c r="W223" s="3" t="s">
        <v>9140</v>
      </c>
      <c r="X223" s="149" t="s">
        <v>9141</v>
      </c>
    </row>
    <row r="224">
      <c r="B224" s="3" t="s">
        <v>9142</v>
      </c>
      <c r="C224" s="4" t="s">
        <v>25</v>
      </c>
      <c r="D224" s="3" t="s">
        <v>9143</v>
      </c>
      <c r="E224" s="3" t="s">
        <v>9139</v>
      </c>
      <c r="F224" s="199" t="s">
        <v>9125</v>
      </c>
      <c r="G224" s="3" t="s">
        <v>9126</v>
      </c>
      <c r="H224" s="4" t="s">
        <v>29</v>
      </c>
      <c r="I224" s="3">
        <v>88.0</v>
      </c>
      <c r="J224" s="3">
        <v>90.0</v>
      </c>
      <c r="K224" s="3">
        <v>91.0</v>
      </c>
      <c r="L224" s="3">
        <v>89.0</v>
      </c>
      <c r="M224" s="3">
        <v>91.0</v>
      </c>
      <c r="N224" s="3">
        <v>89.0</v>
      </c>
      <c r="O224" s="3">
        <v>88.0</v>
      </c>
      <c r="P224" s="3">
        <v>91.0</v>
      </c>
      <c r="Q224" s="3">
        <v>94.0</v>
      </c>
      <c r="R224" s="3">
        <v>96.0</v>
      </c>
      <c r="S224" s="3">
        <v>97.0</v>
      </c>
      <c r="T224" s="3">
        <v>85.0</v>
      </c>
      <c r="U224" s="3">
        <v>80.0</v>
      </c>
      <c r="V224" s="3">
        <v>76.0</v>
      </c>
      <c r="W224" s="3" t="s">
        <v>9144</v>
      </c>
    </row>
    <row r="225">
      <c r="B225" s="3" t="s">
        <v>212</v>
      </c>
      <c r="C225" s="4" t="s">
        <v>25</v>
      </c>
      <c r="D225" s="3" t="s">
        <v>9145</v>
      </c>
      <c r="E225" s="3" t="s">
        <v>9139</v>
      </c>
      <c r="F225" s="199" t="s">
        <v>9125</v>
      </c>
      <c r="G225" s="3" t="s">
        <v>9126</v>
      </c>
      <c r="H225" s="4" t="s">
        <v>29</v>
      </c>
      <c r="I225" s="3">
        <v>89.0</v>
      </c>
      <c r="J225" s="3">
        <v>91.0</v>
      </c>
      <c r="K225" s="3">
        <v>93.0</v>
      </c>
      <c r="L225" s="3">
        <v>90.0</v>
      </c>
      <c r="M225" s="3">
        <v>89.0</v>
      </c>
      <c r="N225" s="3">
        <v>90.0</v>
      </c>
      <c r="O225" s="3">
        <v>82.0</v>
      </c>
      <c r="P225" s="3">
        <v>88.0</v>
      </c>
      <c r="Q225" s="3">
        <v>93.0</v>
      </c>
      <c r="R225" s="3">
        <v>98.0</v>
      </c>
      <c r="S225" s="3">
        <v>95.0</v>
      </c>
      <c r="T225" s="3">
        <v>87.0</v>
      </c>
      <c r="U225" s="3">
        <v>77.0</v>
      </c>
      <c r="V225" s="3">
        <v>73.0</v>
      </c>
      <c r="W225" s="3" t="s">
        <v>9144</v>
      </c>
    </row>
    <row r="226">
      <c r="B226" s="3" t="s">
        <v>1025</v>
      </c>
      <c r="C226" s="4" t="s">
        <v>25</v>
      </c>
      <c r="D226" s="3" t="s">
        <v>9146</v>
      </c>
      <c r="E226" s="3" t="s">
        <v>9139</v>
      </c>
      <c r="F226" s="199" t="s">
        <v>9125</v>
      </c>
      <c r="G226" s="3" t="s">
        <v>9126</v>
      </c>
      <c r="H226" s="4" t="s">
        <v>29</v>
      </c>
      <c r="I226" s="3">
        <v>88.0</v>
      </c>
      <c r="J226" s="3">
        <v>86.0</v>
      </c>
      <c r="K226" s="3">
        <v>80.0</v>
      </c>
      <c r="L226" s="3">
        <v>73.0</v>
      </c>
      <c r="M226" s="3">
        <v>90.0</v>
      </c>
      <c r="N226" s="3">
        <v>83.0</v>
      </c>
      <c r="O226" s="3">
        <v>90.0</v>
      </c>
      <c r="P226" s="3">
        <v>93.0</v>
      </c>
      <c r="Q226" s="3">
        <v>96.0</v>
      </c>
      <c r="R226" s="3">
        <v>99.0</v>
      </c>
      <c r="S226" s="3">
        <v>96.0</v>
      </c>
      <c r="T226" s="3">
        <v>86.0</v>
      </c>
      <c r="U226" s="3">
        <v>81.0</v>
      </c>
      <c r="V226" s="3">
        <v>77.0</v>
      </c>
      <c r="W226" s="3" t="s">
        <v>9147</v>
      </c>
    </row>
    <row r="227">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row>
    <row r="228">
      <c r="A228" s="16">
        <v>1750.0</v>
      </c>
      <c r="B228" s="16"/>
      <c r="C228" s="16" t="s">
        <v>25</v>
      </c>
      <c r="D228" s="16" t="s">
        <v>46</v>
      </c>
      <c r="E228" s="16"/>
      <c r="F228" s="16" t="s">
        <v>9148</v>
      </c>
      <c r="G228" s="16" t="s">
        <v>9149</v>
      </c>
      <c r="H228" s="16" t="s">
        <v>29</v>
      </c>
      <c r="I228" s="16"/>
      <c r="J228" s="16"/>
      <c r="K228" s="16"/>
      <c r="L228" s="16"/>
      <c r="M228" s="16"/>
      <c r="N228" s="16"/>
      <c r="O228" s="16"/>
      <c r="P228" s="16"/>
      <c r="Q228" s="16"/>
      <c r="R228" s="16"/>
      <c r="S228" s="16"/>
      <c r="T228" s="16"/>
      <c r="U228" s="16"/>
      <c r="V228" s="16"/>
      <c r="W228" s="16"/>
      <c r="X228" s="16"/>
    </row>
    <row r="229">
      <c r="A229" s="16"/>
      <c r="B229" s="16"/>
      <c r="C229" s="16"/>
      <c r="D229" s="16"/>
      <c r="E229" s="34"/>
      <c r="F229" s="27"/>
      <c r="G229" s="27"/>
      <c r="H229" s="16"/>
      <c r="I229" s="16"/>
      <c r="J229" s="16"/>
      <c r="K229" s="16"/>
      <c r="L229" s="16"/>
      <c r="M229" s="16"/>
      <c r="N229" s="16"/>
      <c r="O229" s="16"/>
      <c r="P229" s="16"/>
      <c r="Q229" s="16"/>
      <c r="R229" s="16"/>
      <c r="S229" s="16"/>
      <c r="T229" s="16"/>
      <c r="U229" s="16"/>
      <c r="V229" s="16"/>
      <c r="W229" s="27"/>
      <c r="X229" s="23"/>
    </row>
    <row r="230">
      <c r="A230" s="16">
        <v>903.0</v>
      </c>
      <c r="B230" s="16" t="s">
        <v>742</v>
      </c>
      <c r="C230" s="16" t="s">
        <v>25</v>
      </c>
      <c r="D230" s="16" t="s">
        <v>9150</v>
      </c>
      <c r="E230" s="34">
        <v>43836.0</v>
      </c>
      <c r="F230" s="30" t="s">
        <v>9151</v>
      </c>
      <c r="G230" s="30" t="s">
        <v>9152</v>
      </c>
      <c r="H230" s="15" t="s">
        <v>29</v>
      </c>
      <c r="I230" s="16">
        <v>98.0</v>
      </c>
      <c r="J230" s="16">
        <v>97.0</v>
      </c>
      <c r="K230" s="16">
        <v>94.0</v>
      </c>
      <c r="L230" s="16">
        <v>85.0</v>
      </c>
      <c r="M230" s="16">
        <v>95.0</v>
      </c>
      <c r="N230" s="16">
        <f t="shared" ref="N230:N236" si="23">AVERAGE(I230:M230)</f>
        <v>93.8</v>
      </c>
      <c r="O230" s="16">
        <v>87.0</v>
      </c>
      <c r="P230" s="16">
        <v>100.0</v>
      </c>
      <c r="Q230" s="16">
        <v>100.0</v>
      </c>
      <c r="R230" s="16">
        <v>100.0</v>
      </c>
      <c r="S230" s="16">
        <v>100.0</v>
      </c>
      <c r="T230" s="16">
        <v>92.0</v>
      </c>
      <c r="U230" s="16">
        <v>89.0</v>
      </c>
      <c r="V230" s="16">
        <v>85.0</v>
      </c>
      <c r="W230" s="30" t="s">
        <v>9153</v>
      </c>
      <c r="X230" s="26" t="s">
        <v>9154</v>
      </c>
    </row>
    <row r="231" ht="14.25" customHeight="1">
      <c r="B231" s="16" t="s">
        <v>3262</v>
      </c>
      <c r="C231" s="16" t="s">
        <v>25</v>
      </c>
      <c r="D231" s="27" t="s">
        <v>9155</v>
      </c>
      <c r="E231" s="34">
        <v>43836.0</v>
      </c>
      <c r="F231" s="30" t="s">
        <v>9151</v>
      </c>
      <c r="G231" s="30" t="s">
        <v>9152</v>
      </c>
      <c r="H231" s="15" t="s">
        <v>29</v>
      </c>
      <c r="I231" s="16">
        <v>98.0</v>
      </c>
      <c r="J231" s="16">
        <v>97.0</v>
      </c>
      <c r="K231" s="16">
        <v>94.0</v>
      </c>
      <c r="L231" s="16">
        <v>96.0</v>
      </c>
      <c r="M231" s="16">
        <v>95.0</v>
      </c>
      <c r="N231" s="16">
        <f t="shared" si="23"/>
        <v>96</v>
      </c>
      <c r="O231" s="16">
        <v>87.0</v>
      </c>
      <c r="P231" s="16">
        <v>100.0</v>
      </c>
      <c r="Q231" s="16">
        <v>100.0</v>
      </c>
      <c r="R231" s="16">
        <v>100.0</v>
      </c>
      <c r="S231" s="16">
        <v>100.0</v>
      </c>
      <c r="T231" s="16">
        <v>92.0</v>
      </c>
      <c r="U231" s="16">
        <v>89.0</v>
      </c>
      <c r="V231" s="16">
        <v>85.0</v>
      </c>
    </row>
    <row r="232">
      <c r="B232" s="16" t="s">
        <v>2388</v>
      </c>
      <c r="C232" s="16" t="s">
        <v>25</v>
      </c>
      <c r="D232" s="16" t="s">
        <v>9156</v>
      </c>
      <c r="E232" s="34">
        <v>43838.0</v>
      </c>
      <c r="F232" s="30" t="s">
        <v>9151</v>
      </c>
      <c r="G232" s="30" t="s">
        <v>9152</v>
      </c>
      <c r="H232" s="15" t="s">
        <v>29</v>
      </c>
      <c r="I232" s="16">
        <v>98.0</v>
      </c>
      <c r="J232" s="16">
        <v>97.0</v>
      </c>
      <c r="K232" s="16">
        <v>95.0</v>
      </c>
      <c r="L232" s="16">
        <v>96.0</v>
      </c>
      <c r="M232" s="16">
        <v>95.0</v>
      </c>
      <c r="N232" s="16">
        <f t="shared" si="23"/>
        <v>96.2</v>
      </c>
      <c r="O232" s="16">
        <v>87.0</v>
      </c>
      <c r="P232" s="16">
        <v>100.0</v>
      </c>
      <c r="Q232" s="16">
        <v>100.0</v>
      </c>
      <c r="R232" s="16">
        <v>100.0</v>
      </c>
      <c r="S232" s="16">
        <v>100.0</v>
      </c>
      <c r="T232" s="16">
        <v>92.0</v>
      </c>
      <c r="U232" s="16">
        <v>89.0</v>
      </c>
      <c r="V232" s="16">
        <v>85.0</v>
      </c>
    </row>
    <row r="233" ht="13.5" customHeight="1">
      <c r="B233" s="16" t="s">
        <v>1252</v>
      </c>
      <c r="C233" s="16" t="s">
        <v>25</v>
      </c>
      <c r="D233" s="37" t="s">
        <v>9157</v>
      </c>
      <c r="E233" s="34">
        <v>44221.0</v>
      </c>
      <c r="F233" s="30" t="s">
        <v>9151</v>
      </c>
      <c r="G233" s="30" t="s">
        <v>9152</v>
      </c>
      <c r="H233" s="15" t="s">
        <v>29</v>
      </c>
      <c r="I233" s="16">
        <v>98.0</v>
      </c>
      <c r="J233" s="16">
        <v>85.0</v>
      </c>
      <c r="K233" s="16">
        <v>95.0</v>
      </c>
      <c r="L233" s="16">
        <v>80.0</v>
      </c>
      <c r="M233" s="16">
        <v>95.0</v>
      </c>
      <c r="N233" s="16">
        <f t="shared" si="23"/>
        <v>90.6</v>
      </c>
      <c r="O233" s="16">
        <v>87.0</v>
      </c>
      <c r="P233" s="16">
        <v>100.0</v>
      </c>
      <c r="Q233" s="16">
        <v>100.0</v>
      </c>
      <c r="R233" s="16">
        <v>100.0</v>
      </c>
      <c r="S233" s="16">
        <v>100.0</v>
      </c>
      <c r="T233" s="16">
        <v>92.0</v>
      </c>
      <c r="U233" s="16">
        <v>89.0</v>
      </c>
      <c r="V233" s="16">
        <v>85.0</v>
      </c>
    </row>
    <row r="234">
      <c r="B234" s="16" t="s">
        <v>771</v>
      </c>
      <c r="C234" s="16" t="s">
        <v>25</v>
      </c>
      <c r="D234" s="37" t="s">
        <v>9158</v>
      </c>
      <c r="E234" s="34">
        <v>44222.0</v>
      </c>
      <c r="F234" s="30" t="s">
        <v>9151</v>
      </c>
      <c r="G234" s="30" t="s">
        <v>9152</v>
      </c>
      <c r="H234" s="15" t="s">
        <v>29</v>
      </c>
      <c r="I234" s="16">
        <v>98.0</v>
      </c>
      <c r="J234" s="16">
        <v>85.0</v>
      </c>
      <c r="K234" s="16">
        <v>95.0</v>
      </c>
      <c r="L234" s="16">
        <v>80.0</v>
      </c>
      <c r="M234" s="16">
        <v>95.0</v>
      </c>
      <c r="N234" s="16">
        <f t="shared" si="23"/>
        <v>90.6</v>
      </c>
      <c r="O234" s="16">
        <v>87.0</v>
      </c>
      <c r="P234" s="16">
        <v>100.0</v>
      </c>
      <c r="Q234" s="16">
        <v>100.0</v>
      </c>
      <c r="R234" s="16">
        <v>100.0</v>
      </c>
      <c r="S234" s="16">
        <v>100.0</v>
      </c>
      <c r="T234" s="16">
        <v>92.0</v>
      </c>
      <c r="U234" s="16">
        <v>89.0</v>
      </c>
      <c r="V234" s="16">
        <v>85.0</v>
      </c>
      <c r="X234" s="26" t="s">
        <v>9159</v>
      </c>
    </row>
    <row r="235" ht="13.5" customHeight="1">
      <c r="B235" s="16" t="s">
        <v>625</v>
      </c>
      <c r="C235" s="16" t="s">
        <v>25</v>
      </c>
      <c r="D235" s="16" t="s">
        <v>9160</v>
      </c>
      <c r="E235" s="34">
        <v>44777.0</v>
      </c>
      <c r="F235" s="30" t="s">
        <v>9151</v>
      </c>
      <c r="G235" s="30" t="s">
        <v>9152</v>
      </c>
      <c r="H235" s="15" t="s">
        <v>29</v>
      </c>
      <c r="I235" s="16">
        <v>98.0</v>
      </c>
      <c r="J235" s="16">
        <v>85.0</v>
      </c>
      <c r="K235" s="16">
        <v>95.0</v>
      </c>
      <c r="L235" s="16">
        <v>80.0</v>
      </c>
      <c r="M235" s="16">
        <v>95.0</v>
      </c>
      <c r="N235" s="16">
        <f t="shared" si="23"/>
        <v>90.6</v>
      </c>
      <c r="O235" s="16">
        <v>87.0</v>
      </c>
      <c r="P235" s="16">
        <v>100.0</v>
      </c>
      <c r="Q235" s="16">
        <v>100.0</v>
      </c>
      <c r="R235" s="16">
        <v>100.0</v>
      </c>
      <c r="S235" s="16">
        <v>100.0</v>
      </c>
      <c r="T235" s="16">
        <v>92.0</v>
      </c>
      <c r="U235" s="16">
        <v>89.0</v>
      </c>
      <c r="V235" s="16">
        <v>85.0</v>
      </c>
    </row>
    <row r="236">
      <c r="B236" s="16" t="s">
        <v>171</v>
      </c>
      <c r="C236" s="16" t="s">
        <v>25</v>
      </c>
      <c r="D236" s="27" t="s">
        <v>9161</v>
      </c>
      <c r="E236" s="34">
        <v>44777.0</v>
      </c>
      <c r="F236" s="30" t="s">
        <v>9151</v>
      </c>
      <c r="G236" s="30" t="s">
        <v>9152</v>
      </c>
      <c r="H236" s="15" t="s">
        <v>29</v>
      </c>
      <c r="I236" s="16">
        <v>98.0</v>
      </c>
      <c r="J236" s="16">
        <v>85.0</v>
      </c>
      <c r="K236" s="16">
        <v>95.0</v>
      </c>
      <c r="L236" s="16">
        <v>80.0</v>
      </c>
      <c r="M236" s="16">
        <v>95.0</v>
      </c>
      <c r="N236" s="16">
        <f t="shared" si="23"/>
        <v>90.6</v>
      </c>
      <c r="O236" s="16">
        <v>87.0</v>
      </c>
      <c r="P236" s="16">
        <v>100.0</v>
      </c>
      <c r="Q236" s="16">
        <v>100.0</v>
      </c>
      <c r="R236" s="16">
        <v>100.0</v>
      </c>
      <c r="S236" s="16">
        <v>100.0</v>
      </c>
      <c r="T236" s="16">
        <v>92.0</v>
      </c>
      <c r="U236" s="16">
        <v>89.0</v>
      </c>
      <c r="V236" s="16">
        <v>85.0</v>
      </c>
    </row>
    <row r="237">
      <c r="A237" s="16"/>
      <c r="B237" s="16"/>
      <c r="C237" s="16"/>
      <c r="D237" s="16"/>
      <c r="E237" s="34"/>
      <c r="F237" s="27"/>
      <c r="G237" s="27"/>
      <c r="H237" s="16"/>
      <c r="I237" s="16"/>
      <c r="J237" s="16"/>
      <c r="K237" s="16"/>
      <c r="L237" s="16"/>
      <c r="M237" s="16"/>
      <c r="N237" s="16"/>
      <c r="O237" s="16"/>
      <c r="P237" s="16"/>
      <c r="Q237" s="16"/>
      <c r="R237" s="16"/>
      <c r="S237" s="16"/>
      <c r="T237" s="16"/>
      <c r="U237" s="16"/>
      <c r="V237" s="16"/>
      <c r="W237" s="27"/>
      <c r="X237" s="23"/>
    </row>
    <row r="238">
      <c r="A238" s="16">
        <v>904.0</v>
      </c>
      <c r="B238" s="16" t="s">
        <v>2364</v>
      </c>
      <c r="C238" s="16" t="s">
        <v>25</v>
      </c>
      <c r="D238" s="16" t="s">
        <v>9162</v>
      </c>
      <c r="E238" s="34">
        <v>43471.0</v>
      </c>
      <c r="F238" s="30" t="s">
        <v>9163</v>
      </c>
      <c r="G238" s="30" t="s">
        <v>9164</v>
      </c>
      <c r="H238" s="15" t="s">
        <v>29</v>
      </c>
      <c r="I238" s="16">
        <v>89.0</v>
      </c>
      <c r="J238" s="16">
        <v>92.0</v>
      </c>
      <c r="K238" s="16">
        <v>84.0</v>
      </c>
      <c r="L238" s="16">
        <v>80.0</v>
      </c>
      <c r="M238" s="16">
        <v>92.0</v>
      </c>
      <c r="N238" s="16">
        <f t="shared" ref="N238:N239" si="24">average(J238:M238)</f>
        <v>87</v>
      </c>
      <c r="O238" s="16">
        <v>86.0</v>
      </c>
      <c r="P238" s="16">
        <v>90.0</v>
      </c>
      <c r="Q238" s="16">
        <v>100.0</v>
      </c>
      <c r="R238" s="16">
        <v>100.0</v>
      </c>
      <c r="S238" s="16">
        <v>100.0</v>
      </c>
      <c r="T238" s="16">
        <v>87.0</v>
      </c>
      <c r="U238" s="16">
        <v>97.0</v>
      </c>
      <c r="V238" s="16">
        <v>85.0</v>
      </c>
      <c r="W238" s="30" t="s">
        <v>9165</v>
      </c>
      <c r="X238" s="26" t="s">
        <v>7136</v>
      </c>
    </row>
    <row r="239" ht="16.5" customHeight="1">
      <c r="B239" s="16" t="s">
        <v>34</v>
      </c>
      <c r="C239" s="16" t="s">
        <v>25</v>
      </c>
      <c r="D239" s="16" t="s">
        <v>9166</v>
      </c>
      <c r="E239" s="34">
        <v>43305.0</v>
      </c>
      <c r="F239" s="30" t="s">
        <v>9163</v>
      </c>
      <c r="G239" s="30" t="s">
        <v>9164</v>
      </c>
      <c r="H239" s="15" t="s">
        <v>29</v>
      </c>
      <c r="I239" s="16">
        <v>89.0</v>
      </c>
      <c r="J239" s="16">
        <v>92.0</v>
      </c>
      <c r="K239" s="16">
        <v>84.0</v>
      </c>
      <c r="L239" s="16">
        <v>80.0</v>
      </c>
      <c r="M239" s="16">
        <v>92.0</v>
      </c>
      <c r="N239" s="16">
        <f t="shared" si="24"/>
        <v>87</v>
      </c>
      <c r="O239" s="16">
        <v>86.0</v>
      </c>
      <c r="P239" s="16">
        <v>90.0</v>
      </c>
      <c r="Q239" s="16">
        <v>100.0</v>
      </c>
      <c r="R239" s="16">
        <v>100.0</v>
      </c>
      <c r="S239" s="16">
        <v>100.0</v>
      </c>
      <c r="T239" s="16">
        <v>87.0</v>
      </c>
      <c r="U239" s="16">
        <v>97.0</v>
      </c>
      <c r="V239" s="16">
        <v>85.0</v>
      </c>
      <c r="X239" s="26" t="s">
        <v>9167</v>
      </c>
    </row>
    <row r="240">
      <c r="A240" s="16"/>
      <c r="B240" s="16"/>
      <c r="C240" s="16"/>
      <c r="D240" s="16"/>
      <c r="E240" s="34"/>
      <c r="F240" s="27"/>
      <c r="G240" s="27"/>
      <c r="H240" s="16"/>
      <c r="I240" s="16"/>
      <c r="J240" s="16"/>
      <c r="K240" s="16"/>
      <c r="L240" s="16"/>
      <c r="M240" s="16"/>
      <c r="N240" s="16"/>
      <c r="O240" s="16"/>
      <c r="P240" s="16"/>
      <c r="Q240" s="16"/>
      <c r="R240" s="16"/>
      <c r="S240" s="16"/>
      <c r="T240" s="16"/>
      <c r="U240" s="16"/>
      <c r="V240" s="16"/>
      <c r="W240" s="27"/>
      <c r="X240" s="23"/>
    </row>
    <row r="241">
      <c r="A241" s="16">
        <v>1165.0</v>
      </c>
      <c r="B241" s="16"/>
      <c r="C241" s="16" t="s">
        <v>25</v>
      </c>
      <c r="D241" s="16" t="s">
        <v>46</v>
      </c>
      <c r="E241" s="34"/>
      <c r="F241" s="30" t="s">
        <v>9168</v>
      </c>
      <c r="G241" s="30" t="s">
        <v>9169</v>
      </c>
      <c r="H241" s="15" t="s">
        <v>29</v>
      </c>
      <c r="I241" s="16"/>
      <c r="J241" s="16"/>
      <c r="K241" s="16"/>
      <c r="L241" s="16"/>
      <c r="M241" s="16"/>
      <c r="N241" s="16"/>
      <c r="O241" s="16"/>
      <c r="P241" s="16"/>
      <c r="Q241" s="16"/>
      <c r="R241" s="16"/>
      <c r="S241" s="16"/>
      <c r="T241" s="16"/>
      <c r="U241" s="16"/>
      <c r="V241" s="16"/>
      <c r="W241" s="27"/>
      <c r="X241" s="23"/>
    </row>
    <row r="242">
      <c r="A242" s="16"/>
      <c r="B242" s="16"/>
      <c r="C242" s="16"/>
      <c r="D242" s="16"/>
      <c r="E242" s="34"/>
      <c r="F242" s="27"/>
      <c r="G242" s="27"/>
      <c r="H242" s="16"/>
      <c r="I242" s="16"/>
      <c r="J242" s="16"/>
      <c r="K242" s="16"/>
      <c r="L242" s="16"/>
      <c r="M242" s="16"/>
      <c r="N242" s="16"/>
      <c r="O242" s="16"/>
      <c r="P242" s="16"/>
      <c r="Q242" s="16"/>
      <c r="R242" s="16"/>
      <c r="S242" s="16"/>
      <c r="T242" s="16"/>
      <c r="U242" s="16"/>
      <c r="V242" s="16"/>
      <c r="W242" s="27"/>
      <c r="X242" s="23"/>
    </row>
    <row r="243">
      <c r="A243" s="16">
        <v>450.0</v>
      </c>
      <c r="B243" s="16" t="s">
        <v>103</v>
      </c>
      <c r="C243" s="16" t="s">
        <v>25</v>
      </c>
      <c r="D243" s="16" t="s">
        <v>9170</v>
      </c>
      <c r="E243" s="34">
        <v>44420.0</v>
      </c>
      <c r="F243" s="30" t="s">
        <v>9171</v>
      </c>
      <c r="G243" s="30" t="s">
        <v>9172</v>
      </c>
      <c r="H243" s="15" t="s">
        <v>29</v>
      </c>
      <c r="I243" s="16">
        <v>90.0</v>
      </c>
      <c r="J243" s="16">
        <v>97.0</v>
      </c>
      <c r="K243" s="16">
        <v>100.0</v>
      </c>
      <c r="L243" s="16">
        <v>85.0</v>
      </c>
      <c r="M243" s="16">
        <v>95.0</v>
      </c>
      <c r="N243" s="19">
        <f t="shared" ref="N243:N248" si="25">AVERAGE(I243:M243)</f>
        <v>93.4</v>
      </c>
      <c r="O243" s="16">
        <v>87.0</v>
      </c>
      <c r="P243" s="16">
        <v>90.0</v>
      </c>
      <c r="Q243" s="16">
        <v>98.0</v>
      </c>
      <c r="R243" s="16">
        <v>100.0</v>
      </c>
      <c r="S243" s="16">
        <v>100.0</v>
      </c>
      <c r="T243" s="16">
        <v>70.0</v>
      </c>
      <c r="U243" s="16">
        <v>45.0</v>
      </c>
      <c r="V243" s="16">
        <v>20.0</v>
      </c>
      <c r="W243" s="30" t="s">
        <v>9173</v>
      </c>
      <c r="X243" s="26" t="s">
        <v>9174</v>
      </c>
    </row>
    <row r="244">
      <c r="B244" s="16" t="s">
        <v>742</v>
      </c>
      <c r="C244" s="16" t="s">
        <v>25</v>
      </c>
      <c r="D244" s="16" t="s">
        <v>9175</v>
      </c>
      <c r="E244" s="34">
        <v>44420.0</v>
      </c>
      <c r="F244" s="30" t="s">
        <v>9171</v>
      </c>
      <c r="G244" s="30" t="s">
        <v>9172</v>
      </c>
      <c r="H244" s="15" t="s">
        <v>29</v>
      </c>
      <c r="I244" s="16">
        <v>89.0</v>
      </c>
      <c r="J244" s="16">
        <v>93.0</v>
      </c>
      <c r="K244" s="16">
        <v>90.0</v>
      </c>
      <c r="L244" s="16">
        <v>95.0</v>
      </c>
      <c r="M244" s="16">
        <v>90.0</v>
      </c>
      <c r="N244" s="19">
        <f t="shared" si="25"/>
        <v>91.4</v>
      </c>
      <c r="O244" s="16">
        <v>90.0</v>
      </c>
      <c r="P244" s="16">
        <v>100.0</v>
      </c>
      <c r="Q244" s="16">
        <v>100.0</v>
      </c>
      <c r="R244" s="16">
        <v>100.0</v>
      </c>
      <c r="S244" s="16">
        <v>100.0</v>
      </c>
      <c r="T244" s="16">
        <v>70.0</v>
      </c>
      <c r="U244" s="16">
        <v>45.0</v>
      </c>
      <c r="V244" s="16">
        <v>20.0</v>
      </c>
    </row>
    <row r="245">
      <c r="B245" s="16" t="s">
        <v>223</v>
      </c>
      <c r="C245" s="16" t="s">
        <v>25</v>
      </c>
      <c r="D245" s="16" t="s">
        <v>9176</v>
      </c>
      <c r="E245" s="34">
        <v>44420.0</v>
      </c>
      <c r="F245" s="30" t="s">
        <v>9171</v>
      </c>
      <c r="G245" s="30" t="s">
        <v>9172</v>
      </c>
      <c r="H245" s="15" t="s">
        <v>29</v>
      </c>
      <c r="I245" s="16">
        <v>93.0</v>
      </c>
      <c r="J245" s="16">
        <v>95.0</v>
      </c>
      <c r="K245" s="16">
        <v>100.0</v>
      </c>
      <c r="L245" s="16">
        <v>90.0</v>
      </c>
      <c r="M245" s="16">
        <v>97.0</v>
      </c>
      <c r="N245" s="19">
        <f t="shared" si="25"/>
        <v>95</v>
      </c>
      <c r="O245" s="16">
        <v>90.0</v>
      </c>
      <c r="P245" s="16">
        <v>100.0</v>
      </c>
      <c r="Q245" s="16">
        <v>100.0</v>
      </c>
      <c r="R245" s="16">
        <v>100.0</v>
      </c>
      <c r="S245" s="16">
        <v>100.0</v>
      </c>
      <c r="T245" s="16">
        <v>70.0</v>
      </c>
      <c r="U245" s="16">
        <v>45.0</v>
      </c>
      <c r="V245" s="16">
        <v>20.0</v>
      </c>
    </row>
    <row r="246">
      <c r="B246" s="16" t="s">
        <v>3405</v>
      </c>
      <c r="C246" s="16" t="s">
        <v>25</v>
      </c>
      <c r="D246" s="16" t="s">
        <v>9177</v>
      </c>
      <c r="E246" s="34">
        <v>44420.0</v>
      </c>
      <c r="F246" s="30" t="s">
        <v>9171</v>
      </c>
      <c r="G246" s="30" t="s">
        <v>9172</v>
      </c>
      <c r="H246" s="15" t="s">
        <v>29</v>
      </c>
      <c r="I246" s="16">
        <v>90.0</v>
      </c>
      <c r="J246" s="16">
        <v>80.0</v>
      </c>
      <c r="K246" s="16">
        <v>90.0</v>
      </c>
      <c r="L246" s="16">
        <v>80.0</v>
      </c>
      <c r="M246" s="16">
        <v>90.0</v>
      </c>
      <c r="N246" s="19">
        <f t="shared" si="25"/>
        <v>86</v>
      </c>
      <c r="O246" s="16">
        <v>100.0</v>
      </c>
      <c r="P246" s="16">
        <v>100.0</v>
      </c>
      <c r="Q246" s="16">
        <v>100.0</v>
      </c>
      <c r="R246" s="16">
        <v>100.0</v>
      </c>
      <c r="S246" s="16">
        <v>100.0</v>
      </c>
      <c r="T246" s="16">
        <v>70.0</v>
      </c>
      <c r="U246" s="16">
        <v>45.0</v>
      </c>
      <c r="V246" s="16">
        <v>20.0</v>
      </c>
    </row>
    <row r="247" ht="15.0" customHeight="1">
      <c r="B247" s="16" t="s">
        <v>237</v>
      </c>
      <c r="C247" s="16" t="s">
        <v>25</v>
      </c>
      <c r="D247" s="16" t="s">
        <v>9178</v>
      </c>
      <c r="E247" s="34">
        <v>44421.0</v>
      </c>
      <c r="F247" s="30" t="s">
        <v>9171</v>
      </c>
      <c r="G247" s="30" t="s">
        <v>9172</v>
      </c>
      <c r="H247" s="15" t="s">
        <v>29</v>
      </c>
      <c r="I247" s="16">
        <v>98.0</v>
      </c>
      <c r="J247" s="16">
        <v>90.0</v>
      </c>
      <c r="K247" s="16">
        <v>100.0</v>
      </c>
      <c r="L247" s="16">
        <v>95.0</v>
      </c>
      <c r="M247" s="16">
        <v>90.0</v>
      </c>
      <c r="N247" s="19">
        <f t="shared" si="25"/>
        <v>94.6</v>
      </c>
      <c r="O247" s="16">
        <v>95.0</v>
      </c>
      <c r="P247" s="16">
        <v>100.0</v>
      </c>
      <c r="Q247" s="16">
        <v>100.0</v>
      </c>
      <c r="R247" s="16">
        <v>100.0</v>
      </c>
      <c r="S247" s="16">
        <v>100.0</v>
      </c>
      <c r="T247" s="16">
        <v>70.0</v>
      </c>
      <c r="U247" s="16">
        <v>45.0</v>
      </c>
      <c r="V247" s="16">
        <v>20.0</v>
      </c>
    </row>
    <row r="248">
      <c r="B248" s="16" t="s">
        <v>711</v>
      </c>
      <c r="C248" s="16" t="s">
        <v>25</v>
      </c>
      <c r="D248" s="16" t="s">
        <v>9179</v>
      </c>
      <c r="E248" s="34">
        <v>44776.0</v>
      </c>
      <c r="F248" s="30" t="s">
        <v>9171</v>
      </c>
      <c r="G248" s="30" t="s">
        <v>9172</v>
      </c>
      <c r="H248" s="15" t="s">
        <v>29</v>
      </c>
      <c r="I248" s="16">
        <v>100.0</v>
      </c>
      <c r="J248" s="16">
        <v>100.0</v>
      </c>
      <c r="K248" s="16">
        <v>100.0</v>
      </c>
      <c r="L248" s="16">
        <v>100.0</v>
      </c>
      <c r="M248" s="16">
        <v>100.0</v>
      </c>
      <c r="N248" s="19">
        <f t="shared" si="25"/>
        <v>100</v>
      </c>
      <c r="O248" s="16">
        <v>95.0</v>
      </c>
      <c r="P248" s="16">
        <v>100.0</v>
      </c>
      <c r="Q248" s="16">
        <v>100.0</v>
      </c>
      <c r="R248" s="16">
        <v>100.0</v>
      </c>
      <c r="S248" s="16">
        <v>100.0</v>
      </c>
      <c r="T248" s="16">
        <v>70.0</v>
      </c>
      <c r="U248" s="16">
        <v>45.0</v>
      </c>
      <c r="V248" s="16">
        <v>20.0</v>
      </c>
      <c r="X248" s="26" t="s">
        <v>9180</v>
      </c>
    </row>
    <row r="249">
      <c r="A249" s="16"/>
      <c r="B249" s="16"/>
      <c r="C249" s="16"/>
      <c r="D249" s="16"/>
      <c r="E249" s="34"/>
      <c r="F249" s="27"/>
      <c r="G249" s="27"/>
      <c r="H249" s="16"/>
      <c r="I249" s="16"/>
      <c r="J249" s="16"/>
      <c r="K249" s="16"/>
      <c r="L249" s="16"/>
      <c r="M249" s="16"/>
      <c r="N249" s="16"/>
      <c r="O249" s="16"/>
      <c r="P249" s="16"/>
      <c r="Q249" s="16"/>
      <c r="R249" s="16"/>
      <c r="S249" s="16"/>
      <c r="T249" s="16"/>
      <c r="U249" s="16"/>
      <c r="V249" s="16"/>
      <c r="W249" s="27"/>
      <c r="X249" s="23"/>
    </row>
    <row r="250">
      <c r="A250" s="16">
        <v>1990.0</v>
      </c>
      <c r="B250" s="16" t="s">
        <v>9181</v>
      </c>
      <c r="C250" s="16" t="s">
        <v>25</v>
      </c>
      <c r="D250" s="16" t="s">
        <v>9182</v>
      </c>
      <c r="E250" s="34">
        <v>44784.0</v>
      </c>
      <c r="F250" s="27" t="s">
        <v>9183</v>
      </c>
      <c r="G250" s="27" t="s">
        <v>9184</v>
      </c>
      <c r="H250" s="16" t="s">
        <v>29</v>
      </c>
      <c r="I250" s="16">
        <v>85.0</v>
      </c>
      <c r="J250" s="16">
        <v>80.0</v>
      </c>
      <c r="K250" s="16">
        <v>85.0</v>
      </c>
      <c r="L250" s="16">
        <v>80.0</v>
      </c>
      <c r="M250" s="16">
        <v>90.0</v>
      </c>
      <c r="N250" s="16">
        <f t="shared" ref="N250:N280" si="26">AVERAGE(I250:M250)</f>
        <v>84</v>
      </c>
      <c r="O250" s="16">
        <v>85.0</v>
      </c>
      <c r="P250" s="16">
        <v>90.0</v>
      </c>
      <c r="Q250" s="16">
        <v>100.0</v>
      </c>
      <c r="R250" s="16">
        <v>100.0</v>
      </c>
      <c r="S250" s="16">
        <v>100.0</v>
      </c>
      <c r="T250" s="16">
        <v>90.0</v>
      </c>
      <c r="U250" s="16">
        <v>70.0</v>
      </c>
      <c r="V250" s="16">
        <v>50.0</v>
      </c>
      <c r="W250" s="27" t="s">
        <v>416</v>
      </c>
      <c r="X250" s="26" t="s">
        <v>9185</v>
      </c>
    </row>
    <row r="251">
      <c r="B251" s="16" t="s">
        <v>245</v>
      </c>
      <c r="C251" s="16" t="s">
        <v>25</v>
      </c>
      <c r="D251" s="16" t="s">
        <v>9186</v>
      </c>
      <c r="E251" s="34">
        <v>44782.0</v>
      </c>
      <c r="F251" s="27" t="s">
        <v>9183</v>
      </c>
      <c r="G251" s="27" t="s">
        <v>9184</v>
      </c>
      <c r="H251" s="16" t="s">
        <v>29</v>
      </c>
      <c r="I251" s="16">
        <v>100.0</v>
      </c>
      <c r="J251" s="16">
        <v>100.0</v>
      </c>
      <c r="K251" s="16">
        <v>100.0</v>
      </c>
      <c r="L251" s="16">
        <v>100.0</v>
      </c>
      <c r="M251" s="16">
        <v>100.0</v>
      </c>
      <c r="N251" s="16">
        <f t="shared" si="26"/>
        <v>100</v>
      </c>
      <c r="O251" s="16">
        <v>100.0</v>
      </c>
      <c r="P251" s="16">
        <v>100.0</v>
      </c>
      <c r="Q251" s="16">
        <v>100.0</v>
      </c>
      <c r="R251" s="16">
        <v>100.0</v>
      </c>
      <c r="S251" s="16">
        <v>100.0</v>
      </c>
      <c r="T251" s="16">
        <v>90.0</v>
      </c>
      <c r="U251" s="16">
        <v>70.0</v>
      </c>
      <c r="V251" s="16">
        <v>50.0</v>
      </c>
    </row>
    <row r="252">
      <c r="B252" s="16" t="s">
        <v>123</v>
      </c>
      <c r="C252" s="16" t="s">
        <v>25</v>
      </c>
      <c r="D252" s="16" t="s">
        <v>9187</v>
      </c>
      <c r="E252" s="34">
        <v>44791.0</v>
      </c>
      <c r="F252" s="27" t="s">
        <v>9183</v>
      </c>
      <c r="G252" s="27" t="s">
        <v>9184</v>
      </c>
      <c r="H252" s="16" t="s">
        <v>29</v>
      </c>
      <c r="I252" s="16">
        <v>85.0</v>
      </c>
      <c r="J252" s="16">
        <v>100.0</v>
      </c>
      <c r="K252" s="16">
        <v>100.0</v>
      </c>
      <c r="L252" s="16">
        <v>100.0</v>
      </c>
      <c r="M252" s="16">
        <v>100.0</v>
      </c>
      <c r="N252" s="16">
        <f t="shared" si="26"/>
        <v>97</v>
      </c>
      <c r="O252" s="16">
        <v>85.0</v>
      </c>
      <c r="P252" s="16">
        <v>90.0</v>
      </c>
      <c r="Q252" s="16">
        <v>100.0</v>
      </c>
      <c r="R252" s="16">
        <v>100.0</v>
      </c>
      <c r="S252" s="16">
        <v>100.0</v>
      </c>
      <c r="T252" s="16">
        <v>90.0</v>
      </c>
      <c r="U252" s="16">
        <v>70.0</v>
      </c>
      <c r="V252" s="16">
        <v>50.0</v>
      </c>
    </row>
    <row r="253">
      <c r="B253" s="16" t="s">
        <v>44</v>
      </c>
      <c r="C253" s="16" t="s">
        <v>25</v>
      </c>
      <c r="D253" s="16" t="s">
        <v>9188</v>
      </c>
      <c r="E253" s="34">
        <v>44793.0</v>
      </c>
      <c r="F253" s="27" t="s">
        <v>9183</v>
      </c>
      <c r="G253" s="27" t="s">
        <v>9184</v>
      </c>
      <c r="H253" s="16" t="s">
        <v>29</v>
      </c>
      <c r="I253" s="16">
        <v>90.0</v>
      </c>
      <c r="J253" s="16">
        <v>100.0</v>
      </c>
      <c r="K253" s="16">
        <v>100.0</v>
      </c>
      <c r="L253" s="16">
        <v>100.0</v>
      </c>
      <c r="M253" s="16">
        <v>100.0</v>
      </c>
      <c r="N253" s="16">
        <f t="shared" si="26"/>
        <v>98</v>
      </c>
      <c r="O253" s="16">
        <v>90.0</v>
      </c>
      <c r="P253" s="16">
        <v>95.0</v>
      </c>
      <c r="Q253" s="16">
        <v>100.0</v>
      </c>
      <c r="R253" s="16">
        <v>100.0</v>
      </c>
      <c r="S253" s="16">
        <v>100.0</v>
      </c>
      <c r="T253" s="16">
        <v>90.0</v>
      </c>
      <c r="U253" s="16">
        <v>70.0</v>
      </c>
      <c r="V253" s="16">
        <v>50.0</v>
      </c>
    </row>
    <row r="254" ht="15.0" customHeight="1">
      <c r="B254" s="16" t="s">
        <v>2979</v>
      </c>
      <c r="C254" s="16" t="s">
        <v>25</v>
      </c>
      <c r="D254" s="16" t="s">
        <v>9189</v>
      </c>
      <c r="E254" s="34">
        <v>44793.0</v>
      </c>
      <c r="F254" s="27" t="s">
        <v>9183</v>
      </c>
      <c r="G254" s="27" t="s">
        <v>9184</v>
      </c>
      <c r="H254" s="16" t="s">
        <v>29</v>
      </c>
      <c r="I254" s="16">
        <v>90.0</v>
      </c>
      <c r="J254" s="16">
        <v>100.0</v>
      </c>
      <c r="K254" s="16">
        <v>100.0</v>
      </c>
      <c r="L254" s="16">
        <v>100.0</v>
      </c>
      <c r="M254" s="16">
        <v>100.0</v>
      </c>
      <c r="N254" s="16">
        <f t="shared" si="26"/>
        <v>98</v>
      </c>
      <c r="O254" s="16">
        <v>90.0</v>
      </c>
      <c r="P254" s="16">
        <v>95.0</v>
      </c>
      <c r="Q254" s="16">
        <v>100.0</v>
      </c>
      <c r="R254" s="16">
        <v>100.0</v>
      </c>
      <c r="S254" s="16">
        <v>100.0</v>
      </c>
      <c r="T254" s="16">
        <v>90.0</v>
      </c>
      <c r="U254" s="16">
        <v>70.0</v>
      </c>
      <c r="V254" s="16">
        <v>50.0</v>
      </c>
    </row>
    <row r="255" ht="17.25" customHeight="1">
      <c r="B255" s="16" t="s">
        <v>952</v>
      </c>
      <c r="C255" s="16" t="s">
        <v>25</v>
      </c>
      <c r="D255" s="16" t="s">
        <v>9190</v>
      </c>
      <c r="E255" s="34">
        <v>44569.0</v>
      </c>
      <c r="F255" s="27" t="s">
        <v>9183</v>
      </c>
      <c r="G255" s="27" t="s">
        <v>9184</v>
      </c>
      <c r="H255" s="16" t="s">
        <v>29</v>
      </c>
      <c r="I255" s="16">
        <v>100.0</v>
      </c>
      <c r="J255" s="16">
        <v>100.0</v>
      </c>
      <c r="K255" s="16">
        <v>100.0</v>
      </c>
      <c r="L255" s="16">
        <v>100.0</v>
      </c>
      <c r="M255" s="16">
        <v>100.0</v>
      </c>
      <c r="N255" s="16">
        <f t="shared" si="26"/>
        <v>100</v>
      </c>
      <c r="O255" s="16">
        <v>100.0</v>
      </c>
      <c r="P255" s="16">
        <v>100.0</v>
      </c>
      <c r="Q255" s="16">
        <v>100.0</v>
      </c>
      <c r="R255" s="16">
        <v>100.0</v>
      </c>
      <c r="S255" s="16">
        <v>100.0</v>
      </c>
      <c r="T255" s="16">
        <v>90.0</v>
      </c>
      <c r="U255" s="16">
        <v>70.0</v>
      </c>
      <c r="V255" s="16">
        <v>50.0</v>
      </c>
      <c r="X255" s="26" t="s">
        <v>9191</v>
      </c>
    </row>
    <row r="256" ht="15.75" customHeight="1">
      <c r="B256" s="16" t="s">
        <v>68</v>
      </c>
      <c r="C256" s="16" t="s">
        <v>25</v>
      </c>
      <c r="D256" s="16" t="s">
        <v>9192</v>
      </c>
      <c r="E256" s="34">
        <v>44913.0</v>
      </c>
      <c r="F256" s="27" t="s">
        <v>9183</v>
      </c>
      <c r="G256" s="27" t="s">
        <v>9184</v>
      </c>
      <c r="H256" s="16" t="s">
        <v>29</v>
      </c>
      <c r="I256" s="16">
        <v>85.0</v>
      </c>
      <c r="J256" s="16">
        <v>60.0</v>
      </c>
      <c r="K256" s="16">
        <v>80.0</v>
      </c>
      <c r="L256" s="16">
        <v>60.0</v>
      </c>
      <c r="M256" s="16">
        <v>90.0</v>
      </c>
      <c r="N256" s="16">
        <f t="shared" si="26"/>
        <v>75</v>
      </c>
      <c r="O256" s="16">
        <v>85.0</v>
      </c>
      <c r="P256" s="16">
        <v>90.0</v>
      </c>
      <c r="Q256" s="16">
        <v>95.0</v>
      </c>
      <c r="R256" s="16">
        <v>95.0</v>
      </c>
      <c r="S256" s="16">
        <v>100.0</v>
      </c>
      <c r="T256" s="16">
        <v>90.0</v>
      </c>
      <c r="U256" s="16">
        <v>70.0</v>
      </c>
      <c r="V256" s="16">
        <v>50.0</v>
      </c>
    </row>
    <row r="257">
      <c r="B257" s="16" t="s">
        <v>1802</v>
      </c>
      <c r="C257" s="16" t="s">
        <v>25</v>
      </c>
      <c r="D257" s="16" t="s">
        <v>9193</v>
      </c>
      <c r="E257" s="34">
        <v>43845.0</v>
      </c>
      <c r="F257" s="27" t="s">
        <v>9183</v>
      </c>
      <c r="G257" s="27" t="s">
        <v>9184</v>
      </c>
      <c r="H257" s="16" t="s">
        <v>29</v>
      </c>
      <c r="I257" s="16">
        <v>80.0</v>
      </c>
      <c r="J257" s="16">
        <v>100.0</v>
      </c>
      <c r="K257" s="16">
        <v>80.0</v>
      </c>
      <c r="L257" s="16">
        <v>100.0</v>
      </c>
      <c r="M257" s="16">
        <v>100.0</v>
      </c>
      <c r="N257" s="16">
        <f t="shared" si="26"/>
        <v>92</v>
      </c>
      <c r="O257" s="16">
        <v>80.0</v>
      </c>
      <c r="P257" s="16">
        <v>85.0</v>
      </c>
      <c r="Q257" s="16">
        <v>90.0</v>
      </c>
      <c r="R257" s="16">
        <v>95.0</v>
      </c>
      <c r="S257" s="16">
        <v>100.0</v>
      </c>
      <c r="T257" s="16">
        <v>90.0</v>
      </c>
      <c r="U257" s="16">
        <v>70.0</v>
      </c>
      <c r="V257" s="16">
        <v>50.0</v>
      </c>
      <c r="X257" s="26" t="s">
        <v>9194</v>
      </c>
    </row>
    <row r="258" ht="18.0" customHeight="1">
      <c r="B258" s="16" t="s">
        <v>9195</v>
      </c>
      <c r="C258" s="16" t="s">
        <v>25</v>
      </c>
      <c r="D258" s="16" t="s">
        <v>9196</v>
      </c>
      <c r="E258" s="34">
        <v>43845.0</v>
      </c>
      <c r="F258" s="27" t="s">
        <v>9183</v>
      </c>
      <c r="G258" s="27" t="s">
        <v>9184</v>
      </c>
      <c r="H258" s="16" t="s">
        <v>29</v>
      </c>
      <c r="I258" s="16">
        <v>100.0</v>
      </c>
      <c r="J258" s="16">
        <v>100.0</v>
      </c>
      <c r="K258" s="16">
        <v>100.0</v>
      </c>
      <c r="L258" s="16">
        <v>100.0</v>
      </c>
      <c r="M258" s="16">
        <v>100.0</v>
      </c>
      <c r="N258" s="16">
        <f t="shared" si="26"/>
        <v>100</v>
      </c>
      <c r="O258" s="16">
        <v>100.0</v>
      </c>
      <c r="P258" s="16">
        <v>100.0</v>
      </c>
      <c r="Q258" s="16">
        <v>100.0</v>
      </c>
      <c r="R258" s="16">
        <v>100.0</v>
      </c>
      <c r="S258" s="16">
        <v>100.0</v>
      </c>
      <c r="T258" s="16">
        <v>90.0</v>
      </c>
      <c r="U258" s="16">
        <v>70.0</v>
      </c>
      <c r="V258" s="16">
        <v>50.0</v>
      </c>
    </row>
    <row r="259">
      <c r="B259" s="16" t="s">
        <v>126</v>
      </c>
      <c r="C259" s="16" t="s">
        <v>25</v>
      </c>
      <c r="D259" s="16" t="s">
        <v>9197</v>
      </c>
      <c r="E259" s="34">
        <v>43845.0</v>
      </c>
      <c r="F259" s="27" t="s">
        <v>9183</v>
      </c>
      <c r="G259" s="27" t="s">
        <v>9184</v>
      </c>
      <c r="H259" s="16" t="s">
        <v>29</v>
      </c>
      <c r="I259" s="16">
        <v>80.0</v>
      </c>
      <c r="J259" s="16">
        <v>100.0</v>
      </c>
      <c r="K259" s="16">
        <v>100.0</v>
      </c>
      <c r="L259" s="16">
        <v>100.0</v>
      </c>
      <c r="M259" s="16">
        <v>100.0</v>
      </c>
      <c r="N259" s="16">
        <f t="shared" si="26"/>
        <v>96</v>
      </c>
      <c r="O259" s="16">
        <v>80.0</v>
      </c>
      <c r="P259" s="16">
        <v>85.0</v>
      </c>
      <c r="Q259" s="16">
        <v>90.0</v>
      </c>
      <c r="R259" s="16">
        <v>95.0</v>
      </c>
      <c r="S259" s="16">
        <v>100.0</v>
      </c>
      <c r="T259" s="16">
        <v>90.0</v>
      </c>
      <c r="U259" s="16">
        <v>70.0</v>
      </c>
      <c r="V259" s="16">
        <v>50.0</v>
      </c>
    </row>
    <row r="260">
      <c r="B260" s="16" t="s">
        <v>1973</v>
      </c>
      <c r="C260" s="16" t="s">
        <v>25</v>
      </c>
      <c r="D260" s="16" t="s">
        <v>9198</v>
      </c>
      <c r="E260" s="34">
        <v>43845.0</v>
      </c>
      <c r="F260" s="27" t="s">
        <v>9183</v>
      </c>
      <c r="G260" s="27" t="s">
        <v>9184</v>
      </c>
      <c r="H260" s="16" t="s">
        <v>29</v>
      </c>
      <c r="I260" s="16">
        <v>100.0</v>
      </c>
      <c r="J260" s="16">
        <v>100.0</v>
      </c>
      <c r="K260" s="16">
        <v>100.0</v>
      </c>
      <c r="L260" s="16">
        <v>100.0</v>
      </c>
      <c r="M260" s="16">
        <v>100.0</v>
      </c>
      <c r="N260" s="16">
        <f t="shared" si="26"/>
        <v>100</v>
      </c>
      <c r="O260" s="16">
        <v>100.0</v>
      </c>
      <c r="P260" s="16">
        <v>100.0</v>
      </c>
      <c r="Q260" s="16">
        <v>100.0</v>
      </c>
      <c r="R260" s="16">
        <v>100.0</v>
      </c>
      <c r="S260" s="16">
        <v>100.0</v>
      </c>
      <c r="T260" s="16">
        <v>90.0</v>
      </c>
      <c r="U260" s="16">
        <v>70.0</v>
      </c>
      <c r="V260" s="16">
        <v>50.0</v>
      </c>
    </row>
    <row r="261">
      <c r="B261" s="16" t="s">
        <v>34</v>
      </c>
      <c r="C261" s="16" t="s">
        <v>25</v>
      </c>
      <c r="D261" s="16" t="s">
        <v>9199</v>
      </c>
      <c r="E261" s="34">
        <v>43845.0</v>
      </c>
      <c r="F261" s="27" t="s">
        <v>9183</v>
      </c>
      <c r="G261" s="27" t="s">
        <v>9184</v>
      </c>
      <c r="H261" s="16" t="s">
        <v>29</v>
      </c>
      <c r="I261" s="16">
        <v>100.0</v>
      </c>
      <c r="J261" s="16">
        <v>100.0</v>
      </c>
      <c r="K261" s="16">
        <v>100.0</v>
      </c>
      <c r="L261" s="16">
        <v>100.0</v>
      </c>
      <c r="M261" s="16">
        <v>100.0</v>
      </c>
      <c r="N261" s="16">
        <f t="shared" si="26"/>
        <v>100</v>
      </c>
      <c r="O261" s="16">
        <v>100.0</v>
      </c>
      <c r="P261" s="16">
        <v>100.0</v>
      </c>
      <c r="Q261" s="16">
        <v>100.0</v>
      </c>
      <c r="R261" s="16">
        <v>100.0</v>
      </c>
      <c r="S261" s="16">
        <v>100.0</v>
      </c>
      <c r="T261" s="16">
        <v>90.0</v>
      </c>
      <c r="U261" s="16">
        <v>70.0</v>
      </c>
      <c r="V261" s="16">
        <v>50.0</v>
      </c>
    </row>
    <row r="262">
      <c r="B262" s="16" t="s">
        <v>90</v>
      </c>
      <c r="C262" s="16" t="s">
        <v>25</v>
      </c>
      <c r="D262" s="16" t="s">
        <v>9200</v>
      </c>
      <c r="E262" s="34">
        <v>43845.0</v>
      </c>
      <c r="F262" s="27" t="s">
        <v>9183</v>
      </c>
      <c r="G262" s="27" t="s">
        <v>9184</v>
      </c>
      <c r="H262" s="16" t="s">
        <v>29</v>
      </c>
      <c r="I262" s="16">
        <v>100.0</v>
      </c>
      <c r="J262" s="16">
        <v>100.0</v>
      </c>
      <c r="K262" s="16">
        <v>100.0</v>
      </c>
      <c r="L262" s="16">
        <v>100.0</v>
      </c>
      <c r="M262" s="16">
        <v>100.0</v>
      </c>
      <c r="N262" s="16">
        <f t="shared" si="26"/>
        <v>100</v>
      </c>
      <c r="O262" s="16">
        <v>100.0</v>
      </c>
      <c r="P262" s="16">
        <v>100.0</v>
      </c>
      <c r="Q262" s="16">
        <v>100.0</v>
      </c>
      <c r="R262" s="16">
        <v>100.0</v>
      </c>
      <c r="S262" s="16">
        <v>100.0</v>
      </c>
      <c r="T262" s="16">
        <v>90.0</v>
      </c>
      <c r="U262" s="16">
        <v>70.0</v>
      </c>
      <c r="V262" s="16">
        <v>50.0</v>
      </c>
    </row>
    <row r="263">
      <c r="B263" s="16" t="s">
        <v>351</v>
      </c>
      <c r="C263" s="16" t="s">
        <v>25</v>
      </c>
      <c r="D263" s="16" t="s">
        <v>9201</v>
      </c>
      <c r="E263" s="34">
        <v>43679.0</v>
      </c>
      <c r="F263" s="27" t="s">
        <v>9183</v>
      </c>
      <c r="G263" s="27" t="s">
        <v>9184</v>
      </c>
      <c r="H263" s="16" t="s">
        <v>29</v>
      </c>
      <c r="I263" s="16">
        <v>100.0</v>
      </c>
      <c r="J263" s="16">
        <v>100.0</v>
      </c>
      <c r="K263" s="16">
        <v>100.0</v>
      </c>
      <c r="L263" s="16">
        <v>100.0</v>
      </c>
      <c r="M263" s="16">
        <v>100.0</v>
      </c>
      <c r="N263" s="16">
        <f t="shared" si="26"/>
        <v>100</v>
      </c>
      <c r="O263" s="16">
        <v>100.0</v>
      </c>
      <c r="P263" s="16">
        <v>100.0</v>
      </c>
      <c r="Q263" s="16">
        <v>100.0</v>
      </c>
      <c r="R263" s="16">
        <v>100.0</v>
      </c>
      <c r="S263" s="16">
        <v>100.0</v>
      </c>
      <c r="T263" s="16">
        <v>90.0</v>
      </c>
      <c r="U263" s="16">
        <v>70.0</v>
      </c>
      <c r="V263" s="16">
        <v>50.0</v>
      </c>
      <c r="X263" s="26" t="s">
        <v>4976</v>
      </c>
    </row>
    <row r="264">
      <c r="B264" s="16" t="s">
        <v>424</v>
      </c>
      <c r="C264" s="16" t="s">
        <v>25</v>
      </c>
      <c r="D264" s="16" t="s">
        <v>9202</v>
      </c>
      <c r="E264" s="34">
        <v>43679.0</v>
      </c>
      <c r="F264" s="27" t="s">
        <v>9183</v>
      </c>
      <c r="G264" s="27" t="s">
        <v>9184</v>
      </c>
      <c r="H264" s="16" t="s">
        <v>29</v>
      </c>
      <c r="I264" s="16">
        <v>100.0</v>
      </c>
      <c r="J264" s="16">
        <v>100.0</v>
      </c>
      <c r="K264" s="16">
        <v>100.0</v>
      </c>
      <c r="L264" s="16">
        <v>100.0</v>
      </c>
      <c r="M264" s="16">
        <v>100.0</v>
      </c>
      <c r="N264" s="16">
        <f t="shared" si="26"/>
        <v>100</v>
      </c>
      <c r="O264" s="16">
        <v>100.0</v>
      </c>
      <c r="P264" s="16">
        <v>100.0</v>
      </c>
      <c r="Q264" s="16">
        <v>100.0</v>
      </c>
      <c r="R264" s="16">
        <v>100.0</v>
      </c>
      <c r="S264" s="16">
        <v>100.0</v>
      </c>
      <c r="T264" s="16">
        <v>90.0</v>
      </c>
      <c r="U264" s="16">
        <v>70.0</v>
      </c>
      <c r="V264" s="16">
        <v>50.0</v>
      </c>
    </row>
    <row r="265">
      <c r="B265" s="16" t="s">
        <v>4062</v>
      </c>
      <c r="C265" s="16" t="s">
        <v>25</v>
      </c>
      <c r="D265" s="16" t="s">
        <v>9203</v>
      </c>
      <c r="E265" s="34">
        <v>44223.0</v>
      </c>
      <c r="F265" s="27" t="s">
        <v>9183</v>
      </c>
      <c r="G265" s="27" t="s">
        <v>9184</v>
      </c>
      <c r="H265" s="16" t="s">
        <v>29</v>
      </c>
      <c r="I265" s="16">
        <v>100.0</v>
      </c>
      <c r="J265" s="16">
        <v>100.0</v>
      </c>
      <c r="K265" s="16">
        <v>100.0</v>
      </c>
      <c r="L265" s="16">
        <v>100.0</v>
      </c>
      <c r="M265" s="16">
        <v>100.0</v>
      </c>
      <c r="N265" s="16">
        <f t="shared" si="26"/>
        <v>100</v>
      </c>
      <c r="O265" s="16">
        <v>100.0</v>
      </c>
      <c r="P265" s="16">
        <v>100.0</v>
      </c>
      <c r="Q265" s="16">
        <v>100.0</v>
      </c>
      <c r="R265" s="16">
        <v>100.0</v>
      </c>
      <c r="S265" s="16">
        <v>100.0</v>
      </c>
      <c r="T265" s="16">
        <v>90.0</v>
      </c>
      <c r="U265" s="16">
        <v>70.0</v>
      </c>
      <c r="V265" s="16">
        <v>50.0</v>
      </c>
    </row>
    <row r="266" ht="15.0" customHeight="1">
      <c r="B266" s="16" t="s">
        <v>1782</v>
      </c>
      <c r="C266" s="16" t="s">
        <v>25</v>
      </c>
      <c r="D266" s="16" t="s">
        <v>9204</v>
      </c>
      <c r="E266" s="34">
        <v>44359.0</v>
      </c>
      <c r="F266" s="27" t="s">
        <v>9183</v>
      </c>
      <c r="G266" s="27" t="s">
        <v>9184</v>
      </c>
      <c r="H266" s="16" t="s">
        <v>29</v>
      </c>
      <c r="I266" s="16">
        <v>100.0</v>
      </c>
      <c r="J266" s="16">
        <v>100.0</v>
      </c>
      <c r="K266" s="16">
        <v>90.0</v>
      </c>
      <c r="L266" s="16">
        <v>100.0</v>
      </c>
      <c r="M266" s="16">
        <v>100.0</v>
      </c>
      <c r="N266" s="16">
        <f t="shared" si="26"/>
        <v>98</v>
      </c>
      <c r="O266" s="16">
        <v>100.0</v>
      </c>
      <c r="P266" s="16">
        <v>100.0</v>
      </c>
      <c r="Q266" s="16">
        <v>100.0</v>
      </c>
      <c r="R266" s="16">
        <v>100.0</v>
      </c>
      <c r="S266" s="16">
        <v>100.0</v>
      </c>
      <c r="T266" s="16">
        <v>90.0</v>
      </c>
      <c r="U266" s="16">
        <v>70.0</v>
      </c>
      <c r="V266" s="16">
        <v>50.0</v>
      </c>
      <c r="X266" s="26" t="s">
        <v>9205</v>
      </c>
    </row>
    <row r="267" ht="17.25" customHeight="1">
      <c r="B267" s="16" t="s">
        <v>1658</v>
      </c>
      <c r="C267" s="16" t="s">
        <v>25</v>
      </c>
      <c r="D267" s="16" t="s">
        <v>9206</v>
      </c>
      <c r="E267" s="34">
        <v>43642.0</v>
      </c>
      <c r="F267" s="27" t="s">
        <v>9183</v>
      </c>
      <c r="G267" s="27" t="s">
        <v>9184</v>
      </c>
      <c r="H267" s="16" t="s">
        <v>29</v>
      </c>
      <c r="I267" s="16">
        <v>100.0</v>
      </c>
      <c r="J267" s="16">
        <v>100.0</v>
      </c>
      <c r="K267" s="16">
        <v>100.0</v>
      </c>
      <c r="L267" s="16">
        <v>100.0</v>
      </c>
      <c r="M267" s="16">
        <v>100.0</v>
      </c>
      <c r="N267" s="16">
        <f t="shared" si="26"/>
        <v>100</v>
      </c>
      <c r="O267" s="16">
        <v>100.0</v>
      </c>
      <c r="P267" s="16">
        <v>100.0</v>
      </c>
      <c r="Q267" s="16">
        <v>100.0</v>
      </c>
      <c r="R267" s="16">
        <v>100.0</v>
      </c>
      <c r="S267" s="16">
        <v>100.0</v>
      </c>
      <c r="T267" s="16">
        <v>90.0</v>
      </c>
      <c r="U267" s="16">
        <v>70.0</v>
      </c>
      <c r="V267" s="16">
        <v>50.0</v>
      </c>
      <c r="X267" s="26" t="s">
        <v>9207</v>
      </c>
    </row>
    <row r="268" ht="18.0" customHeight="1">
      <c r="B268" s="16" t="s">
        <v>64</v>
      </c>
      <c r="C268" s="16" t="s">
        <v>25</v>
      </c>
      <c r="D268" s="16" t="s">
        <v>9208</v>
      </c>
      <c r="E268" s="34">
        <v>43642.0</v>
      </c>
      <c r="F268" s="27" t="s">
        <v>9183</v>
      </c>
      <c r="G268" s="27" t="s">
        <v>9184</v>
      </c>
      <c r="H268" s="16" t="s">
        <v>29</v>
      </c>
      <c r="I268" s="16">
        <v>100.0</v>
      </c>
      <c r="J268" s="16">
        <v>100.0</v>
      </c>
      <c r="K268" s="16">
        <v>100.0</v>
      </c>
      <c r="L268" s="16">
        <v>100.0</v>
      </c>
      <c r="M268" s="16">
        <v>100.0</v>
      </c>
      <c r="N268" s="16">
        <f t="shared" si="26"/>
        <v>100</v>
      </c>
      <c r="O268" s="16">
        <v>100.0</v>
      </c>
      <c r="P268" s="16">
        <v>100.0</v>
      </c>
      <c r="Q268" s="16">
        <v>100.0</v>
      </c>
      <c r="R268" s="16">
        <v>100.0</v>
      </c>
      <c r="S268" s="16">
        <v>100.0</v>
      </c>
      <c r="T268" s="16">
        <v>90.0</v>
      </c>
      <c r="U268" s="16">
        <v>70.0</v>
      </c>
      <c r="V268" s="16">
        <v>50.0</v>
      </c>
    </row>
    <row r="269" ht="16.5" customHeight="1">
      <c r="B269" s="16" t="s">
        <v>3259</v>
      </c>
      <c r="C269" s="16" t="s">
        <v>25</v>
      </c>
      <c r="D269" s="16" t="s">
        <v>9209</v>
      </c>
      <c r="E269" s="34">
        <v>43642.0</v>
      </c>
      <c r="F269" s="27" t="s">
        <v>9183</v>
      </c>
      <c r="G269" s="27" t="s">
        <v>9184</v>
      </c>
      <c r="H269" s="16" t="s">
        <v>29</v>
      </c>
      <c r="I269" s="16">
        <v>100.0</v>
      </c>
      <c r="J269" s="16">
        <v>100.0</v>
      </c>
      <c r="K269" s="16">
        <v>100.0</v>
      </c>
      <c r="L269" s="16">
        <v>100.0</v>
      </c>
      <c r="M269" s="16">
        <v>100.0</v>
      </c>
      <c r="N269" s="16">
        <f t="shared" si="26"/>
        <v>100</v>
      </c>
      <c r="O269" s="16">
        <v>100.0</v>
      </c>
      <c r="P269" s="16">
        <v>100.0</v>
      </c>
      <c r="Q269" s="16">
        <v>100.0</v>
      </c>
      <c r="R269" s="16">
        <v>100.0</v>
      </c>
      <c r="S269" s="16">
        <v>100.0</v>
      </c>
      <c r="T269" s="16">
        <v>90.0</v>
      </c>
      <c r="U269" s="16">
        <v>70.0</v>
      </c>
      <c r="V269" s="16">
        <v>50.0</v>
      </c>
    </row>
    <row r="270">
      <c r="B270" s="16" t="s">
        <v>4574</v>
      </c>
      <c r="C270" s="16" t="s">
        <v>25</v>
      </c>
      <c r="D270" s="16" t="s">
        <v>9210</v>
      </c>
      <c r="E270" s="34">
        <v>43643.0</v>
      </c>
      <c r="F270" s="27" t="s">
        <v>9183</v>
      </c>
      <c r="G270" s="27" t="s">
        <v>9184</v>
      </c>
      <c r="H270" s="16" t="s">
        <v>29</v>
      </c>
      <c r="I270" s="16">
        <v>80.0</v>
      </c>
      <c r="J270" s="16">
        <v>100.0</v>
      </c>
      <c r="K270" s="16">
        <v>100.0</v>
      </c>
      <c r="L270" s="16">
        <v>100.0</v>
      </c>
      <c r="M270" s="16">
        <v>90.0</v>
      </c>
      <c r="N270" s="16">
        <f t="shared" si="26"/>
        <v>94</v>
      </c>
      <c r="O270" s="16">
        <v>80.0</v>
      </c>
      <c r="P270" s="16">
        <v>90.0</v>
      </c>
      <c r="Q270" s="16">
        <v>90.0</v>
      </c>
      <c r="R270" s="16">
        <v>95.0</v>
      </c>
      <c r="S270" s="16">
        <v>100.0</v>
      </c>
      <c r="T270" s="16">
        <v>90.0</v>
      </c>
      <c r="U270" s="16">
        <v>70.0</v>
      </c>
      <c r="V270" s="16">
        <v>50.0</v>
      </c>
    </row>
    <row r="271">
      <c r="B271" s="16" t="s">
        <v>975</v>
      </c>
      <c r="C271" s="16" t="s">
        <v>25</v>
      </c>
      <c r="D271" s="16" t="s">
        <v>9211</v>
      </c>
      <c r="E271" s="34">
        <v>43473.0</v>
      </c>
      <c r="F271" s="27" t="s">
        <v>9183</v>
      </c>
      <c r="G271" s="27" t="s">
        <v>9184</v>
      </c>
      <c r="H271" s="16" t="s">
        <v>29</v>
      </c>
      <c r="I271" s="16">
        <v>100.0</v>
      </c>
      <c r="J271" s="16">
        <v>100.0</v>
      </c>
      <c r="K271" s="16">
        <v>100.0</v>
      </c>
      <c r="L271" s="16">
        <v>100.0</v>
      </c>
      <c r="M271" s="16">
        <v>100.0</v>
      </c>
      <c r="N271" s="16">
        <f t="shared" si="26"/>
        <v>100</v>
      </c>
      <c r="O271" s="16">
        <v>100.0</v>
      </c>
      <c r="P271" s="16">
        <v>100.0</v>
      </c>
      <c r="Q271" s="16">
        <v>100.0</v>
      </c>
      <c r="R271" s="16">
        <v>100.0</v>
      </c>
      <c r="S271" s="16">
        <v>100.0</v>
      </c>
      <c r="T271" s="16">
        <v>90.0</v>
      </c>
      <c r="U271" s="16">
        <v>70.0</v>
      </c>
      <c r="V271" s="16">
        <v>50.0</v>
      </c>
      <c r="X271" s="26" t="s">
        <v>9212</v>
      </c>
    </row>
    <row r="272" ht="16.5" customHeight="1">
      <c r="B272" s="16" t="s">
        <v>5230</v>
      </c>
      <c r="C272" s="16" t="s">
        <v>25</v>
      </c>
      <c r="D272" s="16" t="s">
        <v>9213</v>
      </c>
      <c r="E272" s="34">
        <v>43473.0</v>
      </c>
      <c r="F272" s="27" t="s">
        <v>9183</v>
      </c>
      <c r="G272" s="27" t="s">
        <v>9184</v>
      </c>
      <c r="H272" s="16" t="s">
        <v>29</v>
      </c>
      <c r="I272" s="16">
        <v>100.0</v>
      </c>
      <c r="J272" s="16">
        <v>100.0</v>
      </c>
      <c r="K272" s="16">
        <v>100.0</v>
      </c>
      <c r="L272" s="16">
        <v>100.0</v>
      </c>
      <c r="M272" s="16">
        <v>100.0</v>
      </c>
      <c r="N272" s="16">
        <f t="shared" si="26"/>
        <v>100</v>
      </c>
      <c r="O272" s="16">
        <v>100.0</v>
      </c>
      <c r="P272" s="16">
        <v>100.0</v>
      </c>
      <c r="Q272" s="16">
        <v>100.0</v>
      </c>
      <c r="R272" s="16">
        <v>100.0</v>
      </c>
      <c r="S272" s="16">
        <v>100.0</v>
      </c>
      <c r="T272" s="16">
        <v>90.0</v>
      </c>
      <c r="U272" s="16">
        <v>70.0</v>
      </c>
      <c r="V272" s="16">
        <v>50.0</v>
      </c>
    </row>
    <row r="273" ht="19.5" customHeight="1">
      <c r="B273" s="16" t="s">
        <v>540</v>
      </c>
      <c r="C273" s="16" t="s">
        <v>25</v>
      </c>
      <c r="D273" s="16" t="s">
        <v>9214</v>
      </c>
      <c r="E273" s="34">
        <v>44585.0</v>
      </c>
      <c r="F273" s="27" t="s">
        <v>9183</v>
      </c>
      <c r="G273" s="27" t="s">
        <v>9184</v>
      </c>
      <c r="H273" s="16" t="s">
        <v>29</v>
      </c>
      <c r="I273" s="16">
        <v>100.0</v>
      </c>
      <c r="J273" s="16">
        <v>100.0</v>
      </c>
      <c r="K273" s="16">
        <v>100.0</v>
      </c>
      <c r="L273" s="16">
        <v>100.0</v>
      </c>
      <c r="M273" s="16">
        <v>100.0</v>
      </c>
      <c r="N273" s="16">
        <f t="shared" si="26"/>
        <v>100</v>
      </c>
      <c r="O273" s="16">
        <v>100.0</v>
      </c>
      <c r="P273" s="16">
        <v>100.0</v>
      </c>
      <c r="Q273" s="16">
        <v>100.0</v>
      </c>
      <c r="R273" s="16">
        <v>100.0</v>
      </c>
      <c r="S273" s="16">
        <v>100.0</v>
      </c>
      <c r="T273" s="16">
        <v>90.0</v>
      </c>
      <c r="U273" s="16">
        <v>70.0</v>
      </c>
      <c r="V273" s="16">
        <v>50.0</v>
      </c>
    </row>
    <row r="274">
      <c r="B274" s="16" t="s">
        <v>9215</v>
      </c>
      <c r="C274" s="16" t="s">
        <v>25</v>
      </c>
      <c r="D274" s="16" t="s">
        <v>9216</v>
      </c>
      <c r="E274" s="34">
        <v>43320.0</v>
      </c>
      <c r="F274" s="27" t="s">
        <v>9183</v>
      </c>
      <c r="G274" s="27" t="s">
        <v>9184</v>
      </c>
      <c r="H274" s="16" t="s">
        <v>29</v>
      </c>
      <c r="I274" s="16">
        <v>100.0</v>
      </c>
      <c r="J274" s="16">
        <v>100.0</v>
      </c>
      <c r="K274" s="16">
        <v>100.0</v>
      </c>
      <c r="L274" s="16">
        <v>100.0</v>
      </c>
      <c r="M274" s="16">
        <v>100.0</v>
      </c>
      <c r="N274" s="16">
        <f t="shared" si="26"/>
        <v>100</v>
      </c>
      <c r="O274" s="16">
        <v>100.0</v>
      </c>
      <c r="P274" s="16">
        <v>100.0</v>
      </c>
      <c r="Q274" s="16">
        <v>100.0</v>
      </c>
      <c r="R274" s="16">
        <v>100.0</v>
      </c>
      <c r="S274" s="16">
        <v>100.0</v>
      </c>
      <c r="T274" s="16">
        <v>90.0</v>
      </c>
      <c r="U274" s="16">
        <v>70.0</v>
      </c>
      <c r="V274" s="16">
        <v>50.0</v>
      </c>
      <c r="X274" s="26" t="s">
        <v>9217</v>
      </c>
    </row>
    <row r="275">
      <c r="B275" s="16" t="s">
        <v>228</v>
      </c>
      <c r="C275" s="16" t="s">
        <v>25</v>
      </c>
      <c r="D275" s="16" t="s">
        <v>9218</v>
      </c>
      <c r="E275" s="34">
        <v>43320.0</v>
      </c>
      <c r="F275" s="27" t="s">
        <v>9183</v>
      </c>
      <c r="G275" s="27" t="s">
        <v>9184</v>
      </c>
      <c r="H275" s="16" t="s">
        <v>29</v>
      </c>
      <c r="I275" s="16">
        <v>100.0</v>
      </c>
      <c r="J275" s="16">
        <v>100.0</v>
      </c>
      <c r="K275" s="16">
        <v>100.0</v>
      </c>
      <c r="L275" s="16">
        <v>100.0</v>
      </c>
      <c r="M275" s="16">
        <v>100.0</v>
      </c>
      <c r="N275" s="16">
        <f t="shared" si="26"/>
        <v>100</v>
      </c>
      <c r="O275" s="16">
        <v>100.0</v>
      </c>
      <c r="P275" s="16">
        <v>100.0</v>
      </c>
      <c r="Q275" s="16">
        <v>100.0</v>
      </c>
      <c r="R275" s="16">
        <v>100.0</v>
      </c>
      <c r="S275" s="16">
        <v>100.0</v>
      </c>
      <c r="T275" s="16">
        <v>90.0</v>
      </c>
      <c r="U275" s="16">
        <v>70.0</v>
      </c>
      <c r="V275" s="16">
        <v>50.0</v>
      </c>
    </row>
    <row r="276">
      <c r="B276" s="16" t="s">
        <v>317</v>
      </c>
      <c r="C276" s="16" t="s">
        <v>25</v>
      </c>
      <c r="D276" s="16" t="s">
        <v>9219</v>
      </c>
      <c r="E276" s="34">
        <v>43320.0</v>
      </c>
      <c r="F276" s="27" t="s">
        <v>9183</v>
      </c>
      <c r="G276" s="27" t="s">
        <v>9184</v>
      </c>
      <c r="H276" s="16" t="s">
        <v>29</v>
      </c>
      <c r="I276" s="16">
        <v>100.0</v>
      </c>
      <c r="J276" s="16">
        <v>100.0</v>
      </c>
      <c r="K276" s="16">
        <v>100.0</v>
      </c>
      <c r="L276" s="16">
        <v>100.0</v>
      </c>
      <c r="M276" s="16">
        <v>100.0</v>
      </c>
      <c r="N276" s="16">
        <f t="shared" si="26"/>
        <v>100</v>
      </c>
      <c r="O276" s="16">
        <v>100.0</v>
      </c>
      <c r="P276" s="16">
        <v>100.0</v>
      </c>
      <c r="Q276" s="16">
        <v>100.0</v>
      </c>
      <c r="R276" s="16">
        <v>100.0</v>
      </c>
      <c r="S276" s="16">
        <v>100.0</v>
      </c>
      <c r="T276" s="16">
        <v>90.0</v>
      </c>
      <c r="U276" s="16">
        <v>70.0</v>
      </c>
      <c r="V276" s="16">
        <v>50.0</v>
      </c>
    </row>
    <row r="277">
      <c r="B277" s="16" t="s">
        <v>605</v>
      </c>
      <c r="C277" s="16" t="s">
        <v>25</v>
      </c>
      <c r="D277" s="16" t="s">
        <v>9220</v>
      </c>
      <c r="E277" s="34">
        <v>43320.0</v>
      </c>
      <c r="F277" s="27" t="s">
        <v>9183</v>
      </c>
      <c r="G277" s="27" t="s">
        <v>9184</v>
      </c>
      <c r="H277" s="16" t="s">
        <v>29</v>
      </c>
      <c r="I277" s="16">
        <v>100.0</v>
      </c>
      <c r="J277" s="16">
        <v>100.0</v>
      </c>
      <c r="K277" s="16">
        <v>100.0</v>
      </c>
      <c r="L277" s="16">
        <v>100.0</v>
      </c>
      <c r="M277" s="16">
        <v>100.0</v>
      </c>
      <c r="N277" s="16">
        <f t="shared" si="26"/>
        <v>100</v>
      </c>
      <c r="O277" s="16">
        <v>100.0</v>
      </c>
      <c r="P277" s="16">
        <v>100.0</v>
      </c>
      <c r="Q277" s="16">
        <v>100.0</v>
      </c>
      <c r="R277" s="16">
        <v>100.0</v>
      </c>
      <c r="S277" s="16">
        <v>100.0</v>
      </c>
      <c r="T277" s="16">
        <v>90.0</v>
      </c>
      <c r="U277" s="16">
        <v>70.0</v>
      </c>
      <c r="V277" s="16">
        <v>50.0</v>
      </c>
    </row>
    <row r="278">
      <c r="B278" s="16" t="s">
        <v>3808</v>
      </c>
      <c r="C278" s="16" t="s">
        <v>25</v>
      </c>
      <c r="D278" s="16" t="s">
        <v>9221</v>
      </c>
      <c r="E278" s="34">
        <v>43327.0</v>
      </c>
      <c r="F278" s="27" t="s">
        <v>9183</v>
      </c>
      <c r="G278" s="27" t="s">
        <v>9184</v>
      </c>
      <c r="H278" s="16" t="s">
        <v>29</v>
      </c>
      <c r="I278" s="16">
        <v>100.0</v>
      </c>
      <c r="J278" s="16">
        <v>100.0</v>
      </c>
      <c r="K278" s="16">
        <v>100.0</v>
      </c>
      <c r="L278" s="16">
        <v>100.0</v>
      </c>
      <c r="M278" s="16">
        <v>100.0</v>
      </c>
      <c r="N278" s="16">
        <f t="shared" si="26"/>
        <v>100</v>
      </c>
      <c r="O278" s="16">
        <v>100.0</v>
      </c>
      <c r="P278" s="16">
        <v>100.0</v>
      </c>
      <c r="Q278" s="16">
        <v>100.0</v>
      </c>
      <c r="R278" s="16">
        <v>100.0</v>
      </c>
      <c r="S278" s="16">
        <v>100.0</v>
      </c>
      <c r="T278" s="16">
        <v>90.0</v>
      </c>
      <c r="U278" s="16">
        <v>70.0</v>
      </c>
      <c r="V278" s="16">
        <v>50.0</v>
      </c>
    </row>
    <row r="279">
      <c r="B279" s="16" t="s">
        <v>728</v>
      </c>
      <c r="C279" s="16" t="s">
        <v>25</v>
      </c>
      <c r="D279" s="16" t="s">
        <v>9222</v>
      </c>
      <c r="E279" s="34">
        <v>43330.0</v>
      </c>
      <c r="F279" s="27" t="s">
        <v>9183</v>
      </c>
      <c r="G279" s="27" t="s">
        <v>9184</v>
      </c>
      <c r="H279" s="16" t="s">
        <v>29</v>
      </c>
      <c r="I279" s="16">
        <v>100.0</v>
      </c>
      <c r="J279" s="16">
        <v>100.0</v>
      </c>
      <c r="K279" s="16">
        <v>100.0</v>
      </c>
      <c r="L279" s="16">
        <v>100.0</v>
      </c>
      <c r="M279" s="16">
        <v>100.0</v>
      </c>
      <c r="N279" s="16">
        <f t="shared" si="26"/>
        <v>100</v>
      </c>
      <c r="O279" s="16">
        <v>100.0</v>
      </c>
      <c r="P279" s="16">
        <v>100.0</v>
      </c>
      <c r="Q279" s="16">
        <v>100.0</v>
      </c>
      <c r="R279" s="16">
        <v>100.0</v>
      </c>
      <c r="S279" s="16">
        <v>100.0</v>
      </c>
      <c r="T279" s="16">
        <v>90.0</v>
      </c>
      <c r="U279" s="16">
        <v>70.0</v>
      </c>
      <c r="V279" s="16">
        <v>50.0</v>
      </c>
    </row>
    <row r="280" ht="17.25" customHeight="1">
      <c r="B280" s="16" t="s">
        <v>1052</v>
      </c>
      <c r="C280" s="16" t="s">
        <v>25</v>
      </c>
      <c r="D280" s="16" t="s">
        <v>9223</v>
      </c>
      <c r="E280" s="34">
        <v>45135.0</v>
      </c>
      <c r="F280" s="27" t="s">
        <v>9183</v>
      </c>
      <c r="G280" s="27" t="s">
        <v>9184</v>
      </c>
      <c r="H280" s="16" t="s">
        <v>29</v>
      </c>
      <c r="I280" s="16">
        <v>80.0</v>
      </c>
      <c r="J280" s="16">
        <v>50.0</v>
      </c>
      <c r="K280" s="16">
        <v>90.0</v>
      </c>
      <c r="L280" s="16">
        <v>70.0</v>
      </c>
      <c r="M280" s="16">
        <v>50.0</v>
      </c>
      <c r="N280" s="16">
        <f t="shared" si="26"/>
        <v>68</v>
      </c>
      <c r="O280" s="16">
        <v>80.0</v>
      </c>
      <c r="P280" s="16">
        <v>85.0</v>
      </c>
      <c r="Q280" s="16">
        <v>85.0</v>
      </c>
      <c r="R280" s="16">
        <v>90.0</v>
      </c>
      <c r="S280" s="16">
        <v>100.0</v>
      </c>
      <c r="T280" s="16">
        <v>90.0</v>
      </c>
      <c r="U280" s="16">
        <v>70.0</v>
      </c>
      <c r="V280" s="16">
        <v>50.0</v>
      </c>
    </row>
    <row r="28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row>
    <row r="282" ht="16.5" customHeight="1">
      <c r="A282" s="16">
        <v>56.0</v>
      </c>
      <c r="B282" s="16"/>
      <c r="C282" s="16" t="s">
        <v>25</v>
      </c>
      <c r="D282" s="16" t="s">
        <v>46</v>
      </c>
      <c r="E282" s="28"/>
      <c r="F282" s="16" t="s">
        <v>9224</v>
      </c>
      <c r="G282" s="29" t="s">
        <v>7858</v>
      </c>
      <c r="H282" s="15" t="s">
        <v>29</v>
      </c>
      <c r="I282" s="66"/>
      <c r="J282" s="16"/>
      <c r="K282" s="16"/>
      <c r="L282" s="16"/>
      <c r="M282" s="16"/>
      <c r="N282" s="67"/>
      <c r="O282" s="16"/>
      <c r="P282" s="16"/>
      <c r="Q282" s="16"/>
      <c r="R282" s="16"/>
      <c r="S282" s="16"/>
      <c r="T282" s="16"/>
      <c r="U282" s="16"/>
      <c r="V282" s="16"/>
      <c r="W282" s="16"/>
      <c r="X282" s="23"/>
    </row>
    <row r="283" ht="16.5" customHeight="1">
      <c r="A283" s="16"/>
      <c r="B283" s="16"/>
      <c r="C283" s="16"/>
      <c r="D283" s="16"/>
      <c r="E283" s="64"/>
      <c r="F283" s="16"/>
      <c r="G283" s="16"/>
      <c r="H283" s="15"/>
      <c r="I283" s="66"/>
      <c r="J283" s="16"/>
      <c r="K283" s="16"/>
      <c r="L283" s="16"/>
      <c r="M283" s="16"/>
      <c r="N283" s="67"/>
      <c r="O283" s="16"/>
      <c r="P283" s="16"/>
      <c r="Q283" s="16"/>
      <c r="R283" s="16"/>
      <c r="S283" s="16"/>
      <c r="T283" s="16"/>
      <c r="U283" s="16"/>
      <c r="V283" s="16"/>
      <c r="W283" s="16"/>
      <c r="X283" s="23"/>
    </row>
    <row r="284" ht="16.5" customHeight="1">
      <c r="A284" s="139">
        <v>2306.0</v>
      </c>
      <c r="B284" s="12" t="s">
        <v>290</v>
      </c>
      <c r="C284" s="12" t="s">
        <v>25</v>
      </c>
      <c r="D284" s="140" t="s">
        <v>9225</v>
      </c>
      <c r="E284" s="167">
        <v>44779.0</v>
      </c>
      <c r="F284" s="139" t="s">
        <v>9226</v>
      </c>
      <c r="G284" s="139" t="s">
        <v>96</v>
      </c>
      <c r="H284" s="142" t="s">
        <v>29</v>
      </c>
      <c r="I284" s="255">
        <v>90.0</v>
      </c>
      <c r="J284" s="12">
        <v>89.0</v>
      </c>
      <c r="K284" s="12">
        <v>90.0</v>
      </c>
      <c r="L284" s="12">
        <v>98.0</v>
      </c>
      <c r="M284" s="12">
        <v>98.0</v>
      </c>
      <c r="N284" s="273">
        <f>AVERAGE(I284:M284)</f>
        <v>93</v>
      </c>
      <c r="O284" s="12">
        <v>100.0</v>
      </c>
      <c r="P284" s="12">
        <v>100.0</v>
      </c>
      <c r="Q284" s="12">
        <v>100.0</v>
      </c>
      <c r="R284" s="12">
        <v>100.0</v>
      </c>
      <c r="S284" s="12">
        <v>100.0</v>
      </c>
      <c r="T284" s="12">
        <v>80.0</v>
      </c>
      <c r="U284" s="12">
        <v>70.0</v>
      </c>
      <c r="V284" s="12">
        <v>60.0</v>
      </c>
      <c r="W284" s="254" t="s">
        <v>9227</v>
      </c>
      <c r="X284" s="13" t="s">
        <v>9228</v>
      </c>
    </row>
    <row r="285" ht="16.5" customHeight="1">
      <c r="A285" s="16"/>
      <c r="B285" s="16"/>
      <c r="C285" s="16"/>
      <c r="D285" s="16"/>
      <c r="E285" s="64"/>
      <c r="F285" s="16"/>
      <c r="G285" s="16"/>
      <c r="H285" s="15"/>
      <c r="I285" s="66"/>
      <c r="J285" s="16"/>
      <c r="K285" s="16"/>
      <c r="L285" s="16"/>
      <c r="M285" s="16"/>
      <c r="N285" s="67"/>
      <c r="O285" s="16"/>
      <c r="P285" s="16"/>
      <c r="Q285" s="16"/>
      <c r="R285" s="16"/>
      <c r="S285" s="16"/>
      <c r="T285" s="16"/>
      <c r="U285" s="16"/>
      <c r="V285" s="16"/>
      <c r="W285" s="16"/>
      <c r="X285" s="23"/>
    </row>
    <row r="286" ht="16.5" customHeight="1">
      <c r="A286" s="16">
        <v>265.0</v>
      </c>
      <c r="B286" s="16"/>
      <c r="C286" s="19" t="s">
        <v>25</v>
      </c>
      <c r="D286" s="16" t="s">
        <v>46</v>
      </c>
      <c r="E286" s="64"/>
      <c r="F286" s="16" t="s">
        <v>9229</v>
      </c>
      <c r="G286" s="16" t="s">
        <v>9230</v>
      </c>
      <c r="H286" s="19" t="s">
        <v>29</v>
      </c>
      <c r="I286" s="66"/>
      <c r="J286" s="16"/>
      <c r="K286" s="16"/>
      <c r="L286" s="16"/>
      <c r="M286" s="16"/>
      <c r="N286" s="67"/>
      <c r="O286" s="16"/>
      <c r="P286" s="16"/>
      <c r="Q286" s="16"/>
      <c r="R286" s="16"/>
      <c r="S286" s="16"/>
      <c r="T286" s="16"/>
      <c r="U286" s="16"/>
      <c r="V286" s="16"/>
      <c r="W286" s="16"/>
      <c r="X286" s="23"/>
    </row>
    <row r="287" ht="16.5" customHeight="1">
      <c r="A287" s="16"/>
      <c r="B287" s="16"/>
      <c r="C287" s="16"/>
      <c r="D287" s="16"/>
      <c r="E287" s="64"/>
      <c r="F287" s="16"/>
      <c r="G287" s="16"/>
      <c r="H287" s="15"/>
      <c r="I287" s="66"/>
      <c r="J287" s="16"/>
      <c r="K287" s="16"/>
      <c r="L287" s="16"/>
      <c r="M287" s="16"/>
      <c r="N287" s="67"/>
      <c r="O287" s="16"/>
      <c r="P287" s="16"/>
      <c r="Q287" s="16"/>
      <c r="R287" s="16"/>
      <c r="S287" s="16"/>
      <c r="T287" s="16"/>
      <c r="U287" s="16"/>
      <c r="V287" s="16"/>
      <c r="W287" s="16"/>
      <c r="X287" s="23"/>
    </row>
    <row r="288" ht="16.5" customHeight="1">
      <c r="A288" s="139">
        <v>1328.0</v>
      </c>
      <c r="B288" s="12" t="s">
        <v>843</v>
      </c>
      <c r="C288" s="12" t="s">
        <v>25</v>
      </c>
      <c r="D288" s="140" t="s">
        <v>9231</v>
      </c>
      <c r="E288" s="167">
        <v>45154.0</v>
      </c>
      <c r="F288" s="12" t="s">
        <v>9232</v>
      </c>
      <c r="G288" s="12" t="s">
        <v>9233</v>
      </c>
      <c r="H288" s="142" t="s">
        <v>29</v>
      </c>
      <c r="I288" s="255">
        <v>98.0</v>
      </c>
      <c r="J288" s="12">
        <v>96.0</v>
      </c>
      <c r="K288" s="12">
        <v>100.0</v>
      </c>
      <c r="L288" s="12">
        <v>97.0</v>
      </c>
      <c r="M288" s="12">
        <v>97.0</v>
      </c>
      <c r="N288" s="273">
        <f t="shared" ref="N288:N290" si="27">AVERAGE(I288:M288)</f>
        <v>97.6</v>
      </c>
      <c r="O288" s="12">
        <v>98.0</v>
      </c>
      <c r="P288" s="12">
        <v>96.0</v>
      </c>
      <c r="Q288" s="12">
        <v>98.0</v>
      </c>
      <c r="R288" s="12">
        <v>98.0</v>
      </c>
      <c r="S288" s="12">
        <v>90.0</v>
      </c>
      <c r="T288" s="12">
        <v>85.0</v>
      </c>
      <c r="U288" s="12">
        <v>70.0</v>
      </c>
      <c r="V288" s="12">
        <v>50.0</v>
      </c>
      <c r="W288" s="254" t="s">
        <v>5060</v>
      </c>
      <c r="X288" s="13" t="s">
        <v>9234</v>
      </c>
    </row>
    <row r="289" ht="16.5" customHeight="1">
      <c r="B289" s="12" t="s">
        <v>843</v>
      </c>
      <c r="C289" s="12" t="s">
        <v>25</v>
      </c>
      <c r="D289" s="140" t="s">
        <v>9235</v>
      </c>
      <c r="E289" s="167">
        <v>45154.0</v>
      </c>
      <c r="F289" s="12" t="s">
        <v>9232</v>
      </c>
      <c r="G289" s="12" t="s">
        <v>9233</v>
      </c>
      <c r="H289" s="142" t="s">
        <v>29</v>
      </c>
      <c r="I289" s="255">
        <v>98.0</v>
      </c>
      <c r="J289" s="12">
        <v>97.0</v>
      </c>
      <c r="K289" s="12">
        <v>98.0</v>
      </c>
      <c r="L289" s="12">
        <v>92.0</v>
      </c>
      <c r="M289" s="12">
        <v>97.0</v>
      </c>
      <c r="N289" s="273">
        <f t="shared" si="27"/>
        <v>96.4</v>
      </c>
      <c r="O289" s="12">
        <v>98.0</v>
      </c>
      <c r="P289" s="12">
        <v>97.0</v>
      </c>
      <c r="Q289" s="12">
        <v>98.0</v>
      </c>
      <c r="R289" s="12">
        <v>98.0</v>
      </c>
      <c r="S289" s="12">
        <v>90.0</v>
      </c>
      <c r="T289" s="12">
        <v>85.0</v>
      </c>
      <c r="U289" s="12">
        <v>70.0</v>
      </c>
      <c r="V289" s="12">
        <v>50.0</v>
      </c>
    </row>
    <row r="290" ht="16.5" customHeight="1">
      <c r="B290" s="12" t="s">
        <v>843</v>
      </c>
      <c r="C290" s="12" t="s">
        <v>25</v>
      </c>
      <c r="D290" s="140" t="s">
        <v>9236</v>
      </c>
      <c r="E290" s="167">
        <v>45135.0</v>
      </c>
      <c r="F290" s="12" t="s">
        <v>9232</v>
      </c>
      <c r="G290" s="12" t="s">
        <v>9233</v>
      </c>
      <c r="H290" s="142" t="s">
        <v>29</v>
      </c>
      <c r="I290" s="255">
        <v>98.0</v>
      </c>
      <c r="J290" s="12">
        <v>95.0</v>
      </c>
      <c r="K290" s="12">
        <v>98.0</v>
      </c>
      <c r="L290" s="12">
        <v>93.0</v>
      </c>
      <c r="M290" s="12">
        <v>97.0</v>
      </c>
      <c r="N290" s="273">
        <f t="shared" si="27"/>
        <v>96.2</v>
      </c>
      <c r="O290" s="12">
        <v>98.0</v>
      </c>
      <c r="P290" s="12">
        <v>95.0</v>
      </c>
      <c r="Q290" s="12">
        <v>98.0</v>
      </c>
      <c r="R290" s="12">
        <v>98.0</v>
      </c>
      <c r="S290" s="12">
        <v>90.0</v>
      </c>
      <c r="T290" s="12">
        <v>85.0</v>
      </c>
      <c r="U290" s="12">
        <v>70.0</v>
      </c>
      <c r="V290" s="12">
        <v>50.0</v>
      </c>
      <c r="X290" s="13" t="s">
        <v>9237</v>
      </c>
    </row>
    <row r="291" ht="16.5" customHeight="1">
      <c r="A291" s="16"/>
      <c r="B291" s="16"/>
      <c r="C291" s="16"/>
      <c r="D291" s="16"/>
      <c r="E291" s="64"/>
      <c r="F291" s="16"/>
      <c r="G291" s="16"/>
      <c r="H291" s="15"/>
      <c r="I291" s="66"/>
      <c r="J291" s="16"/>
      <c r="K291" s="16"/>
      <c r="L291" s="16"/>
      <c r="M291" s="16"/>
      <c r="N291" s="67"/>
      <c r="O291" s="16"/>
      <c r="P291" s="16"/>
      <c r="Q291" s="16"/>
      <c r="R291" s="16"/>
      <c r="S291" s="16"/>
      <c r="T291" s="16"/>
      <c r="U291" s="16"/>
      <c r="V291" s="16"/>
      <c r="W291" s="16"/>
      <c r="X291" s="23"/>
    </row>
    <row r="292" ht="16.5" customHeight="1">
      <c r="A292" s="16">
        <v>1199.0</v>
      </c>
      <c r="B292" s="16"/>
      <c r="C292" s="16" t="s">
        <v>25</v>
      </c>
      <c r="D292" s="16" t="s">
        <v>46</v>
      </c>
      <c r="E292" s="34"/>
      <c r="F292" s="16" t="s">
        <v>9238</v>
      </c>
      <c r="G292" s="16" t="s">
        <v>9233</v>
      </c>
      <c r="H292" s="15" t="s">
        <v>29</v>
      </c>
      <c r="I292" s="66"/>
      <c r="J292" s="16"/>
      <c r="K292" s="16"/>
      <c r="L292" s="16"/>
      <c r="M292" s="16"/>
      <c r="N292" s="67"/>
      <c r="O292" s="16"/>
      <c r="P292" s="16"/>
      <c r="Q292" s="16"/>
      <c r="R292" s="16"/>
      <c r="S292" s="16"/>
      <c r="T292" s="16"/>
      <c r="U292" s="16"/>
      <c r="V292" s="16"/>
      <c r="W292" s="16"/>
      <c r="X292" s="23"/>
    </row>
    <row r="293" ht="16.5" customHeight="1">
      <c r="A293" s="16"/>
      <c r="B293" s="16"/>
      <c r="C293" s="16"/>
      <c r="D293" s="16"/>
      <c r="E293" s="64"/>
      <c r="F293" s="16"/>
      <c r="G293" s="16"/>
      <c r="H293" s="15"/>
      <c r="I293" s="66"/>
      <c r="J293" s="16"/>
      <c r="K293" s="16"/>
      <c r="L293" s="16"/>
      <c r="M293" s="16"/>
      <c r="N293" s="67"/>
      <c r="O293" s="16"/>
      <c r="P293" s="16"/>
      <c r="Q293" s="16"/>
      <c r="R293" s="16"/>
      <c r="S293" s="16"/>
      <c r="T293" s="16"/>
      <c r="U293" s="16"/>
      <c r="V293" s="16"/>
      <c r="W293" s="16"/>
      <c r="X293" s="23"/>
    </row>
    <row r="294" ht="16.5" customHeight="1">
      <c r="A294" s="16">
        <v>1329.0</v>
      </c>
      <c r="B294" s="16" t="s">
        <v>396</v>
      </c>
      <c r="C294" s="16" t="s">
        <v>25</v>
      </c>
      <c r="D294" s="16" t="s">
        <v>9239</v>
      </c>
      <c r="E294" s="64">
        <v>44221.0</v>
      </c>
      <c r="F294" s="16" t="s">
        <v>9240</v>
      </c>
      <c r="G294" s="16" t="s">
        <v>9233</v>
      </c>
      <c r="H294" s="15" t="s">
        <v>29</v>
      </c>
      <c r="I294" s="66">
        <f t="shared" ref="I294:I302" si="28">(J294+K294+M294)/3</f>
        <v>95</v>
      </c>
      <c r="J294" s="16">
        <v>93.0</v>
      </c>
      <c r="K294" s="16">
        <v>96.0</v>
      </c>
      <c r="L294" s="16">
        <v>95.0</v>
      </c>
      <c r="M294" s="16">
        <v>96.0</v>
      </c>
      <c r="N294" s="67">
        <f t="shared" ref="N294:N302" si="29">AVERAGE(I294:M294)</f>
        <v>95</v>
      </c>
      <c r="O294" s="16">
        <v>86.0</v>
      </c>
      <c r="P294" s="16">
        <v>88.0</v>
      </c>
      <c r="Q294" s="16">
        <v>90.0</v>
      </c>
      <c r="R294" s="16">
        <v>92.0</v>
      </c>
      <c r="S294" s="16">
        <v>90.0</v>
      </c>
      <c r="T294" s="16">
        <v>80.0</v>
      </c>
      <c r="U294" s="16">
        <v>70.0</v>
      </c>
      <c r="V294" s="16">
        <v>60.0</v>
      </c>
      <c r="W294" s="16" t="s">
        <v>1363</v>
      </c>
      <c r="X294" s="26" t="s">
        <v>9241</v>
      </c>
    </row>
    <row r="295" ht="17.25" customHeight="1">
      <c r="B295" s="16" t="s">
        <v>470</v>
      </c>
      <c r="C295" s="16" t="s">
        <v>25</v>
      </c>
      <c r="D295" s="16" t="s">
        <v>9242</v>
      </c>
      <c r="E295" s="64">
        <v>44222.0</v>
      </c>
      <c r="F295" s="16" t="s">
        <v>9240</v>
      </c>
      <c r="G295" s="16" t="s">
        <v>9233</v>
      </c>
      <c r="H295" s="15" t="s">
        <v>29</v>
      </c>
      <c r="I295" s="66">
        <f t="shared" si="28"/>
        <v>94</v>
      </c>
      <c r="J295" s="16">
        <v>92.0</v>
      </c>
      <c r="K295" s="16">
        <v>95.0</v>
      </c>
      <c r="L295" s="16">
        <v>94.0</v>
      </c>
      <c r="M295" s="16">
        <v>95.0</v>
      </c>
      <c r="N295" s="67">
        <f t="shared" si="29"/>
        <v>94</v>
      </c>
      <c r="O295" s="16">
        <v>86.0</v>
      </c>
      <c r="P295" s="16">
        <v>88.0</v>
      </c>
      <c r="Q295" s="16">
        <v>90.0</v>
      </c>
      <c r="R295" s="16">
        <v>92.0</v>
      </c>
      <c r="S295" s="16">
        <v>90.0</v>
      </c>
      <c r="T295" s="16">
        <v>80.0</v>
      </c>
      <c r="U295" s="16">
        <v>70.0</v>
      </c>
      <c r="V295" s="16">
        <v>60.0</v>
      </c>
    </row>
    <row r="296" ht="16.5" customHeight="1">
      <c r="B296" s="16" t="s">
        <v>4989</v>
      </c>
      <c r="C296" s="16" t="s">
        <v>25</v>
      </c>
      <c r="D296" s="16" t="s">
        <v>9243</v>
      </c>
      <c r="E296" s="64">
        <v>44222.0</v>
      </c>
      <c r="F296" s="16" t="s">
        <v>9240</v>
      </c>
      <c r="G296" s="16" t="s">
        <v>9233</v>
      </c>
      <c r="H296" s="15" t="s">
        <v>29</v>
      </c>
      <c r="I296" s="66">
        <f t="shared" si="28"/>
        <v>95.33333333</v>
      </c>
      <c r="J296" s="16">
        <v>94.0</v>
      </c>
      <c r="K296" s="16">
        <v>96.0</v>
      </c>
      <c r="L296" s="16">
        <v>95.0</v>
      </c>
      <c r="M296" s="16">
        <v>96.0</v>
      </c>
      <c r="N296" s="67">
        <f t="shared" si="29"/>
        <v>95.26666667</v>
      </c>
      <c r="O296" s="16">
        <v>87.0</v>
      </c>
      <c r="P296" s="16">
        <v>90.0</v>
      </c>
      <c r="Q296" s="16">
        <v>91.0</v>
      </c>
      <c r="R296" s="16">
        <v>93.0</v>
      </c>
      <c r="S296" s="16">
        <v>90.0</v>
      </c>
      <c r="T296" s="16">
        <v>80.0</v>
      </c>
      <c r="U296" s="16">
        <v>70.0</v>
      </c>
      <c r="V296" s="16">
        <v>60.0</v>
      </c>
    </row>
    <row r="297" ht="17.25" customHeight="1">
      <c r="B297" s="16" t="s">
        <v>353</v>
      </c>
      <c r="C297" s="16" t="s">
        <v>25</v>
      </c>
      <c r="D297" s="37" t="s">
        <v>9244</v>
      </c>
      <c r="E297" s="64">
        <v>44222.0</v>
      </c>
      <c r="F297" s="16" t="s">
        <v>9240</v>
      </c>
      <c r="G297" s="16" t="s">
        <v>9233</v>
      </c>
      <c r="H297" s="15" t="s">
        <v>29</v>
      </c>
      <c r="I297" s="66">
        <f t="shared" si="28"/>
        <v>95.33333333</v>
      </c>
      <c r="J297" s="16">
        <v>93.0</v>
      </c>
      <c r="K297" s="16">
        <v>97.0</v>
      </c>
      <c r="L297" s="16">
        <v>94.0</v>
      </c>
      <c r="M297" s="16">
        <v>96.0</v>
      </c>
      <c r="N297" s="67">
        <f t="shared" si="29"/>
        <v>95.06666667</v>
      </c>
      <c r="O297" s="16">
        <v>87.0</v>
      </c>
      <c r="P297" s="16">
        <v>90.0</v>
      </c>
      <c r="Q297" s="16">
        <v>91.0</v>
      </c>
      <c r="R297" s="16">
        <v>93.0</v>
      </c>
      <c r="S297" s="16">
        <v>90.0</v>
      </c>
      <c r="T297" s="16">
        <v>80.0</v>
      </c>
      <c r="U297" s="16">
        <v>70.0</v>
      </c>
      <c r="V297" s="16">
        <v>60.0</v>
      </c>
    </row>
    <row r="298">
      <c r="B298" s="16" t="s">
        <v>755</v>
      </c>
      <c r="C298" s="16" t="s">
        <v>25</v>
      </c>
      <c r="D298" s="16" t="s">
        <v>9245</v>
      </c>
      <c r="E298" s="64">
        <v>44222.0</v>
      </c>
      <c r="F298" s="16" t="s">
        <v>9240</v>
      </c>
      <c r="G298" s="16" t="s">
        <v>9233</v>
      </c>
      <c r="H298" s="15" t="s">
        <v>29</v>
      </c>
      <c r="I298" s="66">
        <f t="shared" si="28"/>
        <v>94.33333333</v>
      </c>
      <c r="J298" s="16">
        <v>91.0</v>
      </c>
      <c r="K298" s="16">
        <v>96.0</v>
      </c>
      <c r="L298" s="16">
        <v>92.0</v>
      </c>
      <c r="M298" s="16">
        <v>96.0</v>
      </c>
      <c r="N298" s="67">
        <f t="shared" si="29"/>
        <v>93.86666667</v>
      </c>
      <c r="O298" s="16">
        <v>86.0</v>
      </c>
      <c r="P298" s="16">
        <v>88.0</v>
      </c>
      <c r="Q298" s="16">
        <v>90.0</v>
      </c>
      <c r="R298" s="16">
        <v>92.0</v>
      </c>
      <c r="S298" s="16">
        <v>90.0</v>
      </c>
      <c r="T298" s="16">
        <v>80.0</v>
      </c>
      <c r="U298" s="16">
        <v>70.0</v>
      </c>
      <c r="V298" s="16">
        <v>60.0</v>
      </c>
    </row>
    <row r="299">
      <c r="B299" s="16" t="s">
        <v>191</v>
      </c>
      <c r="C299" s="16" t="s">
        <v>25</v>
      </c>
      <c r="D299" s="16" t="s">
        <v>9246</v>
      </c>
      <c r="E299" s="64">
        <v>44223.0</v>
      </c>
      <c r="F299" s="16" t="s">
        <v>9240</v>
      </c>
      <c r="G299" s="16" t="s">
        <v>9233</v>
      </c>
      <c r="H299" s="15" t="s">
        <v>29</v>
      </c>
      <c r="I299" s="66">
        <f t="shared" si="28"/>
        <v>95</v>
      </c>
      <c r="J299" s="16">
        <v>93.0</v>
      </c>
      <c r="K299" s="16">
        <v>96.0</v>
      </c>
      <c r="L299" s="16">
        <v>95.0</v>
      </c>
      <c r="M299" s="16">
        <v>96.0</v>
      </c>
      <c r="N299" s="67">
        <f t="shared" si="29"/>
        <v>95</v>
      </c>
      <c r="O299" s="16">
        <v>87.0</v>
      </c>
      <c r="P299" s="16">
        <v>89.0</v>
      </c>
      <c r="Q299" s="16">
        <v>91.0</v>
      </c>
      <c r="R299" s="16">
        <v>93.0</v>
      </c>
      <c r="S299" s="16">
        <v>90.0</v>
      </c>
      <c r="T299" s="16">
        <v>80.0</v>
      </c>
      <c r="U299" s="16">
        <v>70.0</v>
      </c>
      <c r="V299" s="16">
        <v>60.0</v>
      </c>
    </row>
    <row r="300">
      <c r="B300" s="16" t="s">
        <v>742</v>
      </c>
      <c r="C300" s="16" t="s">
        <v>25</v>
      </c>
      <c r="D300" s="16" t="s">
        <v>9247</v>
      </c>
      <c r="E300" s="64">
        <v>44571.0</v>
      </c>
      <c r="F300" s="16" t="s">
        <v>9240</v>
      </c>
      <c r="G300" s="16" t="s">
        <v>9233</v>
      </c>
      <c r="H300" s="15" t="s">
        <v>29</v>
      </c>
      <c r="I300" s="66">
        <f t="shared" si="28"/>
        <v>92.66666667</v>
      </c>
      <c r="J300" s="16">
        <v>93.0</v>
      </c>
      <c r="K300" s="16">
        <v>93.0</v>
      </c>
      <c r="L300" s="16">
        <v>94.0</v>
      </c>
      <c r="M300" s="16">
        <v>92.0</v>
      </c>
      <c r="N300" s="67">
        <f t="shared" si="29"/>
        <v>92.93333333</v>
      </c>
      <c r="O300" s="16">
        <v>86.0</v>
      </c>
      <c r="P300" s="16">
        <v>88.0</v>
      </c>
      <c r="Q300" s="16">
        <v>90.0</v>
      </c>
      <c r="R300" s="16">
        <v>92.0</v>
      </c>
      <c r="S300" s="16">
        <v>90.0</v>
      </c>
      <c r="T300" s="16">
        <v>80.0</v>
      </c>
      <c r="U300" s="16">
        <v>70.0</v>
      </c>
      <c r="V300" s="16">
        <v>60.0</v>
      </c>
    </row>
    <row r="301" ht="18.0" customHeight="1">
      <c r="B301" s="16" t="s">
        <v>290</v>
      </c>
      <c r="C301" s="16" t="s">
        <v>25</v>
      </c>
      <c r="D301" s="16" t="s">
        <v>9248</v>
      </c>
      <c r="E301" s="64">
        <v>44573.0</v>
      </c>
      <c r="F301" s="16" t="s">
        <v>9240</v>
      </c>
      <c r="G301" s="16" t="s">
        <v>9233</v>
      </c>
      <c r="H301" s="15" t="s">
        <v>29</v>
      </c>
      <c r="I301" s="66">
        <f t="shared" si="28"/>
        <v>92.66666667</v>
      </c>
      <c r="J301" s="16">
        <v>90.0</v>
      </c>
      <c r="K301" s="16">
        <v>94.0</v>
      </c>
      <c r="L301" s="16">
        <v>93.0</v>
      </c>
      <c r="M301" s="16">
        <v>94.0</v>
      </c>
      <c r="N301" s="67">
        <f t="shared" si="29"/>
        <v>92.73333333</v>
      </c>
      <c r="O301" s="16">
        <v>84.0</v>
      </c>
      <c r="P301" s="16">
        <v>86.0</v>
      </c>
      <c r="Q301" s="16">
        <v>88.0</v>
      </c>
      <c r="R301" s="16">
        <v>90.0</v>
      </c>
      <c r="S301" s="16">
        <v>90.0</v>
      </c>
      <c r="T301" s="16">
        <v>80.0</v>
      </c>
      <c r="U301" s="16">
        <v>70.0</v>
      </c>
      <c r="V301" s="16">
        <v>60.0</v>
      </c>
    </row>
    <row r="302" ht="17.25" customHeight="1">
      <c r="B302" s="16" t="s">
        <v>930</v>
      </c>
      <c r="C302" s="16" t="s">
        <v>25</v>
      </c>
      <c r="D302" s="16" t="s">
        <v>9249</v>
      </c>
      <c r="E302" s="64">
        <v>44585.0</v>
      </c>
      <c r="F302" s="16" t="s">
        <v>9240</v>
      </c>
      <c r="G302" s="16" t="s">
        <v>9233</v>
      </c>
      <c r="H302" s="15" t="s">
        <v>29</v>
      </c>
      <c r="I302" s="66">
        <f t="shared" si="28"/>
        <v>95.33333333</v>
      </c>
      <c r="J302" s="16">
        <v>93.0</v>
      </c>
      <c r="K302" s="16">
        <v>96.0</v>
      </c>
      <c r="L302" s="16">
        <v>96.0</v>
      </c>
      <c r="M302" s="16">
        <v>97.0</v>
      </c>
      <c r="N302" s="67">
        <f t="shared" si="29"/>
        <v>95.46666667</v>
      </c>
      <c r="O302" s="16">
        <v>86.0</v>
      </c>
      <c r="P302" s="16">
        <v>88.0</v>
      </c>
      <c r="Q302" s="16">
        <v>90.0</v>
      </c>
      <c r="R302" s="16">
        <v>92.0</v>
      </c>
      <c r="S302" s="16">
        <v>90.0</v>
      </c>
      <c r="T302" s="16">
        <v>80.0</v>
      </c>
      <c r="U302" s="16">
        <v>70.0</v>
      </c>
      <c r="V302" s="16">
        <v>60.0</v>
      </c>
    </row>
    <row r="303">
      <c r="A303" s="16"/>
      <c r="B303" s="16"/>
      <c r="C303" s="16"/>
      <c r="D303" s="16"/>
      <c r="E303" s="34"/>
      <c r="F303" s="16"/>
      <c r="G303" s="16"/>
      <c r="H303" s="15"/>
      <c r="I303" s="15"/>
      <c r="J303" s="16"/>
      <c r="K303" s="16"/>
      <c r="L303" s="16"/>
      <c r="M303" s="16"/>
      <c r="N303" s="16"/>
      <c r="O303" s="16"/>
      <c r="P303" s="16"/>
      <c r="Q303" s="16"/>
      <c r="R303" s="16"/>
      <c r="S303" s="16"/>
      <c r="T303" s="16"/>
      <c r="U303" s="16"/>
      <c r="V303" s="16"/>
      <c r="W303" s="16"/>
      <c r="X303" s="23"/>
    </row>
    <row r="304">
      <c r="A304" s="16">
        <v>137.0</v>
      </c>
      <c r="B304" s="16" t="s">
        <v>62</v>
      </c>
      <c r="C304" s="16" t="s">
        <v>25</v>
      </c>
      <c r="D304" s="37" t="s">
        <v>9250</v>
      </c>
      <c r="E304" s="34">
        <v>44216.0</v>
      </c>
      <c r="F304" s="16" t="s">
        <v>9251</v>
      </c>
      <c r="G304" s="16" t="s">
        <v>9252</v>
      </c>
      <c r="H304" s="15" t="s">
        <v>29</v>
      </c>
      <c r="I304" s="15">
        <f t="shared" ref="I304:I319" si="30">AVERAGE(J304,K304,M304)</f>
        <v>76</v>
      </c>
      <c r="J304" s="16">
        <v>75.0</v>
      </c>
      <c r="K304" s="16">
        <v>80.0</v>
      </c>
      <c r="L304" s="16">
        <v>70.0</v>
      </c>
      <c r="M304" s="16">
        <v>73.0</v>
      </c>
      <c r="N304" s="16">
        <f t="shared" ref="N304:N319" si="31">AVERAGE(J304:M304)</f>
        <v>74.5</v>
      </c>
      <c r="O304" s="16">
        <v>98.0</v>
      </c>
      <c r="P304" s="16">
        <v>100.0</v>
      </c>
      <c r="Q304" s="16">
        <v>100.0</v>
      </c>
      <c r="R304" s="16">
        <v>100.0</v>
      </c>
      <c r="S304" s="16">
        <v>90.0</v>
      </c>
      <c r="T304" s="16">
        <v>85.0</v>
      </c>
      <c r="U304" s="16">
        <v>75.0</v>
      </c>
      <c r="V304" s="16">
        <v>70.0</v>
      </c>
      <c r="W304" s="16" t="s">
        <v>9253</v>
      </c>
      <c r="X304" s="26" t="s">
        <v>9254</v>
      </c>
    </row>
    <row r="305">
      <c r="B305" s="16" t="s">
        <v>1095</v>
      </c>
      <c r="C305" s="16" t="s">
        <v>25</v>
      </c>
      <c r="D305" s="16" t="s">
        <v>9255</v>
      </c>
      <c r="E305" s="34">
        <v>44216.0</v>
      </c>
      <c r="F305" s="16" t="s">
        <v>9251</v>
      </c>
      <c r="G305" s="16" t="s">
        <v>9252</v>
      </c>
      <c r="H305" s="15" t="s">
        <v>29</v>
      </c>
      <c r="I305" s="15">
        <f t="shared" si="30"/>
        <v>73.33333333</v>
      </c>
      <c r="J305" s="16">
        <v>70.0</v>
      </c>
      <c r="K305" s="16">
        <v>75.0</v>
      </c>
      <c r="L305" s="16">
        <v>73.0</v>
      </c>
      <c r="M305" s="16">
        <v>75.0</v>
      </c>
      <c r="N305" s="16">
        <f t="shared" si="31"/>
        <v>73.25</v>
      </c>
      <c r="O305" s="16">
        <v>95.0</v>
      </c>
      <c r="P305" s="16">
        <v>100.0</v>
      </c>
      <c r="Q305" s="16">
        <v>100.0</v>
      </c>
      <c r="R305" s="16">
        <v>100.0</v>
      </c>
      <c r="S305" s="16">
        <v>85.0</v>
      </c>
      <c r="T305" s="16">
        <v>75.0</v>
      </c>
      <c r="U305" s="16">
        <v>70.0</v>
      </c>
      <c r="V305" s="16">
        <v>65.0</v>
      </c>
    </row>
    <row r="306">
      <c r="B306" s="16" t="s">
        <v>771</v>
      </c>
      <c r="C306" s="16" t="s">
        <v>25</v>
      </c>
      <c r="D306" s="16" t="s">
        <v>9256</v>
      </c>
      <c r="E306" s="34">
        <v>44216.0</v>
      </c>
      <c r="F306" s="16" t="s">
        <v>9251</v>
      </c>
      <c r="G306" s="16" t="s">
        <v>9252</v>
      </c>
      <c r="H306" s="15" t="s">
        <v>29</v>
      </c>
      <c r="I306" s="15">
        <f t="shared" si="30"/>
        <v>80</v>
      </c>
      <c r="J306" s="16">
        <v>80.0</v>
      </c>
      <c r="K306" s="16">
        <v>80.0</v>
      </c>
      <c r="L306" s="16">
        <v>80.0</v>
      </c>
      <c r="M306" s="16">
        <v>80.0</v>
      </c>
      <c r="N306" s="16">
        <f t="shared" si="31"/>
        <v>80</v>
      </c>
      <c r="O306" s="16">
        <v>90.0</v>
      </c>
      <c r="P306" s="16">
        <v>87.0</v>
      </c>
      <c r="Q306" s="16">
        <v>85.0</v>
      </c>
      <c r="R306" s="16">
        <v>80.0</v>
      </c>
      <c r="S306" s="16">
        <v>90.0</v>
      </c>
      <c r="T306" s="16">
        <v>87.0</v>
      </c>
      <c r="U306" s="16">
        <v>83.0</v>
      </c>
      <c r="V306" s="16">
        <v>79.0</v>
      </c>
    </row>
    <row r="307">
      <c r="B307" s="16" t="s">
        <v>1743</v>
      </c>
      <c r="C307" s="16" t="s">
        <v>25</v>
      </c>
      <c r="D307" s="16" t="s">
        <v>9257</v>
      </c>
      <c r="E307" s="34">
        <v>44216.0</v>
      </c>
      <c r="F307" s="16" t="s">
        <v>9251</v>
      </c>
      <c r="G307" s="16" t="s">
        <v>9252</v>
      </c>
      <c r="H307" s="15" t="s">
        <v>29</v>
      </c>
      <c r="I307" s="15">
        <f t="shared" si="30"/>
        <v>85</v>
      </c>
      <c r="J307" s="16">
        <v>85.0</v>
      </c>
      <c r="K307" s="16">
        <v>85.0</v>
      </c>
      <c r="L307" s="16">
        <v>83.0</v>
      </c>
      <c r="M307" s="16">
        <v>85.0</v>
      </c>
      <c r="N307" s="16">
        <f t="shared" si="31"/>
        <v>84.5</v>
      </c>
      <c r="O307" s="16">
        <v>95.0</v>
      </c>
      <c r="P307" s="16">
        <v>100.0</v>
      </c>
      <c r="Q307" s="16">
        <v>100.0</v>
      </c>
      <c r="R307" s="16">
        <v>100.0</v>
      </c>
      <c r="S307" s="16">
        <v>85.0</v>
      </c>
      <c r="T307" s="16">
        <v>75.0</v>
      </c>
      <c r="U307" s="16">
        <v>70.0</v>
      </c>
      <c r="V307" s="16">
        <v>65.0</v>
      </c>
    </row>
    <row r="308">
      <c r="B308" s="16" t="s">
        <v>60</v>
      </c>
      <c r="C308" s="16" t="s">
        <v>25</v>
      </c>
      <c r="D308" s="16" t="s">
        <v>9258</v>
      </c>
      <c r="E308" s="34">
        <v>43841.0</v>
      </c>
      <c r="F308" s="16" t="s">
        <v>9251</v>
      </c>
      <c r="G308" s="16" t="s">
        <v>9252</v>
      </c>
      <c r="H308" s="15" t="s">
        <v>29</v>
      </c>
      <c r="I308" s="15">
        <f t="shared" si="30"/>
        <v>83.33333333</v>
      </c>
      <c r="J308" s="16">
        <v>80.0</v>
      </c>
      <c r="K308" s="16">
        <v>85.0</v>
      </c>
      <c r="L308" s="16">
        <v>83.0</v>
      </c>
      <c r="M308" s="16">
        <v>85.0</v>
      </c>
      <c r="N308" s="16">
        <f t="shared" si="31"/>
        <v>83.25</v>
      </c>
      <c r="O308" s="16">
        <v>95.0</v>
      </c>
      <c r="P308" s="16">
        <v>100.0</v>
      </c>
      <c r="Q308" s="16">
        <v>100.0</v>
      </c>
      <c r="R308" s="16">
        <v>100.0</v>
      </c>
      <c r="S308" s="16">
        <v>85.0</v>
      </c>
      <c r="T308" s="16">
        <v>75.0</v>
      </c>
      <c r="U308" s="16">
        <v>70.0</v>
      </c>
      <c r="V308" s="16">
        <v>65.0</v>
      </c>
    </row>
    <row r="309">
      <c r="B309" s="16" t="s">
        <v>49</v>
      </c>
      <c r="C309" s="16" t="s">
        <v>25</v>
      </c>
      <c r="D309" s="16" t="s">
        <v>9259</v>
      </c>
      <c r="E309" s="34">
        <v>43841.0</v>
      </c>
      <c r="F309" s="16" t="s">
        <v>9251</v>
      </c>
      <c r="G309" s="16" t="s">
        <v>9252</v>
      </c>
      <c r="H309" s="15" t="s">
        <v>29</v>
      </c>
      <c r="I309" s="15">
        <f t="shared" si="30"/>
        <v>84.66666667</v>
      </c>
      <c r="J309" s="16">
        <v>83.0</v>
      </c>
      <c r="K309" s="16">
        <v>86.0</v>
      </c>
      <c r="L309" s="16">
        <v>83.0</v>
      </c>
      <c r="M309" s="16">
        <v>85.0</v>
      </c>
      <c r="N309" s="16">
        <f t="shared" si="31"/>
        <v>84.25</v>
      </c>
      <c r="O309" s="16">
        <v>95.0</v>
      </c>
      <c r="P309" s="16">
        <v>100.0</v>
      </c>
      <c r="Q309" s="16">
        <v>100.0</v>
      </c>
      <c r="R309" s="16">
        <v>100.0</v>
      </c>
      <c r="S309" s="16">
        <v>85.0</v>
      </c>
      <c r="T309" s="16">
        <v>75.0</v>
      </c>
      <c r="U309" s="16">
        <v>70.0</v>
      </c>
      <c r="V309" s="16">
        <v>65.0</v>
      </c>
    </row>
    <row r="310">
      <c r="B310" s="16" t="s">
        <v>49</v>
      </c>
      <c r="C310" s="16" t="s">
        <v>25</v>
      </c>
      <c r="D310" s="16" t="s">
        <v>9260</v>
      </c>
      <c r="E310" s="34">
        <v>43841.0</v>
      </c>
      <c r="F310" s="16" t="s">
        <v>9251</v>
      </c>
      <c r="G310" s="16" t="s">
        <v>9252</v>
      </c>
      <c r="H310" s="15" t="s">
        <v>29</v>
      </c>
      <c r="I310" s="15">
        <f t="shared" si="30"/>
        <v>78.33333333</v>
      </c>
      <c r="J310" s="16">
        <v>75.0</v>
      </c>
      <c r="K310" s="16">
        <v>80.0</v>
      </c>
      <c r="L310" s="16">
        <v>78.0</v>
      </c>
      <c r="M310" s="16">
        <v>80.0</v>
      </c>
      <c r="N310" s="16">
        <f t="shared" si="31"/>
        <v>78.25</v>
      </c>
      <c r="O310" s="16">
        <v>90.0</v>
      </c>
      <c r="P310" s="16">
        <v>95.0</v>
      </c>
      <c r="Q310" s="16">
        <v>100.0</v>
      </c>
      <c r="R310" s="16">
        <v>100.0</v>
      </c>
      <c r="S310" s="16">
        <v>90.0</v>
      </c>
      <c r="T310" s="16">
        <v>87.0</v>
      </c>
      <c r="U310" s="16">
        <v>83.0</v>
      </c>
      <c r="V310" s="16">
        <v>79.0</v>
      </c>
      <c r="X310" s="26" t="s">
        <v>9261</v>
      </c>
    </row>
    <row r="311">
      <c r="B311" s="16" t="s">
        <v>1252</v>
      </c>
      <c r="C311" s="16" t="s">
        <v>25</v>
      </c>
      <c r="D311" s="16" t="s">
        <v>9262</v>
      </c>
      <c r="E311" s="34">
        <v>43841.0</v>
      </c>
      <c r="F311" s="16" t="s">
        <v>9251</v>
      </c>
      <c r="G311" s="16" t="s">
        <v>9252</v>
      </c>
      <c r="H311" s="15" t="s">
        <v>29</v>
      </c>
      <c r="I311" s="15">
        <f t="shared" si="30"/>
        <v>76.66666667</v>
      </c>
      <c r="J311" s="16">
        <v>80.0</v>
      </c>
      <c r="K311" s="16">
        <v>75.0</v>
      </c>
      <c r="L311" s="16">
        <v>80.0</v>
      </c>
      <c r="M311" s="16">
        <v>75.0</v>
      </c>
      <c r="N311" s="16">
        <f t="shared" si="31"/>
        <v>77.5</v>
      </c>
      <c r="O311" s="16">
        <v>98.0</v>
      </c>
      <c r="P311" s="16">
        <v>100.0</v>
      </c>
      <c r="Q311" s="16">
        <v>100.0</v>
      </c>
      <c r="R311" s="16">
        <v>100.0</v>
      </c>
      <c r="S311" s="16">
        <v>89.0</v>
      </c>
      <c r="T311" s="16">
        <v>85.0</v>
      </c>
      <c r="U311" s="16">
        <v>75.0</v>
      </c>
      <c r="V311" s="16">
        <v>70.0</v>
      </c>
    </row>
    <row r="312">
      <c r="B312" s="16" t="s">
        <v>191</v>
      </c>
      <c r="C312" s="16" t="s">
        <v>25</v>
      </c>
      <c r="D312" s="16" t="s">
        <v>9263</v>
      </c>
      <c r="E312" s="34">
        <v>43841.0</v>
      </c>
      <c r="F312" s="16" t="s">
        <v>9251</v>
      </c>
      <c r="G312" s="16" t="s">
        <v>9252</v>
      </c>
      <c r="H312" s="15" t="s">
        <v>29</v>
      </c>
      <c r="I312" s="15">
        <f t="shared" si="30"/>
        <v>79.33333333</v>
      </c>
      <c r="J312" s="16">
        <v>83.0</v>
      </c>
      <c r="K312" s="16">
        <v>80.0</v>
      </c>
      <c r="L312" s="16">
        <v>82.0</v>
      </c>
      <c r="M312" s="16">
        <v>75.0</v>
      </c>
      <c r="N312" s="16">
        <f t="shared" si="31"/>
        <v>80</v>
      </c>
      <c r="O312" s="16">
        <v>90.0</v>
      </c>
      <c r="P312" s="16">
        <v>95.0</v>
      </c>
      <c r="Q312" s="16">
        <v>100.0</v>
      </c>
      <c r="R312" s="16">
        <v>100.0</v>
      </c>
      <c r="S312" s="16">
        <v>90.0</v>
      </c>
      <c r="T312" s="16">
        <v>87.0</v>
      </c>
      <c r="U312" s="16">
        <v>83.0</v>
      </c>
      <c r="V312" s="16">
        <v>79.0</v>
      </c>
    </row>
    <row r="313">
      <c r="B313" s="16" t="s">
        <v>181</v>
      </c>
      <c r="C313" s="16" t="s">
        <v>25</v>
      </c>
      <c r="D313" s="16" t="s">
        <v>9264</v>
      </c>
      <c r="E313" s="34">
        <v>43841.0</v>
      </c>
      <c r="F313" s="16" t="s">
        <v>9251</v>
      </c>
      <c r="G313" s="16" t="s">
        <v>9252</v>
      </c>
      <c r="H313" s="15" t="s">
        <v>29</v>
      </c>
      <c r="I313" s="15">
        <f t="shared" si="30"/>
        <v>81.66666667</v>
      </c>
      <c r="J313" s="16">
        <v>85.0</v>
      </c>
      <c r="K313" s="16">
        <v>85.0</v>
      </c>
      <c r="L313" s="16">
        <v>83.0</v>
      </c>
      <c r="M313" s="16">
        <v>75.0</v>
      </c>
      <c r="N313" s="16">
        <f t="shared" si="31"/>
        <v>82</v>
      </c>
      <c r="O313" s="16">
        <v>95.0</v>
      </c>
      <c r="P313" s="16">
        <v>100.0</v>
      </c>
      <c r="Q313" s="16">
        <v>100.0</v>
      </c>
      <c r="R313" s="16">
        <v>100.0</v>
      </c>
      <c r="S313" s="16">
        <v>85.0</v>
      </c>
      <c r="T313" s="16">
        <v>75.0</v>
      </c>
      <c r="U313" s="16">
        <v>70.0</v>
      </c>
      <c r="V313" s="16">
        <v>65.0</v>
      </c>
    </row>
    <row r="314">
      <c r="B314" s="16" t="s">
        <v>843</v>
      </c>
      <c r="C314" s="16" t="s">
        <v>25</v>
      </c>
      <c r="D314" s="16" t="s">
        <v>9265</v>
      </c>
      <c r="E314" s="34">
        <v>43841.0</v>
      </c>
      <c r="F314" s="16" t="s">
        <v>9251</v>
      </c>
      <c r="G314" s="16" t="s">
        <v>9252</v>
      </c>
      <c r="H314" s="15" t="s">
        <v>29</v>
      </c>
      <c r="I314" s="15">
        <f t="shared" si="30"/>
        <v>81</v>
      </c>
      <c r="J314" s="16">
        <v>83.0</v>
      </c>
      <c r="K314" s="16">
        <v>85.0</v>
      </c>
      <c r="L314" s="16">
        <v>83.0</v>
      </c>
      <c r="M314" s="16">
        <v>75.0</v>
      </c>
      <c r="N314" s="16">
        <f t="shared" si="31"/>
        <v>81.5</v>
      </c>
      <c r="O314" s="16">
        <v>95.0</v>
      </c>
      <c r="P314" s="16">
        <v>100.0</v>
      </c>
      <c r="Q314" s="16">
        <v>100.0</v>
      </c>
      <c r="R314" s="16">
        <v>100.0</v>
      </c>
      <c r="S314" s="16">
        <v>85.0</v>
      </c>
      <c r="T314" s="16">
        <v>75.0</v>
      </c>
      <c r="U314" s="16">
        <v>70.0</v>
      </c>
      <c r="V314" s="16">
        <v>65.0</v>
      </c>
    </row>
    <row r="315">
      <c r="B315" s="16" t="s">
        <v>3717</v>
      </c>
      <c r="C315" s="16" t="s">
        <v>25</v>
      </c>
      <c r="D315" s="16" t="s">
        <v>9266</v>
      </c>
      <c r="E315" s="34">
        <v>43841.0</v>
      </c>
      <c r="F315" s="16" t="s">
        <v>9251</v>
      </c>
      <c r="G315" s="16" t="s">
        <v>9252</v>
      </c>
      <c r="H315" s="15" t="s">
        <v>29</v>
      </c>
      <c r="I315" s="15">
        <f t="shared" si="30"/>
        <v>79.33333333</v>
      </c>
      <c r="J315" s="16">
        <v>85.0</v>
      </c>
      <c r="K315" s="16">
        <v>83.0</v>
      </c>
      <c r="L315" s="16">
        <v>85.0</v>
      </c>
      <c r="M315" s="16">
        <v>70.0</v>
      </c>
      <c r="N315" s="16">
        <f t="shared" si="31"/>
        <v>80.75</v>
      </c>
      <c r="O315" s="16">
        <v>98.0</v>
      </c>
      <c r="P315" s="16">
        <v>100.0</v>
      </c>
      <c r="Q315" s="16">
        <v>100.0</v>
      </c>
      <c r="R315" s="16">
        <v>100.0</v>
      </c>
      <c r="S315" s="16">
        <v>89.0</v>
      </c>
      <c r="T315" s="16">
        <v>85.0</v>
      </c>
      <c r="U315" s="16">
        <v>75.0</v>
      </c>
      <c r="V315" s="16">
        <v>70.0</v>
      </c>
    </row>
    <row r="316">
      <c r="B316" s="16" t="s">
        <v>952</v>
      </c>
      <c r="C316" s="16" t="s">
        <v>25</v>
      </c>
      <c r="D316" s="16" t="s">
        <v>9267</v>
      </c>
      <c r="E316" s="34">
        <v>43841.0</v>
      </c>
      <c r="F316" s="16" t="s">
        <v>9251</v>
      </c>
      <c r="G316" s="16" t="s">
        <v>9252</v>
      </c>
      <c r="H316" s="15" t="s">
        <v>29</v>
      </c>
      <c r="I316" s="15">
        <f t="shared" si="30"/>
        <v>292.3333333</v>
      </c>
      <c r="J316" s="16">
        <v>85.0</v>
      </c>
      <c r="K316" s="16">
        <v>83.0</v>
      </c>
      <c r="L316" s="16">
        <v>85.0</v>
      </c>
      <c r="M316" s="16">
        <v>709.0</v>
      </c>
      <c r="N316" s="16">
        <f t="shared" si="31"/>
        <v>240.5</v>
      </c>
      <c r="O316" s="16">
        <v>98.0</v>
      </c>
      <c r="P316" s="16">
        <v>100.0</v>
      </c>
      <c r="Q316" s="16">
        <v>100.0</v>
      </c>
      <c r="R316" s="16">
        <v>100.0</v>
      </c>
      <c r="S316" s="16">
        <v>89.0</v>
      </c>
      <c r="T316" s="16">
        <v>85.0</v>
      </c>
      <c r="U316" s="16">
        <v>75.0</v>
      </c>
      <c r="V316" s="16">
        <v>70.0</v>
      </c>
    </row>
    <row r="317">
      <c r="B317" s="16" t="s">
        <v>345</v>
      </c>
      <c r="C317" s="16" t="s">
        <v>25</v>
      </c>
      <c r="D317" s="16" t="s">
        <v>9268</v>
      </c>
      <c r="E317" s="34">
        <v>43842.0</v>
      </c>
      <c r="F317" s="16" t="s">
        <v>9251</v>
      </c>
      <c r="G317" s="16" t="s">
        <v>9252</v>
      </c>
      <c r="H317" s="15" t="s">
        <v>29</v>
      </c>
      <c r="I317" s="15">
        <f t="shared" si="30"/>
        <v>81.66666667</v>
      </c>
      <c r="J317" s="16">
        <v>85.0</v>
      </c>
      <c r="K317" s="16">
        <v>80.0</v>
      </c>
      <c r="L317" s="16">
        <v>88.0</v>
      </c>
      <c r="M317" s="16">
        <v>80.0</v>
      </c>
      <c r="N317" s="16">
        <f t="shared" si="31"/>
        <v>83.25</v>
      </c>
      <c r="O317" s="16">
        <v>93.0</v>
      </c>
      <c r="P317" s="16">
        <v>96.0</v>
      </c>
      <c r="Q317" s="16">
        <v>100.0</v>
      </c>
      <c r="R317" s="16">
        <v>100.0</v>
      </c>
      <c r="S317" s="16">
        <v>90.0</v>
      </c>
      <c r="T317" s="16">
        <v>87.0</v>
      </c>
      <c r="U317" s="16">
        <v>83.0</v>
      </c>
      <c r="V317" s="16">
        <v>79.0</v>
      </c>
    </row>
    <row r="318">
      <c r="B318" s="16" t="s">
        <v>1401</v>
      </c>
      <c r="C318" s="16" t="s">
        <v>25</v>
      </c>
      <c r="D318" s="16" t="s">
        <v>9269</v>
      </c>
      <c r="E318" s="34">
        <v>43842.0</v>
      </c>
      <c r="F318" s="16" t="s">
        <v>9251</v>
      </c>
      <c r="G318" s="16" t="s">
        <v>9252</v>
      </c>
      <c r="H318" s="15" t="s">
        <v>29</v>
      </c>
      <c r="I318" s="15">
        <f t="shared" si="30"/>
        <v>82.66666667</v>
      </c>
      <c r="J318" s="16">
        <v>88.0</v>
      </c>
      <c r="K318" s="16">
        <v>80.0</v>
      </c>
      <c r="L318" s="16">
        <v>88.0</v>
      </c>
      <c r="M318" s="16">
        <v>80.0</v>
      </c>
      <c r="N318" s="16">
        <f t="shared" si="31"/>
        <v>84</v>
      </c>
      <c r="O318" s="16">
        <v>90.0</v>
      </c>
      <c r="P318" s="16">
        <v>95.0</v>
      </c>
      <c r="Q318" s="16">
        <v>100.0</v>
      </c>
      <c r="R318" s="16">
        <v>100.0</v>
      </c>
      <c r="S318" s="16">
        <v>90.0</v>
      </c>
      <c r="T318" s="16">
        <v>87.0</v>
      </c>
      <c r="U318" s="16">
        <v>83.0</v>
      </c>
      <c r="V318" s="16">
        <v>79.0</v>
      </c>
    </row>
    <row r="319">
      <c r="B319" s="16" t="s">
        <v>42</v>
      </c>
      <c r="C319" s="16" t="s">
        <v>25</v>
      </c>
      <c r="D319" s="16" t="s">
        <v>9270</v>
      </c>
      <c r="E319" s="34">
        <v>43842.0</v>
      </c>
      <c r="F319" s="16" t="s">
        <v>9251</v>
      </c>
      <c r="G319" s="16" t="s">
        <v>9252</v>
      </c>
      <c r="H319" s="15" t="s">
        <v>29</v>
      </c>
      <c r="I319" s="15">
        <f t="shared" si="30"/>
        <v>84.33333333</v>
      </c>
      <c r="J319" s="16">
        <v>83.0</v>
      </c>
      <c r="K319" s="16">
        <v>85.0</v>
      </c>
      <c r="L319" s="16">
        <v>83.0</v>
      </c>
      <c r="M319" s="16">
        <v>85.0</v>
      </c>
      <c r="N319" s="16">
        <f t="shared" si="31"/>
        <v>84</v>
      </c>
      <c r="O319" s="16">
        <v>95.0</v>
      </c>
      <c r="P319" s="16">
        <v>100.0</v>
      </c>
      <c r="Q319" s="16">
        <v>100.0</v>
      </c>
      <c r="R319" s="16">
        <v>100.0</v>
      </c>
      <c r="S319" s="16">
        <v>85.0</v>
      </c>
      <c r="T319" s="16">
        <v>75.0</v>
      </c>
      <c r="U319" s="16">
        <v>70.0</v>
      </c>
      <c r="V319" s="16">
        <v>65.0</v>
      </c>
    </row>
    <row r="32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row>
    <row r="321" ht="17.25" customHeight="1">
      <c r="A321" s="139">
        <v>3002.0</v>
      </c>
      <c r="B321" s="12" t="s">
        <v>952</v>
      </c>
      <c r="C321" s="12" t="s">
        <v>25</v>
      </c>
      <c r="D321" s="140" t="s">
        <v>9271</v>
      </c>
      <c r="E321" s="167">
        <v>45150.0</v>
      </c>
      <c r="F321" s="253" t="s">
        <v>9272</v>
      </c>
      <c r="G321" s="139" t="s">
        <v>9273</v>
      </c>
      <c r="H321" s="12" t="s">
        <v>29</v>
      </c>
      <c r="I321" s="12">
        <v>98.0</v>
      </c>
      <c r="J321" s="12">
        <v>95.0</v>
      </c>
      <c r="K321" s="12">
        <v>98.0</v>
      </c>
      <c r="L321" s="12">
        <v>93.0</v>
      </c>
      <c r="M321" s="12">
        <v>97.0</v>
      </c>
      <c r="N321" s="12">
        <f>AVERAGE(I321:M321)</f>
        <v>96.2</v>
      </c>
      <c r="O321" s="12">
        <v>98.0</v>
      </c>
      <c r="P321" s="12">
        <v>95.0</v>
      </c>
      <c r="Q321" s="12">
        <v>98.0</v>
      </c>
      <c r="R321" s="12">
        <v>98.0</v>
      </c>
      <c r="S321" s="12">
        <v>90.0</v>
      </c>
      <c r="T321" s="12">
        <v>85.0</v>
      </c>
      <c r="U321" s="12">
        <v>70.0</v>
      </c>
      <c r="V321" s="12">
        <v>50.0</v>
      </c>
      <c r="W321" s="12" t="s">
        <v>9274</v>
      </c>
      <c r="X321" s="13" t="s">
        <v>9275</v>
      </c>
    </row>
    <row r="32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row>
    <row r="323" ht="13.5" customHeight="1">
      <c r="A323" s="16">
        <v>775.0</v>
      </c>
      <c r="B323" s="16" t="s">
        <v>123</v>
      </c>
      <c r="C323" s="15" t="s">
        <v>25</v>
      </c>
      <c r="D323" s="16" t="s">
        <v>9276</v>
      </c>
      <c r="E323" s="34">
        <v>44220.0</v>
      </c>
      <c r="F323" s="16" t="s">
        <v>9277</v>
      </c>
      <c r="G323" s="16" t="s">
        <v>9278</v>
      </c>
      <c r="H323" s="15" t="s">
        <v>29</v>
      </c>
      <c r="I323" s="16">
        <v>95.0</v>
      </c>
      <c r="J323" s="16">
        <v>80.0</v>
      </c>
      <c r="K323" s="16">
        <v>85.0</v>
      </c>
      <c r="L323" s="16">
        <v>85.0</v>
      </c>
      <c r="M323" s="16">
        <v>95.0</v>
      </c>
      <c r="N323" s="16">
        <f t="shared" ref="N323:N330" si="32">AVERAGE(I323:M323)</f>
        <v>88</v>
      </c>
      <c r="O323" s="16">
        <v>95.0</v>
      </c>
      <c r="P323" s="16">
        <v>95.0</v>
      </c>
      <c r="Q323" s="16">
        <v>95.0</v>
      </c>
      <c r="R323" s="16">
        <v>90.0</v>
      </c>
      <c r="S323" s="16">
        <v>90.0</v>
      </c>
      <c r="T323" s="16">
        <v>80.0</v>
      </c>
      <c r="U323" s="16">
        <v>70.0</v>
      </c>
      <c r="V323" s="16">
        <v>40.0</v>
      </c>
      <c r="W323" s="16" t="s">
        <v>9053</v>
      </c>
      <c r="X323" s="26" t="s">
        <v>9279</v>
      </c>
    </row>
    <row r="324" ht="15.75" customHeight="1">
      <c r="B324" s="16" t="s">
        <v>34</v>
      </c>
      <c r="C324" s="15" t="s">
        <v>25</v>
      </c>
      <c r="D324" s="16" t="s">
        <v>9280</v>
      </c>
      <c r="E324" s="34">
        <v>44220.0</v>
      </c>
      <c r="F324" s="16" t="s">
        <v>9277</v>
      </c>
      <c r="G324" s="16" t="s">
        <v>9278</v>
      </c>
      <c r="H324" s="15" t="s">
        <v>29</v>
      </c>
      <c r="I324" s="16">
        <v>95.0</v>
      </c>
      <c r="J324" s="16">
        <v>95.0</v>
      </c>
      <c r="K324" s="16">
        <v>85.0</v>
      </c>
      <c r="L324" s="16">
        <v>95.0</v>
      </c>
      <c r="M324" s="16">
        <v>95.0</v>
      </c>
      <c r="N324" s="16">
        <f t="shared" si="32"/>
        <v>93</v>
      </c>
      <c r="O324" s="16">
        <v>95.0</v>
      </c>
      <c r="P324" s="16">
        <v>95.0</v>
      </c>
      <c r="Q324" s="16">
        <v>95.0</v>
      </c>
      <c r="R324" s="16">
        <v>90.0</v>
      </c>
      <c r="S324" s="16">
        <v>90.0</v>
      </c>
      <c r="T324" s="16">
        <v>80.0</v>
      </c>
      <c r="U324" s="16">
        <v>70.0</v>
      </c>
      <c r="V324" s="16">
        <v>40.0</v>
      </c>
      <c r="W324" s="16" t="s">
        <v>9053</v>
      </c>
      <c r="X324" s="26" t="s">
        <v>9279</v>
      </c>
    </row>
    <row r="325" ht="15.75" customHeight="1">
      <c r="B325" s="16" t="s">
        <v>123</v>
      </c>
      <c r="C325" s="15" t="s">
        <v>25</v>
      </c>
      <c r="D325" s="16" t="s">
        <v>9276</v>
      </c>
      <c r="E325" s="34">
        <v>44220.0</v>
      </c>
      <c r="F325" s="16" t="s">
        <v>9277</v>
      </c>
      <c r="G325" s="16" t="s">
        <v>9278</v>
      </c>
      <c r="H325" s="15" t="s">
        <v>29</v>
      </c>
      <c r="I325" s="16">
        <v>95.0</v>
      </c>
      <c r="J325" s="16">
        <v>80.0</v>
      </c>
      <c r="K325" s="16">
        <v>85.0</v>
      </c>
      <c r="L325" s="16">
        <v>85.0</v>
      </c>
      <c r="M325" s="16">
        <v>95.0</v>
      </c>
      <c r="N325" s="16">
        <f t="shared" si="32"/>
        <v>88</v>
      </c>
      <c r="O325" s="16">
        <v>95.0</v>
      </c>
      <c r="P325" s="16">
        <v>95.0</v>
      </c>
      <c r="Q325" s="16">
        <v>95.0</v>
      </c>
      <c r="R325" s="16">
        <v>90.0</v>
      </c>
      <c r="S325" s="16">
        <v>90.0</v>
      </c>
      <c r="T325" s="16">
        <v>80.0</v>
      </c>
      <c r="U325" s="16">
        <v>70.0</v>
      </c>
      <c r="V325" s="16">
        <v>40.0</v>
      </c>
      <c r="W325" s="16" t="s">
        <v>9053</v>
      </c>
      <c r="X325" s="26" t="s">
        <v>9279</v>
      </c>
    </row>
    <row r="326" ht="17.25" customHeight="1">
      <c r="B326" s="16" t="s">
        <v>5823</v>
      </c>
      <c r="C326" s="15" t="s">
        <v>25</v>
      </c>
      <c r="D326" s="16" t="s">
        <v>9281</v>
      </c>
      <c r="E326" s="34">
        <v>44220.0</v>
      </c>
      <c r="F326" s="16" t="s">
        <v>9277</v>
      </c>
      <c r="G326" s="16" t="s">
        <v>9278</v>
      </c>
      <c r="H326" s="15" t="s">
        <v>29</v>
      </c>
      <c r="I326" s="16">
        <v>60.0</v>
      </c>
      <c r="J326" s="16">
        <v>60.0</v>
      </c>
      <c r="K326" s="16">
        <v>70.0</v>
      </c>
      <c r="L326" s="16">
        <v>40.0</v>
      </c>
      <c r="M326" s="16">
        <v>70.0</v>
      </c>
      <c r="N326" s="16">
        <f t="shared" si="32"/>
        <v>60</v>
      </c>
      <c r="O326" s="16">
        <v>95.0</v>
      </c>
      <c r="P326" s="16">
        <v>95.0</v>
      </c>
      <c r="Q326" s="16">
        <v>95.0</v>
      </c>
      <c r="R326" s="16">
        <v>90.0</v>
      </c>
      <c r="S326" s="16">
        <v>40.0</v>
      </c>
      <c r="T326" s="16">
        <v>70.0</v>
      </c>
      <c r="U326" s="16">
        <v>80.0</v>
      </c>
      <c r="V326" s="16">
        <v>90.0</v>
      </c>
      <c r="W326" s="16" t="s">
        <v>9053</v>
      </c>
      <c r="X326" s="26" t="s">
        <v>9279</v>
      </c>
    </row>
    <row r="327" ht="15.75" customHeight="1">
      <c r="B327" s="16" t="s">
        <v>481</v>
      </c>
      <c r="C327" s="15" t="s">
        <v>25</v>
      </c>
      <c r="D327" s="16" t="s">
        <v>9282</v>
      </c>
      <c r="E327" s="34">
        <v>44067.0</v>
      </c>
      <c r="F327" s="16" t="s">
        <v>9277</v>
      </c>
      <c r="G327" s="16" t="s">
        <v>9278</v>
      </c>
      <c r="H327" s="15" t="s">
        <v>29</v>
      </c>
      <c r="I327" s="16">
        <v>60.0</v>
      </c>
      <c r="J327" s="16">
        <v>60.0</v>
      </c>
      <c r="K327" s="16">
        <v>70.0</v>
      </c>
      <c r="L327" s="16">
        <v>40.0</v>
      </c>
      <c r="M327" s="16">
        <v>70.0</v>
      </c>
      <c r="N327" s="16">
        <f t="shared" si="32"/>
        <v>60</v>
      </c>
      <c r="O327" s="16">
        <v>95.0</v>
      </c>
      <c r="P327" s="16">
        <v>95.0</v>
      </c>
      <c r="Q327" s="16">
        <v>95.0</v>
      </c>
      <c r="R327" s="16">
        <v>90.0</v>
      </c>
      <c r="S327" s="16">
        <v>40.0</v>
      </c>
      <c r="T327" s="16">
        <v>70.0</v>
      </c>
      <c r="U327" s="16">
        <v>80.0</v>
      </c>
      <c r="V327" s="16">
        <v>90.0</v>
      </c>
      <c r="W327" s="16" t="s">
        <v>9053</v>
      </c>
      <c r="X327" s="26" t="s">
        <v>9283</v>
      </c>
    </row>
    <row r="328" ht="18.0" customHeight="1">
      <c r="B328" s="16" t="s">
        <v>420</v>
      </c>
      <c r="C328" s="15" t="s">
        <v>25</v>
      </c>
      <c r="D328" s="16" t="s">
        <v>9284</v>
      </c>
      <c r="E328" s="34">
        <v>44067.0</v>
      </c>
      <c r="F328" s="16" t="s">
        <v>9277</v>
      </c>
      <c r="G328" s="16" t="s">
        <v>9278</v>
      </c>
      <c r="H328" s="15" t="s">
        <v>29</v>
      </c>
      <c r="I328" s="16">
        <v>60.0</v>
      </c>
      <c r="J328" s="16">
        <v>60.0</v>
      </c>
      <c r="K328" s="16">
        <v>70.0</v>
      </c>
      <c r="L328" s="16">
        <v>40.0</v>
      </c>
      <c r="M328" s="16">
        <v>70.0</v>
      </c>
      <c r="N328" s="16">
        <f t="shared" si="32"/>
        <v>60</v>
      </c>
      <c r="O328" s="16">
        <v>85.0</v>
      </c>
      <c r="P328" s="16">
        <v>85.0</v>
      </c>
      <c r="Q328" s="16">
        <v>85.0</v>
      </c>
      <c r="R328" s="16">
        <v>85.0</v>
      </c>
      <c r="S328" s="16">
        <v>40.0</v>
      </c>
      <c r="T328" s="16">
        <v>70.0</v>
      </c>
      <c r="U328" s="16">
        <v>80.0</v>
      </c>
      <c r="V328" s="16">
        <v>90.0</v>
      </c>
      <c r="W328" s="16" t="s">
        <v>9053</v>
      </c>
      <c r="X328" s="26" t="s">
        <v>9283</v>
      </c>
    </row>
    <row r="329" ht="17.25" customHeight="1">
      <c r="B329" s="16" t="s">
        <v>123</v>
      </c>
      <c r="C329" s="15" t="s">
        <v>25</v>
      </c>
      <c r="D329" s="16" t="s">
        <v>9285</v>
      </c>
      <c r="E329" s="34">
        <v>44067.0</v>
      </c>
      <c r="F329" s="16" t="s">
        <v>9277</v>
      </c>
      <c r="G329" s="16" t="s">
        <v>9278</v>
      </c>
      <c r="H329" s="15" t="s">
        <v>29</v>
      </c>
      <c r="I329" s="16">
        <v>95.0</v>
      </c>
      <c r="J329" s="16">
        <v>95.0</v>
      </c>
      <c r="K329" s="16">
        <v>95.0</v>
      </c>
      <c r="L329" s="16">
        <v>95.0</v>
      </c>
      <c r="M329" s="16">
        <v>95.0</v>
      </c>
      <c r="N329" s="16">
        <f t="shared" si="32"/>
        <v>95</v>
      </c>
      <c r="O329" s="16">
        <v>95.0</v>
      </c>
      <c r="P329" s="16">
        <v>95.0</v>
      </c>
      <c r="Q329" s="16">
        <v>95.0</v>
      </c>
      <c r="R329" s="16">
        <v>90.0</v>
      </c>
      <c r="S329" s="16">
        <v>90.0</v>
      </c>
      <c r="T329" s="16">
        <v>80.0</v>
      </c>
      <c r="U329" s="16">
        <v>70.0</v>
      </c>
      <c r="V329" s="16">
        <v>40.0</v>
      </c>
      <c r="W329" s="16" t="s">
        <v>9286</v>
      </c>
      <c r="X329" s="26" t="s">
        <v>9283</v>
      </c>
    </row>
    <row r="330" ht="15.75" customHeight="1">
      <c r="B330" s="16" t="s">
        <v>458</v>
      </c>
      <c r="C330" s="15" t="s">
        <v>25</v>
      </c>
      <c r="D330" s="16" t="s">
        <v>9287</v>
      </c>
      <c r="E330" s="34">
        <v>44067.0</v>
      </c>
      <c r="F330" s="16" t="s">
        <v>9277</v>
      </c>
      <c r="G330" s="16" t="s">
        <v>9278</v>
      </c>
      <c r="H330" s="15" t="s">
        <v>29</v>
      </c>
      <c r="I330" s="16">
        <v>85.0</v>
      </c>
      <c r="J330" s="16">
        <v>95.0</v>
      </c>
      <c r="K330" s="16">
        <v>85.0</v>
      </c>
      <c r="L330" s="16">
        <v>95.0</v>
      </c>
      <c r="M330" s="16">
        <v>95.0</v>
      </c>
      <c r="N330" s="16">
        <f t="shared" si="32"/>
        <v>91</v>
      </c>
      <c r="O330" s="16">
        <v>95.0</v>
      </c>
      <c r="P330" s="16">
        <v>95.0</v>
      </c>
      <c r="Q330" s="16">
        <v>95.0</v>
      </c>
      <c r="R330" s="16">
        <v>90.0</v>
      </c>
      <c r="S330" s="16">
        <v>90.0</v>
      </c>
      <c r="T330" s="16">
        <v>80.0</v>
      </c>
      <c r="U330" s="16">
        <v>70.0</v>
      </c>
      <c r="V330" s="16">
        <v>40.0</v>
      </c>
      <c r="W330" s="16" t="s">
        <v>9286</v>
      </c>
      <c r="X330" s="26" t="s">
        <v>9283</v>
      </c>
    </row>
    <row r="33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row>
    <row r="332" ht="15.75" customHeight="1">
      <c r="A332" s="16">
        <v>266.0</v>
      </c>
      <c r="B332" s="16" t="s">
        <v>66</v>
      </c>
      <c r="C332" s="19" t="s">
        <v>25</v>
      </c>
      <c r="D332" s="30" t="s">
        <v>9288</v>
      </c>
      <c r="E332" s="16" t="s">
        <v>9289</v>
      </c>
      <c r="F332" s="16" t="s">
        <v>9290</v>
      </c>
      <c r="G332" s="16" t="s">
        <v>9291</v>
      </c>
      <c r="H332" s="19" t="s">
        <v>29</v>
      </c>
      <c r="I332" s="16">
        <v>90.0</v>
      </c>
      <c r="J332" s="16">
        <v>95.0</v>
      </c>
      <c r="K332" s="16">
        <v>90.0</v>
      </c>
      <c r="L332" s="16">
        <v>88.0</v>
      </c>
      <c r="M332" s="16">
        <v>97.0</v>
      </c>
      <c r="N332" s="20">
        <f t="shared" ref="N332:N344" si="33">AVERAGE(I332:M332)</f>
        <v>92</v>
      </c>
      <c r="O332" s="20">
        <v>85.0</v>
      </c>
      <c r="P332" s="20">
        <v>90.0</v>
      </c>
      <c r="Q332" s="20">
        <v>97.0</v>
      </c>
      <c r="R332" s="20">
        <v>98.0</v>
      </c>
      <c r="S332" s="16">
        <v>99.0</v>
      </c>
      <c r="T332" s="20">
        <v>89.0</v>
      </c>
      <c r="U332" s="20">
        <v>72.0</v>
      </c>
      <c r="V332" s="20">
        <v>60.0</v>
      </c>
      <c r="W332" s="16" t="s">
        <v>9292</v>
      </c>
      <c r="X332" s="26" t="s">
        <v>9293</v>
      </c>
    </row>
    <row r="333">
      <c r="B333" s="16" t="s">
        <v>1548</v>
      </c>
      <c r="C333" s="19" t="s">
        <v>25</v>
      </c>
      <c r="D333" s="16" t="s">
        <v>9294</v>
      </c>
      <c r="E333" s="16" t="s">
        <v>9289</v>
      </c>
      <c r="F333" s="16" t="s">
        <v>9290</v>
      </c>
      <c r="G333" s="16" t="s">
        <v>9291</v>
      </c>
      <c r="H333" s="19" t="s">
        <v>29</v>
      </c>
      <c r="I333" s="16">
        <v>90.0</v>
      </c>
      <c r="J333" s="16">
        <v>97.0</v>
      </c>
      <c r="K333" s="16">
        <v>90.0</v>
      </c>
      <c r="L333" s="16">
        <v>89.0</v>
      </c>
      <c r="M333" s="16">
        <v>96.0</v>
      </c>
      <c r="N333" s="20">
        <f t="shared" si="33"/>
        <v>92.4</v>
      </c>
      <c r="O333" s="16">
        <v>85.0</v>
      </c>
      <c r="P333" s="16">
        <v>90.0</v>
      </c>
      <c r="Q333" s="16">
        <v>96.0</v>
      </c>
      <c r="R333" s="16">
        <v>99.0</v>
      </c>
      <c r="S333" s="16">
        <v>98.0</v>
      </c>
      <c r="T333" s="16">
        <v>90.0</v>
      </c>
      <c r="U333" s="16">
        <v>85.0</v>
      </c>
      <c r="V333" s="16">
        <v>80.0</v>
      </c>
      <c r="W333" s="16" t="s">
        <v>9295</v>
      </c>
    </row>
    <row r="334" ht="18.0" customHeight="1">
      <c r="B334" s="16" t="s">
        <v>1496</v>
      </c>
      <c r="C334" s="19" t="s">
        <v>25</v>
      </c>
      <c r="D334" s="16" t="s">
        <v>9296</v>
      </c>
      <c r="E334" s="28" t="s">
        <v>9297</v>
      </c>
      <c r="F334" s="16" t="s">
        <v>9290</v>
      </c>
      <c r="G334" s="16" t="s">
        <v>9291</v>
      </c>
      <c r="H334" s="19" t="s">
        <v>29</v>
      </c>
      <c r="I334" s="16">
        <v>88.0</v>
      </c>
      <c r="J334" s="16">
        <v>93.0</v>
      </c>
      <c r="K334" s="16">
        <v>90.0</v>
      </c>
      <c r="L334" s="16">
        <v>86.0</v>
      </c>
      <c r="M334" s="16">
        <v>95.0</v>
      </c>
      <c r="N334" s="20">
        <f t="shared" si="33"/>
        <v>90.4</v>
      </c>
      <c r="O334" s="16">
        <v>85.0</v>
      </c>
      <c r="P334" s="16">
        <v>90.0</v>
      </c>
      <c r="Q334" s="16">
        <v>98.0</v>
      </c>
      <c r="R334" s="16">
        <v>98.0</v>
      </c>
      <c r="S334" s="16">
        <v>98.0</v>
      </c>
      <c r="T334" s="16">
        <v>92.0</v>
      </c>
      <c r="U334" s="16">
        <v>85.0</v>
      </c>
      <c r="V334" s="16">
        <v>70.0</v>
      </c>
      <c r="W334" s="16" t="s">
        <v>9298</v>
      </c>
      <c r="X334" s="26" t="s">
        <v>9299</v>
      </c>
    </row>
    <row r="335" ht="18.0" customHeight="1">
      <c r="B335" s="16" t="s">
        <v>686</v>
      </c>
      <c r="C335" s="19" t="s">
        <v>25</v>
      </c>
      <c r="D335" s="16" t="s">
        <v>9300</v>
      </c>
      <c r="E335" s="28" t="s">
        <v>9297</v>
      </c>
      <c r="F335" s="16" t="s">
        <v>9290</v>
      </c>
      <c r="G335" s="16" t="s">
        <v>9291</v>
      </c>
      <c r="H335" s="19" t="s">
        <v>29</v>
      </c>
      <c r="I335" s="16">
        <v>91.0</v>
      </c>
      <c r="J335" s="16">
        <v>96.0</v>
      </c>
      <c r="K335" s="16">
        <v>94.0</v>
      </c>
      <c r="L335" s="16">
        <v>90.0</v>
      </c>
      <c r="M335" s="16">
        <v>96.0</v>
      </c>
      <c r="N335" s="20">
        <f t="shared" si="33"/>
        <v>93.4</v>
      </c>
      <c r="O335" s="16">
        <v>87.0</v>
      </c>
      <c r="P335" s="16">
        <v>90.0</v>
      </c>
      <c r="Q335" s="16">
        <v>97.0</v>
      </c>
      <c r="R335" s="16">
        <v>100.0</v>
      </c>
      <c r="S335" s="16">
        <v>99.0</v>
      </c>
      <c r="T335" s="16">
        <v>79.0</v>
      </c>
      <c r="U335" s="16">
        <v>65.0</v>
      </c>
      <c r="V335" s="16">
        <v>62.0</v>
      </c>
      <c r="W335" s="16" t="s">
        <v>9298</v>
      </c>
    </row>
    <row r="336" ht="18.0" customHeight="1">
      <c r="B336" s="16" t="s">
        <v>444</v>
      </c>
      <c r="C336" s="19" t="s">
        <v>25</v>
      </c>
      <c r="D336" s="16" t="s">
        <v>9301</v>
      </c>
      <c r="E336" s="28" t="s">
        <v>9297</v>
      </c>
      <c r="F336" s="16" t="s">
        <v>9290</v>
      </c>
      <c r="G336" s="16" t="s">
        <v>9291</v>
      </c>
      <c r="H336" s="19" t="s">
        <v>29</v>
      </c>
      <c r="I336" s="16">
        <v>90.0</v>
      </c>
      <c r="J336" s="16">
        <v>96.0</v>
      </c>
      <c r="K336" s="16">
        <v>93.0</v>
      </c>
      <c r="L336" s="16">
        <v>89.0</v>
      </c>
      <c r="M336" s="16">
        <v>96.0</v>
      </c>
      <c r="N336" s="20">
        <f t="shared" si="33"/>
        <v>92.8</v>
      </c>
      <c r="O336" s="16">
        <v>85.0</v>
      </c>
      <c r="P336" s="16">
        <v>90.0</v>
      </c>
      <c r="Q336" s="16">
        <v>96.0</v>
      </c>
      <c r="R336" s="16">
        <v>99.0</v>
      </c>
      <c r="S336" s="16">
        <v>99.0</v>
      </c>
      <c r="T336" s="16">
        <v>85.0</v>
      </c>
      <c r="U336" s="16">
        <v>75.0</v>
      </c>
      <c r="V336" s="16">
        <v>67.0</v>
      </c>
      <c r="W336" s="16" t="s">
        <v>9292</v>
      </c>
    </row>
    <row r="337" ht="18.0" customHeight="1">
      <c r="B337" s="16" t="s">
        <v>664</v>
      </c>
      <c r="C337" s="19" t="s">
        <v>25</v>
      </c>
      <c r="D337" s="16" t="s">
        <v>9302</v>
      </c>
      <c r="E337" s="28" t="s">
        <v>9297</v>
      </c>
      <c r="F337" s="16" t="s">
        <v>9290</v>
      </c>
      <c r="G337" s="16" t="s">
        <v>9291</v>
      </c>
      <c r="H337" s="19" t="s">
        <v>29</v>
      </c>
      <c r="I337" s="16">
        <v>89.0</v>
      </c>
      <c r="J337" s="16">
        <v>97.0</v>
      </c>
      <c r="K337" s="16">
        <v>92.0</v>
      </c>
      <c r="L337" s="16">
        <v>90.0</v>
      </c>
      <c r="M337" s="16">
        <v>95.0</v>
      </c>
      <c r="N337" s="20">
        <f t="shared" si="33"/>
        <v>92.6</v>
      </c>
      <c r="O337" s="16">
        <v>84.0</v>
      </c>
      <c r="P337" s="16">
        <v>89.0</v>
      </c>
      <c r="Q337" s="16">
        <v>97.0</v>
      </c>
      <c r="R337" s="16">
        <v>99.0</v>
      </c>
      <c r="S337" s="16">
        <v>99.0</v>
      </c>
      <c r="T337" s="16">
        <v>80.0</v>
      </c>
      <c r="U337" s="16">
        <v>70.0</v>
      </c>
      <c r="V337" s="16">
        <v>60.0</v>
      </c>
      <c r="W337" s="16" t="s">
        <v>2586</v>
      </c>
    </row>
    <row r="338" ht="18.0" customHeight="1">
      <c r="B338" s="16" t="s">
        <v>103</v>
      </c>
      <c r="C338" s="19" t="s">
        <v>25</v>
      </c>
      <c r="D338" s="16" t="s">
        <v>9303</v>
      </c>
      <c r="E338" s="28" t="s">
        <v>9297</v>
      </c>
      <c r="F338" s="16" t="s">
        <v>9290</v>
      </c>
      <c r="G338" s="16" t="s">
        <v>9291</v>
      </c>
      <c r="H338" s="19" t="s">
        <v>29</v>
      </c>
      <c r="I338" s="16">
        <v>92.0</v>
      </c>
      <c r="J338" s="16">
        <v>98.0</v>
      </c>
      <c r="K338" s="16">
        <v>96.0</v>
      </c>
      <c r="L338" s="16">
        <v>90.0</v>
      </c>
      <c r="M338" s="16">
        <v>99.0</v>
      </c>
      <c r="N338" s="20">
        <f t="shared" si="33"/>
        <v>95</v>
      </c>
      <c r="O338" s="16">
        <v>87.0</v>
      </c>
      <c r="P338" s="16">
        <v>90.0</v>
      </c>
      <c r="Q338" s="16">
        <v>95.0</v>
      </c>
      <c r="R338" s="16">
        <v>97.0</v>
      </c>
      <c r="S338" s="16">
        <v>99.0</v>
      </c>
      <c r="T338" s="16">
        <v>65.0</v>
      </c>
      <c r="U338" s="16">
        <v>62.0</v>
      </c>
      <c r="V338" s="16">
        <v>60.0</v>
      </c>
      <c r="W338" s="16" t="s">
        <v>2586</v>
      </c>
    </row>
    <row r="339" ht="18.0" customHeight="1">
      <c r="B339" s="16" t="s">
        <v>470</v>
      </c>
      <c r="C339" s="19" t="s">
        <v>25</v>
      </c>
      <c r="D339" s="16" t="s">
        <v>9304</v>
      </c>
      <c r="E339" s="28" t="s">
        <v>9297</v>
      </c>
      <c r="F339" s="16" t="s">
        <v>9290</v>
      </c>
      <c r="G339" s="16" t="s">
        <v>9291</v>
      </c>
      <c r="H339" s="19" t="s">
        <v>29</v>
      </c>
      <c r="I339" s="16">
        <v>93.0</v>
      </c>
      <c r="J339" s="16">
        <v>98.0</v>
      </c>
      <c r="K339" s="16">
        <v>97.0</v>
      </c>
      <c r="L339" s="16">
        <v>93.0</v>
      </c>
      <c r="M339" s="16">
        <v>100.0</v>
      </c>
      <c r="N339" s="20">
        <f t="shared" si="33"/>
        <v>96.2</v>
      </c>
      <c r="O339" s="16">
        <v>88.0</v>
      </c>
      <c r="P339" s="16">
        <v>94.0</v>
      </c>
      <c r="Q339" s="16">
        <v>96.0</v>
      </c>
      <c r="R339" s="16">
        <v>99.0</v>
      </c>
      <c r="S339" s="16">
        <v>98.0</v>
      </c>
      <c r="T339" s="16">
        <v>82.0</v>
      </c>
      <c r="U339" s="16">
        <v>65.0</v>
      </c>
      <c r="V339" s="16">
        <v>63.0</v>
      </c>
      <c r="W339" s="16" t="s">
        <v>2586</v>
      </c>
    </row>
    <row r="340" ht="18.0" customHeight="1">
      <c r="B340" s="16" t="s">
        <v>311</v>
      </c>
      <c r="C340" s="19" t="s">
        <v>25</v>
      </c>
      <c r="D340" s="16" t="s">
        <v>9305</v>
      </c>
      <c r="E340" s="28" t="s">
        <v>9297</v>
      </c>
      <c r="F340" s="16" t="s">
        <v>9290</v>
      </c>
      <c r="G340" s="16" t="s">
        <v>9291</v>
      </c>
      <c r="H340" s="19" t="s">
        <v>29</v>
      </c>
      <c r="I340" s="16">
        <v>94.0</v>
      </c>
      <c r="J340" s="16">
        <v>99.0</v>
      </c>
      <c r="K340" s="16">
        <v>98.0</v>
      </c>
      <c r="L340" s="16">
        <v>91.0</v>
      </c>
      <c r="M340" s="16">
        <v>100.0</v>
      </c>
      <c r="N340" s="20">
        <f t="shared" si="33"/>
        <v>96.4</v>
      </c>
      <c r="O340" s="16">
        <v>88.0</v>
      </c>
      <c r="P340" s="16">
        <v>90.0</v>
      </c>
      <c r="Q340" s="16">
        <v>93.0</v>
      </c>
      <c r="R340" s="16">
        <v>98.0</v>
      </c>
      <c r="S340" s="16">
        <v>98.0</v>
      </c>
      <c r="T340" s="16">
        <v>90.0</v>
      </c>
      <c r="U340" s="16">
        <v>76.0</v>
      </c>
      <c r="V340" s="16">
        <v>65.0</v>
      </c>
      <c r="W340" s="16" t="s">
        <v>9306</v>
      </c>
    </row>
    <row r="341" ht="18.0" customHeight="1">
      <c r="B341" s="16" t="s">
        <v>686</v>
      </c>
      <c r="C341" s="19" t="s">
        <v>25</v>
      </c>
      <c r="D341" s="16" t="s">
        <v>9307</v>
      </c>
      <c r="E341" s="28" t="s">
        <v>9297</v>
      </c>
      <c r="F341" s="16" t="s">
        <v>9290</v>
      </c>
      <c r="G341" s="16" t="s">
        <v>9291</v>
      </c>
      <c r="H341" s="19" t="s">
        <v>29</v>
      </c>
      <c r="I341" s="16">
        <v>90.0</v>
      </c>
      <c r="J341" s="16">
        <v>95.0</v>
      </c>
      <c r="K341" s="16">
        <v>90.0</v>
      </c>
      <c r="L341" s="16">
        <v>90.0</v>
      </c>
      <c r="M341" s="16">
        <v>98.0</v>
      </c>
      <c r="N341" s="20">
        <f t="shared" si="33"/>
        <v>92.6</v>
      </c>
      <c r="O341" s="16">
        <v>86.0</v>
      </c>
      <c r="P341" s="16">
        <v>94.0</v>
      </c>
      <c r="Q341" s="16">
        <v>96.0</v>
      </c>
      <c r="R341" s="16">
        <v>100.0</v>
      </c>
      <c r="S341" s="16">
        <v>99.0</v>
      </c>
      <c r="T341" s="16">
        <v>93.0</v>
      </c>
      <c r="U341" s="16">
        <v>78.0</v>
      </c>
      <c r="V341" s="16">
        <v>68.0</v>
      </c>
      <c r="W341" s="16" t="s">
        <v>9292</v>
      </c>
    </row>
    <row r="342" ht="18.0" customHeight="1">
      <c r="B342" s="16" t="s">
        <v>171</v>
      </c>
      <c r="C342" s="19" t="s">
        <v>25</v>
      </c>
      <c r="D342" s="16" t="s">
        <v>9308</v>
      </c>
      <c r="E342" s="28" t="s">
        <v>9297</v>
      </c>
      <c r="F342" s="16" t="s">
        <v>9290</v>
      </c>
      <c r="G342" s="16" t="s">
        <v>9291</v>
      </c>
      <c r="H342" s="19" t="s">
        <v>29</v>
      </c>
      <c r="I342" s="16">
        <v>76.0</v>
      </c>
      <c r="J342" s="16">
        <v>75.0</v>
      </c>
      <c r="K342" s="16">
        <v>68.0</v>
      </c>
      <c r="L342" s="16">
        <v>74.0</v>
      </c>
      <c r="M342" s="16">
        <v>80.0</v>
      </c>
      <c r="N342" s="20">
        <f t="shared" si="33"/>
        <v>74.6</v>
      </c>
      <c r="O342" s="16">
        <v>75.0</v>
      </c>
      <c r="P342" s="16">
        <v>80.0</v>
      </c>
      <c r="Q342" s="16">
        <v>85.0</v>
      </c>
      <c r="R342" s="16">
        <v>90.0</v>
      </c>
      <c r="S342" s="16">
        <v>91.0</v>
      </c>
      <c r="T342" s="16">
        <v>79.0</v>
      </c>
      <c r="U342" s="16">
        <v>70.0</v>
      </c>
      <c r="V342" s="16">
        <v>65.0</v>
      </c>
      <c r="W342" s="16" t="s">
        <v>9309</v>
      </c>
    </row>
    <row r="343" ht="18.0" customHeight="1">
      <c r="B343" s="16" t="s">
        <v>406</v>
      </c>
      <c r="C343" s="19" t="s">
        <v>25</v>
      </c>
      <c r="D343" s="16" t="s">
        <v>9310</v>
      </c>
      <c r="E343" s="28" t="s">
        <v>9297</v>
      </c>
      <c r="F343" s="16" t="s">
        <v>9290</v>
      </c>
      <c r="G343" s="16" t="s">
        <v>9291</v>
      </c>
      <c r="H343" s="19" t="s">
        <v>29</v>
      </c>
      <c r="I343" s="16">
        <v>77.0</v>
      </c>
      <c r="J343" s="16">
        <v>75.0</v>
      </c>
      <c r="K343" s="16">
        <v>69.0</v>
      </c>
      <c r="L343" s="16">
        <v>70.0</v>
      </c>
      <c r="M343" s="16">
        <v>85.0</v>
      </c>
      <c r="N343" s="20">
        <f t="shared" si="33"/>
        <v>75.2</v>
      </c>
      <c r="O343" s="16">
        <v>75.0</v>
      </c>
      <c r="P343" s="16">
        <v>81.0</v>
      </c>
      <c r="Q343" s="16">
        <v>85.0</v>
      </c>
      <c r="R343" s="16">
        <v>92.0</v>
      </c>
      <c r="S343" s="16">
        <v>90.0</v>
      </c>
      <c r="T343" s="16">
        <v>78.0</v>
      </c>
      <c r="U343" s="16">
        <v>74.0</v>
      </c>
      <c r="V343" s="16">
        <v>70.0</v>
      </c>
      <c r="W343" s="16" t="s">
        <v>2586</v>
      </c>
    </row>
    <row r="344" ht="18.0" customHeight="1">
      <c r="B344" s="16" t="s">
        <v>420</v>
      </c>
      <c r="C344" s="19" t="s">
        <v>25</v>
      </c>
      <c r="D344" s="16" t="s">
        <v>9311</v>
      </c>
      <c r="E344" s="28" t="s">
        <v>9297</v>
      </c>
      <c r="F344" s="16" t="s">
        <v>9290</v>
      </c>
      <c r="G344" s="16" t="s">
        <v>9291</v>
      </c>
      <c r="H344" s="19" t="s">
        <v>29</v>
      </c>
      <c r="I344" s="16">
        <v>88.0</v>
      </c>
      <c r="J344" s="16">
        <v>93.0</v>
      </c>
      <c r="K344" s="16">
        <v>90.0</v>
      </c>
      <c r="L344" s="16">
        <v>85.0</v>
      </c>
      <c r="M344" s="16">
        <v>95.0</v>
      </c>
      <c r="N344" s="20">
        <f t="shared" si="33"/>
        <v>90.2</v>
      </c>
      <c r="O344" s="16">
        <v>83.0</v>
      </c>
      <c r="P344" s="16">
        <v>87.0</v>
      </c>
      <c r="Q344" s="16">
        <v>92.0</v>
      </c>
      <c r="R344" s="16">
        <v>96.0</v>
      </c>
      <c r="S344" s="16">
        <v>82.0</v>
      </c>
      <c r="T344" s="16">
        <v>88.0</v>
      </c>
      <c r="U344" s="16">
        <v>80.0</v>
      </c>
      <c r="V344" s="16">
        <v>78.0</v>
      </c>
      <c r="W344" s="16" t="s">
        <v>9292</v>
      </c>
    </row>
    <row r="345" ht="18.0" customHeight="1">
      <c r="A345" s="16"/>
      <c r="B345" s="16"/>
      <c r="C345" s="15"/>
      <c r="D345" s="16"/>
      <c r="E345" s="28"/>
      <c r="F345" s="16"/>
      <c r="G345" s="16"/>
      <c r="H345" s="16"/>
      <c r="I345" s="16"/>
      <c r="J345" s="16"/>
      <c r="K345" s="16"/>
      <c r="L345" s="16"/>
      <c r="M345" s="16"/>
      <c r="N345" s="16"/>
      <c r="O345" s="16"/>
      <c r="P345" s="16"/>
      <c r="Q345" s="16"/>
      <c r="R345" s="16"/>
      <c r="S345" s="16"/>
      <c r="T345" s="16"/>
      <c r="U345" s="16"/>
      <c r="V345" s="16"/>
      <c r="W345" s="16"/>
      <c r="X345" s="23"/>
    </row>
    <row r="346" ht="18.0" customHeight="1">
      <c r="A346" s="16">
        <v>313.0</v>
      </c>
      <c r="B346" s="16" t="s">
        <v>446</v>
      </c>
      <c r="C346" s="19" t="s">
        <v>25</v>
      </c>
      <c r="D346" s="16" t="s">
        <v>9312</v>
      </c>
      <c r="E346" s="34">
        <v>43102.0</v>
      </c>
      <c r="F346" s="16" t="s">
        <v>9313</v>
      </c>
      <c r="G346" s="16" t="s">
        <v>9314</v>
      </c>
      <c r="H346" s="19" t="s">
        <v>29</v>
      </c>
      <c r="I346" s="16">
        <v>70.0</v>
      </c>
      <c r="J346" s="16">
        <v>60.0</v>
      </c>
      <c r="K346" s="16">
        <v>70.0</v>
      </c>
      <c r="L346" s="16">
        <v>70.0</v>
      </c>
      <c r="M346" s="16">
        <v>80.0</v>
      </c>
      <c r="N346" s="20">
        <f t="shared" ref="N346:N347" si="34">AVERAGE(I346:M346)</f>
        <v>70</v>
      </c>
      <c r="O346" s="16">
        <v>89.0</v>
      </c>
      <c r="P346" s="16">
        <v>92.0</v>
      </c>
      <c r="Q346" s="16">
        <v>96.0</v>
      </c>
      <c r="R346" s="16">
        <v>100.0</v>
      </c>
      <c r="S346" s="16">
        <v>95.0</v>
      </c>
      <c r="T346" s="16">
        <v>88.0</v>
      </c>
      <c r="U346" s="16">
        <v>72.0</v>
      </c>
      <c r="V346" s="16">
        <v>67.0</v>
      </c>
      <c r="W346" s="16" t="s">
        <v>1454</v>
      </c>
      <c r="X346" s="21" t="s">
        <v>9315</v>
      </c>
    </row>
    <row r="347" ht="18.0" customHeight="1">
      <c r="B347" s="16" t="s">
        <v>1008</v>
      </c>
      <c r="C347" s="19" t="s">
        <v>25</v>
      </c>
      <c r="D347" s="16" t="s">
        <v>9316</v>
      </c>
      <c r="E347" s="34">
        <v>43102.0</v>
      </c>
      <c r="F347" s="16" t="s">
        <v>9313</v>
      </c>
      <c r="G347" s="16" t="s">
        <v>9314</v>
      </c>
      <c r="H347" s="19" t="s">
        <v>29</v>
      </c>
      <c r="I347" s="16">
        <v>80.0</v>
      </c>
      <c r="J347" s="16">
        <v>85.0</v>
      </c>
      <c r="K347" s="16">
        <v>87.0</v>
      </c>
      <c r="L347" s="16">
        <v>80.0</v>
      </c>
      <c r="M347" s="16">
        <v>88.0</v>
      </c>
      <c r="N347" s="20">
        <f t="shared" si="34"/>
        <v>84</v>
      </c>
      <c r="O347" s="16">
        <v>80.0</v>
      </c>
      <c r="P347" s="16">
        <v>85.0</v>
      </c>
      <c r="Q347" s="16">
        <v>92.0</v>
      </c>
      <c r="R347" s="16">
        <v>99.0</v>
      </c>
      <c r="S347" s="16">
        <v>97.0</v>
      </c>
      <c r="T347" s="16">
        <v>85.0</v>
      </c>
      <c r="U347" s="16">
        <v>75.0</v>
      </c>
      <c r="V347" s="16">
        <v>65.0</v>
      </c>
      <c r="W347" s="16" t="s">
        <v>1454</v>
      </c>
    </row>
    <row r="348" ht="18.0" customHeight="1">
      <c r="A348" s="16"/>
      <c r="B348" s="16"/>
      <c r="C348" s="15"/>
      <c r="D348" s="16"/>
      <c r="E348" s="28"/>
      <c r="F348" s="16"/>
      <c r="G348" s="16"/>
      <c r="H348" s="16"/>
      <c r="I348" s="16"/>
      <c r="J348" s="16"/>
      <c r="K348" s="16"/>
      <c r="L348" s="16"/>
      <c r="M348" s="16"/>
      <c r="N348" s="16"/>
      <c r="O348" s="16"/>
      <c r="P348" s="16"/>
      <c r="Q348" s="16"/>
      <c r="R348" s="16"/>
      <c r="S348" s="16"/>
      <c r="T348" s="16"/>
      <c r="U348" s="16"/>
      <c r="V348" s="16"/>
      <c r="W348" s="16"/>
      <c r="X348" s="23"/>
    </row>
    <row r="349" ht="18.0" customHeight="1">
      <c r="A349" s="16">
        <v>267.0</v>
      </c>
      <c r="B349" s="16" t="s">
        <v>1260</v>
      </c>
      <c r="C349" s="19" t="s">
        <v>25</v>
      </c>
      <c r="D349" s="16" t="s">
        <v>9317</v>
      </c>
      <c r="E349" s="28" t="s">
        <v>9318</v>
      </c>
      <c r="F349" s="16" t="s">
        <v>9319</v>
      </c>
      <c r="G349" s="16" t="s">
        <v>9320</v>
      </c>
      <c r="H349" s="19" t="s">
        <v>29</v>
      </c>
      <c r="I349" s="16">
        <v>85.0</v>
      </c>
      <c r="J349" s="16">
        <v>90.0</v>
      </c>
      <c r="K349" s="16">
        <v>88.0</v>
      </c>
      <c r="L349" s="16">
        <v>83.0</v>
      </c>
      <c r="M349" s="16">
        <v>90.0</v>
      </c>
      <c r="N349" s="20">
        <f>AVERAGE(I349:M349)</f>
        <v>87.2</v>
      </c>
      <c r="O349" s="16">
        <v>86.0</v>
      </c>
      <c r="P349" s="16">
        <v>94.0</v>
      </c>
      <c r="Q349" s="16">
        <v>96.0</v>
      </c>
      <c r="R349" s="16">
        <v>100.0</v>
      </c>
      <c r="S349" s="16">
        <v>99.0</v>
      </c>
      <c r="T349" s="16">
        <v>93.0</v>
      </c>
      <c r="U349" s="16">
        <v>78.0</v>
      </c>
      <c r="V349" s="16">
        <v>68.0</v>
      </c>
      <c r="W349" s="16" t="s">
        <v>9321</v>
      </c>
      <c r="X349" s="26" t="s">
        <v>9322</v>
      </c>
    </row>
    <row r="350" ht="18.0" customHeight="1">
      <c r="A350" s="16"/>
      <c r="B350" s="16"/>
      <c r="C350" s="15"/>
      <c r="D350" s="16"/>
      <c r="E350" s="28"/>
      <c r="F350" s="16"/>
      <c r="G350" s="16"/>
      <c r="H350" s="16"/>
      <c r="I350" s="16"/>
      <c r="J350" s="16"/>
      <c r="K350" s="16"/>
      <c r="L350" s="16"/>
      <c r="M350" s="16"/>
      <c r="N350" s="16"/>
      <c r="O350" s="16"/>
      <c r="P350" s="16"/>
      <c r="Q350" s="16"/>
      <c r="R350" s="16"/>
      <c r="S350" s="16"/>
      <c r="T350" s="16"/>
      <c r="U350" s="16"/>
      <c r="V350" s="16"/>
      <c r="W350" s="16"/>
      <c r="X350" s="23"/>
    </row>
    <row r="351" ht="18.0" customHeight="1">
      <c r="A351" s="16">
        <v>817.0</v>
      </c>
      <c r="B351" s="16" t="s">
        <v>3717</v>
      </c>
      <c r="C351" s="15" t="s">
        <v>25</v>
      </c>
      <c r="D351" s="16" t="s">
        <v>9323</v>
      </c>
      <c r="E351" s="28">
        <v>44361.0</v>
      </c>
      <c r="F351" s="16" t="s">
        <v>9324</v>
      </c>
      <c r="G351" s="16" t="s">
        <v>9320</v>
      </c>
      <c r="H351" s="16" t="s">
        <v>29</v>
      </c>
      <c r="I351" s="16">
        <v>95.0</v>
      </c>
      <c r="J351" s="16">
        <v>96.0</v>
      </c>
      <c r="K351" s="16">
        <v>100.0</v>
      </c>
      <c r="L351" s="16">
        <v>100.0</v>
      </c>
      <c r="M351" s="16">
        <v>100.0</v>
      </c>
      <c r="N351" s="16">
        <f t="shared" ref="N351:N353" si="35">AVERAGE(I351:M351)</f>
        <v>98.2</v>
      </c>
      <c r="O351" s="16">
        <v>95.0</v>
      </c>
      <c r="P351" s="16">
        <v>95.0</v>
      </c>
      <c r="Q351" s="16">
        <v>100.0</v>
      </c>
      <c r="R351" s="16">
        <v>100.0</v>
      </c>
      <c r="S351" s="16">
        <v>100.0</v>
      </c>
      <c r="T351" s="16">
        <v>60.0</v>
      </c>
      <c r="U351" s="16">
        <v>50.0</v>
      </c>
      <c r="V351" s="16">
        <v>40.0</v>
      </c>
      <c r="W351" s="16" t="s">
        <v>1896</v>
      </c>
      <c r="X351" s="26" t="s">
        <v>9325</v>
      </c>
    </row>
    <row r="352" ht="15.75" customHeight="1">
      <c r="B352" s="16" t="s">
        <v>843</v>
      </c>
      <c r="C352" s="15" t="s">
        <v>25</v>
      </c>
      <c r="D352" s="16" t="s">
        <v>9326</v>
      </c>
      <c r="E352" s="28">
        <v>44299.0</v>
      </c>
      <c r="F352" s="16" t="s">
        <v>9324</v>
      </c>
      <c r="G352" s="16" t="s">
        <v>9320</v>
      </c>
      <c r="H352" s="16" t="s">
        <v>29</v>
      </c>
      <c r="I352" s="16">
        <v>100.0</v>
      </c>
      <c r="J352" s="16">
        <v>100.0</v>
      </c>
      <c r="K352" s="16">
        <v>100.0</v>
      </c>
      <c r="L352" s="16">
        <v>100.0</v>
      </c>
      <c r="M352" s="16">
        <v>100.0</v>
      </c>
      <c r="N352" s="16">
        <f t="shared" si="35"/>
        <v>100</v>
      </c>
      <c r="O352" s="16">
        <v>100.0</v>
      </c>
      <c r="P352" s="16">
        <v>100.0</v>
      </c>
      <c r="Q352" s="16">
        <v>100.0</v>
      </c>
      <c r="R352" s="16">
        <v>100.0</v>
      </c>
      <c r="S352" s="16">
        <v>100.0</v>
      </c>
      <c r="T352" s="16">
        <v>60.0</v>
      </c>
      <c r="U352" s="16">
        <v>50.0</v>
      </c>
      <c r="V352" s="16">
        <v>40.0</v>
      </c>
    </row>
    <row r="353" ht="16.5" customHeight="1">
      <c r="B353" s="16" t="s">
        <v>888</v>
      </c>
      <c r="C353" s="15" t="s">
        <v>25</v>
      </c>
      <c r="D353" s="16" t="s">
        <v>9327</v>
      </c>
      <c r="E353" s="28">
        <v>44299.0</v>
      </c>
      <c r="F353" s="16" t="s">
        <v>9324</v>
      </c>
      <c r="G353" s="16" t="s">
        <v>9320</v>
      </c>
      <c r="H353" s="16" t="s">
        <v>29</v>
      </c>
      <c r="I353" s="16">
        <v>100.0</v>
      </c>
      <c r="J353" s="16">
        <v>100.0</v>
      </c>
      <c r="K353" s="16">
        <v>100.0</v>
      </c>
      <c r="L353" s="16">
        <v>100.0</v>
      </c>
      <c r="M353" s="16">
        <v>100.0</v>
      </c>
      <c r="N353" s="16">
        <f t="shared" si="35"/>
        <v>100</v>
      </c>
      <c r="O353" s="16">
        <v>100.0</v>
      </c>
      <c r="P353" s="16">
        <v>100.0</v>
      </c>
      <c r="Q353" s="16">
        <v>100.0</v>
      </c>
      <c r="R353" s="16">
        <v>100.0</v>
      </c>
      <c r="S353" s="16">
        <v>100.0</v>
      </c>
      <c r="T353" s="16">
        <v>60.0</v>
      </c>
      <c r="U353" s="16">
        <v>50.0</v>
      </c>
      <c r="V353" s="16">
        <v>40.0</v>
      </c>
    </row>
    <row r="354">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row>
    <row r="355">
      <c r="A355" s="16">
        <v>607.0</v>
      </c>
      <c r="B355" s="16" t="s">
        <v>191</v>
      </c>
      <c r="C355" s="15" t="s">
        <v>25</v>
      </c>
      <c r="D355" s="16" t="s">
        <v>9328</v>
      </c>
      <c r="E355" s="28">
        <v>43106.0</v>
      </c>
      <c r="F355" s="16" t="s">
        <v>9329</v>
      </c>
      <c r="G355" s="16" t="s">
        <v>9330</v>
      </c>
      <c r="H355" s="16" t="s">
        <v>29</v>
      </c>
      <c r="I355" s="16">
        <v>85.0</v>
      </c>
      <c r="J355" s="16">
        <v>90.0</v>
      </c>
      <c r="K355" s="16">
        <v>90.0</v>
      </c>
      <c r="L355" s="16">
        <v>100.0</v>
      </c>
      <c r="M355" s="16">
        <v>95.0</v>
      </c>
      <c r="N355" s="16">
        <f t="shared" ref="N355:N370" si="36">AVERAGE(I355:M355)</f>
        <v>92</v>
      </c>
      <c r="O355" s="16">
        <v>90.0</v>
      </c>
      <c r="P355" s="16">
        <v>90.0</v>
      </c>
      <c r="Q355" s="16">
        <v>100.0</v>
      </c>
      <c r="R355" s="16">
        <v>100.0</v>
      </c>
      <c r="S355" s="16">
        <v>100.0</v>
      </c>
      <c r="T355" s="16">
        <v>80.0</v>
      </c>
      <c r="U355" s="16">
        <v>60.0</v>
      </c>
      <c r="V355" s="16">
        <v>50.0</v>
      </c>
      <c r="W355" s="27" t="s">
        <v>9331</v>
      </c>
      <c r="X355" s="38" t="s">
        <v>9332</v>
      </c>
    </row>
    <row r="356">
      <c r="B356" s="16" t="s">
        <v>3693</v>
      </c>
      <c r="C356" s="15" t="s">
        <v>25</v>
      </c>
      <c r="D356" s="16" t="s">
        <v>9333</v>
      </c>
      <c r="E356" s="28">
        <v>43106.0</v>
      </c>
      <c r="F356" s="16" t="s">
        <v>9329</v>
      </c>
      <c r="G356" s="16" t="s">
        <v>9330</v>
      </c>
      <c r="H356" s="16" t="s">
        <v>29</v>
      </c>
      <c r="I356" s="16">
        <v>90.0</v>
      </c>
      <c r="J356" s="16">
        <v>95.0</v>
      </c>
      <c r="K356" s="16">
        <v>80.0</v>
      </c>
      <c r="L356" s="16">
        <v>100.0</v>
      </c>
      <c r="M356" s="16">
        <v>95.0</v>
      </c>
      <c r="N356" s="16">
        <f t="shared" si="36"/>
        <v>92</v>
      </c>
      <c r="O356" s="16">
        <v>90.0</v>
      </c>
      <c r="P356" s="16">
        <v>90.0</v>
      </c>
      <c r="Q356" s="16">
        <v>100.0</v>
      </c>
      <c r="R356" s="16">
        <v>100.0</v>
      </c>
      <c r="S356" s="16">
        <v>100.0</v>
      </c>
      <c r="T356" s="16">
        <v>80.0</v>
      </c>
      <c r="U356" s="16">
        <v>60.0</v>
      </c>
      <c r="V356" s="16">
        <v>50.0</v>
      </c>
    </row>
    <row r="357" ht="16.5" customHeight="1">
      <c r="B357" s="16" t="s">
        <v>164</v>
      </c>
      <c r="C357" s="15" t="s">
        <v>25</v>
      </c>
      <c r="D357" s="16" t="s">
        <v>9334</v>
      </c>
      <c r="E357" s="28">
        <v>44573.0</v>
      </c>
      <c r="F357" s="16" t="s">
        <v>9329</v>
      </c>
      <c r="G357" s="16" t="s">
        <v>9330</v>
      </c>
      <c r="H357" s="16" t="s">
        <v>29</v>
      </c>
      <c r="I357" s="16">
        <v>100.0</v>
      </c>
      <c r="J357" s="16">
        <v>90.0</v>
      </c>
      <c r="K357" s="16">
        <v>80.0</v>
      </c>
      <c r="L357" s="16">
        <v>100.0</v>
      </c>
      <c r="M357" s="16">
        <v>100.0</v>
      </c>
      <c r="N357" s="16">
        <f t="shared" si="36"/>
        <v>94</v>
      </c>
      <c r="O357" s="16">
        <v>90.0</v>
      </c>
      <c r="P357" s="16">
        <v>90.0</v>
      </c>
      <c r="Q357" s="16">
        <v>100.0</v>
      </c>
      <c r="R357" s="16">
        <v>100.0</v>
      </c>
      <c r="S357" s="16">
        <v>100.0</v>
      </c>
      <c r="T357" s="16">
        <v>80.0</v>
      </c>
      <c r="U357" s="16">
        <v>60.0</v>
      </c>
      <c r="V357" s="16">
        <v>50.0</v>
      </c>
    </row>
    <row r="358">
      <c r="B358" s="16" t="s">
        <v>472</v>
      </c>
      <c r="C358" s="15" t="s">
        <v>25</v>
      </c>
      <c r="D358" s="16" t="s">
        <v>9335</v>
      </c>
      <c r="E358" s="28">
        <v>45113.0</v>
      </c>
      <c r="F358" s="16" t="s">
        <v>9329</v>
      </c>
      <c r="G358" s="16" t="s">
        <v>9330</v>
      </c>
      <c r="H358" s="16" t="s">
        <v>29</v>
      </c>
      <c r="I358" s="16">
        <v>100.0</v>
      </c>
      <c r="J358" s="16">
        <v>93.0</v>
      </c>
      <c r="K358" s="16">
        <v>80.0</v>
      </c>
      <c r="L358" s="16">
        <v>100.0</v>
      </c>
      <c r="M358" s="16">
        <v>100.0</v>
      </c>
      <c r="N358" s="20">
        <f t="shared" si="36"/>
        <v>94.6</v>
      </c>
      <c r="O358" s="16">
        <v>90.0</v>
      </c>
      <c r="P358" s="16">
        <v>90.0</v>
      </c>
      <c r="Q358" s="16">
        <v>100.0</v>
      </c>
      <c r="R358" s="16">
        <v>100.0</v>
      </c>
      <c r="S358" s="16">
        <v>100.0</v>
      </c>
      <c r="T358" s="16">
        <v>80.0</v>
      </c>
      <c r="U358" s="16">
        <v>60.0</v>
      </c>
      <c r="V358" s="16">
        <v>50.0</v>
      </c>
    </row>
    <row r="359" ht="15.0" customHeight="1">
      <c r="B359" s="16" t="s">
        <v>68</v>
      </c>
      <c r="C359" s="15" t="s">
        <v>25</v>
      </c>
      <c r="D359" s="17" t="s">
        <v>9336</v>
      </c>
      <c r="E359" s="28">
        <v>44423.0</v>
      </c>
      <c r="F359" s="16" t="s">
        <v>9329</v>
      </c>
      <c r="G359" s="16" t="s">
        <v>9330</v>
      </c>
      <c r="H359" s="16" t="s">
        <v>29</v>
      </c>
      <c r="I359" s="16">
        <v>85.0</v>
      </c>
      <c r="J359" s="16">
        <v>80.0</v>
      </c>
      <c r="K359" s="16">
        <v>96.0</v>
      </c>
      <c r="L359" s="16">
        <v>80.0</v>
      </c>
      <c r="M359" s="16">
        <v>100.0</v>
      </c>
      <c r="N359" s="20">
        <f t="shared" si="36"/>
        <v>88.2</v>
      </c>
      <c r="O359" s="16">
        <v>88.0</v>
      </c>
      <c r="P359" s="16">
        <v>90.0</v>
      </c>
      <c r="Q359" s="16">
        <v>93.0</v>
      </c>
      <c r="R359" s="16">
        <v>96.0</v>
      </c>
      <c r="S359" s="16">
        <v>100.0</v>
      </c>
      <c r="T359" s="16">
        <v>80.0</v>
      </c>
      <c r="U359" s="16">
        <v>60.0</v>
      </c>
      <c r="V359" s="16">
        <v>50.0</v>
      </c>
    </row>
    <row r="360" ht="18.0" customHeight="1">
      <c r="B360" s="16" t="s">
        <v>9337</v>
      </c>
      <c r="C360" s="15" t="s">
        <v>25</v>
      </c>
      <c r="D360" s="16" t="s">
        <v>9338</v>
      </c>
      <c r="E360" s="28">
        <v>45133.0</v>
      </c>
      <c r="F360" s="16" t="s">
        <v>9329</v>
      </c>
      <c r="G360" s="16" t="s">
        <v>9330</v>
      </c>
      <c r="H360" s="16" t="s">
        <v>29</v>
      </c>
      <c r="I360" s="16">
        <v>93.0</v>
      </c>
      <c r="J360" s="16">
        <v>95.0</v>
      </c>
      <c r="K360" s="16">
        <v>80.0</v>
      </c>
      <c r="L360" s="16">
        <v>100.0</v>
      </c>
      <c r="M360" s="16">
        <v>95.0</v>
      </c>
      <c r="N360" s="20">
        <f t="shared" si="36"/>
        <v>92.6</v>
      </c>
      <c r="O360" s="16">
        <v>90.0</v>
      </c>
      <c r="P360" s="16">
        <v>90.0</v>
      </c>
      <c r="Q360" s="16">
        <v>100.0</v>
      </c>
      <c r="R360" s="16">
        <v>100.0</v>
      </c>
      <c r="S360" s="16">
        <v>100.0</v>
      </c>
      <c r="T360" s="16">
        <v>80.0</v>
      </c>
      <c r="U360" s="16">
        <v>60.0</v>
      </c>
      <c r="V360" s="16">
        <v>50.0</v>
      </c>
      <c r="X360" s="26" t="s">
        <v>9339</v>
      </c>
    </row>
    <row r="361" ht="18.75" customHeight="1">
      <c r="B361" s="16" t="s">
        <v>201</v>
      </c>
      <c r="C361" s="15" t="s">
        <v>25</v>
      </c>
      <c r="D361" s="16" t="s">
        <v>9340</v>
      </c>
      <c r="E361" s="28">
        <v>45133.0</v>
      </c>
      <c r="F361" s="16" t="s">
        <v>9329</v>
      </c>
      <c r="G361" s="16" t="s">
        <v>9330</v>
      </c>
      <c r="H361" s="16" t="s">
        <v>29</v>
      </c>
      <c r="I361" s="16">
        <v>96.0</v>
      </c>
      <c r="J361" s="16">
        <v>96.0</v>
      </c>
      <c r="K361" s="16">
        <v>90.0</v>
      </c>
      <c r="L361" s="16">
        <v>100.0</v>
      </c>
      <c r="M361" s="16">
        <v>100.0</v>
      </c>
      <c r="N361" s="20">
        <f t="shared" si="36"/>
        <v>96.4</v>
      </c>
      <c r="O361" s="16">
        <v>93.0</v>
      </c>
      <c r="P361" s="16">
        <v>96.0</v>
      </c>
      <c r="Q361" s="16">
        <v>100.0</v>
      </c>
      <c r="R361" s="16">
        <v>100.0</v>
      </c>
      <c r="S361" s="16">
        <v>100.0</v>
      </c>
      <c r="T361" s="16">
        <v>80.0</v>
      </c>
      <c r="U361" s="16">
        <v>60.0</v>
      </c>
      <c r="V361" s="16">
        <v>50.0</v>
      </c>
    </row>
    <row r="362" ht="17.25" customHeight="1">
      <c r="B362" s="16" t="s">
        <v>183</v>
      </c>
      <c r="C362" s="15" t="s">
        <v>25</v>
      </c>
      <c r="D362" s="16" t="s">
        <v>9341</v>
      </c>
      <c r="E362" s="28">
        <v>45134.0</v>
      </c>
      <c r="F362" s="16" t="s">
        <v>9329</v>
      </c>
      <c r="G362" s="16" t="s">
        <v>9330</v>
      </c>
      <c r="H362" s="16" t="s">
        <v>29</v>
      </c>
      <c r="I362" s="16">
        <v>96.0</v>
      </c>
      <c r="J362" s="16">
        <v>96.0</v>
      </c>
      <c r="K362" s="16">
        <v>90.0</v>
      </c>
      <c r="L362" s="16">
        <v>100.0</v>
      </c>
      <c r="M362" s="16">
        <v>100.0</v>
      </c>
      <c r="N362" s="20">
        <f t="shared" si="36"/>
        <v>96.4</v>
      </c>
      <c r="O362" s="16">
        <v>90.0</v>
      </c>
      <c r="P362" s="16">
        <v>90.0</v>
      </c>
      <c r="Q362" s="16">
        <v>100.0</v>
      </c>
      <c r="R362" s="16">
        <v>100.0</v>
      </c>
      <c r="S362" s="16">
        <v>100.0</v>
      </c>
      <c r="T362" s="16">
        <v>80.0</v>
      </c>
      <c r="U362" s="16">
        <v>60.0</v>
      </c>
      <c r="V362" s="16">
        <v>50.0</v>
      </c>
    </row>
    <row r="363" ht="17.25" customHeight="1">
      <c r="B363" s="16" t="s">
        <v>3024</v>
      </c>
      <c r="C363" s="15" t="s">
        <v>25</v>
      </c>
      <c r="D363" s="16" t="s">
        <v>9342</v>
      </c>
      <c r="E363" s="28">
        <v>44066.0</v>
      </c>
      <c r="F363" s="16" t="s">
        <v>9329</v>
      </c>
      <c r="G363" s="16" t="s">
        <v>9330</v>
      </c>
      <c r="H363" s="16" t="s">
        <v>29</v>
      </c>
      <c r="I363" s="16">
        <v>100.0</v>
      </c>
      <c r="J363" s="16">
        <v>90.0</v>
      </c>
      <c r="K363" s="16">
        <v>85.0</v>
      </c>
      <c r="L363" s="16">
        <v>90.0</v>
      </c>
      <c r="M363" s="16">
        <v>100.0</v>
      </c>
      <c r="N363" s="20">
        <f t="shared" si="36"/>
        <v>93</v>
      </c>
      <c r="O363" s="16">
        <v>85.0</v>
      </c>
      <c r="P363" s="16">
        <v>90.0</v>
      </c>
      <c r="Q363" s="16">
        <v>96.0</v>
      </c>
      <c r="R363" s="16">
        <v>100.0</v>
      </c>
      <c r="S363" s="16">
        <v>100.0</v>
      </c>
      <c r="T363" s="16">
        <v>80.0</v>
      </c>
      <c r="U363" s="16">
        <v>60.0</v>
      </c>
      <c r="V363" s="16">
        <v>50.0</v>
      </c>
      <c r="X363" s="26" t="s">
        <v>9343</v>
      </c>
    </row>
    <row r="364" ht="19.5" customHeight="1">
      <c r="B364" s="16" t="s">
        <v>952</v>
      </c>
      <c r="C364" s="15" t="s">
        <v>25</v>
      </c>
      <c r="D364" s="16" t="s">
        <v>9344</v>
      </c>
      <c r="E364" s="28">
        <v>44066.0</v>
      </c>
      <c r="F364" s="16" t="s">
        <v>9329</v>
      </c>
      <c r="G364" s="16" t="s">
        <v>9330</v>
      </c>
      <c r="H364" s="16" t="s">
        <v>29</v>
      </c>
      <c r="I364" s="16">
        <v>100.0</v>
      </c>
      <c r="J364" s="16">
        <v>93.0</v>
      </c>
      <c r="K364" s="16">
        <v>80.0</v>
      </c>
      <c r="L364" s="16">
        <v>100.0</v>
      </c>
      <c r="M364" s="16">
        <v>100.0</v>
      </c>
      <c r="N364" s="20">
        <f t="shared" si="36"/>
        <v>94.6</v>
      </c>
      <c r="O364" s="16">
        <v>100.0</v>
      </c>
      <c r="P364" s="16">
        <v>100.0</v>
      </c>
      <c r="Q364" s="16">
        <v>100.0</v>
      </c>
      <c r="R364" s="16">
        <v>100.0</v>
      </c>
      <c r="S364" s="16">
        <v>100.0</v>
      </c>
      <c r="T364" s="16">
        <v>80.0</v>
      </c>
      <c r="U364" s="16">
        <v>60.0</v>
      </c>
      <c r="V364" s="16">
        <v>50.0</v>
      </c>
    </row>
    <row r="365">
      <c r="B365" s="16" t="s">
        <v>4031</v>
      </c>
      <c r="C365" s="15" t="s">
        <v>25</v>
      </c>
      <c r="D365" s="17" t="s">
        <v>9345</v>
      </c>
      <c r="E365" s="28">
        <v>44423.0</v>
      </c>
      <c r="F365" s="16" t="s">
        <v>9329</v>
      </c>
      <c r="G365" s="16" t="s">
        <v>9330</v>
      </c>
      <c r="H365" s="16" t="s">
        <v>29</v>
      </c>
      <c r="I365" s="16">
        <v>100.0</v>
      </c>
      <c r="J365" s="16">
        <v>90.0</v>
      </c>
      <c r="K365" s="16">
        <v>80.0</v>
      </c>
      <c r="L365" s="16">
        <v>100.0</v>
      </c>
      <c r="M365" s="16">
        <v>100.0</v>
      </c>
      <c r="N365" s="20">
        <f t="shared" si="36"/>
        <v>94</v>
      </c>
      <c r="O365" s="16">
        <v>100.0</v>
      </c>
      <c r="P365" s="16">
        <v>100.0</v>
      </c>
      <c r="Q365" s="16">
        <v>100.0</v>
      </c>
      <c r="R365" s="16">
        <v>100.0</v>
      </c>
      <c r="S365" s="16">
        <v>100.0</v>
      </c>
      <c r="T365" s="16">
        <v>80.0</v>
      </c>
      <c r="U365" s="16">
        <v>60.0</v>
      </c>
      <c r="V365" s="16">
        <v>50.0</v>
      </c>
    </row>
    <row r="366" ht="18.0" customHeight="1">
      <c r="B366" s="16" t="s">
        <v>240</v>
      </c>
      <c r="C366" s="15" t="s">
        <v>25</v>
      </c>
      <c r="D366" s="16" t="s">
        <v>9346</v>
      </c>
      <c r="E366" s="28">
        <v>44213.0</v>
      </c>
      <c r="F366" s="16" t="s">
        <v>9329</v>
      </c>
      <c r="G366" s="16" t="s">
        <v>9330</v>
      </c>
      <c r="H366" s="16" t="s">
        <v>29</v>
      </c>
      <c r="I366" s="16">
        <v>90.0</v>
      </c>
      <c r="J366" s="16">
        <v>93.0</v>
      </c>
      <c r="K366" s="16">
        <v>100.0</v>
      </c>
      <c r="L366" s="16">
        <v>90.0</v>
      </c>
      <c r="M366" s="16">
        <v>100.0</v>
      </c>
      <c r="N366" s="20">
        <f t="shared" si="36"/>
        <v>94.6</v>
      </c>
      <c r="O366" s="16">
        <v>90.0</v>
      </c>
      <c r="P366" s="16">
        <v>90.0</v>
      </c>
      <c r="Q366" s="16">
        <v>100.0</v>
      </c>
      <c r="R366" s="16">
        <v>100.0</v>
      </c>
      <c r="S366" s="16">
        <v>100.0</v>
      </c>
      <c r="T366" s="16">
        <v>80.0</v>
      </c>
      <c r="U366" s="16">
        <v>60.0</v>
      </c>
      <c r="V366" s="16">
        <v>50.0</v>
      </c>
      <c r="X366" s="26" t="s">
        <v>9347</v>
      </c>
    </row>
    <row r="367">
      <c r="B367" s="16" t="s">
        <v>493</v>
      </c>
      <c r="C367" s="15" t="s">
        <v>25</v>
      </c>
      <c r="D367" s="16" t="s">
        <v>9348</v>
      </c>
      <c r="E367" s="28">
        <v>44214.0</v>
      </c>
      <c r="F367" s="16" t="s">
        <v>9329</v>
      </c>
      <c r="G367" s="16" t="s">
        <v>9330</v>
      </c>
      <c r="H367" s="16" t="s">
        <v>29</v>
      </c>
      <c r="I367" s="16">
        <v>100.0</v>
      </c>
      <c r="J367" s="16">
        <v>90.0</v>
      </c>
      <c r="K367" s="16">
        <v>80.0</v>
      </c>
      <c r="L367" s="16">
        <v>100.0</v>
      </c>
      <c r="M367" s="16">
        <v>100.0</v>
      </c>
      <c r="N367" s="20">
        <f t="shared" si="36"/>
        <v>94</v>
      </c>
      <c r="O367" s="16">
        <v>100.0</v>
      </c>
      <c r="P367" s="16">
        <v>100.0</v>
      </c>
      <c r="Q367" s="16">
        <v>100.0</v>
      </c>
      <c r="R367" s="16">
        <v>100.0</v>
      </c>
      <c r="S367" s="16">
        <v>100.0</v>
      </c>
      <c r="T367" s="16">
        <v>80.0</v>
      </c>
      <c r="U367" s="16">
        <v>60.0</v>
      </c>
      <c r="V367" s="16">
        <v>50.0</v>
      </c>
    </row>
    <row r="368" ht="16.5" customHeight="1">
      <c r="B368" s="16" t="s">
        <v>398</v>
      </c>
      <c r="C368" s="15" t="s">
        <v>25</v>
      </c>
      <c r="D368" s="16" t="s">
        <v>9349</v>
      </c>
      <c r="E368" s="28">
        <v>44214.0</v>
      </c>
      <c r="F368" s="16" t="s">
        <v>9329</v>
      </c>
      <c r="G368" s="16" t="s">
        <v>9330</v>
      </c>
      <c r="H368" s="16" t="s">
        <v>29</v>
      </c>
      <c r="I368" s="16">
        <v>90.0</v>
      </c>
      <c r="J368" s="16">
        <v>95.0</v>
      </c>
      <c r="K368" s="16">
        <v>80.0</v>
      </c>
      <c r="L368" s="16">
        <v>100.0</v>
      </c>
      <c r="M368" s="16">
        <v>95.0</v>
      </c>
      <c r="N368" s="20">
        <f t="shared" si="36"/>
        <v>92</v>
      </c>
      <c r="O368" s="16">
        <v>95.0</v>
      </c>
      <c r="P368" s="16">
        <v>95.0</v>
      </c>
      <c r="Q368" s="16">
        <v>100.0</v>
      </c>
      <c r="R368" s="16">
        <v>100.0</v>
      </c>
      <c r="S368" s="16">
        <v>100.0</v>
      </c>
      <c r="T368" s="16">
        <v>80.0</v>
      </c>
      <c r="U368" s="16">
        <v>60.0</v>
      </c>
      <c r="V368" s="16">
        <v>50.0</v>
      </c>
    </row>
    <row r="369" ht="15.75" customHeight="1">
      <c r="B369" s="16" t="s">
        <v>150</v>
      </c>
      <c r="C369" s="15" t="s">
        <v>25</v>
      </c>
      <c r="D369" s="16" t="s">
        <v>9350</v>
      </c>
      <c r="E369" s="28">
        <v>44214.0</v>
      </c>
      <c r="F369" s="16" t="s">
        <v>9329</v>
      </c>
      <c r="G369" s="16" t="s">
        <v>9330</v>
      </c>
      <c r="H369" s="16" t="s">
        <v>29</v>
      </c>
      <c r="I369" s="16">
        <v>100.0</v>
      </c>
      <c r="J369" s="16">
        <v>89.0</v>
      </c>
      <c r="K369" s="16">
        <v>100.0</v>
      </c>
      <c r="L369" s="16">
        <v>95.0</v>
      </c>
      <c r="M369" s="16">
        <v>100.0</v>
      </c>
      <c r="N369" s="20">
        <f t="shared" si="36"/>
        <v>96.8</v>
      </c>
      <c r="O369" s="16">
        <v>100.0</v>
      </c>
      <c r="P369" s="16">
        <v>100.0</v>
      </c>
      <c r="Q369" s="16">
        <v>100.0</v>
      </c>
      <c r="R369" s="16">
        <v>100.0</v>
      </c>
      <c r="S369" s="16">
        <v>100.0</v>
      </c>
      <c r="T369" s="16">
        <v>80.0</v>
      </c>
      <c r="U369" s="16">
        <v>60.0</v>
      </c>
      <c r="V369" s="16">
        <v>50.0</v>
      </c>
    </row>
    <row r="370" ht="15.75" customHeight="1">
      <c r="B370" s="16" t="s">
        <v>843</v>
      </c>
      <c r="C370" s="15" t="s">
        <v>25</v>
      </c>
      <c r="D370" s="17" t="s">
        <v>9351</v>
      </c>
      <c r="E370" s="28">
        <v>44571.0</v>
      </c>
      <c r="F370" s="16" t="s">
        <v>9329</v>
      </c>
      <c r="G370" s="16" t="s">
        <v>9330</v>
      </c>
      <c r="H370" s="16" t="s">
        <v>29</v>
      </c>
      <c r="I370" s="16">
        <v>100.0</v>
      </c>
      <c r="J370" s="16">
        <v>90.0</v>
      </c>
      <c r="K370" s="16">
        <v>80.0</v>
      </c>
      <c r="L370" s="16">
        <v>100.0</v>
      </c>
      <c r="M370" s="16">
        <v>100.0</v>
      </c>
      <c r="N370" s="20">
        <f t="shared" si="36"/>
        <v>94</v>
      </c>
      <c r="O370" s="16">
        <v>100.0</v>
      </c>
      <c r="P370" s="16">
        <v>100.0</v>
      </c>
      <c r="Q370" s="16">
        <v>100.0</v>
      </c>
      <c r="R370" s="16">
        <v>100.0</v>
      </c>
      <c r="S370" s="16">
        <v>100.0</v>
      </c>
      <c r="T370" s="16">
        <v>80.0</v>
      </c>
      <c r="U370" s="16">
        <v>60.0</v>
      </c>
      <c r="V370" s="16">
        <v>50.0</v>
      </c>
    </row>
    <row r="37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row>
    <row r="372">
      <c r="A372" s="16">
        <v>2924.0</v>
      </c>
      <c r="B372" s="16" t="s">
        <v>2253</v>
      </c>
      <c r="C372" s="16" t="s">
        <v>25</v>
      </c>
      <c r="D372" s="27" t="s">
        <v>9352</v>
      </c>
      <c r="E372" s="34">
        <v>45140.0</v>
      </c>
      <c r="F372" s="16" t="s">
        <v>9353</v>
      </c>
      <c r="G372" s="16" t="s">
        <v>9354</v>
      </c>
      <c r="H372" s="16" t="s">
        <v>29</v>
      </c>
      <c r="I372" s="16">
        <v>63.0</v>
      </c>
      <c r="J372" s="16">
        <v>57.0</v>
      </c>
      <c r="K372" s="16">
        <v>60.0</v>
      </c>
      <c r="L372" s="16">
        <v>55.0</v>
      </c>
      <c r="M372" s="16">
        <v>55.0</v>
      </c>
      <c r="N372" s="16">
        <f t="shared" ref="N372:N382" si="37">average(I372:M372)</f>
        <v>58</v>
      </c>
      <c r="O372" s="16">
        <v>0.0</v>
      </c>
      <c r="P372" s="16">
        <v>0.0</v>
      </c>
      <c r="Q372" s="16">
        <v>0.0</v>
      </c>
      <c r="R372" s="16">
        <v>100.0</v>
      </c>
      <c r="S372" s="16">
        <v>100.0</v>
      </c>
      <c r="T372" s="16">
        <v>90.0</v>
      </c>
      <c r="U372" s="16">
        <v>85.0</v>
      </c>
      <c r="V372" s="16">
        <v>75.0</v>
      </c>
      <c r="W372" s="16" t="s">
        <v>9355</v>
      </c>
      <c r="X372" s="26" t="s">
        <v>9356</v>
      </c>
    </row>
    <row r="373" ht="18.75" customHeight="1">
      <c r="B373" s="16" t="s">
        <v>245</v>
      </c>
      <c r="C373" s="16" t="s">
        <v>25</v>
      </c>
      <c r="D373" s="27" t="s">
        <v>9357</v>
      </c>
      <c r="E373" s="34">
        <v>45140.0</v>
      </c>
      <c r="F373" s="16" t="s">
        <v>9353</v>
      </c>
      <c r="G373" s="16" t="s">
        <v>9354</v>
      </c>
      <c r="H373" s="16" t="s">
        <v>29</v>
      </c>
      <c r="I373" s="16">
        <v>63.0</v>
      </c>
      <c r="J373" s="16">
        <v>57.0</v>
      </c>
      <c r="K373" s="16">
        <v>60.0</v>
      </c>
      <c r="L373" s="16">
        <v>55.0</v>
      </c>
      <c r="M373" s="16">
        <v>55.0</v>
      </c>
      <c r="N373" s="16">
        <f t="shared" si="37"/>
        <v>58</v>
      </c>
      <c r="O373" s="16">
        <v>0.0</v>
      </c>
      <c r="P373" s="16">
        <v>0.0</v>
      </c>
      <c r="Q373" s="16">
        <v>0.0</v>
      </c>
      <c r="R373" s="16">
        <v>100.0</v>
      </c>
      <c r="S373" s="16">
        <v>100.0</v>
      </c>
      <c r="T373" s="16">
        <v>90.0</v>
      </c>
      <c r="U373" s="16">
        <v>85.0</v>
      </c>
      <c r="V373" s="16">
        <v>75.0</v>
      </c>
    </row>
    <row r="374" ht="18.0" customHeight="1">
      <c r="B374" s="16" t="s">
        <v>164</v>
      </c>
      <c r="C374" s="15" t="s">
        <v>25</v>
      </c>
      <c r="D374" s="16" t="s">
        <v>9358</v>
      </c>
      <c r="E374" s="34">
        <v>45140.0</v>
      </c>
      <c r="F374" s="16" t="s">
        <v>9353</v>
      </c>
      <c r="G374" s="16" t="s">
        <v>9354</v>
      </c>
      <c r="H374" s="16" t="s">
        <v>29</v>
      </c>
      <c r="I374" s="16">
        <v>63.0</v>
      </c>
      <c r="J374" s="16">
        <v>57.0</v>
      </c>
      <c r="K374" s="16">
        <v>60.0</v>
      </c>
      <c r="L374" s="16">
        <v>55.0</v>
      </c>
      <c r="M374" s="16">
        <v>55.0</v>
      </c>
      <c r="N374" s="16">
        <f t="shared" si="37"/>
        <v>58</v>
      </c>
      <c r="O374" s="16">
        <v>0.0</v>
      </c>
      <c r="P374" s="16">
        <v>0.0</v>
      </c>
      <c r="Q374" s="16">
        <v>0.0</v>
      </c>
      <c r="R374" s="16">
        <v>100.0</v>
      </c>
      <c r="S374" s="16">
        <v>100.0</v>
      </c>
      <c r="T374" s="16">
        <v>90.0</v>
      </c>
      <c r="U374" s="16">
        <v>85.0</v>
      </c>
      <c r="V374" s="16">
        <v>75.0</v>
      </c>
    </row>
    <row r="375" ht="18.0" customHeight="1">
      <c r="B375" s="16" t="s">
        <v>952</v>
      </c>
      <c r="C375" s="15" t="s">
        <v>25</v>
      </c>
      <c r="D375" s="16" t="s">
        <v>9359</v>
      </c>
      <c r="E375" s="34">
        <v>45142.0</v>
      </c>
      <c r="F375" s="16" t="s">
        <v>9353</v>
      </c>
      <c r="G375" s="16" t="s">
        <v>9354</v>
      </c>
      <c r="H375" s="16" t="s">
        <v>29</v>
      </c>
      <c r="I375" s="16">
        <v>63.0</v>
      </c>
      <c r="J375" s="16">
        <v>57.0</v>
      </c>
      <c r="K375" s="16">
        <v>60.0</v>
      </c>
      <c r="L375" s="16">
        <v>55.0</v>
      </c>
      <c r="M375" s="16">
        <v>55.0</v>
      </c>
      <c r="N375" s="16">
        <f t="shared" si="37"/>
        <v>58</v>
      </c>
      <c r="O375" s="16">
        <v>0.0</v>
      </c>
      <c r="P375" s="16">
        <v>0.0</v>
      </c>
      <c r="Q375" s="16">
        <v>0.0</v>
      </c>
      <c r="R375" s="16">
        <v>100.0</v>
      </c>
      <c r="S375" s="16">
        <v>100.0</v>
      </c>
      <c r="T375" s="16">
        <v>90.0</v>
      </c>
      <c r="U375" s="16">
        <v>85.0</v>
      </c>
      <c r="V375" s="16">
        <v>75.0</v>
      </c>
    </row>
    <row r="376" ht="18.0" customHeight="1">
      <c r="B376" s="16" t="s">
        <v>70</v>
      </c>
      <c r="C376" s="15" t="s">
        <v>25</v>
      </c>
      <c r="D376" s="16" t="s">
        <v>9360</v>
      </c>
      <c r="E376" s="34">
        <v>45140.0</v>
      </c>
      <c r="F376" s="16" t="s">
        <v>9353</v>
      </c>
      <c r="G376" s="16" t="s">
        <v>9354</v>
      </c>
      <c r="H376" s="16" t="s">
        <v>29</v>
      </c>
      <c r="I376" s="16">
        <v>63.0</v>
      </c>
      <c r="J376" s="16">
        <v>57.0</v>
      </c>
      <c r="K376" s="16">
        <v>60.0</v>
      </c>
      <c r="L376" s="16">
        <v>55.0</v>
      </c>
      <c r="M376" s="16">
        <v>55.0</v>
      </c>
      <c r="N376" s="16">
        <f t="shared" si="37"/>
        <v>58</v>
      </c>
      <c r="O376" s="16">
        <v>0.0</v>
      </c>
      <c r="P376" s="16">
        <v>0.0</v>
      </c>
      <c r="Q376" s="16">
        <v>0.0</v>
      </c>
      <c r="R376" s="16">
        <v>100.0</v>
      </c>
      <c r="S376" s="16">
        <v>100.0</v>
      </c>
      <c r="T376" s="16">
        <v>90.0</v>
      </c>
      <c r="U376" s="16">
        <v>85.0</v>
      </c>
      <c r="V376" s="16">
        <v>75.0</v>
      </c>
    </row>
    <row r="377" ht="18.0" customHeight="1">
      <c r="B377" s="16" t="s">
        <v>235</v>
      </c>
      <c r="C377" s="15" t="s">
        <v>25</v>
      </c>
      <c r="D377" s="16" t="s">
        <v>9361</v>
      </c>
      <c r="E377" s="34">
        <v>45140.0</v>
      </c>
      <c r="F377" s="16" t="s">
        <v>9353</v>
      </c>
      <c r="G377" s="16" t="s">
        <v>9354</v>
      </c>
      <c r="H377" s="16" t="s">
        <v>29</v>
      </c>
      <c r="I377" s="16">
        <v>63.0</v>
      </c>
      <c r="J377" s="16">
        <v>57.0</v>
      </c>
      <c r="K377" s="16">
        <v>60.0</v>
      </c>
      <c r="L377" s="16">
        <v>55.0</v>
      </c>
      <c r="M377" s="16">
        <v>55.0</v>
      </c>
      <c r="N377" s="16">
        <f t="shared" si="37"/>
        <v>58</v>
      </c>
      <c r="O377" s="16">
        <v>0.0</v>
      </c>
      <c r="P377" s="16">
        <v>0.0</v>
      </c>
      <c r="Q377" s="16">
        <v>0.0</v>
      </c>
      <c r="R377" s="16">
        <v>100.0</v>
      </c>
      <c r="S377" s="16">
        <v>100.0</v>
      </c>
      <c r="T377" s="16">
        <v>90.0</v>
      </c>
      <c r="U377" s="16">
        <v>85.0</v>
      </c>
      <c r="V377" s="16">
        <v>75.0</v>
      </c>
    </row>
    <row r="378" ht="18.0" customHeight="1">
      <c r="B378" s="16" t="s">
        <v>446</v>
      </c>
      <c r="C378" s="15" t="s">
        <v>25</v>
      </c>
      <c r="D378" s="16" t="s">
        <v>9362</v>
      </c>
      <c r="E378" s="34">
        <v>45140.0</v>
      </c>
      <c r="F378" s="16" t="s">
        <v>9353</v>
      </c>
      <c r="G378" s="16" t="s">
        <v>9354</v>
      </c>
      <c r="H378" s="16" t="s">
        <v>29</v>
      </c>
      <c r="I378" s="16">
        <v>63.0</v>
      </c>
      <c r="J378" s="16">
        <v>75.0</v>
      </c>
      <c r="K378" s="16">
        <v>60.0</v>
      </c>
      <c r="L378" s="16">
        <v>55.0</v>
      </c>
      <c r="M378" s="16">
        <v>55.0</v>
      </c>
      <c r="N378" s="16">
        <f t="shared" si="37"/>
        <v>61.6</v>
      </c>
      <c r="O378" s="16">
        <v>0.0</v>
      </c>
      <c r="P378" s="16">
        <v>85.0</v>
      </c>
      <c r="Q378" s="16">
        <v>89.0</v>
      </c>
      <c r="R378" s="16">
        <v>100.0</v>
      </c>
      <c r="S378" s="16">
        <v>100.0</v>
      </c>
      <c r="T378" s="16">
        <v>90.0</v>
      </c>
      <c r="U378" s="16">
        <v>85.0</v>
      </c>
      <c r="V378" s="16">
        <v>75.0</v>
      </c>
    </row>
    <row r="379" ht="18.0" customHeight="1">
      <c r="B379" s="16" t="s">
        <v>145</v>
      </c>
      <c r="C379" s="15" t="s">
        <v>25</v>
      </c>
      <c r="D379" s="16" t="s">
        <v>9363</v>
      </c>
      <c r="E379" s="34">
        <v>45141.0</v>
      </c>
      <c r="F379" s="16" t="s">
        <v>9353</v>
      </c>
      <c r="G379" s="16" t="s">
        <v>9354</v>
      </c>
      <c r="H379" s="16" t="s">
        <v>29</v>
      </c>
      <c r="I379" s="16">
        <v>63.0</v>
      </c>
      <c r="J379" s="16">
        <v>57.0</v>
      </c>
      <c r="K379" s="16">
        <v>60.0</v>
      </c>
      <c r="L379" s="16">
        <v>55.0</v>
      </c>
      <c r="M379" s="16">
        <v>55.0</v>
      </c>
      <c r="N379" s="16">
        <f t="shared" si="37"/>
        <v>58</v>
      </c>
      <c r="O379" s="16">
        <v>0.0</v>
      </c>
      <c r="P379" s="16">
        <v>85.0</v>
      </c>
      <c r="Q379" s="16">
        <v>89.0</v>
      </c>
      <c r="R379" s="16">
        <v>100.0</v>
      </c>
      <c r="S379" s="16">
        <v>100.0</v>
      </c>
      <c r="T379" s="16">
        <v>90.0</v>
      </c>
      <c r="U379" s="16">
        <v>85.0</v>
      </c>
      <c r="V379" s="16">
        <v>75.0</v>
      </c>
    </row>
    <row r="380" ht="18.0" customHeight="1">
      <c r="B380" s="16" t="s">
        <v>179</v>
      </c>
      <c r="C380" s="15" t="s">
        <v>25</v>
      </c>
      <c r="D380" s="16" t="s">
        <v>9364</v>
      </c>
      <c r="E380" s="34">
        <v>45141.0</v>
      </c>
      <c r="F380" s="16" t="s">
        <v>9353</v>
      </c>
      <c r="G380" s="16" t="s">
        <v>9354</v>
      </c>
      <c r="H380" s="16" t="s">
        <v>29</v>
      </c>
      <c r="I380" s="16">
        <v>63.0</v>
      </c>
      <c r="J380" s="16">
        <v>39.0</v>
      </c>
      <c r="K380" s="16">
        <v>60.0</v>
      </c>
      <c r="L380" s="16">
        <v>55.0</v>
      </c>
      <c r="M380" s="16">
        <v>55.0</v>
      </c>
      <c r="N380" s="16">
        <f t="shared" si="37"/>
        <v>54.4</v>
      </c>
      <c r="O380" s="16">
        <v>0.0</v>
      </c>
      <c r="P380" s="16">
        <v>85.0</v>
      </c>
      <c r="Q380" s="16">
        <v>89.0</v>
      </c>
      <c r="R380" s="16">
        <v>100.0</v>
      </c>
      <c r="S380" s="16">
        <v>100.0</v>
      </c>
      <c r="T380" s="16">
        <v>90.0</v>
      </c>
      <c r="U380" s="16">
        <v>85.0</v>
      </c>
      <c r="V380" s="16">
        <v>75.0</v>
      </c>
    </row>
    <row r="381" ht="18.0" customHeight="1">
      <c r="B381" s="16" t="s">
        <v>179</v>
      </c>
      <c r="C381" s="15" t="s">
        <v>25</v>
      </c>
      <c r="D381" s="16" t="s">
        <v>9365</v>
      </c>
      <c r="E381" s="34">
        <v>45049.0</v>
      </c>
      <c r="F381" s="16" t="s">
        <v>9353</v>
      </c>
      <c r="G381" s="16" t="s">
        <v>9354</v>
      </c>
      <c r="H381" s="16" t="s">
        <v>29</v>
      </c>
      <c r="I381" s="16">
        <v>63.0</v>
      </c>
      <c r="J381" s="16">
        <v>85.0</v>
      </c>
      <c r="K381" s="16">
        <v>60.0</v>
      </c>
      <c r="L381" s="16">
        <v>55.0</v>
      </c>
      <c r="M381" s="16">
        <v>55.0</v>
      </c>
      <c r="N381" s="16">
        <f t="shared" si="37"/>
        <v>63.6</v>
      </c>
      <c r="O381" s="16">
        <v>0.0</v>
      </c>
      <c r="P381" s="16">
        <v>85.0</v>
      </c>
      <c r="Q381" s="16">
        <v>89.0</v>
      </c>
      <c r="R381" s="16">
        <v>100.0</v>
      </c>
      <c r="S381" s="16">
        <v>100.0</v>
      </c>
      <c r="T381" s="16">
        <v>90.0</v>
      </c>
      <c r="U381" s="16">
        <v>85.0</v>
      </c>
      <c r="V381" s="16">
        <v>75.0</v>
      </c>
      <c r="X381" s="26" t="s">
        <v>9366</v>
      </c>
    </row>
    <row r="382" ht="18.0" customHeight="1">
      <c r="B382" s="16" t="s">
        <v>1973</v>
      </c>
      <c r="C382" s="15" t="s">
        <v>25</v>
      </c>
      <c r="D382" s="16" t="s">
        <v>9367</v>
      </c>
      <c r="E382" s="34">
        <v>44938.0</v>
      </c>
      <c r="F382" s="16" t="s">
        <v>9353</v>
      </c>
      <c r="G382" s="16" t="s">
        <v>9354</v>
      </c>
      <c r="H382" s="16" t="s">
        <v>29</v>
      </c>
      <c r="I382" s="16">
        <v>63.0</v>
      </c>
      <c r="J382" s="16">
        <v>85.0</v>
      </c>
      <c r="K382" s="16">
        <v>60.0</v>
      </c>
      <c r="L382" s="16">
        <v>55.0</v>
      </c>
      <c r="M382" s="16">
        <v>55.0</v>
      </c>
      <c r="N382" s="16">
        <f t="shared" si="37"/>
        <v>63.6</v>
      </c>
      <c r="O382" s="16">
        <v>0.0</v>
      </c>
      <c r="P382" s="16">
        <v>85.0</v>
      </c>
      <c r="Q382" s="16">
        <v>89.0</v>
      </c>
      <c r="R382" s="16">
        <v>100.0</v>
      </c>
      <c r="S382" s="16">
        <v>100.0</v>
      </c>
      <c r="T382" s="16">
        <v>90.0</v>
      </c>
      <c r="U382" s="16">
        <v>85.0</v>
      </c>
      <c r="V382" s="16">
        <v>75.0</v>
      </c>
      <c r="X382" s="26" t="s">
        <v>9368</v>
      </c>
    </row>
    <row r="383" ht="18.0" customHeight="1">
      <c r="A383" s="16"/>
      <c r="B383" s="16"/>
      <c r="C383" s="15"/>
      <c r="D383" s="16"/>
      <c r="E383" s="28"/>
      <c r="F383" s="16"/>
      <c r="G383" s="16"/>
      <c r="H383" s="16"/>
      <c r="I383" s="16"/>
      <c r="J383" s="16"/>
      <c r="K383" s="16"/>
      <c r="L383" s="16"/>
      <c r="M383" s="16"/>
      <c r="N383" s="16"/>
      <c r="O383" s="16"/>
      <c r="P383" s="16"/>
      <c r="Q383" s="16"/>
      <c r="R383" s="16"/>
      <c r="S383" s="16"/>
      <c r="T383" s="16"/>
      <c r="U383" s="16"/>
      <c r="V383" s="16"/>
      <c r="W383" s="27"/>
      <c r="X383" s="23"/>
    </row>
    <row r="384" ht="18.0" customHeight="1">
      <c r="A384" s="16">
        <v>816.0</v>
      </c>
      <c r="B384" s="16" t="s">
        <v>8478</v>
      </c>
      <c r="C384" s="15" t="s">
        <v>25</v>
      </c>
      <c r="D384" s="16" t="s">
        <v>9369</v>
      </c>
      <c r="E384" s="28">
        <v>45139.0</v>
      </c>
      <c r="F384" s="16" t="s">
        <v>9370</v>
      </c>
      <c r="G384" s="16" t="s">
        <v>9371</v>
      </c>
      <c r="H384" s="16" t="s">
        <v>29</v>
      </c>
      <c r="I384" s="16">
        <v>80.0</v>
      </c>
      <c r="J384" s="16">
        <v>90.0</v>
      </c>
      <c r="K384" s="16">
        <v>85.0</v>
      </c>
      <c r="L384" s="16">
        <v>95.0</v>
      </c>
      <c r="M384" s="16">
        <v>60.0</v>
      </c>
      <c r="N384" s="16">
        <f t="shared" ref="N384:N405" si="38">AVERAGE(I384:M384)</f>
        <v>82</v>
      </c>
      <c r="O384" s="16">
        <v>70.0</v>
      </c>
      <c r="P384" s="16">
        <v>80.0</v>
      </c>
      <c r="Q384" s="16">
        <v>90.0</v>
      </c>
      <c r="R384" s="16">
        <v>95.0</v>
      </c>
      <c r="S384" s="16">
        <v>100.0</v>
      </c>
      <c r="T384" s="16">
        <v>90.0</v>
      </c>
      <c r="U384" s="16">
        <v>60.0</v>
      </c>
      <c r="V384" s="16">
        <v>40.0</v>
      </c>
      <c r="W384" s="27" t="s">
        <v>9372</v>
      </c>
      <c r="X384" s="26" t="s">
        <v>9373</v>
      </c>
    </row>
    <row r="385" ht="15.75" customHeight="1">
      <c r="B385" s="16" t="s">
        <v>740</v>
      </c>
      <c r="C385" s="15" t="s">
        <v>25</v>
      </c>
      <c r="D385" s="16" t="s">
        <v>9374</v>
      </c>
      <c r="E385" s="28">
        <v>45139.0</v>
      </c>
      <c r="F385" s="16" t="s">
        <v>9370</v>
      </c>
      <c r="G385" s="16" t="s">
        <v>9371</v>
      </c>
      <c r="H385" s="16" t="s">
        <v>29</v>
      </c>
      <c r="I385" s="16">
        <v>85.0</v>
      </c>
      <c r="J385" s="16">
        <v>96.0</v>
      </c>
      <c r="K385" s="16">
        <v>85.0</v>
      </c>
      <c r="L385" s="16">
        <v>100.0</v>
      </c>
      <c r="M385" s="16">
        <v>90.0</v>
      </c>
      <c r="N385" s="16">
        <f t="shared" si="38"/>
        <v>91.2</v>
      </c>
      <c r="O385" s="16">
        <v>80.0</v>
      </c>
      <c r="P385" s="16">
        <v>90.0</v>
      </c>
      <c r="Q385" s="16">
        <v>95.0</v>
      </c>
      <c r="R385" s="16">
        <v>95.0</v>
      </c>
      <c r="S385" s="16">
        <v>100.0</v>
      </c>
      <c r="T385" s="16">
        <v>90.0</v>
      </c>
      <c r="U385" s="16">
        <v>60.0</v>
      </c>
      <c r="V385" s="16">
        <v>40.0</v>
      </c>
    </row>
    <row r="386" ht="18.0" customHeight="1">
      <c r="B386" s="16" t="s">
        <v>637</v>
      </c>
      <c r="C386" s="15" t="s">
        <v>25</v>
      </c>
      <c r="D386" s="16" t="s">
        <v>9375</v>
      </c>
      <c r="E386" s="28">
        <v>45140.0</v>
      </c>
      <c r="F386" s="16" t="s">
        <v>9370</v>
      </c>
      <c r="G386" s="16" t="s">
        <v>9371</v>
      </c>
      <c r="H386" s="16" t="s">
        <v>29</v>
      </c>
      <c r="I386" s="16">
        <v>80.0</v>
      </c>
      <c r="J386" s="16">
        <v>90.0</v>
      </c>
      <c r="K386" s="16">
        <v>85.0</v>
      </c>
      <c r="L386" s="16">
        <v>100.0</v>
      </c>
      <c r="M386" s="16">
        <v>90.0</v>
      </c>
      <c r="N386" s="16">
        <f t="shared" si="38"/>
        <v>89</v>
      </c>
      <c r="O386" s="16">
        <v>80.0</v>
      </c>
      <c r="P386" s="16">
        <v>85.0</v>
      </c>
      <c r="Q386" s="16">
        <v>90.0</v>
      </c>
      <c r="R386" s="16">
        <v>95.0</v>
      </c>
      <c r="S386" s="16">
        <v>100.0</v>
      </c>
      <c r="T386" s="16">
        <v>90.0</v>
      </c>
      <c r="U386" s="16">
        <v>60.0</v>
      </c>
      <c r="V386" s="16">
        <v>40.0</v>
      </c>
    </row>
    <row r="387" ht="15.75" customHeight="1">
      <c r="B387" s="16" t="s">
        <v>1056</v>
      </c>
      <c r="C387" s="15" t="s">
        <v>25</v>
      </c>
      <c r="D387" s="17" t="s">
        <v>9376</v>
      </c>
      <c r="E387" s="28">
        <v>44229.0</v>
      </c>
      <c r="F387" s="16" t="s">
        <v>9370</v>
      </c>
      <c r="G387" s="16" t="s">
        <v>9371</v>
      </c>
      <c r="H387" s="16" t="s">
        <v>29</v>
      </c>
      <c r="I387" s="16">
        <v>93.0</v>
      </c>
      <c r="J387" s="16">
        <v>96.0</v>
      </c>
      <c r="K387" s="16">
        <v>85.0</v>
      </c>
      <c r="L387" s="16">
        <v>100.0</v>
      </c>
      <c r="M387" s="16">
        <v>90.0</v>
      </c>
      <c r="N387" s="16">
        <f t="shared" si="38"/>
        <v>92.8</v>
      </c>
      <c r="O387" s="16">
        <v>90.0</v>
      </c>
      <c r="P387" s="16">
        <v>95.0</v>
      </c>
      <c r="Q387" s="16">
        <v>100.0</v>
      </c>
      <c r="R387" s="16">
        <v>100.0</v>
      </c>
      <c r="S387" s="16">
        <v>100.0</v>
      </c>
      <c r="T387" s="16">
        <v>90.0</v>
      </c>
      <c r="U387" s="16">
        <v>60.0</v>
      </c>
      <c r="V387" s="16">
        <v>40.0</v>
      </c>
      <c r="X387" s="26" t="s">
        <v>9377</v>
      </c>
    </row>
    <row r="388" ht="15.75" customHeight="1">
      <c r="B388" s="16" t="s">
        <v>9378</v>
      </c>
      <c r="C388" s="15" t="s">
        <v>25</v>
      </c>
      <c r="D388" s="17" t="s">
        <v>9379</v>
      </c>
      <c r="E388" s="28">
        <v>44233.0</v>
      </c>
      <c r="F388" s="16" t="s">
        <v>9370</v>
      </c>
      <c r="G388" s="16" t="s">
        <v>9371</v>
      </c>
      <c r="H388" s="16" t="s">
        <v>29</v>
      </c>
      <c r="I388" s="16">
        <v>93.0</v>
      </c>
      <c r="J388" s="16">
        <v>96.0</v>
      </c>
      <c r="K388" s="16">
        <v>85.0</v>
      </c>
      <c r="L388" s="16">
        <v>100.0</v>
      </c>
      <c r="M388" s="16">
        <v>100.0</v>
      </c>
      <c r="N388" s="16">
        <f t="shared" si="38"/>
        <v>94.8</v>
      </c>
      <c r="O388" s="16">
        <v>80.0</v>
      </c>
      <c r="P388" s="16">
        <v>85.0</v>
      </c>
      <c r="Q388" s="16">
        <v>90.0</v>
      </c>
      <c r="R388" s="16">
        <v>95.0</v>
      </c>
      <c r="S388" s="16">
        <v>100.0</v>
      </c>
      <c r="T388" s="16">
        <v>90.0</v>
      </c>
      <c r="U388" s="16">
        <v>60.0</v>
      </c>
      <c r="V388" s="16">
        <v>40.0</v>
      </c>
    </row>
    <row r="389" ht="15.75" customHeight="1">
      <c r="B389" s="16" t="s">
        <v>1782</v>
      </c>
      <c r="C389" s="15" t="s">
        <v>25</v>
      </c>
      <c r="D389" s="16" t="s">
        <v>9380</v>
      </c>
      <c r="E389" s="28">
        <v>45135.0</v>
      </c>
      <c r="F389" s="16" t="s">
        <v>9370</v>
      </c>
      <c r="G389" s="16" t="s">
        <v>9371</v>
      </c>
      <c r="H389" s="16" t="s">
        <v>29</v>
      </c>
      <c r="I389" s="16">
        <v>90.0</v>
      </c>
      <c r="J389" s="16">
        <v>93.0</v>
      </c>
      <c r="K389" s="16">
        <v>80.0</v>
      </c>
      <c r="L389" s="16">
        <v>94.0</v>
      </c>
      <c r="M389" s="16">
        <v>90.0</v>
      </c>
      <c r="N389" s="16">
        <f t="shared" si="38"/>
        <v>89.4</v>
      </c>
      <c r="O389" s="16">
        <v>90.0</v>
      </c>
      <c r="P389" s="16">
        <v>95.0</v>
      </c>
      <c r="Q389" s="16">
        <v>100.0</v>
      </c>
      <c r="R389" s="16">
        <v>100.0</v>
      </c>
      <c r="S389" s="16">
        <v>100.0</v>
      </c>
      <c r="T389" s="16">
        <v>90.0</v>
      </c>
      <c r="U389" s="16">
        <v>60.0</v>
      </c>
      <c r="V389" s="16">
        <v>40.0</v>
      </c>
    </row>
    <row r="390" ht="17.25" customHeight="1">
      <c r="B390" s="16" t="s">
        <v>9381</v>
      </c>
      <c r="C390" s="15" t="s">
        <v>25</v>
      </c>
      <c r="D390" s="17" t="s">
        <v>9382</v>
      </c>
      <c r="E390" s="28">
        <v>44220.0</v>
      </c>
      <c r="F390" s="16" t="s">
        <v>9370</v>
      </c>
      <c r="G390" s="16" t="s">
        <v>9371</v>
      </c>
      <c r="H390" s="16" t="s">
        <v>29</v>
      </c>
      <c r="I390" s="16">
        <v>80.0</v>
      </c>
      <c r="J390" s="16">
        <v>90.0</v>
      </c>
      <c r="K390" s="16">
        <v>85.0</v>
      </c>
      <c r="L390" s="16">
        <v>100.0</v>
      </c>
      <c r="M390" s="16">
        <v>90.0</v>
      </c>
      <c r="N390" s="16">
        <f t="shared" si="38"/>
        <v>89</v>
      </c>
      <c r="O390" s="16">
        <v>70.0</v>
      </c>
      <c r="P390" s="16">
        <v>80.0</v>
      </c>
      <c r="Q390" s="16">
        <v>95.0</v>
      </c>
      <c r="R390" s="16">
        <v>100.0</v>
      </c>
      <c r="S390" s="16">
        <v>100.0</v>
      </c>
      <c r="T390" s="16">
        <v>90.0</v>
      </c>
      <c r="U390" s="16">
        <v>60.0</v>
      </c>
      <c r="V390" s="16">
        <v>40.0</v>
      </c>
      <c r="X390" s="26" t="s">
        <v>9383</v>
      </c>
    </row>
    <row r="391" ht="18.0" customHeight="1">
      <c r="B391" s="16" t="s">
        <v>9384</v>
      </c>
      <c r="C391" s="15" t="s">
        <v>25</v>
      </c>
      <c r="D391" s="17" t="s">
        <v>9385</v>
      </c>
      <c r="E391" s="28">
        <v>44221.0</v>
      </c>
      <c r="F391" s="16" t="s">
        <v>9370</v>
      </c>
      <c r="G391" s="16" t="s">
        <v>9371</v>
      </c>
      <c r="H391" s="16" t="s">
        <v>29</v>
      </c>
      <c r="I391" s="16">
        <v>80.0</v>
      </c>
      <c r="J391" s="16">
        <v>80.0</v>
      </c>
      <c r="K391" s="16">
        <v>60.0</v>
      </c>
      <c r="L391" s="16">
        <v>100.0</v>
      </c>
      <c r="M391" s="16">
        <v>90.0</v>
      </c>
      <c r="N391" s="16">
        <f t="shared" si="38"/>
        <v>82</v>
      </c>
      <c r="O391" s="16">
        <v>80.0</v>
      </c>
      <c r="P391" s="16">
        <v>85.0</v>
      </c>
      <c r="Q391" s="16">
        <v>90.0</v>
      </c>
      <c r="R391" s="16">
        <v>95.0</v>
      </c>
      <c r="S391" s="16">
        <v>100.0</v>
      </c>
      <c r="T391" s="16">
        <v>90.0</v>
      </c>
      <c r="U391" s="16">
        <v>60.0</v>
      </c>
      <c r="V391" s="16">
        <v>40.0</v>
      </c>
    </row>
    <row r="392" ht="17.25" customHeight="1">
      <c r="B392" s="16" t="s">
        <v>9386</v>
      </c>
      <c r="C392" s="15" t="s">
        <v>25</v>
      </c>
      <c r="D392" s="17" t="s">
        <v>9387</v>
      </c>
      <c r="E392" s="28">
        <v>44356.0</v>
      </c>
      <c r="F392" s="16" t="s">
        <v>9370</v>
      </c>
      <c r="G392" s="16" t="s">
        <v>9371</v>
      </c>
      <c r="H392" s="16" t="s">
        <v>29</v>
      </c>
      <c r="I392" s="16">
        <v>85.0</v>
      </c>
      <c r="J392" s="16">
        <v>96.0</v>
      </c>
      <c r="K392" s="16">
        <v>85.0</v>
      </c>
      <c r="L392" s="16">
        <v>100.0</v>
      </c>
      <c r="M392" s="16">
        <v>90.0</v>
      </c>
      <c r="N392" s="16">
        <f t="shared" si="38"/>
        <v>91.2</v>
      </c>
      <c r="O392" s="16">
        <v>80.0</v>
      </c>
      <c r="P392" s="16">
        <v>85.0</v>
      </c>
      <c r="Q392" s="16">
        <v>90.0</v>
      </c>
      <c r="R392" s="16">
        <v>95.0</v>
      </c>
      <c r="S392" s="16">
        <v>100.0</v>
      </c>
      <c r="T392" s="16">
        <v>90.0</v>
      </c>
      <c r="U392" s="16">
        <v>60.0</v>
      </c>
      <c r="V392" s="16">
        <v>40.0</v>
      </c>
    </row>
    <row r="393" ht="17.25" customHeight="1">
      <c r="B393" s="16" t="s">
        <v>9388</v>
      </c>
      <c r="C393" s="15" t="s">
        <v>25</v>
      </c>
      <c r="D393" s="17" t="s">
        <v>9389</v>
      </c>
      <c r="E393" s="28">
        <v>44583.0</v>
      </c>
      <c r="F393" s="16" t="s">
        <v>9370</v>
      </c>
      <c r="G393" s="16" t="s">
        <v>9371</v>
      </c>
      <c r="H393" s="16" t="s">
        <v>29</v>
      </c>
      <c r="I393" s="16">
        <v>70.0</v>
      </c>
      <c r="J393" s="16">
        <v>80.0</v>
      </c>
      <c r="K393" s="16">
        <v>85.0</v>
      </c>
      <c r="L393" s="16">
        <v>90.0</v>
      </c>
      <c r="M393" s="16">
        <v>80.0</v>
      </c>
      <c r="N393" s="16">
        <f t="shared" si="38"/>
        <v>81</v>
      </c>
      <c r="O393" s="16">
        <v>70.0</v>
      </c>
      <c r="P393" s="16">
        <v>80.0</v>
      </c>
      <c r="Q393" s="16">
        <v>90.0</v>
      </c>
      <c r="R393" s="16">
        <v>100.0</v>
      </c>
      <c r="S393" s="16">
        <v>100.0</v>
      </c>
      <c r="T393" s="16">
        <v>90.0</v>
      </c>
      <c r="U393" s="16">
        <v>60.0</v>
      </c>
      <c r="V393" s="16">
        <v>40.0</v>
      </c>
    </row>
    <row r="394">
      <c r="B394" s="16" t="s">
        <v>9390</v>
      </c>
      <c r="C394" s="15" t="s">
        <v>25</v>
      </c>
      <c r="D394" s="17" t="s">
        <v>9391</v>
      </c>
      <c r="E394" s="28">
        <v>44584.0</v>
      </c>
      <c r="F394" s="16" t="s">
        <v>9370</v>
      </c>
      <c r="G394" s="16" t="s">
        <v>9371</v>
      </c>
      <c r="H394" s="16" t="s">
        <v>29</v>
      </c>
      <c r="I394" s="16">
        <v>70.0</v>
      </c>
      <c r="J394" s="16">
        <v>80.0</v>
      </c>
      <c r="K394" s="16">
        <v>85.0</v>
      </c>
      <c r="L394" s="16">
        <v>90.0</v>
      </c>
      <c r="M394" s="16">
        <v>80.0</v>
      </c>
      <c r="N394" s="16">
        <f t="shared" si="38"/>
        <v>81</v>
      </c>
      <c r="O394" s="16">
        <v>70.0</v>
      </c>
      <c r="P394" s="16">
        <v>80.0</v>
      </c>
      <c r="Q394" s="16">
        <v>90.0</v>
      </c>
      <c r="R394" s="16">
        <v>100.0</v>
      </c>
      <c r="S394" s="16">
        <v>100.0</v>
      </c>
      <c r="T394" s="16">
        <v>90.0</v>
      </c>
      <c r="U394" s="16">
        <v>60.0</v>
      </c>
      <c r="V394" s="16">
        <v>40.0</v>
      </c>
    </row>
    <row r="395">
      <c r="B395" s="16" t="s">
        <v>42</v>
      </c>
      <c r="C395" s="15" t="s">
        <v>25</v>
      </c>
      <c r="D395" s="17" t="s">
        <v>9392</v>
      </c>
      <c r="E395" s="28">
        <v>44586.0</v>
      </c>
      <c r="F395" s="16" t="s">
        <v>9370</v>
      </c>
      <c r="G395" s="16" t="s">
        <v>9371</v>
      </c>
      <c r="H395" s="16" t="s">
        <v>29</v>
      </c>
      <c r="I395" s="16">
        <v>80.0</v>
      </c>
      <c r="J395" s="16">
        <v>50.0</v>
      </c>
      <c r="K395" s="16">
        <v>90.0</v>
      </c>
      <c r="L395" s="16">
        <v>40.0</v>
      </c>
      <c r="M395" s="16">
        <v>70.0</v>
      </c>
      <c r="N395" s="16">
        <f t="shared" si="38"/>
        <v>66</v>
      </c>
      <c r="O395" s="16">
        <v>80.0</v>
      </c>
      <c r="P395" s="16">
        <v>90.0</v>
      </c>
      <c r="Q395" s="16">
        <v>100.0</v>
      </c>
      <c r="R395" s="16">
        <v>100.0</v>
      </c>
      <c r="S395" s="16">
        <v>100.0</v>
      </c>
      <c r="T395" s="16">
        <v>90.0</v>
      </c>
      <c r="U395" s="16">
        <v>60.0</v>
      </c>
      <c r="V395" s="16">
        <v>40.0</v>
      </c>
    </row>
    <row r="396" ht="16.5" customHeight="1">
      <c r="B396" s="16" t="s">
        <v>485</v>
      </c>
      <c r="C396" s="15" t="s">
        <v>25</v>
      </c>
      <c r="D396" s="17" t="s">
        <v>9393</v>
      </c>
      <c r="E396" s="28">
        <v>44586.0</v>
      </c>
      <c r="F396" s="16" t="s">
        <v>9370</v>
      </c>
      <c r="G396" s="16" t="s">
        <v>9371</v>
      </c>
      <c r="H396" s="16" t="s">
        <v>29</v>
      </c>
      <c r="I396" s="16">
        <v>85.0</v>
      </c>
      <c r="J396" s="16">
        <v>96.0</v>
      </c>
      <c r="K396" s="16">
        <v>50.0</v>
      </c>
      <c r="L396" s="16">
        <v>90.0</v>
      </c>
      <c r="M396" s="16">
        <v>50.0</v>
      </c>
      <c r="N396" s="16">
        <f t="shared" si="38"/>
        <v>74.2</v>
      </c>
      <c r="O396" s="16">
        <v>85.0</v>
      </c>
      <c r="P396" s="16">
        <v>90.0</v>
      </c>
      <c r="Q396" s="16">
        <v>95.0</v>
      </c>
      <c r="R396" s="16">
        <v>100.0</v>
      </c>
      <c r="S396" s="16">
        <v>100.0</v>
      </c>
      <c r="T396" s="16">
        <v>90.0</v>
      </c>
      <c r="U396" s="16">
        <v>60.0</v>
      </c>
      <c r="V396" s="16">
        <v>40.0</v>
      </c>
    </row>
    <row r="397" ht="17.25" customHeight="1">
      <c r="B397" s="16" t="s">
        <v>493</v>
      </c>
      <c r="C397" s="15" t="s">
        <v>25</v>
      </c>
      <c r="D397" s="16" t="s">
        <v>9394</v>
      </c>
      <c r="E397" s="28">
        <v>44936.0</v>
      </c>
      <c r="F397" s="16" t="s">
        <v>9370</v>
      </c>
      <c r="G397" s="16" t="s">
        <v>9371</v>
      </c>
      <c r="H397" s="16" t="s">
        <v>29</v>
      </c>
      <c r="I397" s="16">
        <v>90.0</v>
      </c>
      <c r="J397" s="16">
        <v>94.0</v>
      </c>
      <c r="K397" s="16">
        <v>60.0</v>
      </c>
      <c r="L397" s="16">
        <v>90.0</v>
      </c>
      <c r="M397" s="16">
        <v>96.0</v>
      </c>
      <c r="N397" s="16">
        <f t="shared" si="38"/>
        <v>86</v>
      </c>
      <c r="O397" s="16">
        <v>90.0</v>
      </c>
      <c r="P397" s="16">
        <v>90.0</v>
      </c>
      <c r="Q397" s="16">
        <v>100.0</v>
      </c>
      <c r="R397" s="16">
        <v>100.0</v>
      </c>
      <c r="S397" s="16">
        <v>100.0</v>
      </c>
      <c r="T397" s="16">
        <v>90.0</v>
      </c>
      <c r="U397" s="16">
        <v>60.0</v>
      </c>
      <c r="V397" s="16">
        <v>40.0</v>
      </c>
    </row>
    <row r="398" ht="17.25" customHeight="1">
      <c r="B398" s="16" t="s">
        <v>281</v>
      </c>
      <c r="C398" s="15" t="s">
        <v>25</v>
      </c>
      <c r="D398" s="16" t="s">
        <v>9395</v>
      </c>
      <c r="E398" s="28">
        <v>44936.0</v>
      </c>
      <c r="F398" s="16" t="s">
        <v>9370</v>
      </c>
      <c r="G398" s="16" t="s">
        <v>9371</v>
      </c>
      <c r="H398" s="16" t="s">
        <v>29</v>
      </c>
      <c r="I398" s="16">
        <v>90.0</v>
      </c>
      <c r="J398" s="16">
        <v>90.0</v>
      </c>
      <c r="K398" s="16">
        <v>80.0</v>
      </c>
      <c r="L398" s="16">
        <v>90.0</v>
      </c>
      <c r="M398" s="16">
        <v>100.0</v>
      </c>
      <c r="N398" s="16">
        <f t="shared" si="38"/>
        <v>90</v>
      </c>
      <c r="O398" s="16">
        <v>90.0</v>
      </c>
      <c r="P398" s="16">
        <v>90.0</v>
      </c>
      <c r="Q398" s="16">
        <v>96.0</v>
      </c>
      <c r="R398" s="16">
        <v>96.0</v>
      </c>
      <c r="S398" s="16">
        <v>100.0</v>
      </c>
      <c r="T398" s="16">
        <v>90.0</v>
      </c>
      <c r="U398" s="16">
        <v>60.0</v>
      </c>
      <c r="V398" s="16">
        <v>40.0</v>
      </c>
    </row>
    <row r="399" ht="18.0" customHeight="1">
      <c r="B399" s="16" t="s">
        <v>2979</v>
      </c>
      <c r="C399" s="15" t="s">
        <v>25</v>
      </c>
      <c r="D399" s="16" t="s">
        <v>9396</v>
      </c>
      <c r="E399" s="28">
        <v>44936.0</v>
      </c>
      <c r="F399" s="16" t="s">
        <v>9370</v>
      </c>
      <c r="G399" s="16" t="s">
        <v>9371</v>
      </c>
      <c r="H399" s="16" t="s">
        <v>29</v>
      </c>
      <c r="I399" s="16">
        <v>85.0</v>
      </c>
      <c r="J399" s="16">
        <v>85.0</v>
      </c>
      <c r="K399" s="16">
        <v>80.0</v>
      </c>
      <c r="L399" s="16">
        <v>95.0</v>
      </c>
      <c r="M399" s="16">
        <v>100.0</v>
      </c>
      <c r="N399" s="16">
        <f t="shared" si="38"/>
        <v>89</v>
      </c>
      <c r="O399" s="16">
        <v>85.0</v>
      </c>
      <c r="P399" s="16">
        <v>90.0</v>
      </c>
      <c r="Q399" s="16">
        <v>95.0</v>
      </c>
      <c r="R399" s="16">
        <v>100.0</v>
      </c>
      <c r="S399" s="16">
        <v>100.0</v>
      </c>
      <c r="T399" s="16">
        <v>90.0</v>
      </c>
      <c r="U399" s="16">
        <v>60.0</v>
      </c>
      <c r="V399" s="16">
        <v>40.0</v>
      </c>
    </row>
    <row r="400" ht="18.75" customHeight="1">
      <c r="B400" s="16" t="s">
        <v>9397</v>
      </c>
      <c r="C400" s="15" t="s">
        <v>25</v>
      </c>
      <c r="D400" s="16" t="s">
        <v>9398</v>
      </c>
      <c r="E400" s="28">
        <v>43833.0</v>
      </c>
      <c r="F400" s="16" t="s">
        <v>9370</v>
      </c>
      <c r="G400" s="16" t="s">
        <v>9371</v>
      </c>
      <c r="H400" s="16" t="s">
        <v>29</v>
      </c>
      <c r="I400" s="16">
        <v>85.0</v>
      </c>
      <c r="J400" s="16">
        <v>85.0</v>
      </c>
      <c r="K400" s="16">
        <v>80.0</v>
      </c>
      <c r="L400" s="16">
        <v>95.0</v>
      </c>
      <c r="M400" s="16">
        <v>100.0</v>
      </c>
      <c r="N400" s="16">
        <f t="shared" si="38"/>
        <v>89</v>
      </c>
      <c r="O400" s="16">
        <v>85.0</v>
      </c>
      <c r="P400" s="16">
        <v>90.0</v>
      </c>
      <c r="Q400" s="16">
        <v>95.0</v>
      </c>
      <c r="R400" s="16">
        <v>100.0</v>
      </c>
      <c r="S400" s="16">
        <v>100.0</v>
      </c>
      <c r="T400" s="16">
        <v>90.0</v>
      </c>
      <c r="U400" s="16">
        <v>60.0</v>
      </c>
      <c r="V400" s="16">
        <v>40.0</v>
      </c>
      <c r="X400" s="26" t="s">
        <v>9399</v>
      </c>
    </row>
    <row r="401" ht="17.25" customHeight="1">
      <c r="B401" s="16" t="s">
        <v>42</v>
      </c>
      <c r="C401" s="15" t="s">
        <v>25</v>
      </c>
      <c r="D401" s="16" t="s">
        <v>9400</v>
      </c>
      <c r="E401" s="28">
        <v>44139.0</v>
      </c>
      <c r="F401" s="16" t="s">
        <v>9370</v>
      </c>
      <c r="G401" s="16" t="s">
        <v>9371</v>
      </c>
      <c r="H401" s="16" t="s">
        <v>29</v>
      </c>
      <c r="I401" s="16">
        <v>70.0</v>
      </c>
      <c r="J401" s="16">
        <v>70.0</v>
      </c>
      <c r="K401" s="16">
        <v>70.0</v>
      </c>
      <c r="L401" s="16">
        <v>70.0</v>
      </c>
      <c r="M401" s="16">
        <v>70.0</v>
      </c>
      <c r="N401" s="16">
        <f t="shared" si="38"/>
        <v>70</v>
      </c>
      <c r="O401" s="16">
        <v>70.0</v>
      </c>
      <c r="P401" s="16">
        <v>80.0</v>
      </c>
      <c r="Q401" s="16">
        <v>90.0</v>
      </c>
      <c r="R401" s="16">
        <v>95.0</v>
      </c>
      <c r="S401" s="16">
        <v>100.0</v>
      </c>
      <c r="T401" s="16">
        <v>90.0</v>
      </c>
      <c r="U401" s="16">
        <v>60.0</v>
      </c>
      <c r="V401" s="16">
        <v>40.0</v>
      </c>
    </row>
    <row r="402">
      <c r="B402" s="21" t="s">
        <v>152</v>
      </c>
      <c r="C402" s="15" t="s">
        <v>25</v>
      </c>
      <c r="D402" s="16" t="s">
        <v>9401</v>
      </c>
      <c r="E402" s="28">
        <v>43690.0</v>
      </c>
      <c r="F402" s="16" t="s">
        <v>9370</v>
      </c>
      <c r="G402" s="16" t="s">
        <v>9371</v>
      </c>
      <c r="H402" s="16" t="s">
        <v>29</v>
      </c>
      <c r="I402" s="16">
        <v>70.0</v>
      </c>
      <c r="J402" s="16">
        <v>80.0</v>
      </c>
      <c r="K402" s="16">
        <v>80.0</v>
      </c>
      <c r="L402" s="16">
        <v>80.0</v>
      </c>
      <c r="M402" s="16">
        <v>100.0</v>
      </c>
      <c r="N402" s="16">
        <f t="shared" si="38"/>
        <v>82</v>
      </c>
      <c r="O402" s="16">
        <v>70.0</v>
      </c>
      <c r="P402" s="16">
        <v>80.0</v>
      </c>
      <c r="Q402" s="16">
        <v>90.0</v>
      </c>
      <c r="R402" s="16">
        <v>95.0</v>
      </c>
      <c r="S402" s="16">
        <v>100.0</v>
      </c>
      <c r="T402" s="16">
        <v>90.0</v>
      </c>
      <c r="U402" s="16">
        <v>60.0</v>
      </c>
      <c r="V402" s="16">
        <v>40.0</v>
      </c>
    </row>
    <row r="403" ht="19.5" customHeight="1">
      <c r="B403" s="16" t="s">
        <v>815</v>
      </c>
      <c r="C403" s="15" t="s">
        <v>25</v>
      </c>
      <c r="D403" s="16" t="s">
        <v>9402</v>
      </c>
      <c r="E403" s="28">
        <v>43680.0</v>
      </c>
      <c r="F403" s="16" t="s">
        <v>9370</v>
      </c>
      <c r="G403" s="16" t="s">
        <v>9371</v>
      </c>
      <c r="H403" s="16" t="s">
        <v>29</v>
      </c>
      <c r="I403" s="16">
        <v>70.0</v>
      </c>
      <c r="J403" s="16">
        <v>80.0</v>
      </c>
      <c r="K403" s="16">
        <v>85.0</v>
      </c>
      <c r="L403" s="16">
        <v>70.0</v>
      </c>
      <c r="M403" s="16">
        <v>70.0</v>
      </c>
      <c r="N403" s="16">
        <f t="shared" si="38"/>
        <v>75</v>
      </c>
      <c r="O403" s="16">
        <v>70.0</v>
      </c>
      <c r="P403" s="16">
        <v>80.0</v>
      </c>
      <c r="Q403" s="16">
        <v>90.0</v>
      </c>
      <c r="R403" s="16">
        <v>95.0</v>
      </c>
      <c r="S403" s="16">
        <v>100.0</v>
      </c>
      <c r="T403" s="16">
        <v>90.0</v>
      </c>
      <c r="U403" s="16">
        <v>60.0</v>
      </c>
      <c r="V403" s="16">
        <v>40.0</v>
      </c>
      <c r="X403" s="26" t="s">
        <v>9403</v>
      </c>
    </row>
    <row r="404">
      <c r="B404" s="16" t="s">
        <v>206</v>
      </c>
      <c r="C404" s="15" t="s">
        <v>25</v>
      </c>
      <c r="D404" s="16" t="s">
        <v>9404</v>
      </c>
      <c r="E404" s="28">
        <v>43833.0</v>
      </c>
      <c r="F404" s="16" t="s">
        <v>9370</v>
      </c>
      <c r="G404" s="16" t="s">
        <v>9371</v>
      </c>
      <c r="H404" s="16" t="s">
        <v>29</v>
      </c>
      <c r="I404" s="16">
        <v>80.0</v>
      </c>
      <c r="J404" s="16">
        <v>80.0</v>
      </c>
      <c r="K404" s="16">
        <v>85.0</v>
      </c>
      <c r="L404" s="16">
        <v>90.0</v>
      </c>
      <c r="M404" s="16">
        <v>80.0</v>
      </c>
      <c r="N404" s="16">
        <f t="shared" si="38"/>
        <v>83</v>
      </c>
      <c r="O404" s="16">
        <v>80.0</v>
      </c>
      <c r="P404" s="16">
        <v>85.0</v>
      </c>
      <c r="Q404" s="16">
        <v>90.0</v>
      </c>
      <c r="R404" s="16">
        <v>95.0</v>
      </c>
      <c r="S404" s="16">
        <v>100.0</v>
      </c>
      <c r="T404" s="16">
        <v>90.0</v>
      </c>
      <c r="U404" s="16">
        <v>60.0</v>
      </c>
      <c r="V404" s="16">
        <v>40.0</v>
      </c>
    </row>
    <row r="405" ht="15.75" customHeight="1">
      <c r="B405" s="16" t="s">
        <v>9405</v>
      </c>
      <c r="C405" s="15" t="s">
        <v>25</v>
      </c>
      <c r="D405" s="16" t="s">
        <v>9406</v>
      </c>
      <c r="E405" s="28">
        <v>43474.0</v>
      </c>
      <c r="F405" s="16" t="s">
        <v>9370</v>
      </c>
      <c r="G405" s="16" t="s">
        <v>9371</v>
      </c>
      <c r="H405" s="16" t="s">
        <v>29</v>
      </c>
      <c r="I405" s="16">
        <v>80.0</v>
      </c>
      <c r="J405" s="16">
        <v>80.0</v>
      </c>
      <c r="K405" s="16">
        <v>85.0</v>
      </c>
      <c r="L405" s="16">
        <v>90.0</v>
      </c>
      <c r="M405" s="16">
        <v>80.0</v>
      </c>
      <c r="N405" s="16">
        <f t="shared" si="38"/>
        <v>83</v>
      </c>
      <c r="O405" s="16">
        <v>80.0</v>
      </c>
      <c r="P405" s="16">
        <v>85.0</v>
      </c>
      <c r="Q405" s="16">
        <v>90.0</v>
      </c>
      <c r="R405" s="16">
        <v>95.0</v>
      </c>
      <c r="S405" s="16">
        <v>100.0</v>
      </c>
      <c r="T405" s="16">
        <v>90.0</v>
      </c>
      <c r="U405" s="16">
        <v>60.0</v>
      </c>
      <c r="V405" s="16">
        <v>40.0</v>
      </c>
      <c r="X405" s="26" t="s">
        <v>9407</v>
      </c>
    </row>
    <row r="40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row>
    <row r="407">
      <c r="A407" s="16">
        <v>2996.0</v>
      </c>
      <c r="B407" s="16" t="s">
        <v>9408</v>
      </c>
      <c r="C407" s="16" t="s">
        <v>25</v>
      </c>
      <c r="D407" s="16" t="s">
        <v>9409</v>
      </c>
      <c r="E407" s="34">
        <v>43684.0</v>
      </c>
      <c r="F407" s="27" t="s">
        <v>9410</v>
      </c>
      <c r="G407" s="16" t="s">
        <v>9411</v>
      </c>
      <c r="H407" s="15" t="s">
        <v>29</v>
      </c>
      <c r="I407" s="16">
        <f t="shared" ref="I407:J407" si="39">AVERAGE(J407,K407,M407)</f>
        <v>40</v>
      </c>
      <c r="J407" s="16">
        <f t="shared" si="39"/>
        <v>40</v>
      </c>
      <c r="K407" s="16">
        <v>40.0</v>
      </c>
      <c r="L407" s="16">
        <v>40.0</v>
      </c>
      <c r="M407" s="16">
        <v>40.0</v>
      </c>
      <c r="N407" s="16">
        <v>40.0</v>
      </c>
      <c r="O407" s="16">
        <v>70.0</v>
      </c>
      <c r="P407" s="16">
        <v>75.0</v>
      </c>
      <c r="Q407" s="16">
        <v>80.0</v>
      </c>
      <c r="R407" s="16">
        <v>85.0</v>
      </c>
      <c r="S407" s="16">
        <v>100.0</v>
      </c>
      <c r="T407" s="16">
        <v>100.0</v>
      </c>
      <c r="U407" s="16">
        <v>98.0</v>
      </c>
      <c r="V407" s="16">
        <v>95.0</v>
      </c>
      <c r="W407" s="16" t="s">
        <v>9412</v>
      </c>
      <c r="X407" s="26" t="s">
        <v>9413</v>
      </c>
    </row>
    <row r="40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row>
    <row r="409">
      <c r="A409" s="16">
        <v>1062.0</v>
      </c>
      <c r="B409" s="16"/>
      <c r="C409" s="16" t="s">
        <v>25</v>
      </c>
      <c r="D409" s="16" t="s">
        <v>46</v>
      </c>
      <c r="E409" s="16"/>
      <c r="F409" s="16" t="s">
        <v>9414</v>
      </c>
      <c r="G409" s="16" t="s">
        <v>9415</v>
      </c>
      <c r="H409" s="16" t="s">
        <v>29</v>
      </c>
      <c r="I409" s="16"/>
      <c r="J409" s="16"/>
      <c r="K409" s="16"/>
      <c r="L409" s="16"/>
      <c r="M409" s="16"/>
      <c r="N409" s="16"/>
      <c r="O409" s="16"/>
      <c r="P409" s="16"/>
      <c r="Q409" s="16"/>
      <c r="R409" s="16"/>
      <c r="S409" s="16"/>
      <c r="T409" s="16"/>
      <c r="U409" s="16"/>
      <c r="V409" s="16"/>
      <c r="W409" s="16"/>
      <c r="X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row>
    <row r="411">
      <c r="A411" s="16">
        <v>1602.0</v>
      </c>
      <c r="B411" s="16"/>
      <c r="C411" s="16" t="s">
        <v>25</v>
      </c>
      <c r="D411" s="16" t="s">
        <v>46</v>
      </c>
      <c r="E411" s="16"/>
      <c r="F411" s="16" t="s">
        <v>9416</v>
      </c>
      <c r="G411" s="16" t="s">
        <v>9417</v>
      </c>
      <c r="H411" s="16" t="s">
        <v>29</v>
      </c>
      <c r="I411" s="16"/>
      <c r="J411" s="16"/>
      <c r="K411" s="16"/>
      <c r="L411" s="16"/>
      <c r="M411" s="16"/>
      <c r="N411" s="16"/>
      <c r="O411" s="16"/>
      <c r="P411" s="16"/>
      <c r="Q411" s="16"/>
      <c r="R411" s="16"/>
      <c r="S411" s="16"/>
      <c r="T411" s="16"/>
      <c r="U411" s="16"/>
      <c r="V411" s="16"/>
      <c r="W411" s="16"/>
      <c r="X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row>
    <row r="413" ht="17.25" customHeight="1">
      <c r="A413" s="16">
        <v>776.0</v>
      </c>
      <c r="B413" s="16" t="s">
        <v>1034</v>
      </c>
      <c r="C413" s="16" t="s">
        <v>25</v>
      </c>
      <c r="D413" s="16" t="s">
        <v>9418</v>
      </c>
      <c r="E413" s="34">
        <v>44430.0</v>
      </c>
      <c r="F413" s="16" t="s">
        <v>9419</v>
      </c>
      <c r="G413" s="16" t="s">
        <v>9420</v>
      </c>
      <c r="H413" s="15" t="s">
        <v>29</v>
      </c>
      <c r="I413" s="16">
        <v>95.0</v>
      </c>
      <c r="J413" s="16">
        <v>95.0</v>
      </c>
      <c r="K413" s="16">
        <v>95.0</v>
      </c>
      <c r="L413" s="16">
        <v>95.0</v>
      </c>
      <c r="M413" s="16">
        <v>95.0</v>
      </c>
      <c r="N413" s="16">
        <f t="shared" ref="N413:N417" si="40">AVERAGE(I413:M413)</f>
        <v>95</v>
      </c>
      <c r="O413" s="16">
        <v>95.0</v>
      </c>
      <c r="P413" s="16">
        <v>95.0</v>
      </c>
      <c r="Q413" s="16">
        <v>95.0</v>
      </c>
      <c r="R413" s="16">
        <v>90.0</v>
      </c>
      <c r="S413" s="16">
        <v>90.0</v>
      </c>
      <c r="T413" s="16">
        <v>80.0</v>
      </c>
      <c r="U413" s="16">
        <v>70.0</v>
      </c>
      <c r="V413" s="16">
        <v>40.0</v>
      </c>
      <c r="W413" s="16" t="s">
        <v>624</v>
      </c>
      <c r="X413" s="26" t="s">
        <v>9421</v>
      </c>
    </row>
    <row r="414" ht="18.75" customHeight="1">
      <c r="B414" s="16" t="s">
        <v>4324</v>
      </c>
      <c r="C414" s="16" t="s">
        <v>25</v>
      </c>
      <c r="D414" s="16" t="s">
        <v>9422</v>
      </c>
      <c r="E414" s="34">
        <v>44430.0</v>
      </c>
      <c r="F414" s="16" t="s">
        <v>9419</v>
      </c>
      <c r="G414" s="16" t="s">
        <v>9420</v>
      </c>
      <c r="H414" s="15" t="s">
        <v>29</v>
      </c>
      <c r="I414" s="16">
        <v>95.0</v>
      </c>
      <c r="J414" s="16">
        <v>95.0</v>
      </c>
      <c r="K414" s="16">
        <v>95.0</v>
      </c>
      <c r="L414" s="16">
        <v>95.0</v>
      </c>
      <c r="M414" s="16">
        <v>95.0</v>
      </c>
      <c r="N414" s="16">
        <f t="shared" si="40"/>
        <v>95</v>
      </c>
      <c r="O414" s="16">
        <v>95.0</v>
      </c>
      <c r="P414" s="16">
        <v>95.0</v>
      </c>
      <c r="Q414" s="16">
        <v>95.0</v>
      </c>
      <c r="R414" s="16">
        <v>90.0</v>
      </c>
      <c r="S414" s="16">
        <v>90.0</v>
      </c>
      <c r="T414" s="16">
        <v>80.0</v>
      </c>
      <c r="U414" s="16">
        <v>70.0</v>
      </c>
      <c r="V414" s="16">
        <v>40.0</v>
      </c>
      <c r="W414" s="16" t="s">
        <v>624</v>
      </c>
      <c r="X414" s="26" t="s">
        <v>9421</v>
      </c>
    </row>
    <row r="415" ht="18.0" customHeight="1">
      <c r="B415" s="16" t="s">
        <v>742</v>
      </c>
      <c r="C415" s="16" t="s">
        <v>25</v>
      </c>
      <c r="D415" s="16" t="s">
        <v>9423</v>
      </c>
      <c r="E415" s="34">
        <v>44430.0</v>
      </c>
      <c r="F415" s="16" t="s">
        <v>9419</v>
      </c>
      <c r="G415" s="16" t="s">
        <v>9420</v>
      </c>
      <c r="H415" s="15" t="s">
        <v>29</v>
      </c>
      <c r="I415" s="16">
        <v>95.0</v>
      </c>
      <c r="J415" s="16">
        <v>95.0</v>
      </c>
      <c r="K415" s="16">
        <v>95.0</v>
      </c>
      <c r="L415" s="16">
        <v>95.0</v>
      </c>
      <c r="M415" s="16">
        <v>95.0</v>
      </c>
      <c r="N415" s="16">
        <f t="shared" si="40"/>
        <v>95</v>
      </c>
      <c r="O415" s="16">
        <v>95.0</v>
      </c>
      <c r="P415" s="16">
        <v>95.0</v>
      </c>
      <c r="Q415" s="16">
        <v>95.0</v>
      </c>
      <c r="R415" s="16">
        <v>90.0</v>
      </c>
      <c r="S415" s="16">
        <v>90.0</v>
      </c>
      <c r="T415" s="16">
        <v>80.0</v>
      </c>
      <c r="U415" s="16">
        <v>70.0</v>
      </c>
      <c r="V415" s="16">
        <v>40.0</v>
      </c>
      <c r="W415" s="16" t="s">
        <v>624</v>
      </c>
      <c r="X415" s="26" t="s">
        <v>9421</v>
      </c>
    </row>
    <row r="416" ht="18.0" customHeight="1">
      <c r="B416" s="16" t="s">
        <v>311</v>
      </c>
      <c r="C416" s="16" t="s">
        <v>25</v>
      </c>
      <c r="D416" s="16" t="s">
        <v>9424</v>
      </c>
      <c r="E416" s="34">
        <v>44430.0</v>
      </c>
      <c r="F416" s="16" t="s">
        <v>9419</v>
      </c>
      <c r="G416" s="16" t="s">
        <v>9420</v>
      </c>
      <c r="H416" s="15" t="s">
        <v>29</v>
      </c>
      <c r="I416" s="16">
        <v>95.0</v>
      </c>
      <c r="J416" s="16">
        <v>95.0</v>
      </c>
      <c r="K416" s="16">
        <v>95.0</v>
      </c>
      <c r="L416" s="16">
        <v>95.0</v>
      </c>
      <c r="M416" s="16">
        <v>95.0</v>
      </c>
      <c r="N416" s="16">
        <f t="shared" si="40"/>
        <v>95</v>
      </c>
      <c r="O416" s="16">
        <v>95.0</v>
      </c>
      <c r="P416" s="16">
        <v>95.0</v>
      </c>
      <c r="Q416" s="16">
        <v>95.0</v>
      </c>
      <c r="R416" s="16">
        <v>90.0</v>
      </c>
      <c r="S416" s="16">
        <v>90.0</v>
      </c>
      <c r="T416" s="16">
        <v>80.0</v>
      </c>
      <c r="U416" s="16">
        <v>70.0</v>
      </c>
      <c r="V416" s="16">
        <v>40.0</v>
      </c>
      <c r="W416" s="16" t="s">
        <v>624</v>
      </c>
      <c r="X416" s="26" t="s">
        <v>9421</v>
      </c>
    </row>
    <row r="417" ht="18.0" customHeight="1">
      <c r="B417" s="16" t="s">
        <v>515</v>
      </c>
      <c r="C417" s="16" t="s">
        <v>25</v>
      </c>
      <c r="D417" s="16" t="s">
        <v>9425</v>
      </c>
      <c r="E417" s="34">
        <v>44430.0</v>
      </c>
      <c r="F417" s="16" t="s">
        <v>9419</v>
      </c>
      <c r="G417" s="16" t="s">
        <v>9420</v>
      </c>
      <c r="H417" s="15" t="s">
        <v>29</v>
      </c>
      <c r="I417" s="16">
        <v>95.0</v>
      </c>
      <c r="J417" s="16">
        <v>95.0</v>
      </c>
      <c r="K417" s="16">
        <v>95.0</v>
      </c>
      <c r="L417" s="16">
        <v>95.0</v>
      </c>
      <c r="M417" s="16">
        <v>95.0</v>
      </c>
      <c r="N417" s="16">
        <f t="shared" si="40"/>
        <v>95</v>
      </c>
      <c r="O417" s="16">
        <v>95.0</v>
      </c>
      <c r="P417" s="16">
        <v>95.0</v>
      </c>
      <c r="Q417" s="16">
        <v>95.0</v>
      </c>
      <c r="R417" s="16">
        <v>90.0</v>
      </c>
      <c r="S417" s="16">
        <v>90.0</v>
      </c>
      <c r="T417" s="16">
        <v>80.0</v>
      </c>
      <c r="U417" s="16">
        <v>70.0</v>
      </c>
      <c r="V417" s="16">
        <v>40.0</v>
      </c>
      <c r="W417" s="16" t="s">
        <v>624</v>
      </c>
      <c r="X417" s="26" t="s">
        <v>9421</v>
      </c>
    </row>
    <row r="418">
      <c r="A418" s="16"/>
      <c r="B418" s="16"/>
      <c r="C418" s="16"/>
      <c r="D418" s="16"/>
      <c r="E418" s="16"/>
      <c r="F418" s="16"/>
      <c r="G418" s="16"/>
      <c r="H418" s="15"/>
      <c r="I418" s="16"/>
      <c r="J418" s="16"/>
      <c r="K418" s="16"/>
      <c r="L418" s="16"/>
      <c r="M418" s="16"/>
      <c r="N418" s="16"/>
      <c r="O418" s="16"/>
      <c r="P418" s="16"/>
      <c r="Q418" s="16"/>
      <c r="R418" s="16"/>
      <c r="S418" s="16"/>
      <c r="T418" s="16"/>
      <c r="U418" s="16"/>
      <c r="V418" s="16"/>
      <c r="W418" s="16"/>
      <c r="X418" s="16"/>
    </row>
    <row r="419">
      <c r="A419" s="16">
        <v>998.0</v>
      </c>
      <c r="B419" s="16"/>
      <c r="C419" s="16" t="s">
        <v>25</v>
      </c>
      <c r="D419" s="16" t="s">
        <v>46</v>
      </c>
      <c r="E419" s="16"/>
      <c r="F419" s="16" t="s">
        <v>9426</v>
      </c>
      <c r="G419" s="16" t="s">
        <v>9427</v>
      </c>
      <c r="H419" s="15" t="s">
        <v>29</v>
      </c>
      <c r="I419" s="16"/>
      <c r="J419" s="16"/>
      <c r="K419" s="16"/>
      <c r="L419" s="16"/>
      <c r="M419" s="16"/>
      <c r="N419" s="16"/>
      <c r="O419" s="16"/>
      <c r="P419" s="16"/>
      <c r="Q419" s="16"/>
      <c r="R419" s="16"/>
      <c r="S419" s="16"/>
      <c r="T419" s="16"/>
      <c r="U419" s="16"/>
      <c r="V419" s="16"/>
      <c r="W419" s="16"/>
      <c r="X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row>
    <row r="421">
      <c r="A421" s="12">
        <v>591.0</v>
      </c>
      <c r="B421" s="140"/>
      <c r="C421" s="12" t="s">
        <v>25</v>
      </c>
      <c r="D421" s="12" t="s">
        <v>46</v>
      </c>
      <c r="E421" s="140"/>
      <c r="F421" s="12" t="s">
        <v>9428</v>
      </c>
      <c r="G421" s="12" t="s">
        <v>9429</v>
      </c>
      <c r="H421" s="142" t="s">
        <v>29</v>
      </c>
      <c r="I421" s="16"/>
      <c r="J421" s="16"/>
      <c r="K421" s="16"/>
      <c r="L421" s="16"/>
      <c r="M421" s="16"/>
      <c r="N421" s="16"/>
      <c r="O421" s="16"/>
      <c r="P421" s="16"/>
      <c r="Q421" s="16"/>
      <c r="R421" s="16"/>
      <c r="S421" s="16"/>
      <c r="T421" s="16"/>
      <c r="U421" s="16"/>
      <c r="V421" s="16"/>
      <c r="W421" s="16"/>
      <c r="X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row>
    <row r="423">
      <c r="A423" s="16">
        <v>2886.0</v>
      </c>
      <c r="B423" s="16"/>
      <c r="C423" s="16" t="s">
        <v>25</v>
      </c>
      <c r="D423" s="16" t="s">
        <v>46</v>
      </c>
      <c r="E423" s="16"/>
      <c r="F423" s="16" t="s">
        <v>9430</v>
      </c>
      <c r="G423" s="16" t="s">
        <v>9431</v>
      </c>
      <c r="H423" s="16" t="s">
        <v>29</v>
      </c>
      <c r="I423" s="16"/>
      <c r="J423" s="16"/>
      <c r="K423" s="16"/>
      <c r="L423" s="16"/>
      <c r="M423" s="16"/>
      <c r="N423" s="16"/>
      <c r="O423" s="16"/>
      <c r="P423" s="16"/>
      <c r="Q423" s="16"/>
      <c r="R423" s="16"/>
      <c r="S423" s="16"/>
      <c r="T423" s="16"/>
      <c r="U423" s="16"/>
      <c r="V423" s="16"/>
      <c r="W423" s="16"/>
      <c r="X423" s="16"/>
    </row>
  </sheetData>
  <mergeCells count="112">
    <mergeCell ref="A57:A62"/>
    <mergeCell ref="A66:A72"/>
    <mergeCell ref="A74:A78"/>
    <mergeCell ref="A82:A85"/>
    <mergeCell ref="A89:A97"/>
    <mergeCell ref="A111:A112"/>
    <mergeCell ref="A116:A121"/>
    <mergeCell ref="A123:A125"/>
    <mergeCell ref="A127:A133"/>
    <mergeCell ref="A135:A160"/>
    <mergeCell ref="A164:A169"/>
    <mergeCell ref="A173:A184"/>
    <mergeCell ref="A190:A196"/>
    <mergeCell ref="A200:A209"/>
    <mergeCell ref="A323:A330"/>
    <mergeCell ref="A332:A344"/>
    <mergeCell ref="A346:A347"/>
    <mergeCell ref="A351:A353"/>
    <mergeCell ref="A355:A370"/>
    <mergeCell ref="A372:A382"/>
    <mergeCell ref="A384:A405"/>
    <mergeCell ref="A413:A417"/>
    <mergeCell ref="A230:A236"/>
    <mergeCell ref="A238:A239"/>
    <mergeCell ref="A243:A248"/>
    <mergeCell ref="A250:A280"/>
    <mergeCell ref="A288:A290"/>
    <mergeCell ref="A294:A302"/>
    <mergeCell ref="A304:A319"/>
    <mergeCell ref="X221:X222"/>
    <mergeCell ref="X223:X226"/>
    <mergeCell ref="W230:W236"/>
    <mergeCell ref="X230:X233"/>
    <mergeCell ref="X234:X236"/>
    <mergeCell ref="W238:W239"/>
    <mergeCell ref="X243:X247"/>
    <mergeCell ref="X250:X254"/>
    <mergeCell ref="X255:X256"/>
    <mergeCell ref="X257:X262"/>
    <mergeCell ref="X263:X265"/>
    <mergeCell ref="X267:X270"/>
    <mergeCell ref="X271:X273"/>
    <mergeCell ref="X274:X280"/>
    <mergeCell ref="X288:X289"/>
    <mergeCell ref="X294:X302"/>
    <mergeCell ref="X304:X309"/>
    <mergeCell ref="X310:X319"/>
    <mergeCell ref="X332:X333"/>
    <mergeCell ref="X334:X344"/>
    <mergeCell ref="X346:X347"/>
    <mergeCell ref="W372:W382"/>
    <mergeCell ref="W384:W405"/>
    <mergeCell ref="W243:W248"/>
    <mergeCell ref="W250:W280"/>
    <mergeCell ref="W288:W290"/>
    <mergeCell ref="W294:W302"/>
    <mergeCell ref="W304:W319"/>
    <mergeCell ref="W351:W353"/>
    <mergeCell ref="W355:W370"/>
    <mergeCell ref="X387:X389"/>
    <mergeCell ref="X390:X399"/>
    <mergeCell ref="X400:X402"/>
    <mergeCell ref="X403:X404"/>
    <mergeCell ref="X351:X353"/>
    <mergeCell ref="X355:X359"/>
    <mergeCell ref="X360:X362"/>
    <mergeCell ref="X363:X365"/>
    <mergeCell ref="X366:X370"/>
    <mergeCell ref="X372:X380"/>
    <mergeCell ref="X384:X386"/>
    <mergeCell ref="A2:A24"/>
    <mergeCell ref="X2:X4"/>
    <mergeCell ref="X5:X24"/>
    <mergeCell ref="A26:A27"/>
    <mergeCell ref="A29:A36"/>
    <mergeCell ref="A38:A51"/>
    <mergeCell ref="X57:X62"/>
    <mergeCell ref="W38:W51"/>
    <mergeCell ref="X38:X40"/>
    <mergeCell ref="X41:X51"/>
    <mergeCell ref="X66:X72"/>
    <mergeCell ref="X74:X75"/>
    <mergeCell ref="X77:X78"/>
    <mergeCell ref="X83:X85"/>
    <mergeCell ref="W127:W133"/>
    <mergeCell ref="W135:W160"/>
    <mergeCell ref="W173:W184"/>
    <mergeCell ref="W190:W191"/>
    <mergeCell ref="W192:W196"/>
    <mergeCell ref="W2:W24"/>
    <mergeCell ref="W57:W62"/>
    <mergeCell ref="W66:W72"/>
    <mergeCell ref="W82:W85"/>
    <mergeCell ref="W96:W97"/>
    <mergeCell ref="W116:W121"/>
    <mergeCell ref="W123:W125"/>
    <mergeCell ref="X96:X97"/>
    <mergeCell ref="X116:X121"/>
    <mergeCell ref="X123:X125"/>
    <mergeCell ref="X127:X128"/>
    <mergeCell ref="X129:X132"/>
    <mergeCell ref="X135:X139"/>
    <mergeCell ref="X140:X158"/>
    <mergeCell ref="A213:A216"/>
    <mergeCell ref="A218:A226"/>
    <mergeCell ref="X159:X160"/>
    <mergeCell ref="X173:X175"/>
    <mergeCell ref="X176:X179"/>
    <mergeCell ref="X180:X184"/>
    <mergeCell ref="X190:X196"/>
    <mergeCell ref="X213:X216"/>
    <mergeCell ref="X218:X220"/>
  </mergeCells>
  <hyperlinks>
    <hyperlink r:id="rId2" ref="X2"/>
    <hyperlink r:id="rId3" ref="X5"/>
    <hyperlink r:id="rId4" ref="X29"/>
    <hyperlink r:id="rId5" ref="X30"/>
    <hyperlink r:id="rId6" ref="X31"/>
    <hyperlink r:id="rId7" ref="X32"/>
    <hyperlink r:id="rId8" ref="X33"/>
    <hyperlink r:id="rId9" ref="X34"/>
    <hyperlink r:id="rId10" ref="X35"/>
    <hyperlink r:id="rId11" ref="X36"/>
    <hyperlink r:id="rId12" ref="X38"/>
    <hyperlink r:id="rId13" ref="X41"/>
    <hyperlink r:id="rId14" ref="X55"/>
    <hyperlink r:id="rId15" ref="X57"/>
    <hyperlink r:id="rId16" ref="X64"/>
    <hyperlink r:id="rId17" ref="X66"/>
    <hyperlink r:id="rId18" ref="X74"/>
    <hyperlink r:id="rId19" ref="X76"/>
    <hyperlink r:id="rId20" ref="X77"/>
    <hyperlink r:id="rId21" ref="X80"/>
    <hyperlink r:id="rId22" ref="X82"/>
    <hyperlink r:id="rId23" ref="X83"/>
    <hyperlink r:id="rId24" ref="X87"/>
    <hyperlink r:id="rId25" ref="X89"/>
    <hyperlink r:id="rId26" ref="X90"/>
    <hyperlink r:id="rId27" ref="X91"/>
    <hyperlink r:id="rId28" ref="X92"/>
    <hyperlink r:id="rId29" ref="X93"/>
    <hyperlink r:id="rId30" ref="X94"/>
    <hyperlink r:id="rId31" ref="X95"/>
    <hyperlink r:id="rId32" ref="X96"/>
    <hyperlink r:id="rId33" ref="X105"/>
    <hyperlink r:id="rId34" ref="X111"/>
    <hyperlink r:id="rId35" ref="X112"/>
    <hyperlink r:id="rId36" ref="X114"/>
    <hyperlink r:id="rId37" ref="X116"/>
    <hyperlink r:id="rId38" ref="X123"/>
    <hyperlink r:id="rId39" ref="X127"/>
    <hyperlink r:id="rId40" ref="X129"/>
    <hyperlink r:id="rId41" ref="X133"/>
    <hyperlink r:id="rId42" ref="X135"/>
    <hyperlink r:id="rId43" ref="X140"/>
    <hyperlink r:id="rId44" ref="X159"/>
    <hyperlink r:id="rId45" ref="X164"/>
    <hyperlink r:id="rId46" ref="X165"/>
    <hyperlink r:id="rId47" ref="X166"/>
    <hyperlink r:id="rId48" ref="X167"/>
    <hyperlink r:id="rId49" ref="X168"/>
    <hyperlink r:id="rId50" ref="X169"/>
    <hyperlink r:id="rId51" ref="X173"/>
    <hyperlink r:id="rId52" ref="X176"/>
    <hyperlink r:id="rId53" ref="X180"/>
    <hyperlink r:id="rId54" ref="X190"/>
    <hyperlink r:id="rId55" ref="X200"/>
    <hyperlink r:id="rId56" ref="X201"/>
    <hyperlink r:id="rId57" ref="X202"/>
    <hyperlink r:id="rId58" ref="X203"/>
    <hyperlink r:id="rId59" ref="X204"/>
    <hyperlink r:id="rId60" ref="X205"/>
    <hyperlink r:id="rId61" ref="X206"/>
    <hyperlink r:id="rId62" ref="X207"/>
    <hyperlink r:id="rId63" ref="X208"/>
    <hyperlink r:id="rId64" ref="X209"/>
    <hyperlink r:id="rId65" ref="X213"/>
    <hyperlink r:id="rId66" ref="X218"/>
    <hyperlink r:id="rId67" ref="X221"/>
    <hyperlink r:id="rId68" ref="X223"/>
    <hyperlink r:id="rId69" ref="X230"/>
    <hyperlink r:id="rId70" ref="X234"/>
    <hyperlink r:id="rId71" ref="X238"/>
    <hyperlink r:id="rId72" ref="X239"/>
    <hyperlink r:id="rId73" ref="X243"/>
    <hyperlink r:id="rId74" ref="X248"/>
    <hyperlink r:id="rId75" ref="X250"/>
    <hyperlink r:id="rId76" ref="X255"/>
    <hyperlink r:id="rId77" ref="X257"/>
    <hyperlink r:id="rId78" ref="X263"/>
    <hyperlink r:id="rId79" ref="X266"/>
    <hyperlink r:id="rId80" ref="X267"/>
    <hyperlink r:id="rId81" ref="X271"/>
    <hyperlink r:id="rId82" ref="X274"/>
    <hyperlink r:id="rId83" ref="X284"/>
    <hyperlink r:id="rId84" ref="X288"/>
    <hyperlink r:id="rId85" ref="X290"/>
    <hyperlink r:id="rId86" ref="X294"/>
    <hyperlink r:id="rId87" ref="X304"/>
    <hyperlink r:id="rId88" ref="X310"/>
    <hyperlink r:id="rId89" ref="X321"/>
    <hyperlink r:id="rId90" ref="X323"/>
    <hyperlink r:id="rId91" ref="X324"/>
    <hyperlink r:id="rId92" ref="X325"/>
    <hyperlink r:id="rId93" ref="X326"/>
    <hyperlink r:id="rId94" ref="X327"/>
    <hyperlink r:id="rId95" ref="X328"/>
    <hyperlink r:id="rId96" ref="X329"/>
    <hyperlink r:id="rId97" ref="X330"/>
    <hyperlink r:id="rId98" ref="X332"/>
    <hyperlink r:id="rId99" ref="X334"/>
    <hyperlink r:id="rId100" ref="X346"/>
    <hyperlink r:id="rId101" ref="X349"/>
    <hyperlink r:id="rId102" ref="X351"/>
    <hyperlink r:id="rId103" ref="X355"/>
    <hyperlink r:id="rId104" ref="X360"/>
    <hyperlink r:id="rId105" ref="X363"/>
    <hyperlink r:id="rId106" ref="X366"/>
    <hyperlink r:id="rId107" ref="X372"/>
    <hyperlink r:id="rId108" ref="X381"/>
    <hyperlink r:id="rId109" ref="X382"/>
    <hyperlink r:id="rId110" ref="X384"/>
    <hyperlink r:id="rId111" ref="X387"/>
    <hyperlink r:id="rId112" ref="X390"/>
    <hyperlink r:id="rId113" ref="X400"/>
    <hyperlink r:id="rId114" ref="B402"/>
    <hyperlink r:id="rId115" ref="X403"/>
    <hyperlink r:id="rId116" ref="X405"/>
    <hyperlink r:id="rId117" ref="X407"/>
    <hyperlink r:id="rId118" ref="X413"/>
    <hyperlink r:id="rId119" ref="X414"/>
    <hyperlink r:id="rId120" ref="X415"/>
    <hyperlink r:id="rId121" ref="X416"/>
    <hyperlink r:id="rId122" ref="X417"/>
  </hyperlinks>
  <drawing r:id="rId123"/>
  <legacyDrawing r:id="rId12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6" max="6" width="19.38"/>
  </cols>
  <sheetData>
    <row r="1">
      <c r="A1" s="15" t="s">
        <v>0</v>
      </c>
      <c r="B1" s="15" t="s">
        <v>1</v>
      </c>
      <c r="C1" s="15" t="s">
        <v>2</v>
      </c>
      <c r="D1" s="15" t="s">
        <v>3</v>
      </c>
      <c r="E1" s="15" t="s">
        <v>4</v>
      </c>
      <c r="F1" s="15" t="s">
        <v>5</v>
      </c>
      <c r="G1" s="15" t="s">
        <v>6</v>
      </c>
      <c r="H1" s="15" t="s">
        <v>7</v>
      </c>
      <c r="I1" s="15" t="s">
        <v>8</v>
      </c>
      <c r="J1" s="15" t="s">
        <v>9</v>
      </c>
      <c r="K1" s="15" t="s">
        <v>10</v>
      </c>
      <c r="L1" s="15" t="s">
        <v>11</v>
      </c>
      <c r="M1" s="15" t="s">
        <v>12</v>
      </c>
      <c r="N1" s="15" t="s">
        <v>13</v>
      </c>
      <c r="O1" s="15" t="s">
        <v>14</v>
      </c>
      <c r="P1" s="15" t="s">
        <v>15</v>
      </c>
      <c r="Q1" s="15" t="s">
        <v>16</v>
      </c>
      <c r="R1" s="15" t="s">
        <v>17</v>
      </c>
      <c r="S1" s="15" t="s">
        <v>18</v>
      </c>
      <c r="T1" s="15" t="s">
        <v>19</v>
      </c>
      <c r="U1" s="15" t="s">
        <v>20</v>
      </c>
      <c r="V1" s="15" t="s">
        <v>21</v>
      </c>
      <c r="W1" s="15" t="s">
        <v>22</v>
      </c>
      <c r="X1" s="16" t="s">
        <v>23</v>
      </c>
    </row>
    <row r="2" ht="18.75" customHeight="1">
      <c r="A2" s="16">
        <v>565.0</v>
      </c>
      <c r="B2" s="16" t="s">
        <v>24</v>
      </c>
      <c r="C2" s="15" t="s">
        <v>25</v>
      </c>
      <c r="D2" s="17" t="s">
        <v>26</v>
      </c>
      <c r="E2" s="18">
        <v>44067.0</v>
      </c>
      <c r="F2" s="16" t="s">
        <v>27</v>
      </c>
      <c r="G2" s="16" t="s">
        <v>28</v>
      </c>
      <c r="H2" s="19" t="s">
        <v>29</v>
      </c>
      <c r="I2" s="16">
        <v>85.0</v>
      </c>
      <c r="J2" s="16">
        <v>95.0</v>
      </c>
      <c r="K2" s="16">
        <v>90.0</v>
      </c>
      <c r="L2" s="16">
        <v>85.0</v>
      </c>
      <c r="M2" s="16">
        <v>80.0</v>
      </c>
      <c r="N2" s="20">
        <f t="shared" ref="N2:N9" si="1">AVERAGE(I2:M2)</f>
        <v>87</v>
      </c>
      <c r="O2" s="16">
        <v>65.0</v>
      </c>
      <c r="P2" s="16">
        <v>79.0</v>
      </c>
      <c r="Q2" s="16">
        <v>85.0</v>
      </c>
      <c r="R2" s="16">
        <v>97.0</v>
      </c>
      <c r="S2" s="16">
        <v>95.0</v>
      </c>
      <c r="T2" s="16">
        <v>85.0</v>
      </c>
      <c r="U2" s="16">
        <v>80.0</v>
      </c>
      <c r="V2" s="16">
        <v>75.0</v>
      </c>
      <c r="W2" s="16" t="s">
        <v>30</v>
      </c>
      <c r="X2" s="21" t="s">
        <v>31</v>
      </c>
    </row>
    <row r="3" ht="18.75" customHeight="1">
      <c r="B3" s="16" t="s">
        <v>32</v>
      </c>
      <c r="C3" s="15" t="s">
        <v>25</v>
      </c>
      <c r="D3" s="16" t="s">
        <v>33</v>
      </c>
      <c r="E3" s="18">
        <v>44067.0</v>
      </c>
      <c r="F3" s="16" t="s">
        <v>27</v>
      </c>
      <c r="G3" s="16" t="s">
        <v>28</v>
      </c>
      <c r="H3" s="19" t="s">
        <v>29</v>
      </c>
      <c r="I3" s="16">
        <v>70.0</v>
      </c>
      <c r="J3" s="16">
        <v>85.0</v>
      </c>
      <c r="K3" s="16">
        <v>80.0</v>
      </c>
      <c r="L3" s="16">
        <v>60.0</v>
      </c>
      <c r="M3" s="16">
        <v>75.0</v>
      </c>
      <c r="N3" s="20">
        <f t="shared" si="1"/>
        <v>74</v>
      </c>
      <c r="O3" s="16">
        <v>67.0</v>
      </c>
      <c r="P3" s="16">
        <v>80.0</v>
      </c>
      <c r="Q3" s="16">
        <v>86.0</v>
      </c>
      <c r="R3" s="16">
        <v>95.0</v>
      </c>
      <c r="S3" s="16">
        <v>94.0</v>
      </c>
      <c r="T3" s="16">
        <v>86.0</v>
      </c>
      <c r="U3" s="16">
        <v>82.0</v>
      </c>
      <c r="V3" s="16">
        <v>78.0</v>
      </c>
    </row>
    <row r="4" ht="18.75" customHeight="1">
      <c r="B4" s="16" t="s">
        <v>34</v>
      </c>
      <c r="C4" s="15" t="s">
        <v>25</v>
      </c>
      <c r="D4" s="16" t="s">
        <v>35</v>
      </c>
      <c r="E4" s="18">
        <v>44067.0</v>
      </c>
      <c r="F4" s="16" t="s">
        <v>27</v>
      </c>
      <c r="G4" s="16" t="s">
        <v>28</v>
      </c>
      <c r="H4" s="19" t="s">
        <v>29</v>
      </c>
      <c r="I4" s="16">
        <v>75.0</v>
      </c>
      <c r="J4" s="16">
        <v>85.0</v>
      </c>
      <c r="K4" s="16">
        <v>85.0</v>
      </c>
      <c r="L4" s="16">
        <v>60.0</v>
      </c>
      <c r="M4" s="16">
        <v>70.0</v>
      </c>
      <c r="N4" s="20">
        <f t="shared" si="1"/>
        <v>75</v>
      </c>
      <c r="O4" s="16">
        <v>60.0</v>
      </c>
      <c r="P4" s="16">
        <v>73.0</v>
      </c>
      <c r="Q4" s="16">
        <v>85.0</v>
      </c>
      <c r="R4" s="16">
        <v>95.0</v>
      </c>
      <c r="S4" s="16">
        <v>93.0</v>
      </c>
      <c r="T4" s="16">
        <v>80.0</v>
      </c>
      <c r="U4" s="16">
        <v>70.0</v>
      </c>
      <c r="V4" s="16">
        <v>65.0</v>
      </c>
    </row>
    <row r="5" ht="18.75" customHeight="1">
      <c r="B5" s="16" t="s">
        <v>36</v>
      </c>
      <c r="C5" s="15" t="s">
        <v>25</v>
      </c>
      <c r="D5" s="16" t="s">
        <v>37</v>
      </c>
      <c r="E5" s="18">
        <v>44067.0</v>
      </c>
      <c r="F5" s="16" t="s">
        <v>27</v>
      </c>
      <c r="G5" s="16" t="s">
        <v>28</v>
      </c>
      <c r="H5" s="19" t="s">
        <v>29</v>
      </c>
      <c r="I5" s="16">
        <v>65.0</v>
      </c>
      <c r="J5" s="16">
        <v>80.0</v>
      </c>
      <c r="K5" s="16">
        <v>75.0</v>
      </c>
      <c r="L5" s="16">
        <v>50.0</v>
      </c>
      <c r="M5" s="16">
        <v>60.0</v>
      </c>
      <c r="N5" s="20">
        <f t="shared" si="1"/>
        <v>66</v>
      </c>
      <c r="O5" s="16">
        <v>30.0</v>
      </c>
      <c r="P5" s="16">
        <v>50.0</v>
      </c>
      <c r="Q5" s="16">
        <v>75.0</v>
      </c>
      <c r="R5" s="16">
        <v>93.0</v>
      </c>
      <c r="S5" s="16">
        <v>95.0</v>
      </c>
      <c r="T5" s="16">
        <v>85.0</v>
      </c>
      <c r="U5" s="16">
        <v>75.0</v>
      </c>
      <c r="V5" s="16">
        <v>70.0</v>
      </c>
    </row>
    <row r="6" ht="18.75" customHeight="1">
      <c r="B6" s="16" t="s">
        <v>38</v>
      </c>
      <c r="C6" s="15" t="s">
        <v>25</v>
      </c>
      <c r="D6" s="16" t="s">
        <v>39</v>
      </c>
      <c r="E6" s="18">
        <v>44067.0</v>
      </c>
      <c r="F6" s="16" t="s">
        <v>27</v>
      </c>
      <c r="G6" s="16" t="s">
        <v>28</v>
      </c>
      <c r="H6" s="19" t="s">
        <v>29</v>
      </c>
      <c r="I6" s="16">
        <v>60.0</v>
      </c>
      <c r="J6" s="16">
        <v>80.0</v>
      </c>
      <c r="K6" s="16">
        <v>70.0</v>
      </c>
      <c r="L6" s="16">
        <v>50.0</v>
      </c>
      <c r="M6" s="16">
        <v>60.0</v>
      </c>
      <c r="N6" s="20">
        <f t="shared" si="1"/>
        <v>64</v>
      </c>
      <c r="O6" s="16">
        <v>30.0</v>
      </c>
      <c r="P6" s="16">
        <v>55.0</v>
      </c>
      <c r="Q6" s="16">
        <v>75.0</v>
      </c>
      <c r="R6" s="16">
        <v>94.0</v>
      </c>
      <c r="S6" s="16">
        <v>97.0</v>
      </c>
      <c r="T6" s="16">
        <v>87.0</v>
      </c>
      <c r="U6" s="16">
        <v>80.0</v>
      </c>
      <c r="V6" s="16">
        <v>75.0</v>
      </c>
    </row>
    <row r="7" ht="18.75" customHeight="1">
      <c r="B7" s="16" t="s">
        <v>40</v>
      </c>
      <c r="C7" s="15" t="s">
        <v>25</v>
      </c>
      <c r="D7" s="16" t="s">
        <v>41</v>
      </c>
      <c r="E7" s="18">
        <v>44067.0</v>
      </c>
      <c r="F7" s="16" t="s">
        <v>27</v>
      </c>
      <c r="G7" s="16" t="s">
        <v>28</v>
      </c>
      <c r="H7" s="19" t="s">
        <v>29</v>
      </c>
      <c r="I7" s="16">
        <v>55.0</v>
      </c>
      <c r="J7" s="16">
        <v>90.0</v>
      </c>
      <c r="K7" s="16">
        <v>70.0</v>
      </c>
      <c r="L7" s="16">
        <v>40.0</v>
      </c>
      <c r="M7" s="16">
        <v>60.0</v>
      </c>
      <c r="N7" s="20">
        <f t="shared" si="1"/>
        <v>63</v>
      </c>
      <c r="O7" s="16">
        <v>40.0</v>
      </c>
      <c r="P7" s="16">
        <v>50.0</v>
      </c>
      <c r="Q7" s="16">
        <v>70.0</v>
      </c>
      <c r="R7" s="16">
        <v>95.0</v>
      </c>
      <c r="S7" s="16">
        <v>93.0</v>
      </c>
      <c r="T7" s="16">
        <v>85.0</v>
      </c>
      <c r="U7" s="16">
        <v>78.0</v>
      </c>
      <c r="V7" s="16">
        <v>70.0</v>
      </c>
    </row>
    <row r="8" ht="18.75" customHeight="1">
      <c r="B8" s="16" t="s">
        <v>42</v>
      </c>
      <c r="C8" s="15" t="s">
        <v>25</v>
      </c>
      <c r="D8" s="16" t="s">
        <v>43</v>
      </c>
      <c r="E8" s="18">
        <v>44067.0</v>
      </c>
      <c r="F8" s="16" t="s">
        <v>27</v>
      </c>
      <c r="G8" s="16" t="s">
        <v>28</v>
      </c>
      <c r="H8" s="19" t="s">
        <v>29</v>
      </c>
      <c r="I8" s="16">
        <v>70.0</v>
      </c>
      <c r="J8" s="16">
        <v>85.0</v>
      </c>
      <c r="K8" s="16">
        <v>80.0</v>
      </c>
      <c r="L8" s="16">
        <v>65.0</v>
      </c>
      <c r="M8" s="16">
        <v>75.0</v>
      </c>
      <c r="N8" s="20">
        <f t="shared" si="1"/>
        <v>75</v>
      </c>
      <c r="O8" s="16">
        <v>40.0</v>
      </c>
      <c r="P8" s="16">
        <v>60.0</v>
      </c>
      <c r="Q8" s="16">
        <v>75.0</v>
      </c>
      <c r="R8" s="16">
        <v>95.0</v>
      </c>
      <c r="S8" s="16">
        <v>96.0</v>
      </c>
      <c r="T8" s="16">
        <v>83.0</v>
      </c>
      <c r="U8" s="16">
        <v>79.0</v>
      </c>
      <c r="V8" s="16">
        <v>70.0</v>
      </c>
    </row>
    <row r="9" ht="18.75" customHeight="1">
      <c r="B9" s="16" t="s">
        <v>44</v>
      </c>
      <c r="C9" s="15" t="s">
        <v>25</v>
      </c>
      <c r="D9" s="16" t="s">
        <v>45</v>
      </c>
      <c r="E9" s="18">
        <v>44067.0</v>
      </c>
      <c r="F9" s="16" t="s">
        <v>27</v>
      </c>
      <c r="G9" s="16" t="s">
        <v>28</v>
      </c>
      <c r="H9" s="19" t="s">
        <v>29</v>
      </c>
      <c r="I9" s="16">
        <v>70.0</v>
      </c>
      <c r="J9" s="16">
        <v>90.0</v>
      </c>
      <c r="K9" s="16">
        <v>85.0</v>
      </c>
      <c r="L9" s="16">
        <v>65.0</v>
      </c>
      <c r="M9" s="16">
        <v>70.0</v>
      </c>
      <c r="N9" s="20">
        <f t="shared" si="1"/>
        <v>76</v>
      </c>
      <c r="O9" s="16">
        <v>45.0</v>
      </c>
      <c r="P9" s="16">
        <v>65.0</v>
      </c>
      <c r="Q9" s="16">
        <v>76.0</v>
      </c>
      <c r="R9" s="16">
        <v>90.0</v>
      </c>
      <c r="S9" s="16">
        <v>95.0</v>
      </c>
      <c r="T9" s="16">
        <v>85.0</v>
      </c>
      <c r="U9" s="16">
        <v>75.0</v>
      </c>
      <c r="V9" s="16">
        <v>70.0</v>
      </c>
    </row>
    <row r="10" ht="18.75" customHeight="1">
      <c r="A10" s="16"/>
      <c r="B10" s="16"/>
      <c r="C10" s="15"/>
      <c r="D10" s="16"/>
      <c r="E10" s="22"/>
      <c r="F10" s="16"/>
      <c r="G10" s="16"/>
      <c r="H10" s="16"/>
      <c r="I10" s="16"/>
      <c r="J10" s="16"/>
      <c r="K10" s="16"/>
      <c r="L10" s="16"/>
      <c r="M10" s="16"/>
      <c r="N10" s="16"/>
      <c r="O10" s="16"/>
      <c r="P10" s="16"/>
      <c r="Q10" s="16"/>
      <c r="R10" s="16"/>
      <c r="S10" s="16"/>
      <c r="T10" s="16"/>
      <c r="U10" s="16"/>
      <c r="V10" s="16"/>
      <c r="W10" s="16"/>
      <c r="X10" s="23"/>
    </row>
    <row r="11" ht="18.75" customHeight="1">
      <c r="A11" s="16">
        <v>1097.0</v>
      </c>
      <c r="B11" s="16"/>
      <c r="C11" s="15" t="s">
        <v>25</v>
      </c>
      <c r="D11" s="16" t="s">
        <v>46</v>
      </c>
      <c r="E11" s="22"/>
      <c r="F11" s="16" t="s">
        <v>47</v>
      </c>
      <c r="G11" s="24" t="s">
        <v>48</v>
      </c>
      <c r="H11" s="16" t="s">
        <v>29</v>
      </c>
      <c r="I11" s="16"/>
      <c r="J11" s="16"/>
      <c r="K11" s="16"/>
      <c r="L11" s="16"/>
      <c r="M11" s="16"/>
      <c r="N11" s="16"/>
      <c r="O11" s="16"/>
      <c r="P11" s="16"/>
      <c r="Q11" s="16"/>
      <c r="R11" s="16"/>
      <c r="S11" s="16"/>
      <c r="T11" s="16"/>
      <c r="U11" s="16"/>
      <c r="V11" s="16"/>
      <c r="W11" s="16"/>
      <c r="X11" s="23"/>
    </row>
    <row r="12" ht="18.75" customHeight="1">
      <c r="A12" s="16"/>
      <c r="B12" s="16"/>
      <c r="C12" s="15"/>
      <c r="D12" s="16"/>
      <c r="E12" s="22"/>
      <c r="F12" s="16"/>
      <c r="G12" s="16"/>
      <c r="H12" s="16"/>
      <c r="I12" s="16"/>
      <c r="J12" s="16"/>
      <c r="K12" s="16"/>
      <c r="L12" s="16"/>
      <c r="M12" s="16"/>
      <c r="N12" s="16"/>
      <c r="O12" s="16"/>
      <c r="P12" s="16"/>
      <c r="Q12" s="16"/>
      <c r="R12" s="16"/>
      <c r="S12" s="16"/>
      <c r="T12" s="16"/>
      <c r="U12" s="16"/>
      <c r="V12" s="16"/>
      <c r="W12" s="16"/>
      <c r="X12" s="23"/>
    </row>
    <row r="13" ht="18.75" customHeight="1">
      <c r="A13" s="16">
        <v>2256.0</v>
      </c>
      <c r="B13" s="16" t="s">
        <v>49</v>
      </c>
      <c r="C13" s="15" t="s">
        <v>25</v>
      </c>
      <c r="D13" s="16" t="s">
        <v>50</v>
      </c>
      <c r="E13" s="22">
        <v>45133.0</v>
      </c>
      <c r="F13" s="16" t="s">
        <v>51</v>
      </c>
      <c r="G13" s="16" t="s">
        <v>52</v>
      </c>
      <c r="H13" s="16" t="s">
        <v>29</v>
      </c>
      <c r="I13" s="16">
        <v>97.0</v>
      </c>
      <c r="J13" s="16">
        <v>95.0</v>
      </c>
      <c r="K13" s="16">
        <v>98.0</v>
      </c>
      <c r="L13" s="16">
        <v>85.0</v>
      </c>
      <c r="M13" s="16">
        <v>95.0</v>
      </c>
      <c r="N13" s="16">
        <f>AVERAGE(J13:M13)</f>
        <v>93.25</v>
      </c>
      <c r="O13" s="16">
        <v>95.0</v>
      </c>
      <c r="P13" s="16">
        <v>100.0</v>
      </c>
      <c r="Q13" s="16">
        <v>100.0</v>
      </c>
      <c r="R13" s="16">
        <v>100.0</v>
      </c>
      <c r="S13" s="20">
        <v>100.0</v>
      </c>
      <c r="T13" s="25">
        <v>97.0</v>
      </c>
      <c r="U13" s="25">
        <v>87.0</v>
      </c>
      <c r="V13" s="20">
        <v>85.0</v>
      </c>
      <c r="W13" s="16" t="s">
        <v>53</v>
      </c>
      <c r="X13" s="16"/>
    </row>
    <row r="14" ht="18.75" customHeight="1">
      <c r="A14" s="16"/>
      <c r="B14" s="16"/>
      <c r="C14" s="15"/>
      <c r="D14" s="16"/>
      <c r="E14" s="22"/>
      <c r="F14" s="16"/>
      <c r="G14" s="16"/>
      <c r="H14" s="16"/>
      <c r="I14" s="16"/>
      <c r="J14" s="16"/>
      <c r="K14" s="16"/>
      <c r="L14" s="16"/>
      <c r="M14" s="16"/>
      <c r="N14" s="16"/>
      <c r="O14" s="16"/>
      <c r="P14" s="16"/>
      <c r="Q14" s="16"/>
      <c r="R14" s="16"/>
      <c r="S14" s="16"/>
      <c r="T14" s="16"/>
      <c r="U14" s="16"/>
      <c r="V14" s="16"/>
      <c r="W14" s="16"/>
      <c r="X14" s="23"/>
    </row>
    <row r="15" ht="18.75" customHeight="1">
      <c r="A15" s="16">
        <v>2716.0</v>
      </c>
      <c r="B15" s="16" t="s">
        <v>54</v>
      </c>
      <c r="C15" s="15" t="s">
        <v>25</v>
      </c>
      <c r="D15" s="16" t="s">
        <v>55</v>
      </c>
      <c r="E15" s="22">
        <v>44216.0</v>
      </c>
      <c r="F15" s="16" t="s">
        <v>56</v>
      </c>
      <c r="G15" s="16" t="s">
        <v>57</v>
      </c>
      <c r="H15" s="16" t="s">
        <v>29</v>
      </c>
      <c r="I15" s="16">
        <v>100.0</v>
      </c>
      <c r="J15" s="16">
        <v>100.0</v>
      </c>
      <c r="K15" s="16">
        <v>100.0</v>
      </c>
      <c r="L15" s="16">
        <v>100.0</v>
      </c>
      <c r="M15" s="16">
        <v>100.0</v>
      </c>
      <c r="N15" s="16">
        <f t="shared" ref="N15:N24" si="2">AVERAGE(I15:M15)</f>
        <v>100</v>
      </c>
      <c r="O15" s="16">
        <v>100.0</v>
      </c>
      <c r="P15" s="16">
        <v>100.0</v>
      </c>
      <c r="Q15" s="16">
        <v>100.0</v>
      </c>
      <c r="R15" s="16">
        <v>100.0</v>
      </c>
      <c r="S15" s="16">
        <v>100.0</v>
      </c>
      <c r="T15" s="16">
        <v>40.0</v>
      </c>
      <c r="U15" s="16">
        <v>30.0</v>
      </c>
      <c r="V15" s="16">
        <v>20.0</v>
      </c>
      <c r="W15" s="16" t="s">
        <v>58</v>
      </c>
      <c r="X15" s="26" t="s">
        <v>59</v>
      </c>
    </row>
    <row r="16" ht="18.75" customHeight="1">
      <c r="B16" s="16" t="s">
        <v>60</v>
      </c>
      <c r="C16" s="15" t="s">
        <v>25</v>
      </c>
      <c r="D16" s="16" t="s">
        <v>61</v>
      </c>
      <c r="E16" s="22">
        <v>44216.0</v>
      </c>
      <c r="F16" s="16" t="s">
        <v>56</v>
      </c>
      <c r="G16" s="16" t="s">
        <v>57</v>
      </c>
      <c r="H16" s="16" t="s">
        <v>29</v>
      </c>
      <c r="I16" s="16">
        <v>100.0</v>
      </c>
      <c r="J16" s="16">
        <v>100.0</v>
      </c>
      <c r="K16" s="16">
        <v>100.0</v>
      </c>
      <c r="L16" s="16">
        <v>100.0</v>
      </c>
      <c r="M16" s="16">
        <v>100.0</v>
      </c>
      <c r="N16" s="16">
        <f t="shared" si="2"/>
        <v>100</v>
      </c>
      <c r="O16" s="16">
        <v>100.0</v>
      </c>
      <c r="P16" s="16">
        <v>100.0</v>
      </c>
      <c r="Q16" s="16">
        <v>100.0</v>
      </c>
      <c r="R16" s="16">
        <v>100.0</v>
      </c>
      <c r="S16" s="16">
        <v>100.0</v>
      </c>
      <c r="T16" s="16">
        <v>40.0</v>
      </c>
      <c r="U16" s="16">
        <v>30.0</v>
      </c>
      <c r="V16" s="16">
        <v>20.0</v>
      </c>
    </row>
    <row r="17" ht="18.75" customHeight="1">
      <c r="B17" s="16" t="s">
        <v>62</v>
      </c>
      <c r="C17" s="15" t="s">
        <v>25</v>
      </c>
      <c r="D17" s="16" t="s">
        <v>63</v>
      </c>
      <c r="E17" s="22">
        <v>44216.0</v>
      </c>
      <c r="F17" s="16" t="s">
        <v>56</v>
      </c>
      <c r="G17" s="16" t="s">
        <v>57</v>
      </c>
      <c r="H17" s="16" t="s">
        <v>29</v>
      </c>
      <c r="I17" s="16">
        <v>100.0</v>
      </c>
      <c r="J17" s="16">
        <v>100.0</v>
      </c>
      <c r="K17" s="16">
        <v>100.0</v>
      </c>
      <c r="L17" s="16">
        <v>100.0</v>
      </c>
      <c r="M17" s="16">
        <v>100.0</v>
      </c>
      <c r="N17" s="16">
        <f t="shared" si="2"/>
        <v>100</v>
      </c>
      <c r="O17" s="16">
        <v>100.0</v>
      </c>
      <c r="P17" s="16">
        <v>100.0</v>
      </c>
      <c r="Q17" s="16">
        <v>100.0</v>
      </c>
      <c r="R17" s="16">
        <v>100.0</v>
      </c>
      <c r="S17" s="16">
        <v>100.0</v>
      </c>
      <c r="T17" s="16">
        <v>40.0</v>
      </c>
      <c r="U17" s="16">
        <v>30.0</v>
      </c>
      <c r="V17" s="16">
        <v>20.0</v>
      </c>
    </row>
    <row r="18" ht="18.75" customHeight="1">
      <c r="B18" s="16" t="s">
        <v>64</v>
      </c>
      <c r="C18" s="15" t="s">
        <v>25</v>
      </c>
      <c r="D18" s="16" t="s">
        <v>65</v>
      </c>
      <c r="E18" s="22">
        <v>44215.0</v>
      </c>
      <c r="F18" s="16" t="s">
        <v>56</v>
      </c>
      <c r="G18" s="16" t="s">
        <v>57</v>
      </c>
      <c r="H18" s="16" t="s">
        <v>29</v>
      </c>
      <c r="I18" s="16">
        <v>100.0</v>
      </c>
      <c r="J18" s="16">
        <v>100.0</v>
      </c>
      <c r="K18" s="16">
        <v>100.0</v>
      </c>
      <c r="L18" s="16">
        <v>100.0</v>
      </c>
      <c r="M18" s="16">
        <v>100.0</v>
      </c>
      <c r="N18" s="16">
        <f t="shared" si="2"/>
        <v>100</v>
      </c>
      <c r="O18" s="16">
        <v>100.0</v>
      </c>
      <c r="P18" s="16">
        <v>100.0</v>
      </c>
      <c r="Q18" s="16">
        <v>100.0</v>
      </c>
      <c r="R18" s="16">
        <v>100.0</v>
      </c>
      <c r="S18" s="16">
        <v>100.0</v>
      </c>
      <c r="T18" s="16">
        <v>40.0</v>
      </c>
      <c r="U18" s="16">
        <v>30.0</v>
      </c>
      <c r="V18" s="16">
        <v>20.0</v>
      </c>
    </row>
    <row r="19" ht="18.75" customHeight="1">
      <c r="B19" s="16" t="s">
        <v>66</v>
      </c>
      <c r="C19" s="15" t="s">
        <v>25</v>
      </c>
      <c r="D19" s="16" t="s">
        <v>67</v>
      </c>
      <c r="E19" s="22">
        <v>44215.0</v>
      </c>
      <c r="F19" s="16" t="s">
        <v>56</v>
      </c>
      <c r="G19" s="16" t="s">
        <v>57</v>
      </c>
      <c r="H19" s="16" t="s">
        <v>29</v>
      </c>
      <c r="I19" s="16">
        <v>100.0</v>
      </c>
      <c r="J19" s="16">
        <v>100.0</v>
      </c>
      <c r="K19" s="16">
        <v>100.0</v>
      </c>
      <c r="L19" s="16">
        <v>100.0</v>
      </c>
      <c r="M19" s="16">
        <v>100.0</v>
      </c>
      <c r="N19" s="16">
        <f t="shared" si="2"/>
        <v>100</v>
      </c>
      <c r="O19" s="16">
        <v>100.0</v>
      </c>
      <c r="P19" s="16">
        <v>100.0</v>
      </c>
      <c r="Q19" s="16">
        <v>100.0</v>
      </c>
      <c r="R19" s="16">
        <v>100.0</v>
      </c>
      <c r="S19" s="16">
        <v>100.0</v>
      </c>
      <c r="T19" s="16">
        <v>40.0</v>
      </c>
      <c r="U19" s="16">
        <v>30.0</v>
      </c>
      <c r="V19" s="16">
        <v>20.0</v>
      </c>
    </row>
    <row r="20" ht="18.75" customHeight="1">
      <c r="B20" s="16" t="s">
        <v>68</v>
      </c>
      <c r="C20" s="15" t="s">
        <v>25</v>
      </c>
      <c r="D20" s="16" t="s">
        <v>69</v>
      </c>
      <c r="E20" s="22">
        <v>44215.0</v>
      </c>
      <c r="F20" s="16" t="s">
        <v>56</v>
      </c>
      <c r="G20" s="16" t="s">
        <v>57</v>
      </c>
      <c r="H20" s="16" t="s">
        <v>29</v>
      </c>
      <c r="I20" s="16">
        <v>100.0</v>
      </c>
      <c r="J20" s="16">
        <v>100.0</v>
      </c>
      <c r="K20" s="16">
        <v>100.0</v>
      </c>
      <c r="L20" s="16">
        <v>100.0</v>
      </c>
      <c r="M20" s="16">
        <v>100.0</v>
      </c>
      <c r="N20" s="16">
        <f t="shared" si="2"/>
        <v>100</v>
      </c>
      <c r="O20" s="16">
        <v>100.0</v>
      </c>
      <c r="P20" s="16">
        <v>100.0</v>
      </c>
      <c r="Q20" s="16">
        <v>100.0</v>
      </c>
      <c r="R20" s="16">
        <v>100.0</v>
      </c>
      <c r="S20" s="16">
        <v>100.0</v>
      </c>
      <c r="T20" s="16">
        <v>40.0</v>
      </c>
      <c r="U20" s="16">
        <v>30.0</v>
      </c>
      <c r="V20" s="16">
        <v>20.0</v>
      </c>
    </row>
    <row r="21" ht="18.75" customHeight="1">
      <c r="B21" s="16" t="s">
        <v>70</v>
      </c>
      <c r="C21" s="15" t="s">
        <v>25</v>
      </c>
      <c r="D21" s="16" t="s">
        <v>71</v>
      </c>
      <c r="E21" s="22">
        <v>44215.0</v>
      </c>
      <c r="F21" s="16" t="s">
        <v>56</v>
      </c>
      <c r="G21" s="16" t="s">
        <v>57</v>
      </c>
      <c r="H21" s="16" t="s">
        <v>29</v>
      </c>
      <c r="I21" s="16">
        <v>100.0</v>
      </c>
      <c r="J21" s="16">
        <v>100.0</v>
      </c>
      <c r="K21" s="16">
        <v>100.0</v>
      </c>
      <c r="L21" s="16">
        <v>100.0</v>
      </c>
      <c r="M21" s="16">
        <v>100.0</v>
      </c>
      <c r="N21" s="16">
        <f t="shared" si="2"/>
        <v>100</v>
      </c>
      <c r="O21" s="16">
        <v>100.0</v>
      </c>
      <c r="P21" s="16">
        <v>100.0</v>
      </c>
      <c r="Q21" s="16">
        <v>100.0</v>
      </c>
      <c r="R21" s="16">
        <v>100.0</v>
      </c>
      <c r="S21" s="16">
        <v>100.0</v>
      </c>
      <c r="T21" s="16">
        <v>40.0</v>
      </c>
      <c r="U21" s="16">
        <v>30.0</v>
      </c>
      <c r="V21" s="16">
        <v>20.0</v>
      </c>
    </row>
    <row r="22" ht="18.75" customHeight="1">
      <c r="B22" s="16" t="s">
        <v>72</v>
      </c>
      <c r="C22" s="15" t="s">
        <v>25</v>
      </c>
      <c r="D22" s="16" t="s">
        <v>73</v>
      </c>
      <c r="E22" s="22">
        <v>44215.0</v>
      </c>
      <c r="F22" s="16" t="s">
        <v>56</v>
      </c>
      <c r="G22" s="16" t="s">
        <v>57</v>
      </c>
      <c r="H22" s="16" t="s">
        <v>29</v>
      </c>
      <c r="I22" s="16">
        <v>100.0</v>
      </c>
      <c r="J22" s="16">
        <v>100.0</v>
      </c>
      <c r="K22" s="16">
        <v>100.0</v>
      </c>
      <c r="L22" s="16">
        <v>100.0</v>
      </c>
      <c r="M22" s="16">
        <v>100.0</v>
      </c>
      <c r="N22" s="16">
        <f t="shared" si="2"/>
        <v>100</v>
      </c>
      <c r="O22" s="16">
        <v>100.0</v>
      </c>
      <c r="P22" s="16">
        <v>100.0</v>
      </c>
      <c r="Q22" s="16">
        <v>100.0</v>
      </c>
      <c r="R22" s="16">
        <v>100.0</v>
      </c>
      <c r="S22" s="16">
        <v>100.0</v>
      </c>
      <c r="T22" s="16">
        <v>40.0</v>
      </c>
      <c r="U22" s="16">
        <v>30.0</v>
      </c>
      <c r="V22" s="16">
        <v>20.0</v>
      </c>
    </row>
    <row r="23" ht="18.75" customHeight="1">
      <c r="B23" s="16" t="s">
        <v>74</v>
      </c>
      <c r="C23" s="15" t="s">
        <v>25</v>
      </c>
      <c r="D23" s="16" t="s">
        <v>75</v>
      </c>
      <c r="E23" s="22">
        <v>44211.0</v>
      </c>
      <c r="F23" s="16" t="s">
        <v>56</v>
      </c>
      <c r="G23" s="16" t="s">
        <v>57</v>
      </c>
      <c r="H23" s="16" t="s">
        <v>29</v>
      </c>
      <c r="I23" s="16">
        <v>100.0</v>
      </c>
      <c r="J23" s="16">
        <v>100.0</v>
      </c>
      <c r="K23" s="16">
        <v>100.0</v>
      </c>
      <c r="L23" s="16">
        <v>100.0</v>
      </c>
      <c r="M23" s="16">
        <v>100.0</v>
      </c>
      <c r="N23" s="16">
        <f t="shared" si="2"/>
        <v>100</v>
      </c>
      <c r="O23" s="16">
        <v>100.0</v>
      </c>
      <c r="P23" s="16">
        <v>100.0</v>
      </c>
      <c r="Q23" s="16">
        <v>100.0</v>
      </c>
      <c r="R23" s="16">
        <v>100.0</v>
      </c>
      <c r="S23" s="16">
        <v>100.0</v>
      </c>
      <c r="T23" s="16">
        <v>40.0</v>
      </c>
      <c r="U23" s="16">
        <v>30.0</v>
      </c>
      <c r="V23" s="16">
        <v>20.0</v>
      </c>
    </row>
    <row r="24" ht="18.75" customHeight="1">
      <c r="B24" s="16" t="s">
        <v>76</v>
      </c>
      <c r="C24" s="15" t="s">
        <v>25</v>
      </c>
      <c r="D24" s="16" t="s">
        <v>77</v>
      </c>
      <c r="E24" s="22">
        <v>44210.0</v>
      </c>
      <c r="F24" s="16" t="s">
        <v>56</v>
      </c>
      <c r="G24" s="16" t="s">
        <v>57</v>
      </c>
      <c r="H24" s="16" t="s">
        <v>29</v>
      </c>
      <c r="I24" s="16">
        <v>100.0</v>
      </c>
      <c r="J24" s="16">
        <v>100.0</v>
      </c>
      <c r="K24" s="16">
        <v>100.0</v>
      </c>
      <c r="L24" s="16">
        <v>100.0</v>
      </c>
      <c r="M24" s="16">
        <v>100.0</v>
      </c>
      <c r="N24" s="16">
        <f t="shared" si="2"/>
        <v>100</v>
      </c>
      <c r="O24" s="16">
        <v>100.0</v>
      </c>
      <c r="P24" s="16">
        <v>100.0</v>
      </c>
      <c r="Q24" s="16">
        <v>100.0</v>
      </c>
      <c r="R24" s="16">
        <v>100.0</v>
      </c>
      <c r="S24" s="16">
        <v>100.0</v>
      </c>
      <c r="T24" s="16">
        <v>40.0</v>
      </c>
      <c r="U24" s="16">
        <v>30.0</v>
      </c>
      <c r="V24" s="16">
        <v>20.0</v>
      </c>
    </row>
    <row r="25" ht="18.75" customHeight="1">
      <c r="A25" s="16"/>
      <c r="B25" s="16"/>
      <c r="C25" s="15"/>
      <c r="D25" s="16"/>
      <c r="E25" s="22"/>
      <c r="F25" s="16"/>
      <c r="G25" s="16"/>
      <c r="H25" s="16"/>
      <c r="I25" s="16"/>
      <c r="J25" s="16"/>
      <c r="K25" s="16"/>
      <c r="L25" s="16"/>
      <c r="M25" s="16"/>
      <c r="N25" s="16"/>
      <c r="O25" s="16"/>
      <c r="P25" s="16"/>
      <c r="Q25" s="16"/>
      <c r="R25" s="16"/>
      <c r="S25" s="16"/>
      <c r="T25" s="16"/>
      <c r="U25" s="16"/>
      <c r="V25" s="16"/>
      <c r="W25" s="16"/>
      <c r="X25" s="23"/>
    </row>
    <row r="26" ht="18.75" customHeight="1">
      <c r="A26" s="16">
        <v>533.0</v>
      </c>
      <c r="B26" s="16" t="s">
        <v>36</v>
      </c>
      <c r="C26" s="15" t="s">
        <v>25</v>
      </c>
      <c r="D26" s="16" t="s">
        <v>78</v>
      </c>
      <c r="E26" s="22">
        <v>44774.0</v>
      </c>
      <c r="F26" s="16" t="s">
        <v>79</v>
      </c>
      <c r="G26" s="16" t="s">
        <v>80</v>
      </c>
      <c r="H26" s="16" t="s">
        <v>81</v>
      </c>
      <c r="I26" s="16">
        <v>85.0</v>
      </c>
      <c r="J26" s="16">
        <v>90.0</v>
      </c>
      <c r="K26" s="16">
        <v>85.0</v>
      </c>
      <c r="L26" s="16">
        <v>90.0</v>
      </c>
      <c r="M26" s="16">
        <v>95.0</v>
      </c>
      <c r="N26" s="16">
        <v>89.0</v>
      </c>
      <c r="O26" s="16">
        <v>100.0</v>
      </c>
      <c r="P26" s="16">
        <v>100.0</v>
      </c>
      <c r="Q26" s="16">
        <v>100.0</v>
      </c>
      <c r="R26" s="16">
        <v>100.0</v>
      </c>
      <c r="S26" s="16">
        <v>100.0</v>
      </c>
      <c r="T26" s="16">
        <v>90.0</v>
      </c>
      <c r="U26" s="16">
        <v>80.0</v>
      </c>
      <c r="V26" s="16">
        <v>70.0</v>
      </c>
      <c r="W26" s="16" t="s">
        <v>82</v>
      </c>
      <c r="X26" s="26" t="s">
        <v>83</v>
      </c>
    </row>
    <row r="27" ht="18.75" customHeight="1">
      <c r="A27" s="16"/>
      <c r="B27" s="16"/>
      <c r="C27" s="15"/>
      <c r="D27" s="16"/>
      <c r="E27" s="22"/>
      <c r="F27" s="16"/>
      <c r="G27" s="16"/>
      <c r="H27" s="16"/>
      <c r="I27" s="16"/>
      <c r="J27" s="16"/>
      <c r="K27" s="16"/>
      <c r="L27" s="16"/>
      <c r="M27" s="16"/>
      <c r="N27" s="16"/>
      <c r="O27" s="16"/>
      <c r="P27" s="16"/>
      <c r="Q27" s="16"/>
      <c r="R27" s="16"/>
      <c r="S27" s="16"/>
      <c r="T27" s="16"/>
      <c r="U27" s="16"/>
      <c r="V27" s="16"/>
      <c r="W27" s="16"/>
      <c r="X27" s="23"/>
    </row>
    <row r="28" ht="18.75" customHeight="1">
      <c r="A28" s="16">
        <v>340.0</v>
      </c>
      <c r="B28" s="16" t="s">
        <v>84</v>
      </c>
      <c r="C28" s="15" t="s">
        <v>25</v>
      </c>
      <c r="D28" s="16" t="s">
        <v>85</v>
      </c>
      <c r="E28" s="22">
        <v>44138.0</v>
      </c>
      <c r="F28" s="16" t="s">
        <v>86</v>
      </c>
      <c r="G28" s="27" t="s">
        <v>87</v>
      </c>
      <c r="H28" s="15" t="s">
        <v>29</v>
      </c>
      <c r="I28" s="16">
        <v>85.0</v>
      </c>
      <c r="J28" s="16">
        <v>85.0</v>
      </c>
      <c r="K28" s="16">
        <v>85.0</v>
      </c>
      <c r="L28" s="16">
        <v>85.0</v>
      </c>
      <c r="M28" s="16">
        <v>85.0</v>
      </c>
      <c r="N28" s="16">
        <v>85.0</v>
      </c>
      <c r="O28" s="16">
        <v>80.0</v>
      </c>
      <c r="P28" s="16">
        <v>90.0</v>
      </c>
      <c r="Q28" s="16">
        <v>90.0</v>
      </c>
      <c r="R28" s="27">
        <v>100.0</v>
      </c>
      <c r="S28" s="27">
        <v>96.0</v>
      </c>
      <c r="T28" s="16">
        <v>90.0</v>
      </c>
      <c r="U28" s="27">
        <v>70.0</v>
      </c>
      <c r="V28" s="27">
        <v>50.0</v>
      </c>
      <c r="W28" s="16" t="s">
        <v>88</v>
      </c>
      <c r="X28" s="26" t="s">
        <v>89</v>
      </c>
    </row>
    <row r="29" ht="18.75" customHeight="1">
      <c r="B29" s="16" t="s">
        <v>90</v>
      </c>
      <c r="C29" s="15" t="s">
        <v>25</v>
      </c>
      <c r="D29" s="16" t="s">
        <v>91</v>
      </c>
      <c r="E29" s="22">
        <v>44138.0</v>
      </c>
      <c r="F29" s="16" t="s">
        <v>86</v>
      </c>
      <c r="G29" s="27" t="s">
        <v>87</v>
      </c>
      <c r="H29" s="15" t="s">
        <v>29</v>
      </c>
      <c r="I29" s="16">
        <v>85.0</v>
      </c>
      <c r="J29" s="16">
        <v>85.0</v>
      </c>
      <c r="K29" s="16">
        <v>85.0</v>
      </c>
      <c r="L29" s="16">
        <v>85.0</v>
      </c>
      <c r="M29" s="16">
        <v>85.0</v>
      </c>
      <c r="N29" s="16">
        <v>85.0</v>
      </c>
      <c r="O29" s="16">
        <v>80.0</v>
      </c>
      <c r="P29" s="16">
        <v>90.0</v>
      </c>
      <c r="Q29" s="16">
        <v>90.0</v>
      </c>
      <c r="R29" s="27">
        <v>100.0</v>
      </c>
      <c r="S29" s="27">
        <v>96.0</v>
      </c>
      <c r="T29" s="16">
        <v>90.0</v>
      </c>
      <c r="U29" s="27">
        <v>70.0</v>
      </c>
      <c r="V29" s="27">
        <v>50.0</v>
      </c>
      <c r="W29" s="16" t="s">
        <v>88</v>
      </c>
      <c r="X29" s="26" t="s">
        <v>89</v>
      </c>
    </row>
    <row r="30" ht="18.75" customHeight="1">
      <c r="B30" s="16" t="s">
        <v>92</v>
      </c>
      <c r="C30" s="15" t="s">
        <v>25</v>
      </c>
      <c r="D30" s="16" t="s">
        <v>93</v>
      </c>
      <c r="E30" s="22">
        <v>44138.0</v>
      </c>
      <c r="F30" s="16" t="s">
        <v>86</v>
      </c>
      <c r="G30" s="27" t="s">
        <v>87</v>
      </c>
      <c r="H30" s="15" t="s">
        <v>29</v>
      </c>
      <c r="I30" s="16">
        <v>85.0</v>
      </c>
      <c r="J30" s="16">
        <v>85.0</v>
      </c>
      <c r="K30" s="16">
        <v>85.0</v>
      </c>
      <c r="L30" s="16">
        <v>85.0</v>
      </c>
      <c r="M30" s="16">
        <v>85.0</v>
      </c>
      <c r="N30" s="16">
        <v>85.0</v>
      </c>
      <c r="O30" s="16">
        <v>80.0</v>
      </c>
      <c r="P30" s="16">
        <v>90.0</v>
      </c>
      <c r="Q30" s="16">
        <v>90.0</v>
      </c>
      <c r="R30" s="27">
        <v>100.0</v>
      </c>
      <c r="S30" s="27">
        <v>96.0</v>
      </c>
      <c r="T30" s="16">
        <v>90.0</v>
      </c>
      <c r="U30" s="27">
        <v>70.0</v>
      </c>
      <c r="V30" s="27">
        <v>50.0</v>
      </c>
      <c r="W30" s="16" t="s">
        <v>88</v>
      </c>
      <c r="X30" s="26" t="s">
        <v>89</v>
      </c>
    </row>
    <row r="31" ht="18.75" customHeight="1">
      <c r="A31" s="16"/>
      <c r="B31" s="16"/>
      <c r="C31" s="15"/>
      <c r="D31" s="16"/>
      <c r="E31" s="22"/>
      <c r="F31" s="16"/>
      <c r="G31" s="16"/>
      <c r="H31" s="16"/>
      <c r="I31" s="16"/>
      <c r="J31" s="16"/>
      <c r="K31" s="16"/>
      <c r="L31" s="16"/>
      <c r="M31" s="16"/>
      <c r="N31" s="16"/>
      <c r="O31" s="16"/>
      <c r="P31" s="16"/>
      <c r="Q31" s="16"/>
      <c r="R31" s="16"/>
      <c r="S31" s="16"/>
      <c r="T31" s="16"/>
      <c r="U31" s="16"/>
      <c r="V31" s="16"/>
      <c r="W31" s="16"/>
      <c r="X31" s="23"/>
    </row>
    <row r="32" ht="18.75" customHeight="1">
      <c r="A32" s="16">
        <v>476.0</v>
      </c>
      <c r="B32" s="16" t="s">
        <v>94</v>
      </c>
      <c r="C32" s="15" t="s">
        <v>25</v>
      </c>
      <c r="D32" s="16" t="s">
        <v>95</v>
      </c>
      <c r="E32" s="22">
        <v>43313.0</v>
      </c>
      <c r="F32" s="16" t="s">
        <v>96</v>
      </c>
      <c r="G32" s="16" t="s">
        <v>97</v>
      </c>
      <c r="H32" s="15" t="s">
        <v>81</v>
      </c>
      <c r="I32" s="16">
        <v>95.0</v>
      </c>
      <c r="J32" s="16">
        <v>95.0</v>
      </c>
      <c r="K32" s="16">
        <v>95.0</v>
      </c>
      <c r="L32" s="16">
        <v>95.0</v>
      </c>
      <c r="M32" s="16">
        <v>95.0</v>
      </c>
      <c r="N32" s="16">
        <v>95.0</v>
      </c>
      <c r="O32" s="16">
        <v>100.0</v>
      </c>
      <c r="P32" s="16">
        <v>100.0</v>
      </c>
      <c r="Q32" s="16">
        <v>100.0</v>
      </c>
      <c r="R32" s="16">
        <v>100.0</v>
      </c>
      <c r="S32" s="16">
        <v>100.0</v>
      </c>
      <c r="T32" s="16">
        <v>90.0</v>
      </c>
      <c r="U32" s="16">
        <v>80.0</v>
      </c>
      <c r="V32" s="16">
        <v>70.0</v>
      </c>
      <c r="W32" s="16" t="s">
        <v>98</v>
      </c>
      <c r="X32" s="26" t="s">
        <v>99</v>
      </c>
    </row>
    <row r="33" ht="18.75" customHeight="1">
      <c r="B33" s="16" t="s">
        <v>94</v>
      </c>
      <c r="C33" s="15" t="s">
        <v>25</v>
      </c>
      <c r="D33" s="16" t="s">
        <v>100</v>
      </c>
      <c r="E33" s="22">
        <v>43314.0</v>
      </c>
      <c r="F33" s="16" t="s">
        <v>96</v>
      </c>
      <c r="G33" s="16" t="s">
        <v>97</v>
      </c>
      <c r="H33" s="15" t="s">
        <v>81</v>
      </c>
      <c r="I33" s="16">
        <v>95.0</v>
      </c>
      <c r="J33" s="16">
        <v>95.0</v>
      </c>
      <c r="K33" s="16">
        <v>95.0</v>
      </c>
      <c r="L33" s="16">
        <v>95.0</v>
      </c>
      <c r="M33" s="16">
        <v>95.0</v>
      </c>
      <c r="N33" s="16">
        <v>95.0</v>
      </c>
      <c r="O33" s="16">
        <v>100.0</v>
      </c>
      <c r="P33" s="16">
        <v>100.0</v>
      </c>
      <c r="Q33" s="16">
        <v>100.0</v>
      </c>
      <c r="R33" s="16">
        <v>100.0</v>
      </c>
      <c r="S33" s="16">
        <v>100.0</v>
      </c>
      <c r="T33" s="16">
        <v>90.0</v>
      </c>
      <c r="U33" s="16">
        <v>80.0</v>
      </c>
      <c r="V33" s="16">
        <v>70.0</v>
      </c>
      <c r="W33" s="16" t="s">
        <v>98</v>
      </c>
      <c r="X33" s="26" t="s">
        <v>99</v>
      </c>
    </row>
    <row r="34" ht="18.75" customHeight="1">
      <c r="B34" s="16" t="s">
        <v>101</v>
      </c>
      <c r="C34" s="15" t="s">
        <v>25</v>
      </c>
      <c r="D34" s="16" t="s">
        <v>102</v>
      </c>
      <c r="E34" s="22">
        <v>43315.0</v>
      </c>
      <c r="F34" s="16" t="s">
        <v>96</v>
      </c>
      <c r="G34" s="16" t="s">
        <v>97</v>
      </c>
      <c r="H34" s="15" t="s">
        <v>81</v>
      </c>
      <c r="I34" s="16">
        <v>95.0</v>
      </c>
      <c r="J34" s="16">
        <v>95.0</v>
      </c>
      <c r="K34" s="16">
        <v>95.0</v>
      </c>
      <c r="L34" s="16">
        <v>95.0</v>
      </c>
      <c r="M34" s="16">
        <v>95.0</v>
      </c>
      <c r="N34" s="16">
        <v>95.0</v>
      </c>
      <c r="O34" s="16">
        <v>100.0</v>
      </c>
      <c r="P34" s="16">
        <v>100.0</v>
      </c>
      <c r="Q34" s="16">
        <v>100.0</v>
      </c>
      <c r="R34" s="16">
        <v>100.0</v>
      </c>
      <c r="S34" s="16">
        <v>100.0</v>
      </c>
      <c r="T34" s="16">
        <v>90.0</v>
      </c>
      <c r="U34" s="16">
        <v>80.0</v>
      </c>
      <c r="V34" s="16">
        <v>70.0</v>
      </c>
      <c r="W34" s="16" t="s">
        <v>98</v>
      </c>
      <c r="X34" s="26" t="s">
        <v>99</v>
      </c>
    </row>
    <row r="35" ht="18.75" customHeight="1">
      <c r="B35" s="16" t="s">
        <v>103</v>
      </c>
      <c r="C35" s="15" t="s">
        <v>25</v>
      </c>
      <c r="D35" s="16" t="s">
        <v>104</v>
      </c>
      <c r="E35" s="22">
        <v>43316.0</v>
      </c>
      <c r="F35" s="16" t="s">
        <v>96</v>
      </c>
      <c r="G35" s="16" t="s">
        <v>97</v>
      </c>
      <c r="H35" s="15" t="s">
        <v>81</v>
      </c>
      <c r="I35" s="16">
        <v>95.0</v>
      </c>
      <c r="J35" s="16">
        <v>95.0</v>
      </c>
      <c r="K35" s="16">
        <v>95.0</v>
      </c>
      <c r="L35" s="16">
        <v>95.0</v>
      </c>
      <c r="M35" s="16">
        <v>95.0</v>
      </c>
      <c r="N35" s="16">
        <v>95.0</v>
      </c>
      <c r="O35" s="16">
        <v>100.0</v>
      </c>
      <c r="P35" s="16">
        <v>100.0</v>
      </c>
      <c r="Q35" s="16">
        <v>100.0</v>
      </c>
      <c r="R35" s="16">
        <v>100.0</v>
      </c>
      <c r="S35" s="16">
        <v>100.0</v>
      </c>
      <c r="T35" s="16">
        <v>90.0</v>
      </c>
      <c r="U35" s="16">
        <v>80.0</v>
      </c>
      <c r="V35" s="16">
        <v>70.0</v>
      </c>
      <c r="W35" s="16" t="s">
        <v>98</v>
      </c>
      <c r="X35" s="26" t="s">
        <v>99</v>
      </c>
    </row>
    <row r="36" ht="18.75" customHeight="1">
      <c r="B36" s="16" t="s">
        <v>105</v>
      </c>
      <c r="C36" s="15" t="s">
        <v>25</v>
      </c>
      <c r="D36" s="16" t="s">
        <v>106</v>
      </c>
      <c r="E36" s="22">
        <v>44068.0</v>
      </c>
      <c r="F36" s="16" t="s">
        <v>96</v>
      </c>
      <c r="G36" s="16" t="s">
        <v>97</v>
      </c>
      <c r="H36" s="16" t="s">
        <v>81</v>
      </c>
      <c r="I36" s="16">
        <v>95.0</v>
      </c>
      <c r="J36" s="16">
        <v>90.0</v>
      </c>
      <c r="K36" s="16">
        <v>90.0</v>
      </c>
      <c r="L36" s="16">
        <v>90.0</v>
      </c>
      <c r="M36" s="16">
        <v>95.0</v>
      </c>
      <c r="N36" s="16">
        <v>92.0</v>
      </c>
      <c r="O36" s="16">
        <v>100.0</v>
      </c>
      <c r="P36" s="16">
        <v>100.0</v>
      </c>
      <c r="Q36" s="16">
        <v>100.0</v>
      </c>
      <c r="R36" s="16">
        <v>100.0</v>
      </c>
      <c r="S36" s="16">
        <v>100.0</v>
      </c>
      <c r="T36" s="16">
        <v>90.0</v>
      </c>
      <c r="U36" s="16">
        <v>80.0</v>
      </c>
      <c r="V36" s="16">
        <v>70.0</v>
      </c>
      <c r="W36" s="16" t="s">
        <v>98</v>
      </c>
      <c r="X36" s="26" t="s">
        <v>99</v>
      </c>
    </row>
    <row r="37" ht="18.75" customHeight="1">
      <c r="B37" s="16" t="s">
        <v>107</v>
      </c>
      <c r="C37" s="15" t="s">
        <v>25</v>
      </c>
      <c r="D37" s="16" t="s">
        <v>108</v>
      </c>
      <c r="E37" s="22">
        <v>44069.0</v>
      </c>
      <c r="F37" s="16" t="s">
        <v>96</v>
      </c>
      <c r="G37" s="16" t="s">
        <v>97</v>
      </c>
      <c r="H37" s="15" t="s">
        <v>81</v>
      </c>
      <c r="I37" s="16">
        <v>95.0</v>
      </c>
      <c r="J37" s="16">
        <v>90.0</v>
      </c>
      <c r="K37" s="16">
        <v>80.0</v>
      </c>
      <c r="L37" s="16">
        <v>90.0</v>
      </c>
      <c r="M37" s="16">
        <v>95.0</v>
      </c>
      <c r="N37" s="16">
        <v>90.0</v>
      </c>
      <c r="O37" s="16">
        <v>100.0</v>
      </c>
      <c r="P37" s="16">
        <v>100.0</v>
      </c>
      <c r="Q37" s="16">
        <v>100.0</v>
      </c>
      <c r="R37" s="16">
        <v>100.0</v>
      </c>
      <c r="S37" s="16">
        <v>100.0</v>
      </c>
      <c r="T37" s="16">
        <v>90.0</v>
      </c>
      <c r="U37" s="16">
        <v>80.0</v>
      </c>
      <c r="V37" s="16">
        <v>70.0</v>
      </c>
      <c r="W37" s="16" t="s">
        <v>98</v>
      </c>
      <c r="X37" s="26" t="s">
        <v>99</v>
      </c>
    </row>
    <row r="38" ht="18.75" customHeight="1">
      <c r="A38" s="16"/>
      <c r="B38" s="16"/>
      <c r="C38" s="15"/>
      <c r="D38" s="16"/>
      <c r="E38" s="22"/>
      <c r="F38" s="16"/>
      <c r="G38" s="16"/>
      <c r="H38" s="16"/>
      <c r="I38" s="16"/>
      <c r="J38" s="16"/>
      <c r="K38" s="16"/>
      <c r="L38" s="16"/>
      <c r="M38" s="16"/>
      <c r="N38" s="16"/>
      <c r="O38" s="16"/>
      <c r="P38" s="16"/>
      <c r="Q38" s="16"/>
      <c r="R38" s="16"/>
      <c r="S38" s="16"/>
      <c r="T38" s="16"/>
      <c r="U38" s="16"/>
      <c r="V38" s="16"/>
      <c r="W38" s="16"/>
      <c r="X38" s="23"/>
    </row>
    <row r="39" ht="18.75" customHeight="1">
      <c r="A39" s="16">
        <v>288.0</v>
      </c>
      <c r="B39" s="16" t="s">
        <v>109</v>
      </c>
      <c r="C39" s="15" t="s">
        <v>25</v>
      </c>
      <c r="D39" s="16" t="s">
        <v>110</v>
      </c>
      <c r="E39" s="18">
        <v>45161.0</v>
      </c>
      <c r="F39" s="16" t="s">
        <v>111</v>
      </c>
      <c r="G39" s="16" t="s">
        <v>112</v>
      </c>
      <c r="H39" s="19" t="s">
        <v>29</v>
      </c>
      <c r="I39" s="16">
        <v>78.0</v>
      </c>
      <c r="J39" s="16">
        <v>79.0</v>
      </c>
      <c r="K39" s="16">
        <v>75.0</v>
      </c>
      <c r="L39" s="16">
        <v>70.0</v>
      </c>
      <c r="M39" s="16">
        <v>80.0</v>
      </c>
      <c r="N39" s="20">
        <f t="shared" ref="N39:N40" si="3">AVERAGE(I39:M39)</f>
        <v>76.4</v>
      </c>
      <c r="O39" s="16">
        <v>65.0</v>
      </c>
      <c r="P39" s="16">
        <v>70.0</v>
      </c>
      <c r="Q39" s="16">
        <v>80.0</v>
      </c>
      <c r="R39" s="16">
        <v>90.0</v>
      </c>
      <c r="S39" s="16">
        <v>100.0</v>
      </c>
      <c r="T39" s="16">
        <v>93.0</v>
      </c>
      <c r="U39" s="16">
        <v>80.0</v>
      </c>
      <c r="V39" s="16">
        <v>70.0</v>
      </c>
      <c r="W39" s="16" t="s">
        <v>113</v>
      </c>
      <c r="X39" s="26" t="s">
        <v>114</v>
      </c>
    </row>
    <row r="40" ht="18.75" customHeight="1">
      <c r="B40" s="16" t="s">
        <v>94</v>
      </c>
      <c r="C40" s="15" t="s">
        <v>25</v>
      </c>
      <c r="D40" s="16" t="s">
        <v>115</v>
      </c>
      <c r="E40" s="18">
        <v>45161.0</v>
      </c>
      <c r="F40" s="16" t="s">
        <v>111</v>
      </c>
      <c r="G40" s="16" t="s">
        <v>112</v>
      </c>
      <c r="H40" s="19" t="s">
        <v>29</v>
      </c>
      <c r="I40" s="16">
        <v>40.0</v>
      </c>
      <c r="J40" s="16">
        <v>80.0</v>
      </c>
      <c r="K40" s="16">
        <v>65.0</v>
      </c>
      <c r="L40" s="16">
        <v>30.0</v>
      </c>
      <c r="M40" s="16">
        <v>50.0</v>
      </c>
      <c r="N40" s="20">
        <f t="shared" si="3"/>
        <v>53</v>
      </c>
      <c r="O40" s="16">
        <v>40.0</v>
      </c>
      <c r="P40" s="16">
        <v>50.0</v>
      </c>
      <c r="Q40" s="16">
        <v>80.0</v>
      </c>
      <c r="R40" s="16">
        <v>99.0</v>
      </c>
      <c r="S40" s="16">
        <v>100.0</v>
      </c>
      <c r="T40" s="16">
        <v>80.0</v>
      </c>
      <c r="U40" s="16">
        <v>70.0</v>
      </c>
      <c r="V40" s="16">
        <v>60.0</v>
      </c>
      <c r="W40" s="16" t="s">
        <v>116</v>
      </c>
    </row>
    <row r="41" ht="18.75" customHeight="1">
      <c r="A41" s="16"/>
      <c r="B41" s="16"/>
      <c r="C41" s="15"/>
      <c r="D41" s="16"/>
      <c r="E41" s="22"/>
      <c r="F41" s="16"/>
      <c r="G41" s="16"/>
      <c r="H41" s="16"/>
      <c r="I41" s="16"/>
      <c r="J41" s="16"/>
      <c r="K41" s="16"/>
      <c r="L41" s="16"/>
      <c r="M41" s="16"/>
      <c r="N41" s="16"/>
      <c r="O41" s="16"/>
      <c r="P41" s="16"/>
      <c r="Q41" s="16"/>
      <c r="R41" s="16"/>
      <c r="S41" s="16"/>
      <c r="T41" s="16"/>
      <c r="U41" s="16"/>
      <c r="V41" s="16"/>
      <c r="W41" s="16"/>
      <c r="X41" s="23"/>
    </row>
    <row r="42" ht="18.75" customHeight="1">
      <c r="A42" s="16">
        <v>641.0</v>
      </c>
      <c r="B42" s="16" t="s">
        <v>117</v>
      </c>
      <c r="C42" s="15" t="s">
        <v>25</v>
      </c>
      <c r="D42" s="16" t="s">
        <v>118</v>
      </c>
      <c r="E42" s="28">
        <v>43470.0</v>
      </c>
      <c r="F42" s="16" t="s">
        <v>119</v>
      </c>
      <c r="G42" s="16" t="s">
        <v>120</v>
      </c>
      <c r="H42" s="15" t="s">
        <v>29</v>
      </c>
      <c r="I42" s="16">
        <v>85.0</v>
      </c>
      <c r="J42" s="16">
        <v>75.0</v>
      </c>
      <c r="K42" s="16">
        <v>75.0</v>
      </c>
      <c r="L42" s="16">
        <v>90.0</v>
      </c>
      <c r="M42" s="16">
        <v>75.0</v>
      </c>
      <c r="N42" s="20">
        <f t="shared" ref="N42:N44" si="4">AVERAGE(I42:M42)</f>
        <v>80</v>
      </c>
      <c r="O42" s="16">
        <v>80.0</v>
      </c>
      <c r="P42" s="16">
        <v>90.0</v>
      </c>
      <c r="Q42" s="16">
        <v>95.0</v>
      </c>
      <c r="R42" s="16">
        <v>100.0</v>
      </c>
      <c r="S42" s="16">
        <v>80.0</v>
      </c>
      <c r="T42" s="16">
        <v>70.0</v>
      </c>
      <c r="U42" s="16">
        <v>30.0</v>
      </c>
      <c r="V42" s="16">
        <v>20.0</v>
      </c>
      <c r="W42" s="16" t="s">
        <v>121</v>
      </c>
      <c r="X42" s="26" t="s">
        <v>122</v>
      </c>
    </row>
    <row r="43" ht="18.75" customHeight="1">
      <c r="B43" s="16" t="s">
        <v>123</v>
      </c>
      <c r="C43" s="15" t="s">
        <v>25</v>
      </c>
      <c r="D43" s="16" t="s">
        <v>124</v>
      </c>
      <c r="E43" s="28">
        <v>43472.0</v>
      </c>
      <c r="F43" s="16" t="s">
        <v>119</v>
      </c>
      <c r="G43" s="16" t="s">
        <v>120</v>
      </c>
      <c r="H43" s="15" t="s">
        <v>29</v>
      </c>
      <c r="I43" s="16">
        <v>90.0</v>
      </c>
      <c r="J43" s="16">
        <v>80.0</v>
      </c>
      <c r="K43" s="16">
        <v>50.0</v>
      </c>
      <c r="L43" s="16">
        <v>70.0</v>
      </c>
      <c r="M43" s="16">
        <v>90.0</v>
      </c>
      <c r="N43" s="20">
        <f t="shared" si="4"/>
        <v>76</v>
      </c>
      <c r="O43" s="16">
        <v>80.0</v>
      </c>
      <c r="P43" s="16">
        <v>90.0</v>
      </c>
      <c r="Q43" s="16">
        <v>95.0</v>
      </c>
      <c r="R43" s="16">
        <v>100.0</v>
      </c>
      <c r="S43" s="16">
        <v>80.0</v>
      </c>
      <c r="T43" s="16">
        <v>70.0</v>
      </c>
      <c r="U43" s="16">
        <v>30.0</v>
      </c>
      <c r="V43" s="16">
        <v>20.0</v>
      </c>
      <c r="X43" s="26" t="s">
        <v>125</v>
      </c>
    </row>
    <row r="44" ht="18.75" customHeight="1">
      <c r="B44" s="16" t="s">
        <v>126</v>
      </c>
      <c r="C44" s="15" t="s">
        <v>25</v>
      </c>
      <c r="D44" s="16" t="s">
        <v>127</v>
      </c>
      <c r="E44" s="28">
        <v>44220.0</v>
      </c>
      <c r="F44" s="16" t="s">
        <v>119</v>
      </c>
      <c r="G44" s="16" t="s">
        <v>120</v>
      </c>
      <c r="H44" s="15" t="s">
        <v>29</v>
      </c>
      <c r="I44" s="16">
        <v>85.0</v>
      </c>
      <c r="J44" s="16">
        <v>90.0</v>
      </c>
      <c r="K44" s="16">
        <v>90.0</v>
      </c>
      <c r="L44" s="16">
        <v>80.0</v>
      </c>
      <c r="M44" s="16">
        <v>80.0</v>
      </c>
      <c r="N44" s="20">
        <f t="shared" si="4"/>
        <v>85</v>
      </c>
      <c r="O44" s="16">
        <v>80.0</v>
      </c>
      <c r="P44" s="16">
        <v>90.0</v>
      </c>
      <c r="Q44" s="16">
        <v>95.0</v>
      </c>
      <c r="R44" s="16">
        <v>100.0</v>
      </c>
      <c r="S44" s="16">
        <v>80.0</v>
      </c>
      <c r="T44" s="16">
        <v>70.0</v>
      </c>
      <c r="U44" s="16">
        <v>30.0</v>
      </c>
      <c r="V44" s="16">
        <v>20.0</v>
      </c>
      <c r="X44" s="26" t="s">
        <v>128</v>
      </c>
    </row>
    <row r="45" ht="18.75" customHeight="1">
      <c r="A45" s="16"/>
      <c r="B45" s="16"/>
      <c r="C45" s="15"/>
      <c r="D45" s="16"/>
      <c r="E45" s="22"/>
      <c r="F45" s="16"/>
      <c r="G45" s="16"/>
      <c r="H45" s="16"/>
      <c r="I45" s="16"/>
      <c r="J45" s="16"/>
      <c r="K45" s="16"/>
      <c r="L45" s="16"/>
      <c r="M45" s="16"/>
      <c r="N45" s="16"/>
      <c r="O45" s="16"/>
      <c r="P45" s="16"/>
      <c r="Q45" s="16"/>
      <c r="R45" s="16"/>
      <c r="S45" s="16"/>
      <c r="T45" s="16"/>
      <c r="U45" s="16"/>
      <c r="V45" s="16"/>
      <c r="W45" s="16"/>
      <c r="X45" s="23"/>
    </row>
    <row r="46" ht="18.75" customHeight="1">
      <c r="A46" s="16">
        <v>23.0</v>
      </c>
      <c r="B46" s="16" t="s">
        <v>34</v>
      </c>
      <c r="C46" s="15" t="s">
        <v>25</v>
      </c>
      <c r="D46" s="16" t="s">
        <v>129</v>
      </c>
      <c r="E46" s="18">
        <v>44585.0</v>
      </c>
      <c r="F46" s="16" t="s">
        <v>130</v>
      </c>
      <c r="G46" s="16" t="s">
        <v>131</v>
      </c>
      <c r="H46" s="15" t="s">
        <v>29</v>
      </c>
      <c r="I46" s="16">
        <v>70.0</v>
      </c>
      <c r="J46" s="16">
        <v>81.0</v>
      </c>
      <c r="K46" s="16">
        <v>68.0</v>
      </c>
      <c r="L46" s="16">
        <v>78.0</v>
      </c>
      <c r="M46" s="16">
        <v>75.0</v>
      </c>
      <c r="N46" s="20">
        <f t="shared" ref="N46:N48" si="5">AVERAGE(I46:M46)</f>
        <v>74.4</v>
      </c>
      <c r="O46" s="16">
        <v>78.0</v>
      </c>
      <c r="P46" s="16">
        <v>83.0</v>
      </c>
      <c r="Q46" s="16">
        <v>90.0</v>
      </c>
      <c r="R46" s="16">
        <v>94.0</v>
      </c>
      <c r="S46" s="16">
        <v>70.0</v>
      </c>
      <c r="T46" s="16">
        <v>80.0</v>
      </c>
      <c r="U46" s="16">
        <v>88.0</v>
      </c>
      <c r="V46" s="16">
        <v>95.0</v>
      </c>
      <c r="W46" s="16" t="s">
        <v>132</v>
      </c>
      <c r="X46" s="21" t="s">
        <v>133</v>
      </c>
    </row>
    <row r="47" ht="18.75" customHeight="1">
      <c r="B47" s="16" t="s">
        <v>44</v>
      </c>
      <c r="C47" s="15" t="s">
        <v>25</v>
      </c>
      <c r="D47" s="16" t="s">
        <v>134</v>
      </c>
      <c r="E47" s="18">
        <v>44585.0</v>
      </c>
      <c r="F47" s="16" t="s">
        <v>130</v>
      </c>
      <c r="G47" s="16" t="s">
        <v>131</v>
      </c>
      <c r="H47" s="15" t="s">
        <v>29</v>
      </c>
      <c r="I47" s="16">
        <v>70.0</v>
      </c>
      <c r="J47" s="16">
        <v>84.0</v>
      </c>
      <c r="K47" s="16">
        <v>83.0</v>
      </c>
      <c r="L47" s="16">
        <v>80.0</v>
      </c>
      <c r="M47" s="16">
        <v>78.0</v>
      </c>
      <c r="N47" s="20">
        <f t="shared" si="5"/>
        <v>79</v>
      </c>
      <c r="O47" s="16">
        <v>90.0</v>
      </c>
      <c r="P47" s="16">
        <v>93.0</v>
      </c>
      <c r="Q47" s="16">
        <v>96.0</v>
      </c>
      <c r="R47" s="16">
        <v>98.0</v>
      </c>
      <c r="S47" s="16">
        <v>90.0</v>
      </c>
      <c r="T47" s="16">
        <v>82.0</v>
      </c>
      <c r="U47" s="16">
        <v>70.0</v>
      </c>
      <c r="V47" s="16">
        <v>68.0</v>
      </c>
      <c r="W47" s="16" t="s">
        <v>135</v>
      </c>
      <c r="X47" s="21" t="s">
        <v>133</v>
      </c>
    </row>
    <row r="48" ht="18.75" customHeight="1">
      <c r="B48" s="16" t="s">
        <v>123</v>
      </c>
      <c r="C48" s="15" t="s">
        <v>25</v>
      </c>
      <c r="D48" s="16" t="s">
        <v>136</v>
      </c>
      <c r="E48" s="18">
        <v>44585.0</v>
      </c>
      <c r="F48" s="16" t="s">
        <v>130</v>
      </c>
      <c r="G48" s="16" t="s">
        <v>131</v>
      </c>
      <c r="H48" s="15" t="s">
        <v>29</v>
      </c>
      <c r="I48" s="16">
        <v>83.0</v>
      </c>
      <c r="J48" s="16">
        <v>90.0</v>
      </c>
      <c r="K48" s="16">
        <v>78.0</v>
      </c>
      <c r="L48" s="16">
        <v>80.0</v>
      </c>
      <c r="M48" s="16">
        <v>90.0</v>
      </c>
      <c r="N48" s="20">
        <f t="shared" si="5"/>
        <v>84.2</v>
      </c>
      <c r="O48" s="16">
        <v>92.0</v>
      </c>
      <c r="P48" s="16">
        <v>95.0</v>
      </c>
      <c r="Q48" s="16">
        <v>97.0</v>
      </c>
      <c r="R48" s="16">
        <v>98.0</v>
      </c>
      <c r="S48" s="16">
        <v>85.0</v>
      </c>
      <c r="T48" s="16">
        <v>78.0</v>
      </c>
      <c r="U48" s="16">
        <v>75.0</v>
      </c>
      <c r="V48" s="16">
        <v>68.0</v>
      </c>
      <c r="W48" s="16" t="s">
        <v>135</v>
      </c>
    </row>
    <row r="49" ht="18.75" customHeight="1">
      <c r="A49" s="16"/>
      <c r="B49" s="16"/>
      <c r="C49" s="15"/>
      <c r="D49" s="16"/>
      <c r="E49" s="22"/>
      <c r="F49" s="16"/>
      <c r="G49" s="16"/>
      <c r="H49" s="16"/>
      <c r="I49" s="16"/>
      <c r="J49" s="16"/>
      <c r="K49" s="16"/>
      <c r="L49" s="16"/>
      <c r="M49" s="16"/>
      <c r="N49" s="16"/>
      <c r="O49" s="16"/>
      <c r="P49" s="16"/>
      <c r="Q49" s="16"/>
      <c r="R49" s="16"/>
      <c r="S49" s="16"/>
      <c r="T49" s="16"/>
      <c r="U49" s="16"/>
      <c r="V49" s="16"/>
      <c r="W49" s="16"/>
      <c r="X49" s="23"/>
    </row>
    <row r="50" ht="18.75" customHeight="1">
      <c r="A50" s="16">
        <v>1033.0</v>
      </c>
      <c r="B50" s="16"/>
      <c r="C50" s="15" t="s">
        <v>25</v>
      </c>
      <c r="D50" s="16" t="s">
        <v>46</v>
      </c>
      <c r="E50" s="22"/>
      <c r="F50" s="16" t="s">
        <v>137</v>
      </c>
      <c r="G50" s="29" t="s">
        <v>138</v>
      </c>
      <c r="H50" s="15" t="s">
        <v>29</v>
      </c>
      <c r="I50" s="16"/>
      <c r="J50" s="16"/>
      <c r="K50" s="16"/>
      <c r="L50" s="16"/>
      <c r="M50" s="16"/>
      <c r="N50" s="16"/>
      <c r="O50" s="16"/>
      <c r="P50" s="16"/>
      <c r="Q50" s="16"/>
      <c r="R50" s="16"/>
      <c r="S50" s="16"/>
      <c r="T50" s="16"/>
      <c r="U50" s="16"/>
      <c r="V50" s="16"/>
      <c r="W50" s="16"/>
      <c r="X50" s="23"/>
    </row>
    <row r="51" ht="18.75" customHeight="1">
      <c r="A51" s="16"/>
      <c r="B51" s="16"/>
      <c r="C51" s="15"/>
      <c r="D51" s="16"/>
      <c r="E51" s="22"/>
      <c r="F51" s="16"/>
      <c r="G51" s="16"/>
      <c r="H51" s="16"/>
      <c r="I51" s="16"/>
      <c r="J51" s="16"/>
      <c r="K51" s="16"/>
      <c r="L51" s="16"/>
      <c r="M51" s="16"/>
      <c r="N51" s="16"/>
      <c r="O51" s="16"/>
      <c r="P51" s="16"/>
      <c r="Q51" s="16"/>
      <c r="R51" s="16"/>
      <c r="S51" s="16"/>
      <c r="T51" s="16"/>
      <c r="U51" s="16"/>
      <c r="V51" s="16"/>
      <c r="W51" s="16"/>
      <c r="X51" s="23"/>
    </row>
    <row r="52" ht="18.75" customHeight="1">
      <c r="A52" s="16">
        <v>278.0</v>
      </c>
      <c r="B52" s="16" t="s">
        <v>139</v>
      </c>
      <c r="C52" s="15" t="s">
        <v>25</v>
      </c>
      <c r="D52" s="16" t="s">
        <v>140</v>
      </c>
      <c r="E52" s="22">
        <v>44220.0</v>
      </c>
      <c r="F52" s="16" t="s">
        <v>141</v>
      </c>
      <c r="G52" s="16" t="s">
        <v>142</v>
      </c>
      <c r="H52" s="15" t="s">
        <v>29</v>
      </c>
      <c r="I52" s="16">
        <v>85.0</v>
      </c>
      <c r="J52" s="16">
        <v>90.0</v>
      </c>
      <c r="K52" s="16">
        <v>90.0</v>
      </c>
      <c r="L52" s="16">
        <v>90.0</v>
      </c>
      <c r="M52" s="16">
        <v>90.0</v>
      </c>
      <c r="N52" s="16">
        <v>90.0</v>
      </c>
      <c r="O52" s="16">
        <v>90.0</v>
      </c>
      <c r="P52" s="16">
        <v>85.0</v>
      </c>
      <c r="Q52" s="16">
        <v>85.0</v>
      </c>
      <c r="R52" s="16">
        <v>70.0</v>
      </c>
      <c r="S52" s="16">
        <v>85.0</v>
      </c>
      <c r="T52" s="16">
        <v>90.0</v>
      </c>
      <c r="U52" s="16">
        <v>90.0</v>
      </c>
      <c r="V52" s="16">
        <v>70.0</v>
      </c>
      <c r="W52" s="16" t="s">
        <v>143</v>
      </c>
      <c r="X52" s="26" t="s">
        <v>144</v>
      </c>
    </row>
    <row r="53" ht="18.75" customHeight="1">
      <c r="B53" s="16" t="s">
        <v>145</v>
      </c>
      <c r="C53" s="15" t="s">
        <v>25</v>
      </c>
      <c r="D53" s="16" t="s">
        <v>146</v>
      </c>
      <c r="E53" s="22">
        <v>44220.0</v>
      </c>
      <c r="F53" s="16" t="s">
        <v>141</v>
      </c>
      <c r="G53" s="16" t="s">
        <v>142</v>
      </c>
      <c r="H53" s="15" t="s">
        <v>29</v>
      </c>
      <c r="I53" s="16">
        <v>80.0</v>
      </c>
      <c r="J53" s="16">
        <v>90.0</v>
      </c>
      <c r="K53" s="16">
        <v>85.0</v>
      </c>
      <c r="L53" s="16">
        <v>90.0</v>
      </c>
      <c r="M53" s="16">
        <v>90.0</v>
      </c>
      <c r="N53" s="16">
        <v>90.0</v>
      </c>
      <c r="O53" s="16">
        <v>90.0</v>
      </c>
      <c r="P53" s="16">
        <v>85.0</v>
      </c>
      <c r="Q53" s="16">
        <v>85.0</v>
      </c>
      <c r="R53" s="16">
        <v>70.0</v>
      </c>
      <c r="S53" s="16">
        <v>85.0</v>
      </c>
      <c r="T53" s="16">
        <v>90.0</v>
      </c>
      <c r="U53" s="16">
        <v>90.0</v>
      </c>
      <c r="V53" s="16">
        <v>70.0</v>
      </c>
      <c r="W53" s="16" t="s">
        <v>143</v>
      </c>
      <c r="X53" s="26" t="s">
        <v>144</v>
      </c>
    </row>
    <row r="54" ht="18.75" customHeight="1">
      <c r="B54" s="16" t="s">
        <v>147</v>
      </c>
      <c r="C54" s="15" t="s">
        <v>25</v>
      </c>
      <c r="D54" s="16" t="s">
        <v>148</v>
      </c>
      <c r="E54" s="22">
        <v>44220.0</v>
      </c>
      <c r="F54" s="16" t="s">
        <v>141</v>
      </c>
      <c r="G54" s="16" t="s">
        <v>142</v>
      </c>
      <c r="H54" s="15" t="s">
        <v>29</v>
      </c>
      <c r="I54" s="16">
        <v>80.0</v>
      </c>
      <c r="J54" s="16">
        <v>95.0</v>
      </c>
      <c r="K54" s="16">
        <v>85.0</v>
      </c>
      <c r="L54" s="16">
        <v>95.0</v>
      </c>
      <c r="M54" s="16">
        <v>90.0</v>
      </c>
      <c r="N54" s="16">
        <v>90.0</v>
      </c>
      <c r="O54" s="16">
        <v>90.0</v>
      </c>
      <c r="P54" s="16">
        <v>85.0</v>
      </c>
      <c r="Q54" s="16">
        <v>85.0</v>
      </c>
      <c r="R54" s="16">
        <v>70.0</v>
      </c>
      <c r="S54" s="16">
        <v>85.0</v>
      </c>
      <c r="T54" s="16">
        <v>90.0</v>
      </c>
      <c r="U54" s="16">
        <v>90.0</v>
      </c>
      <c r="V54" s="16">
        <v>70.0</v>
      </c>
      <c r="W54" s="16" t="s">
        <v>143</v>
      </c>
      <c r="X54" s="26" t="s">
        <v>144</v>
      </c>
    </row>
    <row r="55" ht="18.75" customHeight="1">
      <c r="B55" s="16" t="s">
        <v>149</v>
      </c>
      <c r="C55" s="15" t="s">
        <v>25</v>
      </c>
      <c r="D55" s="16" t="s">
        <v>146</v>
      </c>
      <c r="E55" s="22">
        <v>44220.0</v>
      </c>
      <c r="F55" s="16" t="s">
        <v>141</v>
      </c>
      <c r="G55" s="16" t="s">
        <v>142</v>
      </c>
      <c r="H55" s="15" t="s">
        <v>29</v>
      </c>
      <c r="I55" s="16">
        <v>85.0</v>
      </c>
      <c r="J55" s="16">
        <v>90.0</v>
      </c>
      <c r="K55" s="16">
        <v>90.0</v>
      </c>
      <c r="L55" s="16">
        <v>90.0</v>
      </c>
      <c r="M55" s="16">
        <v>95.0</v>
      </c>
      <c r="N55" s="16">
        <f t="shared" ref="N55:N65" si="6">AVERAGE(I55:M55)</f>
        <v>90</v>
      </c>
      <c r="O55" s="16">
        <v>85.0</v>
      </c>
      <c r="P55" s="16">
        <v>85.0</v>
      </c>
      <c r="Q55" s="16">
        <v>85.0</v>
      </c>
      <c r="R55" s="16">
        <v>75.0</v>
      </c>
      <c r="S55" s="16">
        <v>85.0</v>
      </c>
      <c r="T55" s="16">
        <v>90.0</v>
      </c>
      <c r="U55" s="16">
        <v>95.0</v>
      </c>
      <c r="V55" s="16">
        <v>70.0</v>
      </c>
      <c r="W55" s="16" t="s">
        <v>143</v>
      </c>
      <c r="X55" s="26" t="s">
        <v>144</v>
      </c>
    </row>
    <row r="56" ht="18.75" customHeight="1">
      <c r="B56" s="16" t="s">
        <v>150</v>
      </c>
      <c r="C56" s="15" t="s">
        <v>25</v>
      </c>
      <c r="D56" s="16" t="s">
        <v>151</v>
      </c>
      <c r="E56" s="22">
        <v>44220.0</v>
      </c>
      <c r="F56" s="16" t="s">
        <v>141</v>
      </c>
      <c r="G56" s="16" t="s">
        <v>142</v>
      </c>
      <c r="H56" s="15" t="s">
        <v>29</v>
      </c>
      <c r="I56" s="16">
        <v>90.0</v>
      </c>
      <c r="J56" s="16">
        <v>95.0</v>
      </c>
      <c r="K56" s="16">
        <v>90.0</v>
      </c>
      <c r="L56" s="16">
        <v>95.0</v>
      </c>
      <c r="M56" s="16">
        <v>95.0</v>
      </c>
      <c r="N56" s="16">
        <f t="shared" si="6"/>
        <v>93</v>
      </c>
      <c r="O56" s="16">
        <v>90.0</v>
      </c>
      <c r="P56" s="16">
        <v>90.0</v>
      </c>
      <c r="Q56" s="16">
        <v>90.0</v>
      </c>
      <c r="R56" s="16">
        <v>85.0</v>
      </c>
      <c r="S56" s="16">
        <v>95.0</v>
      </c>
      <c r="T56" s="16">
        <v>90.0</v>
      </c>
      <c r="U56" s="16">
        <v>85.0</v>
      </c>
      <c r="V56" s="16">
        <v>70.0</v>
      </c>
      <c r="W56" s="16" t="s">
        <v>143</v>
      </c>
      <c r="X56" s="26" t="s">
        <v>144</v>
      </c>
    </row>
    <row r="57" ht="18.75" customHeight="1">
      <c r="B57" s="16" t="s">
        <v>152</v>
      </c>
      <c r="C57" s="15" t="s">
        <v>25</v>
      </c>
      <c r="D57" s="16" t="s">
        <v>153</v>
      </c>
      <c r="E57" s="22">
        <v>42587.0</v>
      </c>
      <c r="F57" s="16" t="s">
        <v>141</v>
      </c>
      <c r="G57" s="16" t="s">
        <v>142</v>
      </c>
      <c r="H57" s="15" t="s">
        <v>29</v>
      </c>
      <c r="I57" s="16">
        <v>90.0</v>
      </c>
      <c r="J57" s="16">
        <v>95.0</v>
      </c>
      <c r="K57" s="16">
        <v>90.0</v>
      </c>
      <c r="L57" s="16">
        <v>95.0</v>
      </c>
      <c r="M57" s="16">
        <v>95.0</v>
      </c>
      <c r="N57" s="16">
        <f t="shared" si="6"/>
        <v>93</v>
      </c>
      <c r="O57" s="16">
        <v>90.0</v>
      </c>
      <c r="P57" s="16">
        <v>90.0</v>
      </c>
      <c r="Q57" s="16">
        <v>90.0</v>
      </c>
      <c r="R57" s="16">
        <v>85.0</v>
      </c>
      <c r="S57" s="16">
        <v>95.0</v>
      </c>
      <c r="T57" s="16">
        <v>90.0</v>
      </c>
      <c r="U57" s="16">
        <v>85.0</v>
      </c>
      <c r="V57" s="16">
        <v>70.0</v>
      </c>
      <c r="W57" s="16" t="s">
        <v>143</v>
      </c>
      <c r="X57" s="26" t="s">
        <v>154</v>
      </c>
    </row>
    <row r="58" ht="17.25" customHeight="1">
      <c r="B58" s="16" t="s">
        <v>155</v>
      </c>
      <c r="C58" s="15" t="s">
        <v>25</v>
      </c>
      <c r="D58" s="16" t="s">
        <v>156</v>
      </c>
      <c r="E58" s="22">
        <v>42587.0</v>
      </c>
      <c r="F58" s="16" t="s">
        <v>141</v>
      </c>
      <c r="G58" s="16" t="s">
        <v>142</v>
      </c>
      <c r="H58" s="15" t="s">
        <v>29</v>
      </c>
      <c r="I58" s="16">
        <v>90.0</v>
      </c>
      <c r="J58" s="16">
        <v>95.0</v>
      </c>
      <c r="K58" s="16">
        <v>90.0</v>
      </c>
      <c r="L58" s="16">
        <v>95.0</v>
      </c>
      <c r="M58" s="16">
        <v>95.0</v>
      </c>
      <c r="N58" s="16">
        <f t="shared" si="6"/>
        <v>93</v>
      </c>
      <c r="O58" s="16">
        <v>90.0</v>
      </c>
      <c r="P58" s="16">
        <v>90.0</v>
      </c>
      <c r="Q58" s="16">
        <v>90.0</v>
      </c>
      <c r="R58" s="16">
        <v>85.0</v>
      </c>
      <c r="S58" s="16">
        <v>95.0</v>
      </c>
      <c r="T58" s="16">
        <v>90.0</v>
      </c>
      <c r="U58" s="16">
        <v>85.0</v>
      </c>
      <c r="V58" s="16">
        <v>70.0</v>
      </c>
      <c r="W58" s="16" t="s">
        <v>143</v>
      </c>
      <c r="X58" s="26" t="s">
        <v>154</v>
      </c>
    </row>
    <row r="59" ht="15.75" customHeight="1">
      <c r="B59" s="16" t="s">
        <v>157</v>
      </c>
      <c r="C59" s="15" t="s">
        <v>25</v>
      </c>
      <c r="D59" s="16" t="s">
        <v>158</v>
      </c>
      <c r="E59" s="22">
        <v>42587.0</v>
      </c>
      <c r="F59" s="16" t="s">
        <v>141</v>
      </c>
      <c r="G59" s="16" t="s">
        <v>142</v>
      </c>
      <c r="H59" s="15" t="s">
        <v>29</v>
      </c>
      <c r="I59" s="16">
        <v>90.0</v>
      </c>
      <c r="J59" s="16">
        <v>95.0</v>
      </c>
      <c r="K59" s="16">
        <v>90.0</v>
      </c>
      <c r="L59" s="16">
        <v>95.0</v>
      </c>
      <c r="M59" s="16">
        <v>95.0</v>
      </c>
      <c r="N59" s="16">
        <f t="shared" si="6"/>
        <v>93</v>
      </c>
      <c r="O59" s="16">
        <v>90.0</v>
      </c>
      <c r="P59" s="16">
        <v>90.0</v>
      </c>
      <c r="Q59" s="16">
        <v>90.0</v>
      </c>
      <c r="R59" s="16">
        <v>85.0</v>
      </c>
      <c r="S59" s="16">
        <v>95.0</v>
      </c>
      <c r="T59" s="16">
        <v>90.0</v>
      </c>
      <c r="U59" s="16">
        <v>85.0</v>
      </c>
      <c r="V59" s="16">
        <v>70.0</v>
      </c>
      <c r="W59" s="16" t="s">
        <v>143</v>
      </c>
      <c r="X59" s="26" t="s">
        <v>154</v>
      </c>
    </row>
    <row r="60" ht="16.5" customHeight="1">
      <c r="B60" s="16" t="s">
        <v>159</v>
      </c>
      <c r="C60" s="15" t="s">
        <v>25</v>
      </c>
      <c r="D60" s="30" t="s">
        <v>160</v>
      </c>
      <c r="E60" s="22">
        <v>42587.0</v>
      </c>
      <c r="F60" s="16" t="s">
        <v>141</v>
      </c>
      <c r="G60" s="16" t="s">
        <v>142</v>
      </c>
      <c r="H60" s="15" t="s">
        <v>29</v>
      </c>
      <c r="I60" s="16">
        <v>90.0</v>
      </c>
      <c r="J60" s="16">
        <v>95.0</v>
      </c>
      <c r="K60" s="16">
        <v>90.0</v>
      </c>
      <c r="L60" s="16">
        <v>95.0</v>
      </c>
      <c r="M60" s="16">
        <v>95.0</v>
      </c>
      <c r="N60" s="16">
        <f t="shared" si="6"/>
        <v>93</v>
      </c>
      <c r="O60" s="16">
        <v>90.0</v>
      </c>
      <c r="P60" s="16">
        <v>90.0</v>
      </c>
      <c r="Q60" s="16">
        <v>90.0</v>
      </c>
      <c r="R60" s="16">
        <v>85.0</v>
      </c>
      <c r="S60" s="16">
        <v>95.0</v>
      </c>
      <c r="T60" s="16">
        <v>90.0</v>
      </c>
      <c r="U60" s="16">
        <v>85.0</v>
      </c>
      <c r="V60" s="16">
        <v>70.0</v>
      </c>
      <c r="W60" s="16" t="s">
        <v>143</v>
      </c>
      <c r="X60" s="26" t="s">
        <v>154</v>
      </c>
    </row>
    <row r="61" ht="15.75" customHeight="1">
      <c r="B61" s="16" t="s">
        <v>161</v>
      </c>
      <c r="C61" s="15" t="s">
        <v>25</v>
      </c>
      <c r="D61" s="16" t="s">
        <v>162</v>
      </c>
      <c r="E61" s="22">
        <v>42587.0</v>
      </c>
      <c r="F61" s="16" t="s">
        <v>141</v>
      </c>
      <c r="G61" s="16" t="s">
        <v>142</v>
      </c>
      <c r="H61" s="15" t="s">
        <v>29</v>
      </c>
      <c r="I61" s="16">
        <v>90.0</v>
      </c>
      <c r="J61" s="16">
        <v>95.0</v>
      </c>
      <c r="K61" s="16">
        <v>90.0</v>
      </c>
      <c r="L61" s="16">
        <v>95.0</v>
      </c>
      <c r="M61" s="16">
        <v>95.0</v>
      </c>
      <c r="N61" s="20">
        <f t="shared" si="6"/>
        <v>93</v>
      </c>
      <c r="O61" s="16">
        <v>90.0</v>
      </c>
      <c r="P61" s="16">
        <v>90.0</v>
      </c>
      <c r="Q61" s="16">
        <v>90.0</v>
      </c>
      <c r="R61" s="16">
        <v>85.0</v>
      </c>
      <c r="S61" s="16">
        <v>95.0</v>
      </c>
      <c r="T61" s="16">
        <v>90.0</v>
      </c>
      <c r="U61" s="16">
        <v>85.0</v>
      </c>
      <c r="V61" s="16">
        <v>70.0</v>
      </c>
      <c r="W61" s="16" t="s">
        <v>143</v>
      </c>
      <c r="X61" s="26" t="s">
        <v>154</v>
      </c>
    </row>
    <row r="62" ht="17.25" customHeight="1">
      <c r="B62" s="16" t="s">
        <v>72</v>
      </c>
      <c r="C62" s="15" t="s">
        <v>25</v>
      </c>
      <c r="D62" s="16" t="s">
        <v>163</v>
      </c>
      <c r="E62" s="22">
        <v>42587.0</v>
      </c>
      <c r="F62" s="16" t="s">
        <v>141</v>
      </c>
      <c r="G62" s="16" t="s">
        <v>142</v>
      </c>
      <c r="H62" s="15" t="s">
        <v>29</v>
      </c>
      <c r="I62" s="16">
        <v>90.0</v>
      </c>
      <c r="J62" s="16">
        <v>95.0</v>
      </c>
      <c r="K62" s="16">
        <v>90.0</v>
      </c>
      <c r="L62" s="16">
        <v>95.0</v>
      </c>
      <c r="M62" s="16">
        <v>95.0</v>
      </c>
      <c r="N62" s="16">
        <f t="shared" si="6"/>
        <v>93</v>
      </c>
      <c r="O62" s="16">
        <v>90.0</v>
      </c>
      <c r="P62" s="16">
        <v>90.0</v>
      </c>
      <c r="Q62" s="16">
        <v>90.0</v>
      </c>
      <c r="R62" s="16">
        <v>85.0</v>
      </c>
      <c r="S62" s="16">
        <v>95.0</v>
      </c>
      <c r="T62" s="16">
        <v>90.0</v>
      </c>
      <c r="U62" s="16">
        <v>85.0</v>
      </c>
      <c r="V62" s="16">
        <v>70.0</v>
      </c>
      <c r="W62" s="16" t="s">
        <v>143</v>
      </c>
      <c r="X62" s="26" t="s">
        <v>154</v>
      </c>
    </row>
    <row r="63" ht="17.25" customHeight="1">
      <c r="B63" s="16" t="s">
        <v>164</v>
      </c>
      <c r="C63" s="15" t="s">
        <v>25</v>
      </c>
      <c r="D63" s="16" t="s">
        <v>165</v>
      </c>
      <c r="E63" s="22">
        <v>42587.0</v>
      </c>
      <c r="F63" s="16" t="s">
        <v>141</v>
      </c>
      <c r="G63" s="30" t="s">
        <v>142</v>
      </c>
      <c r="H63" s="15" t="s">
        <v>29</v>
      </c>
      <c r="I63" s="16">
        <v>85.0</v>
      </c>
      <c r="J63" s="16">
        <v>95.0</v>
      </c>
      <c r="K63" s="16">
        <v>85.0</v>
      </c>
      <c r="L63" s="16">
        <v>95.0</v>
      </c>
      <c r="M63" s="16">
        <v>95.0</v>
      </c>
      <c r="N63" s="16">
        <f t="shared" si="6"/>
        <v>91</v>
      </c>
      <c r="O63" s="16">
        <v>90.0</v>
      </c>
      <c r="P63" s="16">
        <v>90.0</v>
      </c>
      <c r="Q63" s="16">
        <v>90.0</v>
      </c>
      <c r="R63" s="16">
        <v>85.0</v>
      </c>
      <c r="S63" s="16">
        <v>95.0</v>
      </c>
      <c r="T63" s="16">
        <v>90.0</v>
      </c>
      <c r="U63" s="16">
        <v>85.0</v>
      </c>
      <c r="V63" s="16">
        <v>70.0</v>
      </c>
      <c r="W63" s="30" t="s">
        <v>143</v>
      </c>
      <c r="X63" s="26" t="s">
        <v>154</v>
      </c>
    </row>
    <row r="64" ht="16.5" customHeight="1">
      <c r="B64" s="16" t="s">
        <v>70</v>
      </c>
      <c r="C64" s="15" t="s">
        <v>25</v>
      </c>
      <c r="D64" s="16" t="s">
        <v>166</v>
      </c>
      <c r="E64" s="22">
        <v>42587.0</v>
      </c>
      <c r="F64" s="16" t="s">
        <v>141</v>
      </c>
      <c r="G64" s="30" t="s">
        <v>142</v>
      </c>
      <c r="H64" s="15" t="s">
        <v>29</v>
      </c>
      <c r="I64" s="16">
        <v>90.0</v>
      </c>
      <c r="J64" s="16">
        <v>95.0</v>
      </c>
      <c r="K64" s="16">
        <v>90.0</v>
      </c>
      <c r="L64" s="16">
        <v>95.0</v>
      </c>
      <c r="M64" s="16">
        <v>95.0</v>
      </c>
      <c r="N64" s="16">
        <f t="shared" si="6"/>
        <v>93</v>
      </c>
      <c r="O64" s="16">
        <v>90.0</v>
      </c>
      <c r="P64" s="16">
        <v>90.0</v>
      </c>
      <c r="Q64" s="16">
        <v>90.0</v>
      </c>
      <c r="R64" s="16">
        <v>85.0</v>
      </c>
      <c r="S64" s="16">
        <v>95.0</v>
      </c>
      <c r="T64" s="16">
        <v>90.0</v>
      </c>
      <c r="U64" s="16">
        <v>85.0</v>
      </c>
      <c r="V64" s="16">
        <v>70.0</v>
      </c>
      <c r="W64" s="30" t="s">
        <v>143</v>
      </c>
      <c r="X64" s="26" t="s">
        <v>154</v>
      </c>
    </row>
    <row r="65" ht="16.5" customHeight="1">
      <c r="B65" s="16" t="s">
        <v>167</v>
      </c>
      <c r="C65" s="15" t="s">
        <v>25</v>
      </c>
      <c r="D65" s="16" t="s">
        <v>168</v>
      </c>
      <c r="E65" s="22">
        <v>42941.0</v>
      </c>
      <c r="F65" s="16" t="s">
        <v>141</v>
      </c>
      <c r="G65" s="30" t="s">
        <v>142</v>
      </c>
      <c r="H65" s="15" t="s">
        <v>29</v>
      </c>
      <c r="I65" s="16">
        <v>90.0</v>
      </c>
      <c r="J65" s="16">
        <v>95.0</v>
      </c>
      <c r="K65" s="16">
        <v>90.0</v>
      </c>
      <c r="L65" s="16">
        <v>95.0</v>
      </c>
      <c r="M65" s="16">
        <v>95.0</v>
      </c>
      <c r="N65" s="16">
        <f t="shared" si="6"/>
        <v>93</v>
      </c>
      <c r="O65" s="16">
        <v>90.0</v>
      </c>
      <c r="P65" s="16">
        <v>90.0</v>
      </c>
      <c r="Q65" s="16">
        <v>90.0</v>
      </c>
      <c r="R65" s="16">
        <v>85.0</v>
      </c>
      <c r="S65" s="16">
        <v>95.0</v>
      </c>
      <c r="T65" s="16">
        <v>90.0</v>
      </c>
      <c r="U65" s="16">
        <v>85.0</v>
      </c>
      <c r="V65" s="16">
        <v>70.0</v>
      </c>
      <c r="W65" s="30" t="s">
        <v>169</v>
      </c>
      <c r="X65" s="26" t="s">
        <v>170</v>
      </c>
    </row>
    <row r="66">
      <c r="A66" s="16"/>
      <c r="B66" s="16"/>
      <c r="C66" s="15"/>
      <c r="D66" s="16"/>
      <c r="E66" s="22"/>
      <c r="F66" s="16"/>
      <c r="G66" s="31"/>
      <c r="H66" s="16"/>
      <c r="I66" s="16"/>
      <c r="J66" s="16"/>
      <c r="K66" s="16"/>
      <c r="L66" s="16"/>
      <c r="M66" s="16"/>
      <c r="N66" s="16"/>
      <c r="O66" s="16"/>
      <c r="P66" s="16"/>
      <c r="Q66" s="16"/>
      <c r="R66" s="16"/>
      <c r="S66" s="16"/>
      <c r="T66" s="16"/>
      <c r="U66" s="16"/>
      <c r="V66" s="16"/>
      <c r="W66" s="27"/>
      <c r="X66" s="23"/>
    </row>
    <row r="67" ht="16.5" customHeight="1">
      <c r="A67" s="16">
        <v>1633.0</v>
      </c>
      <c r="B67" s="16" t="s">
        <v>171</v>
      </c>
      <c r="C67" s="15" t="s">
        <v>25</v>
      </c>
      <c r="D67" s="16" t="s">
        <v>172</v>
      </c>
      <c r="E67" s="22">
        <v>44774.0</v>
      </c>
      <c r="F67" s="16" t="s">
        <v>173</v>
      </c>
      <c r="G67" s="30" t="s">
        <v>174</v>
      </c>
      <c r="H67" s="15" t="s">
        <v>29</v>
      </c>
      <c r="I67" s="16">
        <v>90.0</v>
      </c>
      <c r="J67" s="16">
        <v>95.0</v>
      </c>
      <c r="K67" s="16">
        <v>98.0</v>
      </c>
      <c r="L67" s="16">
        <v>97.0</v>
      </c>
      <c r="M67" s="16">
        <v>100.0</v>
      </c>
      <c r="N67" s="16">
        <f t="shared" ref="N67:N70" si="7">average(I67:M67)</f>
        <v>96</v>
      </c>
      <c r="O67" s="16">
        <v>100.0</v>
      </c>
      <c r="P67" s="16">
        <v>100.0</v>
      </c>
      <c r="Q67" s="16">
        <v>100.0</v>
      </c>
      <c r="R67" s="16">
        <v>100.0</v>
      </c>
      <c r="S67" s="16">
        <v>100.0</v>
      </c>
      <c r="T67" s="16">
        <v>86.0</v>
      </c>
      <c r="U67" s="16">
        <v>80.0</v>
      </c>
      <c r="V67" s="16">
        <v>75.0</v>
      </c>
      <c r="W67" s="30" t="s">
        <v>175</v>
      </c>
      <c r="X67" s="26" t="s">
        <v>176</v>
      </c>
    </row>
    <row r="68">
      <c r="B68" s="16" t="s">
        <v>177</v>
      </c>
      <c r="C68" s="15" t="s">
        <v>25</v>
      </c>
      <c r="D68" s="16" t="s">
        <v>178</v>
      </c>
      <c r="E68" s="22">
        <v>44782.0</v>
      </c>
      <c r="F68" s="16" t="s">
        <v>173</v>
      </c>
      <c r="G68" s="30" t="s">
        <v>174</v>
      </c>
      <c r="H68" s="15" t="s">
        <v>29</v>
      </c>
      <c r="I68" s="16">
        <v>90.0</v>
      </c>
      <c r="J68" s="16">
        <v>95.0</v>
      </c>
      <c r="K68" s="16">
        <v>98.0</v>
      </c>
      <c r="L68" s="16">
        <v>97.0</v>
      </c>
      <c r="M68" s="16">
        <v>100.0</v>
      </c>
      <c r="N68" s="16">
        <f t="shared" si="7"/>
        <v>96</v>
      </c>
      <c r="O68" s="16">
        <v>100.0</v>
      </c>
      <c r="P68" s="16">
        <v>100.0</v>
      </c>
      <c r="Q68" s="16">
        <v>100.0</v>
      </c>
      <c r="R68" s="16">
        <v>100.0</v>
      </c>
      <c r="S68" s="16">
        <v>100.0</v>
      </c>
      <c r="T68" s="16">
        <v>86.0</v>
      </c>
      <c r="U68" s="16">
        <v>80.0</v>
      </c>
      <c r="V68" s="16">
        <v>75.0</v>
      </c>
    </row>
    <row r="69" ht="16.5" customHeight="1">
      <c r="B69" s="16" t="s">
        <v>179</v>
      </c>
      <c r="C69" s="15" t="s">
        <v>25</v>
      </c>
      <c r="D69" s="16" t="s">
        <v>180</v>
      </c>
      <c r="E69" s="22">
        <v>45139.0</v>
      </c>
      <c r="F69" s="16" t="s">
        <v>173</v>
      </c>
      <c r="G69" s="30" t="s">
        <v>174</v>
      </c>
      <c r="H69" s="15" t="s">
        <v>29</v>
      </c>
      <c r="I69" s="16">
        <v>90.0</v>
      </c>
      <c r="J69" s="16">
        <v>95.0</v>
      </c>
      <c r="K69" s="16">
        <v>98.0</v>
      </c>
      <c r="L69" s="16">
        <v>97.0</v>
      </c>
      <c r="M69" s="16">
        <v>100.0</v>
      </c>
      <c r="N69" s="16">
        <f t="shared" si="7"/>
        <v>96</v>
      </c>
      <c r="O69" s="16">
        <v>100.0</v>
      </c>
      <c r="P69" s="16">
        <v>100.0</v>
      </c>
      <c r="Q69" s="16">
        <v>100.0</v>
      </c>
      <c r="R69" s="16">
        <v>100.0</v>
      </c>
      <c r="S69" s="16">
        <v>100.0</v>
      </c>
      <c r="T69" s="16">
        <v>86.0</v>
      </c>
      <c r="U69" s="16">
        <v>80.0</v>
      </c>
      <c r="V69" s="16">
        <v>75.0</v>
      </c>
    </row>
    <row r="70" ht="16.5" customHeight="1">
      <c r="B70" s="16" t="s">
        <v>181</v>
      </c>
      <c r="C70" s="15" t="s">
        <v>25</v>
      </c>
      <c r="D70" s="16" t="s">
        <v>182</v>
      </c>
      <c r="E70" s="22">
        <v>45139.0</v>
      </c>
      <c r="F70" s="16" t="s">
        <v>173</v>
      </c>
      <c r="G70" s="30" t="s">
        <v>174</v>
      </c>
      <c r="H70" s="15" t="s">
        <v>29</v>
      </c>
      <c r="I70" s="16">
        <v>90.0</v>
      </c>
      <c r="J70" s="16">
        <v>97.0</v>
      </c>
      <c r="K70" s="16">
        <v>98.0</v>
      </c>
      <c r="L70" s="16">
        <v>97.0</v>
      </c>
      <c r="M70" s="16">
        <v>100.0</v>
      </c>
      <c r="N70" s="16">
        <f t="shared" si="7"/>
        <v>96.4</v>
      </c>
      <c r="O70" s="16">
        <v>100.0</v>
      </c>
      <c r="P70" s="16">
        <v>100.0</v>
      </c>
      <c r="Q70" s="16">
        <v>100.0</v>
      </c>
      <c r="R70" s="16">
        <v>100.0</v>
      </c>
      <c r="S70" s="16">
        <v>100.0</v>
      </c>
      <c r="T70" s="16">
        <v>86.0</v>
      </c>
      <c r="U70" s="16">
        <v>80.0</v>
      </c>
      <c r="V70" s="16">
        <v>75.0</v>
      </c>
    </row>
    <row r="71">
      <c r="A71" s="16"/>
      <c r="B71" s="16"/>
      <c r="C71" s="15"/>
      <c r="D71" s="16"/>
      <c r="E71" s="22"/>
      <c r="F71" s="16"/>
      <c r="G71" s="31"/>
      <c r="H71" s="16"/>
      <c r="I71" s="16"/>
      <c r="J71" s="16"/>
      <c r="K71" s="16"/>
      <c r="L71" s="16"/>
      <c r="M71" s="16"/>
      <c r="N71" s="16"/>
      <c r="O71" s="16"/>
      <c r="P71" s="16"/>
      <c r="Q71" s="16"/>
      <c r="R71" s="16"/>
      <c r="S71" s="16"/>
      <c r="T71" s="16"/>
      <c r="U71" s="16"/>
      <c r="V71" s="16"/>
      <c r="W71" s="27"/>
      <c r="X71" s="23"/>
    </row>
    <row r="72" ht="17.25" customHeight="1">
      <c r="A72" s="16">
        <v>499.0</v>
      </c>
      <c r="B72" s="16" t="s">
        <v>183</v>
      </c>
      <c r="C72" s="16" t="s">
        <v>25</v>
      </c>
      <c r="D72" s="16" t="s">
        <v>184</v>
      </c>
      <c r="E72" s="22">
        <v>44931.0</v>
      </c>
      <c r="F72" s="16" t="s">
        <v>185</v>
      </c>
      <c r="G72" s="16" t="s">
        <v>186</v>
      </c>
      <c r="H72" s="15" t="s">
        <v>81</v>
      </c>
      <c r="I72" s="16">
        <v>70.0</v>
      </c>
      <c r="J72" s="16">
        <v>70.0</v>
      </c>
      <c r="K72" s="16">
        <v>70.0</v>
      </c>
      <c r="L72" s="16">
        <v>70.0</v>
      </c>
      <c r="M72" s="16">
        <v>70.0</v>
      </c>
      <c r="N72" s="16">
        <v>70.0</v>
      </c>
      <c r="O72" s="16">
        <v>75.0</v>
      </c>
      <c r="P72" s="16">
        <v>75.0</v>
      </c>
      <c r="Q72" s="16">
        <v>75.0</v>
      </c>
      <c r="R72" s="16">
        <v>75.0</v>
      </c>
      <c r="S72" s="16">
        <v>100.0</v>
      </c>
      <c r="T72" s="16">
        <v>90.0</v>
      </c>
      <c r="U72" s="16">
        <v>80.0</v>
      </c>
      <c r="V72" s="16">
        <v>70.0</v>
      </c>
      <c r="W72" s="16" t="s">
        <v>187</v>
      </c>
      <c r="X72" s="26" t="s">
        <v>188</v>
      </c>
    </row>
    <row r="73">
      <c r="A73" s="16"/>
      <c r="B73" s="16"/>
      <c r="C73" s="16"/>
      <c r="D73" s="16"/>
      <c r="E73" s="22"/>
      <c r="F73" s="16"/>
      <c r="G73" s="16"/>
      <c r="H73" s="16"/>
      <c r="I73" s="16"/>
      <c r="J73" s="16"/>
      <c r="K73" s="16"/>
      <c r="L73" s="16"/>
      <c r="M73" s="16"/>
      <c r="N73" s="16"/>
      <c r="O73" s="16"/>
      <c r="P73" s="16"/>
      <c r="Q73" s="16"/>
      <c r="R73" s="16"/>
      <c r="S73" s="16"/>
      <c r="T73" s="16"/>
      <c r="U73" s="16"/>
      <c r="V73" s="16"/>
      <c r="W73" s="16"/>
      <c r="X73" s="23"/>
    </row>
    <row r="74">
      <c r="A74" s="16">
        <v>2755.0</v>
      </c>
      <c r="B74" s="16"/>
      <c r="C74" s="16" t="s">
        <v>25</v>
      </c>
      <c r="D74" s="27" t="s">
        <v>46</v>
      </c>
      <c r="E74" s="22"/>
      <c r="F74" s="16" t="s">
        <v>189</v>
      </c>
      <c r="G74" s="27" t="s">
        <v>190</v>
      </c>
      <c r="H74" s="16" t="s">
        <v>29</v>
      </c>
      <c r="I74" s="16"/>
      <c r="J74" s="16"/>
      <c r="K74" s="16"/>
      <c r="L74" s="16"/>
      <c r="M74" s="16"/>
      <c r="N74" s="16"/>
      <c r="O74" s="16"/>
      <c r="P74" s="16"/>
      <c r="Q74" s="16"/>
      <c r="R74" s="16"/>
      <c r="S74" s="16"/>
      <c r="T74" s="16"/>
      <c r="U74" s="16"/>
      <c r="V74" s="16"/>
      <c r="W74" s="16"/>
      <c r="X74" s="23"/>
    </row>
    <row r="75">
      <c r="A75" s="16"/>
      <c r="B75" s="16"/>
      <c r="C75" s="16"/>
      <c r="D75" s="16"/>
      <c r="E75" s="22"/>
      <c r="F75" s="16"/>
      <c r="G75" s="16"/>
      <c r="H75" s="16"/>
      <c r="I75" s="16"/>
      <c r="J75" s="16"/>
      <c r="K75" s="16"/>
      <c r="L75" s="16"/>
      <c r="M75" s="16"/>
      <c r="N75" s="16"/>
      <c r="O75" s="16"/>
      <c r="P75" s="16"/>
      <c r="Q75" s="16"/>
      <c r="R75" s="16"/>
      <c r="S75" s="16"/>
      <c r="T75" s="16"/>
      <c r="U75" s="16"/>
      <c r="V75" s="16"/>
      <c r="W75" s="16"/>
      <c r="X75" s="23"/>
    </row>
    <row r="76" ht="15.75" customHeight="1">
      <c r="A76" s="16">
        <v>605.0</v>
      </c>
      <c r="B76" s="16" t="s">
        <v>191</v>
      </c>
      <c r="C76" s="15" t="s">
        <v>25</v>
      </c>
      <c r="D76" s="17" t="s">
        <v>192</v>
      </c>
      <c r="E76" s="22">
        <v>44574.0</v>
      </c>
      <c r="F76" s="16" t="s">
        <v>193</v>
      </c>
      <c r="G76" s="16" t="s">
        <v>194</v>
      </c>
      <c r="H76" s="16" t="s">
        <v>29</v>
      </c>
      <c r="I76" s="16">
        <v>92.0</v>
      </c>
      <c r="J76" s="16">
        <v>80.0</v>
      </c>
      <c r="K76" s="16">
        <v>83.0</v>
      </c>
      <c r="L76" s="16">
        <v>84.0</v>
      </c>
      <c r="M76" s="16">
        <v>95.0</v>
      </c>
      <c r="N76" s="16">
        <f t="shared" ref="N76:N80" si="8">AVERAGE(I76:M76)</f>
        <v>86.8</v>
      </c>
      <c r="O76" s="16">
        <v>80.0</v>
      </c>
      <c r="P76" s="16">
        <v>90.0</v>
      </c>
      <c r="Q76" s="16">
        <v>100.0</v>
      </c>
      <c r="R76" s="16">
        <v>100.0</v>
      </c>
      <c r="S76" s="16">
        <v>100.0</v>
      </c>
      <c r="T76" s="16">
        <v>70.0</v>
      </c>
      <c r="U76" s="16">
        <v>50.0</v>
      </c>
      <c r="V76" s="16">
        <v>30.0</v>
      </c>
      <c r="W76" s="16" t="s">
        <v>195</v>
      </c>
      <c r="X76" s="26" t="s">
        <v>196</v>
      </c>
    </row>
    <row r="77" ht="17.25" customHeight="1">
      <c r="B77" s="16" t="s">
        <v>92</v>
      </c>
      <c r="C77" s="15" t="s">
        <v>25</v>
      </c>
      <c r="D77" s="17" t="s">
        <v>197</v>
      </c>
      <c r="E77" s="22">
        <v>44566.0</v>
      </c>
      <c r="F77" s="16" t="s">
        <v>193</v>
      </c>
      <c r="G77" s="16" t="s">
        <v>194</v>
      </c>
      <c r="H77" s="16" t="s">
        <v>29</v>
      </c>
      <c r="I77" s="16">
        <v>92.0</v>
      </c>
      <c r="J77" s="16">
        <v>80.0</v>
      </c>
      <c r="K77" s="16">
        <v>75.0</v>
      </c>
      <c r="L77" s="16">
        <v>80.0</v>
      </c>
      <c r="M77" s="16">
        <v>94.0</v>
      </c>
      <c r="N77" s="16">
        <f t="shared" si="8"/>
        <v>84.2</v>
      </c>
      <c r="O77" s="16">
        <v>88.0</v>
      </c>
      <c r="P77" s="16">
        <v>93.0</v>
      </c>
      <c r="Q77" s="16">
        <v>95.0</v>
      </c>
      <c r="R77" s="16">
        <v>100.0</v>
      </c>
      <c r="S77" s="16">
        <v>100.0</v>
      </c>
      <c r="T77" s="16">
        <v>70.0</v>
      </c>
      <c r="U77" s="16">
        <v>50.0</v>
      </c>
      <c r="V77" s="16">
        <v>30.0</v>
      </c>
    </row>
    <row r="78">
      <c r="B78" s="16" t="s">
        <v>198</v>
      </c>
      <c r="C78" s="15" t="s">
        <v>25</v>
      </c>
      <c r="D78" s="17" t="s">
        <v>199</v>
      </c>
      <c r="E78" s="22">
        <v>44217.0</v>
      </c>
      <c r="F78" s="16" t="s">
        <v>193</v>
      </c>
      <c r="G78" s="16" t="s">
        <v>194</v>
      </c>
      <c r="H78" s="16" t="s">
        <v>29</v>
      </c>
      <c r="I78" s="16">
        <v>95.0</v>
      </c>
      <c r="J78" s="16">
        <v>85.0</v>
      </c>
      <c r="K78" s="16">
        <v>85.0</v>
      </c>
      <c r="L78" s="16">
        <v>75.0</v>
      </c>
      <c r="M78" s="16">
        <v>99.0</v>
      </c>
      <c r="N78" s="16">
        <f t="shared" si="8"/>
        <v>87.8</v>
      </c>
      <c r="O78" s="16">
        <v>100.0</v>
      </c>
      <c r="P78" s="16">
        <v>100.0</v>
      </c>
      <c r="Q78" s="16">
        <v>100.0</v>
      </c>
      <c r="R78" s="16">
        <v>100.0</v>
      </c>
      <c r="S78" s="16">
        <v>100.0</v>
      </c>
      <c r="T78" s="16">
        <v>70.0</v>
      </c>
      <c r="U78" s="16">
        <v>50.0</v>
      </c>
      <c r="V78" s="16">
        <v>30.0</v>
      </c>
      <c r="X78" s="26" t="s">
        <v>200</v>
      </c>
    </row>
    <row r="79">
      <c r="B79" s="16" t="s">
        <v>201</v>
      </c>
      <c r="C79" s="15" t="s">
        <v>25</v>
      </c>
      <c r="D79" s="17" t="s">
        <v>202</v>
      </c>
      <c r="E79" s="22">
        <v>44217.0</v>
      </c>
      <c r="F79" s="16" t="s">
        <v>193</v>
      </c>
      <c r="G79" s="16" t="s">
        <v>194</v>
      </c>
      <c r="H79" s="16" t="s">
        <v>29</v>
      </c>
      <c r="I79" s="16">
        <v>100.0</v>
      </c>
      <c r="J79" s="16">
        <v>90.0</v>
      </c>
      <c r="K79" s="16">
        <v>80.0</v>
      </c>
      <c r="L79" s="16">
        <v>80.0</v>
      </c>
      <c r="M79" s="16">
        <v>100.0</v>
      </c>
      <c r="N79" s="16">
        <f t="shared" si="8"/>
        <v>90</v>
      </c>
      <c r="O79" s="16">
        <v>88.0</v>
      </c>
      <c r="P79" s="16">
        <v>93.0</v>
      </c>
      <c r="Q79" s="16">
        <v>95.0</v>
      </c>
      <c r="R79" s="16">
        <v>100.0</v>
      </c>
      <c r="S79" s="16">
        <v>100.0</v>
      </c>
      <c r="T79" s="16">
        <v>70.0</v>
      </c>
      <c r="U79" s="16">
        <v>50.0</v>
      </c>
      <c r="V79" s="16">
        <v>30.0</v>
      </c>
    </row>
    <row r="80">
      <c r="B80" s="16" t="s">
        <v>203</v>
      </c>
      <c r="C80" s="15" t="s">
        <v>25</v>
      </c>
      <c r="D80" s="16" t="s">
        <v>204</v>
      </c>
      <c r="E80" s="22">
        <v>43471.0</v>
      </c>
      <c r="F80" s="16" t="s">
        <v>193</v>
      </c>
      <c r="G80" s="16" t="s">
        <v>194</v>
      </c>
      <c r="H80" s="16" t="s">
        <v>29</v>
      </c>
      <c r="I80" s="16">
        <v>30.0</v>
      </c>
      <c r="J80" s="16">
        <v>80.0</v>
      </c>
      <c r="K80" s="16">
        <v>81.0</v>
      </c>
      <c r="L80" s="16">
        <v>70.0</v>
      </c>
      <c r="M80" s="16">
        <v>60.0</v>
      </c>
      <c r="N80" s="20">
        <f t="shared" si="8"/>
        <v>64.2</v>
      </c>
      <c r="O80" s="16">
        <v>30.0</v>
      </c>
      <c r="P80" s="16">
        <v>60.0</v>
      </c>
      <c r="Q80" s="16">
        <v>80.0</v>
      </c>
      <c r="R80" s="16">
        <v>85.0</v>
      </c>
      <c r="S80" s="16">
        <v>100.0</v>
      </c>
      <c r="T80" s="16">
        <v>100.0</v>
      </c>
      <c r="U80" s="16">
        <v>100.0</v>
      </c>
      <c r="V80" s="16">
        <v>100.0</v>
      </c>
      <c r="X80" s="26" t="s">
        <v>205</v>
      </c>
    </row>
    <row r="81" ht="16.5" customHeight="1">
      <c r="A81" s="16"/>
      <c r="B81" s="16"/>
      <c r="C81" s="15"/>
      <c r="D81" s="16"/>
      <c r="E81" s="22"/>
      <c r="F81" s="16"/>
      <c r="G81" s="16"/>
      <c r="H81" s="15"/>
      <c r="I81" s="32"/>
      <c r="J81" s="16"/>
      <c r="K81" s="16"/>
      <c r="L81" s="16"/>
      <c r="M81" s="16"/>
      <c r="N81" s="16"/>
      <c r="O81" s="16"/>
      <c r="P81" s="16"/>
      <c r="Q81" s="16"/>
      <c r="R81" s="16"/>
      <c r="S81" s="16"/>
      <c r="T81" s="16"/>
      <c r="U81" s="16"/>
      <c r="V81" s="16"/>
      <c r="W81" s="30"/>
      <c r="X81" s="33"/>
    </row>
    <row r="82" ht="16.5" customHeight="1">
      <c r="A82" s="16">
        <v>2992.0</v>
      </c>
      <c r="B82" s="16" t="s">
        <v>206</v>
      </c>
      <c r="C82" s="15" t="s">
        <v>25</v>
      </c>
      <c r="D82" s="16" t="s">
        <v>207</v>
      </c>
      <c r="E82" s="34">
        <v>45139.0</v>
      </c>
      <c r="F82" s="30" t="s">
        <v>208</v>
      </c>
      <c r="G82" s="30" t="s">
        <v>209</v>
      </c>
      <c r="H82" s="15" t="s">
        <v>29</v>
      </c>
      <c r="I82" s="32">
        <f>AVERAGE(J82,K82,M82)</f>
        <v>75</v>
      </c>
      <c r="J82" s="16">
        <v>80.0</v>
      </c>
      <c r="K82" s="16">
        <v>75.0</v>
      </c>
      <c r="L82" s="16">
        <v>75.0</v>
      </c>
      <c r="M82" s="16">
        <v>70.0</v>
      </c>
      <c r="N82" s="16">
        <f t="shared" ref="N82:N102" si="9">AVERAGE(J82:M82)</f>
        <v>75</v>
      </c>
      <c r="O82" s="16">
        <v>90.0</v>
      </c>
      <c r="P82" s="16">
        <v>95.0</v>
      </c>
      <c r="Q82" s="16">
        <v>98.0</v>
      </c>
      <c r="R82" s="16">
        <v>100.0</v>
      </c>
      <c r="S82" s="16">
        <v>80.0</v>
      </c>
      <c r="T82" s="16">
        <v>75.0</v>
      </c>
      <c r="U82" s="16">
        <v>70.0</v>
      </c>
      <c r="V82" s="16">
        <v>65.0</v>
      </c>
      <c r="W82" s="30" t="s">
        <v>210</v>
      </c>
      <c r="X82" s="35" t="s">
        <v>211</v>
      </c>
    </row>
    <row r="83" ht="16.5" customHeight="1">
      <c r="B83" s="16" t="s">
        <v>212</v>
      </c>
      <c r="C83" s="15" t="s">
        <v>25</v>
      </c>
      <c r="D83" s="16" t="s">
        <v>213</v>
      </c>
      <c r="E83" s="34">
        <v>45139.0</v>
      </c>
      <c r="F83" s="16" t="s">
        <v>208</v>
      </c>
      <c r="G83" s="16" t="s">
        <v>209</v>
      </c>
      <c r="H83" s="15" t="s">
        <v>29</v>
      </c>
      <c r="I83" s="36" t="s">
        <v>214</v>
      </c>
      <c r="J83" s="16">
        <v>85.0</v>
      </c>
      <c r="K83" s="16">
        <v>75.0</v>
      </c>
      <c r="L83" s="16">
        <v>75.0</v>
      </c>
      <c r="M83" s="16">
        <v>75.0</v>
      </c>
      <c r="N83" s="16">
        <f t="shared" si="9"/>
        <v>77.5</v>
      </c>
      <c r="O83" s="16">
        <v>90.0</v>
      </c>
      <c r="P83" s="16">
        <v>95.0</v>
      </c>
      <c r="Q83" s="16">
        <v>98.0</v>
      </c>
      <c r="R83" s="16">
        <v>100.0</v>
      </c>
      <c r="S83" s="16">
        <v>80.0</v>
      </c>
      <c r="T83" s="16">
        <v>75.0</v>
      </c>
      <c r="U83" s="16">
        <v>70.0</v>
      </c>
      <c r="V83" s="16">
        <v>65.0</v>
      </c>
    </row>
    <row r="84" ht="16.5" customHeight="1">
      <c r="B84" s="16" t="s">
        <v>215</v>
      </c>
      <c r="C84" s="15" t="s">
        <v>25</v>
      </c>
      <c r="D84" s="16" t="s">
        <v>216</v>
      </c>
      <c r="E84" s="34">
        <v>45139.0</v>
      </c>
      <c r="F84" s="16" t="s">
        <v>208</v>
      </c>
      <c r="G84" s="16" t="s">
        <v>209</v>
      </c>
      <c r="H84" s="15" t="s">
        <v>29</v>
      </c>
      <c r="I84" s="36" t="s">
        <v>217</v>
      </c>
      <c r="J84" s="16">
        <v>80.0</v>
      </c>
      <c r="K84" s="16">
        <v>80.0</v>
      </c>
      <c r="L84" s="16">
        <v>80.0</v>
      </c>
      <c r="M84" s="16">
        <v>85.0</v>
      </c>
      <c r="N84" s="16">
        <f t="shared" si="9"/>
        <v>81.25</v>
      </c>
      <c r="O84" s="16">
        <v>90.0</v>
      </c>
      <c r="P84" s="16">
        <v>95.0</v>
      </c>
      <c r="Q84" s="16">
        <v>98.0</v>
      </c>
      <c r="R84" s="16">
        <v>100.0</v>
      </c>
      <c r="S84" s="16">
        <v>80.0</v>
      </c>
      <c r="T84" s="16">
        <v>75.0</v>
      </c>
      <c r="U84" s="16">
        <v>70.0</v>
      </c>
      <c r="V84" s="16">
        <v>65.0</v>
      </c>
    </row>
    <row r="85" ht="16.5" customHeight="1">
      <c r="B85" s="16" t="s">
        <v>218</v>
      </c>
      <c r="C85" s="15" t="s">
        <v>25</v>
      </c>
      <c r="D85" s="16" t="s">
        <v>219</v>
      </c>
      <c r="E85" s="34">
        <v>43472.0</v>
      </c>
      <c r="F85" s="16" t="s">
        <v>208</v>
      </c>
      <c r="G85" s="16" t="s">
        <v>209</v>
      </c>
      <c r="H85" s="15" t="s">
        <v>29</v>
      </c>
      <c r="I85" s="36" t="s">
        <v>214</v>
      </c>
      <c r="J85" s="16">
        <v>80.0</v>
      </c>
      <c r="K85" s="16">
        <v>75.0</v>
      </c>
      <c r="L85" s="16">
        <v>80.0</v>
      </c>
      <c r="M85" s="16">
        <v>80.0</v>
      </c>
      <c r="N85" s="16">
        <f t="shared" si="9"/>
        <v>78.75</v>
      </c>
      <c r="O85" s="16">
        <v>87.0</v>
      </c>
      <c r="P85" s="16">
        <v>90.0</v>
      </c>
      <c r="Q85" s="16">
        <v>95.0</v>
      </c>
      <c r="R85" s="16">
        <v>100.0</v>
      </c>
      <c r="S85" s="16">
        <v>92.0</v>
      </c>
      <c r="T85" s="16">
        <v>89.0</v>
      </c>
      <c r="U85" s="16">
        <v>85.0</v>
      </c>
      <c r="V85" s="16">
        <v>80.0</v>
      </c>
      <c r="X85" s="35" t="s">
        <v>220</v>
      </c>
    </row>
    <row r="86" ht="16.5" customHeight="1">
      <c r="B86" s="16" t="s">
        <v>221</v>
      </c>
      <c r="C86" s="15" t="s">
        <v>25</v>
      </c>
      <c r="D86" s="16" t="s">
        <v>222</v>
      </c>
      <c r="E86" s="34">
        <v>43472.0</v>
      </c>
      <c r="F86" s="16" t="s">
        <v>208</v>
      </c>
      <c r="G86" s="16" t="s">
        <v>209</v>
      </c>
      <c r="H86" s="15" t="s">
        <v>29</v>
      </c>
      <c r="I86" s="32">
        <f t="shared" ref="I86:I87" si="10">AVERAGE(J86,K86,M86)</f>
        <v>75</v>
      </c>
      <c r="J86" s="16">
        <v>75.0</v>
      </c>
      <c r="K86" s="16">
        <v>70.0</v>
      </c>
      <c r="L86" s="16">
        <v>70.0</v>
      </c>
      <c r="M86" s="16">
        <v>80.0</v>
      </c>
      <c r="N86" s="16">
        <f t="shared" si="9"/>
        <v>73.75</v>
      </c>
      <c r="O86" s="16">
        <v>80.0</v>
      </c>
      <c r="P86" s="16">
        <v>83.0</v>
      </c>
      <c r="Q86" s="16">
        <v>86.0</v>
      </c>
      <c r="R86" s="16">
        <v>89.0</v>
      </c>
      <c r="S86" s="16">
        <v>95.0</v>
      </c>
      <c r="T86" s="16">
        <v>93.0</v>
      </c>
      <c r="U86" s="16">
        <v>91.0</v>
      </c>
      <c r="V86" s="16">
        <v>89.0</v>
      </c>
    </row>
    <row r="87" ht="16.5" customHeight="1">
      <c r="B87" s="16" t="s">
        <v>223</v>
      </c>
      <c r="C87" s="15" t="s">
        <v>25</v>
      </c>
      <c r="D87" s="16" t="s">
        <v>224</v>
      </c>
      <c r="E87" s="34">
        <v>43472.0</v>
      </c>
      <c r="F87" s="16" t="s">
        <v>208</v>
      </c>
      <c r="G87" s="16" t="s">
        <v>209</v>
      </c>
      <c r="H87" s="15" t="s">
        <v>29</v>
      </c>
      <c r="I87" s="32">
        <f t="shared" si="10"/>
        <v>70</v>
      </c>
      <c r="J87" s="16">
        <v>70.0</v>
      </c>
      <c r="K87" s="16">
        <v>65.0</v>
      </c>
      <c r="L87" s="16">
        <v>65.0</v>
      </c>
      <c r="M87" s="16">
        <v>75.0</v>
      </c>
      <c r="N87" s="16">
        <f t="shared" si="9"/>
        <v>68.75</v>
      </c>
      <c r="O87" s="16">
        <v>85.0</v>
      </c>
      <c r="P87" s="16">
        <v>90.0</v>
      </c>
      <c r="Q87" s="16">
        <v>95.0</v>
      </c>
      <c r="R87" s="16">
        <v>100.0</v>
      </c>
      <c r="S87" s="16">
        <v>80.0</v>
      </c>
      <c r="T87" s="16">
        <v>75.0</v>
      </c>
      <c r="U87" s="16">
        <v>70.0</v>
      </c>
      <c r="V87" s="16">
        <v>65.0</v>
      </c>
    </row>
    <row r="88" ht="16.5" customHeight="1">
      <c r="B88" s="16" t="s">
        <v>225</v>
      </c>
      <c r="C88" s="15" t="s">
        <v>25</v>
      </c>
      <c r="D88" s="16" t="s">
        <v>226</v>
      </c>
      <c r="E88" s="34">
        <v>44583.0</v>
      </c>
      <c r="F88" s="16" t="s">
        <v>208</v>
      </c>
      <c r="G88" s="16" t="s">
        <v>209</v>
      </c>
      <c r="H88" s="15" t="s">
        <v>29</v>
      </c>
      <c r="I88" s="36" t="s">
        <v>227</v>
      </c>
      <c r="J88" s="16">
        <v>80.0</v>
      </c>
      <c r="K88" s="16">
        <v>75.0</v>
      </c>
      <c r="L88" s="16">
        <v>75.0</v>
      </c>
      <c r="M88" s="16">
        <v>75.0</v>
      </c>
      <c r="N88" s="16">
        <f t="shared" si="9"/>
        <v>76.25</v>
      </c>
      <c r="O88" s="16">
        <v>80.0</v>
      </c>
      <c r="P88" s="16">
        <v>85.0</v>
      </c>
      <c r="Q88" s="16">
        <v>90.0</v>
      </c>
      <c r="R88" s="16">
        <v>95.0</v>
      </c>
      <c r="S88" s="16">
        <v>85.0</v>
      </c>
      <c r="T88" s="16">
        <v>80.0</v>
      </c>
      <c r="U88" s="16">
        <v>75.0</v>
      </c>
      <c r="V88" s="16">
        <v>70.0</v>
      </c>
    </row>
    <row r="89" ht="16.5" customHeight="1">
      <c r="B89" s="16" t="s">
        <v>228</v>
      </c>
      <c r="C89" s="15" t="s">
        <v>25</v>
      </c>
      <c r="D89" s="16" t="s">
        <v>229</v>
      </c>
      <c r="E89" s="34">
        <v>44584.0</v>
      </c>
      <c r="F89" s="16" t="s">
        <v>208</v>
      </c>
      <c r="G89" s="16" t="s">
        <v>209</v>
      </c>
      <c r="H89" s="15" t="s">
        <v>29</v>
      </c>
      <c r="I89" s="32">
        <f t="shared" ref="I89:I90" si="11">AVERAGE(J89,K89,M89)</f>
        <v>70</v>
      </c>
      <c r="J89" s="16">
        <v>75.0</v>
      </c>
      <c r="K89" s="16">
        <v>65.0</v>
      </c>
      <c r="L89" s="16">
        <v>70.0</v>
      </c>
      <c r="M89" s="16">
        <v>70.0</v>
      </c>
      <c r="N89" s="16">
        <f t="shared" si="9"/>
        <v>70</v>
      </c>
      <c r="O89" s="16">
        <v>85.0</v>
      </c>
      <c r="P89" s="16">
        <v>89.0</v>
      </c>
      <c r="Q89" s="16">
        <v>93.0</v>
      </c>
      <c r="R89" s="16">
        <v>95.0</v>
      </c>
      <c r="S89" s="16">
        <v>90.0</v>
      </c>
      <c r="T89" s="16">
        <v>86.0</v>
      </c>
      <c r="U89" s="16">
        <v>82.0</v>
      </c>
      <c r="V89" s="16">
        <v>78.0</v>
      </c>
    </row>
    <row r="90" ht="16.5" customHeight="1">
      <c r="B90" s="16" t="s">
        <v>230</v>
      </c>
      <c r="C90" s="15" t="s">
        <v>25</v>
      </c>
      <c r="D90" s="16" t="s">
        <v>231</v>
      </c>
      <c r="E90" s="34">
        <v>44584.0</v>
      </c>
      <c r="F90" s="16" t="s">
        <v>208</v>
      </c>
      <c r="G90" s="16" t="s">
        <v>209</v>
      </c>
      <c r="H90" s="15" t="s">
        <v>29</v>
      </c>
      <c r="I90" s="32">
        <f t="shared" si="11"/>
        <v>80</v>
      </c>
      <c r="J90" s="16">
        <v>80.0</v>
      </c>
      <c r="K90" s="16">
        <v>75.0</v>
      </c>
      <c r="L90" s="16">
        <v>75.0</v>
      </c>
      <c r="M90" s="16">
        <v>85.0</v>
      </c>
      <c r="N90" s="16">
        <f t="shared" si="9"/>
        <v>78.75</v>
      </c>
      <c r="O90" s="16">
        <v>87.0</v>
      </c>
      <c r="P90" s="16">
        <v>90.0</v>
      </c>
      <c r="Q90" s="16">
        <v>95.0</v>
      </c>
      <c r="R90" s="16">
        <v>100.0</v>
      </c>
      <c r="S90" s="16">
        <v>92.0</v>
      </c>
      <c r="T90" s="16">
        <v>89.0</v>
      </c>
      <c r="U90" s="16">
        <v>85.0</v>
      </c>
      <c r="V90" s="16">
        <v>80.0</v>
      </c>
    </row>
    <row r="91" ht="16.5" customHeight="1">
      <c r="B91" s="16" t="s">
        <v>232</v>
      </c>
      <c r="C91" s="15" t="s">
        <v>25</v>
      </c>
      <c r="D91" s="16" t="s">
        <v>233</v>
      </c>
      <c r="E91" s="34">
        <v>43306.0</v>
      </c>
      <c r="F91" s="16" t="s">
        <v>208</v>
      </c>
      <c r="G91" s="16" t="s">
        <v>209</v>
      </c>
      <c r="H91" s="15" t="s">
        <v>29</v>
      </c>
      <c r="I91" s="36" t="s">
        <v>214</v>
      </c>
      <c r="J91" s="16">
        <v>80.0</v>
      </c>
      <c r="K91" s="16">
        <v>75.0</v>
      </c>
      <c r="L91" s="16">
        <v>75.0</v>
      </c>
      <c r="M91" s="16">
        <v>80.0</v>
      </c>
      <c r="N91" s="16">
        <f t="shared" si="9"/>
        <v>77.5</v>
      </c>
      <c r="O91" s="16">
        <v>90.0</v>
      </c>
      <c r="P91" s="16">
        <v>95.0</v>
      </c>
      <c r="Q91" s="16">
        <v>98.0</v>
      </c>
      <c r="R91" s="16">
        <v>100.0</v>
      </c>
      <c r="S91" s="16">
        <v>80.0</v>
      </c>
      <c r="T91" s="16">
        <v>75.0</v>
      </c>
      <c r="U91" s="16">
        <v>70.0</v>
      </c>
      <c r="V91" s="16">
        <v>65.0</v>
      </c>
      <c r="X91" s="35" t="s">
        <v>234</v>
      </c>
    </row>
    <row r="92" ht="16.5" customHeight="1">
      <c r="B92" s="16" t="s">
        <v>235</v>
      </c>
      <c r="C92" s="15" t="s">
        <v>25</v>
      </c>
      <c r="D92" s="16" t="s">
        <v>236</v>
      </c>
      <c r="E92" s="34">
        <v>43306.0</v>
      </c>
      <c r="F92" s="16" t="s">
        <v>208</v>
      </c>
      <c r="G92" s="16" t="s">
        <v>209</v>
      </c>
      <c r="H92" s="15" t="s">
        <v>29</v>
      </c>
      <c r="I92" s="32">
        <f>AVERAGE(J92,K92,M92)</f>
        <v>75</v>
      </c>
      <c r="J92" s="16">
        <v>75.0</v>
      </c>
      <c r="K92" s="16">
        <v>75.0</v>
      </c>
      <c r="L92" s="16">
        <v>75.0</v>
      </c>
      <c r="M92" s="16">
        <v>75.0</v>
      </c>
      <c r="N92" s="16">
        <f t="shared" si="9"/>
        <v>75</v>
      </c>
      <c r="O92" s="16">
        <v>90.0</v>
      </c>
      <c r="P92" s="16">
        <v>95.0</v>
      </c>
      <c r="Q92" s="16">
        <v>98.0</v>
      </c>
      <c r="R92" s="16">
        <v>100.0</v>
      </c>
      <c r="S92" s="16">
        <v>80.0</v>
      </c>
      <c r="T92" s="16">
        <v>75.0</v>
      </c>
      <c r="U92" s="16">
        <v>70.0</v>
      </c>
      <c r="V92" s="16">
        <v>65.0</v>
      </c>
    </row>
    <row r="93" ht="16.5" customHeight="1">
      <c r="B93" s="16" t="s">
        <v>237</v>
      </c>
      <c r="C93" s="15" t="s">
        <v>25</v>
      </c>
      <c r="D93" s="16" t="s">
        <v>238</v>
      </c>
      <c r="E93" s="34">
        <v>44582.0</v>
      </c>
      <c r="F93" s="16" t="s">
        <v>208</v>
      </c>
      <c r="G93" s="16" t="s">
        <v>209</v>
      </c>
      <c r="H93" s="15" t="s">
        <v>29</v>
      </c>
      <c r="I93" s="36" t="s">
        <v>239</v>
      </c>
      <c r="J93" s="16">
        <v>75.0</v>
      </c>
      <c r="K93" s="16">
        <v>70.0</v>
      </c>
      <c r="L93" s="16">
        <v>75.0</v>
      </c>
      <c r="M93" s="16">
        <v>75.0</v>
      </c>
      <c r="N93" s="16">
        <f t="shared" si="9"/>
        <v>73.75</v>
      </c>
      <c r="O93" s="16">
        <v>80.0</v>
      </c>
      <c r="P93" s="16">
        <v>83.0</v>
      </c>
      <c r="Q93" s="16">
        <v>86.0</v>
      </c>
      <c r="R93" s="16">
        <v>89.0</v>
      </c>
      <c r="S93" s="16">
        <v>95.0</v>
      </c>
      <c r="T93" s="16">
        <v>93.0</v>
      </c>
      <c r="U93" s="16">
        <v>91.0</v>
      </c>
      <c r="V93" s="16">
        <v>89.0</v>
      </c>
    </row>
    <row r="94" ht="16.5" customHeight="1">
      <c r="B94" s="16" t="s">
        <v>240</v>
      </c>
      <c r="C94" s="15" t="s">
        <v>25</v>
      </c>
      <c r="D94" s="16" t="s">
        <v>241</v>
      </c>
      <c r="E94" s="34">
        <v>44934.0</v>
      </c>
      <c r="F94" s="16" t="s">
        <v>208</v>
      </c>
      <c r="G94" s="16" t="s">
        <v>209</v>
      </c>
      <c r="H94" s="15" t="s">
        <v>29</v>
      </c>
      <c r="I94" s="32">
        <f t="shared" ref="I94:I95" si="12">AVERAGE(J94,K94,M94)</f>
        <v>80</v>
      </c>
      <c r="J94" s="16">
        <v>80.0</v>
      </c>
      <c r="K94" s="16">
        <v>80.0</v>
      </c>
      <c r="L94" s="16">
        <v>75.0</v>
      </c>
      <c r="M94" s="16">
        <v>80.0</v>
      </c>
      <c r="N94" s="16">
        <f t="shared" si="9"/>
        <v>78.75</v>
      </c>
      <c r="O94" s="16">
        <v>87.0</v>
      </c>
      <c r="P94" s="16">
        <v>90.0</v>
      </c>
      <c r="Q94" s="16">
        <v>95.0</v>
      </c>
      <c r="R94" s="16">
        <v>100.0</v>
      </c>
      <c r="S94" s="16">
        <v>92.0</v>
      </c>
      <c r="T94" s="16">
        <v>89.0</v>
      </c>
      <c r="U94" s="16">
        <v>85.0</v>
      </c>
      <c r="V94" s="16">
        <v>80.0</v>
      </c>
      <c r="X94" s="35" t="s">
        <v>242</v>
      </c>
    </row>
    <row r="95" ht="16.5" customHeight="1">
      <c r="B95" s="16" t="s">
        <v>243</v>
      </c>
      <c r="C95" s="15" t="s">
        <v>25</v>
      </c>
      <c r="D95" s="16" t="s">
        <v>244</v>
      </c>
      <c r="E95" s="34">
        <v>44935.0</v>
      </c>
      <c r="F95" s="16" t="s">
        <v>208</v>
      </c>
      <c r="G95" s="16" t="s">
        <v>209</v>
      </c>
      <c r="H95" s="15" t="s">
        <v>29</v>
      </c>
      <c r="I95" s="32">
        <f t="shared" si="12"/>
        <v>75</v>
      </c>
      <c r="J95" s="16">
        <v>75.0</v>
      </c>
      <c r="K95" s="16">
        <v>75.0</v>
      </c>
      <c r="L95" s="16">
        <v>75.0</v>
      </c>
      <c r="M95" s="16">
        <v>75.0</v>
      </c>
      <c r="N95" s="16">
        <f t="shared" si="9"/>
        <v>75</v>
      </c>
      <c r="O95" s="16">
        <v>90.0</v>
      </c>
      <c r="P95" s="16">
        <v>95.0</v>
      </c>
      <c r="Q95" s="16">
        <v>98.0</v>
      </c>
      <c r="R95" s="16">
        <v>100.0</v>
      </c>
      <c r="S95" s="16">
        <v>80.0</v>
      </c>
      <c r="T95" s="16">
        <v>75.0</v>
      </c>
      <c r="U95" s="16">
        <v>70.0</v>
      </c>
      <c r="V95" s="16">
        <v>65.0</v>
      </c>
    </row>
    <row r="96" ht="16.5" customHeight="1">
      <c r="B96" s="16" t="s">
        <v>245</v>
      </c>
      <c r="C96" s="15" t="s">
        <v>25</v>
      </c>
      <c r="D96" s="16" t="s">
        <v>246</v>
      </c>
      <c r="E96" s="34">
        <v>44937.0</v>
      </c>
      <c r="F96" s="16" t="s">
        <v>208</v>
      </c>
      <c r="G96" s="16" t="s">
        <v>209</v>
      </c>
      <c r="H96" s="15" t="s">
        <v>29</v>
      </c>
      <c r="I96" s="36" t="s">
        <v>217</v>
      </c>
      <c r="J96" s="16">
        <v>80.0</v>
      </c>
      <c r="K96" s="16">
        <v>80.0</v>
      </c>
      <c r="L96" s="16">
        <v>80.0</v>
      </c>
      <c r="M96" s="16">
        <v>85.0</v>
      </c>
      <c r="N96" s="16">
        <f t="shared" si="9"/>
        <v>81.25</v>
      </c>
      <c r="O96" s="16">
        <v>90.0</v>
      </c>
      <c r="P96" s="16">
        <v>95.0</v>
      </c>
      <c r="Q96" s="16">
        <v>98.0</v>
      </c>
      <c r="R96" s="16">
        <v>100.0</v>
      </c>
      <c r="S96" s="16">
        <v>80.0</v>
      </c>
      <c r="T96" s="16">
        <v>75.0</v>
      </c>
      <c r="U96" s="16">
        <v>70.0</v>
      </c>
      <c r="V96" s="16">
        <v>65.0</v>
      </c>
    </row>
    <row r="97" ht="16.5" customHeight="1">
      <c r="B97" s="16" t="s">
        <v>247</v>
      </c>
      <c r="C97" s="15" t="s">
        <v>25</v>
      </c>
      <c r="D97" s="16" t="s">
        <v>248</v>
      </c>
      <c r="E97" s="34">
        <v>43109.0</v>
      </c>
      <c r="F97" s="16" t="s">
        <v>208</v>
      </c>
      <c r="G97" s="16" t="s">
        <v>209</v>
      </c>
      <c r="H97" s="15" t="s">
        <v>29</v>
      </c>
      <c r="I97" s="36" t="s">
        <v>227</v>
      </c>
      <c r="J97" s="16">
        <v>80.0</v>
      </c>
      <c r="K97" s="16">
        <v>75.0</v>
      </c>
      <c r="L97" s="16">
        <v>75.0</v>
      </c>
      <c r="M97" s="16">
        <v>75.0</v>
      </c>
      <c r="N97" s="16">
        <f t="shared" si="9"/>
        <v>76.25</v>
      </c>
      <c r="O97" s="16">
        <v>80.0</v>
      </c>
      <c r="P97" s="16">
        <v>85.0</v>
      </c>
      <c r="Q97" s="16">
        <v>90.0</v>
      </c>
      <c r="R97" s="16">
        <v>95.0</v>
      </c>
      <c r="S97" s="16">
        <v>85.0</v>
      </c>
      <c r="T97" s="16">
        <v>80.0</v>
      </c>
      <c r="U97" s="16">
        <v>75.0</v>
      </c>
      <c r="V97" s="16">
        <v>70.0</v>
      </c>
      <c r="X97" s="35" t="s">
        <v>249</v>
      </c>
    </row>
    <row r="98" ht="16.5" customHeight="1">
      <c r="B98" s="16" t="s">
        <v>250</v>
      </c>
      <c r="C98" s="15" t="s">
        <v>25</v>
      </c>
      <c r="D98" s="16" t="s">
        <v>251</v>
      </c>
      <c r="E98" s="34">
        <v>43109.0</v>
      </c>
      <c r="F98" s="16" t="s">
        <v>208</v>
      </c>
      <c r="G98" s="16" t="s">
        <v>209</v>
      </c>
      <c r="H98" s="15" t="s">
        <v>29</v>
      </c>
      <c r="I98" s="32">
        <f>AVERAGE(J98,K98,M98)</f>
        <v>80</v>
      </c>
      <c r="J98" s="16">
        <v>80.0</v>
      </c>
      <c r="K98" s="16">
        <v>80.0</v>
      </c>
      <c r="L98" s="16">
        <v>75.0</v>
      </c>
      <c r="M98" s="16">
        <v>80.0</v>
      </c>
      <c r="N98" s="16">
        <f t="shared" si="9"/>
        <v>78.75</v>
      </c>
      <c r="O98" s="16">
        <v>87.0</v>
      </c>
      <c r="P98" s="16">
        <v>90.0</v>
      </c>
      <c r="Q98" s="16">
        <v>95.0</v>
      </c>
      <c r="R98" s="16">
        <v>100.0</v>
      </c>
      <c r="S98" s="16">
        <v>92.0</v>
      </c>
      <c r="T98" s="16">
        <v>89.0</v>
      </c>
      <c r="U98" s="16">
        <v>85.0</v>
      </c>
      <c r="V98" s="16">
        <v>80.0</v>
      </c>
    </row>
    <row r="99" ht="16.5" customHeight="1">
      <c r="B99" s="16" t="s">
        <v>157</v>
      </c>
      <c r="C99" s="15" t="s">
        <v>25</v>
      </c>
      <c r="D99" s="16" t="s">
        <v>252</v>
      </c>
      <c r="E99" s="34">
        <v>43109.0</v>
      </c>
      <c r="F99" s="16" t="s">
        <v>208</v>
      </c>
      <c r="G99" s="16" t="s">
        <v>209</v>
      </c>
      <c r="H99" s="15" t="s">
        <v>29</v>
      </c>
      <c r="I99" s="36" t="s">
        <v>214</v>
      </c>
      <c r="J99" s="16">
        <v>80.0</v>
      </c>
      <c r="K99" s="16">
        <v>75.0</v>
      </c>
      <c r="L99" s="16">
        <v>80.0</v>
      </c>
      <c r="M99" s="16">
        <v>80.0</v>
      </c>
      <c r="N99" s="16">
        <f t="shared" si="9"/>
        <v>78.75</v>
      </c>
      <c r="O99" s="16">
        <v>87.0</v>
      </c>
      <c r="P99" s="16">
        <v>90.0</v>
      </c>
      <c r="Q99" s="16">
        <v>95.0</v>
      </c>
      <c r="R99" s="16">
        <v>100.0</v>
      </c>
      <c r="S99" s="16">
        <v>92.0</v>
      </c>
      <c r="T99" s="16">
        <v>89.0</v>
      </c>
      <c r="U99" s="16">
        <v>85.0</v>
      </c>
      <c r="V99" s="16">
        <v>80.0</v>
      </c>
    </row>
    <row r="100" ht="16.5" customHeight="1">
      <c r="B100" s="16" t="s">
        <v>253</v>
      </c>
      <c r="C100" s="15" t="s">
        <v>25</v>
      </c>
      <c r="D100" s="16" t="s">
        <v>254</v>
      </c>
      <c r="E100" s="34">
        <v>43109.0</v>
      </c>
      <c r="F100" s="16" t="s">
        <v>208</v>
      </c>
      <c r="G100" s="16" t="s">
        <v>209</v>
      </c>
      <c r="H100" s="15" t="s">
        <v>29</v>
      </c>
      <c r="I100" s="36" t="s">
        <v>227</v>
      </c>
      <c r="J100" s="16">
        <v>80.0</v>
      </c>
      <c r="K100" s="16">
        <v>75.0</v>
      </c>
      <c r="L100" s="16">
        <v>75.0</v>
      </c>
      <c r="M100" s="16">
        <v>75.0</v>
      </c>
      <c r="N100" s="16">
        <f t="shared" si="9"/>
        <v>76.25</v>
      </c>
      <c r="O100" s="16">
        <v>80.0</v>
      </c>
      <c r="P100" s="16">
        <v>85.0</v>
      </c>
      <c r="Q100" s="16">
        <v>90.0</v>
      </c>
      <c r="R100" s="16">
        <v>95.0</v>
      </c>
      <c r="S100" s="16">
        <v>85.0</v>
      </c>
      <c r="T100" s="16">
        <v>80.0</v>
      </c>
      <c r="U100" s="16">
        <v>75.0</v>
      </c>
      <c r="V100" s="16">
        <v>70.0</v>
      </c>
    </row>
    <row r="101" ht="16.5" customHeight="1">
      <c r="B101" s="16" t="s">
        <v>255</v>
      </c>
      <c r="C101" s="15" t="s">
        <v>25</v>
      </c>
      <c r="D101" s="16" t="s">
        <v>256</v>
      </c>
      <c r="E101" s="34">
        <v>43110.0</v>
      </c>
      <c r="F101" s="16" t="s">
        <v>208</v>
      </c>
      <c r="G101" s="16" t="s">
        <v>209</v>
      </c>
      <c r="H101" s="15" t="s">
        <v>29</v>
      </c>
      <c r="I101" s="32">
        <f t="shared" ref="I101:I102" si="13">AVERAGE(J101,K101,M101)</f>
        <v>75</v>
      </c>
      <c r="J101" s="16">
        <v>80.0</v>
      </c>
      <c r="K101" s="16">
        <v>70.0</v>
      </c>
      <c r="L101" s="16">
        <v>75.0</v>
      </c>
      <c r="M101" s="16">
        <v>75.0</v>
      </c>
      <c r="N101" s="16">
        <f t="shared" si="9"/>
        <v>75</v>
      </c>
      <c r="O101" s="16">
        <v>90.0</v>
      </c>
      <c r="P101" s="16">
        <v>95.0</v>
      </c>
      <c r="Q101" s="16">
        <v>98.0</v>
      </c>
      <c r="R101" s="16">
        <v>100.0</v>
      </c>
      <c r="S101" s="16">
        <v>80.0</v>
      </c>
      <c r="T101" s="16">
        <v>75.0</v>
      </c>
      <c r="U101" s="16">
        <v>70.0</v>
      </c>
      <c r="V101" s="16">
        <v>65.0</v>
      </c>
    </row>
    <row r="102" ht="16.5" customHeight="1">
      <c r="B102" s="16" t="s">
        <v>225</v>
      </c>
      <c r="C102" s="15" t="s">
        <v>25</v>
      </c>
      <c r="D102" s="16" t="s">
        <v>257</v>
      </c>
      <c r="E102" s="34">
        <v>45140.0</v>
      </c>
      <c r="F102" s="16" t="s">
        <v>208</v>
      </c>
      <c r="G102" s="16" t="s">
        <v>209</v>
      </c>
      <c r="H102" s="15" t="s">
        <v>29</v>
      </c>
      <c r="I102" s="32">
        <f t="shared" si="13"/>
        <v>80</v>
      </c>
      <c r="J102" s="16">
        <v>80.0</v>
      </c>
      <c r="K102" s="16">
        <v>80.0</v>
      </c>
      <c r="L102" s="16">
        <v>75.0</v>
      </c>
      <c r="M102" s="16">
        <v>80.0</v>
      </c>
      <c r="N102" s="16">
        <f t="shared" si="9"/>
        <v>78.75</v>
      </c>
      <c r="O102" s="16">
        <v>87.0</v>
      </c>
      <c r="P102" s="16">
        <v>90.0</v>
      </c>
      <c r="Q102" s="16">
        <v>95.0</v>
      </c>
      <c r="R102" s="16">
        <v>100.0</v>
      </c>
      <c r="S102" s="16">
        <v>92.0</v>
      </c>
      <c r="T102" s="16">
        <v>89.0</v>
      </c>
      <c r="U102" s="16">
        <v>85.0</v>
      </c>
      <c r="V102" s="16">
        <v>80.0</v>
      </c>
      <c r="X102" s="35" t="s">
        <v>258</v>
      </c>
    </row>
    <row r="103" ht="16.5" customHeight="1">
      <c r="A103" s="16"/>
      <c r="B103" s="16"/>
      <c r="C103" s="15"/>
      <c r="D103" s="16"/>
      <c r="E103" s="22"/>
      <c r="F103" s="16"/>
      <c r="G103" s="16"/>
      <c r="H103" s="15"/>
      <c r="I103" s="32"/>
      <c r="J103" s="16"/>
      <c r="K103" s="16"/>
      <c r="L103" s="16"/>
      <c r="M103" s="16"/>
      <c r="N103" s="16"/>
      <c r="O103" s="16"/>
      <c r="P103" s="16"/>
      <c r="Q103" s="16"/>
      <c r="R103" s="16"/>
      <c r="S103" s="16"/>
      <c r="T103" s="16"/>
      <c r="U103" s="16"/>
      <c r="V103" s="16"/>
      <c r="W103" s="30"/>
      <c r="X103" s="33"/>
    </row>
    <row r="104" ht="16.5" customHeight="1">
      <c r="A104" s="16">
        <v>968.0</v>
      </c>
      <c r="B104" s="16" t="s">
        <v>70</v>
      </c>
      <c r="C104" s="15" t="s">
        <v>25</v>
      </c>
      <c r="D104" s="16" t="s">
        <v>259</v>
      </c>
      <c r="E104" s="22">
        <v>44425.0</v>
      </c>
      <c r="F104" s="16" t="s">
        <v>260</v>
      </c>
      <c r="G104" s="16" t="s">
        <v>209</v>
      </c>
      <c r="H104" s="15" t="s">
        <v>29</v>
      </c>
      <c r="I104" s="32" t="s">
        <v>261</v>
      </c>
      <c r="J104" s="16">
        <v>50.0</v>
      </c>
      <c r="K104" s="16">
        <v>50.0</v>
      </c>
      <c r="L104" s="16">
        <v>50.0</v>
      </c>
      <c r="M104" s="16">
        <v>45.0</v>
      </c>
      <c r="N104" s="16">
        <f t="shared" ref="N104:N112" si="14">AVERAGE(J104:M104)</f>
        <v>48.75</v>
      </c>
      <c r="O104" s="16">
        <v>85.0</v>
      </c>
      <c r="P104" s="16">
        <v>90.0</v>
      </c>
      <c r="Q104" s="16">
        <v>95.0</v>
      </c>
      <c r="R104" s="16">
        <v>100.0</v>
      </c>
      <c r="S104" s="16">
        <v>92.0</v>
      </c>
      <c r="T104" s="16">
        <v>84.0</v>
      </c>
      <c r="U104" s="16">
        <v>76.0</v>
      </c>
      <c r="V104" s="16">
        <v>70.0</v>
      </c>
      <c r="W104" s="30" t="s">
        <v>262</v>
      </c>
      <c r="X104" s="35" t="s">
        <v>263</v>
      </c>
    </row>
    <row r="105" ht="17.25" customHeight="1">
      <c r="B105" s="16" t="s">
        <v>264</v>
      </c>
      <c r="C105" s="15" t="s">
        <v>25</v>
      </c>
      <c r="D105" s="16" t="s">
        <v>265</v>
      </c>
      <c r="E105" s="22">
        <v>44426.0</v>
      </c>
      <c r="F105" s="16" t="s">
        <v>260</v>
      </c>
      <c r="G105" s="16" t="s">
        <v>209</v>
      </c>
      <c r="H105" s="15" t="s">
        <v>29</v>
      </c>
      <c r="I105" s="32">
        <f>AVERAGE(J105,K105,M105)</f>
        <v>75</v>
      </c>
      <c r="J105" s="16">
        <v>75.0</v>
      </c>
      <c r="K105" s="16">
        <v>70.0</v>
      </c>
      <c r="L105" s="16">
        <v>65.0</v>
      </c>
      <c r="M105" s="16">
        <v>80.0</v>
      </c>
      <c r="N105" s="16">
        <f t="shared" si="14"/>
        <v>72.5</v>
      </c>
      <c r="O105" s="16">
        <v>92.0</v>
      </c>
      <c r="P105" s="16">
        <v>95.0</v>
      </c>
      <c r="Q105" s="16">
        <v>100.0</v>
      </c>
      <c r="R105" s="16">
        <v>100.0</v>
      </c>
      <c r="S105" s="16">
        <v>86.0</v>
      </c>
      <c r="T105" s="16">
        <v>80.0</v>
      </c>
      <c r="U105" s="16">
        <v>76.0</v>
      </c>
      <c r="V105" s="16">
        <v>70.0</v>
      </c>
    </row>
    <row r="106" ht="15.75" customHeight="1">
      <c r="B106" s="16" t="s">
        <v>201</v>
      </c>
      <c r="C106" s="15" t="s">
        <v>25</v>
      </c>
      <c r="D106" s="16" t="s">
        <v>266</v>
      </c>
      <c r="E106" s="22">
        <v>44918.0</v>
      </c>
      <c r="F106" s="16" t="s">
        <v>260</v>
      </c>
      <c r="G106" s="16" t="s">
        <v>209</v>
      </c>
      <c r="H106" s="15" t="s">
        <v>29</v>
      </c>
      <c r="I106" s="32" t="s">
        <v>267</v>
      </c>
      <c r="J106" s="16">
        <v>40.0</v>
      </c>
      <c r="K106" s="16">
        <v>45.0</v>
      </c>
      <c r="L106" s="16">
        <v>30.0</v>
      </c>
      <c r="M106" s="16">
        <v>40.0</v>
      </c>
      <c r="N106" s="16">
        <f t="shared" si="14"/>
        <v>38.75</v>
      </c>
      <c r="O106" s="16">
        <v>75.0</v>
      </c>
      <c r="P106" s="16">
        <v>80.0</v>
      </c>
      <c r="Q106" s="16">
        <v>85.0</v>
      </c>
      <c r="R106" s="16">
        <v>90.0</v>
      </c>
      <c r="S106" s="16">
        <v>100.0</v>
      </c>
      <c r="T106" s="16">
        <v>95.0</v>
      </c>
      <c r="U106" s="16">
        <v>90.0</v>
      </c>
      <c r="V106" s="16">
        <v>85.0</v>
      </c>
    </row>
    <row r="107" ht="15.75" customHeight="1">
      <c r="B107" s="16" t="s">
        <v>268</v>
      </c>
      <c r="C107" s="15" t="s">
        <v>25</v>
      </c>
      <c r="D107" s="37" t="s">
        <v>269</v>
      </c>
      <c r="E107" s="22">
        <v>44914.0</v>
      </c>
      <c r="F107" s="16" t="s">
        <v>260</v>
      </c>
      <c r="G107" s="16" t="s">
        <v>209</v>
      </c>
      <c r="H107" s="15" t="s">
        <v>29</v>
      </c>
      <c r="I107" s="32">
        <f>AVERAGE(J107,K107,M107)</f>
        <v>40</v>
      </c>
      <c r="J107" s="16">
        <v>40.0</v>
      </c>
      <c r="K107" s="16">
        <v>30.0</v>
      </c>
      <c r="L107" s="16">
        <v>30.0</v>
      </c>
      <c r="M107" s="16">
        <v>50.0</v>
      </c>
      <c r="N107" s="20">
        <f t="shared" si="14"/>
        <v>37.5</v>
      </c>
      <c r="O107" s="16">
        <v>70.0</v>
      </c>
      <c r="P107" s="16">
        <v>75.0</v>
      </c>
      <c r="Q107" s="16">
        <v>80.0</v>
      </c>
      <c r="R107" s="16">
        <v>85.0</v>
      </c>
      <c r="S107" s="16">
        <v>100.0</v>
      </c>
      <c r="T107" s="16">
        <v>100.0</v>
      </c>
      <c r="U107" s="16">
        <v>96.0</v>
      </c>
      <c r="V107" s="16">
        <v>93.0</v>
      </c>
    </row>
    <row r="108" ht="14.25" customHeight="1">
      <c r="B108" s="16" t="s">
        <v>270</v>
      </c>
      <c r="C108" s="15" t="s">
        <v>25</v>
      </c>
      <c r="D108" s="16" t="s">
        <v>271</v>
      </c>
      <c r="E108" s="22">
        <v>44934.0</v>
      </c>
      <c r="F108" s="16" t="s">
        <v>260</v>
      </c>
      <c r="G108" s="16" t="s">
        <v>209</v>
      </c>
      <c r="H108" s="15" t="s">
        <v>29</v>
      </c>
      <c r="I108" s="32" t="s">
        <v>272</v>
      </c>
      <c r="J108" s="16">
        <v>40.0</v>
      </c>
      <c r="K108" s="16">
        <v>50.0</v>
      </c>
      <c r="L108" s="16">
        <v>45.0</v>
      </c>
      <c r="M108" s="16">
        <v>45.0</v>
      </c>
      <c r="N108" s="16">
        <f t="shared" si="14"/>
        <v>45</v>
      </c>
      <c r="O108" s="16">
        <v>80.0</v>
      </c>
      <c r="P108" s="16">
        <v>85.0</v>
      </c>
      <c r="Q108" s="16">
        <v>90.0</v>
      </c>
      <c r="R108" s="16">
        <v>95.0</v>
      </c>
      <c r="S108" s="16">
        <v>95.0</v>
      </c>
      <c r="T108" s="16">
        <v>90.0</v>
      </c>
      <c r="U108" s="16">
        <v>87.0</v>
      </c>
      <c r="V108" s="16">
        <v>84.0</v>
      </c>
    </row>
    <row r="109" ht="18.0" customHeight="1">
      <c r="B109" s="16" t="s">
        <v>103</v>
      </c>
      <c r="C109" s="15" t="s">
        <v>25</v>
      </c>
      <c r="D109" s="16" t="s">
        <v>273</v>
      </c>
      <c r="E109" s="22">
        <v>44935.0</v>
      </c>
      <c r="F109" s="16" t="s">
        <v>260</v>
      </c>
      <c r="G109" s="16" t="s">
        <v>209</v>
      </c>
      <c r="H109" s="15" t="s">
        <v>29</v>
      </c>
      <c r="I109" s="32" t="s">
        <v>267</v>
      </c>
      <c r="J109" s="16">
        <v>40.0</v>
      </c>
      <c r="K109" s="16">
        <v>40.0</v>
      </c>
      <c r="L109" s="16">
        <v>45.0</v>
      </c>
      <c r="M109" s="16">
        <v>40.0</v>
      </c>
      <c r="N109" s="16">
        <f t="shared" si="14"/>
        <v>41.25</v>
      </c>
      <c r="O109" s="16">
        <v>80.0</v>
      </c>
      <c r="P109" s="16">
        <v>85.0</v>
      </c>
      <c r="Q109" s="16">
        <v>90.0</v>
      </c>
      <c r="R109" s="16">
        <v>95.0</v>
      </c>
      <c r="S109" s="16">
        <v>100.0</v>
      </c>
      <c r="T109" s="16">
        <v>100.0</v>
      </c>
      <c r="U109" s="16">
        <v>95.0</v>
      </c>
      <c r="V109" s="16">
        <v>90.0</v>
      </c>
    </row>
    <row r="110">
      <c r="B110" s="16" t="s">
        <v>274</v>
      </c>
      <c r="C110" s="15" t="s">
        <v>25</v>
      </c>
      <c r="D110" s="16" t="s">
        <v>275</v>
      </c>
      <c r="E110" s="22">
        <v>44049.0</v>
      </c>
      <c r="F110" s="16" t="s">
        <v>260</v>
      </c>
      <c r="G110" s="16" t="s">
        <v>209</v>
      </c>
      <c r="H110" s="15" t="s">
        <v>29</v>
      </c>
      <c r="I110" s="32" t="s">
        <v>276</v>
      </c>
      <c r="J110" s="16">
        <v>45.0</v>
      </c>
      <c r="K110" s="16">
        <v>50.0</v>
      </c>
      <c r="L110" s="16">
        <v>40.0</v>
      </c>
      <c r="M110" s="16">
        <v>55.0</v>
      </c>
      <c r="N110" s="16">
        <f t="shared" si="14"/>
        <v>47.5</v>
      </c>
      <c r="O110" s="16">
        <v>78.0</v>
      </c>
      <c r="P110" s="16">
        <v>84.0</v>
      </c>
      <c r="Q110" s="16">
        <v>90.0</v>
      </c>
      <c r="R110" s="16">
        <v>95.0</v>
      </c>
      <c r="S110" s="16">
        <v>95.0</v>
      </c>
      <c r="T110" s="16">
        <v>90.0</v>
      </c>
      <c r="U110" s="16">
        <v>85.0</v>
      </c>
      <c r="V110" s="16">
        <v>80.0</v>
      </c>
      <c r="X110" s="35" t="s">
        <v>277</v>
      </c>
    </row>
    <row r="111" ht="17.25" customHeight="1">
      <c r="B111" s="16" t="s">
        <v>278</v>
      </c>
      <c r="C111" s="15" t="s">
        <v>25</v>
      </c>
      <c r="D111" s="37" t="s">
        <v>279</v>
      </c>
      <c r="E111" s="22">
        <v>44426.0</v>
      </c>
      <c r="F111" s="16" t="s">
        <v>260</v>
      </c>
      <c r="G111" s="16" t="s">
        <v>209</v>
      </c>
      <c r="H111" s="15" t="s">
        <v>29</v>
      </c>
      <c r="I111" s="32">
        <f t="shared" ref="I111:I112" si="15">AVERAGE(J111,L111,M111)</f>
        <v>60</v>
      </c>
      <c r="J111" s="16">
        <v>60.0</v>
      </c>
      <c r="K111" s="16">
        <v>60.0</v>
      </c>
      <c r="L111" s="16">
        <v>55.0</v>
      </c>
      <c r="M111" s="16">
        <v>65.0</v>
      </c>
      <c r="N111" s="16">
        <f t="shared" si="14"/>
        <v>60</v>
      </c>
      <c r="O111" s="16">
        <v>87.0</v>
      </c>
      <c r="P111" s="16">
        <v>92.0</v>
      </c>
      <c r="Q111" s="16">
        <v>96.0</v>
      </c>
      <c r="R111" s="16">
        <v>100.0</v>
      </c>
      <c r="S111" s="16">
        <v>92.0</v>
      </c>
      <c r="T111" s="16">
        <v>87.0</v>
      </c>
      <c r="U111" s="16">
        <v>82.0</v>
      </c>
      <c r="V111" s="16">
        <v>77.0</v>
      </c>
      <c r="X111" s="38" t="s">
        <v>280</v>
      </c>
    </row>
    <row r="112" ht="15.0" customHeight="1">
      <c r="B112" s="16" t="s">
        <v>281</v>
      </c>
      <c r="C112" s="15" t="s">
        <v>25</v>
      </c>
      <c r="D112" s="37" t="s">
        <v>282</v>
      </c>
      <c r="E112" s="22">
        <v>44427.0</v>
      </c>
      <c r="F112" s="16" t="s">
        <v>260</v>
      </c>
      <c r="G112" s="16" t="s">
        <v>209</v>
      </c>
      <c r="H112" s="15" t="s">
        <v>29</v>
      </c>
      <c r="I112" s="32">
        <f t="shared" si="15"/>
        <v>55</v>
      </c>
      <c r="J112" s="16">
        <v>60.0</v>
      </c>
      <c r="K112" s="16">
        <v>50.0</v>
      </c>
      <c r="L112" s="16">
        <v>45.0</v>
      </c>
      <c r="M112" s="16">
        <v>60.0</v>
      </c>
      <c r="N112" s="16">
        <f t="shared" si="14"/>
        <v>53.75</v>
      </c>
      <c r="O112" s="16">
        <v>80.0</v>
      </c>
      <c r="P112" s="16">
        <v>85.0</v>
      </c>
      <c r="Q112" s="16">
        <v>90.0</v>
      </c>
      <c r="R112" s="16">
        <v>95.0</v>
      </c>
      <c r="S112" s="16">
        <v>90.0</v>
      </c>
      <c r="T112" s="16">
        <v>86.0</v>
      </c>
      <c r="U112" s="16">
        <v>83.0</v>
      </c>
      <c r="V112" s="16">
        <v>79.0</v>
      </c>
      <c r="X112" s="30"/>
    </row>
    <row r="113">
      <c r="A113" s="16"/>
      <c r="B113" s="16"/>
      <c r="C113" s="15"/>
      <c r="D113" s="16"/>
      <c r="E113" s="22"/>
      <c r="F113" s="16"/>
      <c r="G113" s="16"/>
      <c r="H113" s="16"/>
      <c r="I113" s="16"/>
      <c r="J113" s="16"/>
      <c r="K113" s="16"/>
      <c r="L113" s="16"/>
      <c r="M113" s="16"/>
      <c r="N113" s="16"/>
      <c r="O113" s="16"/>
      <c r="P113" s="16"/>
      <c r="Q113" s="16"/>
      <c r="R113" s="16"/>
      <c r="S113" s="16"/>
      <c r="T113" s="16"/>
      <c r="U113" s="16"/>
      <c r="V113" s="16"/>
      <c r="W113" s="27"/>
      <c r="X113" s="39"/>
    </row>
    <row r="114" ht="15.0" customHeight="1">
      <c r="A114" s="16">
        <v>246.0</v>
      </c>
      <c r="B114" s="16" t="s">
        <v>283</v>
      </c>
      <c r="C114" s="15" t="s">
        <v>25</v>
      </c>
      <c r="D114" s="16" t="s">
        <v>284</v>
      </c>
      <c r="E114" s="22">
        <v>44583.0</v>
      </c>
      <c r="F114" s="27" t="s">
        <v>285</v>
      </c>
      <c r="G114" s="27" t="s">
        <v>286</v>
      </c>
      <c r="H114" s="15" t="s">
        <v>29</v>
      </c>
      <c r="I114" s="16">
        <v>90.0</v>
      </c>
      <c r="J114" s="16">
        <v>95.0</v>
      </c>
      <c r="K114" s="16">
        <v>80.0</v>
      </c>
      <c r="L114" s="16">
        <v>95.0</v>
      </c>
      <c r="M114" s="16">
        <v>95.0</v>
      </c>
      <c r="N114" s="16">
        <v>90.0</v>
      </c>
      <c r="O114" s="16">
        <v>90.0</v>
      </c>
      <c r="P114" s="16">
        <v>95.0</v>
      </c>
      <c r="Q114" s="16">
        <v>95.0</v>
      </c>
      <c r="R114" s="16">
        <v>80.0</v>
      </c>
      <c r="S114" s="16">
        <v>90.0</v>
      </c>
      <c r="T114" s="16">
        <v>95.0</v>
      </c>
      <c r="U114" s="16">
        <v>90.0</v>
      </c>
      <c r="V114" s="16">
        <v>70.0</v>
      </c>
      <c r="W114" s="30" t="s">
        <v>287</v>
      </c>
      <c r="X114" s="35" t="s">
        <v>288</v>
      </c>
    </row>
    <row r="115" ht="16.5" customHeight="1">
      <c r="B115" s="16" t="s">
        <v>283</v>
      </c>
      <c r="C115" s="15" t="s">
        <v>25</v>
      </c>
      <c r="D115" s="16" t="s">
        <v>289</v>
      </c>
      <c r="E115" s="22">
        <v>44583.0</v>
      </c>
      <c r="F115" s="27" t="s">
        <v>285</v>
      </c>
      <c r="G115" s="27" t="s">
        <v>286</v>
      </c>
      <c r="H115" s="15" t="s">
        <v>29</v>
      </c>
      <c r="I115" s="16">
        <v>90.0</v>
      </c>
      <c r="J115" s="16">
        <v>95.0</v>
      </c>
      <c r="K115" s="16">
        <v>80.0</v>
      </c>
      <c r="L115" s="16">
        <v>95.0</v>
      </c>
      <c r="M115" s="16">
        <v>95.0</v>
      </c>
      <c r="N115" s="16">
        <v>90.0</v>
      </c>
      <c r="O115" s="16">
        <v>90.0</v>
      </c>
      <c r="P115" s="16">
        <v>95.0</v>
      </c>
      <c r="Q115" s="16">
        <v>95.0</v>
      </c>
      <c r="R115" s="16">
        <v>80.0</v>
      </c>
      <c r="S115" s="16">
        <v>90.0</v>
      </c>
      <c r="T115" s="16">
        <v>95.0</v>
      </c>
      <c r="U115" s="16">
        <v>90.0</v>
      </c>
      <c r="V115" s="16">
        <v>70.0</v>
      </c>
      <c r="W115" s="30" t="s">
        <v>287</v>
      </c>
      <c r="X115" s="35" t="s">
        <v>288</v>
      </c>
    </row>
    <row r="116" ht="17.25" customHeight="1">
      <c r="B116" s="16" t="s">
        <v>290</v>
      </c>
      <c r="C116" s="15" t="s">
        <v>25</v>
      </c>
      <c r="D116" s="16" t="s">
        <v>291</v>
      </c>
      <c r="E116" s="22">
        <v>43481.0</v>
      </c>
      <c r="F116" s="27" t="s">
        <v>285</v>
      </c>
      <c r="G116" s="27" t="s">
        <v>286</v>
      </c>
      <c r="H116" s="15" t="s">
        <v>29</v>
      </c>
      <c r="I116" s="16">
        <v>90.0</v>
      </c>
      <c r="J116" s="16">
        <v>95.0</v>
      </c>
      <c r="K116" s="16">
        <v>80.0</v>
      </c>
      <c r="L116" s="16">
        <v>95.0</v>
      </c>
      <c r="M116" s="16">
        <v>95.0</v>
      </c>
      <c r="N116" s="16">
        <v>90.0</v>
      </c>
      <c r="O116" s="16">
        <v>90.0</v>
      </c>
      <c r="P116" s="16">
        <v>95.0</v>
      </c>
      <c r="Q116" s="16">
        <v>95.0</v>
      </c>
      <c r="R116" s="16">
        <v>80.0</v>
      </c>
      <c r="S116" s="16">
        <v>90.0</v>
      </c>
      <c r="T116" s="16">
        <v>95.0</v>
      </c>
      <c r="U116" s="16">
        <v>90.0</v>
      </c>
      <c r="V116" s="16">
        <v>70.0</v>
      </c>
      <c r="W116" s="30" t="s">
        <v>287</v>
      </c>
      <c r="X116" s="35" t="s">
        <v>292</v>
      </c>
    </row>
    <row r="117" ht="16.5" customHeight="1">
      <c r="B117" s="16" t="s">
        <v>293</v>
      </c>
      <c r="C117" s="15" t="s">
        <v>25</v>
      </c>
      <c r="D117" s="16" t="s">
        <v>294</v>
      </c>
      <c r="E117" s="22">
        <v>43481.0</v>
      </c>
      <c r="F117" s="27" t="s">
        <v>285</v>
      </c>
      <c r="G117" s="27" t="s">
        <v>286</v>
      </c>
      <c r="H117" s="15" t="s">
        <v>29</v>
      </c>
      <c r="I117" s="16">
        <v>90.0</v>
      </c>
      <c r="J117" s="16">
        <v>95.0</v>
      </c>
      <c r="K117" s="16">
        <v>80.0</v>
      </c>
      <c r="L117" s="16">
        <v>95.0</v>
      </c>
      <c r="M117" s="16">
        <v>95.0</v>
      </c>
      <c r="N117" s="16">
        <v>90.0</v>
      </c>
      <c r="O117" s="16">
        <v>90.0</v>
      </c>
      <c r="P117" s="16">
        <v>95.0</v>
      </c>
      <c r="Q117" s="16">
        <v>95.0</v>
      </c>
      <c r="R117" s="16">
        <v>80.0</v>
      </c>
      <c r="S117" s="16">
        <v>90.0</v>
      </c>
      <c r="T117" s="16">
        <v>95.0</v>
      </c>
      <c r="U117" s="16">
        <v>90.0</v>
      </c>
      <c r="V117" s="16">
        <v>70.0</v>
      </c>
      <c r="W117" s="30" t="s">
        <v>287</v>
      </c>
      <c r="X117" s="26" t="s">
        <v>292</v>
      </c>
    </row>
    <row r="118" ht="16.5" customHeight="1">
      <c r="B118" s="16" t="s">
        <v>295</v>
      </c>
      <c r="C118" s="15" t="s">
        <v>25</v>
      </c>
      <c r="D118" s="16" t="s">
        <v>296</v>
      </c>
      <c r="E118" s="22">
        <v>43481.0</v>
      </c>
      <c r="F118" s="27" t="s">
        <v>285</v>
      </c>
      <c r="G118" s="27" t="s">
        <v>286</v>
      </c>
      <c r="H118" s="15" t="s">
        <v>29</v>
      </c>
      <c r="I118" s="16">
        <v>80.0</v>
      </c>
      <c r="J118" s="30">
        <v>95.0</v>
      </c>
      <c r="K118" s="30">
        <v>80.0</v>
      </c>
      <c r="L118" s="30">
        <v>95.0</v>
      </c>
      <c r="M118" s="30">
        <v>95.0</v>
      </c>
      <c r="N118" s="16">
        <v>90.0</v>
      </c>
      <c r="O118" s="16">
        <v>90.0</v>
      </c>
      <c r="P118" s="16">
        <v>95.0</v>
      </c>
      <c r="Q118" s="16">
        <v>95.0</v>
      </c>
      <c r="R118" s="16">
        <v>80.0</v>
      </c>
      <c r="S118" s="16">
        <v>90.0</v>
      </c>
      <c r="T118" s="16">
        <v>95.0</v>
      </c>
      <c r="U118" s="16">
        <v>90.0</v>
      </c>
      <c r="V118" s="16">
        <v>70.0</v>
      </c>
      <c r="W118" s="30" t="s">
        <v>287</v>
      </c>
      <c r="X118" s="26" t="s">
        <v>292</v>
      </c>
    </row>
    <row r="119">
      <c r="A119" s="16"/>
      <c r="B119" s="16"/>
      <c r="C119" s="16"/>
      <c r="D119" s="16"/>
      <c r="E119" s="22"/>
      <c r="F119" s="16"/>
      <c r="G119" s="16"/>
      <c r="H119" s="16"/>
      <c r="I119" s="16"/>
      <c r="J119" s="16"/>
      <c r="K119" s="16"/>
      <c r="L119" s="16"/>
      <c r="M119" s="16"/>
      <c r="N119" s="16"/>
      <c r="O119" s="16"/>
      <c r="P119" s="16"/>
      <c r="Q119" s="16"/>
      <c r="R119" s="16"/>
      <c r="S119" s="16"/>
      <c r="T119" s="16"/>
      <c r="U119" s="16"/>
      <c r="V119" s="16"/>
      <c r="W119" s="16"/>
      <c r="X119" s="23"/>
    </row>
    <row r="120" ht="17.25" customHeight="1">
      <c r="A120" s="16">
        <v>349.0</v>
      </c>
      <c r="B120" s="16" t="s">
        <v>297</v>
      </c>
      <c r="C120" s="16" t="s">
        <v>25</v>
      </c>
      <c r="D120" s="16" t="s">
        <v>298</v>
      </c>
      <c r="E120" s="22">
        <v>42377.0</v>
      </c>
      <c r="F120" s="27" t="s">
        <v>299</v>
      </c>
      <c r="G120" s="16" t="s">
        <v>300</v>
      </c>
      <c r="H120" s="15" t="s">
        <v>29</v>
      </c>
      <c r="I120" s="16">
        <v>95.0</v>
      </c>
      <c r="J120" s="16">
        <v>50.0</v>
      </c>
      <c r="K120" s="16">
        <v>90.0</v>
      </c>
      <c r="L120" s="16">
        <v>20.0</v>
      </c>
      <c r="M120" s="16">
        <v>100.0</v>
      </c>
      <c r="N120" s="19">
        <f t="shared" ref="N120:N128" si="16">AVERAGE(I120:M120)</f>
        <v>71</v>
      </c>
      <c r="O120" s="16">
        <v>100.0</v>
      </c>
      <c r="P120" s="16">
        <v>100.0</v>
      </c>
      <c r="Q120" s="16">
        <v>100.0</v>
      </c>
      <c r="R120" s="16">
        <v>100.0</v>
      </c>
      <c r="S120" s="16">
        <v>100.0</v>
      </c>
      <c r="T120" s="16">
        <v>60.0</v>
      </c>
      <c r="U120" s="16">
        <v>30.0</v>
      </c>
      <c r="V120" s="16">
        <v>10.0</v>
      </c>
      <c r="W120" s="16" t="s">
        <v>301</v>
      </c>
      <c r="X120" s="26" t="s">
        <v>302</v>
      </c>
    </row>
    <row r="121">
      <c r="B121" s="16" t="s">
        <v>303</v>
      </c>
      <c r="C121" s="16" t="s">
        <v>25</v>
      </c>
      <c r="D121" s="16" t="s">
        <v>304</v>
      </c>
      <c r="E121" s="22">
        <v>43843.0</v>
      </c>
      <c r="F121" s="27" t="s">
        <v>299</v>
      </c>
      <c r="G121" s="16" t="s">
        <v>300</v>
      </c>
      <c r="H121" s="15" t="s">
        <v>29</v>
      </c>
      <c r="I121" s="16">
        <v>98.0</v>
      </c>
      <c r="J121" s="16">
        <v>50.0</v>
      </c>
      <c r="K121" s="16">
        <v>80.0</v>
      </c>
      <c r="L121" s="16">
        <v>20.0</v>
      </c>
      <c r="M121" s="16">
        <v>100.0</v>
      </c>
      <c r="N121" s="19">
        <f t="shared" si="16"/>
        <v>69.6</v>
      </c>
      <c r="O121" s="16">
        <v>95.0</v>
      </c>
      <c r="P121" s="16">
        <v>100.0</v>
      </c>
      <c r="Q121" s="16">
        <v>100.0</v>
      </c>
      <c r="R121" s="16">
        <v>100.0</v>
      </c>
      <c r="S121" s="16">
        <v>100.0</v>
      </c>
      <c r="T121" s="16">
        <v>60.0</v>
      </c>
      <c r="U121" s="16">
        <v>30.0</v>
      </c>
      <c r="V121" s="16">
        <v>10.0</v>
      </c>
      <c r="X121" s="26" t="s">
        <v>305</v>
      </c>
    </row>
    <row r="122">
      <c r="B122" s="16" t="s">
        <v>306</v>
      </c>
      <c r="C122" s="16" t="s">
        <v>25</v>
      </c>
      <c r="D122" s="16" t="s">
        <v>307</v>
      </c>
      <c r="E122" s="22">
        <v>43843.0</v>
      </c>
      <c r="F122" s="27" t="s">
        <v>299</v>
      </c>
      <c r="G122" s="16" t="s">
        <v>300</v>
      </c>
      <c r="H122" s="15" t="s">
        <v>29</v>
      </c>
      <c r="I122" s="16">
        <v>90.0</v>
      </c>
      <c r="J122" s="16">
        <v>75.0</v>
      </c>
      <c r="K122" s="16">
        <v>75.0</v>
      </c>
      <c r="L122" s="16">
        <v>40.0</v>
      </c>
      <c r="M122" s="16">
        <v>100.0</v>
      </c>
      <c r="N122" s="19">
        <f t="shared" si="16"/>
        <v>76</v>
      </c>
      <c r="O122" s="16">
        <v>85.0</v>
      </c>
      <c r="P122" s="16">
        <v>100.0</v>
      </c>
      <c r="Q122" s="16">
        <v>100.0</v>
      </c>
      <c r="R122" s="16">
        <v>100.0</v>
      </c>
      <c r="S122" s="16">
        <v>100.0</v>
      </c>
      <c r="T122" s="16">
        <v>60.0</v>
      </c>
      <c r="U122" s="16">
        <v>30.0</v>
      </c>
      <c r="V122" s="16">
        <v>10.0</v>
      </c>
    </row>
    <row r="123">
      <c r="B123" s="16" t="s">
        <v>308</v>
      </c>
      <c r="C123" s="16" t="s">
        <v>25</v>
      </c>
      <c r="D123" s="16" t="s">
        <v>309</v>
      </c>
      <c r="E123" s="22">
        <v>42378.0</v>
      </c>
      <c r="F123" s="27" t="s">
        <v>299</v>
      </c>
      <c r="G123" s="16" t="s">
        <v>300</v>
      </c>
      <c r="H123" s="15" t="s">
        <v>29</v>
      </c>
      <c r="I123" s="16">
        <v>50.0</v>
      </c>
      <c r="J123" s="16">
        <v>50.0</v>
      </c>
      <c r="K123" s="16">
        <v>70.0</v>
      </c>
      <c r="L123" s="16">
        <v>30.0</v>
      </c>
      <c r="M123" s="16">
        <v>50.0</v>
      </c>
      <c r="N123" s="19">
        <f t="shared" si="16"/>
        <v>50</v>
      </c>
      <c r="O123" s="16">
        <v>40.0</v>
      </c>
      <c r="P123" s="16">
        <v>60.0</v>
      </c>
      <c r="Q123" s="16">
        <v>70.0</v>
      </c>
      <c r="R123" s="16">
        <v>100.0</v>
      </c>
      <c r="S123" s="16">
        <v>100.0</v>
      </c>
      <c r="T123" s="16">
        <v>60.0</v>
      </c>
      <c r="U123" s="16">
        <v>30.0</v>
      </c>
      <c r="V123" s="16">
        <v>10.0</v>
      </c>
      <c r="X123" s="26" t="s">
        <v>310</v>
      </c>
    </row>
    <row r="124">
      <c r="B124" s="16" t="s">
        <v>311</v>
      </c>
      <c r="C124" s="16" t="s">
        <v>25</v>
      </c>
      <c r="D124" s="16" t="s">
        <v>312</v>
      </c>
      <c r="E124" s="22">
        <v>43106.0</v>
      </c>
      <c r="F124" s="27" t="s">
        <v>299</v>
      </c>
      <c r="G124" s="16" t="s">
        <v>300</v>
      </c>
      <c r="H124" s="15" t="s">
        <v>29</v>
      </c>
      <c r="I124" s="16">
        <v>100.0</v>
      </c>
      <c r="J124" s="16">
        <v>80.0</v>
      </c>
      <c r="K124" s="16">
        <v>95.0</v>
      </c>
      <c r="L124" s="16">
        <v>50.0</v>
      </c>
      <c r="M124" s="16">
        <v>90.0</v>
      </c>
      <c r="N124" s="19">
        <f t="shared" si="16"/>
        <v>83</v>
      </c>
      <c r="O124" s="16">
        <v>95.0</v>
      </c>
      <c r="P124" s="16">
        <v>100.0</v>
      </c>
      <c r="Q124" s="16">
        <v>100.0</v>
      </c>
      <c r="R124" s="16">
        <v>100.0</v>
      </c>
      <c r="S124" s="16">
        <v>100.0</v>
      </c>
      <c r="T124" s="16">
        <v>60.0</v>
      </c>
      <c r="U124" s="16">
        <v>30.0</v>
      </c>
      <c r="V124" s="16">
        <v>10.0</v>
      </c>
      <c r="X124" s="26" t="s">
        <v>313</v>
      </c>
    </row>
    <row r="125">
      <c r="B125" s="16" t="s">
        <v>314</v>
      </c>
      <c r="C125" s="16" t="s">
        <v>25</v>
      </c>
      <c r="D125" s="16" t="s">
        <v>315</v>
      </c>
      <c r="E125" s="22">
        <v>43106.0</v>
      </c>
      <c r="F125" s="27" t="s">
        <v>299</v>
      </c>
      <c r="G125" s="16" t="s">
        <v>300</v>
      </c>
      <c r="H125" s="15" t="s">
        <v>29</v>
      </c>
      <c r="I125" s="16">
        <v>95.0</v>
      </c>
      <c r="J125" s="16">
        <v>80.0</v>
      </c>
      <c r="K125" s="16">
        <v>85.0</v>
      </c>
      <c r="L125" s="16">
        <v>30.0</v>
      </c>
      <c r="M125" s="16">
        <v>95.0</v>
      </c>
      <c r="N125" s="19">
        <f t="shared" si="16"/>
        <v>77</v>
      </c>
      <c r="O125" s="16">
        <v>97.0</v>
      </c>
      <c r="P125" s="16">
        <v>100.0</v>
      </c>
      <c r="Q125" s="16">
        <v>100.0</v>
      </c>
      <c r="R125" s="16">
        <v>100.0</v>
      </c>
      <c r="S125" s="16">
        <v>100.0</v>
      </c>
      <c r="T125" s="16">
        <v>60.0</v>
      </c>
      <c r="U125" s="16">
        <v>30.0</v>
      </c>
      <c r="V125" s="16">
        <v>10.0</v>
      </c>
    </row>
    <row r="126" ht="15.75" customHeight="1">
      <c r="B126" s="16" t="s">
        <v>101</v>
      </c>
      <c r="C126" s="16" t="s">
        <v>25</v>
      </c>
      <c r="D126" s="16" t="s">
        <v>316</v>
      </c>
      <c r="E126" s="22">
        <v>43107.0</v>
      </c>
      <c r="F126" s="27" t="s">
        <v>299</v>
      </c>
      <c r="G126" s="16" t="s">
        <v>300</v>
      </c>
      <c r="H126" s="15" t="s">
        <v>29</v>
      </c>
      <c r="I126" s="16">
        <v>90.0</v>
      </c>
      <c r="J126" s="16">
        <v>90.0</v>
      </c>
      <c r="K126" s="16">
        <v>85.0</v>
      </c>
      <c r="L126" s="16">
        <v>30.0</v>
      </c>
      <c r="M126" s="16">
        <v>80.0</v>
      </c>
      <c r="N126" s="19">
        <f t="shared" si="16"/>
        <v>75</v>
      </c>
      <c r="O126" s="16">
        <v>80.0</v>
      </c>
      <c r="P126" s="16">
        <v>90.0</v>
      </c>
      <c r="Q126" s="16">
        <v>100.0</v>
      </c>
      <c r="R126" s="16">
        <v>100.0</v>
      </c>
      <c r="S126" s="16">
        <v>100.0</v>
      </c>
      <c r="T126" s="16">
        <v>60.0</v>
      </c>
      <c r="U126" s="16">
        <v>30.0</v>
      </c>
      <c r="V126" s="16">
        <v>10.0</v>
      </c>
    </row>
    <row r="127">
      <c r="B127" s="16" t="s">
        <v>317</v>
      </c>
      <c r="C127" s="16" t="s">
        <v>25</v>
      </c>
      <c r="D127" s="16" t="s">
        <v>318</v>
      </c>
      <c r="E127" s="22">
        <v>43678.0</v>
      </c>
      <c r="F127" s="27" t="s">
        <v>299</v>
      </c>
      <c r="G127" s="16" t="s">
        <v>300</v>
      </c>
      <c r="H127" s="15" t="s">
        <v>29</v>
      </c>
      <c r="I127" s="16">
        <v>70.0</v>
      </c>
      <c r="J127" s="30">
        <v>50.0</v>
      </c>
      <c r="K127" s="16">
        <v>50.0</v>
      </c>
      <c r="L127" s="16">
        <v>20.0</v>
      </c>
      <c r="M127" s="16">
        <v>70.0</v>
      </c>
      <c r="N127" s="19">
        <f t="shared" si="16"/>
        <v>52</v>
      </c>
      <c r="O127" s="16">
        <v>75.0</v>
      </c>
      <c r="P127" s="16">
        <v>90.0</v>
      </c>
      <c r="Q127" s="16">
        <v>100.0</v>
      </c>
      <c r="R127" s="16">
        <v>100.0</v>
      </c>
      <c r="S127" s="16">
        <v>100.0</v>
      </c>
      <c r="T127" s="16">
        <v>60.0</v>
      </c>
      <c r="U127" s="16">
        <v>30.0</v>
      </c>
      <c r="V127" s="16">
        <v>10.0</v>
      </c>
      <c r="X127" s="26" t="s">
        <v>319</v>
      </c>
    </row>
    <row r="128" ht="17.25" customHeight="1">
      <c r="B128" s="16" t="s">
        <v>278</v>
      </c>
      <c r="C128" s="16" t="s">
        <v>25</v>
      </c>
      <c r="D128" s="17" t="s">
        <v>320</v>
      </c>
      <c r="E128" s="22">
        <v>44719.0</v>
      </c>
      <c r="F128" s="27" t="s">
        <v>299</v>
      </c>
      <c r="G128" s="16" t="s">
        <v>300</v>
      </c>
      <c r="H128" s="15" t="s">
        <v>29</v>
      </c>
      <c r="I128" s="16">
        <v>75.0</v>
      </c>
      <c r="J128" s="16">
        <v>70.0</v>
      </c>
      <c r="K128" s="16">
        <v>75.0</v>
      </c>
      <c r="L128" s="16">
        <v>40.0</v>
      </c>
      <c r="M128" s="16">
        <v>100.0</v>
      </c>
      <c r="N128" s="19">
        <f t="shared" si="16"/>
        <v>72</v>
      </c>
      <c r="O128" s="16">
        <v>88.0</v>
      </c>
      <c r="P128" s="16">
        <v>95.0</v>
      </c>
      <c r="Q128" s="16">
        <v>100.0</v>
      </c>
      <c r="R128" s="16">
        <v>100.0</v>
      </c>
      <c r="S128" s="16">
        <v>100.0</v>
      </c>
      <c r="T128" s="16">
        <v>60.0</v>
      </c>
      <c r="U128" s="16">
        <v>30.0</v>
      </c>
      <c r="V128" s="16">
        <v>10.0</v>
      </c>
      <c r="X128" s="26" t="s">
        <v>321</v>
      </c>
    </row>
    <row r="129">
      <c r="A129" s="16"/>
      <c r="B129" s="16"/>
      <c r="C129" s="16"/>
      <c r="D129" s="16"/>
      <c r="E129" s="22"/>
      <c r="F129" s="16"/>
      <c r="G129" s="16"/>
      <c r="H129" s="16"/>
      <c r="I129" s="16"/>
      <c r="J129" s="16"/>
      <c r="K129" s="16"/>
      <c r="L129" s="16"/>
      <c r="M129" s="16"/>
      <c r="N129" s="16"/>
      <c r="O129" s="16"/>
      <c r="P129" s="16"/>
      <c r="Q129" s="16"/>
      <c r="R129" s="16"/>
      <c r="S129" s="16"/>
      <c r="T129" s="16"/>
      <c r="U129" s="16"/>
      <c r="V129" s="16"/>
      <c r="W129" s="16"/>
      <c r="X129" s="23"/>
    </row>
    <row r="130" ht="14.25" customHeight="1">
      <c r="A130" s="16">
        <v>378.0</v>
      </c>
      <c r="B130" s="16" t="s">
        <v>212</v>
      </c>
      <c r="C130" s="16" t="s">
        <v>25</v>
      </c>
      <c r="D130" s="16" t="s">
        <v>322</v>
      </c>
      <c r="E130" s="18">
        <v>44572.0</v>
      </c>
      <c r="F130" s="16" t="s">
        <v>323</v>
      </c>
      <c r="G130" s="16" t="s">
        <v>324</v>
      </c>
      <c r="H130" s="19" t="s">
        <v>29</v>
      </c>
      <c r="I130" s="16">
        <v>78.0</v>
      </c>
      <c r="J130" s="16">
        <v>50.0</v>
      </c>
      <c r="K130" s="16">
        <v>40.0</v>
      </c>
      <c r="L130" s="16">
        <v>50.0</v>
      </c>
      <c r="M130" s="16">
        <v>85.0</v>
      </c>
      <c r="N130" s="20">
        <f t="shared" ref="N130:N134" si="17">AVERAGE(I130:M130)</f>
        <v>60.6</v>
      </c>
      <c r="O130" s="16">
        <v>83.0</v>
      </c>
      <c r="P130" s="16">
        <v>89.0</v>
      </c>
      <c r="Q130" s="16">
        <v>91.0</v>
      </c>
      <c r="R130" s="16">
        <v>100.0</v>
      </c>
      <c r="S130" s="16">
        <v>94.0</v>
      </c>
      <c r="T130" s="16">
        <v>88.0</v>
      </c>
      <c r="U130" s="16">
        <v>81.0</v>
      </c>
      <c r="V130" s="16">
        <v>72.0</v>
      </c>
      <c r="W130" s="16" t="s">
        <v>325</v>
      </c>
      <c r="X130" s="26" t="s">
        <v>326</v>
      </c>
    </row>
    <row r="131" ht="15.75" customHeight="1">
      <c r="B131" s="15" t="s">
        <v>327</v>
      </c>
      <c r="C131" s="16" t="s">
        <v>25</v>
      </c>
      <c r="D131" s="15" t="s">
        <v>328</v>
      </c>
      <c r="E131" s="18">
        <v>44572.0</v>
      </c>
      <c r="F131" s="16" t="s">
        <v>323</v>
      </c>
      <c r="G131" s="16" t="s">
        <v>324</v>
      </c>
      <c r="H131" s="19" t="s">
        <v>29</v>
      </c>
      <c r="I131" s="20">
        <v>80.0</v>
      </c>
      <c r="J131" s="20">
        <v>40.0</v>
      </c>
      <c r="K131" s="20">
        <v>50.0</v>
      </c>
      <c r="L131" s="20">
        <v>70.0</v>
      </c>
      <c r="M131" s="20">
        <v>86.0</v>
      </c>
      <c r="N131" s="20">
        <f t="shared" si="17"/>
        <v>65.2</v>
      </c>
      <c r="O131" s="20">
        <v>84.0</v>
      </c>
      <c r="P131" s="20">
        <v>88.0</v>
      </c>
      <c r="Q131" s="20">
        <v>92.0</v>
      </c>
      <c r="R131" s="20">
        <v>99.0</v>
      </c>
      <c r="S131" s="16">
        <v>95.0</v>
      </c>
      <c r="T131" s="16">
        <v>89.0</v>
      </c>
      <c r="U131" s="16">
        <v>79.0</v>
      </c>
      <c r="V131" s="16">
        <v>70.0</v>
      </c>
      <c r="W131" s="16" t="s">
        <v>329</v>
      </c>
    </row>
    <row r="132" ht="14.25" customHeight="1">
      <c r="B132" s="15" t="s">
        <v>68</v>
      </c>
      <c r="C132" s="16" t="s">
        <v>25</v>
      </c>
      <c r="D132" s="15" t="s">
        <v>330</v>
      </c>
      <c r="E132" s="18">
        <v>44425.0</v>
      </c>
      <c r="F132" s="16" t="s">
        <v>323</v>
      </c>
      <c r="G132" s="16" t="s">
        <v>324</v>
      </c>
      <c r="H132" s="19" t="s">
        <v>29</v>
      </c>
      <c r="I132" s="20">
        <v>80.0</v>
      </c>
      <c r="J132" s="20">
        <v>60.0</v>
      </c>
      <c r="K132" s="20">
        <v>40.0</v>
      </c>
      <c r="L132" s="20">
        <v>80.0</v>
      </c>
      <c r="M132" s="20">
        <v>90.0</v>
      </c>
      <c r="N132" s="20">
        <f t="shared" si="17"/>
        <v>70</v>
      </c>
      <c r="O132" s="20">
        <v>81.0</v>
      </c>
      <c r="P132" s="20">
        <v>85.0</v>
      </c>
      <c r="Q132" s="20">
        <v>88.0</v>
      </c>
      <c r="R132" s="20">
        <v>99.0</v>
      </c>
      <c r="S132" s="16">
        <v>95.0</v>
      </c>
      <c r="T132" s="16">
        <v>88.0</v>
      </c>
      <c r="U132" s="16">
        <v>75.0</v>
      </c>
      <c r="V132" s="16">
        <v>70.0</v>
      </c>
      <c r="W132" s="16" t="s">
        <v>331</v>
      </c>
      <c r="X132" s="40" t="s">
        <v>332</v>
      </c>
    </row>
    <row r="133">
      <c r="B133" s="15" t="s">
        <v>42</v>
      </c>
      <c r="C133" s="16" t="s">
        <v>25</v>
      </c>
      <c r="D133" s="16" t="s">
        <v>333</v>
      </c>
      <c r="E133" s="18">
        <v>44425.0</v>
      </c>
      <c r="F133" s="16" t="s">
        <v>323</v>
      </c>
      <c r="G133" s="16" t="s">
        <v>324</v>
      </c>
      <c r="H133" s="19" t="s">
        <v>29</v>
      </c>
      <c r="I133" s="20">
        <v>85.0</v>
      </c>
      <c r="J133" s="20">
        <v>55.0</v>
      </c>
      <c r="K133" s="20">
        <v>45.0</v>
      </c>
      <c r="L133" s="20">
        <v>85.0</v>
      </c>
      <c r="M133" s="20">
        <v>89.0</v>
      </c>
      <c r="N133" s="20">
        <f t="shared" si="17"/>
        <v>71.8</v>
      </c>
      <c r="O133" s="20">
        <v>76.0</v>
      </c>
      <c r="P133" s="20">
        <v>84.0</v>
      </c>
      <c r="Q133" s="20">
        <v>90.0</v>
      </c>
      <c r="R133" s="20">
        <v>100.0</v>
      </c>
      <c r="S133" s="20">
        <v>97.0</v>
      </c>
      <c r="T133" s="20">
        <v>89.0</v>
      </c>
      <c r="U133" s="20">
        <v>74.0</v>
      </c>
      <c r="V133" s="20">
        <v>62.0</v>
      </c>
      <c r="W133" s="16" t="s">
        <v>331</v>
      </c>
    </row>
    <row r="134" ht="14.25" customHeight="1">
      <c r="B134" s="15" t="s">
        <v>334</v>
      </c>
      <c r="C134" s="16" t="s">
        <v>25</v>
      </c>
      <c r="D134" s="16" t="s">
        <v>335</v>
      </c>
      <c r="E134" s="18">
        <v>44425.0</v>
      </c>
      <c r="F134" s="16" t="s">
        <v>323</v>
      </c>
      <c r="G134" s="16" t="s">
        <v>324</v>
      </c>
      <c r="H134" s="19" t="s">
        <v>29</v>
      </c>
      <c r="I134" s="20">
        <v>90.0</v>
      </c>
      <c r="J134" s="20">
        <v>40.0</v>
      </c>
      <c r="K134" s="20">
        <v>30.0</v>
      </c>
      <c r="L134" s="20">
        <v>85.0</v>
      </c>
      <c r="M134" s="20">
        <v>88.0</v>
      </c>
      <c r="N134" s="20">
        <f t="shared" si="17"/>
        <v>66.6</v>
      </c>
      <c r="O134" s="20">
        <v>80.0</v>
      </c>
      <c r="P134" s="20">
        <v>85.0</v>
      </c>
      <c r="Q134" s="20">
        <v>90.0</v>
      </c>
      <c r="R134" s="20">
        <v>95.0</v>
      </c>
      <c r="S134" s="20">
        <v>99.0</v>
      </c>
      <c r="T134" s="20">
        <v>89.0</v>
      </c>
      <c r="U134" s="20">
        <v>79.0</v>
      </c>
      <c r="V134" s="20">
        <v>69.0</v>
      </c>
      <c r="W134" s="16" t="s">
        <v>336</v>
      </c>
    </row>
    <row r="135" ht="14.25" customHeight="1">
      <c r="A135" s="16"/>
      <c r="B135" s="15"/>
      <c r="C135" s="16"/>
      <c r="D135" s="16"/>
      <c r="E135" s="22"/>
      <c r="F135" s="16"/>
      <c r="G135" s="16"/>
      <c r="H135" s="16"/>
      <c r="I135" s="20"/>
      <c r="J135" s="20"/>
      <c r="K135" s="20"/>
      <c r="L135" s="20"/>
      <c r="M135" s="20"/>
      <c r="N135" s="20"/>
      <c r="O135" s="20"/>
      <c r="P135" s="20"/>
      <c r="Q135" s="20"/>
      <c r="R135" s="20"/>
      <c r="S135" s="20"/>
      <c r="T135" s="20"/>
      <c r="U135" s="20"/>
      <c r="V135" s="20"/>
      <c r="W135" s="16"/>
      <c r="X135" s="41"/>
    </row>
    <row r="136">
      <c r="A136" s="16">
        <v>725.0</v>
      </c>
      <c r="B136" s="16" t="s">
        <v>270</v>
      </c>
      <c r="C136" s="16" t="s">
        <v>25</v>
      </c>
      <c r="D136" s="16" t="s">
        <v>337</v>
      </c>
      <c r="E136" s="18">
        <v>44574.0</v>
      </c>
      <c r="F136" s="16" t="s">
        <v>338</v>
      </c>
      <c r="G136" s="16" t="s">
        <v>339</v>
      </c>
      <c r="H136" s="19" t="s">
        <v>29</v>
      </c>
      <c r="I136" s="16">
        <v>40.0</v>
      </c>
      <c r="J136" s="16">
        <v>50.0</v>
      </c>
      <c r="K136" s="16">
        <v>40.0</v>
      </c>
      <c r="L136" s="16">
        <v>40.0</v>
      </c>
      <c r="M136" s="16">
        <v>50.0</v>
      </c>
      <c r="N136" s="20">
        <f t="shared" ref="N136:N137" si="18">AVERAGE(I136:M136)</f>
        <v>44</v>
      </c>
      <c r="O136" s="16">
        <v>60.0</v>
      </c>
      <c r="P136" s="16">
        <v>79.0</v>
      </c>
      <c r="Q136" s="16">
        <v>88.0</v>
      </c>
      <c r="R136" s="16">
        <v>97.0</v>
      </c>
      <c r="S136" s="16">
        <v>95.0</v>
      </c>
      <c r="T136" s="16">
        <v>82.0</v>
      </c>
      <c r="U136" s="16">
        <v>74.0</v>
      </c>
      <c r="V136" s="16">
        <v>68.0</v>
      </c>
      <c r="W136" s="16" t="s">
        <v>340</v>
      </c>
      <c r="X136" s="26" t="s">
        <v>341</v>
      </c>
    </row>
    <row r="137">
      <c r="B137" s="16" t="s">
        <v>103</v>
      </c>
      <c r="C137" s="16" t="s">
        <v>25</v>
      </c>
      <c r="D137" s="16" t="s">
        <v>342</v>
      </c>
      <c r="E137" s="18">
        <v>44413.0</v>
      </c>
      <c r="F137" s="16" t="s">
        <v>338</v>
      </c>
      <c r="G137" s="16" t="s">
        <v>339</v>
      </c>
      <c r="H137" s="19" t="s">
        <v>29</v>
      </c>
      <c r="I137" s="16">
        <v>60.0</v>
      </c>
      <c r="J137" s="16">
        <v>30.0</v>
      </c>
      <c r="K137" s="16">
        <v>20.0</v>
      </c>
      <c r="L137" s="16">
        <v>80.0</v>
      </c>
      <c r="M137" s="16">
        <v>70.0</v>
      </c>
      <c r="N137" s="20">
        <f t="shared" si="18"/>
        <v>52</v>
      </c>
      <c r="O137" s="16">
        <v>65.0</v>
      </c>
      <c r="P137" s="16">
        <v>83.0</v>
      </c>
      <c r="Q137" s="16">
        <v>90.0</v>
      </c>
      <c r="R137" s="16">
        <v>98.0</v>
      </c>
      <c r="S137" s="16">
        <v>98.0</v>
      </c>
      <c r="T137" s="16">
        <v>80.0</v>
      </c>
      <c r="U137" s="16">
        <v>73.0</v>
      </c>
      <c r="V137" s="16">
        <v>60.0</v>
      </c>
      <c r="W137" s="16" t="s">
        <v>343</v>
      </c>
      <c r="X137" s="26" t="s">
        <v>344</v>
      </c>
    </row>
    <row r="138">
      <c r="A138" s="16"/>
      <c r="B138" s="16"/>
      <c r="C138" s="16"/>
      <c r="D138" s="16"/>
      <c r="E138" s="22"/>
      <c r="F138" s="16"/>
      <c r="G138" s="16"/>
      <c r="H138" s="16"/>
      <c r="I138" s="16"/>
      <c r="J138" s="16"/>
      <c r="K138" s="16"/>
      <c r="L138" s="16"/>
      <c r="M138" s="16"/>
      <c r="N138" s="16"/>
      <c r="O138" s="16"/>
      <c r="P138" s="16"/>
      <c r="Q138" s="16"/>
      <c r="R138" s="16"/>
      <c r="S138" s="16"/>
      <c r="T138" s="16"/>
      <c r="U138" s="16"/>
      <c r="V138" s="16"/>
      <c r="W138" s="16"/>
      <c r="X138" s="16"/>
    </row>
    <row r="139" ht="15.0" customHeight="1">
      <c r="A139" s="16">
        <v>598.0</v>
      </c>
      <c r="B139" s="16" t="s">
        <v>345</v>
      </c>
      <c r="C139" s="16" t="s">
        <v>25</v>
      </c>
      <c r="D139" s="16" t="s">
        <v>346</v>
      </c>
      <c r="E139" s="22">
        <v>43680.0</v>
      </c>
      <c r="F139" s="27" t="s">
        <v>347</v>
      </c>
      <c r="G139" s="27" t="s">
        <v>348</v>
      </c>
      <c r="H139" s="15" t="s">
        <v>29</v>
      </c>
      <c r="I139" s="16">
        <v>95.0</v>
      </c>
      <c r="J139" s="16">
        <v>95.0</v>
      </c>
      <c r="K139" s="16">
        <v>95.0</v>
      </c>
      <c r="L139" s="16">
        <v>95.0</v>
      </c>
      <c r="M139" s="16">
        <v>95.0</v>
      </c>
      <c r="N139" s="16">
        <f t="shared" ref="N139:N146" si="19">AVERAGE(I139:M139)</f>
        <v>95</v>
      </c>
      <c r="O139" s="16">
        <v>90.0</v>
      </c>
      <c r="P139" s="16">
        <v>90.0</v>
      </c>
      <c r="Q139" s="16">
        <v>90.0</v>
      </c>
      <c r="R139" s="16">
        <v>90.0</v>
      </c>
      <c r="S139" s="16">
        <v>95.0</v>
      </c>
      <c r="T139" s="16">
        <v>80.0</v>
      </c>
      <c r="U139" s="16">
        <v>70.0</v>
      </c>
      <c r="V139" s="16">
        <v>40.0</v>
      </c>
      <c r="W139" s="16" t="s">
        <v>349</v>
      </c>
      <c r="X139" s="26" t="s">
        <v>350</v>
      </c>
    </row>
    <row r="140" ht="14.25" customHeight="1">
      <c r="B140" s="16" t="s">
        <v>351</v>
      </c>
      <c r="C140" s="16" t="s">
        <v>25</v>
      </c>
      <c r="D140" s="16" t="s">
        <v>352</v>
      </c>
      <c r="E140" s="22">
        <v>43680.0</v>
      </c>
      <c r="F140" s="27" t="s">
        <v>347</v>
      </c>
      <c r="G140" s="27" t="s">
        <v>348</v>
      </c>
      <c r="H140" s="15" t="s">
        <v>29</v>
      </c>
      <c r="I140" s="16">
        <v>95.0</v>
      </c>
      <c r="J140" s="16">
        <v>95.0</v>
      </c>
      <c r="K140" s="16">
        <v>80.0</v>
      </c>
      <c r="L140" s="16">
        <v>95.0</v>
      </c>
      <c r="M140" s="16">
        <v>95.0</v>
      </c>
      <c r="N140" s="16">
        <f t="shared" si="19"/>
        <v>92</v>
      </c>
      <c r="O140" s="16">
        <v>90.0</v>
      </c>
      <c r="P140" s="16">
        <v>90.0</v>
      </c>
      <c r="Q140" s="16">
        <v>90.0</v>
      </c>
      <c r="R140" s="16">
        <v>90.0</v>
      </c>
      <c r="S140" s="16">
        <v>95.0</v>
      </c>
      <c r="T140" s="16">
        <v>80.0</v>
      </c>
      <c r="U140" s="16">
        <v>70.0</v>
      </c>
      <c r="V140" s="16">
        <v>40.0</v>
      </c>
      <c r="W140" s="16" t="s">
        <v>349</v>
      </c>
      <c r="X140" s="26" t="s">
        <v>350</v>
      </c>
    </row>
    <row r="141" ht="17.25" customHeight="1">
      <c r="B141" s="16" t="s">
        <v>353</v>
      </c>
      <c r="C141" s="16" t="s">
        <v>25</v>
      </c>
      <c r="D141" s="16" t="s">
        <v>354</v>
      </c>
      <c r="E141" s="22">
        <v>43680.0</v>
      </c>
      <c r="F141" s="27" t="s">
        <v>347</v>
      </c>
      <c r="G141" s="27" t="s">
        <v>348</v>
      </c>
      <c r="H141" s="15" t="s">
        <v>29</v>
      </c>
      <c r="I141" s="16">
        <v>95.0</v>
      </c>
      <c r="J141" s="16">
        <v>95.0</v>
      </c>
      <c r="K141" s="16">
        <v>90.0</v>
      </c>
      <c r="L141" s="16">
        <v>95.0</v>
      </c>
      <c r="M141" s="16">
        <v>95.0</v>
      </c>
      <c r="N141" s="16">
        <f t="shared" si="19"/>
        <v>94</v>
      </c>
      <c r="O141" s="16">
        <v>90.0</v>
      </c>
      <c r="P141" s="16">
        <v>90.0</v>
      </c>
      <c r="Q141" s="16">
        <v>90.0</v>
      </c>
      <c r="R141" s="16">
        <v>90.0</v>
      </c>
      <c r="S141" s="16">
        <v>95.0</v>
      </c>
      <c r="T141" s="16">
        <v>80.0</v>
      </c>
      <c r="U141" s="16">
        <v>70.0</v>
      </c>
      <c r="V141" s="16">
        <v>40.0</v>
      </c>
      <c r="W141" s="16" t="s">
        <v>349</v>
      </c>
      <c r="X141" s="26" t="s">
        <v>350</v>
      </c>
    </row>
    <row r="142" ht="17.25" customHeight="1">
      <c r="B142" s="16" t="s">
        <v>355</v>
      </c>
      <c r="C142" s="16" t="s">
        <v>25</v>
      </c>
      <c r="D142" s="16" t="s">
        <v>356</v>
      </c>
      <c r="E142" s="22">
        <v>43680.0</v>
      </c>
      <c r="F142" s="27" t="s">
        <v>347</v>
      </c>
      <c r="G142" s="27" t="s">
        <v>348</v>
      </c>
      <c r="H142" s="15" t="s">
        <v>29</v>
      </c>
      <c r="I142" s="16">
        <v>90.0</v>
      </c>
      <c r="J142" s="16">
        <v>95.0</v>
      </c>
      <c r="K142" s="16">
        <v>95.0</v>
      </c>
      <c r="L142" s="16">
        <v>95.0</v>
      </c>
      <c r="M142" s="16">
        <v>95.0</v>
      </c>
      <c r="N142" s="16">
        <f t="shared" si="19"/>
        <v>94</v>
      </c>
      <c r="O142" s="16">
        <v>90.0</v>
      </c>
      <c r="P142" s="16">
        <v>90.0</v>
      </c>
      <c r="Q142" s="16">
        <v>90.0</v>
      </c>
      <c r="R142" s="16">
        <v>90.0</v>
      </c>
      <c r="S142" s="16">
        <v>95.0</v>
      </c>
      <c r="T142" s="16">
        <v>80.0</v>
      </c>
      <c r="U142" s="16">
        <v>70.0</v>
      </c>
      <c r="V142" s="16">
        <v>40.0</v>
      </c>
      <c r="W142" s="16" t="s">
        <v>349</v>
      </c>
      <c r="X142" s="26" t="s">
        <v>350</v>
      </c>
    </row>
    <row r="143" ht="15.0" customHeight="1">
      <c r="B143" s="16" t="s">
        <v>345</v>
      </c>
      <c r="C143" s="16" t="s">
        <v>25</v>
      </c>
      <c r="D143" s="16" t="s">
        <v>357</v>
      </c>
      <c r="E143" s="22">
        <v>43680.0</v>
      </c>
      <c r="F143" s="27" t="s">
        <v>347</v>
      </c>
      <c r="G143" s="27" t="s">
        <v>348</v>
      </c>
      <c r="H143" s="15" t="s">
        <v>29</v>
      </c>
      <c r="I143" s="16">
        <v>95.0</v>
      </c>
      <c r="J143" s="16">
        <v>95.0</v>
      </c>
      <c r="K143" s="16">
        <v>95.0</v>
      </c>
      <c r="L143" s="16">
        <v>95.0</v>
      </c>
      <c r="M143" s="16">
        <v>95.0</v>
      </c>
      <c r="N143" s="16">
        <f t="shared" si="19"/>
        <v>95</v>
      </c>
      <c r="O143" s="16">
        <v>90.0</v>
      </c>
      <c r="P143" s="16">
        <v>90.0</v>
      </c>
      <c r="Q143" s="16">
        <v>90.0</v>
      </c>
      <c r="R143" s="16">
        <v>90.0</v>
      </c>
      <c r="S143" s="16">
        <v>95.0</v>
      </c>
      <c r="T143" s="16">
        <v>80.0</v>
      </c>
      <c r="U143" s="16">
        <v>70.0</v>
      </c>
      <c r="V143" s="16">
        <v>40.0</v>
      </c>
      <c r="W143" s="16" t="s">
        <v>349</v>
      </c>
      <c r="X143" s="26" t="s">
        <v>350</v>
      </c>
    </row>
    <row r="144" ht="15.75" customHeight="1">
      <c r="B144" s="16" t="s">
        <v>358</v>
      </c>
      <c r="C144" s="16" t="s">
        <v>25</v>
      </c>
      <c r="D144" s="16" t="s">
        <v>359</v>
      </c>
      <c r="E144" s="22">
        <v>43680.0</v>
      </c>
      <c r="F144" s="27" t="s">
        <v>347</v>
      </c>
      <c r="G144" s="27" t="s">
        <v>348</v>
      </c>
      <c r="H144" s="15" t="s">
        <v>29</v>
      </c>
      <c r="I144" s="16">
        <v>95.0</v>
      </c>
      <c r="J144" s="16">
        <v>95.0</v>
      </c>
      <c r="K144" s="16">
        <v>95.0</v>
      </c>
      <c r="L144" s="16">
        <v>95.0</v>
      </c>
      <c r="M144" s="16">
        <v>95.0</v>
      </c>
      <c r="N144" s="16">
        <f t="shared" si="19"/>
        <v>95</v>
      </c>
      <c r="O144" s="16">
        <v>95.0</v>
      </c>
      <c r="P144" s="16">
        <v>90.0</v>
      </c>
      <c r="Q144" s="16">
        <v>90.0</v>
      </c>
      <c r="R144" s="16">
        <v>90.0</v>
      </c>
      <c r="S144" s="16">
        <v>95.0</v>
      </c>
      <c r="T144" s="16">
        <v>80.0</v>
      </c>
      <c r="U144" s="16">
        <v>70.0</v>
      </c>
      <c r="V144" s="16">
        <v>40.0</v>
      </c>
      <c r="W144" s="30" t="s">
        <v>349</v>
      </c>
      <c r="X144" s="26" t="s">
        <v>350</v>
      </c>
    </row>
    <row r="145" ht="16.5" customHeight="1">
      <c r="B145" s="16" t="s">
        <v>360</v>
      </c>
      <c r="C145" s="16" t="s">
        <v>25</v>
      </c>
      <c r="D145" s="16" t="s">
        <v>361</v>
      </c>
      <c r="E145" s="22">
        <v>43680.0</v>
      </c>
      <c r="F145" s="27" t="s">
        <v>347</v>
      </c>
      <c r="G145" s="27" t="s">
        <v>348</v>
      </c>
      <c r="H145" s="15" t="s">
        <v>29</v>
      </c>
      <c r="I145" s="16">
        <v>95.0</v>
      </c>
      <c r="J145" s="16">
        <v>95.0</v>
      </c>
      <c r="K145" s="16">
        <v>95.0</v>
      </c>
      <c r="L145" s="16">
        <v>95.0</v>
      </c>
      <c r="M145" s="16">
        <v>95.0</v>
      </c>
      <c r="N145" s="16">
        <f t="shared" si="19"/>
        <v>95</v>
      </c>
      <c r="O145" s="16">
        <v>95.0</v>
      </c>
      <c r="P145" s="16">
        <v>95.0</v>
      </c>
      <c r="Q145" s="16">
        <v>95.0</v>
      </c>
      <c r="R145" s="16">
        <v>90.0</v>
      </c>
      <c r="S145" s="16">
        <v>95.0</v>
      </c>
      <c r="T145" s="16">
        <v>80.0</v>
      </c>
      <c r="U145" s="16">
        <v>70.0</v>
      </c>
      <c r="V145" s="16">
        <v>40.0</v>
      </c>
      <c r="W145" s="30" t="s">
        <v>349</v>
      </c>
      <c r="X145" s="26" t="s">
        <v>350</v>
      </c>
    </row>
    <row r="146" ht="16.5" customHeight="1">
      <c r="B146" s="16" t="s">
        <v>362</v>
      </c>
      <c r="C146" s="16" t="s">
        <v>25</v>
      </c>
      <c r="D146" s="16" t="s">
        <v>363</v>
      </c>
      <c r="E146" s="22">
        <v>43680.0</v>
      </c>
      <c r="F146" s="27" t="s">
        <v>347</v>
      </c>
      <c r="G146" s="27" t="s">
        <v>348</v>
      </c>
      <c r="H146" s="15" t="s">
        <v>29</v>
      </c>
      <c r="I146" s="16">
        <v>95.0</v>
      </c>
      <c r="J146" s="16">
        <v>95.0</v>
      </c>
      <c r="K146" s="16">
        <v>95.0</v>
      </c>
      <c r="L146" s="16">
        <v>95.0</v>
      </c>
      <c r="M146" s="16">
        <v>95.0</v>
      </c>
      <c r="N146" s="16">
        <f t="shared" si="19"/>
        <v>95</v>
      </c>
      <c r="O146" s="16">
        <v>95.0</v>
      </c>
      <c r="P146" s="16">
        <v>95.0</v>
      </c>
      <c r="Q146" s="16">
        <v>95.0</v>
      </c>
      <c r="R146" s="16">
        <v>90.0</v>
      </c>
      <c r="S146" s="16">
        <v>95.0</v>
      </c>
      <c r="T146" s="16">
        <v>80.0</v>
      </c>
      <c r="U146" s="16">
        <v>70.0</v>
      </c>
      <c r="V146" s="16">
        <v>40.0</v>
      </c>
      <c r="W146" s="16" t="s">
        <v>349</v>
      </c>
      <c r="X146" s="26" t="s">
        <v>350</v>
      </c>
    </row>
    <row r="147" ht="15.0" customHeight="1">
      <c r="A147" s="16"/>
      <c r="B147" s="16"/>
      <c r="C147" s="15"/>
      <c r="D147" s="16"/>
      <c r="E147" s="22"/>
      <c r="F147" s="16"/>
      <c r="G147" s="16"/>
      <c r="H147" s="16"/>
      <c r="I147" s="16"/>
      <c r="J147" s="16"/>
      <c r="K147" s="16"/>
      <c r="L147" s="16"/>
      <c r="M147" s="16"/>
      <c r="N147" s="16"/>
      <c r="O147" s="16"/>
      <c r="P147" s="16"/>
      <c r="Q147" s="16"/>
      <c r="R147" s="16"/>
      <c r="S147" s="16"/>
      <c r="T147" s="16"/>
      <c r="U147" s="16"/>
      <c r="V147" s="16"/>
      <c r="W147" s="27"/>
      <c r="X147" s="27"/>
    </row>
    <row r="148" ht="16.5" customHeight="1">
      <c r="A148" s="16">
        <v>489.0</v>
      </c>
      <c r="B148" s="16" t="s">
        <v>364</v>
      </c>
      <c r="C148" s="16" t="s">
        <v>25</v>
      </c>
      <c r="D148" s="16" t="s">
        <v>365</v>
      </c>
      <c r="E148" s="22">
        <v>44065.0</v>
      </c>
      <c r="F148" s="27" t="s">
        <v>366</v>
      </c>
      <c r="G148" s="27" t="s">
        <v>367</v>
      </c>
      <c r="H148" s="15" t="s">
        <v>29</v>
      </c>
      <c r="I148" s="16">
        <v>95.0</v>
      </c>
      <c r="J148" s="16">
        <v>95.0</v>
      </c>
      <c r="K148" s="16">
        <v>95.0</v>
      </c>
      <c r="L148" s="16">
        <v>95.0</v>
      </c>
      <c r="M148" s="16">
        <v>95.0</v>
      </c>
      <c r="N148" s="16">
        <f t="shared" ref="N148:N149" si="20">AVERAGE(I148:M148)</f>
        <v>95</v>
      </c>
      <c r="O148" s="16">
        <v>90.0</v>
      </c>
      <c r="P148" s="16">
        <v>90.0</v>
      </c>
      <c r="Q148" s="16">
        <v>90.0</v>
      </c>
      <c r="R148" s="16">
        <v>90.0</v>
      </c>
      <c r="S148" s="16">
        <v>95.0</v>
      </c>
      <c r="T148" s="16">
        <v>85.0</v>
      </c>
      <c r="U148" s="16">
        <v>70.0</v>
      </c>
      <c r="V148" s="16">
        <v>60.0</v>
      </c>
      <c r="W148" s="30" t="s">
        <v>368</v>
      </c>
      <c r="X148" s="35" t="s">
        <v>369</v>
      </c>
    </row>
    <row r="149" ht="15.0" customHeight="1">
      <c r="B149" s="16" t="s">
        <v>228</v>
      </c>
      <c r="C149" s="16" t="s">
        <v>25</v>
      </c>
      <c r="D149" s="16" t="s">
        <v>370</v>
      </c>
      <c r="E149" s="22">
        <v>44065.0</v>
      </c>
      <c r="F149" s="27" t="s">
        <v>366</v>
      </c>
      <c r="G149" s="27" t="s">
        <v>367</v>
      </c>
      <c r="H149" s="15" t="s">
        <v>29</v>
      </c>
      <c r="I149" s="16">
        <v>95.0</v>
      </c>
      <c r="J149" s="16">
        <v>95.0</v>
      </c>
      <c r="K149" s="16">
        <v>95.0</v>
      </c>
      <c r="L149" s="16">
        <v>95.0</v>
      </c>
      <c r="M149" s="16">
        <v>95.0</v>
      </c>
      <c r="N149" s="16">
        <f t="shared" si="20"/>
        <v>95</v>
      </c>
      <c r="O149" s="16">
        <v>90.0</v>
      </c>
      <c r="P149" s="16">
        <v>90.0</v>
      </c>
      <c r="Q149" s="16">
        <v>90.0</v>
      </c>
      <c r="R149" s="16">
        <v>90.0</v>
      </c>
      <c r="S149" s="16">
        <v>95.0</v>
      </c>
      <c r="T149" s="16">
        <v>85.0</v>
      </c>
      <c r="U149" s="16">
        <v>70.0</v>
      </c>
      <c r="V149" s="16">
        <v>60.0</v>
      </c>
      <c r="W149" s="30" t="s">
        <v>368</v>
      </c>
      <c r="X149" s="35" t="s">
        <v>369</v>
      </c>
    </row>
    <row r="150" ht="15.0" customHeight="1">
      <c r="A150" s="16"/>
      <c r="B150" s="16"/>
      <c r="C150" s="15"/>
      <c r="D150" s="16"/>
      <c r="E150" s="22"/>
      <c r="F150" s="16"/>
      <c r="G150" s="16"/>
      <c r="H150" s="16"/>
      <c r="I150" s="16"/>
      <c r="J150" s="16"/>
      <c r="K150" s="16"/>
      <c r="L150" s="16"/>
      <c r="M150" s="16"/>
      <c r="N150" s="16"/>
      <c r="O150" s="16"/>
      <c r="P150" s="16"/>
      <c r="Q150" s="16"/>
      <c r="R150" s="16"/>
      <c r="S150" s="16"/>
      <c r="T150" s="16"/>
      <c r="U150" s="16"/>
      <c r="V150" s="16"/>
      <c r="W150" s="27"/>
      <c r="X150" s="27"/>
    </row>
    <row r="151">
      <c r="A151" s="16">
        <v>186.0</v>
      </c>
      <c r="B151" s="16" t="s">
        <v>49</v>
      </c>
      <c r="C151" s="16" t="s">
        <v>25</v>
      </c>
      <c r="D151" s="16" t="s">
        <v>371</v>
      </c>
      <c r="E151" s="18">
        <v>42746.0</v>
      </c>
      <c r="F151" s="16" t="s">
        <v>372</v>
      </c>
      <c r="G151" s="16" t="s">
        <v>373</v>
      </c>
      <c r="H151" s="19" t="s">
        <v>29</v>
      </c>
      <c r="I151" s="16">
        <v>88.0</v>
      </c>
      <c r="J151" s="16">
        <v>95.0</v>
      </c>
      <c r="K151" s="16">
        <v>98.0</v>
      </c>
      <c r="L151" s="16">
        <v>89.0</v>
      </c>
      <c r="M151" s="16">
        <v>96.0</v>
      </c>
      <c r="N151" s="42">
        <f t="shared" ref="N151:N163" si="21">AVERAGE(I151:M151)</f>
        <v>93.2</v>
      </c>
      <c r="O151" s="20">
        <v>80.0</v>
      </c>
      <c r="P151" s="20">
        <v>85.0</v>
      </c>
      <c r="Q151" s="20">
        <v>90.0</v>
      </c>
      <c r="R151" s="20">
        <v>96.0</v>
      </c>
      <c r="S151" s="20">
        <v>98.0</v>
      </c>
      <c r="T151" s="20">
        <v>89.0</v>
      </c>
      <c r="U151" s="20">
        <v>72.0</v>
      </c>
      <c r="V151" s="20">
        <v>60.0</v>
      </c>
      <c r="W151" s="30" t="s">
        <v>374</v>
      </c>
      <c r="X151" s="35" t="s">
        <v>375</v>
      </c>
    </row>
    <row r="152" ht="16.5" customHeight="1">
      <c r="B152" s="16" t="s">
        <v>360</v>
      </c>
      <c r="C152" s="16" t="s">
        <v>25</v>
      </c>
      <c r="D152" s="16" t="s">
        <v>376</v>
      </c>
      <c r="E152" s="18">
        <v>43678.0</v>
      </c>
      <c r="F152" s="16" t="s">
        <v>372</v>
      </c>
      <c r="G152" s="16" t="s">
        <v>373</v>
      </c>
      <c r="H152" s="19" t="s">
        <v>29</v>
      </c>
      <c r="I152" s="16">
        <v>89.0</v>
      </c>
      <c r="J152" s="16">
        <v>98.0</v>
      </c>
      <c r="K152" s="16">
        <v>99.0</v>
      </c>
      <c r="L152" s="16">
        <v>80.0</v>
      </c>
      <c r="M152" s="16">
        <v>97.0</v>
      </c>
      <c r="N152" s="42">
        <f t="shared" si="21"/>
        <v>92.6</v>
      </c>
      <c r="O152" s="16">
        <v>82.0</v>
      </c>
      <c r="P152" s="16">
        <v>85.0</v>
      </c>
      <c r="Q152" s="16">
        <v>90.0</v>
      </c>
      <c r="R152" s="16">
        <v>100.0</v>
      </c>
      <c r="S152" s="16">
        <v>95.0</v>
      </c>
      <c r="T152" s="16">
        <v>90.0</v>
      </c>
      <c r="U152" s="16">
        <v>85.0</v>
      </c>
      <c r="V152" s="16">
        <v>80.0</v>
      </c>
      <c r="W152" s="30" t="s">
        <v>377</v>
      </c>
      <c r="X152" s="35" t="s">
        <v>378</v>
      </c>
    </row>
    <row r="153" ht="15.0" customHeight="1">
      <c r="B153" s="16" t="s">
        <v>379</v>
      </c>
      <c r="C153" s="16" t="s">
        <v>25</v>
      </c>
      <c r="D153" s="16" t="s">
        <v>380</v>
      </c>
      <c r="E153" s="18">
        <v>43678.0</v>
      </c>
      <c r="F153" s="16" t="s">
        <v>372</v>
      </c>
      <c r="G153" s="16" t="s">
        <v>373</v>
      </c>
      <c r="H153" s="19" t="s">
        <v>29</v>
      </c>
      <c r="I153" s="16">
        <v>83.0</v>
      </c>
      <c r="J153" s="16">
        <v>97.0</v>
      </c>
      <c r="K153" s="16">
        <v>98.0</v>
      </c>
      <c r="L153" s="16">
        <v>81.0</v>
      </c>
      <c r="M153" s="16">
        <v>95.0</v>
      </c>
      <c r="N153" s="42">
        <f t="shared" si="21"/>
        <v>90.8</v>
      </c>
      <c r="O153" s="16">
        <v>80.0</v>
      </c>
      <c r="P153" s="16">
        <v>85.0</v>
      </c>
      <c r="Q153" s="16">
        <v>90.0</v>
      </c>
      <c r="R153" s="16">
        <v>100.0</v>
      </c>
      <c r="S153" s="16">
        <v>90.0</v>
      </c>
      <c r="T153" s="16">
        <v>80.0</v>
      </c>
      <c r="U153" s="16">
        <v>70.0</v>
      </c>
      <c r="V153" s="16">
        <v>60.0</v>
      </c>
      <c r="W153" s="30" t="s">
        <v>377</v>
      </c>
    </row>
    <row r="154" ht="15.75" customHeight="1">
      <c r="B154" s="16" t="s">
        <v>381</v>
      </c>
      <c r="C154" s="16" t="s">
        <v>25</v>
      </c>
      <c r="D154" s="16" t="s">
        <v>382</v>
      </c>
      <c r="E154" s="18">
        <v>43678.0</v>
      </c>
      <c r="F154" s="16" t="s">
        <v>372</v>
      </c>
      <c r="G154" s="16" t="s">
        <v>373</v>
      </c>
      <c r="H154" s="19" t="s">
        <v>29</v>
      </c>
      <c r="I154" s="16">
        <v>94.0</v>
      </c>
      <c r="J154" s="16">
        <v>99.0</v>
      </c>
      <c r="K154" s="16">
        <v>100.0</v>
      </c>
      <c r="L154" s="16">
        <v>80.0</v>
      </c>
      <c r="M154" s="16">
        <v>90.0</v>
      </c>
      <c r="N154" s="42">
        <f t="shared" si="21"/>
        <v>92.6</v>
      </c>
      <c r="O154" s="16">
        <v>80.0</v>
      </c>
      <c r="P154" s="16">
        <v>85.0</v>
      </c>
      <c r="Q154" s="16">
        <v>90.0</v>
      </c>
      <c r="R154" s="16">
        <v>100.0</v>
      </c>
      <c r="S154" s="16">
        <v>90.0</v>
      </c>
      <c r="T154" s="16">
        <v>80.0</v>
      </c>
      <c r="U154" s="16">
        <v>70.0</v>
      </c>
      <c r="V154" s="16">
        <v>60.0</v>
      </c>
      <c r="W154" s="30" t="s">
        <v>377</v>
      </c>
    </row>
    <row r="155" ht="16.5" customHeight="1">
      <c r="B155" s="16" t="s">
        <v>383</v>
      </c>
      <c r="C155" s="16" t="s">
        <v>25</v>
      </c>
      <c r="D155" s="16" t="s">
        <v>384</v>
      </c>
      <c r="E155" s="18">
        <v>43678.0</v>
      </c>
      <c r="F155" s="16" t="s">
        <v>372</v>
      </c>
      <c r="G155" s="16" t="s">
        <v>373</v>
      </c>
      <c r="H155" s="19" t="s">
        <v>29</v>
      </c>
      <c r="I155" s="16">
        <v>86.0</v>
      </c>
      <c r="J155" s="16">
        <v>98.0</v>
      </c>
      <c r="K155" s="16">
        <v>97.0</v>
      </c>
      <c r="L155" s="16">
        <v>82.0</v>
      </c>
      <c r="M155" s="16">
        <v>92.0</v>
      </c>
      <c r="N155" s="42">
        <f t="shared" si="21"/>
        <v>91</v>
      </c>
      <c r="O155" s="16">
        <v>85.0</v>
      </c>
      <c r="P155" s="16">
        <v>90.0</v>
      </c>
      <c r="Q155" s="16">
        <v>90.0</v>
      </c>
      <c r="R155" s="16">
        <v>100.0</v>
      </c>
      <c r="S155" s="16">
        <v>95.0</v>
      </c>
      <c r="T155" s="16">
        <v>80.0</v>
      </c>
      <c r="U155" s="16">
        <v>70.0</v>
      </c>
      <c r="V155" s="16">
        <v>60.0</v>
      </c>
      <c r="W155" s="30" t="s">
        <v>377</v>
      </c>
    </row>
    <row r="156" ht="15.75" customHeight="1">
      <c r="B156" s="16" t="s">
        <v>385</v>
      </c>
      <c r="C156" s="16" t="s">
        <v>25</v>
      </c>
      <c r="D156" s="16" t="s">
        <v>386</v>
      </c>
      <c r="E156" s="18">
        <v>43678.0</v>
      </c>
      <c r="F156" s="16" t="s">
        <v>372</v>
      </c>
      <c r="G156" s="16" t="s">
        <v>373</v>
      </c>
      <c r="H156" s="19" t="s">
        <v>29</v>
      </c>
      <c r="I156" s="16">
        <v>87.0</v>
      </c>
      <c r="J156" s="16">
        <v>100.0</v>
      </c>
      <c r="K156" s="16">
        <v>98.0</v>
      </c>
      <c r="L156" s="16">
        <v>82.0</v>
      </c>
      <c r="M156" s="16">
        <v>94.0</v>
      </c>
      <c r="N156" s="42">
        <f t="shared" si="21"/>
        <v>92.2</v>
      </c>
      <c r="O156" s="16">
        <v>80.0</v>
      </c>
      <c r="P156" s="16">
        <v>90.0</v>
      </c>
      <c r="Q156" s="16">
        <v>95.0</v>
      </c>
      <c r="R156" s="16">
        <v>100.0</v>
      </c>
      <c r="S156" s="16">
        <v>90.0</v>
      </c>
      <c r="T156" s="16">
        <v>85.0</v>
      </c>
      <c r="U156" s="16">
        <v>80.0</v>
      </c>
      <c r="V156" s="16">
        <v>75.0</v>
      </c>
      <c r="W156" s="30" t="s">
        <v>377</v>
      </c>
    </row>
    <row r="157">
      <c r="B157" s="16" t="s">
        <v>49</v>
      </c>
      <c r="C157" s="16" t="s">
        <v>25</v>
      </c>
      <c r="D157" s="16" t="s">
        <v>387</v>
      </c>
      <c r="E157" s="18">
        <v>43678.0</v>
      </c>
      <c r="F157" s="16" t="s">
        <v>372</v>
      </c>
      <c r="G157" s="16" t="s">
        <v>373</v>
      </c>
      <c r="H157" s="19" t="s">
        <v>29</v>
      </c>
      <c r="I157" s="16">
        <v>88.0</v>
      </c>
      <c r="J157" s="16">
        <v>100.0</v>
      </c>
      <c r="K157" s="16">
        <v>100.0</v>
      </c>
      <c r="L157" s="16">
        <v>79.0</v>
      </c>
      <c r="M157" s="16">
        <v>95.0</v>
      </c>
      <c r="N157" s="42">
        <f t="shared" si="21"/>
        <v>92.4</v>
      </c>
      <c r="O157" s="16">
        <v>80.0</v>
      </c>
      <c r="P157" s="16">
        <v>85.0</v>
      </c>
      <c r="Q157" s="16">
        <v>95.0</v>
      </c>
      <c r="R157" s="16">
        <v>100.0</v>
      </c>
      <c r="S157" s="16">
        <v>90.0</v>
      </c>
      <c r="T157" s="16">
        <v>80.0</v>
      </c>
      <c r="U157" s="16">
        <v>70.0</v>
      </c>
      <c r="V157" s="16">
        <v>65.0</v>
      </c>
      <c r="W157" s="30" t="s">
        <v>377</v>
      </c>
    </row>
    <row r="158">
      <c r="B158" s="16" t="s">
        <v>388</v>
      </c>
      <c r="C158" s="16" t="s">
        <v>25</v>
      </c>
      <c r="D158" s="16" t="s">
        <v>389</v>
      </c>
      <c r="E158" s="18">
        <v>43678.0</v>
      </c>
      <c r="F158" s="16" t="s">
        <v>372</v>
      </c>
      <c r="G158" s="16" t="s">
        <v>373</v>
      </c>
      <c r="H158" s="19" t="s">
        <v>29</v>
      </c>
      <c r="I158" s="16">
        <v>85.0</v>
      </c>
      <c r="J158" s="16">
        <v>99.0</v>
      </c>
      <c r="K158" s="16">
        <v>98.0</v>
      </c>
      <c r="L158" s="16">
        <v>80.0</v>
      </c>
      <c r="M158" s="16">
        <v>94.0</v>
      </c>
      <c r="N158" s="42">
        <f t="shared" si="21"/>
        <v>91.2</v>
      </c>
      <c r="O158" s="16">
        <v>83.0</v>
      </c>
      <c r="P158" s="16">
        <v>85.0</v>
      </c>
      <c r="Q158" s="16">
        <v>94.0</v>
      </c>
      <c r="R158" s="16">
        <v>98.0</v>
      </c>
      <c r="S158" s="16">
        <v>90.0</v>
      </c>
      <c r="T158" s="16">
        <v>80.0</v>
      </c>
      <c r="U158" s="16">
        <v>70.0</v>
      </c>
      <c r="V158" s="16">
        <v>60.0</v>
      </c>
      <c r="W158" s="30" t="s">
        <v>377</v>
      </c>
    </row>
    <row r="159" ht="17.25" customHeight="1">
      <c r="B159" s="16" t="s">
        <v>390</v>
      </c>
      <c r="C159" s="16" t="s">
        <v>25</v>
      </c>
      <c r="D159" s="16" t="s">
        <v>391</v>
      </c>
      <c r="E159" s="18">
        <v>43678.0</v>
      </c>
      <c r="F159" s="16" t="s">
        <v>372</v>
      </c>
      <c r="G159" s="16" t="s">
        <v>373</v>
      </c>
      <c r="H159" s="19" t="s">
        <v>29</v>
      </c>
      <c r="I159" s="16">
        <v>85.0</v>
      </c>
      <c r="J159" s="16">
        <v>100.0</v>
      </c>
      <c r="K159" s="16">
        <v>100.0</v>
      </c>
      <c r="L159" s="16">
        <v>81.0</v>
      </c>
      <c r="M159" s="16">
        <v>97.0</v>
      </c>
      <c r="N159" s="42">
        <f t="shared" si="21"/>
        <v>92.6</v>
      </c>
      <c r="O159" s="16">
        <v>85.0</v>
      </c>
      <c r="P159" s="16">
        <v>84.0</v>
      </c>
      <c r="Q159" s="16">
        <v>94.0</v>
      </c>
      <c r="R159" s="16">
        <v>98.0</v>
      </c>
      <c r="S159" s="16">
        <v>90.0</v>
      </c>
      <c r="T159" s="16">
        <v>80.0</v>
      </c>
      <c r="U159" s="16">
        <v>70.0</v>
      </c>
      <c r="V159" s="16">
        <v>65.0</v>
      </c>
      <c r="W159" s="30" t="s">
        <v>377</v>
      </c>
    </row>
    <row r="160">
      <c r="B160" s="16" t="s">
        <v>392</v>
      </c>
      <c r="C160" s="16" t="s">
        <v>25</v>
      </c>
      <c r="D160" s="16" t="s">
        <v>393</v>
      </c>
      <c r="E160" s="18">
        <v>43678.0</v>
      </c>
      <c r="F160" s="16" t="s">
        <v>372</v>
      </c>
      <c r="G160" s="16" t="s">
        <v>373</v>
      </c>
      <c r="H160" s="19" t="s">
        <v>29</v>
      </c>
      <c r="I160" s="16">
        <v>85.0</v>
      </c>
      <c r="J160" s="16">
        <v>100.0</v>
      </c>
      <c r="K160" s="16">
        <v>99.0</v>
      </c>
      <c r="L160" s="16">
        <v>83.0</v>
      </c>
      <c r="M160" s="16">
        <v>98.0</v>
      </c>
      <c r="N160" s="42">
        <f t="shared" si="21"/>
        <v>93</v>
      </c>
      <c r="O160" s="16">
        <v>80.0</v>
      </c>
      <c r="P160" s="16">
        <v>84.0</v>
      </c>
      <c r="Q160" s="16">
        <v>89.0</v>
      </c>
      <c r="R160" s="16">
        <v>93.0</v>
      </c>
      <c r="S160" s="16">
        <v>90.0</v>
      </c>
      <c r="T160" s="16">
        <v>80.0</v>
      </c>
      <c r="U160" s="16">
        <v>70.0</v>
      </c>
      <c r="V160" s="16">
        <v>60.0</v>
      </c>
      <c r="W160" s="30" t="s">
        <v>377</v>
      </c>
    </row>
    <row r="161">
      <c r="B161" s="16" t="s">
        <v>394</v>
      </c>
      <c r="C161" s="16" t="s">
        <v>25</v>
      </c>
      <c r="D161" s="16" t="s">
        <v>395</v>
      </c>
      <c r="E161" s="18">
        <v>43678.0</v>
      </c>
      <c r="F161" s="16" t="s">
        <v>372</v>
      </c>
      <c r="G161" s="16" t="s">
        <v>373</v>
      </c>
      <c r="H161" s="19" t="s">
        <v>29</v>
      </c>
      <c r="I161" s="16">
        <v>83.0</v>
      </c>
      <c r="J161" s="16">
        <v>100.0</v>
      </c>
      <c r="K161" s="16">
        <v>100.0</v>
      </c>
      <c r="L161" s="16">
        <v>84.0</v>
      </c>
      <c r="M161" s="16">
        <v>97.0</v>
      </c>
      <c r="N161" s="42">
        <f t="shared" si="21"/>
        <v>92.8</v>
      </c>
      <c r="O161" s="16">
        <v>80.0</v>
      </c>
      <c r="P161" s="16">
        <v>85.0</v>
      </c>
      <c r="Q161" s="16">
        <v>90.0</v>
      </c>
      <c r="R161" s="16">
        <v>100.0</v>
      </c>
      <c r="S161" s="16">
        <v>93.0</v>
      </c>
      <c r="T161" s="16">
        <v>85.0</v>
      </c>
      <c r="U161" s="16">
        <v>75.0</v>
      </c>
      <c r="V161" s="16">
        <v>67.0</v>
      </c>
      <c r="W161" s="30" t="s">
        <v>377</v>
      </c>
    </row>
    <row r="162" ht="14.25" customHeight="1">
      <c r="B162" s="16" t="s">
        <v>396</v>
      </c>
      <c r="C162" s="16" t="s">
        <v>25</v>
      </c>
      <c r="D162" s="16" t="s">
        <v>397</v>
      </c>
      <c r="E162" s="18">
        <v>43678.0</v>
      </c>
      <c r="F162" s="16" t="s">
        <v>372</v>
      </c>
      <c r="G162" s="16" t="s">
        <v>373</v>
      </c>
      <c r="H162" s="19" t="s">
        <v>29</v>
      </c>
      <c r="I162" s="16">
        <v>82.0</v>
      </c>
      <c r="J162" s="16">
        <v>100.0</v>
      </c>
      <c r="K162" s="16">
        <v>100.0</v>
      </c>
      <c r="L162" s="16">
        <v>83.0</v>
      </c>
      <c r="M162" s="16">
        <v>95.0</v>
      </c>
      <c r="N162" s="42">
        <f t="shared" si="21"/>
        <v>92</v>
      </c>
      <c r="O162" s="16">
        <v>80.0</v>
      </c>
      <c r="P162" s="16">
        <v>84.0</v>
      </c>
      <c r="Q162" s="16">
        <v>90.0</v>
      </c>
      <c r="R162" s="16">
        <v>95.0</v>
      </c>
      <c r="S162" s="16">
        <v>90.0</v>
      </c>
      <c r="T162" s="16">
        <v>86.0</v>
      </c>
      <c r="U162" s="16">
        <v>74.0</v>
      </c>
      <c r="V162" s="16">
        <v>65.0</v>
      </c>
      <c r="W162" s="30" t="s">
        <v>377</v>
      </c>
    </row>
    <row r="163" ht="17.25" customHeight="1">
      <c r="B163" s="16" t="s">
        <v>398</v>
      </c>
      <c r="C163" s="16" t="s">
        <v>25</v>
      </c>
      <c r="D163" s="16" t="s">
        <v>399</v>
      </c>
      <c r="E163" s="18">
        <v>43678.0</v>
      </c>
      <c r="F163" s="16" t="s">
        <v>372</v>
      </c>
      <c r="G163" s="16" t="s">
        <v>373</v>
      </c>
      <c r="H163" s="19" t="s">
        <v>29</v>
      </c>
      <c r="I163" s="16">
        <v>83.0</v>
      </c>
      <c r="J163" s="16">
        <v>100.0</v>
      </c>
      <c r="K163" s="16">
        <v>100.0</v>
      </c>
      <c r="L163" s="16">
        <v>82.0</v>
      </c>
      <c r="M163" s="16">
        <v>96.0</v>
      </c>
      <c r="N163" s="42">
        <f t="shared" si="21"/>
        <v>92.2</v>
      </c>
      <c r="O163" s="16">
        <v>83.0</v>
      </c>
      <c r="P163" s="16">
        <v>88.0</v>
      </c>
      <c r="Q163" s="16">
        <v>90.0</v>
      </c>
      <c r="R163" s="16">
        <v>95.0</v>
      </c>
      <c r="S163" s="16">
        <v>91.0</v>
      </c>
      <c r="T163" s="16">
        <v>82.0</v>
      </c>
      <c r="U163" s="16">
        <v>74.0</v>
      </c>
      <c r="V163" s="16">
        <v>68.0</v>
      </c>
      <c r="W163" s="30" t="s">
        <v>377</v>
      </c>
    </row>
    <row r="164">
      <c r="A164" s="16"/>
      <c r="B164" s="16"/>
      <c r="C164" s="16"/>
      <c r="D164" s="16"/>
      <c r="E164" s="22"/>
      <c r="F164" s="16"/>
      <c r="G164" s="16"/>
      <c r="H164" s="16"/>
      <c r="I164" s="16"/>
      <c r="J164" s="16"/>
      <c r="K164" s="16"/>
      <c r="L164" s="16"/>
      <c r="M164" s="16"/>
      <c r="N164" s="16"/>
      <c r="O164" s="16"/>
      <c r="P164" s="16"/>
      <c r="Q164" s="16"/>
      <c r="R164" s="16"/>
      <c r="S164" s="16"/>
      <c r="T164" s="16"/>
      <c r="U164" s="16"/>
      <c r="V164" s="16"/>
      <c r="W164" s="16"/>
      <c r="X164" s="16"/>
    </row>
    <row r="165" ht="15.0" customHeight="1">
      <c r="A165" s="43">
        <v>3020.0</v>
      </c>
      <c r="B165" s="43" t="s">
        <v>400</v>
      </c>
      <c r="C165" s="43" t="s">
        <v>25</v>
      </c>
      <c r="D165" s="44" t="s">
        <v>401</v>
      </c>
      <c r="E165" s="45">
        <v>45078.0</v>
      </c>
      <c r="F165" s="46" t="s">
        <v>402</v>
      </c>
      <c r="G165" s="46" t="s">
        <v>403</v>
      </c>
      <c r="H165" s="47" t="s">
        <v>29</v>
      </c>
      <c r="I165" s="43">
        <v>68.0</v>
      </c>
      <c r="J165" s="43">
        <v>97.0</v>
      </c>
      <c r="K165" s="43">
        <v>65.0</v>
      </c>
      <c r="L165" s="43">
        <v>97.0</v>
      </c>
      <c r="M165" s="43">
        <v>100.0</v>
      </c>
      <c r="N165" s="43">
        <f t="shared" ref="N165:N169" si="22">AVERAGE(I165:M165)</f>
        <v>85.4</v>
      </c>
      <c r="O165" s="43">
        <v>90.0</v>
      </c>
      <c r="P165" s="43">
        <v>90.0</v>
      </c>
      <c r="Q165" s="43">
        <v>100.0</v>
      </c>
      <c r="R165" s="43">
        <v>85.0</v>
      </c>
      <c r="S165" s="43">
        <v>100.0</v>
      </c>
      <c r="T165" s="43">
        <v>80.0</v>
      </c>
      <c r="U165" s="43">
        <v>60.0</v>
      </c>
      <c r="V165" s="43">
        <v>50.0</v>
      </c>
      <c r="W165" s="43" t="s">
        <v>404</v>
      </c>
      <c r="X165" s="48" t="s">
        <v>405</v>
      </c>
    </row>
    <row r="166" ht="16.5" customHeight="1">
      <c r="B166" s="43" t="s">
        <v>406</v>
      </c>
      <c r="C166" s="43" t="s">
        <v>25</v>
      </c>
      <c r="D166" s="44" t="s">
        <v>407</v>
      </c>
      <c r="E166" s="45">
        <v>45079.0</v>
      </c>
      <c r="F166" s="43" t="s">
        <v>402</v>
      </c>
      <c r="G166" s="43" t="s">
        <v>403</v>
      </c>
      <c r="H166" s="47" t="s">
        <v>29</v>
      </c>
      <c r="I166" s="43">
        <v>75.0</v>
      </c>
      <c r="J166" s="43">
        <v>98.0</v>
      </c>
      <c r="K166" s="43">
        <v>74.0</v>
      </c>
      <c r="L166" s="43">
        <v>98.0</v>
      </c>
      <c r="M166" s="43">
        <v>100.0</v>
      </c>
      <c r="N166" s="43">
        <f t="shared" si="22"/>
        <v>89</v>
      </c>
      <c r="O166" s="43">
        <v>90.0</v>
      </c>
      <c r="P166" s="43">
        <v>94.0</v>
      </c>
      <c r="Q166" s="43">
        <v>97.0</v>
      </c>
      <c r="R166" s="43">
        <v>87.0</v>
      </c>
      <c r="S166" s="43">
        <v>100.0</v>
      </c>
      <c r="T166" s="43">
        <v>80.0</v>
      </c>
      <c r="U166" s="43">
        <v>60.0</v>
      </c>
      <c r="V166" s="43">
        <v>50.0</v>
      </c>
    </row>
    <row r="167" ht="18.75" customHeight="1">
      <c r="B167" s="43" t="s">
        <v>159</v>
      </c>
      <c r="C167" s="47" t="s">
        <v>25</v>
      </c>
      <c r="D167" s="44" t="s">
        <v>408</v>
      </c>
      <c r="E167" s="45">
        <v>44929.0</v>
      </c>
      <c r="F167" s="43" t="s">
        <v>402</v>
      </c>
      <c r="G167" s="43" t="s">
        <v>403</v>
      </c>
      <c r="H167" s="47" t="s">
        <v>29</v>
      </c>
      <c r="I167" s="43">
        <v>79.0</v>
      </c>
      <c r="J167" s="43">
        <v>98.0</v>
      </c>
      <c r="K167" s="43">
        <v>76.0</v>
      </c>
      <c r="L167" s="43">
        <v>98.0</v>
      </c>
      <c r="M167" s="43">
        <v>100.0</v>
      </c>
      <c r="N167" s="43">
        <f t="shared" si="22"/>
        <v>90.2</v>
      </c>
      <c r="O167" s="43">
        <v>90.0</v>
      </c>
      <c r="P167" s="43">
        <v>90.0</v>
      </c>
      <c r="Q167" s="43">
        <v>98.0</v>
      </c>
      <c r="R167" s="43">
        <v>87.0</v>
      </c>
      <c r="S167" s="43">
        <v>100.0</v>
      </c>
      <c r="T167" s="43">
        <v>80.0</v>
      </c>
      <c r="U167" s="43">
        <v>60.0</v>
      </c>
      <c r="V167" s="43">
        <v>50.0</v>
      </c>
      <c r="W167" s="43" t="s">
        <v>409</v>
      </c>
      <c r="X167" s="48" t="s">
        <v>410</v>
      </c>
    </row>
    <row r="168" ht="18.75" customHeight="1">
      <c r="B168" s="43" t="s">
        <v>290</v>
      </c>
      <c r="C168" s="47" t="s">
        <v>25</v>
      </c>
      <c r="D168" s="44" t="s">
        <v>411</v>
      </c>
      <c r="E168" s="45">
        <v>44931.0</v>
      </c>
      <c r="F168" s="43" t="s">
        <v>402</v>
      </c>
      <c r="G168" s="43" t="s">
        <v>403</v>
      </c>
      <c r="H168" s="47" t="s">
        <v>29</v>
      </c>
      <c r="I168" s="43">
        <v>60.0</v>
      </c>
      <c r="J168" s="43">
        <v>97.0</v>
      </c>
      <c r="K168" s="43">
        <v>60.0</v>
      </c>
      <c r="L168" s="43">
        <v>98.0</v>
      </c>
      <c r="M168" s="43">
        <v>100.0</v>
      </c>
      <c r="N168" s="43">
        <f t="shared" si="22"/>
        <v>83</v>
      </c>
      <c r="O168" s="43">
        <v>87.0</v>
      </c>
      <c r="P168" s="43">
        <v>90.0</v>
      </c>
      <c r="Q168" s="43">
        <v>97.0</v>
      </c>
      <c r="R168" s="43">
        <v>85.0</v>
      </c>
      <c r="S168" s="43">
        <v>100.0</v>
      </c>
      <c r="T168" s="43">
        <v>80.0</v>
      </c>
      <c r="U168" s="43">
        <v>60.0</v>
      </c>
      <c r="V168" s="43">
        <v>50.0</v>
      </c>
    </row>
    <row r="169" ht="18.75" customHeight="1">
      <c r="B169" s="43" t="s">
        <v>345</v>
      </c>
      <c r="C169" s="47" t="s">
        <v>25</v>
      </c>
      <c r="D169" s="44" t="s">
        <v>412</v>
      </c>
      <c r="E169" s="45">
        <v>44934.0</v>
      </c>
      <c r="F169" s="43" t="s">
        <v>402</v>
      </c>
      <c r="G169" s="43" t="s">
        <v>403</v>
      </c>
      <c r="H169" s="47" t="s">
        <v>29</v>
      </c>
      <c r="I169" s="43">
        <v>60.0</v>
      </c>
      <c r="J169" s="43">
        <v>97.0</v>
      </c>
      <c r="K169" s="43">
        <v>60.0</v>
      </c>
      <c r="L169" s="43">
        <v>98.0</v>
      </c>
      <c r="M169" s="43">
        <v>100.0</v>
      </c>
      <c r="N169" s="43">
        <f t="shared" si="22"/>
        <v>83</v>
      </c>
      <c r="O169" s="43">
        <v>87.0</v>
      </c>
      <c r="P169" s="43">
        <v>90.0</v>
      </c>
      <c r="Q169" s="43">
        <v>97.0</v>
      </c>
      <c r="R169" s="43">
        <v>85.0</v>
      </c>
      <c r="S169" s="43">
        <v>100.0</v>
      </c>
      <c r="T169" s="43">
        <v>80.0</v>
      </c>
      <c r="U169" s="43">
        <v>60.0</v>
      </c>
      <c r="V169" s="43">
        <v>50.0</v>
      </c>
    </row>
    <row r="170" ht="18.75" customHeight="1">
      <c r="A170" s="16"/>
      <c r="B170" s="16"/>
      <c r="C170" s="15"/>
      <c r="D170" s="16"/>
      <c r="E170" s="22"/>
      <c r="F170" s="16"/>
      <c r="G170" s="29"/>
      <c r="H170" s="16"/>
      <c r="I170" s="16"/>
      <c r="J170" s="16"/>
      <c r="K170" s="16"/>
      <c r="L170" s="16"/>
      <c r="M170" s="16"/>
      <c r="N170" s="16"/>
      <c r="O170" s="16"/>
      <c r="P170" s="16"/>
      <c r="Q170" s="16"/>
      <c r="R170" s="16"/>
      <c r="S170" s="16"/>
      <c r="T170" s="16"/>
      <c r="U170" s="16"/>
      <c r="V170" s="16"/>
      <c r="W170" s="16"/>
      <c r="X170" s="23"/>
    </row>
    <row r="171" ht="18.75" customHeight="1">
      <c r="A171" s="16">
        <v>2077.0</v>
      </c>
      <c r="B171" s="16" t="s">
        <v>281</v>
      </c>
      <c r="C171" s="15" t="s">
        <v>25</v>
      </c>
      <c r="D171" s="16" t="s">
        <v>413</v>
      </c>
      <c r="E171" s="22">
        <v>44592.0</v>
      </c>
      <c r="F171" s="16" t="s">
        <v>414</v>
      </c>
      <c r="G171" s="29" t="s">
        <v>415</v>
      </c>
      <c r="H171" s="16" t="s">
        <v>29</v>
      </c>
      <c r="I171" s="16">
        <v>100.0</v>
      </c>
      <c r="J171" s="16">
        <v>100.0</v>
      </c>
      <c r="K171" s="16">
        <v>100.0</v>
      </c>
      <c r="L171" s="16">
        <v>100.0</v>
      </c>
      <c r="M171" s="16">
        <v>100.0</v>
      </c>
      <c r="N171" s="16">
        <f t="shared" ref="N171:N179" si="23">AVERAGE(I171:M171)</f>
        <v>100</v>
      </c>
      <c r="O171" s="16">
        <v>100.0</v>
      </c>
      <c r="P171" s="16">
        <v>100.0</v>
      </c>
      <c r="Q171" s="16">
        <v>100.0</v>
      </c>
      <c r="R171" s="16">
        <v>100.0</v>
      </c>
      <c r="S171" s="16">
        <v>100.0</v>
      </c>
      <c r="T171" s="16">
        <v>40.0</v>
      </c>
      <c r="U171" s="16">
        <v>20.0</v>
      </c>
      <c r="V171" s="16">
        <v>10.0</v>
      </c>
      <c r="W171" s="16" t="s">
        <v>416</v>
      </c>
      <c r="X171" s="26" t="s">
        <v>417</v>
      </c>
    </row>
    <row r="172">
      <c r="B172" s="16" t="s">
        <v>418</v>
      </c>
      <c r="C172" s="15" t="s">
        <v>25</v>
      </c>
      <c r="D172" s="16" t="s">
        <v>419</v>
      </c>
      <c r="E172" s="22">
        <v>44592.0</v>
      </c>
      <c r="F172" s="16" t="s">
        <v>414</v>
      </c>
      <c r="G172" s="29" t="s">
        <v>415</v>
      </c>
      <c r="H172" s="16" t="s">
        <v>29</v>
      </c>
      <c r="I172" s="16">
        <v>100.0</v>
      </c>
      <c r="J172" s="16">
        <v>100.0</v>
      </c>
      <c r="K172" s="16">
        <v>100.0</v>
      </c>
      <c r="L172" s="16">
        <v>100.0</v>
      </c>
      <c r="M172" s="16">
        <v>100.0</v>
      </c>
      <c r="N172" s="16">
        <f t="shared" si="23"/>
        <v>100</v>
      </c>
      <c r="O172" s="16">
        <v>100.0</v>
      </c>
      <c r="P172" s="16">
        <v>100.0</v>
      </c>
      <c r="Q172" s="16">
        <v>100.0</v>
      </c>
      <c r="R172" s="16">
        <v>100.0</v>
      </c>
      <c r="S172" s="16">
        <v>100.0</v>
      </c>
      <c r="T172" s="16">
        <v>40.0</v>
      </c>
      <c r="U172" s="16">
        <v>20.0</v>
      </c>
      <c r="V172" s="16">
        <v>10.0</v>
      </c>
    </row>
    <row r="173">
      <c r="B173" s="16" t="s">
        <v>420</v>
      </c>
      <c r="C173" s="15" t="s">
        <v>25</v>
      </c>
      <c r="D173" s="16" t="s">
        <v>421</v>
      </c>
      <c r="E173" s="22">
        <v>44592.0</v>
      </c>
      <c r="F173" s="16" t="s">
        <v>414</v>
      </c>
      <c r="G173" s="29" t="s">
        <v>415</v>
      </c>
      <c r="H173" s="16" t="s">
        <v>29</v>
      </c>
      <c r="I173" s="16">
        <v>100.0</v>
      </c>
      <c r="J173" s="16">
        <v>100.0</v>
      </c>
      <c r="K173" s="16">
        <v>100.0</v>
      </c>
      <c r="L173" s="16">
        <v>100.0</v>
      </c>
      <c r="M173" s="16">
        <v>100.0</v>
      </c>
      <c r="N173" s="16">
        <f t="shared" si="23"/>
        <v>100</v>
      </c>
      <c r="O173" s="16">
        <v>100.0</v>
      </c>
      <c r="P173" s="16">
        <v>100.0</v>
      </c>
      <c r="Q173" s="16">
        <v>100.0</v>
      </c>
      <c r="R173" s="16">
        <v>100.0</v>
      </c>
      <c r="S173" s="16">
        <v>100.0</v>
      </c>
      <c r="T173" s="16">
        <v>40.0</v>
      </c>
      <c r="U173" s="16">
        <v>20.0</v>
      </c>
      <c r="V173" s="16">
        <v>10.0</v>
      </c>
    </row>
    <row r="174">
      <c r="B174" s="16" t="s">
        <v>422</v>
      </c>
      <c r="C174" s="15" t="s">
        <v>25</v>
      </c>
      <c r="D174" s="16" t="s">
        <v>423</v>
      </c>
      <c r="E174" s="22">
        <v>44592.0</v>
      </c>
      <c r="F174" s="16" t="s">
        <v>414</v>
      </c>
      <c r="G174" s="29" t="s">
        <v>415</v>
      </c>
      <c r="H174" s="16" t="s">
        <v>29</v>
      </c>
      <c r="I174" s="16">
        <v>100.0</v>
      </c>
      <c r="J174" s="16">
        <v>100.0</v>
      </c>
      <c r="K174" s="16">
        <v>100.0</v>
      </c>
      <c r="L174" s="16">
        <v>100.0</v>
      </c>
      <c r="M174" s="16">
        <v>100.0</v>
      </c>
      <c r="N174" s="16">
        <f t="shared" si="23"/>
        <v>100</v>
      </c>
      <c r="O174" s="16">
        <v>100.0</v>
      </c>
      <c r="P174" s="16">
        <v>100.0</v>
      </c>
      <c r="Q174" s="16">
        <v>100.0</v>
      </c>
      <c r="R174" s="16">
        <v>100.0</v>
      </c>
      <c r="S174" s="16">
        <v>100.0</v>
      </c>
      <c r="T174" s="16">
        <v>40.0</v>
      </c>
      <c r="U174" s="16">
        <v>20.0</v>
      </c>
      <c r="V174" s="16">
        <v>10.0</v>
      </c>
    </row>
    <row r="175">
      <c r="B175" s="16" t="s">
        <v>424</v>
      </c>
      <c r="C175" s="15" t="s">
        <v>25</v>
      </c>
      <c r="D175" s="16" t="s">
        <v>425</v>
      </c>
      <c r="E175" s="22">
        <v>44592.0</v>
      </c>
      <c r="F175" s="16" t="s">
        <v>414</v>
      </c>
      <c r="G175" s="29" t="s">
        <v>415</v>
      </c>
      <c r="H175" s="16" t="s">
        <v>29</v>
      </c>
      <c r="I175" s="16">
        <v>100.0</v>
      </c>
      <c r="J175" s="16">
        <v>100.0</v>
      </c>
      <c r="K175" s="16">
        <v>100.0</v>
      </c>
      <c r="L175" s="16">
        <v>100.0</v>
      </c>
      <c r="M175" s="16">
        <v>100.0</v>
      </c>
      <c r="N175" s="16">
        <f t="shared" si="23"/>
        <v>100</v>
      </c>
      <c r="O175" s="16">
        <v>100.0</v>
      </c>
      <c r="P175" s="16">
        <v>100.0</v>
      </c>
      <c r="Q175" s="16">
        <v>100.0</v>
      </c>
      <c r="R175" s="16">
        <v>100.0</v>
      </c>
      <c r="S175" s="16">
        <v>100.0</v>
      </c>
      <c r="T175" s="16">
        <v>40.0</v>
      </c>
      <c r="U175" s="16">
        <v>20.0</v>
      </c>
      <c r="V175" s="16">
        <v>10.0</v>
      </c>
    </row>
    <row r="176">
      <c r="B176" s="16" t="s">
        <v>426</v>
      </c>
      <c r="C176" s="15" t="s">
        <v>25</v>
      </c>
      <c r="D176" s="16" t="s">
        <v>427</v>
      </c>
      <c r="E176" s="22">
        <v>44592.0</v>
      </c>
      <c r="F176" s="16" t="s">
        <v>414</v>
      </c>
      <c r="G176" s="29" t="s">
        <v>415</v>
      </c>
      <c r="H176" s="16" t="s">
        <v>29</v>
      </c>
      <c r="I176" s="16">
        <v>100.0</v>
      </c>
      <c r="J176" s="16">
        <v>100.0</v>
      </c>
      <c r="K176" s="16">
        <v>100.0</v>
      </c>
      <c r="L176" s="16">
        <v>100.0</v>
      </c>
      <c r="M176" s="16">
        <v>100.0</v>
      </c>
      <c r="N176" s="16">
        <f t="shared" si="23"/>
        <v>100</v>
      </c>
      <c r="O176" s="16">
        <v>100.0</v>
      </c>
      <c r="P176" s="16">
        <v>100.0</v>
      </c>
      <c r="Q176" s="16">
        <v>100.0</v>
      </c>
      <c r="R176" s="16">
        <v>100.0</v>
      </c>
      <c r="S176" s="16">
        <v>100.0</v>
      </c>
      <c r="T176" s="16">
        <v>40.0</v>
      </c>
      <c r="U176" s="16">
        <v>20.0</v>
      </c>
      <c r="V176" s="16">
        <v>10.0</v>
      </c>
    </row>
    <row r="177">
      <c r="B177" s="16" t="s">
        <v>103</v>
      </c>
      <c r="C177" s="15" t="s">
        <v>25</v>
      </c>
      <c r="D177" s="16" t="s">
        <v>428</v>
      </c>
      <c r="E177" s="22">
        <v>44592.0</v>
      </c>
      <c r="F177" s="16" t="s">
        <v>414</v>
      </c>
      <c r="G177" s="29" t="s">
        <v>415</v>
      </c>
      <c r="H177" s="16" t="s">
        <v>29</v>
      </c>
      <c r="I177" s="16">
        <v>100.0</v>
      </c>
      <c r="J177" s="16">
        <v>100.0</v>
      </c>
      <c r="K177" s="16">
        <v>100.0</v>
      </c>
      <c r="L177" s="16">
        <v>100.0</v>
      </c>
      <c r="M177" s="16">
        <v>100.0</v>
      </c>
      <c r="N177" s="16">
        <f t="shared" si="23"/>
        <v>100</v>
      </c>
      <c r="O177" s="16">
        <v>100.0</v>
      </c>
      <c r="P177" s="16">
        <v>100.0</v>
      </c>
      <c r="Q177" s="16">
        <v>100.0</v>
      </c>
      <c r="R177" s="16">
        <v>100.0</v>
      </c>
      <c r="S177" s="16">
        <v>100.0</v>
      </c>
      <c r="T177" s="16">
        <v>40.0</v>
      </c>
      <c r="U177" s="16">
        <v>20.0</v>
      </c>
      <c r="V177" s="16">
        <v>10.0</v>
      </c>
    </row>
    <row r="178">
      <c r="B178" s="16" t="s">
        <v>429</v>
      </c>
      <c r="C178" s="15" t="s">
        <v>25</v>
      </c>
      <c r="D178" s="16" t="s">
        <v>430</v>
      </c>
      <c r="E178" s="22">
        <v>44592.0</v>
      </c>
      <c r="F178" s="16" t="s">
        <v>414</v>
      </c>
      <c r="G178" s="29" t="s">
        <v>415</v>
      </c>
      <c r="H178" s="16" t="s">
        <v>29</v>
      </c>
      <c r="I178" s="16">
        <v>100.0</v>
      </c>
      <c r="J178" s="16">
        <v>100.0</v>
      </c>
      <c r="K178" s="16">
        <v>100.0</v>
      </c>
      <c r="L178" s="16">
        <v>100.0</v>
      </c>
      <c r="M178" s="16">
        <v>100.0</v>
      </c>
      <c r="N178" s="16">
        <f t="shared" si="23"/>
        <v>100</v>
      </c>
      <c r="O178" s="16">
        <v>100.0</v>
      </c>
      <c r="P178" s="16">
        <v>100.0</v>
      </c>
      <c r="Q178" s="16">
        <v>100.0</v>
      </c>
      <c r="R178" s="16">
        <v>100.0</v>
      </c>
      <c r="S178" s="16">
        <v>100.0</v>
      </c>
      <c r="T178" s="16">
        <v>40.0</v>
      </c>
      <c r="U178" s="16">
        <v>20.0</v>
      </c>
      <c r="V178" s="16">
        <v>10.0</v>
      </c>
    </row>
    <row r="179">
      <c r="B179" s="16" t="s">
        <v>431</v>
      </c>
      <c r="C179" s="15" t="s">
        <v>25</v>
      </c>
      <c r="D179" s="16" t="s">
        <v>432</v>
      </c>
      <c r="E179" s="22">
        <v>44592.0</v>
      </c>
      <c r="F179" s="16" t="s">
        <v>414</v>
      </c>
      <c r="G179" s="29" t="s">
        <v>415</v>
      </c>
      <c r="H179" s="16" t="s">
        <v>29</v>
      </c>
      <c r="I179" s="16">
        <v>100.0</v>
      </c>
      <c r="J179" s="16">
        <v>100.0</v>
      </c>
      <c r="K179" s="16">
        <v>100.0</v>
      </c>
      <c r="L179" s="16">
        <v>100.0</v>
      </c>
      <c r="M179" s="16">
        <v>100.0</v>
      </c>
      <c r="N179" s="16">
        <f t="shared" si="23"/>
        <v>100</v>
      </c>
      <c r="O179" s="16">
        <v>100.0</v>
      </c>
      <c r="P179" s="16">
        <v>100.0</v>
      </c>
      <c r="Q179" s="16">
        <v>100.0</v>
      </c>
      <c r="R179" s="16">
        <v>100.0</v>
      </c>
      <c r="S179" s="16">
        <v>100.0</v>
      </c>
      <c r="T179" s="16">
        <v>40.0</v>
      </c>
      <c r="U179" s="16">
        <v>20.0</v>
      </c>
      <c r="V179" s="16">
        <v>10.0</v>
      </c>
    </row>
    <row r="180">
      <c r="A180" s="16"/>
      <c r="B180" s="16"/>
      <c r="C180" s="16"/>
      <c r="D180" s="16"/>
      <c r="E180" s="22"/>
      <c r="F180" s="16"/>
      <c r="G180" s="16"/>
      <c r="H180" s="16"/>
      <c r="I180" s="16"/>
      <c r="J180" s="16"/>
      <c r="K180" s="16"/>
      <c r="L180" s="16"/>
      <c r="M180" s="16"/>
      <c r="N180" s="16"/>
      <c r="O180" s="16"/>
      <c r="P180" s="16"/>
      <c r="Q180" s="16"/>
      <c r="R180" s="16"/>
      <c r="S180" s="16"/>
      <c r="T180" s="16"/>
      <c r="U180" s="16"/>
      <c r="V180" s="16"/>
      <c r="W180" s="16"/>
      <c r="X180" s="16"/>
    </row>
    <row r="181">
      <c r="A181" s="42">
        <v>751.0</v>
      </c>
      <c r="B181" s="19" t="s">
        <v>24</v>
      </c>
      <c r="C181" s="19" t="s">
        <v>25</v>
      </c>
      <c r="D181" s="15" t="s">
        <v>433</v>
      </c>
      <c r="E181" s="22">
        <v>43472.0</v>
      </c>
      <c r="F181" s="15" t="s">
        <v>434</v>
      </c>
      <c r="G181" s="15" t="s">
        <v>435</v>
      </c>
      <c r="H181" s="15" t="s">
        <v>29</v>
      </c>
      <c r="I181" s="20">
        <v>96.0</v>
      </c>
      <c r="J181" s="20">
        <v>89.0</v>
      </c>
      <c r="K181" s="20">
        <v>87.0</v>
      </c>
      <c r="L181" s="20">
        <v>82.0</v>
      </c>
      <c r="M181" s="20">
        <v>70.0</v>
      </c>
      <c r="N181" s="20">
        <f t="shared" ref="N181:N201" si="24">AVERAGE(I181:M181)</f>
        <v>84.8</v>
      </c>
      <c r="O181" s="20">
        <v>90.0</v>
      </c>
      <c r="P181" s="20">
        <v>93.0</v>
      </c>
      <c r="Q181" s="20">
        <v>94.0</v>
      </c>
      <c r="R181" s="20">
        <v>90.0</v>
      </c>
      <c r="S181" s="20">
        <v>97.0</v>
      </c>
      <c r="T181" s="20">
        <v>87.0</v>
      </c>
      <c r="U181" s="20">
        <v>76.0</v>
      </c>
      <c r="V181" s="20">
        <v>63.0</v>
      </c>
      <c r="W181" s="20" t="s">
        <v>436</v>
      </c>
      <c r="X181" s="26" t="s">
        <v>437</v>
      </c>
    </row>
    <row r="182">
      <c r="B182" s="19" t="s">
        <v>438</v>
      </c>
      <c r="C182" s="19" t="s">
        <v>25</v>
      </c>
      <c r="D182" s="15" t="s">
        <v>439</v>
      </c>
      <c r="E182" s="22">
        <v>43473.0</v>
      </c>
      <c r="F182" s="15" t="s">
        <v>434</v>
      </c>
      <c r="G182" s="15" t="s">
        <v>435</v>
      </c>
      <c r="H182" s="15" t="s">
        <v>29</v>
      </c>
      <c r="I182" s="20">
        <v>89.0</v>
      </c>
      <c r="J182" s="20">
        <v>79.0</v>
      </c>
      <c r="K182" s="20">
        <v>87.0</v>
      </c>
      <c r="L182" s="20">
        <v>89.0</v>
      </c>
      <c r="M182" s="20">
        <v>90.0</v>
      </c>
      <c r="N182" s="20">
        <f t="shared" si="24"/>
        <v>86.8</v>
      </c>
      <c r="O182" s="20">
        <v>89.0</v>
      </c>
      <c r="P182" s="20">
        <v>91.0</v>
      </c>
      <c r="Q182" s="20">
        <v>96.0</v>
      </c>
      <c r="R182" s="20">
        <v>68.0</v>
      </c>
      <c r="S182" s="20">
        <v>93.0</v>
      </c>
      <c r="T182" s="20">
        <v>82.0</v>
      </c>
      <c r="U182" s="20">
        <v>65.0</v>
      </c>
      <c r="V182" s="20">
        <v>52.0</v>
      </c>
    </row>
    <row r="183" ht="16.5" customHeight="1">
      <c r="B183" s="19" t="s">
        <v>440</v>
      </c>
      <c r="C183" s="19" t="s">
        <v>25</v>
      </c>
      <c r="D183" s="15" t="s">
        <v>441</v>
      </c>
      <c r="E183" s="22">
        <v>43678.0</v>
      </c>
      <c r="F183" s="15" t="s">
        <v>434</v>
      </c>
      <c r="G183" s="15" t="s">
        <v>435</v>
      </c>
      <c r="H183" s="15" t="s">
        <v>29</v>
      </c>
      <c r="I183" s="20">
        <v>93.0</v>
      </c>
      <c r="J183" s="20">
        <v>82.0</v>
      </c>
      <c r="K183" s="20">
        <v>78.0</v>
      </c>
      <c r="L183" s="20">
        <v>90.0</v>
      </c>
      <c r="M183" s="20">
        <v>87.0</v>
      </c>
      <c r="N183" s="20">
        <f t="shared" si="24"/>
        <v>86</v>
      </c>
      <c r="O183" s="20">
        <v>87.0</v>
      </c>
      <c r="P183" s="20">
        <v>92.0</v>
      </c>
      <c r="Q183" s="20">
        <v>95.0</v>
      </c>
      <c r="R183" s="20">
        <v>75.0</v>
      </c>
      <c r="S183" s="20">
        <v>91.0</v>
      </c>
      <c r="T183" s="20">
        <v>85.0</v>
      </c>
      <c r="U183" s="20">
        <v>69.0</v>
      </c>
      <c r="V183" s="20">
        <v>60.0</v>
      </c>
    </row>
    <row r="184" ht="17.25" customHeight="1">
      <c r="B184" s="19" t="s">
        <v>442</v>
      </c>
      <c r="C184" s="19" t="s">
        <v>25</v>
      </c>
      <c r="D184" s="15" t="s">
        <v>443</v>
      </c>
      <c r="E184" s="22">
        <v>43841.0</v>
      </c>
      <c r="F184" s="15" t="s">
        <v>434</v>
      </c>
      <c r="G184" s="15" t="s">
        <v>435</v>
      </c>
      <c r="H184" s="15" t="s">
        <v>29</v>
      </c>
      <c r="I184" s="20">
        <v>87.0</v>
      </c>
      <c r="J184" s="20">
        <v>88.0</v>
      </c>
      <c r="K184" s="20">
        <v>76.0</v>
      </c>
      <c r="L184" s="20">
        <v>76.0</v>
      </c>
      <c r="M184" s="20">
        <v>87.0</v>
      </c>
      <c r="N184" s="20">
        <f t="shared" si="24"/>
        <v>82.8</v>
      </c>
      <c r="O184" s="20">
        <v>87.0</v>
      </c>
      <c r="P184" s="20">
        <v>93.0</v>
      </c>
      <c r="Q184" s="20">
        <v>96.0</v>
      </c>
      <c r="R184" s="20">
        <v>53.0</v>
      </c>
      <c r="S184" s="20">
        <v>95.0</v>
      </c>
      <c r="T184" s="20">
        <v>78.0</v>
      </c>
      <c r="U184" s="20">
        <v>72.0</v>
      </c>
      <c r="V184" s="20">
        <v>45.0</v>
      </c>
    </row>
    <row r="185" ht="16.5" customHeight="1">
      <c r="B185" s="19" t="s">
        <v>444</v>
      </c>
      <c r="C185" s="19" t="s">
        <v>25</v>
      </c>
      <c r="D185" s="15" t="s">
        <v>445</v>
      </c>
      <c r="E185" s="22">
        <v>43841.0</v>
      </c>
      <c r="F185" s="15" t="s">
        <v>434</v>
      </c>
      <c r="G185" s="15" t="s">
        <v>435</v>
      </c>
      <c r="H185" s="15" t="s">
        <v>29</v>
      </c>
      <c r="I185" s="20">
        <v>79.0</v>
      </c>
      <c r="J185" s="20">
        <v>63.0</v>
      </c>
      <c r="K185" s="20">
        <v>89.0</v>
      </c>
      <c r="L185" s="20">
        <v>76.0</v>
      </c>
      <c r="M185" s="20">
        <v>70.0</v>
      </c>
      <c r="N185" s="20">
        <f t="shared" si="24"/>
        <v>75.4</v>
      </c>
      <c r="O185" s="20">
        <v>88.0</v>
      </c>
      <c r="P185" s="20">
        <v>92.0</v>
      </c>
      <c r="Q185" s="20">
        <v>95.0</v>
      </c>
      <c r="R185" s="20">
        <v>82.0</v>
      </c>
      <c r="S185" s="20">
        <v>89.0</v>
      </c>
      <c r="T185" s="20">
        <v>88.0</v>
      </c>
      <c r="U185" s="20">
        <v>68.0</v>
      </c>
      <c r="V185" s="20">
        <v>58.0</v>
      </c>
    </row>
    <row r="186" ht="15.0" customHeight="1">
      <c r="B186" s="19" t="s">
        <v>446</v>
      </c>
      <c r="C186" s="19" t="s">
        <v>25</v>
      </c>
      <c r="D186" s="15" t="s">
        <v>447</v>
      </c>
      <c r="E186" s="22">
        <v>43842.0</v>
      </c>
      <c r="F186" s="15" t="s">
        <v>434</v>
      </c>
      <c r="G186" s="15" t="s">
        <v>435</v>
      </c>
      <c r="H186" s="15" t="s">
        <v>29</v>
      </c>
      <c r="I186" s="20">
        <v>94.0</v>
      </c>
      <c r="J186" s="20">
        <v>54.0</v>
      </c>
      <c r="K186" s="20">
        <v>80.0</v>
      </c>
      <c r="L186" s="20">
        <v>62.0</v>
      </c>
      <c r="M186" s="20">
        <v>95.0</v>
      </c>
      <c r="N186" s="20">
        <f t="shared" si="24"/>
        <v>77</v>
      </c>
      <c r="O186" s="20">
        <v>86.0</v>
      </c>
      <c r="P186" s="20">
        <v>92.0</v>
      </c>
      <c r="Q186" s="20">
        <v>97.0</v>
      </c>
      <c r="R186" s="20">
        <v>59.0</v>
      </c>
      <c r="S186" s="20">
        <v>97.0</v>
      </c>
      <c r="T186" s="20">
        <v>81.0</v>
      </c>
      <c r="U186" s="20">
        <v>75.0</v>
      </c>
      <c r="V186" s="20">
        <v>49.0</v>
      </c>
    </row>
    <row r="187">
      <c r="B187" s="19" t="s">
        <v>448</v>
      </c>
      <c r="C187" s="19" t="s">
        <v>25</v>
      </c>
      <c r="D187" s="15" t="s">
        <v>449</v>
      </c>
      <c r="E187" s="22">
        <v>43842.0</v>
      </c>
      <c r="F187" s="15" t="s">
        <v>434</v>
      </c>
      <c r="G187" s="15" t="s">
        <v>435</v>
      </c>
      <c r="H187" s="15" t="s">
        <v>29</v>
      </c>
      <c r="I187" s="20">
        <v>96.0</v>
      </c>
      <c r="J187" s="20">
        <v>57.0</v>
      </c>
      <c r="K187" s="20">
        <v>81.0</v>
      </c>
      <c r="L187" s="20">
        <v>84.0</v>
      </c>
      <c r="M187" s="20">
        <v>83.0</v>
      </c>
      <c r="N187" s="20">
        <f t="shared" si="24"/>
        <v>80.2</v>
      </c>
      <c r="O187" s="20">
        <v>82.0</v>
      </c>
      <c r="P187" s="20">
        <v>91.0</v>
      </c>
      <c r="Q187" s="20">
        <v>96.0</v>
      </c>
      <c r="R187" s="20">
        <v>46.0</v>
      </c>
      <c r="S187" s="20">
        <v>96.0</v>
      </c>
      <c r="T187" s="20">
        <v>84.0</v>
      </c>
      <c r="U187" s="20">
        <v>71.0</v>
      </c>
      <c r="V187" s="20">
        <v>66.0</v>
      </c>
    </row>
    <row r="188">
      <c r="B188" s="19" t="s">
        <v>450</v>
      </c>
      <c r="C188" s="19" t="s">
        <v>25</v>
      </c>
      <c r="D188" s="15" t="s">
        <v>451</v>
      </c>
      <c r="E188" s="22">
        <v>43842.0</v>
      </c>
      <c r="F188" s="15" t="s">
        <v>434</v>
      </c>
      <c r="G188" s="15" t="s">
        <v>435</v>
      </c>
      <c r="H188" s="15" t="s">
        <v>29</v>
      </c>
      <c r="I188" s="20">
        <v>92.0</v>
      </c>
      <c r="J188" s="20">
        <v>57.0</v>
      </c>
      <c r="K188" s="20">
        <v>77.0</v>
      </c>
      <c r="L188" s="20">
        <v>89.0</v>
      </c>
      <c r="M188" s="20">
        <v>91.0</v>
      </c>
      <c r="N188" s="20">
        <f t="shared" si="24"/>
        <v>81.2</v>
      </c>
      <c r="O188" s="20">
        <v>82.0</v>
      </c>
      <c r="P188" s="20">
        <v>94.0</v>
      </c>
      <c r="Q188" s="20">
        <v>95.0</v>
      </c>
      <c r="R188" s="20">
        <v>71.0</v>
      </c>
      <c r="S188" s="20">
        <v>92.0</v>
      </c>
      <c r="T188" s="20">
        <v>79.0</v>
      </c>
      <c r="U188" s="20">
        <v>74.0</v>
      </c>
      <c r="V188" s="20">
        <v>43.0</v>
      </c>
    </row>
    <row r="189" ht="15.0" customHeight="1">
      <c r="B189" s="19" t="s">
        <v>398</v>
      </c>
      <c r="C189" s="19" t="s">
        <v>25</v>
      </c>
      <c r="D189" s="15" t="s">
        <v>452</v>
      </c>
      <c r="E189" s="22">
        <v>43851.0</v>
      </c>
      <c r="F189" s="15" t="s">
        <v>434</v>
      </c>
      <c r="G189" s="15" t="s">
        <v>435</v>
      </c>
      <c r="H189" s="15" t="s">
        <v>29</v>
      </c>
      <c r="I189" s="20">
        <v>93.0</v>
      </c>
      <c r="J189" s="20">
        <v>58.0</v>
      </c>
      <c r="K189" s="20">
        <v>86.0</v>
      </c>
      <c r="L189" s="20">
        <v>81.0</v>
      </c>
      <c r="M189" s="20">
        <v>79.0</v>
      </c>
      <c r="N189" s="20">
        <f t="shared" si="24"/>
        <v>79.4</v>
      </c>
      <c r="O189" s="20">
        <v>83.0</v>
      </c>
      <c r="P189" s="20">
        <v>89.0</v>
      </c>
      <c r="Q189" s="20">
        <v>94.0</v>
      </c>
      <c r="R189" s="20">
        <v>49.0</v>
      </c>
      <c r="S189" s="20">
        <v>94.0</v>
      </c>
      <c r="T189" s="20">
        <v>86.0</v>
      </c>
      <c r="U189" s="20">
        <v>64.0</v>
      </c>
      <c r="V189" s="20">
        <v>62.0</v>
      </c>
    </row>
    <row r="190">
      <c r="B190" s="19" t="s">
        <v>379</v>
      </c>
      <c r="C190" s="19" t="s">
        <v>25</v>
      </c>
      <c r="D190" s="15" t="s">
        <v>453</v>
      </c>
      <c r="E190" s="22">
        <v>43851.0</v>
      </c>
      <c r="F190" s="15" t="s">
        <v>434</v>
      </c>
      <c r="G190" s="15" t="s">
        <v>435</v>
      </c>
      <c r="H190" s="15" t="s">
        <v>29</v>
      </c>
      <c r="I190" s="20">
        <v>92.0</v>
      </c>
      <c r="J190" s="20">
        <v>56.0</v>
      </c>
      <c r="K190" s="20">
        <v>78.0</v>
      </c>
      <c r="L190" s="20">
        <v>93.0</v>
      </c>
      <c r="M190" s="20">
        <v>85.0</v>
      </c>
      <c r="N190" s="20">
        <f t="shared" si="24"/>
        <v>80.8</v>
      </c>
      <c r="O190" s="20">
        <v>84.0</v>
      </c>
      <c r="P190" s="20">
        <v>95.0</v>
      </c>
      <c r="Q190" s="20">
        <v>94.0</v>
      </c>
      <c r="R190" s="20">
        <v>86.0</v>
      </c>
      <c r="S190" s="20">
        <v>90.0</v>
      </c>
      <c r="T190" s="20">
        <v>83.0</v>
      </c>
      <c r="U190" s="20">
        <v>67.0</v>
      </c>
      <c r="V190" s="20">
        <v>54.0</v>
      </c>
    </row>
    <row r="191" ht="16.5" customHeight="1">
      <c r="B191" s="19" t="s">
        <v>454</v>
      </c>
      <c r="C191" s="19" t="s">
        <v>25</v>
      </c>
      <c r="D191" s="15" t="s">
        <v>455</v>
      </c>
      <c r="E191" s="22">
        <v>43854.0</v>
      </c>
      <c r="F191" s="15" t="s">
        <v>434</v>
      </c>
      <c r="G191" s="15" t="s">
        <v>435</v>
      </c>
      <c r="H191" s="15" t="s">
        <v>29</v>
      </c>
      <c r="I191" s="20">
        <v>94.0</v>
      </c>
      <c r="J191" s="20">
        <v>53.0</v>
      </c>
      <c r="K191" s="20">
        <v>83.0</v>
      </c>
      <c r="L191" s="20">
        <v>80.0</v>
      </c>
      <c r="M191" s="20">
        <v>89.0</v>
      </c>
      <c r="N191" s="20">
        <f t="shared" si="24"/>
        <v>79.8</v>
      </c>
      <c r="O191" s="20">
        <v>85.0</v>
      </c>
      <c r="P191" s="20">
        <v>92.0</v>
      </c>
      <c r="Q191" s="20">
        <v>94.0</v>
      </c>
      <c r="R191" s="20">
        <v>57.0</v>
      </c>
      <c r="S191" s="20">
        <v>98.0</v>
      </c>
      <c r="T191" s="20">
        <v>87.0</v>
      </c>
      <c r="U191" s="20">
        <v>70.0</v>
      </c>
      <c r="V191" s="20">
        <v>47.0</v>
      </c>
    </row>
    <row r="192">
      <c r="B192" s="19" t="s">
        <v>456</v>
      </c>
      <c r="C192" s="19" t="s">
        <v>25</v>
      </c>
      <c r="D192" s="15" t="s">
        <v>457</v>
      </c>
      <c r="E192" s="22">
        <v>43857.0</v>
      </c>
      <c r="F192" s="15" t="s">
        <v>434</v>
      </c>
      <c r="G192" s="15" t="s">
        <v>435</v>
      </c>
      <c r="H192" s="15" t="s">
        <v>29</v>
      </c>
      <c r="I192" s="20">
        <v>93.0</v>
      </c>
      <c r="J192" s="20">
        <v>63.0</v>
      </c>
      <c r="K192" s="20">
        <v>75.0</v>
      </c>
      <c r="L192" s="20">
        <v>82.0</v>
      </c>
      <c r="M192" s="20">
        <v>93.0</v>
      </c>
      <c r="N192" s="20">
        <f t="shared" si="24"/>
        <v>81.2</v>
      </c>
      <c r="O192" s="20">
        <v>84.0</v>
      </c>
      <c r="P192" s="20">
        <v>90.0</v>
      </c>
      <c r="Q192" s="20">
        <v>95.0</v>
      </c>
      <c r="R192" s="20">
        <v>61.0</v>
      </c>
      <c r="S192" s="20">
        <v>99.0</v>
      </c>
      <c r="T192" s="20">
        <v>85.0</v>
      </c>
      <c r="U192" s="20">
        <v>73.0</v>
      </c>
      <c r="V192" s="20">
        <v>56.0</v>
      </c>
    </row>
    <row r="193">
      <c r="B193" s="19" t="s">
        <v>458</v>
      </c>
      <c r="C193" s="19" t="s">
        <v>25</v>
      </c>
      <c r="D193" s="15" t="s">
        <v>459</v>
      </c>
      <c r="E193" s="22">
        <v>43857.0</v>
      </c>
      <c r="F193" s="15" t="s">
        <v>434</v>
      </c>
      <c r="G193" s="15" t="s">
        <v>435</v>
      </c>
      <c r="H193" s="15" t="s">
        <v>29</v>
      </c>
      <c r="I193" s="20">
        <v>91.0</v>
      </c>
      <c r="J193" s="20">
        <v>78.0</v>
      </c>
      <c r="K193" s="20">
        <v>88.0</v>
      </c>
      <c r="L193" s="20">
        <v>91.0</v>
      </c>
      <c r="M193" s="20">
        <v>78.0</v>
      </c>
      <c r="N193" s="20">
        <f t="shared" si="24"/>
        <v>85.2</v>
      </c>
      <c r="O193" s="20">
        <v>86.0</v>
      </c>
      <c r="P193" s="20">
        <v>93.0</v>
      </c>
      <c r="Q193" s="20">
        <v>96.0</v>
      </c>
      <c r="R193" s="20">
        <v>78.0</v>
      </c>
      <c r="S193" s="20">
        <v>89.0</v>
      </c>
      <c r="T193" s="20">
        <v>88.0</v>
      </c>
      <c r="U193" s="20">
        <v>66.0</v>
      </c>
      <c r="V193" s="20">
        <v>64.0</v>
      </c>
    </row>
    <row r="194" ht="17.25" customHeight="1">
      <c r="B194" s="19" t="s">
        <v>235</v>
      </c>
      <c r="C194" s="19" t="s">
        <v>25</v>
      </c>
      <c r="D194" s="15" t="s">
        <v>460</v>
      </c>
      <c r="E194" s="22">
        <v>44063.0</v>
      </c>
      <c r="F194" s="15" t="s">
        <v>434</v>
      </c>
      <c r="G194" s="15" t="s">
        <v>435</v>
      </c>
      <c r="H194" s="15" t="s">
        <v>29</v>
      </c>
      <c r="I194" s="20">
        <v>85.0</v>
      </c>
      <c r="J194" s="20">
        <v>73.0</v>
      </c>
      <c r="K194" s="20">
        <v>80.0</v>
      </c>
      <c r="L194" s="20">
        <v>79.0</v>
      </c>
      <c r="M194" s="20">
        <v>88.0</v>
      </c>
      <c r="N194" s="20">
        <f t="shared" si="24"/>
        <v>81</v>
      </c>
      <c r="O194" s="20">
        <v>87.0</v>
      </c>
      <c r="P194" s="20">
        <v>96.0</v>
      </c>
      <c r="Q194" s="20">
        <v>95.0</v>
      </c>
      <c r="R194" s="20">
        <v>44.0</v>
      </c>
      <c r="S194" s="20">
        <v>91.0</v>
      </c>
      <c r="T194" s="20">
        <v>79.0</v>
      </c>
      <c r="U194" s="20">
        <v>63.0</v>
      </c>
      <c r="V194" s="20">
        <v>51.0</v>
      </c>
      <c r="X194" s="26" t="s">
        <v>461</v>
      </c>
    </row>
    <row r="195">
      <c r="B195" s="19" t="s">
        <v>235</v>
      </c>
      <c r="C195" s="19" t="s">
        <v>25</v>
      </c>
      <c r="D195" s="15" t="s">
        <v>462</v>
      </c>
      <c r="E195" s="22">
        <v>44063.0</v>
      </c>
      <c r="F195" s="15" t="s">
        <v>434</v>
      </c>
      <c r="G195" s="15" t="s">
        <v>435</v>
      </c>
      <c r="H195" s="15" t="s">
        <v>29</v>
      </c>
      <c r="I195" s="20">
        <v>86.0</v>
      </c>
      <c r="J195" s="20">
        <v>73.0</v>
      </c>
      <c r="K195" s="20">
        <v>85.0</v>
      </c>
      <c r="L195" s="20">
        <v>88.0</v>
      </c>
      <c r="M195" s="20">
        <v>82.0</v>
      </c>
      <c r="N195" s="20">
        <f t="shared" si="24"/>
        <v>82.8</v>
      </c>
      <c r="O195" s="20">
        <v>89.0</v>
      </c>
      <c r="P195" s="20">
        <v>89.0</v>
      </c>
      <c r="Q195" s="20">
        <v>93.0</v>
      </c>
      <c r="R195" s="20">
        <v>69.0</v>
      </c>
      <c r="S195" s="20">
        <v>95.0</v>
      </c>
      <c r="T195" s="20">
        <v>83.0</v>
      </c>
      <c r="U195" s="20">
        <v>76.0</v>
      </c>
      <c r="V195" s="20">
        <v>46.0</v>
      </c>
    </row>
    <row r="196" ht="15.75" customHeight="1">
      <c r="B196" s="19" t="s">
        <v>206</v>
      </c>
      <c r="C196" s="19" t="s">
        <v>25</v>
      </c>
      <c r="D196" s="15" t="s">
        <v>463</v>
      </c>
      <c r="E196" s="22">
        <v>44063.0</v>
      </c>
      <c r="F196" s="15" t="s">
        <v>434</v>
      </c>
      <c r="G196" s="15" t="s">
        <v>435</v>
      </c>
      <c r="H196" s="15" t="s">
        <v>29</v>
      </c>
      <c r="I196" s="20">
        <v>87.0</v>
      </c>
      <c r="J196" s="20">
        <v>62.0</v>
      </c>
      <c r="K196" s="20">
        <v>79.0</v>
      </c>
      <c r="L196" s="20">
        <v>92.0</v>
      </c>
      <c r="M196" s="20">
        <v>84.0</v>
      </c>
      <c r="N196" s="20">
        <f t="shared" si="24"/>
        <v>80.8</v>
      </c>
      <c r="O196" s="20">
        <v>87.0</v>
      </c>
      <c r="P196" s="20">
        <v>91.0</v>
      </c>
      <c r="Q196" s="20">
        <v>97.0</v>
      </c>
      <c r="R196" s="20">
        <v>88.0</v>
      </c>
      <c r="S196" s="20">
        <v>93.0</v>
      </c>
      <c r="T196" s="20">
        <v>86.0</v>
      </c>
      <c r="U196" s="20">
        <v>69.0</v>
      </c>
      <c r="V196" s="20">
        <v>55.0</v>
      </c>
    </row>
    <row r="197" ht="16.5" customHeight="1">
      <c r="B197" s="19" t="s">
        <v>212</v>
      </c>
      <c r="C197" s="19" t="s">
        <v>25</v>
      </c>
      <c r="D197" s="15" t="s">
        <v>464</v>
      </c>
      <c r="E197" s="22">
        <v>44063.0</v>
      </c>
      <c r="F197" s="15" t="s">
        <v>434</v>
      </c>
      <c r="G197" s="15" t="s">
        <v>435</v>
      </c>
      <c r="H197" s="15" t="s">
        <v>29</v>
      </c>
      <c r="I197" s="20">
        <v>89.0</v>
      </c>
      <c r="J197" s="20">
        <v>64.0</v>
      </c>
      <c r="K197" s="20">
        <v>82.0</v>
      </c>
      <c r="L197" s="20">
        <v>86.0</v>
      </c>
      <c r="M197" s="20">
        <v>94.0</v>
      </c>
      <c r="N197" s="20">
        <f t="shared" si="24"/>
        <v>83</v>
      </c>
      <c r="O197" s="20">
        <v>86.0</v>
      </c>
      <c r="P197" s="20">
        <v>95.0</v>
      </c>
      <c r="Q197" s="20">
        <v>95.0</v>
      </c>
      <c r="R197" s="20">
        <v>72.0</v>
      </c>
      <c r="S197" s="20">
        <v>97.0</v>
      </c>
      <c r="T197" s="20">
        <v>81.0</v>
      </c>
      <c r="U197" s="20">
        <v>71.0</v>
      </c>
      <c r="V197" s="20">
        <v>57.0</v>
      </c>
    </row>
    <row r="198" ht="16.5" customHeight="1">
      <c r="B198" s="19" t="s">
        <v>465</v>
      </c>
      <c r="C198" s="19" t="s">
        <v>25</v>
      </c>
      <c r="D198" s="49" t="s">
        <v>466</v>
      </c>
      <c r="E198" s="22">
        <v>44217.0</v>
      </c>
      <c r="F198" s="15" t="s">
        <v>434</v>
      </c>
      <c r="G198" s="15" t="s">
        <v>435</v>
      </c>
      <c r="H198" s="15" t="s">
        <v>29</v>
      </c>
      <c r="I198" s="20">
        <v>86.0</v>
      </c>
      <c r="J198" s="20">
        <v>67.0</v>
      </c>
      <c r="K198" s="20">
        <v>76.0</v>
      </c>
      <c r="L198" s="20">
        <v>90.0</v>
      </c>
      <c r="M198" s="20">
        <v>86.0</v>
      </c>
      <c r="N198" s="20">
        <f t="shared" si="24"/>
        <v>81</v>
      </c>
      <c r="O198" s="20">
        <v>88.0</v>
      </c>
      <c r="P198" s="20">
        <v>92.0</v>
      </c>
      <c r="Q198" s="20">
        <v>98.0</v>
      </c>
      <c r="R198" s="20">
        <v>63.0</v>
      </c>
      <c r="S198" s="20">
        <v>90.0</v>
      </c>
      <c r="T198" s="20">
        <v>87.0</v>
      </c>
      <c r="U198" s="20">
        <v>64.0</v>
      </c>
      <c r="V198" s="20">
        <v>63.0</v>
      </c>
    </row>
    <row r="199">
      <c r="B199" s="19" t="s">
        <v>392</v>
      </c>
      <c r="C199" s="19" t="s">
        <v>25</v>
      </c>
      <c r="D199" s="15" t="s">
        <v>467</v>
      </c>
      <c r="E199" s="22">
        <v>44219.0</v>
      </c>
      <c r="F199" s="15" t="s">
        <v>434</v>
      </c>
      <c r="G199" s="15" t="s">
        <v>435</v>
      </c>
      <c r="H199" s="15" t="s">
        <v>29</v>
      </c>
      <c r="I199" s="20">
        <v>88.0</v>
      </c>
      <c r="J199" s="20">
        <v>66.0</v>
      </c>
      <c r="K199" s="20">
        <v>87.0</v>
      </c>
      <c r="L199" s="20">
        <v>83.0</v>
      </c>
      <c r="M199" s="20">
        <v>81.0</v>
      </c>
      <c r="N199" s="20">
        <f t="shared" si="24"/>
        <v>81</v>
      </c>
      <c r="O199" s="20">
        <v>84.0</v>
      </c>
      <c r="P199" s="20">
        <v>90.0</v>
      </c>
      <c r="Q199" s="20">
        <v>94.0</v>
      </c>
      <c r="R199" s="20">
        <v>50.0</v>
      </c>
      <c r="S199" s="20">
        <v>92.0</v>
      </c>
      <c r="T199" s="20">
        <v>82.0</v>
      </c>
      <c r="U199" s="20">
        <v>73.0</v>
      </c>
      <c r="V199" s="20">
        <v>50.0</v>
      </c>
    </row>
    <row r="200" ht="15.75" customHeight="1">
      <c r="B200" s="19" t="s">
        <v>468</v>
      </c>
      <c r="C200" s="19" t="s">
        <v>25</v>
      </c>
      <c r="D200" s="49" t="s">
        <v>469</v>
      </c>
      <c r="E200" s="22">
        <v>44222.0</v>
      </c>
      <c r="F200" s="15" t="s">
        <v>434</v>
      </c>
      <c r="G200" s="15" t="s">
        <v>435</v>
      </c>
      <c r="H200" s="15" t="s">
        <v>29</v>
      </c>
      <c r="I200" s="20">
        <v>85.0</v>
      </c>
      <c r="J200" s="20">
        <v>82.0</v>
      </c>
      <c r="K200" s="20">
        <v>84.0</v>
      </c>
      <c r="L200" s="20">
        <v>87.0</v>
      </c>
      <c r="M200" s="20">
        <v>90.0</v>
      </c>
      <c r="N200" s="20">
        <f t="shared" si="24"/>
        <v>85.6</v>
      </c>
      <c r="O200" s="20">
        <v>88.0</v>
      </c>
      <c r="P200" s="20">
        <v>94.0</v>
      </c>
      <c r="Q200" s="20">
        <v>96.0</v>
      </c>
      <c r="R200" s="20">
        <v>84.0</v>
      </c>
      <c r="S200" s="20">
        <v>96.0</v>
      </c>
      <c r="T200" s="20">
        <v>89.0</v>
      </c>
      <c r="U200" s="20">
        <v>75.0</v>
      </c>
      <c r="V200" s="20">
        <v>59.0</v>
      </c>
    </row>
    <row r="201" ht="18.0" customHeight="1">
      <c r="B201" s="19" t="s">
        <v>470</v>
      </c>
      <c r="C201" s="19" t="s">
        <v>25</v>
      </c>
      <c r="D201" s="15" t="s">
        <v>471</v>
      </c>
      <c r="E201" s="22">
        <v>44427.0</v>
      </c>
      <c r="F201" s="15" t="s">
        <v>434</v>
      </c>
      <c r="G201" s="15" t="s">
        <v>435</v>
      </c>
      <c r="H201" s="15" t="s">
        <v>29</v>
      </c>
      <c r="I201" s="20">
        <v>86.0</v>
      </c>
      <c r="J201" s="20">
        <v>84.0</v>
      </c>
      <c r="K201" s="20">
        <v>89.0</v>
      </c>
      <c r="L201" s="20">
        <v>94.0</v>
      </c>
      <c r="M201" s="20">
        <v>92.0</v>
      </c>
      <c r="N201" s="20">
        <f t="shared" si="24"/>
        <v>89</v>
      </c>
      <c r="O201" s="20">
        <v>88.0</v>
      </c>
      <c r="P201" s="20">
        <v>93.0</v>
      </c>
      <c r="Q201" s="20">
        <v>99.0</v>
      </c>
      <c r="R201" s="20">
        <v>67.0</v>
      </c>
      <c r="S201" s="20">
        <v>92.0</v>
      </c>
      <c r="T201" s="20">
        <v>80.0</v>
      </c>
      <c r="U201" s="20">
        <v>66.0</v>
      </c>
      <c r="V201" s="20">
        <v>61.0</v>
      </c>
    </row>
    <row r="202" ht="15.0" customHeight="1">
      <c r="A202" s="20"/>
      <c r="B202" s="15"/>
      <c r="C202" s="15"/>
      <c r="D202" s="16"/>
      <c r="E202" s="22"/>
      <c r="F202" s="15"/>
      <c r="G202" s="15"/>
      <c r="H202" s="15"/>
      <c r="I202" s="20"/>
      <c r="J202" s="20"/>
      <c r="K202" s="20"/>
      <c r="L202" s="20"/>
      <c r="M202" s="20"/>
      <c r="N202" s="20"/>
      <c r="O202" s="20"/>
      <c r="P202" s="20"/>
      <c r="Q202" s="20"/>
      <c r="R202" s="20"/>
      <c r="S202" s="20"/>
      <c r="T202" s="20"/>
      <c r="U202" s="20"/>
      <c r="V202" s="20"/>
      <c r="W202" s="20"/>
      <c r="X202" s="20"/>
    </row>
    <row r="203" ht="15.75" customHeight="1">
      <c r="A203" s="20">
        <v>616.0</v>
      </c>
      <c r="B203" s="15" t="s">
        <v>472</v>
      </c>
      <c r="C203" s="15" t="s">
        <v>25</v>
      </c>
      <c r="D203" s="50" t="s">
        <v>473</v>
      </c>
      <c r="E203" s="22">
        <v>44218.0</v>
      </c>
      <c r="F203" s="15" t="s">
        <v>474</v>
      </c>
      <c r="G203" s="15" t="s">
        <v>475</v>
      </c>
      <c r="H203" s="15" t="s">
        <v>29</v>
      </c>
      <c r="I203" s="20">
        <v>80.0</v>
      </c>
      <c r="J203" s="20">
        <v>95.0</v>
      </c>
      <c r="K203" s="20">
        <v>95.0</v>
      </c>
      <c r="L203" s="20">
        <v>85.0</v>
      </c>
      <c r="M203" s="20">
        <v>60.0</v>
      </c>
      <c r="N203" s="20">
        <f t="shared" ref="N203:N217" si="25">AVERAGE(I203:M203)</f>
        <v>83</v>
      </c>
      <c r="O203" s="20">
        <v>95.0</v>
      </c>
      <c r="P203" s="20">
        <v>95.0</v>
      </c>
      <c r="Q203" s="20">
        <v>100.0</v>
      </c>
      <c r="R203" s="20">
        <v>100.0</v>
      </c>
      <c r="S203" s="20">
        <v>100.0</v>
      </c>
      <c r="T203" s="20">
        <v>100.0</v>
      </c>
      <c r="U203" s="20">
        <v>80.0</v>
      </c>
      <c r="V203" s="20">
        <v>60.0</v>
      </c>
      <c r="W203" s="20" t="s">
        <v>476</v>
      </c>
      <c r="X203" s="51" t="s">
        <v>477</v>
      </c>
    </row>
    <row r="204" ht="15.0" customHeight="1">
      <c r="B204" s="15" t="s">
        <v>159</v>
      </c>
      <c r="C204" s="15" t="s">
        <v>25</v>
      </c>
      <c r="D204" s="15" t="s">
        <v>478</v>
      </c>
      <c r="E204" s="22">
        <v>44218.0</v>
      </c>
      <c r="F204" s="15" t="s">
        <v>474</v>
      </c>
      <c r="G204" s="15" t="s">
        <v>475</v>
      </c>
      <c r="H204" s="15" t="s">
        <v>29</v>
      </c>
      <c r="I204" s="20">
        <v>80.0</v>
      </c>
      <c r="J204" s="20">
        <v>90.0</v>
      </c>
      <c r="K204" s="20">
        <v>90.0</v>
      </c>
      <c r="L204" s="20">
        <v>85.0</v>
      </c>
      <c r="M204" s="20">
        <v>55.0</v>
      </c>
      <c r="N204" s="20">
        <f t="shared" si="25"/>
        <v>80</v>
      </c>
      <c r="O204" s="20">
        <v>90.0</v>
      </c>
      <c r="P204" s="20">
        <v>90.0</v>
      </c>
      <c r="Q204" s="20">
        <v>100.0</v>
      </c>
      <c r="R204" s="20">
        <v>100.0</v>
      </c>
      <c r="S204" s="20">
        <v>100.0</v>
      </c>
      <c r="T204" s="20">
        <v>100.0</v>
      </c>
      <c r="U204" s="20">
        <v>80.0</v>
      </c>
      <c r="V204" s="20">
        <v>60.0</v>
      </c>
    </row>
    <row r="205" ht="17.25" customHeight="1">
      <c r="B205" s="15" t="s">
        <v>247</v>
      </c>
      <c r="C205" s="15" t="s">
        <v>25</v>
      </c>
      <c r="D205" s="49" t="s">
        <v>479</v>
      </c>
      <c r="E205" s="22">
        <v>44218.0</v>
      </c>
      <c r="F205" s="15" t="s">
        <v>474</v>
      </c>
      <c r="G205" s="15" t="s">
        <v>475</v>
      </c>
      <c r="H205" s="15" t="s">
        <v>29</v>
      </c>
      <c r="I205" s="20">
        <v>80.0</v>
      </c>
      <c r="J205" s="20">
        <v>95.0</v>
      </c>
      <c r="K205" s="20">
        <v>95.0</v>
      </c>
      <c r="L205" s="20">
        <v>80.0</v>
      </c>
      <c r="M205" s="20">
        <v>65.0</v>
      </c>
      <c r="N205" s="20">
        <f t="shared" si="25"/>
        <v>83</v>
      </c>
      <c r="O205" s="20">
        <v>90.0</v>
      </c>
      <c r="P205" s="20">
        <v>95.0</v>
      </c>
      <c r="Q205" s="20">
        <v>100.0</v>
      </c>
      <c r="R205" s="20">
        <v>100.0</v>
      </c>
      <c r="S205" s="20">
        <v>100.0</v>
      </c>
      <c r="T205" s="20">
        <v>100.0</v>
      </c>
      <c r="U205" s="20">
        <v>80.0</v>
      </c>
      <c r="V205" s="20">
        <v>60.0</v>
      </c>
    </row>
    <row r="206">
      <c r="B206" s="15" t="s">
        <v>400</v>
      </c>
      <c r="C206" s="15" t="s">
        <v>25</v>
      </c>
      <c r="D206" s="15" t="s">
        <v>480</v>
      </c>
      <c r="E206" s="22">
        <v>44218.0</v>
      </c>
      <c r="F206" s="15" t="s">
        <v>474</v>
      </c>
      <c r="G206" s="15" t="s">
        <v>475</v>
      </c>
      <c r="H206" s="15" t="s">
        <v>29</v>
      </c>
      <c r="I206" s="20">
        <v>75.0</v>
      </c>
      <c r="J206" s="20">
        <v>90.0</v>
      </c>
      <c r="K206" s="20">
        <v>90.0</v>
      </c>
      <c r="L206" s="20">
        <v>80.0</v>
      </c>
      <c r="M206" s="20">
        <v>58.0</v>
      </c>
      <c r="N206" s="20">
        <f t="shared" si="25"/>
        <v>78.6</v>
      </c>
      <c r="O206" s="20">
        <v>90.0</v>
      </c>
      <c r="P206" s="20">
        <v>95.0</v>
      </c>
      <c r="Q206" s="20">
        <v>100.0</v>
      </c>
      <c r="R206" s="20">
        <v>100.0</v>
      </c>
      <c r="S206" s="20">
        <v>100.0</v>
      </c>
      <c r="T206" s="20">
        <v>100.0</v>
      </c>
      <c r="U206" s="20">
        <v>80.0</v>
      </c>
      <c r="V206" s="20">
        <v>60.0</v>
      </c>
    </row>
    <row r="207" ht="15.75" customHeight="1">
      <c r="B207" s="15" t="s">
        <v>481</v>
      </c>
      <c r="C207" s="15" t="s">
        <v>25</v>
      </c>
      <c r="D207" s="15" t="s">
        <v>482</v>
      </c>
      <c r="E207" s="22">
        <v>44218.0</v>
      </c>
      <c r="F207" s="15" t="s">
        <v>474</v>
      </c>
      <c r="G207" s="15" t="s">
        <v>475</v>
      </c>
      <c r="H207" s="15" t="s">
        <v>29</v>
      </c>
      <c r="I207" s="20">
        <v>80.0</v>
      </c>
      <c r="J207" s="20">
        <v>100.0</v>
      </c>
      <c r="K207" s="20">
        <v>100.0</v>
      </c>
      <c r="L207" s="20">
        <v>85.0</v>
      </c>
      <c r="M207" s="20">
        <v>70.0</v>
      </c>
      <c r="N207" s="20">
        <f t="shared" si="25"/>
        <v>87</v>
      </c>
      <c r="O207" s="20">
        <v>90.0</v>
      </c>
      <c r="P207" s="20">
        <v>95.0</v>
      </c>
      <c r="Q207" s="20">
        <v>100.0</v>
      </c>
      <c r="R207" s="20">
        <v>100.0</v>
      </c>
      <c r="S207" s="20">
        <v>100.0</v>
      </c>
      <c r="T207" s="20">
        <v>100.0</v>
      </c>
      <c r="U207" s="20">
        <v>80.0</v>
      </c>
      <c r="V207" s="20">
        <v>60.0</v>
      </c>
    </row>
    <row r="208" ht="15.75" customHeight="1">
      <c r="B208" s="15" t="s">
        <v>483</v>
      </c>
      <c r="C208" s="15" t="s">
        <v>25</v>
      </c>
      <c r="D208" s="15" t="s">
        <v>484</v>
      </c>
      <c r="E208" s="22">
        <v>44218.0</v>
      </c>
      <c r="F208" s="15" t="s">
        <v>474</v>
      </c>
      <c r="G208" s="15" t="s">
        <v>475</v>
      </c>
      <c r="H208" s="15" t="s">
        <v>29</v>
      </c>
      <c r="I208" s="20">
        <v>90.0</v>
      </c>
      <c r="J208" s="20">
        <v>100.0</v>
      </c>
      <c r="K208" s="20">
        <v>85.0</v>
      </c>
      <c r="L208" s="20">
        <v>100.0</v>
      </c>
      <c r="M208" s="20">
        <v>70.0</v>
      </c>
      <c r="N208" s="20">
        <f t="shared" si="25"/>
        <v>89</v>
      </c>
      <c r="O208" s="20">
        <v>90.0</v>
      </c>
      <c r="P208" s="20">
        <v>95.0</v>
      </c>
      <c r="Q208" s="20">
        <v>100.0</v>
      </c>
      <c r="R208" s="20">
        <v>100.0</v>
      </c>
      <c r="S208" s="20">
        <v>100.0</v>
      </c>
      <c r="T208" s="20">
        <v>100.0</v>
      </c>
      <c r="U208" s="20">
        <v>80.0</v>
      </c>
      <c r="V208" s="20">
        <v>60.0</v>
      </c>
    </row>
    <row r="209" ht="16.5" customHeight="1">
      <c r="B209" s="15" t="s">
        <v>485</v>
      </c>
      <c r="C209" s="15" t="s">
        <v>25</v>
      </c>
      <c r="D209" s="15" t="s">
        <v>486</v>
      </c>
      <c r="E209" s="22">
        <v>44218.0</v>
      </c>
      <c r="F209" s="15" t="s">
        <v>474</v>
      </c>
      <c r="G209" s="15" t="s">
        <v>475</v>
      </c>
      <c r="H209" s="15" t="s">
        <v>29</v>
      </c>
      <c r="I209" s="20">
        <v>90.0</v>
      </c>
      <c r="J209" s="20">
        <v>90.0</v>
      </c>
      <c r="K209" s="20">
        <v>90.0</v>
      </c>
      <c r="L209" s="20">
        <v>85.0</v>
      </c>
      <c r="M209" s="20">
        <v>80.0</v>
      </c>
      <c r="N209" s="20">
        <f t="shared" si="25"/>
        <v>87</v>
      </c>
      <c r="O209" s="20">
        <v>90.0</v>
      </c>
      <c r="P209" s="20">
        <v>95.0</v>
      </c>
      <c r="Q209" s="20">
        <v>100.0</v>
      </c>
      <c r="R209" s="20">
        <v>100.0</v>
      </c>
      <c r="S209" s="20">
        <v>100.0</v>
      </c>
      <c r="T209" s="20">
        <v>100.0</v>
      </c>
      <c r="U209" s="20">
        <v>80.0</v>
      </c>
      <c r="V209" s="20">
        <v>60.0</v>
      </c>
    </row>
    <row r="210" ht="15.0" customHeight="1">
      <c r="B210" s="15" t="s">
        <v>72</v>
      </c>
      <c r="C210" s="15" t="s">
        <v>25</v>
      </c>
      <c r="D210" s="15" t="s">
        <v>487</v>
      </c>
      <c r="E210" s="22">
        <v>44218.0</v>
      </c>
      <c r="F210" s="15" t="s">
        <v>474</v>
      </c>
      <c r="G210" s="15" t="s">
        <v>475</v>
      </c>
      <c r="H210" s="15" t="s">
        <v>29</v>
      </c>
      <c r="I210" s="20">
        <v>80.0</v>
      </c>
      <c r="J210" s="20">
        <v>100.0</v>
      </c>
      <c r="K210" s="20">
        <v>85.0</v>
      </c>
      <c r="L210" s="20">
        <v>100.0</v>
      </c>
      <c r="M210" s="20">
        <v>40.0</v>
      </c>
      <c r="N210" s="20">
        <f t="shared" si="25"/>
        <v>81</v>
      </c>
      <c r="O210" s="20">
        <v>90.0</v>
      </c>
      <c r="P210" s="20">
        <v>95.0</v>
      </c>
      <c r="Q210" s="20">
        <v>100.0</v>
      </c>
      <c r="R210" s="20">
        <v>100.0</v>
      </c>
      <c r="S210" s="20">
        <v>100.0</v>
      </c>
      <c r="T210" s="20">
        <v>100.0</v>
      </c>
      <c r="U210" s="20">
        <v>80.0</v>
      </c>
      <c r="V210" s="20">
        <v>60.0</v>
      </c>
    </row>
    <row r="211" ht="16.5" customHeight="1">
      <c r="B211" s="15" t="s">
        <v>488</v>
      </c>
      <c r="C211" s="15" t="s">
        <v>25</v>
      </c>
      <c r="D211" s="49" t="s">
        <v>489</v>
      </c>
      <c r="E211" s="22">
        <v>44218.0</v>
      </c>
      <c r="F211" s="15" t="s">
        <v>474</v>
      </c>
      <c r="G211" s="15" t="s">
        <v>475</v>
      </c>
      <c r="H211" s="15" t="s">
        <v>29</v>
      </c>
      <c r="I211" s="20">
        <v>90.0</v>
      </c>
      <c r="J211" s="20">
        <v>100.0</v>
      </c>
      <c r="K211" s="20">
        <v>85.0</v>
      </c>
      <c r="L211" s="20">
        <v>100.0</v>
      </c>
      <c r="M211" s="20">
        <v>70.0</v>
      </c>
      <c r="N211" s="20">
        <f t="shared" si="25"/>
        <v>89</v>
      </c>
      <c r="O211" s="20">
        <v>90.0</v>
      </c>
      <c r="P211" s="20">
        <v>95.0</v>
      </c>
      <c r="Q211" s="20">
        <v>100.0</v>
      </c>
      <c r="R211" s="20">
        <v>100.0</v>
      </c>
      <c r="S211" s="20">
        <v>100.0</v>
      </c>
      <c r="T211" s="20">
        <v>100.0</v>
      </c>
      <c r="U211" s="20">
        <v>80.0</v>
      </c>
      <c r="V211" s="20">
        <v>60.0</v>
      </c>
    </row>
    <row r="212" ht="15.75" customHeight="1">
      <c r="B212" s="15" t="s">
        <v>245</v>
      </c>
      <c r="C212" s="15" t="s">
        <v>25</v>
      </c>
      <c r="D212" s="15" t="s">
        <v>490</v>
      </c>
      <c r="E212" s="22">
        <v>44218.0</v>
      </c>
      <c r="F212" s="15" t="s">
        <v>474</v>
      </c>
      <c r="G212" s="15" t="s">
        <v>475</v>
      </c>
      <c r="H212" s="15" t="s">
        <v>29</v>
      </c>
      <c r="I212" s="20">
        <v>80.0</v>
      </c>
      <c r="J212" s="20">
        <v>100.0</v>
      </c>
      <c r="K212" s="20">
        <v>90.0</v>
      </c>
      <c r="L212" s="20">
        <v>100.0</v>
      </c>
      <c r="M212" s="20">
        <v>60.0</v>
      </c>
      <c r="N212" s="20">
        <f t="shared" si="25"/>
        <v>86</v>
      </c>
      <c r="O212" s="20">
        <v>90.0</v>
      </c>
      <c r="P212" s="20">
        <v>95.0</v>
      </c>
      <c r="Q212" s="20">
        <v>100.0</v>
      </c>
      <c r="R212" s="20">
        <v>100.0</v>
      </c>
      <c r="S212" s="20">
        <v>100.0</v>
      </c>
      <c r="T212" s="20">
        <v>100.0</v>
      </c>
      <c r="U212" s="20">
        <v>80.0</v>
      </c>
      <c r="V212" s="20">
        <v>60.0</v>
      </c>
    </row>
    <row r="213" ht="15.75" customHeight="1">
      <c r="B213" s="15" t="s">
        <v>491</v>
      </c>
      <c r="C213" s="15" t="s">
        <v>25</v>
      </c>
      <c r="D213" s="15" t="s">
        <v>492</v>
      </c>
      <c r="E213" s="22">
        <v>44218.0</v>
      </c>
      <c r="F213" s="15" t="s">
        <v>474</v>
      </c>
      <c r="G213" s="15" t="s">
        <v>475</v>
      </c>
      <c r="H213" s="15" t="s">
        <v>29</v>
      </c>
      <c r="I213" s="20">
        <v>87.0</v>
      </c>
      <c r="J213" s="20">
        <v>90.0</v>
      </c>
      <c r="K213" s="20">
        <v>90.0</v>
      </c>
      <c r="L213" s="20">
        <v>93.0</v>
      </c>
      <c r="M213" s="20">
        <v>55.0</v>
      </c>
      <c r="N213" s="20">
        <f t="shared" si="25"/>
        <v>83</v>
      </c>
      <c r="O213" s="20">
        <v>90.0</v>
      </c>
      <c r="P213" s="20">
        <v>95.0</v>
      </c>
      <c r="Q213" s="20">
        <v>100.0</v>
      </c>
      <c r="R213" s="20">
        <v>100.0</v>
      </c>
      <c r="S213" s="20">
        <v>100.0</v>
      </c>
      <c r="T213" s="20">
        <v>100.0</v>
      </c>
      <c r="U213" s="20">
        <v>80.0</v>
      </c>
      <c r="V213" s="20">
        <v>60.0</v>
      </c>
    </row>
    <row r="214" ht="15.75" customHeight="1">
      <c r="B214" s="15" t="s">
        <v>493</v>
      </c>
      <c r="C214" s="15" t="s">
        <v>25</v>
      </c>
      <c r="D214" s="15" t="s">
        <v>494</v>
      </c>
      <c r="E214" s="22">
        <v>44218.0</v>
      </c>
      <c r="F214" s="15" t="s">
        <v>474</v>
      </c>
      <c r="G214" s="15" t="s">
        <v>475</v>
      </c>
      <c r="H214" s="15" t="s">
        <v>29</v>
      </c>
      <c r="I214" s="16">
        <v>80.0</v>
      </c>
      <c r="J214" s="16">
        <v>95.0</v>
      </c>
      <c r="K214" s="16">
        <v>95.0</v>
      </c>
      <c r="L214" s="16">
        <v>80.0</v>
      </c>
      <c r="M214" s="16">
        <v>65.0</v>
      </c>
      <c r="N214" s="16">
        <f t="shared" si="25"/>
        <v>83</v>
      </c>
      <c r="O214" s="16">
        <v>90.0</v>
      </c>
      <c r="P214" s="16">
        <v>95.0</v>
      </c>
      <c r="Q214" s="16">
        <v>100.0</v>
      </c>
      <c r="R214" s="16">
        <v>100.0</v>
      </c>
      <c r="S214" s="16">
        <v>100.0</v>
      </c>
      <c r="T214" s="16">
        <v>100.0</v>
      </c>
      <c r="U214" s="16">
        <v>80.0</v>
      </c>
      <c r="V214" s="16">
        <v>60.0</v>
      </c>
    </row>
    <row r="215" ht="17.25" customHeight="1">
      <c r="B215" s="15" t="s">
        <v>290</v>
      </c>
      <c r="C215" s="15" t="s">
        <v>25</v>
      </c>
      <c r="D215" s="15" t="s">
        <v>495</v>
      </c>
      <c r="E215" s="22">
        <v>43103.0</v>
      </c>
      <c r="F215" s="15" t="s">
        <v>474</v>
      </c>
      <c r="G215" s="15" t="s">
        <v>475</v>
      </c>
      <c r="H215" s="15" t="s">
        <v>29</v>
      </c>
      <c r="I215" s="16">
        <v>90.0</v>
      </c>
      <c r="J215" s="16">
        <v>100.0</v>
      </c>
      <c r="K215" s="16">
        <v>85.0</v>
      </c>
      <c r="L215" s="16">
        <v>100.0</v>
      </c>
      <c r="M215" s="16">
        <v>70.0</v>
      </c>
      <c r="N215" s="16">
        <f t="shared" si="25"/>
        <v>89</v>
      </c>
      <c r="O215" s="16">
        <v>90.0</v>
      </c>
      <c r="P215" s="16">
        <v>95.0</v>
      </c>
      <c r="Q215" s="16">
        <v>100.0</v>
      </c>
      <c r="R215" s="16">
        <v>100.0</v>
      </c>
      <c r="S215" s="16">
        <v>100.0</v>
      </c>
      <c r="T215" s="16">
        <v>100.0</v>
      </c>
      <c r="U215" s="16">
        <v>80.0</v>
      </c>
      <c r="V215" s="16">
        <v>60.0</v>
      </c>
    </row>
    <row r="216" ht="18.0" customHeight="1">
      <c r="B216" s="15" t="s">
        <v>483</v>
      </c>
      <c r="C216" s="15" t="s">
        <v>25</v>
      </c>
      <c r="D216" s="15" t="s">
        <v>496</v>
      </c>
      <c r="E216" s="22">
        <v>43107.0</v>
      </c>
      <c r="F216" s="15" t="s">
        <v>474</v>
      </c>
      <c r="G216" s="15" t="s">
        <v>475</v>
      </c>
      <c r="H216" s="15" t="s">
        <v>29</v>
      </c>
      <c r="I216" s="16">
        <v>90.0</v>
      </c>
      <c r="J216" s="16">
        <v>90.0</v>
      </c>
      <c r="K216" s="16">
        <v>90.0</v>
      </c>
      <c r="L216" s="16">
        <v>85.0</v>
      </c>
      <c r="M216" s="16">
        <v>80.0</v>
      </c>
      <c r="N216" s="16">
        <f t="shared" si="25"/>
        <v>87</v>
      </c>
      <c r="O216" s="16">
        <v>90.0</v>
      </c>
      <c r="P216" s="16">
        <v>95.0</v>
      </c>
      <c r="Q216" s="16">
        <v>100.0</v>
      </c>
      <c r="R216" s="16">
        <v>100.0</v>
      </c>
      <c r="S216" s="16">
        <v>100.0</v>
      </c>
      <c r="T216" s="16">
        <v>100.0</v>
      </c>
      <c r="U216" s="16">
        <v>80.0</v>
      </c>
      <c r="V216" s="16">
        <v>60.0</v>
      </c>
      <c r="X216" s="26" t="s">
        <v>497</v>
      </c>
    </row>
    <row r="217">
      <c r="B217" s="15" t="s">
        <v>498</v>
      </c>
      <c r="C217" s="15" t="s">
        <v>25</v>
      </c>
      <c r="D217" s="15" t="s">
        <v>499</v>
      </c>
      <c r="E217" s="22">
        <v>43107.0</v>
      </c>
      <c r="F217" s="15" t="s">
        <v>474</v>
      </c>
      <c r="G217" s="15" t="s">
        <v>475</v>
      </c>
      <c r="H217" s="15" t="s">
        <v>29</v>
      </c>
      <c r="I217" s="16">
        <v>96.0</v>
      </c>
      <c r="J217" s="16">
        <v>87.0</v>
      </c>
      <c r="K217" s="16">
        <v>70.0</v>
      </c>
      <c r="L217" s="16">
        <v>90.0</v>
      </c>
      <c r="M217" s="16">
        <v>80.0</v>
      </c>
      <c r="N217" s="16">
        <f t="shared" si="25"/>
        <v>84.6</v>
      </c>
      <c r="O217" s="16">
        <v>90.0</v>
      </c>
      <c r="P217" s="16">
        <v>95.0</v>
      </c>
      <c r="Q217" s="16">
        <v>100.0</v>
      </c>
      <c r="R217" s="16">
        <v>100.0</v>
      </c>
      <c r="S217" s="16">
        <v>100.0</v>
      </c>
      <c r="T217" s="16">
        <v>100.0</v>
      </c>
      <c r="U217" s="16">
        <v>80.0</v>
      </c>
      <c r="V217" s="16">
        <v>60.0</v>
      </c>
    </row>
    <row r="218" ht="17.25" customHeight="1">
      <c r="A218" s="20"/>
      <c r="B218" s="15"/>
      <c r="C218" s="15"/>
      <c r="D218" s="15"/>
      <c r="E218" s="22"/>
      <c r="F218" s="15"/>
      <c r="G218" s="15"/>
      <c r="H218" s="15"/>
      <c r="I218" s="16"/>
      <c r="J218" s="16"/>
      <c r="K218" s="16"/>
      <c r="L218" s="16"/>
      <c r="M218" s="16"/>
      <c r="N218" s="20"/>
      <c r="O218" s="16"/>
      <c r="P218" s="16"/>
      <c r="Q218" s="16"/>
      <c r="R218" s="16"/>
      <c r="S218" s="16"/>
      <c r="T218" s="16"/>
      <c r="U218" s="16"/>
      <c r="V218" s="16"/>
      <c r="W218" s="27"/>
      <c r="X218" s="23"/>
    </row>
    <row r="219" ht="18.0" customHeight="1">
      <c r="A219" s="20">
        <v>21.0</v>
      </c>
      <c r="B219" s="15" t="s">
        <v>500</v>
      </c>
      <c r="C219" s="15" t="s">
        <v>25</v>
      </c>
      <c r="D219" s="15" t="s">
        <v>501</v>
      </c>
      <c r="E219" s="18">
        <v>44411.0</v>
      </c>
      <c r="F219" s="15" t="s">
        <v>502</v>
      </c>
      <c r="G219" s="15" t="s">
        <v>503</v>
      </c>
      <c r="H219" s="15" t="s">
        <v>29</v>
      </c>
      <c r="I219" s="16">
        <v>90.0</v>
      </c>
      <c r="J219" s="16">
        <v>75.0</v>
      </c>
      <c r="K219" s="16">
        <v>85.0</v>
      </c>
      <c r="L219" s="16">
        <v>80.0</v>
      </c>
      <c r="M219" s="16">
        <v>98.0</v>
      </c>
      <c r="N219" s="20">
        <f>AVERAGE(I219:M219)</f>
        <v>85.6</v>
      </c>
      <c r="O219" s="16">
        <v>95.0</v>
      </c>
      <c r="P219" s="16">
        <v>98.0</v>
      </c>
      <c r="Q219" s="16">
        <v>100.0</v>
      </c>
      <c r="R219" s="16">
        <v>100.0</v>
      </c>
      <c r="S219" s="16">
        <v>98.0</v>
      </c>
      <c r="T219" s="16">
        <v>80.0</v>
      </c>
      <c r="U219" s="16">
        <v>75.0</v>
      </c>
      <c r="V219" s="16">
        <v>70.0</v>
      </c>
      <c r="W219" s="30" t="s">
        <v>504</v>
      </c>
      <c r="X219" s="21" t="s">
        <v>505</v>
      </c>
    </row>
    <row r="220" ht="18.75" customHeight="1">
      <c r="A220" s="20"/>
      <c r="B220" s="16"/>
      <c r="C220" s="15"/>
      <c r="D220" s="16"/>
      <c r="E220" s="22"/>
      <c r="F220" s="16"/>
      <c r="G220" s="16"/>
      <c r="H220" s="16"/>
      <c r="I220" s="16"/>
      <c r="J220" s="16"/>
      <c r="K220" s="16"/>
      <c r="L220" s="16"/>
      <c r="M220" s="16"/>
      <c r="N220" s="20"/>
      <c r="O220" s="16"/>
      <c r="P220" s="16"/>
      <c r="Q220" s="16"/>
      <c r="R220" s="16"/>
      <c r="S220" s="16"/>
      <c r="T220" s="16"/>
      <c r="U220" s="16"/>
      <c r="V220" s="16"/>
      <c r="W220" s="27"/>
      <c r="X220" s="23"/>
    </row>
    <row r="221">
      <c r="A221" s="36" t="s">
        <v>506</v>
      </c>
      <c r="B221" s="16"/>
      <c r="C221" s="15" t="s">
        <v>25</v>
      </c>
      <c r="D221" s="27" t="s">
        <v>46</v>
      </c>
      <c r="E221" s="22"/>
      <c r="F221" s="16" t="s">
        <v>507</v>
      </c>
      <c r="G221" s="16" t="s">
        <v>503</v>
      </c>
      <c r="H221" s="15" t="s">
        <v>29</v>
      </c>
      <c r="I221" s="16"/>
      <c r="J221" s="16"/>
      <c r="K221" s="16"/>
      <c r="L221" s="16"/>
      <c r="M221" s="16"/>
      <c r="N221" s="20"/>
      <c r="O221" s="16"/>
      <c r="P221" s="16"/>
      <c r="Q221" s="16"/>
      <c r="R221" s="16"/>
      <c r="S221" s="16"/>
      <c r="T221" s="16"/>
      <c r="U221" s="16"/>
      <c r="V221" s="16"/>
      <c r="W221" s="27"/>
      <c r="X221" s="23"/>
    </row>
    <row r="222" ht="18.0" customHeight="1">
      <c r="A222" s="20"/>
      <c r="B222" s="16"/>
      <c r="C222" s="15"/>
      <c r="D222" s="16"/>
      <c r="E222" s="22"/>
      <c r="F222" s="16"/>
      <c r="G222" s="16"/>
      <c r="H222" s="16"/>
      <c r="I222" s="16"/>
      <c r="J222" s="16"/>
      <c r="K222" s="16"/>
      <c r="L222" s="16"/>
      <c r="M222" s="16"/>
      <c r="N222" s="20"/>
      <c r="O222" s="16"/>
      <c r="P222" s="16"/>
      <c r="Q222" s="16"/>
      <c r="R222" s="16"/>
      <c r="S222" s="16"/>
      <c r="T222" s="16"/>
      <c r="U222" s="16"/>
      <c r="V222" s="16"/>
      <c r="W222" s="27"/>
      <c r="X222" s="23"/>
    </row>
    <row r="223" ht="17.25" customHeight="1">
      <c r="A223" s="52">
        <v>731.0</v>
      </c>
      <c r="B223" s="43" t="s">
        <v>345</v>
      </c>
      <c r="C223" s="53" t="s">
        <v>25</v>
      </c>
      <c r="D223" s="43" t="s">
        <v>508</v>
      </c>
      <c r="E223" s="54">
        <v>44784.0</v>
      </c>
      <c r="F223" s="46" t="s">
        <v>509</v>
      </c>
      <c r="G223" s="46" t="s">
        <v>510</v>
      </c>
      <c r="H223" s="53" t="s">
        <v>29</v>
      </c>
      <c r="I223" s="43">
        <v>70.0</v>
      </c>
      <c r="J223" s="43">
        <v>79.0</v>
      </c>
      <c r="K223" s="43">
        <v>70.0</v>
      </c>
      <c r="L223" s="43">
        <v>80.0</v>
      </c>
      <c r="M223" s="43">
        <v>85.0</v>
      </c>
      <c r="N223" s="52">
        <f t="shared" ref="N223:N228" si="26">AVERAGE(I223:M223)</f>
        <v>76.8</v>
      </c>
      <c r="O223" s="43">
        <v>80.0</v>
      </c>
      <c r="P223" s="43">
        <v>84.0</v>
      </c>
      <c r="Q223" s="43">
        <v>89.0</v>
      </c>
      <c r="R223" s="43">
        <v>95.0</v>
      </c>
      <c r="S223" s="43">
        <v>95.0</v>
      </c>
      <c r="T223" s="43">
        <v>89.0</v>
      </c>
      <c r="U223" s="43">
        <v>85.0</v>
      </c>
      <c r="V223" s="43">
        <v>82.0</v>
      </c>
      <c r="W223" s="46" t="s">
        <v>511</v>
      </c>
      <c r="X223" s="48" t="s">
        <v>512</v>
      </c>
    </row>
    <row r="224" ht="16.5" customHeight="1">
      <c r="B224" s="43" t="s">
        <v>126</v>
      </c>
      <c r="C224" s="53" t="s">
        <v>25</v>
      </c>
      <c r="D224" s="43" t="s">
        <v>513</v>
      </c>
      <c r="E224" s="54">
        <v>44784.0</v>
      </c>
      <c r="F224" s="43" t="s">
        <v>509</v>
      </c>
      <c r="G224" s="43" t="s">
        <v>510</v>
      </c>
      <c r="H224" s="53" t="s">
        <v>29</v>
      </c>
      <c r="I224" s="43">
        <v>50.0</v>
      </c>
      <c r="J224" s="43">
        <v>45.0</v>
      </c>
      <c r="K224" s="43">
        <v>40.0</v>
      </c>
      <c r="L224" s="43">
        <v>30.0</v>
      </c>
      <c r="M224" s="43">
        <v>60.0</v>
      </c>
      <c r="N224" s="52">
        <f t="shared" si="26"/>
        <v>45</v>
      </c>
      <c r="O224" s="43">
        <v>80.0</v>
      </c>
      <c r="P224" s="43">
        <v>85.0</v>
      </c>
      <c r="Q224" s="43">
        <v>88.0</v>
      </c>
      <c r="R224" s="43">
        <v>94.0</v>
      </c>
      <c r="S224" s="43">
        <v>94.0</v>
      </c>
      <c r="T224" s="43">
        <v>88.0</v>
      </c>
      <c r="U224" s="43">
        <v>84.0</v>
      </c>
      <c r="V224" s="43">
        <v>80.0</v>
      </c>
      <c r="W224" s="46" t="s">
        <v>514</v>
      </c>
    </row>
    <row r="225" ht="15.0" customHeight="1">
      <c r="B225" s="43" t="s">
        <v>515</v>
      </c>
      <c r="C225" s="53" t="s">
        <v>25</v>
      </c>
      <c r="D225" s="43" t="s">
        <v>516</v>
      </c>
      <c r="E225" s="54">
        <v>44784.0</v>
      </c>
      <c r="F225" s="43" t="s">
        <v>509</v>
      </c>
      <c r="G225" s="43" t="s">
        <v>510</v>
      </c>
      <c r="H225" s="53" t="s">
        <v>29</v>
      </c>
      <c r="I225" s="43">
        <v>80.0</v>
      </c>
      <c r="J225" s="43">
        <v>70.0</v>
      </c>
      <c r="K225" s="43">
        <v>60.0</v>
      </c>
      <c r="L225" s="43">
        <v>85.0</v>
      </c>
      <c r="M225" s="43">
        <v>90.0</v>
      </c>
      <c r="N225" s="52">
        <f t="shared" si="26"/>
        <v>77</v>
      </c>
      <c r="O225" s="43">
        <v>80.0</v>
      </c>
      <c r="P225" s="43">
        <v>90.0</v>
      </c>
      <c r="Q225" s="43">
        <v>95.0</v>
      </c>
      <c r="R225" s="43">
        <v>99.0</v>
      </c>
      <c r="S225" s="43">
        <v>95.0</v>
      </c>
      <c r="T225" s="43">
        <v>87.0</v>
      </c>
      <c r="U225" s="43">
        <v>85.0</v>
      </c>
      <c r="V225" s="43">
        <v>80.0</v>
      </c>
      <c r="W225" s="46" t="s">
        <v>511</v>
      </c>
    </row>
    <row r="226" ht="15.0" customHeight="1">
      <c r="B226" s="43" t="s">
        <v>334</v>
      </c>
      <c r="C226" s="53" t="s">
        <v>25</v>
      </c>
      <c r="D226" s="43" t="s">
        <v>517</v>
      </c>
      <c r="E226" s="54">
        <v>44784.0</v>
      </c>
      <c r="F226" s="43" t="s">
        <v>509</v>
      </c>
      <c r="G226" s="43" t="s">
        <v>510</v>
      </c>
      <c r="H226" s="53" t="s">
        <v>29</v>
      </c>
      <c r="I226" s="43">
        <v>95.0</v>
      </c>
      <c r="J226" s="43">
        <v>70.0</v>
      </c>
      <c r="K226" s="43">
        <v>75.0</v>
      </c>
      <c r="L226" s="43">
        <v>85.0</v>
      </c>
      <c r="M226" s="43">
        <v>90.0</v>
      </c>
      <c r="N226" s="52">
        <f t="shared" si="26"/>
        <v>83</v>
      </c>
      <c r="O226" s="43">
        <v>88.0</v>
      </c>
      <c r="P226" s="43">
        <v>90.0</v>
      </c>
      <c r="Q226" s="43">
        <v>94.0</v>
      </c>
      <c r="R226" s="43">
        <v>98.0</v>
      </c>
      <c r="S226" s="43">
        <v>94.0</v>
      </c>
      <c r="T226" s="43">
        <v>90.0</v>
      </c>
      <c r="U226" s="43">
        <v>88.0</v>
      </c>
      <c r="V226" s="43">
        <v>85.0</v>
      </c>
      <c r="W226" s="46" t="s">
        <v>511</v>
      </c>
    </row>
    <row r="227" ht="15.0" customHeight="1">
      <c r="B227" s="43" t="s">
        <v>253</v>
      </c>
      <c r="C227" s="53" t="s">
        <v>25</v>
      </c>
      <c r="D227" s="43" t="s">
        <v>518</v>
      </c>
      <c r="E227" s="54">
        <v>44784.0</v>
      </c>
      <c r="F227" s="43" t="s">
        <v>509</v>
      </c>
      <c r="G227" s="43" t="s">
        <v>510</v>
      </c>
      <c r="H227" s="53" t="s">
        <v>29</v>
      </c>
      <c r="I227" s="43">
        <v>90.0</v>
      </c>
      <c r="J227" s="43">
        <v>45.0</v>
      </c>
      <c r="K227" s="43">
        <v>33.0</v>
      </c>
      <c r="L227" s="43">
        <v>88.0</v>
      </c>
      <c r="M227" s="43">
        <v>90.0</v>
      </c>
      <c r="N227" s="52">
        <f t="shared" si="26"/>
        <v>69.2</v>
      </c>
      <c r="O227" s="43">
        <v>90.0</v>
      </c>
      <c r="P227" s="43">
        <v>93.0</v>
      </c>
      <c r="Q227" s="43">
        <v>96.0</v>
      </c>
      <c r="R227" s="43">
        <v>99.0</v>
      </c>
      <c r="S227" s="43">
        <v>94.0</v>
      </c>
      <c r="T227" s="43">
        <v>90.0</v>
      </c>
      <c r="U227" s="43">
        <v>87.0</v>
      </c>
      <c r="V227" s="43">
        <v>83.0</v>
      </c>
      <c r="W227" s="46" t="s">
        <v>511</v>
      </c>
    </row>
    <row r="228" ht="15.0" customHeight="1">
      <c r="B228" s="43" t="s">
        <v>123</v>
      </c>
      <c r="C228" s="53" t="s">
        <v>25</v>
      </c>
      <c r="D228" s="43" t="s">
        <v>519</v>
      </c>
      <c r="E228" s="54">
        <v>44784.0</v>
      </c>
      <c r="F228" s="43" t="s">
        <v>509</v>
      </c>
      <c r="G228" s="43" t="s">
        <v>510</v>
      </c>
      <c r="H228" s="53" t="s">
        <v>29</v>
      </c>
      <c r="I228" s="43">
        <v>95.0</v>
      </c>
      <c r="J228" s="43">
        <v>65.0</v>
      </c>
      <c r="K228" s="43">
        <v>50.0</v>
      </c>
      <c r="L228" s="43">
        <v>88.0</v>
      </c>
      <c r="M228" s="43">
        <v>87.0</v>
      </c>
      <c r="N228" s="52">
        <f t="shared" si="26"/>
        <v>77</v>
      </c>
      <c r="O228" s="43">
        <v>89.0</v>
      </c>
      <c r="P228" s="43">
        <v>93.0</v>
      </c>
      <c r="Q228" s="43">
        <v>95.0</v>
      </c>
      <c r="R228" s="43">
        <v>98.0</v>
      </c>
      <c r="S228" s="43">
        <v>90.0</v>
      </c>
      <c r="T228" s="43">
        <v>85.0</v>
      </c>
      <c r="U228" s="43">
        <v>80.0</v>
      </c>
      <c r="V228" s="43">
        <v>73.0</v>
      </c>
      <c r="W228" s="46" t="s">
        <v>511</v>
      </c>
    </row>
    <row r="229" ht="15.0" customHeight="1">
      <c r="A229" s="20"/>
      <c r="B229" s="16"/>
      <c r="C229" s="15"/>
      <c r="D229" s="16"/>
      <c r="E229" s="22"/>
      <c r="F229" s="16"/>
      <c r="G229" s="16"/>
      <c r="H229" s="16"/>
      <c r="I229" s="16"/>
      <c r="J229" s="16"/>
      <c r="K229" s="16"/>
      <c r="L229" s="16"/>
      <c r="M229" s="16"/>
      <c r="N229" s="20"/>
      <c r="O229" s="16"/>
      <c r="P229" s="16"/>
      <c r="Q229" s="16"/>
      <c r="R229" s="16"/>
      <c r="S229" s="16"/>
      <c r="T229" s="16"/>
      <c r="U229" s="16"/>
      <c r="V229" s="16"/>
      <c r="W229" s="30"/>
      <c r="X229" s="23"/>
    </row>
    <row r="230" ht="15.0" customHeight="1">
      <c r="A230" s="20">
        <v>853.0</v>
      </c>
      <c r="B230" s="16" t="s">
        <v>191</v>
      </c>
      <c r="C230" s="15" t="s">
        <v>25</v>
      </c>
      <c r="D230" s="16" t="s">
        <v>520</v>
      </c>
      <c r="E230" s="22">
        <v>43474.0</v>
      </c>
      <c r="F230" s="16" t="s">
        <v>521</v>
      </c>
      <c r="G230" s="16" t="s">
        <v>510</v>
      </c>
      <c r="H230" s="16" t="s">
        <v>29</v>
      </c>
      <c r="I230" s="16">
        <v>73.0</v>
      </c>
      <c r="J230" s="16">
        <v>87.0</v>
      </c>
      <c r="K230" s="16">
        <v>58.0</v>
      </c>
      <c r="L230" s="16">
        <v>57.0</v>
      </c>
      <c r="M230" s="16">
        <v>50.0</v>
      </c>
      <c r="N230" s="20">
        <f t="shared" ref="N230:N233" si="27">AVERAGE(I230:M230)</f>
        <v>65</v>
      </c>
      <c r="O230" s="16">
        <v>80.0</v>
      </c>
      <c r="P230" s="16">
        <v>85.0</v>
      </c>
      <c r="Q230" s="16">
        <v>72.0</v>
      </c>
      <c r="R230" s="16">
        <v>81.0</v>
      </c>
      <c r="S230" s="16">
        <v>59.0</v>
      </c>
      <c r="T230" s="16">
        <v>51.0</v>
      </c>
      <c r="U230" s="16">
        <v>73.0</v>
      </c>
      <c r="V230" s="16">
        <v>82.0</v>
      </c>
      <c r="W230" s="30" t="s">
        <v>522</v>
      </c>
      <c r="X230" s="26" t="s">
        <v>523</v>
      </c>
    </row>
    <row r="231">
      <c r="B231" s="16" t="s">
        <v>524</v>
      </c>
      <c r="C231" s="15" t="s">
        <v>25</v>
      </c>
      <c r="D231" s="16" t="s">
        <v>525</v>
      </c>
      <c r="E231" s="22">
        <v>44218.0</v>
      </c>
      <c r="F231" s="16" t="s">
        <v>521</v>
      </c>
      <c r="G231" s="16" t="s">
        <v>510</v>
      </c>
      <c r="H231" s="16" t="s">
        <v>29</v>
      </c>
      <c r="I231" s="16">
        <v>69.0</v>
      </c>
      <c r="J231" s="16">
        <v>79.0</v>
      </c>
      <c r="K231" s="16">
        <v>62.0</v>
      </c>
      <c r="L231" s="16">
        <v>55.0</v>
      </c>
      <c r="M231" s="16">
        <v>59.0</v>
      </c>
      <c r="N231" s="20">
        <f t="shared" si="27"/>
        <v>64.8</v>
      </c>
      <c r="O231" s="16">
        <v>79.0</v>
      </c>
      <c r="P231" s="16">
        <v>82.0</v>
      </c>
      <c r="Q231" s="16">
        <v>47.0</v>
      </c>
      <c r="R231" s="16">
        <v>40.0</v>
      </c>
      <c r="S231" s="16">
        <v>44.0</v>
      </c>
      <c r="T231" s="16">
        <v>64.0</v>
      </c>
      <c r="U231" s="16">
        <v>88.0</v>
      </c>
      <c r="V231" s="16">
        <v>66.0</v>
      </c>
    </row>
    <row r="232" ht="15.75" customHeight="1">
      <c r="B232" s="16" t="s">
        <v>68</v>
      </c>
      <c r="C232" s="15" t="s">
        <v>25</v>
      </c>
      <c r="D232" s="16" t="s">
        <v>526</v>
      </c>
      <c r="E232" s="22">
        <v>44223.0</v>
      </c>
      <c r="F232" s="16" t="s">
        <v>521</v>
      </c>
      <c r="G232" s="16" t="s">
        <v>510</v>
      </c>
      <c r="H232" s="16" t="s">
        <v>29</v>
      </c>
      <c r="I232" s="16">
        <v>72.0</v>
      </c>
      <c r="J232" s="16">
        <v>81.0</v>
      </c>
      <c r="K232" s="16">
        <v>71.0</v>
      </c>
      <c r="L232" s="16">
        <v>67.0</v>
      </c>
      <c r="M232" s="16">
        <v>67.0</v>
      </c>
      <c r="N232" s="20">
        <f t="shared" si="27"/>
        <v>71.6</v>
      </c>
      <c r="O232" s="16">
        <v>83.0</v>
      </c>
      <c r="P232" s="16">
        <v>76.0</v>
      </c>
      <c r="Q232" s="16">
        <v>63.0</v>
      </c>
      <c r="R232" s="16">
        <v>76.0</v>
      </c>
      <c r="S232" s="16">
        <v>85.0</v>
      </c>
      <c r="T232" s="16">
        <v>78.0</v>
      </c>
      <c r="U232" s="16">
        <v>70.0</v>
      </c>
      <c r="V232" s="16">
        <v>57.0</v>
      </c>
      <c r="X232" s="26" t="s">
        <v>527</v>
      </c>
    </row>
    <row r="233" ht="15.75" customHeight="1">
      <c r="B233" s="16" t="s">
        <v>528</v>
      </c>
      <c r="C233" s="15" t="s">
        <v>25</v>
      </c>
      <c r="D233" s="16" t="s">
        <v>529</v>
      </c>
      <c r="E233" s="22">
        <v>44208.0</v>
      </c>
      <c r="F233" s="16" t="s">
        <v>521</v>
      </c>
      <c r="G233" s="16" t="s">
        <v>510</v>
      </c>
      <c r="H233" s="16" t="s">
        <v>29</v>
      </c>
      <c r="I233" s="16">
        <v>53.0</v>
      </c>
      <c r="J233" s="16">
        <v>79.0</v>
      </c>
      <c r="K233" s="16">
        <v>76.0</v>
      </c>
      <c r="L233" s="16">
        <v>67.0</v>
      </c>
      <c r="M233" s="16">
        <v>64.0</v>
      </c>
      <c r="N233" s="20">
        <f t="shared" si="27"/>
        <v>67.8</v>
      </c>
      <c r="O233" s="16">
        <v>78.0</v>
      </c>
      <c r="P233" s="16">
        <v>81.0</v>
      </c>
      <c r="Q233" s="16">
        <v>55.0</v>
      </c>
      <c r="R233" s="16">
        <v>52.0</v>
      </c>
      <c r="S233" s="16">
        <v>69.0</v>
      </c>
      <c r="T233" s="16">
        <v>41.0</v>
      </c>
      <c r="U233" s="16">
        <v>50.0</v>
      </c>
      <c r="V233" s="16">
        <v>45.0</v>
      </c>
    </row>
    <row r="234">
      <c r="A234" s="16"/>
      <c r="B234" s="16"/>
      <c r="C234" s="16"/>
      <c r="D234" s="16"/>
      <c r="E234" s="22"/>
      <c r="F234" s="16"/>
      <c r="G234" s="16"/>
      <c r="H234" s="16"/>
      <c r="I234" s="16"/>
      <c r="J234" s="16"/>
      <c r="K234" s="16"/>
      <c r="L234" s="16"/>
      <c r="M234" s="16"/>
      <c r="N234" s="16"/>
      <c r="O234" s="16"/>
      <c r="P234" s="16"/>
      <c r="Q234" s="16"/>
      <c r="R234" s="16"/>
      <c r="S234" s="16"/>
      <c r="T234" s="16"/>
      <c r="U234" s="16"/>
      <c r="V234" s="16"/>
      <c r="W234" s="16"/>
      <c r="X234" s="16"/>
    </row>
    <row r="235">
      <c r="A235" s="16">
        <v>625.0</v>
      </c>
      <c r="B235" s="16" t="s">
        <v>530</v>
      </c>
      <c r="C235" s="16" t="s">
        <v>25</v>
      </c>
      <c r="D235" s="16" t="s">
        <v>531</v>
      </c>
      <c r="E235" s="22">
        <v>44778.0</v>
      </c>
      <c r="F235" s="16" t="s">
        <v>532</v>
      </c>
      <c r="G235" s="16" t="s">
        <v>510</v>
      </c>
      <c r="H235" s="16" t="s">
        <v>29</v>
      </c>
      <c r="I235" s="16">
        <v>90.0</v>
      </c>
      <c r="J235" s="16">
        <v>89.0</v>
      </c>
      <c r="K235" s="16">
        <v>50.0</v>
      </c>
      <c r="L235" s="16">
        <v>80.0</v>
      </c>
      <c r="M235" s="16">
        <v>50.0</v>
      </c>
      <c r="N235" s="16">
        <f t="shared" ref="N235:N240" si="28">average(I235:M235)</f>
        <v>71.8</v>
      </c>
      <c r="O235" s="16">
        <v>90.0</v>
      </c>
      <c r="P235" s="16">
        <v>100.0</v>
      </c>
      <c r="Q235" s="16">
        <v>100.0</v>
      </c>
      <c r="R235" s="16">
        <v>100.0</v>
      </c>
      <c r="S235" s="16">
        <v>90.0</v>
      </c>
      <c r="T235" s="16">
        <v>80.0</v>
      </c>
      <c r="U235" s="16">
        <v>60.0</v>
      </c>
      <c r="V235" s="16">
        <v>50.0</v>
      </c>
      <c r="W235" s="16" t="s">
        <v>533</v>
      </c>
      <c r="X235" s="26" t="s">
        <v>534</v>
      </c>
    </row>
    <row r="236">
      <c r="B236" s="16" t="s">
        <v>535</v>
      </c>
      <c r="C236" s="16" t="s">
        <v>25</v>
      </c>
      <c r="D236" s="16" t="s">
        <v>536</v>
      </c>
      <c r="E236" s="22">
        <v>43473.0</v>
      </c>
      <c r="F236" s="16" t="s">
        <v>532</v>
      </c>
      <c r="G236" s="16" t="s">
        <v>510</v>
      </c>
      <c r="H236" s="16" t="s">
        <v>29</v>
      </c>
      <c r="I236" s="16">
        <v>95.0</v>
      </c>
      <c r="J236" s="16">
        <v>50.0</v>
      </c>
      <c r="K236" s="16">
        <v>80.0</v>
      </c>
      <c r="L236" s="16">
        <v>80.0</v>
      </c>
      <c r="M236" s="16">
        <v>50.0</v>
      </c>
      <c r="N236" s="16">
        <f t="shared" si="28"/>
        <v>71</v>
      </c>
      <c r="O236" s="16">
        <v>90.0</v>
      </c>
      <c r="P236" s="16">
        <v>100.0</v>
      </c>
      <c r="Q236" s="16">
        <v>100.0</v>
      </c>
      <c r="R236" s="16">
        <v>100.0</v>
      </c>
      <c r="S236" s="16">
        <v>90.0</v>
      </c>
      <c r="T236" s="16">
        <v>80.0</v>
      </c>
      <c r="U236" s="16">
        <v>60.0</v>
      </c>
      <c r="V236" s="16">
        <v>50.0</v>
      </c>
      <c r="X236" s="26" t="s">
        <v>537</v>
      </c>
    </row>
    <row r="237">
      <c r="B237" s="16" t="s">
        <v>398</v>
      </c>
      <c r="C237" s="16" t="s">
        <v>25</v>
      </c>
      <c r="D237" s="16" t="s">
        <v>538</v>
      </c>
      <c r="E237" s="22">
        <v>43474.0</v>
      </c>
      <c r="F237" s="16" t="s">
        <v>532</v>
      </c>
      <c r="G237" s="16" t="s">
        <v>510</v>
      </c>
      <c r="H237" s="16" t="s">
        <v>29</v>
      </c>
      <c r="I237" s="16">
        <v>80.0</v>
      </c>
      <c r="J237" s="16">
        <v>40.0</v>
      </c>
      <c r="K237" s="16">
        <v>60.0</v>
      </c>
      <c r="L237" s="16">
        <v>60.0</v>
      </c>
      <c r="M237" s="16">
        <v>70.0</v>
      </c>
      <c r="N237" s="16">
        <f t="shared" si="28"/>
        <v>62</v>
      </c>
      <c r="O237" s="16">
        <v>80.0</v>
      </c>
      <c r="P237" s="16">
        <v>90.0</v>
      </c>
      <c r="Q237" s="16">
        <v>100.0</v>
      </c>
      <c r="R237" s="16">
        <v>100.0</v>
      </c>
      <c r="S237" s="16">
        <v>90.0</v>
      </c>
      <c r="T237" s="16">
        <v>80.0</v>
      </c>
      <c r="U237" s="16">
        <v>60.0</v>
      </c>
      <c r="V237" s="16">
        <v>50.0</v>
      </c>
    </row>
    <row r="238" ht="15.0" customHeight="1">
      <c r="B238" s="16" t="s">
        <v>42</v>
      </c>
      <c r="C238" s="16" t="s">
        <v>25</v>
      </c>
      <c r="D238" s="16" t="s">
        <v>539</v>
      </c>
      <c r="E238" s="22">
        <v>44363.0</v>
      </c>
      <c r="F238" s="16" t="s">
        <v>532</v>
      </c>
      <c r="G238" s="16" t="s">
        <v>510</v>
      </c>
      <c r="H238" s="16" t="s">
        <v>29</v>
      </c>
      <c r="I238" s="16">
        <v>80.0</v>
      </c>
      <c r="J238" s="16">
        <v>60.0</v>
      </c>
      <c r="K238" s="16">
        <v>60.0</v>
      </c>
      <c r="L238" s="16">
        <v>70.0</v>
      </c>
      <c r="M238" s="16">
        <v>50.0</v>
      </c>
      <c r="N238" s="16">
        <f t="shared" si="28"/>
        <v>64</v>
      </c>
      <c r="O238" s="16">
        <v>80.0</v>
      </c>
      <c r="P238" s="16">
        <v>100.0</v>
      </c>
      <c r="Q238" s="16">
        <v>100.0</v>
      </c>
      <c r="R238" s="16">
        <v>100.0</v>
      </c>
      <c r="S238" s="16">
        <v>90.0</v>
      </c>
      <c r="T238" s="16">
        <v>80.0</v>
      </c>
      <c r="U238" s="16">
        <v>60.0</v>
      </c>
      <c r="V238" s="16">
        <v>50.0</v>
      </c>
    </row>
    <row r="239" ht="15.0" customHeight="1">
      <c r="B239" s="15" t="s">
        <v>540</v>
      </c>
      <c r="C239" s="16" t="s">
        <v>25</v>
      </c>
      <c r="D239" s="15" t="s">
        <v>541</v>
      </c>
      <c r="E239" s="22">
        <v>44416.0</v>
      </c>
      <c r="F239" s="16" t="s">
        <v>532</v>
      </c>
      <c r="G239" s="16" t="s">
        <v>510</v>
      </c>
      <c r="H239" s="16" t="s">
        <v>29</v>
      </c>
      <c r="I239" s="20">
        <v>90.0</v>
      </c>
      <c r="J239" s="20">
        <v>80.0</v>
      </c>
      <c r="K239" s="20">
        <v>90.0</v>
      </c>
      <c r="L239" s="20">
        <v>80.0</v>
      </c>
      <c r="M239" s="20">
        <v>60.0</v>
      </c>
      <c r="N239" s="20">
        <f t="shared" si="28"/>
        <v>80</v>
      </c>
      <c r="O239" s="20">
        <v>95.0</v>
      </c>
      <c r="P239" s="20">
        <v>100.0</v>
      </c>
      <c r="Q239" s="20">
        <v>100.0</v>
      </c>
      <c r="R239" s="20">
        <v>100.0</v>
      </c>
      <c r="S239" s="16">
        <v>90.0</v>
      </c>
      <c r="T239" s="16">
        <v>80.0</v>
      </c>
      <c r="U239" s="16">
        <v>60.0</v>
      </c>
      <c r="V239" s="16">
        <v>50.0</v>
      </c>
      <c r="X239" s="40" t="s">
        <v>542</v>
      </c>
    </row>
    <row r="240" ht="17.25" customHeight="1">
      <c r="B240" s="15" t="s">
        <v>543</v>
      </c>
      <c r="C240" s="15" t="s">
        <v>25</v>
      </c>
      <c r="D240" s="15" t="s">
        <v>544</v>
      </c>
      <c r="E240" s="22">
        <v>44413.0</v>
      </c>
      <c r="F240" s="16" t="s">
        <v>532</v>
      </c>
      <c r="G240" s="16" t="s">
        <v>510</v>
      </c>
      <c r="H240" s="16" t="s">
        <v>29</v>
      </c>
      <c r="I240" s="20">
        <v>90.0</v>
      </c>
      <c r="J240" s="20">
        <v>80.0</v>
      </c>
      <c r="K240" s="20">
        <v>90.0</v>
      </c>
      <c r="L240" s="20">
        <v>80.0</v>
      </c>
      <c r="M240" s="20">
        <v>60.0</v>
      </c>
      <c r="N240" s="20">
        <f t="shared" si="28"/>
        <v>80</v>
      </c>
      <c r="O240" s="20">
        <v>95.0</v>
      </c>
      <c r="P240" s="20">
        <v>100.0</v>
      </c>
      <c r="Q240" s="20">
        <v>100.0</v>
      </c>
      <c r="R240" s="20">
        <v>100.0</v>
      </c>
      <c r="S240" s="16">
        <v>90.0</v>
      </c>
      <c r="T240" s="16">
        <v>80.0</v>
      </c>
      <c r="U240" s="16">
        <v>60.0</v>
      </c>
      <c r="V240" s="16">
        <v>50.0</v>
      </c>
    </row>
    <row r="241" ht="17.25" customHeight="1">
      <c r="B241" s="15" t="s">
        <v>545</v>
      </c>
      <c r="C241" s="15" t="s">
        <v>25</v>
      </c>
      <c r="D241" s="16" t="s">
        <v>546</v>
      </c>
      <c r="E241" s="22">
        <v>43470.0</v>
      </c>
      <c r="F241" s="16" t="s">
        <v>532</v>
      </c>
      <c r="G241" s="16" t="s">
        <v>510</v>
      </c>
      <c r="H241" s="16" t="s">
        <v>29</v>
      </c>
      <c r="I241" s="20">
        <v>95.0</v>
      </c>
      <c r="J241" s="20">
        <v>80.0</v>
      </c>
      <c r="K241" s="20">
        <v>100.0</v>
      </c>
      <c r="L241" s="20">
        <v>75.0</v>
      </c>
      <c r="M241" s="20">
        <v>70.0</v>
      </c>
      <c r="N241" s="20">
        <f>AVERAGE(I241:M241)</f>
        <v>84</v>
      </c>
      <c r="O241" s="20">
        <v>95.0</v>
      </c>
      <c r="P241" s="20">
        <v>100.0</v>
      </c>
      <c r="Q241" s="20">
        <v>100.0</v>
      </c>
      <c r="R241" s="20">
        <v>100.0</v>
      </c>
      <c r="S241" s="20">
        <v>90.0</v>
      </c>
      <c r="T241" s="20">
        <v>80.0</v>
      </c>
      <c r="U241" s="20">
        <v>60.0</v>
      </c>
      <c r="V241" s="20">
        <v>50.0</v>
      </c>
      <c r="X241" s="40" t="s">
        <v>547</v>
      </c>
    </row>
    <row r="242" ht="17.25" customHeight="1">
      <c r="B242" s="15" t="s">
        <v>360</v>
      </c>
      <c r="C242" s="15" t="s">
        <v>25</v>
      </c>
      <c r="D242" s="16" t="s">
        <v>548</v>
      </c>
      <c r="E242" s="22">
        <v>43470.0</v>
      </c>
      <c r="F242" s="16" t="s">
        <v>532</v>
      </c>
      <c r="G242" s="16" t="s">
        <v>510</v>
      </c>
      <c r="H242" s="16" t="s">
        <v>29</v>
      </c>
      <c r="I242" s="20">
        <v>80.0</v>
      </c>
      <c r="J242" s="20">
        <v>90.0</v>
      </c>
      <c r="K242" s="20">
        <v>75.0</v>
      </c>
      <c r="L242" s="20">
        <v>75.0</v>
      </c>
      <c r="M242" s="20">
        <v>60.0</v>
      </c>
      <c r="N242" s="20">
        <f t="shared" ref="N242:N243" si="29">average(I242:M242)</f>
        <v>76</v>
      </c>
      <c r="O242" s="20">
        <v>80.0</v>
      </c>
      <c r="P242" s="20">
        <v>90.0</v>
      </c>
      <c r="Q242" s="20">
        <v>100.0</v>
      </c>
      <c r="R242" s="20">
        <v>100.0</v>
      </c>
      <c r="S242" s="20">
        <v>90.0</v>
      </c>
      <c r="T242" s="20">
        <v>70.0</v>
      </c>
      <c r="U242" s="20">
        <v>50.0</v>
      </c>
      <c r="V242" s="20">
        <v>50.0</v>
      </c>
    </row>
    <row r="243" ht="15.75" customHeight="1">
      <c r="B243" s="15" t="s">
        <v>392</v>
      </c>
      <c r="C243" s="15" t="s">
        <v>25</v>
      </c>
      <c r="D243" s="16" t="s">
        <v>549</v>
      </c>
      <c r="E243" s="22">
        <v>43107.0</v>
      </c>
      <c r="F243" s="16" t="s">
        <v>532</v>
      </c>
      <c r="G243" s="16" t="s">
        <v>510</v>
      </c>
      <c r="H243" s="16" t="s">
        <v>29</v>
      </c>
      <c r="I243" s="20">
        <v>100.0</v>
      </c>
      <c r="J243" s="20">
        <v>80.0</v>
      </c>
      <c r="K243" s="20">
        <v>90.0</v>
      </c>
      <c r="L243" s="20">
        <v>70.0</v>
      </c>
      <c r="M243" s="20">
        <v>100.0</v>
      </c>
      <c r="N243" s="20">
        <f t="shared" si="29"/>
        <v>88</v>
      </c>
      <c r="O243" s="20">
        <v>90.0</v>
      </c>
      <c r="P243" s="20">
        <v>100.0</v>
      </c>
      <c r="Q243" s="20">
        <v>100.0</v>
      </c>
      <c r="R243" s="20">
        <v>100.0</v>
      </c>
      <c r="S243" s="20">
        <v>90.0</v>
      </c>
      <c r="T243" s="20">
        <v>70.0</v>
      </c>
      <c r="U243" s="20">
        <v>60.0</v>
      </c>
      <c r="V243" s="20">
        <v>60.0</v>
      </c>
      <c r="X243" s="40" t="s">
        <v>550</v>
      </c>
    </row>
    <row r="244">
      <c r="A244" s="16"/>
      <c r="B244" s="16"/>
      <c r="C244" s="16"/>
      <c r="D244" s="16"/>
      <c r="E244" s="22"/>
      <c r="F244" s="16"/>
      <c r="G244" s="16"/>
      <c r="H244" s="16"/>
      <c r="I244" s="16"/>
      <c r="J244" s="16"/>
      <c r="K244" s="16"/>
      <c r="L244" s="16"/>
      <c r="M244" s="16"/>
      <c r="N244" s="16"/>
      <c r="O244" s="16"/>
      <c r="P244" s="16"/>
      <c r="Q244" s="16"/>
      <c r="R244" s="16"/>
      <c r="S244" s="16"/>
      <c r="T244" s="16"/>
      <c r="U244" s="16"/>
      <c r="V244" s="16"/>
      <c r="W244" s="16"/>
      <c r="X244" s="16"/>
    </row>
    <row r="245">
      <c r="A245" s="43">
        <v>3015.0</v>
      </c>
      <c r="B245" s="43"/>
      <c r="C245" s="43" t="s">
        <v>25</v>
      </c>
      <c r="D245" s="43" t="s">
        <v>46</v>
      </c>
      <c r="E245" s="55"/>
      <c r="F245" s="46" t="s">
        <v>551</v>
      </c>
      <c r="G245" s="46" t="s">
        <v>552</v>
      </c>
      <c r="H245" s="47" t="s">
        <v>29</v>
      </c>
      <c r="I245" s="16"/>
      <c r="J245" s="16"/>
      <c r="K245" s="16"/>
      <c r="L245" s="16"/>
      <c r="M245" s="16"/>
      <c r="N245" s="16"/>
      <c r="O245" s="16"/>
      <c r="P245" s="16"/>
      <c r="Q245" s="16"/>
      <c r="R245" s="16"/>
      <c r="S245" s="16"/>
      <c r="T245" s="16"/>
      <c r="U245" s="16"/>
      <c r="V245" s="16"/>
      <c r="W245" s="16"/>
      <c r="X245" s="16"/>
    </row>
    <row r="246">
      <c r="A246" s="16"/>
      <c r="B246" s="16"/>
      <c r="C246" s="16"/>
      <c r="D246" s="16"/>
      <c r="E246" s="22"/>
      <c r="F246" s="16"/>
      <c r="G246" s="16"/>
      <c r="H246" s="16"/>
      <c r="I246" s="16"/>
      <c r="J246" s="16"/>
      <c r="K246" s="16"/>
      <c r="L246" s="16"/>
      <c r="M246" s="16"/>
      <c r="N246" s="16"/>
      <c r="O246" s="16"/>
      <c r="P246" s="16"/>
      <c r="Q246" s="16"/>
      <c r="R246" s="16"/>
      <c r="S246" s="16"/>
      <c r="T246" s="16"/>
      <c r="U246" s="16"/>
      <c r="V246" s="16"/>
      <c r="W246" s="16"/>
      <c r="X246" s="16"/>
    </row>
    <row r="247" ht="17.25" customHeight="1">
      <c r="A247" s="16">
        <v>1497.0</v>
      </c>
      <c r="B247" s="16"/>
      <c r="C247" s="56" t="s">
        <v>25</v>
      </c>
      <c r="D247" s="16" t="s">
        <v>46</v>
      </c>
      <c r="E247" s="22"/>
      <c r="F247" s="16" t="s">
        <v>553</v>
      </c>
      <c r="G247" s="16" t="s">
        <v>554</v>
      </c>
      <c r="H247" s="15" t="s">
        <v>29</v>
      </c>
      <c r="I247" s="16"/>
      <c r="J247" s="16"/>
      <c r="K247" s="16"/>
      <c r="L247" s="16"/>
      <c r="M247" s="16"/>
      <c r="N247" s="16"/>
      <c r="O247" s="16"/>
      <c r="P247" s="16"/>
      <c r="Q247" s="16"/>
      <c r="R247" s="16"/>
      <c r="S247" s="16"/>
      <c r="T247" s="16"/>
      <c r="U247" s="16"/>
      <c r="V247" s="16"/>
      <c r="W247" s="27"/>
      <c r="X247" s="27"/>
    </row>
    <row r="248" ht="15.0" customHeight="1">
      <c r="A248" s="16"/>
      <c r="B248" s="16"/>
      <c r="C248" s="15"/>
      <c r="D248" s="16"/>
      <c r="E248" s="22"/>
      <c r="F248" s="16"/>
      <c r="G248" s="29"/>
      <c r="H248" s="16"/>
      <c r="I248" s="16"/>
      <c r="J248" s="16"/>
      <c r="K248" s="16"/>
      <c r="L248" s="16"/>
      <c r="M248" s="16"/>
      <c r="N248" s="16"/>
      <c r="O248" s="16"/>
      <c r="P248" s="16"/>
      <c r="Q248" s="16"/>
      <c r="R248" s="16"/>
      <c r="S248" s="16"/>
      <c r="T248" s="16"/>
      <c r="U248" s="16"/>
      <c r="V248" s="16"/>
      <c r="W248" s="27"/>
      <c r="X248" s="27"/>
    </row>
    <row r="249">
      <c r="A249" s="16">
        <v>1151.0</v>
      </c>
      <c r="B249" s="16"/>
      <c r="C249" s="15" t="s">
        <v>25</v>
      </c>
      <c r="D249" s="27" t="s">
        <v>46</v>
      </c>
      <c r="E249" s="22"/>
      <c r="F249" s="16" t="s">
        <v>555</v>
      </c>
      <c r="G249" s="16" t="s">
        <v>556</v>
      </c>
      <c r="H249" s="15" t="s">
        <v>29</v>
      </c>
      <c r="I249" s="16"/>
      <c r="J249" s="16"/>
      <c r="K249" s="16"/>
      <c r="L249" s="16"/>
      <c r="M249" s="16"/>
      <c r="N249" s="16"/>
      <c r="O249" s="16"/>
      <c r="P249" s="16"/>
      <c r="Q249" s="16"/>
      <c r="R249" s="16"/>
      <c r="S249" s="16"/>
      <c r="T249" s="16"/>
      <c r="U249" s="16"/>
      <c r="V249" s="16"/>
      <c r="W249" s="27"/>
      <c r="X249" s="27"/>
    </row>
    <row r="250">
      <c r="A250" s="16"/>
      <c r="B250" s="16"/>
      <c r="C250" s="16"/>
      <c r="D250" s="16"/>
      <c r="E250" s="22"/>
      <c r="F250" s="16"/>
      <c r="G250" s="16"/>
      <c r="H250" s="16"/>
      <c r="I250" s="16"/>
      <c r="J250" s="16"/>
      <c r="K250" s="16"/>
      <c r="L250" s="16"/>
      <c r="M250" s="16"/>
      <c r="N250" s="16"/>
      <c r="O250" s="16"/>
      <c r="P250" s="16"/>
      <c r="Q250" s="16"/>
      <c r="R250" s="16"/>
      <c r="S250" s="16"/>
      <c r="T250" s="16"/>
      <c r="U250" s="16"/>
      <c r="V250" s="16"/>
      <c r="W250" s="16"/>
      <c r="X250" s="16"/>
    </row>
    <row r="251">
      <c r="A251" s="16">
        <v>769.0</v>
      </c>
      <c r="B251" s="16" t="s">
        <v>557</v>
      </c>
      <c r="C251" s="16" t="s">
        <v>25</v>
      </c>
      <c r="D251" s="16" t="s">
        <v>558</v>
      </c>
      <c r="E251" s="34">
        <v>45161.0</v>
      </c>
      <c r="F251" s="30" t="s">
        <v>559</v>
      </c>
      <c r="G251" s="30" t="s">
        <v>560</v>
      </c>
      <c r="H251" s="15" t="s">
        <v>29</v>
      </c>
      <c r="I251" s="27">
        <v>68.0</v>
      </c>
      <c r="J251" s="16">
        <v>70.0</v>
      </c>
      <c r="K251" s="16">
        <v>75.0</v>
      </c>
      <c r="L251" s="16">
        <v>60.0</v>
      </c>
      <c r="M251" s="16">
        <v>60.0</v>
      </c>
      <c r="N251" s="16">
        <f t="shared" ref="N251:N259" si="30">AVERAGE(J251:M251)</f>
        <v>66.25</v>
      </c>
      <c r="O251" s="16">
        <v>75.0</v>
      </c>
      <c r="P251" s="16">
        <v>78.0</v>
      </c>
      <c r="Q251" s="16">
        <v>84.0</v>
      </c>
      <c r="R251" s="16">
        <v>88.0</v>
      </c>
      <c r="S251" s="16">
        <v>100.0</v>
      </c>
      <c r="T251" s="16">
        <v>90.0</v>
      </c>
      <c r="U251" s="16">
        <v>87.0</v>
      </c>
      <c r="V251" s="16">
        <v>85.0</v>
      </c>
      <c r="W251" s="16" t="s">
        <v>561</v>
      </c>
      <c r="X251" s="26" t="s">
        <v>562</v>
      </c>
    </row>
    <row r="252" ht="18.0" customHeight="1">
      <c r="B252" s="16" t="s">
        <v>563</v>
      </c>
      <c r="C252" s="16" t="s">
        <v>25</v>
      </c>
      <c r="D252" s="16" t="s">
        <v>564</v>
      </c>
      <c r="E252" s="34">
        <v>44213.0</v>
      </c>
      <c r="F252" s="16" t="s">
        <v>559</v>
      </c>
      <c r="G252" s="16" t="s">
        <v>560</v>
      </c>
      <c r="H252" s="15" t="s">
        <v>29</v>
      </c>
      <c r="I252" s="16">
        <f t="shared" ref="I252:I253" si="31">AVERAGE(J252,K252,M252)</f>
        <v>50</v>
      </c>
      <c r="J252" s="16">
        <v>60.0</v>
      </c>
      <c r="K252" s="16">
        <v>30.0</v>
      </c>
      <c r="L252" s="16">
        <v>60.0</v>
      </c>
      <c r="M252" s="16">
        <v>60.0</v>
      </c>
      <c r="N252" s="16">
        <f t="shared" si="30"/>
        <v>52.5</v>
      </c>
      <c r="O252" s="16">
        <v>78.0</v>
      </c>
      <c r="P252" s="16">
        <v>83.0</v>
      </c>
      <c r="Q252" s="16">
        <v>86.0</v>
      </c>
      <c r="R252" s="16">
        <v>89.0</v>
      </c>
      <c r="S252" s="16">
        <v>100.0</v>
      </c>
      <c r="T252" s="16">
        <v>95.0</v>
      </c>
      <c r="U252" s="16">
        <v>90.0</v>
      </c>
      <c r="V252" s="16">
        <v>87.0</v>
      </c>
      <c r="X252" s="26" t="s">
        <v>565</v>
      </c>
    </row>
    <row r="253" ht="17.25" customHeight="1">
      <c r="B253" s="16" t="s">
        <v>566</v>
      </c>
      <c r="C253" s="15" t="s">
        <v>25</v>
      </c>
      <c r="D253" s="16" t="s">
        <v>567</v>
      </c>
      <c r="E253" s="34">
        <v>44213.0</v>
      </c>
      <c r="F253" s="16" t="s">
        <v>559</v>
      </c>
      <c r="G253" s="16" t="s">
        <v>560</v>
      </c>
      <c r="H253" s="15" t="s">
        <v>29</v>
      </c>
      <c r="I253" s="16">
        <f t="shared" si="31"/>
        <v>55</v>
      </c>
      <c r="J253" s="16">
        <v>50.0</v>
      </c>
      <c r="K253" s="16">
        <v>50.0</v>
      </c>
      <c r="L253" s="16">
        <v>45.0</v>
      </c>
      <c r="M253" s="16">
        <v>65.0</v>
      </c>
      <c r="N253" s="16">
        <f t="shared" si="30"/>
        <v>52.5</v>
      </c>
      <c r="O253" s="16">
        <v>60.0</v>
      </c>
      <c r="P253" s="16">
        <v>65.0</v>
      </c>
      <c r="Q253" s="16">
        <v>70.0</v>
      </c>
      <c r="R253" s="16">
        <v>75.0</v>
      </c>
      <c r="S253" s="16">
        <v>100.0</v>
      </c>
      <c r="T253" s="16">
        <v>95.0</v>
      </c>
      <c r="U253" s="16">
        <v>90.0</v>
      </c>
      <c r="V253" s="16">
        <v>87.0</v>
      </c>
    </row>
    <row r="254" ht="17.25" customHeight="1">
      <c r="B254" s="16" t="s">
        <v>245</v>
      </c>
      <c r="C254" s="15" t="s">
        <v>25</v>
      </c>
      <c r="D254" s="16" t="s">
        <v>568</v>
      </c>
      <c r="E254" s="34">
        <v>44213.0</v>
      </c>
      <c r="F254" s="16" t="s">
        <v>559</v>
      </c>
      <c r="G254" s="16" t="s">
        <v>560</v>
      </c>
      <c r="H254" s="15" t="s">
        <v>29</v>
      </c>
      <c r="I254" s="27">
        <v>62.0</v>
      </c>
      <c r="J254" s="16">
        <v>70.0</v>
      </c>
      <c r="K254" s="16">
        <v>55.0</v>
      </c>
      <c r="L254" s="16">
        <v>60.0</v>
      </c>
      <c r="M254" s="16">
        <v>60.0</v>
      </c>
      <c r="N254" s="16">
        <f t="shared" si="30"/>
        <v>61.25</v>
      </c>
      <c r="O254" s="16">
        <v>83.0</v>
      </c>
      <c r="P254" s="16">
        <v>86.0</v>
      </c>
      <c r="Q254" s="16">
        <v>90.0</v>
      </c>
      <c r="R254" s="16">
        <v>94.0</v>
      </c>
      <c r="S254" s="16">
        <v>87.0</v>
      </c>
      <c r="T254" s="16">
        <v>82.0</v>
      </c>
      <c r="U254" s="16">
        <v>75.0</v>
      </c>
      <c r="V254" s="16">
        <v>70.0</v>
      </c>
    </row>
    <row r="255" ht="17.25" customHeight="1">
      <c r="B255" s="16" t="s">
        <v>569</v>
      </c>
      <c r="C255" s="15" t="s">
        <v>25</v>
      </c>
      <c r="D255" s="16" t="s">
        <v>570</v>
      </c>
      <c r="E255" s="34">
        <v>44214.0</v>
      </c>
      <c r="F255" s="16" t="s">
        <v>559</v>
      </c>
      <c r="G255" s="16" t="s">
        <v>560</v>
      </c>
      <c r="H255" s="15" t="s">
        <v>29</v>
      </c>
      <c r="I255" s="16">
        <f t="shared" ref="I255:I257" si="32">AVERAGE(J255,K255,M255)</f>
        <v>60</v>
      </c>
      <c r="J255" s="16">
        <v>60.0</v>
      </c>
      <c r="K255" s="16">
        <v>50.0</v>
      </c>
      <c r="L255" s="16">
        <v>65.0</v>
      </c>
      <c r="M255" s="16">
        <v>70.0</v>
      </c>
      <c r="N255" s="16">
        <f t="shared" si="30"/>
        <v>61.25</v>
      </c>
      <c r="O255" s="16">
        <v>83.0</v>
      </c>
      <c r="P255" s="16">
        <v>86.0</v>
      </c>
      <c r="Q255" s="16">
        <v>90.0</v>
      </c>
      <c r="R255" s="16">
        <v>94.0</v>
      </c>
      <c r="S255" s="16">
        <v>87.0</v>
      </c>
      <c r="T255" s="16">
        <v>82.0</v>
      </c>
      <c r="U255" s="16">
        <v>75.0</v>
      </c>
      <c r="V255" s="16">
        <v>70.0</v>
      </c>
    </row>
    <row r="256" ht="17.25" customHeight="1">
      <c r="B256" s="16" t="s">
        <v>311</v>
      </c>
      <c r="C256" s="15" t="s">
        <v>25</v>
      </c>
      <c r="D256" s="16" t="s">
        <v>571</v>
      </c>
      <c r="E256" s="34">
        <v>44215.0</v>
      </c>
      <c r="F256" s="16" t="s">
        <v>559</v>
      </c>
      <c r="G256" s="16" t="s">
        <v>560</v>
      </c>
      <c r="H256" s="15" t="s">
        <v>29</v>
      </c>
      <c r="I256" s="16">
        <f t="shared" si="32"/>
        <v>60</v>
      </c>
      <c r="J256" s="16">
        <v>60.0</v>
      </c>
      <c r="K256" s="16">
        <v>50.0</v>
      </c>
      <c r="L256" s="16">
        <v>65.0</v>
      </c>
      <c r="M256" s="16">
        <v>70.0</v>
      </c>
      <c r="N256" s="16">
        <f t="shared" si="30"/>
        <v>61.25</v>
      </c>
      <c r="O256" s="16">
        <v>83.0</v>
      </c>
      <c r="P256" s="16">
        <v>86.0</v>
      </c>
      <c r="Q256" s="16">
        <v>90.0</v>
      </c>
      <c r="R256" s="16">
        <v>94.0</v>
      </c>
      <c r="S256" s="16">
        <v>87.0</v>
      </c>
      <c r="T256" s="16">
        <v>82.0</v>
      </c>
      <c r="U256" s="16">
        <v>75.0</v>
      </c>
      <c r="V256" s="16">
        <v>70.0</v>
      </c>
    </row>
    <row r="257" ht="17.25" customHeight="1">
      <c r="B257" s="16" t="s">
        <v>572</v>
      </c>
      <c r="C257" s="15" t="s">
        <v>25</v>
      </c>
      <c r="D257" s="16" t="s">
        <v>573</v>
      </c>
      <c r="E257" s="34">
        <v>44220.0</v>
      </c>
      <c r="F257" s="16" t="s">
        <v>559</v>
      </c>
      <c r="G257" s="16" t="s">
        <v>560</v>
      </c>
      <c r="H257" s="15" t="s">
        <v>29</v>
      </c>
      <c r="I257" s="16">
        <f t="shared" si="32"/>
        <v>45</v>
      </c>
      <c r="J257" s="16">
        <v>50.0</v>
      </c>
      <c r="K257" s="16">
        <v>40.0</v>
      </c>
      <c r="L257" s="16">
        <v>45.0</v>
      </c>
      <c r="M257" s="16">
        <v>45.0</v>
      </c>
      <c r="N257" s="16">
        <f t="shared" si="30"/>
        <v>45</v>
      </c>
      <c r="O257" s="16">
        <v>75.0</v>
      </c>
      <c r="P257" s="16">
        <v>80.0</v>
      </c>
      <c r="Q257" s="16">
        <v>85.0</v>
      </c>
      <c r="R257" s="16">
        <v>90.0</v>
      </c>
      <c r="S257" s="16">
        <v>100.0</v>
      </c>
      <c r="T257" s="16">
        <v>98.0</v>
      </c>
      <c r="U257" s="16">
        <v>95.0</v>
      </c>
      <c r="V257" s="16">
        <v>93.0</v>
      </c>
    </row>
    <row r="258" ht="17.25" customHeight="1">
      <c r="B258" s="16" t="s">
        <v>574</v>
      </c>
      <c r="C258" s="15" t="s">
        <v>25</v>
      </c>
      <c r="D258" s="16" t="s">
        <v>575</v>
      </c>
      <c r="E258" s="34">
        <v>44300.0</v>
      </c>
      <c r="F258" s="16" t="s">
        <v>559</v>
      </c>
      <c r="G258" s="16" t="s">
        <v>560</v>
      </c>
      <c r="H258" s="15" t="s">
        <v>29</v>
      </c>
      <c r="I258" s="27">
        <v>37.0</v>
      </c>
      <c r="J258" s="16">
        <v>40.0</v>
      </c>
      <c r="K258" s="16">
        <v>30.0</v>
      </c>
      <c r="L258" s="16">
        <v>50.0</v>
      </c>
      <c r="M258" s="16">
        <v>40.0</v>
      </c>
      <c r="N258" s="16">
        <f t="shared" si="30"/>
        <v>40</v>
      </c>
      <c r="O258" s="16">
        <v>75.0</v>
      </c>
      <c r="P258" s="16">
        <v>80.0</v>
      </c>
      <c r="Q258" s="16">
        <v>85.0</v>
      </c>
      <c r="R258" s="16">
        <v>90.0</v>
      </c>
      <c r="S258" s="16">
        <v>100.0</v>
      </c>
      <c r="T258" s="16">
        <v>98.0</v>
      </c>
      <c r="U258" s="16">
        <v>95.0</v>
      </c>
      <c r="V258" s="16">
        <v>93.0</v>
      </c>
    </row>
    <row r="259" ht="17.25" customHeight="1">
      <c r="B259" s="16" t="s">
        <v>255</v>
      </c>
      <c r="C259" s="15" t="s">
        <v>25</v>
      </c>
      <c r="D259" s="16" t="s">
        <v>576</v>
      </c>
      <c r="E259" s="34">
        <v>44584.0</v>
      </c>
      <c r="F259" s="16" t="s">
        <v>559</v>
      </c>
      <c r="G259" s="16" t="s">
        <v>560</v>
      </c>
      <c r="H259" s="15" t="s">
        <v>29</v>
      </c>
      <c r="I259" s="27">
        <v>63.0</v>
      </c>
      <c r="J259" s="16">
        <v>65.0</v>
      </c>
      <c r="K259" s="16">
        <v>60.0</v>
      </c>
      <c r="L259" s="16">
        <v>60.0</v>
      </c>
      <c r="M259" s="16">
        <v>65.0</v>
      </c>
      <c r="N259" s="16">
        <f t="shared" si="30"/>
        <v>62.5</v>
      </c>
      <c r="O259" s="16">
        <v>83.0</v>
      </c>
      <c r="P259" s="16">
        <v>86.0</v>
      </c>
      <c r="Q259" s="16">
        <v>90.0</v>
      </c>
      <c r="R259" s="16">
        <v>94.0</v>
      </c>
      <c r="S259" s="16">
        <v>87.0</v>
      </c>
      <c r="T259" s="16">
        <v>82.0</v>
      </c>
      <c r="U259" s="16">
        <v>75.0</v>
      </c>
      <c r="V259" s="16">
        <v>70.0</v>
      </c>
    </row>
    <row r="260" ht="17.25" customHeight="1">
      <c r="A260" s="16"/>
      <c r="B260" s="16"/>
      <c r="C260" s="15"/>
      <c r="D260" s="16"/>
      <c r="E260" s="22"/>
      <c r="F260" s="16"/>
      <c r="G260" s="16"/>
      <c r="H260" s="16"/>
      <c r="I260" s="16"/>
      <c r="J260" s="16"/>
      <c r="K260" s="16"/>
      <c r="L260" s="16"/>
      <c r="M260" s="16"/>
      <c r="N260" s="16"/>
      <c r="O260" s="16"/>
      <c r="P260" s="16"/>
      <c r="Q260" s="16"/>
      <c r="R260" s="16"/>
      <c r="S260" s="16"/>
      <c r="T260" s="16"/>
      <c r="U260" s="16"/>
      <c r="V260" s="16"/>
      <c r="W260" s="16"/>
      <c r="X260" s="23"/>
    </row>
    <row r="261" ht="17.25" customHeight="1">
      <c r="A261" s="57">
        <v>641.0</v>
      </c>
      <c r="B261" s="43"/>
      <c r="C261" s="47" t="s">
        <v>25</v>
      </c>
      <c r="D261" s="43" t="s">
        <v>46</v>
      </c>
      <c r="E261" s="54"/>
      <c r="F261" s="43" t="s">
        <v>577</v>
      </c>
      <c r="G261" s="58" t="s">
        <v>578</v>
      </c>
      <c r="H261" s="43" t="s">
        <v>29</v>
      </c>
      <c r="I261" s="16"/>
      <c r="J261" s="16"/>
      <c r="K261" s="16"/>
      <c r="L261" s="16"/>
      <c r="M261" s="16"/>
      <c r="N261" s="16"/>
      <c r="O261" s="16"/>
      <c r="P261" s="16"/>
      <c r="Q261" s="16"/>
      <c r="R261" s="16"/>
      <c r="S261" s="16"/>
      <c r="T261" s="16"/>
      <c r="U261" s="16"/>
      <c r="V261" s="16"/>
      <c r="W261" s="16"/>
      <c r="X261" s="23"/>
    </row>
    <row r="262" ht="17.25" customHeight="1">
      <c r="A262" s="16"/>
      <c r="B262" s="16"/>
      <c r="C262" s="15"/>
      <c r="D262" s="16"/>
      <c r="E262" s="22"/>
      <c r="F262" s="16"/>
      <c r="G262" s="16"/>
      <c r="H262" s="16"/>
      <c r="I262" s="16"/>
      <c r="J262" s="16"/>
      <c r="K262" s="16"/>
      <c r="L262" s="16"/>
      <c r="M262" s="16"/>
      <c r="N262" s="16"/>
      <c r="O262" s="16"/>
      <c r="P262" s="16"/>
      <c r="Q262" s="16"/>
      <c r="R262" s="16"/>
      <c r="S262" s="16"/>
      <c r="T262" s="16"/>
      <c r="U262" s="16"/>
      <c r="V262" s="16"/>
      <c r="W262" s="16"/>
      <c r="X262" s="23"/>
    </row>
    <row r="263" ht="17.25" customHeight="1">
      <c r="A263" s="16">
        <v>1250.0</v>
      </c>
      <c r="B263" s="16" t="s">
        <v>171</v>
      </c>
      <c r="C263" s="15" t="s">
        <v>25</v>
      </c>
      <c r="D263" s="16" t="s">
        <v>579</v>
      </c>
      <c r="E263" s="22">
        <v>44719.0</v>
      </c>
      <c r="F263" s="16" t="s">
        <v>580</v>
      </c>
      <c r="G263" s="16" t="s">
        <v>581</v>
      </c>
      <c r="H263" s="16" t="s">
        <v>29</v>
      </c>
      <c r="I263" s="16">
        <v>85.0</v>
      </c>
      <c r="J263" s="16">
        <v>90.0</v>
      </c>
      <c r="K263" s="16">
        <v>80.0</v>
      </c>
      <c r="L263" s="16">
        <v>95.0</v>
      </c>
      <c r="M263" s="16">
        <v>100.0</v>
      </c>
      <c r="N263" s="16">
        <f t="shared" ref="N263:N264" si="33">AVERAGE(I263:M263)</f>
        <v>90</v>
      </c>
      <c r="O263" s="16">
        <v>90.0</v>
      </c>
      <c r="P263" s="16">
        <v>95.0</v>
      </c>
      <c r="Q263" s="16">
        <v>95.0</v>
      </c>
      <c r="R263" s="16">
        <v>100.0</v>
      </c>
      <c r="S263" s="16">
        <v>100.0</v>
      </c>
      <c r="T263" s="16">
        <v>60.0</v>
      </c>
      <c r="U263" s="16">
        <v>40.0</v>
      </c>
      <c r="V263" s="16">
        <v>30.0</v>
      </c>
      <c r="W263" s="16" t="s">
        <v>582</v>
      </c>
      <c r="X263" s="26" t="s">
        <v>583</v>
      </c>
    </row>
    <row r="264" ht="18.0" customHeight="1">
      <c r="B264" s="16" t="s">
        <v>103</v>
      </c>
      <c r="C264" s="15" t="s">
        <v>25</v>
      </c>
      <c r="D264" s="16" t="s">
        <v>584</v>
      </c>
      <c r="E264" s="22">
        <v>44719.0</v>
      </c>
      <c r="F264" s="16" t="s">
        <v>580</v>
      </c>
      <c r="G264" s="16" t="s">
        <v>581</v>
      </c>
      <c r="H264" s="16" t="s">
        <v>29</v>
      </c>
      <c r="I264" s="16">
        <v>50.0</v>
      </c>
      <c r="J264" s="16">
        <v>75.0</v>
      </c>
      <c r="K264" s="16">
        <v>80.0</v>
      </c>
      <c r="L264" s="16">
        <v>40.0</v>
      </c>
      <c r="M264" s="16">
        <v>95.0</v>
      </c>
      <c r="N264" s="16">
        <f t="shared" si="33"/>
        <v>68</v>
      </c>
      <c r="O264" s="16">
        <v>50.0</v>
      </c>
      <c r="P264" s="16">
        <v>60.0</v>
      </c>
      <c r="Q264" s="16">
        <v>70.0</v>
      </c>
      <c r="R264" s="16">
        <v>80.0</v>
      </c>
      <c r="S264" s="16">
        <v>100.0</v>
      </c>
      <c r="T264" s="16">
        <v>60.0</v>
      </c>
      <c r="U264" s="16">
        <v>40.0</v>
      </c>
      <c r="V264" s="16">
        <v>30.0</v>
      </c>
    </row>
    <row r="265">
      <c r="A265" s="16"/>
      <c r="B265" s="16"/>
      <c r="C265" s="16"/>
      <c r="D265" s="16"/>
      <c r="E265" s="22"/>
      <c r="F265" s="16"/>
      <c r="G265" s="16"/>
      <c r="H265" s="16"/>
      <c r="I265" s="16"/>
      <c r="J265" s="16"/>
      <c r="K265" s="16"/>
      <c r="L265" s="16"/>
      <c r="M265" s="16"/>
      <c r="N265" s="16"/>
      <c r="O265" s="16"/>
      <c r="P265" s="16"/>
      <c r="Q265" s="16"/>
      <c r="R265" s="16"/>
      <c r="S265" s="16"/>
      <c r="T265" s="16"/>
      <c r="U265" s="16"/>
      <c r="V265" s="16"/>
      <c r="W265" s="16"/>
      <c r="X265" s="16"/>
    </row>
    <row r="266">
      <c r="A266" s="16">
        <v>726.0</v>
      </c>
      <c r="B266" s="16" t="s">
        <v>424</v>
      </c>
      <c r="C266" s="15" t="s">
        <v>25</v>
      </c>
      <c r="D266" s="16" t="s">
        <v>585</v>
      </c>
      <c r="E266" s="18">
        <v>42204.0</v>
      </c>
      <c r="F266" s="27" t="s">
        <v>586</v>
      </c>
      <c r="G266" s="16" t="s">
        <v>587</v>
      </c>
      <c r="H266" s="19" t="s">
        <v>29</v>
      </c>
      <c r="I266" s="16">
        <v>80.0</v>
      </c>
      <c r="J266" s="16">
        <v>80.0</v>
      </c>
      <c r="K266" s="16">
        <v>75.0</v>
      </c>
      <c r="L266" s="16">
        <v>87.0</v>
      </c>
      <c r="M266" s="16">
        <v>80.0</v>
      </c>
      <c r="N266" s="20">
        <f>AVERAGE(I266:M266)</f>
        <v>80.4</v>
      </c>
      <c r="O266" s="16">
        <v>68.0</v>
      </c>
      <c r="P266" s="16">
        <v>80.0</v>
      </c>
      <c r="Q266" s="16">
        <v>90.0</v>
      </c>
      <c r="R266" s="16">
        <v>95.0</v>
      </c>
      <c r="S266" s="16">
        <v>97.0</v>
      </c>
      <c r="T266" s="16">
        <v>85.0</v>
      </c>
      <c r="U266" s="16">
        <v>75.0</v>
      </c>
      <c r="V266" s="16">
        <v>63.0</v>
      </c>
      <c r="W266" s="16" t="s">
        <v>588</v>
      </c>
      <c r="X266" s="26" t="s">
        <v>589</v>
      </c>
    </row>
    <row r="267">
      <c r="A267" s="16"/>
      <c r="B267" s="16"/>
      <c r="C267" s="16"/>
      <c r="D267" s="16"/>
      <c r="E267" s="22"/>
      <c r="F267" s="16"/>
      <c r="G267" s="16"/>
      <c r="H267" s="16"/>
      <c r="I267" s="16"/>
      <c r="J267" s="16"/>
      <c r="K267" s="16"/>
      <c r="L267" s="16"/>
      <c r="M267" s="16"/>
      <c r="N267" s="16"/>
      <c r="O267" s="16"/>
      <c r="P267" s="16"/>
      <c r="Q267" s="16"/>
      <c r="R267" s="16"/>
      <c r="S267" s="16"/>
      <c r="T267" s="16"/>
      <c r="U267" s="16"/>
      <c r="V267" s="16"/>
      <c r="W267" s="16"/>
      <c r="X267" s="16"/>
    </row>
    <row r="268" ht="14.25" customHeight="1">
      <c r="A268" s="43">
        <v>3004.0</v>
      </c>
      <c r="B268" s="43" t="s">
        <v>270</v>
      </c>
      <c r="C268" s="43" t="s">
        <v>25</v>
      </c>
      <c r="D268" s="43" t="s">
        <v>590</v>
      </c>
      <c r="E268" s="45">
        <v>43835.0</v>
      </c>
      <c r="F268" s="46" t="s">
        <v>591</v>
      </c>
      <c r="G268" s="46" t="s">
        <v>592</v>
      </c>
      <c r="H268" s="47" t="s">
        <v>29</v>
      </c>
      <c r="I268" s="43">
        <v>87.0</v>
      </c>
      <c r="J268" s="43">
        <v>90.0</v>
      </c>
      <c r="K268" s="43">
        <v>40.0</v>
      </c>
      <c r="L268" s="43">
        <v>89.0</v>
      </c>
      <c r="M268" s="43">
        <v>98.0</v>
      </c>
      <c r="N268" s="43">
        <f>AVERAGE(I268:M268)</f>
        <v>80.8</v>
      </c>
      <c r="O268" s="43">
        <v>97.0</v>
      </c>
      <c r="P268" s="43">
        <v>98.0</v>
      </c>
      <c r="Q268" s="43">
        <v>90.0</v>
      </c>
      <c r="R268" s="43">
        <v>87.0</v>
      </c>
      <c r="S268" s="43">
        <v>100.0</v>
      </c>
      <c r="T268" s="43">
        <v>100.0</v>
      </c>
      <c r="U268" s="43">
        <v>70.0</v>
      </c>
      <c r="V268" s="43">
        <v>60.0</v>
      </c>
      <c r="W268" s="43" t="s">
        <v>593</v>
      </c>
      <c r="X268" s="48" t="s">
        <v>594</v>
      </c>
    </row>
    <row r="269">
      <c r="A269" s="16"/>
      <c r="B269" s="16"/>
      <c r="C269" s="16"/>
      <c r="D269" s="16"/>
      <c r="E269" s="22"/>
      <c r="F269" s="16"/>
      <c r="G269" s="16"/>
      <c r="H269" s="16"/>
      <c r="I269" s="16"/>
      <c r="J269" s="16"/>
      <c r="K269" s="16"/>
      <c r="L269" s="16"/>
      <c r="M269" s="16"/>
      <c r="N269" s="16"/>
      <c r="O269" s="16"/>
      <c r="P269" s="16"/>
      <c r="Q269" s="16"/>
      <c r="R269" s="16"/>
      <c r="S269" s="16"/>
      <c r="T269" s="16"/>
      <c r="U269" s="16"/>
      <c r="V269" s="16"/>
      <c r="W269" s="16"/>
      <c r="X269" s="16"/>
    </row>
    <row r="270" ht="15.75" customHeight="1">
      <c r="A270" s="16">
        <v>434.0</v>
      </c>
      <c r="B270" s="16" t="s">
        <v>225</v>
      </c>
      <c r="C270" s="16" t="s">
        <v>25</v>
      </c>
      <c r="D270" s="16" t="s">
        <v>595</v>
      </c>
      <c r="E270" s="22">
        <v>44936.0</v>
      </c>
      <c r="F270" s="16" t="s">
        <v>596</v>
      </c>
      <c r="G270" s="16" t="s">
        <v>597</v>
      </c>
      <c r="H270" s="15" t="s">
        <v>81</v>
      </c>
      <c r="I270" s="16">
        <v>50.0</v>
      </c>
      <c r="J270" s="16">
        <v>50.0</v>
      </c>
      <c r="K270" s="16">
        <v>50.0</v>
      </c>
      <c r="L270" s="16">
        <v>50.0</v>
      </c>
      <c r="M270" s="16">
        <v>50.0</v>
      </c>
      <c r="N270" s="16">
        <v>50.0</v>
      </c>
      <c r="O270" s="16">
        <v>50.0</v>
      </c>
      <c r="P270" s="16">
        <v>50.0</v>
      </c>
      <c r="Q270" s="16">
        <v>90.0</v>
      </c>
      <c r="R270" s="16">
        <v>90.0</v>
      </c>
      <c r="S270" s="16">
        <v>100.0</v>
      </c>
      <c r="T270" s="16">
        <v>90.0</v>
      </c>
      <c r="U270" s="16">
        <v>80.0</v>
      </c>
      <c r="V270" s="16">
        <v>70.0</v>
      </c>
      <c r="W270" s="16" t="s">
        <v>598</v>
      </c>
      <c r="X270" s="26" t="s">
        <v>599</v>
      </c>
    </row>
    <row r="271" ht="16.5" customHeight="1">
      <c r="B271" s="16" t="s">
        <v>600</v>
      </c>
      <c r="C271" s="16" t="s">
        <v>25</v>
      </c>
      <c r="D271" s="16" t="s">
        <v>601</v>
      </c>
      <c r="E271" s="22">
        <v>44936.0</v>
      </c>
      <c r="F271" s="16" t="s">
        <v>596</v>
      </c>
      <c r="G271" s="16" t="s">
        <v>597</v>
      </c>
      <c r="H271" s="16" t="s">
        <v>81</v>
      </c>
      <c r="I271" s="16">
        <v>50.0</v>
      </c>
      <c r="J271" s="16">
        <v>50.0</v>
      </c>
      <c r="K271" s="16">
        <v>50.0</v>
      </c>
      <c r="L271" s="16">
        <v>50.0</v>
      </c>
      <c r="M271" s="16">
        <v>50.0</v>
      </c>
      <c r="N271" s="16">
        <v>50.0</v>
      </c>
      <c r="O271" s="16">
        <v>50.0</v>
      </c>
      <c r="P271" s="16">
        <v>90.0</v>
      </c>
      <c r="Q271" s="16">
        <v>90.0</v>
      </c>
      <c r="R271" s="16">
        <v>90.0</v>
      </c>
      <c r="S271" s="16">
        <v>100.0</v>
      </c>
      <c r="T271" s="16">
        <v>90.0</v>
      </c>
      <c r="U271" s="16">
        <v>80.0</v>
      </c>
      <c r="V271" s="16">
        <v>70.0</v>
      </c>
      <c r="W271" s="16" t="s">
        <v>598</v>
      </c>
      <c r="X271" s="26" t="s">
        <v>599</v>
      </c>
    </row>
    <row r="272" ht="15.75" customHeight="1">
      <c r="B272" s="16" t="s">
        <v>147</v>
      </c>
      <c r="C272" s="16" t="s">
        <v>25</v>
      </c>
      <c r="D272" s="16" t="s">
        <v>602</v>
      </c>
      <c r="E272" s="22">
        <v>44936.0</v>
      </c>
      <c r="F272" s="16" t="s">
        <v>596</v>
      </c>
      <c r="G272" s="16" t="s">
        <v>597</v>
      </c>
      <c r="H272" s="15" t="s">
        <v>81</v>
      </c>
      <c r="I272" s="16">
        <v>50.0</v>
      </c>
      <c r="J272" s="16">
        <v>50.0</v>
      </c>
      <c r="K272" s="16">
        <v>50.0</v>
      </c>
      <c r="L272" s="16">
        <v>50.0</v>
      </c>
      <c r="M272" s="16">
        <v>50.0</v>
      </c>
      <c r="N272" s="16">
        <v>50.0</v>
      </c>
      <c r="O272" s="16">
        <v>80.0</v>
      </c>
      <c r="P272" s="16">
        <v>85.0</v>
      </c>
      <c r="Q272" s="16">
        <v>90.0</v>
      </c>
      <c r="R272" s="16">
        <v>90.0</v>
      </c>
      <c r="S272" s="16">
        <v>100.0</v>
      </c>
      <c r="T272" s="16">
        <v>90.0</v>
      </c>
      <c r="U272" s="16">
        <v>80.0</v>
      </c>
      <c r="V272" s="16">
        <v>70.0</v>
      </c>
      <c r="W272" s="16" t="s">
        <v>598</v>
      </c>
      <c r="X272" s="26" t="s">
        <v>599</v>
      </c>
    </row>
    <row r="273" ht="15.75" customHeight="1">
      <c r="B273" s="16" t="s">
        <v>68</v>
      </c>
      <c r="C273" s="16" t="s">
        <v>25</v>
      </c>
      <c r="D273" s="16" t="s">
        <v>603</v>
      </c>
      <c r="E273" s="22">
        <v>43678.0</v>
      </c>
      <c r="F273" s="16" t="s">
        <v>596</v>
      </c>
      <c r="G273" s="16" t="s">
        <v>597</v>
      </c>
      <c r="H273" s="15" t="s">
        <v>81</v>
      </c>
      <c r="I273" s="16">
        <v>50.0</v>
      </c>
      <c r="J273" s="16">
        <v>50.0</v>
      </c>
      <c r="K273" s="16">
        <v>50.0</v>
      </c>
      <c r="L273" s="16">
        <v>50.0</v>
      </c>
      <c r="M273" s="16">
        <v>50.0</v>
      </c>
      <c r="N273" s="16">
        <v>50.0</v>
      </c>
      <c r="O273" s="16">
        <v>95.0</v>
      </c>
      <c r="P273" s="16">
        <v>95.0</v>
      </c>
      <c r="Q273" s="16">
        <v>95.0</v>
      </c>
      <c r="R273" s="16">
        <v>100.0</v>
      </c>
      <c r="S273" s="16">
        <v>100.0</v>
      </c>
      <c r="T273" s="16">
        <v>90.0</v>
      </c>
      <c r="U273" s="16">
        <v>80.0</v>
      </c>
      <c r="V273" s="16">
        <v>70.0</v>
      </c>
      <c r="W273" s="16" t="s">
        <v>598</v>
      </c>
      <c r="X273" s="26" t="s">
        <v>599</v>
      </c>
    </row>
    <row r="274">
      <c r="B274" s="16" t="s">
        <v>218</v>
      </c>
      <c r="C274" s="16" t="s">
        <v>25</v>
      </c>
      <c r="D274" s="16" t="s">
        <v>604</v>
      </c>
      <c r="E274" s="22">
        <v>43678.0</v>
      </c>
      <c r="F274" s="16" t="s">
        <v>596</v>
      </c>
      <c r="G274" s="16" t="s">
        <v>597</v>
      </c>
      <c r="H274" s="15" t="s">
        <v>81</v>
      </c>
      <c r="I274" s="16">
        <v>50.0</v>
      </c>
      <c r="J274" s="16">
        <v>50.0</v>
      </c>
      <c r="K274" s="16">
        <v>50.0</v>
      </c>
      <c r="L274" s="16">
        <v>50.0</v>
      </c>
      <c r="M274" s="16">
        <v>50.0</v>
      </c>
      <c r="N274" s="16">
        <v>50.0</v>
      </c>
      <c r="O274" s="16">
        <v>90.0</v>
      </c>
      <c r="P274" s="16">
        <v>100.0</v>
      </c>
      <c r="Q274" s="16">
        <v>100.0</v>
      </c>
      <c r="R274" s="16">
        <v>100.0</v>
      </c>
      <c r="S274" s="16">
        <v>100.0</v>
      </c>
      <c r="T274" s="16">
        <v>90.0</v>
      </c>
      <c r="U274" s="16">
        <v>80.0</v>
      </c>
      <c r="V274" s="16">
        <v>70.0</v>
      </c>
      <c r="W274" s="16" t="s">
        <v>598</v>
      </c>
      <c r="X274" s="26" t="s">
        <v>599</v>
      </c>
    </row>
    <row r="275">
      <c r="A275" s="16"/>
      <c r="B275" s="16"/>
      <c r="C275" s="16"/>
      <c r="D275" s="16"/>
      <c r="E275" s="22"/>
      <c r="F275" s="16"/>
      <c r="G275" s="16"/>
      <c r="H275" s="16"/>
      <c r="I275" s="16"/>
      <c r="J275" s="16"/>
      <c r="K275" s="16"/>
      <c r="L275" s="16"/>
      <c r="M275" s="16"/>
      <c r="N275" s="16"/>
      <c r="O275" s="16"/>
      <c r="P275" s="16"/>
      <c r="Q275" s="16"/>
      <c r="R275" s="16"/>
      <c r="S275" s="16"/>
      <c r="T275" s="16"/>
      <c r="U275" s="16"/>
      <c r="V275" s="16"/>
      <c r="W275" s="16"/>
      <c r="X275" s="16"/>
    </row>
    <row r="276">
      <c r="A276" s="43">
        <v>407.0</v>
      </c>
      <c r="B276" s="43" t="s">
        <v>605</v>
      </c>
      <c r="C276" s="43" t="s">
        <v>606</v>
      </c>
      <c r="D276" s="43" t="s">
        <v>607</v>
      </c>
      <c r="E276" s="54">
        <v>43105.0</v>
      </c>
      <c r="F276" s="59" t="s">
        <v>608</v>
      </c>
      <c r="G276" s="46" t="s">
        <v>609</v>
      </c>
      <c r="H276" s="47" t="s">
        <v>29</v>
      </c>
      <c r="I276" s="43">
        <v>60.0</v>
      </c>
      <c r="J276" s="43">
        <v>30.0</v>
      </c>
      <c r="K276" s="43">
        <v>50.0</v>
      </c>
      <c r="L276" s="43">
        <v>10.0</v>
      </c>
      <c r="M276" s="43">
        <v>80.0</v>
      </c>
      <c r="N276" s="52">
        <f t="shared" ref="N276:N297" si="34">AVERAGE(I276:M276)</f>
        <v>46</v>
      </c>
      <c r="O276" s="43">
        <v>70.0</v>
      </c>
      <c r="P276" s="43">
        <v>75.0</v>
      </c>
      <c r="Q276" s="43">
        <v>80.0</v>
      </c>
      <c r="R276" s="43">
        <v>95.0</v>
      </c>
      <c r="S276" s="43">
        <v>100.0</v>
      </c>
      <c r="T276" s="43">
        <v>85.0</v>
      </c>
      <c r="U276" s="43">
        <v>70.0</v>
      </c>
      <c r="V276" s="43">
        <v>40.0</v>
      </c>
      <c r="W276" s="43" t="s">
        <v>610</v>
      </c>
      <c r="X276" s="60" t="s">
        <v>611</v>
      </c>
    </row>
    <row r="277">
      <c r="B277" s="43" t="s">
        <v>327</v>
      </c>
      <c r="C277" s="43" t="s">
        <v>606</v>
      </c>
      <c r="D277" s="43" t="s">
        <v>612</v>
      </c>
      <c r="E277" s="54">
        <v>43105.0</v>
      </c>
      <c r="F277" s="61" t="s">
        <v>608</v>
      </c>
      <c r="G277" s="43" t="s">
        <v>609</v>
      </c>
      <c r="H277" s="47" t="s">
        <v>29</v>
      </c>
      <c r="I277" s="43">
        <v>65.0</v>
      </c>
      <c r="J277" s="43">
        <v>25.0</v>
      </c>
      <c r="K277" s="43">
        <v>50.0</v>
      </c>
      <c r="L277" s="43">
        <v>15.0</v>
      </c>
      <c r="M277" s="43">
        <v>80.0</v>
      </c>
      <c r="N277" s="52">
        <f t="shared" si="34"/>
        <v>47</v>
      </c>
      <c r="O277" s="43">
        <v>75.0</v>
      </c>
      <c r="P277" s="43">
        <v>80.0</v>
      </c>
      <c r="Q277" s="43">
        <v>85.0</v>
      </c>
      <c r="R277" s="43">
        <v>97.0</v>
      </c>
      <c r="S277" s="43">
        <v>100.0</v>
      </c>
      <c r="T277" s="43">
        <v>80.0</v>
      </c>
      <c r="U277" s="43">
        <v>65.0</v>
      </c>
      <c r="V277" s="43">
        <v>30.0</v>
      </c>
    </row>
    <row r="278">
      <c r="B278" s="43" t="s">
        <v>613</v>
      </c>
      <c r="C278" s="43" t="s">
        <v>606</v>
      </c>
      <c r="D278" s="43" t="s">
        <v>614</v>
      </c>
      <c r="E278" s="54">
        <v>43105.0</v>
      </c>
      <c r="F278" s="61" t="s">
        <v>608</v>
      </c>
      <c r="G278" s="43" t="s">
        <v>609</v>
      </c>
      <c r="H278" s="47" t="s">
        <v>29</v>
      </c>
      <c r="I278" s="43">
        <v>65.0</v>
      </c>
      <c r="J278" s="43">
        <v>5.0</v>
      </c>
      <c r="K278" s="43">
        <v>50.0</v>
      </c>
      <c r="L278" s="43">
        <v>1.0</v>
      </c>
      <c r="M278" s="43">
        <v>80.0</v>
      </c>
      <c r="N278" s="52">
        <f t="shared" si="34"/>
        <v>40.2</v>
      </c>
      <c r="O278" s="43">
        <v>75.0</v>
      </c>
      <c r="P278" s="43">
        <v>80.0</v>
      </c>
      <c r="Q278" s="43">
        <v>85.0</v>
      </c>
      <c r="R278" s="43">
        <v>97.0</v>
      </c>
      <c r="S278" s="43">
        <v>100.0</v>
      </c>
      <c r="T278" s="43">
        <v>80.0</v>
      </c>
      <c r="U278" s="43">
        <v>65.0</v>
      </c>
      <c r="V278" s="43">
        <v>30.0</v>
      </c>
    </row>
    <row r="279">
      <c r="B279" s="43" t="s">
        <v>615</v>
      </c>
      <c r="C279" s="43" t="s">
        <v>606</v>
      </c>
      <c r="D279" s="43" t="s">
        <v>616</v>
      </c>
      <c r="E279" s="54">
        <v>43835.0</v>
      </c>
      <c r="F279" s="61" t="s">
        <v>608</v>
      </c>
      <c r="G279" s="43" t="s">
        <v>609</v>
      </c>
      <c r="H279" s="47" t="s">
        <v>29</v>
      </c>
      <c r="I279" s="43">
        <v>2.0</v>
      </c>
      <c r="J279" s="43">
        <v>20.0</v>
      </c>
      <c r="K279" s="43">
        <v>2.0</v>
      </c>
      <c r="L279" s="43">
        <v>30.0</v>
      </c>
      <c r="M279" s="43">
        <v>80.0</v>
      </c>
      <c r="N279" s="52">
        <f t="shared" si="34"/>
        <v>26.8</v>
      </c>
      <c r="O279" s="43">
        <v>65.0</v>
      </c>
      <c r="P279" s="43">
        <v>70.0</v>
      </c>
      <c r="Q279" s="43">
        <v>75.0</v>
      </c>
      <c r="R279" s="43">
        <v>95.0</v>
      </c>
      <c r="S279" s="43">
        <v>100.0</v>
      </c>
      <c r="T279" s="43">
        <v>90.0</v>
      </c>
      <c r="U279" s="43">
        <v>80.0</v>
      </c>
      <c r="V279" s="43">
        <v>55.0</v>
      </c>
    </row>
    <row r="280">
      <c r="B280" s="43" t="s">
        <v>345</v>
      </c>
      <c r="C280" s="43" t="s">
        <v>606</v>
      </c>
      <c r="D280" s="43" t="s">
        <v>617</v>
      </c>
      <c r="E280" s="54">
        <v>43835.0</v>
      </c>
      <c r="F280" s="61" t="s">
        <v>608</v>
      </c>
      <c r="G280" s="43" t="s">
        <v>609</v>
      </c>
      <c r="H280" s="47" t="s">
        <v>29</v>
      </c>
      <c r="I280" s="43">
        <v>60.0</v>
      </c>
      <c r="J280" s="43">
        <v>70.0</v>
      </c>
      <c r="K280" s="43">
        <v>50.0</v>
      </c>
      <c r="L280" s="43">
        <v>50.0</v>
      </c>
      <c r="M280" s="43">
        <v>60.0</v>
      </c>
      <c r="N280" s="52">
        <f t="shared" si="34"/>
        <v>58</v>
      </c>
      <c r="O280" s="43">
        <v>80.0</v>
      </c>
      <c r="P280" s="43">
        <v>85.0</v>
      </c>
      <c r="Q280" s="43">
        <v>90.0</v>
      </c>
      <c r="R280" s="43">
        <v>95.0</v>
      </c>
      <c r="S280" s="43">
        <v>100.0</v>
      </c>
      <c r="T280" s="43">
        <v>85.0</v>
      </c>
      <c r="U280" s="43">
        <v>75.0</v>
      </c>
      <c r="V280" s="43">
        <v>40.0</v>
      </c>
    </row>
    <row r="281" ht="15.75" customHeight="1">
      <c r="B281" s="43" t="s">
        <v>618</v>
      </c>
      <c r="C281" s="43" t="s">
        <v>606</v>
      </c>
      <c r="D281" s="43" t="s">
        <v>619</v>
      </c>
      <c r="E281" s="54">
        <v>44202.0</v>
      </c>
      <c r="F281" s="61" t="s">
        <v>608</v>
      </c>
      <c r="G281" s="43" t="s">
        <v>609</v>
      </c>
      <c r="H281" s="47" t="s">
        <v>29</v>
      </c>
      <c r="I281" s="43">
        <v>60.0</v>
      </c>
      <c r="J281" s="43">
        <v>50.0</v>
      </c>
      <c r="K281" s="43">
        <v>40.0</v>
      </c>
      <c r="L281" s="43">
        <v>50.0</v>
      </c>
      <c r="M281" s="43">
        <v>50.0</v>
      </c>
      <c r="N281" s="52">
        <f t="shared" si="34"/>
        <v>50</v>
      </c>
      <c r="O281" s="43">
        <v>85.0</v>
      </c>
      <c r="P281" s="43">
        <v>90.0</v>
      </c>
      <c r="Q281" s="43">
        <v>95.0</v>
      </c>
      <c r="R281" s="43">
        <v>100.0</v>
      </c>
      <c r="S281" s="43">
        <v>100.0</v>
      </c>
      <c r="T281" s="43">
        <v>80.0</v>
      </c>
      <c r="U281" s="43">
        <v>65.0</v>
      </c>
      <c r="V281" s="43">
        <v>30.0</v>
      </c>
    </row>
    <row r="282">
      <c r="B282" s="43" t="s">
        <v>620</v>
      </c>
      <c r="C282" s="43" t="s">
        <v>606</v>
      </c>
      <c r="D282" s="43" t="s">
        <v>621</v>
      </c>
      <c r="E282" s="54">
        <v>44202.0</v>
      </c>
      <c r="F282" s="61" t="s">
        <v>608</v>
      </c>
      <c r="G282" s="43" t="s">
        <v>609</v>
      </c>
      <c r="H282" s="47" t="s">
        <v>29</v>
      </c>
      <c r="I282" s="43">
        <v>85.0</v>
      </c>
      <c r="J282" s="43">
        <v>85.0</v>
      </c>
      <c r="K282" s="43">
        <v>85.0</v>
      </c>
      <c r="L282" s="43">
        <v>85.0</v>
      </c>
      <c r="M282" s="43">
        <v>85.0</v>
      </c>
      <c r="N282" s="52">
        <f t="shared" si="34"/>
        <v>85</v>
      </c>
      <c r="O282" s="43">
        <v>80.0</v>
      </c>
      <c r="P282" s="43">
        <v>85.0</v>
      </c>
      <c r="Q282" s="43">
        <v>90.0</v>
      </c>
      <c r="R282" s="43">
        <v>95.0</v>
      </c>
      <c r="S282" s="43">
        <v>100.0</v>
      </c>
      <c r="T282" s="43">
        <v>85.0</v>
      </c>
      <c r="U282" s="43">
        <v>75.0</v>
      </c>
      <c r="V282" s="43">
        <v>40.0</v>
      </c>
    </row>
    <row r="283" ht="15.0" customHeight="1">
      <c r="B283" s="43" t="s">
        <v>622</v>
      </c>
      <c r="C283" s="43" t="s">
        <v>606</v>
      </c>
      <c r="D283" s="43" t="s">
        <v>623</v>
      </c>
      <c r="E283" s="54">
        <v>44428.0</v>
      </c>
      <c r="F283" s="61" t="s">
        <v>608</v>
      </c>
      <c r="G283" s="43" t="s">
        <v>609</v>
      </c>
      <c r="H283" s="47" t="s">
        <v>29</v>
      </c>
      <c r="I283" s="43">
        <v>20.0</v>
      </c>
      <c r="J283" s="43">
        <v>40.0</v>
      </c>
      <c r="K283" s="43">
        <v>10.0</v>
      </c>
      <c r="L283" s="43">
        <v>30.0</v>
      </c>
      <c r="M283" s="43">
        <v>40.0</v>
      </c>
      <c r="N283" s="52">
        <f t="shared" si="34"/>
        <v>28</v>
      </c>
      <c r="O283" s="43">
        <v>50.0</v>
      </c>
      <c r="P283" s="43">
        <v>65.0</v>
      </c>
      <c r="Q283" s="43">
        <v>70.0</v>
      </c>
      <c r="R283" s="43">
        <v>80.0</v>
      </c>
      <c r="S283" s="43">
        <v>100.0</v>
      </c>
      <c r="T283" s="43">
        <v>95.0</v>
      </c>
      <c r="U283" s="43">
        <v>90.0</v>
      </c>
      <c r="V283" s="43">
        <v>70.0</v>
      </c>
      <c r="W283" s="43" t="s">
        <v>624</v>
      </c>
      <c r="X283" s="60" t="s">
        <v>611</v>
      </c>
    </row>
    <row r="284">
      <c r="B284" s="43" t="s">
        <v>625</v>
      </c>
      <c r="C284" s="43" t="s">
        <v>606</v>
      </c>
      <c r="D284" s="43" t="s">
        <v>626</v>
      </c>
      <c r="E284" s="54">
        <v>44428.0</v>
      </c>
      <c r="F284" s="61" t="s">
        <v>608</v>
      </c>
      <c r="G284" s="43" t="s">
        <v>609</v>
      </c>
      <c r="H284" s="47" t="s">
        <v>29</v>
      </c>
      <c r="I284" s="43">
        <v>10.0</v>
      </c>
      <c r="J284" s="43">
        <v>40.0</v>
      </c>
      <c r="K284" s="43">
        <v>20.0</v>
      </c>
      <c r="L284" s="43">
        <v>40.0</v>
      </c>
      <c r="M284" s="43">
        <v>10.0</v>
      </c>
      <c r="N284" s="52">
        <f t="shared" si="34"/>
        <v>24</v>
      </c>
      <c r="O284" s="43">
        <v>50.0</v>
      </c>
      <c r="P284" s="43">
        <v>65.0</v>
      </c>
      <c r="Q284" s="43">
        <v>70.0</v>
      </c>
      <c r="R284" s="43">
        <v>80.0</v>
      </c>
      <c r="S284" s="43">
        <v>100.0</v>
      </c>
      <c r="T284" s="43">
        <v>95.0</v>
      </c>
      <c r="U284" s="43">
        <v>90.0</v>
      </c>
      <c r="V284" s="43">
        <v>70.0</v>
      </c>
    </row>
    <row r="285">
      <c r="B285" s="43" t="s">
        <v>627</v>
      </c>
      <c r="C285" s="43" t="s">
        <v>606</v>
      </c>
      <c r="D285" s="43" t="s">
        <v>628</v>
      </c>
      <c r="E285" s="54">
        <v>44428.0</v>
      </c>
      <c r="F285" s="61" t="s">
        <v>608</v>
      </c>
      <c r="G285" s="43" t="s">
        <v>609</v>
      </c>
      <c r="H285" s="47" t="s">
        <v>29</v>
      </c>
      <c r="I285" s="43">
        <v>20.0</v>
      </c>
      <c r="J285" s="43">
        <v>40.0</v>
      </c>
      <c r="K285" s="43">
        <v>10.0</v>
      </c>
      <c r="L285" s="43">
        <v>30.0</v>
      </c>
      <c r="M285" s="43">
        <v>40.0</v>
      </c>
      <c r="N285" s="52">
        <f t="shared" si="34"/>
        <v>28</v>
      </c>
      <c r="O285" s="43">
        <v>50.0</v>
      </c>
      <c r="P285" s="43">
        <v>65.0</v>
      </c>
      <c r="Q285" s="43">
        <v>70.0</v>
      </c>
      <c r="R285" s="43">
        <v>80.0</v>
      </c>
      <c r="S285" s="43">
        <v>100.0</v>
      </c>
      <c r="T285" s="43">
        <v>95.0</v>
      </c>
      <c r="U285" s="43">
        <v>90.0</v>
      </c>
      <c r="V285" s="43">
        <v>70.0</v>
      </c>
    </row>
    <row r="286" ht="16.5" customHeight="1">
      <c r="B286" s="43" t="s">
        <v>629</v>
      </c>
      <c r="C286" s="43" t="s">
        <v>606</v>
      </c>
      <c r="D286" s="43" t="s">
        <v>630</v>
      </c>
      <c r="E286" s="54">
        <v>44428.0</v>
      </c>
      <c r="F286" s="61" t="s">
        <v>608</v>
      </c>
      <c r="G286" s="43" t="s">
        <v>609</v>
      </c>
      <c r="H286" s="47" t="s">
        <v>29</v>
      </c>
      <c r="I286" s="43">
        <v>50.0</v>
      </c>
      <c r="J286" s="43">
        <v>50.0</v>
      </c>
      <c r="K286" s="43">
        <v>80.0</v>
      </c>
      <c r="L286" s="43">
        <v>20.0</v>
      </c>
      <c r="M286" s="43">
        <v>50.0</v>
      </c>
      <c r="N286" s="52">
        <f t="shared" si="34"/>
        <v>50</v>
      </c>
      <c r="O286" s="43">
        <v>80.0</v>
      </c>
      <c r="P286" s="43">
        <v>85.0</v>
      </c>
      <c r="Q286" s="43">
        <v>90.0</v>
      </c>
      <c r="R286" s="43">
        <v>95.0</v>
      </c>
      <c r="S286" s="43">
        <v>100.0</v>
      </c>
      <c r="T286" s="43">
        <v>90.0</v>
      </c>
      <c r="U286" s="43">
        <v>80.0</v>
      </c>
      <c r="V286" s="43">
        <v>70.0</v>
      </c>
    </row>
    <row r="287" ht="15.75" customHeight="1">
      <c r="B287" s="43" t="s">
        <v>54</v>
      </c>
      <c r="C287" s="43" t="s">
        <v>606</v>
      </c>
      <c r="D287" s="43" t="s">
        <v>631</v>
      </c>
      <c r="E287" s="54">
        <v>44428.0</v>
      </c>
      <c r="F287" s="61" t="s">
        <v>608</v>
      </c>
      <c r="G287" s="43" t="s">
        <v>609</v>
      </c>
      <c r="H287" s="47" t="s">
        <v>29</v>
      </c>
      <c r="I287" s="43">
        <v>50.0</v>
      </c>
      <c r="J287" s="43">
        <v>50.0</v>
      </c>
      <c r="K287" s="43">
        <v>50.0</v>
      </c>
      <c r="L287" s="43">
        <v>50.0</v>
      </c>
      <c r="M287" s="43">
        <v>2.0</v>
      </c>
      <c r="N287" s="52">
        <f t="shared" si="34"/>
        <v>40.4</v>
      </c>
      <c r="O287" s="43">
        <v>40.0</v>
      </c>
      <c r="P287" s="43">
        <v>50.0</v>
      </c>
      <c r="Q287" s="43">
        <v>60.0</v>
      </c>
      <c r="R287" s="43">
        <v>70.0</v>
      </c>
      <c r="S287" s="43">
        <v>100.0</v>
      </c>
      <c r="T287" s="43">
        <v>95.0</v>
      </c>
      <c r="U287" s="43">
        <v>90.0</v>
      </c>
      <c r="V287" s="43">
        <v>70.0</v>
      </c>
    </row>
    <row r="288">
      <c r="B288" s="43" t="s">
        <v>632</v>
      </c>
      <c r="C288" s="43" t="s">
        <v>606</v>
      </c>
      <c r="D288" s="43" t="s">
        <v>633</v>
      </c>
      <c r="E288" s="54">
        <v>44428.0</v>
      </c>
      <c r="F288" s="61" t="s">
        <v>608</v>
      </c>
      <c r="G288" s="43" t="s">
        <v>609</v>
      </c>
      <c r="H288" s="47" t="s">
        <v>29</v>
      </c>
      <c r="I288" s="43">
        <v>30.0</v>
      </c>
      <c r="J288" s="43">
        <v>70.0</v>
      </c>
      <c r="K288" s="43">
        <v>2.0</v>
      </c>
      <c r="L288" s="43">
        <v>20.0</v>
      </c>
      <c r="M288" s="43">
        <v>50.0</v>
      </c>
      <c r="N288" s="52">
        <f t="shared" si="34"/>
        <v>34.4</v>
      </c>
      <c r="O288" s="43">
        <v>60.0</v>
      </c>
      <c r="P288" s="43">
        <v>70.0</v>
      </c>
      <c r="Q288" s="43">
        <v>80.0</v>
      </c>
      <c r="R288" s="43">
        <v>90.0</v>
      </c>
      <c r="S288" s="43">
        <v>100.0</v>
      </c>
      <c r="T288" s="43">
        <v>90.0</v>
      </c>
      <c r="U288" s="43">
        <v>80.0</v>
      </c>
      <c r="V288" s="43">
        <v>70.0</v>
      </c>
    </row>
    <row r="289" ht="17.25" customHeight="1">
      <c r="B289" s="43" t="s">
        <v>426</v>
      </c>
      <c r="C289" s="43" t="s">
        <v>606</v>
      </c>
      <c r="D289" s="43" t="s">
        <v>634</v>
      </c>
      <c r="E289" s="54">
        <v>44428.0</v>
      </c>
      <c r="F289" s="61" t="s">
        <v>608</v>
      </c>
      <c r="G289" s="43" t="s">
        <v>609</v>
      </c>
      <c r="H289" s="47" t="s">
        <v>29</v>
      </c>
      <c r="I289" s="43">
        <v>70.0</v>
      </c>
      <c r="J289" s="43">
        <v>80.0</v>
      </c>
      <c r="K289" s="43">
        <v>70.0</v>
      </c>
      <c r="L289" s="43">
        <v>50.0</v>
      </c>
      <c r="M289" s="43">
        <v>90.0</v>
      </c>
      <c r="N289" s="52">
        <f t="shared" si="34"/>
        <v>72</v>
      </c>
      <c r="O289" s="43">
        <v>85.0</v>
      </c>
      <c r="P289" s="43">
        <v>90.0</v>
      </c>
      <c r="Q289" s="43">
        <v>95.0</v>
      </c>
      <c r="R289" s="43">
        <v>100.0</v>
      </c>
      <c r="S289" s="43">
        <v>100.0</v>
      </c>
      <c r="T289" s="43">
        <v>90.0</v>
      </c>
      <c r="U289" s="43">
        <v>80.0</v>
      </c>
      <c r="V289" s="43">
        <v>70.0</v>
      </c>
    </row>
    <row r="290">
      <c r="B290" s="43" t="s">
        <v>177</v>
      </c>
      <c r="C290" s="43" t="s">
        <v>606</v>
      </c>
      <c r="D290" s="43" t="s">
        <v>635</v>
      </c>
      <c r="E290" s="54">
        <v>44428.0</v>
      </c>
      <c r="F290" s="61" t="s">
        <v>608</v>
      </c>
      <c r="G290" s="43" t="s">
        <v>609</v>
      </c>
      <c r="H290" s="47" t="s">
        <v>29</v>
      </c>
      <c r="I290" s="43">
        <v>40.0</v>
      </c>
      <c r="J290" s="43">
        <v>80.0</v>
      </c>
      <c r="K290" s="43">
        <v>50.0</v>
      </c>
      <c r="L290" s="43">
        <v>70.0</v>
      </c>
      <c r="M290" s="43">
        <v>50.0</v>
      </c>
      <c r="N290" s="52">
        <f t="shared" si="34"/>
        <v>58</v>
      </c>
      <c r="O290" s="43">
        <v>50.0</v>
      </c>
      <c r="P290" s="43">
        <v>60.0</v>
      </c>
      <c r="Q290" s="43">
        <v>75.0</v>
      </c>
      <c r="R290" s="43">
        <v>90.0</v>
      </c>
      <c r="S290" s="43">
        <v>100.0</v>
      </c>
      <c r="T290" s="43">
        <v>90.0</v>
      </c>
      <c r="U290" s="43">
        <v>80.0</v>
      </c>
      <c r="V290" s="43">
        <v>70.0</v>
      </c>
    </row>
    <row r="291" ht="18.0" customHeight="1">
      <c r="B291" s="43" t="s">
        <v>618</v>
      </c>
      <c r="C291" s="43" t="s">
        <v>606</v>
      </c>
      <c r="D291" s="62" t="s">
        <v>636</v>
      </c>
      <c r="E291" s="54">
        <v>44428.0</v>
      </c>
      <c r="F291" s="61" t="s">
        <v>608</v>
      </c>
      <c r="G291" s="43" t="s">
        <v>609</v>
      </c>
      <c r="H291" s="47" t="s">
        <v>29</v>
      </c>
      <c r="I291" s="43">
        <v>50.0</v>
      </c>
      <c r="J291" s="43">
        <v>80.0</v>
      </c>
      <c r="K291" s="43">
        <v>20.0</v>
      </c>
      <c r="L291" s="43">
        <v>50.0</v>
      </c>
      <c r="M291" s="43">
        <v>50.0</v>
      </c>
      <c r="N291" s="52">
        <f t="shared" si="34"/>
        <v>50</v>
      </c>
      <c r="O291" s="43">
        <v>80.0</v>
      </c>
      <c r="P291" s="43">
        <v>85.0</v>
      </c>
      <c r="Q291" s="43">
        <v>90.0</v>
      </c>
      <c r="R291" s="43">
        <v>95.0</v>
      </c>
      <c r="S291" s="43">
        <v>100.0</v>
      </c>
      <c r="T291" s="43">
        <v>90.0</v>
      </c>
      <c r="U291" s="43">
        <v>80.0</v>
      </c>
      <c r="V291" s="43">
        <v>70.0</v>
      </c>
    </row>
    <row r="292" ht="15.75" customHeight="1">
      <c r="B292" s="43" t="s">
        <v>637</v>
      </c>
      <c r="C292" s="43" t="s">
        <v>606</v>
      </c>
      <c r="D292" s="43" t="s">
        <v>638</v>
      </c>
      <c r="E292" s="54">
        <v>44428.0</v>
      </c>
      <c r="F292" s="61" t="s">
        <v>608</v>
      </c>
      <c r="G292" s="43" t="s">
        <v>609</v>
      </c>
      <c r="H292" s="47" t="s">
        <v>29</v>
      </c>
      <c r="I292" s="43">
        <v>20.0</v>
      </c>
      <c r="J292" s="43">
        <v>0.0</v>
      </c>
      <c r="K292" s="43">
        <v>50.0</v>
      </c>
      <c r="L292" s="43">
        <v>10.0</v>
      </c>
      <c r="M292" s="43">
        <v>20.0</v>
      </c>
      <c r="N292" s="52">
        <f t="shared" si="34"/>
        <v>20</v>
      </c>
      <c r="O292" s="43">
        <v>40.0</v>
      </c>
      <c r="P292" s="43">
        <v>50.0</v>
      </c>
      <c r="Q292" s="43">
        <v>65.0</v>
      </c>
      <c r="R292" s="43">
        <v>80.0</v>
      </c>
      <c r="S292" s="43">
        <v>100.0</v>
      </c>
      <c r="T292" s="43">
        <v>95.0</v>
      </c>
      <c r="U292" s="43">
        <v>85.0</v>
      </c>
      <c r="V292" s="43">
        <v>70.0</v>
      </c>
    </row>
    <row r="293">
      <c r="B293" s="43" t="s">
        <v>639</v>
      </c>
      <c r="C293" s="43" t="s">
        <v>606</v>
      </c>
      <c r="D293" s="43" t="s">
        <v>640</v>
      </c>
      <c r="E293" s="54">
        <v>44428.0</v>
      </c>
      <c r="F293" s="61" t="s">
        <v>608</v>
      </c>
      <c r="G293" s="43" t="s">
        <v>609</v>
      </c>
      <c r="H293" s="47" t="s">
        <v>29</v>
      </c>
      <c r="I293" s="43">
        <v>50.0</v>
      </c>
      <c r="J293" s="43">
        <v>80.0</v>
      </c>
      <c r="K293" s="43">
        <v>50.0</v>
      </c>
      <c r="L293" s="43">
        <v>60.0</v>
      </c>
      <c r="M293" s="43">
        <v>30.0</v>
      </c>
      <c r="N293" s="52">
        <f t="shared" si="34"/>
        <v>54</v>
      </c>
      <c r="O293" s="43">
        <v>20.0</v>
      </c>
      <c r="P293" s="43">
        <v>80.0</v>
      </c>
      <c r="Q293" s="43">
        <v>90.0</v>
      </c>
      <c r="R293" s="43">
        <v>100.0</v>
      </c>
      <c r="S293" s="43">
        <v>100.0</v>
      </c>
      <c r="T293" s="43">
        <v>80.0</v>
      </c>
      <c r="U293" s="43">
        <v>70.0</v>
      </c>
      <c r="V293" s="43">
        <v>60.0</v>
      </c>
    </row>
    <row r="294" ht="15.75" customHeight="1">
      <c r="B294" s="43" t="s">
        <v>177</v>
      </c>
      <c r="C294" s="43" t="s">
        <v>606</v>
      </c>
      <c r="D294" s="43" t="s">
        <v>641</v>
      </c>
      <c r="E294" s="54">
        <v>44946.0</v>
      </c>
      <c r="F294" s="61" t="s">
        <v>608</v>
      </c>
      <c r="G294" s="43" t="s">
        <v>609</v>
      </c>
      <c r="H294" s="47" t="s">
        <v>29</v>
      </c>
      <c r="I294" s="43">
        <v>50.0</v>
      </c>
      <c r="J294" s="43">
        <v>99.0</v>
      </c>
      <c r="K294" s="43">
        <v>50.0</v>
      </c>
      <c r="L294" s="43">
        <v>70.0</v>
      </c>
      <c r="M294" s="43">
        <v>70.0</v>
      </c>
      <c r="N294" s="52">
        <f t="shared" si="34"/>
        <v>67.8</v>
      </c>
      <c r="O294" s="43">
        <v>80.0</v>
      </c>
      <c r="P294" s="43">
        <v>90.0</v>
      </c>
      <c r="Q294" s="43">
        <v>97.0</v>
      </c>
      <c r="R294" s="43">
        <v>100.0</v>
      </c>
      <c r="S294" s="43">
        <v>100.0</v>
      </c>
      <c r="T294" s="43">
        <v>80.0</v>
      </c>
      <c r="U294" s="43">
        <v>70.0</v>
      </c>
      <c r="V294" s="43">
        <v>60.0</v>
      </c>
    </row>
    <row r="295">
      <c r="B295" s="43" t="s">
        <v>642</v>
      </c>
      <c r="C295" s="43" t="s">
        <v>606</v>
      </c>
      <c r="D295" s="43" t="s">
        <v>643</v>
      </c>
      <c r="E295" s="54">
        <v>43267.0</v>
      </c>
      <c r="F295" s="61" t="s">
        <v>608</v>
      </c>
      <c r="G295" s="43" t="s">
        <v>609</v>
      </c>
      <c r="H295" s="47" t="s">
        <v>29</v>
      </c>
      <c r="I295" s="43">
        <v>50.0</v>
      </c>
      <c r="J295" s="43">
        <v>50.0</v>
      </c>
      <c r="K295" s="43">
        <v>50.0</v>
      </c>
      <c r="L295" s="43">
        <v>50.0</v>
      </c>
      <c r="M295" s="43">
        <v>50.0</v>
      </c>
      <c r="N295" s="52">
        <f t="shared" si="34"/>
        <v>50</v>
      </c>
      <c r="O295" s="43">
        <v>80.0</v>
      </c>
      <c r="P295" s="43">
        <v>85.0</v>
      </c>
      <c r="Q295" s="43">
        <v>90.0</v>
      </c>
      <c r="R295" s="43">
        <v>100.0</v>
      </c>
      <c r="S295" s="43">
        <v>100.0</v>
      </c>
      <c r="T295" s="43">
        <v>75.0</v>
      </c>
      <c r="U295" s="43">
        <v>60.0</v>
      </c>
      <c r="V295" s="43">
        <v>50.0</v>
      </c>
      <c r="W295" s="43" t="s">
        <v>610</v>
      </c>
      <c r="X295" s="48" t="s">
        <v>611</v>
      </c>
    </row>
    <row r="296">
      <c r="B296" s="43" t="s">
        <v>243</v>
      </c>
      <c r="C296" s="43" t="s">
        <v>606</v>
      </c>
      <c r="D296" s="43" t="s">
        <v>644</v>
      </c>
      <c r="E296" s="54">
        <v>43267.0</v>
      </c>
      <c r="F296" s="61" t="s">
        <v>608</v>
      </c>
      <c r="G296" s="43" t="s">
        <v>609</v>
      </c>
      <c r="H296" s="47" t="s">
        <v>29</v>
      </c>
      <c r="I296" s="43">
        <v>50.0</v>
      </c>
      <c r="J296" s="43">
        <v>50.0</v>
      </c>
      <c r="K296" s="43">
        <v>50.0</v>
      </c>
      <c r="L296" s="43">
        <v>50.0</v>
      </c>
      <c r="M296" s="43">
        <v>50.0</v>
      </c>
      <c r="N296" s="52">
        <f t="shared" si="34"/>
        <v>50</v>
      </c>
      <c r="O296" s="43">
        <v>80.0</v>
      </c>
      <c r="P296" s="43">
        <v>85.0</v>
      </c>
      <c r="Q296" s="43">
        <v>90.0</v>
      </c>
      <c r="R296" s="43">
        <v>100.0</v>
      </c>
      <c r="S296" s="43">
        <v>100.0</v>
      </c>
      <c r="T296" s="43">
        <v>75.0</v>
      </c>
      <c r="U296" s="43">
        <v>60.0</v>
      </c>
      <c r="V296" s="43">
        <v>50.0</v>
      </c>
    </row>
    <row r="297" ht="18.0" customHeight="1">
      <c r="B297" s="43" t="s">
        <v>147</v>
      </c>
      <c r="C297" s="43" t="s">
        <v>606</v>
      </c>
      <c r="D297" s="43" t="s">
        <v>645</v>
      </c>
      <c r="E297" s="54">
        <v>43105.0</v>
      </c>
      <c r="F297" s="61" t="s">
        <v>608</v>
      </c>
      <c r="G297" s="43" t="s">
        <v>609</v>
      </c>
      <c r="H297" s="47" t="s">
        <v>29</v>
      </c>
      <c r="I297" s="43">
        <v>20.0</v>
      </c>
      <c r="J297" s="43">
        <v>20.0</v>
      </c>
      <c r="K297" s="43">
        <v>20.0</v>
      </c>
      <c r="L297" s="43">
        <v>10.0</v>
      </c>
      <c r="M297" s="43">
        <v>80.0</v>
      </c>
      <c r="N297" s="52">
        <f t="shared" si="34"/>
        <v>30</v>
      </c>
      <c r="O297" s="43">
        <v>70.0</v>
      </c>
      <c r="P297" s="43">
        <v>78.0</v>
      </c>
      <c r="Q297" s="43">
        <v>85.0</v>
      </c>
      <c r="R297" s="43">
        <v>90.0</v>
      </c>
      <c r="S297" s="43">
        <v>100.0</v>
      </c>
      <c r="T297" s="43">
        <v>75.0</v>
      </c>
      <c r="U297" s="43">
        <v>60.0</v>
      </c>
      <c r="V297" s="43">
        <v>50.0</v>
      </c>
      <c r="W297" s="43" t="s">
        <v>610</v>
      </c>
      <c r="X297" s="48" t="s">
        <v>611</v>
      </c>
    </row>
    <row r="298">
      <c r="A298" s="16"/>
      <c r="B298" s="16"/>
      <c r="C298" s="16"/>
      <c r="D298" s="16"/>
      <c r="E298" s="22"/>
      <c r="F298" s="16"/>
      <c r="G298" s="16"/>
      <c r="H298" s="16"/>
      <c r="I298" s="16"/>
      <c r="J298" s="16"/>
      <c r="K298" s="16"/>
      <c r="L298" s="16"/>
      <c r="M298" s="16"/>
      <c r="N298" s="16"/>
      <c r="O298" s="16"/>
      <c r="P298" s="16"/>
      <c r="Q298" s="16"/>
      <c r="R298" s="16"/>
      <c r="S298" s="16"/>
      <c r="T298" s="16"/>
      <c r="U298" s="16"/>
      <c r="V298" s="16"/>
      <c r="W298" s="16"/>
      <c r="X298" s="16"/>
    </row>
    <row r="299" ht="14.25" customHeight="1">
      <c r="A299" s="46">
        <v>2303.0</v>
      </c>
      <c r="B299" s="43" t="s">
        <v>646</v>
      </c>
      <c r="C299" s="43" t="s">
        <v>25</v>
      </c>
      <c r="D299" s="43" t="s">
        <v>647</v>
      </c>
      <c r="E299" s="45">
        <v>44934.0</v>
      </c>
      <c r="F299" s="46" t="s">
        <v>648</v>
      </c>
      <c r="G299" s="46" t="s">
        <v>649</v>
      </c>
      <c r="H299" s="47" t="s">
        <v>29</v>
      </c>
      <c r="I299" s="43">
        <v>90.0</v>
      </c>
      <c r="J299" s="43">
        <v>98.0</v>
      </c>
      <c r="K299" s="43">
        <v>80.0</v>
      </c>
      <c r="L299" s="43">
        <v>98.0</v>
      </c>
      <c r="M299" s="43">
        <v>100.0</v>
      </c>
      <c r="N299" s="43">
        <f t="shared" ref="N299:N301" si="35">AVERAGE(I299:M299)</f>
        <v>93.2</v>
      </c>
      <c r="O299" s="43">
        <v>98.0</v>
      </c>
      <c r="P299" s="43">
        <v>98.0</v>
      </c>
      <c r="Q299" s="43">
        <v>90.0</v>
      </c>
      <c r="R299" s="43">
        <v>85.0</v>
      </c>
      <c r="S299" s="43">
        <v>100.0</v>
      </c>
      <c r="T299" s="43">
        <v>90.0</v>
      </c>
      <c r="U299" s="43">
        <v>70.0</v>
      </c>
      <c r="V299" s="43">
        <v>60.0</v>
      </c>
      <c r="W299" s="43" t="s">
        <v>650</v>
      </c>
      <c r="X299" s="48" t="s">
        <v>651</v>
      </c>
    </row>
    <row r="300" ht="15.75" customHeight="1">
      <c r="B300" s="43" t="s">
        <v>34</v>
      </c>
      <c r="C300" s="43" t="s">
        <v>25</v>
      </c>
      <c r="D300" s="43" t="s">
        <v>652</v>
      </c>
      <c r="E300" s="45">
        <v>44935.0</v>
      </c>
      <c r="F300" s="43" t="s">
        <v>648</v>
      </c>
      <c r="G300" s="43" t="s">
        <v>649</v>
      </c>
      <c r="H300" s="47" t="s">
        <v>29</v>
      </c>
      <c r="I300" s="43">
        <v>90.0</v>
      </c>
      <c r="J300" s="43">
        <v>99.0</v>
      </c>
      <c r="K300" s="43">
        <v>86.0</v>
      </c>
      <c r="L300" s="43">
        <v>100.0</v>
      </c>
      <c r="M300" s="43">
        <v>100.0</v>
      </c>
      <c r="N300" s="43">
        <f t="shared" si="35"/>
        <v>95</v>
      </c>
      <c r="O300" s="43">
        <v>100.0</v>
      </c>
      <c r="P300" s="43">
        <v>100.0</v>
      </c>
      <c r="Q300" s="43">
        <v>90.0</v>
      </c>
      <c r="R300" s="43">
        <v>86.0</v>
      </c>
      <c r="S300" s="43">
        <v>100.0</v>
      </c>
      <c r="T300" s="43">
        <v>80.0</v>
      </c>
      <c r="U300" s="43">
        <v>70.0</v>
      </c>
      <c r="V300" s="43">
        <v>60.0</v>
      </c>
    </row>
    <row r="301" ht="17.25" customHeight="1">
      <c r="B301" s="43" t="s">
        <v>653</v>
      </c>
      <c r="C301" s="43" t="s">
        <v>25</v>
      </c>
      <c r="D301" s="43" t="s">
        <v>654</v>
      </c>
      <c r="E301" s="45">
        <v>44935.0</v>
      </c>
      <c r="F301" s="43" t="s">
        <v>648</v>
      </c>
      <c r="G301" s="43" t="s">
        <v>649</v>
      </c>
      <c r="H301" s="47" t="s">
        <v>29</v>
      </c>
      <c r="I301" s="46">
        <v>80.0</v>
      </c>
      <c r="J301" s="43">
        <v>90.0</v>
      </c>
      <c r="K301" s="43">
        <v>80.0</v>
      </c>
      <c r="L301" s="43">
        <v>98.0</v>
      </c>
      <c r="M301" s="43">
        <v>100.0</v>
      </c>
      <c r="N301" s="43">
        <f t="shared" si="35"/>
        <v>89.6</v>
      </c>
      <c r="O301" s="43">
        <v>95.0</v>
      </c>
      <c r="P301" s="43">
        <v>97.0</v>
      </c>
      <c r="Q301" s="43">
        <v>100.0</v>
      </c>
      <c r="R301" s="43">
        <v>89.0</v>
      </c>
      <c r="S301" s="43">
        <v>100.0</v>
      </c>
      <c r="T301" s="43">
        <v>80.0</v>
      </c>
      <c r="U301" s="43">
        <v>70.0</v>
      </c>
      <c r="V301" s="43">
        <v>60.0</v>
      </c>
    </row>
    <row r="302">
      <c r="A302" s="27"/>
      <c r="B302" s="16"/>
      <c r="C302" s="16"/>
      <c r="D302" s="16"/>
      <c r="E302" s="22"/>
      <c r="F302" s="16"/>
      <c r="G302" s="16"/>
      <c r="H302" s="15"/>
      <c r="I302" s="27"/>
      <c r="J302" s="16"/>
      <c r="K302" s="16"/>
      <c r="L302" s="16"/>
      <c r="M302" s="16"/>
      <c r="N302" s="16"/>
      <c r="O302" s="16"/>
      <c r="P302" s="16"/>
      <c r="Q302" s="16"/>
      <c r="R302" s="16"/>
      <c r="S302" s="16"/>
      <c r="T302" s="16"/>
      <c r="U302" s="16"/>
      <c r="V302" s="16"/>
      <c r="W302" s="16"/>
      <c r="X302" s="16"/>
    </row>
    <row r="303">
      <c r="A303" s="27">
        <v>1498.0</v>
      </c>
      <c r="B303" s="16" t="s">
        <v>424</v>
      </c>
      <c r="C303" s="16" t="s">
        <v>25</v>
      </c>
      <c r="D303" s="16" t="s">
        <v>655</v>
      </c>
      <c r="E303" s="22">
        <v>43473.0</v>
      </c>
      <c r="F303" s="16" t="s">
        <v>656</v>
      </c>
      <c r="G303" s="16" t="s">
        <v>657</v>
      </c>
      <c r="H303" s="15" t="s">
        <v>29</v>
      </c>
      <c r="I303" s="27">
        <v>68.0</v>
      </c>
      <c r="J303" s="16">
        <v>75.0</v>
      </c>
      <c r="K303" s="16">
        <v>65.0</v>
      </c>
      <c r="L303" s="16">
        <v>70.0</v>
      </c>
      <c r="M303" s="16">
        <v>65.0</v>
      </c>
      <c r="N303" s="16">
        <f t="shared" ref="N303:N314" si="36">AVERAGE(J303:M303)</f>
        <v>68.75</v>
      </c>
      <c r="O303" s="16">
        <v>80.0</v>
      </c>
      <c r="P303" s="16">
        <v>85.0</v>
      </c>
      <c r="Q303" s="16">
        <v>90.0</v>
      </c>
      <c r="R303" s="16">
        <v>95.0</v>
      </c>
      <c r="S303" s="16">
        <v>90.0</v>
      </c>
      <c r="T303" s="16">
        <v>85.0</v>
      </c>
      <c r="U303" s="16">
        <v>80.0</v>
      </c>
      <c r="V303" s="16">
        <v>75.0</v>
      </c>
      <c r="W303" s="16"/>
      <c r="X303" s="16"/>
    </row>
    <row r="304">
      <c r="B304" s="16" t="s">
        <v>245</v>
      </c>
      <c r="C304" s="16" t="s">
        <v>25</v>
      </c>
      <c r="D304" s="16" t="s">
        <v>658</v>
      </c>
      <c r="E304" s="22">
        <v>43473.0</v>
      </c>
      <c r="F304" s="16" t="s">
        <v>656</v>
      </c>
      <c r="G304" s="16" t="s">
        <v>657</v>
      </c>
      <c r="H304" s="15" t="s">
        <v>29</v>
      </c>
      <c r="I304" s="16">
        <f>AVERAGE(J304,K304,M304)</f>
        <v>60</v>
      </c>
      <c r="J304" s="16">
        <v>70.0</v>
      </c>
      <c r="K304" s="16">
        <v>45.0</v>
      </c>
      <c r="L304" s="16">
        <v>70.0</v>
      </c>
      <c r="M304" s="16">
        <v>65.0</v>
      </c>
      <c r="N304" s="16">
        <f t="shared" si="36"/>
        <v>62.5</v>
      </c>
      <c r="O304" s="16">
        <v>85.0</v>
      </c>
      <c r="P304" s="16">
        <v>88.0</v>
      </c>
      <c r="Q304" s="16">
        <v>93.0</v>
      </c>
      <c r="R304" s="16">
        <v>96.0</v>
      </c>
      <c r="S304" s="16">
        <v>92.0</v>
      </c>
      <c r="T304" s="16">
        <v>87.0</v>
      </c>
      <c r="U304" s="16">
        <v>81.0</v>
      </c>
      <c r="V304" s="16">
        <v>77.0</v>
      </c>
    </row>
    <row r="305">
      <c r="B305" s="16" t="s">
        <v>659</v>
      </c>
      <c r="C305" s="16" t="s">
        <v>25</v>
      </c>
      <c r="D305" s="16" t="s">
        <v>660</v>
      </c>
      <c r="E305" s="22">
        <v>43473.0</v>
      </c>
      <c r="F305" s="16" t="s">
        <v>656</v>
      </c>
      <c r="G305" s="16" t="s">
        <v>657</v>
      </c>
      <c r="H305" s="15" t="s">
        <v>29</v>
      </c>
      <c r="I305" s="27">
        <v>67.0</v>
      </c>
      <c r="J305" s="16">
        <v>70.0</v>
      </c>
      <c r="K305" s="16">
        <v>65.0</v>
      </c>
      <c r="L305" s="16">
        <v>75.0</v>
      </c>
      <c r="M305" s="16">
        <v>65.0</v>
      </c>
      <c r="N305" s="16">
        <f t="shared" si="36"/>
        <v>68.75</v>
      </c>
      <c r="O305" s="16">
        <v>80.0</v>
      </c>
      <c r="P305" s="16">
        <v>85.0</v>
      </c>
      <c r="Q305" s="16">
        <v>90.0</v>
      </c>
      <c r="R305" s="16">
        <v>95.0</v>
      </c>
      <c r="S305" s="16">
        <v>90.0</v>
      </c>
      <c r="T305" s="16">
        <v>85.0</v>
      </c>
      <c r="U305" s="16">
        <v>80.0</v>
      </c>
      <c r="V305" s="16">
        <v>75.0</v>
      </c>
    </row>
    <row r="306">
      <c r="B306" s="16" t="s">
        <v>661</v>
      </c>
      <c r="C306" s="16" t="s">
        <v>25</v>
      </c>
      <c r="D306" s="16" t="s">
        <v>662</v>
      </c>
      <c r="E306" s="22">
        <v>43473.0</v>
      </c>
      <c r="F306" s="16" t="s">
        <v>656</v>
      </c>
      <c r="G306" s="16" t="s">
        <v>657</v>
      </c>
      <c r="H306" s="15" t="s">
        <v>29</v>
      </c>
      <c r="I306" s="16">
        <f t="shared" ref="I306:I307" si="37">AVERAGE(J306,K306,M306)</f>
        <v>60</v>
      </c>
      <c r="J306" s="16">
        <v>75.0</v>
      </c>
      <c r="K306" s="16">
        <v>35.0</v>
      </c>
      <c r="L306" s="16">
        <v>65.0</v>
      </c>
      <c r="M306" s="16">
        <v>70.0</v>
      </c>
      <c r="N306" s="16">
        <f t="shared" si="36"/>
        <v>61.25</v>
      </c>
      <c r="O306" s="16">
        <v>80.0</v>
      </c>
      <c r="P306" s="16">
        <v>84.0</v>
      </c>
      <c r="Q306" s="16">
        <v>88.0</v>
      </c>
      <c r="R306" s="16">
        <v>92.0</v>
      </c>
      <c r="S306" s="16">
        <v>95.0</v>
      </c>
      <c r="T306" s="16">
        <v>92.0</v>
      </c>
      <c r="U306" s="16">
        <v>89.0</v>
      </c>
      <c r="V306" s="16">
        <v>84.0</v>
      </c>
    </row>
    <row r="307">
      <c r="B307" s="16" t="s">
        <v>351</v>
      </c>
      <c r="C307" s="16" t="s">
        <v>25</v>
      </c>
      <c r="D307" s="16" t="s">
        <v>663</v>
      </c>
      <c r="E307" s="22">
        <v>43473.0</v>
      </c>
      <c r="F307" s="16" t="s">
        <v>656</v>
      </c>
      <c r="G307" s="16" t="s">
        <v>657</v>
      </c>
      <c r="H307" s="15" t="s">
        <v>29</v>
      </c>
      <c r="I307" s="16">
        <f t="shared" si="37"/>
        <v>60</v>
      </c>
      <c r="J307" s="16">
        <v>80.0</v>
      </c>
      <c r="K307" s="16">
        <v>40.0</v>
      </c>
      <c r="L307" s="16">
        <v>75.0</v>
      </c>
      <c r="M307" s="16"/>
      <c r="N307" s="16">
        <f t="shared" si="36"/>
        <v>65</v>
      </c>
      <c r="O307" s="16">
        <v>80.0</v>
      </c>
      <c r="P307" s="16">
        <v>85.0</v>
      </c>
      <c r="Q307" s="16">
        <v>90.0</v>
      </c>
      <c r="R307" s="16">
        <v>95.0</v>
      </c>
      <c r="S307" s="16">
        <v>93.0</v>
      </c>
      <c r="T307" s="16">
        <v>89.0</v>
      </c>
      <c r="U307" s="16">
        <v>84.0</v>
      </c>
      <c r="V307" s="16">
        <v>79.0</v>
      </c>
    </row>
    <row r="308">
      <c r="B308" s="16" t="s">
        <v>664</v>
      </c>
      <c r="C308" s="16" t="s">
        <v>25</v>
      </c>
      <c r="D308" s="16" t="s">
        <v>665</v>
      </c>
      <c r="E308" s="22">
        <v>43473.0</v>
      </c>
      <c r="F308" s="16" t="s">
        <v>656</v>
      </c>
      <c r="G308" s="16" t="s">
        <v>657</v>
      </c>
      <c r="H308" s="15" t="s">
        <v>29</v>
      </c>
      <c r="I308" s="27">
        <v>72.0</v>
      </c>
      <c r="J308" s="16">
        <v>75.0</v>
      </c>
      <c r="K308" s="16">
        <v>70.0</v>
      </c>
      <c r="L308" s="16">
        <v>75.0</v>
      </c>
      <c r="M308" s="16">
        <v>70.0</v>
      </c>
      <c r="N308" s="16">
        <f t="shared" si="36"/>
        <v>72.5</v>
      </c>
      <c r="O308" s="16">
        <v>90.0</v>
      </c>
      <c r="P308" s="16">
        <v>94.0</v>
      </c>
      <c r="Q308" s="16">
        <v>97.0</v>
      </c>
      <c r="R308" s="16">
        <v>100.0</v>
      </c>
      <c r="S308" s="16">
        <v>90.0</v>
      </c>
      <c r="T308" s="16">
        <v>85.0</v>
      </c>
      <c r="U308" s="16">
        <v>80.0</v>
      </c>
      <c r="V308" s="16">
        <v>75.0</v>
      </c>
    </row>
    <row r="309">
      <c r="B309" s="16" t="s">
        <v>666</v>
      </c>
      <c r="C309" s="16" t="s">
        <v>25</v>
      </c>
      <c r="D309" s="16" t="s">
        <v>667</v>
      </c>
      <c r="E309" s="22">
        <v>43474.0</v>
      </c>
      <c r="F309" s="16" t="s">
        <v>656</v>
      </c>
      <c r="G309" s="16" t="s">
        <v>657</v>
      </c>
      <c r="H309" s="15" t="s">
        <v>29</v>
      </c>
      <c r="I309" s="27">
        <v>67.0</v>
      </c>
      <c r="J309" s="16">
        <v>80.0</v>
      </c>
      <c r="K309" s="16">
        <v>50.0</v>
      </c>
      <c r="L309" s="16">
        <v>75.0</v>
      </c>
      <c r="M309" s="16">
        <v>70.0</v>
      </c>
      <c r="N309" s="16">
        <f t="shared" si="36"/>
        <v>68.75</v>
      </c>
      <c r="O309" s="16">
        <v>85.0</v>
      </c>
      <c r="P309" s="16">
        <v>89.0</v>
      </c>
      <c r="Q309" s="16">
        <v>94.0</v>
      </c>
      <c r="R309" s="16">
        <v>98.0</v>
      </c>
      <c r="S309" s="16">
        <v>90.0</v>
      </c>
      <c r="T309" s="16">
        <v>86.0</v>
      </c>
      <c r="U309" s="16">
        <v>82.0</v>
      </c>
      <c r="V309" s="16">
        <v>79.0</v>
      </c>
    </row>
    <row r="310">
      <c r="B310" s="16" t="s">
        <v>264</v>
      </c>
      <c r="C310" s="16" t="s">
        <v>25</v>
      </c>
      <c r="D310" s="16" t="s">
        <v>668</v>
      </c>
      <c r="E310" s="22">
        <v>43483.0</v>
      </c>
      <c r="F310" s="16" t="s">
        <v>656</v>
      </c>
      <c r="G310" s="16" t="s">
        <v>657</v>
      </c>
      <c r="H310" s="15" t="s">
        <v>29</v>
      </c>
      <c r="I310" s="16">
        <f>AVERAGE(J310,K310,M310)</f>
        <v>70</v>
      </c>
      <c r="J310" s="16">
        <v>60.0</v>
      </c>
      <c r="K310" s="16">
        <v>70.0</v>
      </c>
      <c r="L310" s="16">
        <v>60.0</v>
      </c>
      <c r="M310" s="16">
        <v>80.0</v>
      </c>
      <c r="N310" s="16">
        <f t="shared" si="36"/>
        <v>67.5</v>
      </c>
      <c r="O310" s="16">
        <v>82.0</v>
      </c>
      <c r="P310" s="16">
        <v>90.0</v>
      </c>
      <c r="Q310" s="16">
        <v>95.0</v>
      </c>
      <c r="R310" s="16">
        <v>100.0</v>
      </c>
      <c r="S310" s="16">
        <v>95.0</v>
      </c>
      <c r="T310" s="16">
        <v>91.0</v>
      </c>
      <c r="U310" s="16">
        <v>88.0</v>
      </c>
      <c r="V310" s="16">
        <v>84.0</v>
      </c>
    </row>
    <row r="311">
      <c r="B311" s="16" t="s">
        <v>171</v>
      </c>
      <c r="C311" s="16" t="s">
        <v>25</v>
      </c>
      <c r="D311" s="16" t="s">
        <v>669</v>
      </c>
      <c r="E311" s="22">
        <v>44426.0</v>
      </c>
      <c r="F311" s="16" t="s">
        <v>656</v>
      </c>
      <c r="G311" s="16" t="s">
        <v>657</v>
      </c>
      <c r="H311" s="15" t="s">
        <v>29</v>
      </c>
      <c r="I311" s="27">
        <v>72.0</v>
      </c>
      <c r="J311" s="16">
        <v>75.0</v>
      </c>
      <c r="K311" s="16">
        <v>70.0</v>
      </c>
      <c r="L311" s="16">
        <v>70.0</v>
      </c>
      <c r="M311" s="16">
        <v>70.0</v>
      </c>
      <c r="N311" s="16">
        <f t="shared" si="36"/>
        <v>71.25</v>
      </c>
      <c r="O311" s="16">
        <v>80.0</v>
      </c>
      <c r="P311" s="16">
        <v>87.0</v>
      </c>
      <c r="Q311" s="16">
        <v>92.0</v>
      </c>
      <c r="R311" s="16">
        <v>97.0</v>
      </c>
      <c r="S311" s="16">
        <v>92.0</v>
      </c>
      <c r="T311" s="16">
        <v>87.0</v>
      </c>
      <c r="U311" s="16">
        <v>83.0</v>
      </c>
      <c r="V311" s="16">
        <v>79.0</v>
      </c>
    </row>
    <row r="312">
      <c r="B312" s="16" t="s">
        <v>670</v>
      </c>
      <c r="C312" s="16" t="s">
        <v>25</v>
      </c>
      <c r="D312" s="16" t="s">
        <v>671</v>
      </c>
      <c r="E312" s="22">
        <v>44426.0</v>
      </c>
      <c r="F312" s="16" t="s">
        <v>656</v>
      </c>
      <c r="G312" s="16" t="s">
        <v>657</v>
      </c>
      <c r="H312" s="15" t="s">
        <v>29</v>
      </c>
      <c r="I312" s="27">
        <v>72.0</v>
      </c>
      <c r="J312" s="16">
        <v>75.0</v>
      </c>
      <c r="K312" s="16">
        <v>70.0</v>
      </c>
      <c r="L312" s="16">
        <v>75.0</v>
      </c>
      <c r="M312" s="16">
        <v>70.0</v>
      </c>
      <c r="N312" s="16">
        <f t="shared" si="36"/>
        <v>72.5</v>
      </c>
      <c r="O312" s="16">
        <v>90.0</v>
      </c>
      <c r="P312" s="16">
        <v>94.0</v>
      </c>
      <c r="Q312" s="16">
        <v>97.0</v>
      </c>
      <c r="R312" s="16">
        <v>100.0</v>
      </c>
      <c r="S312" s="16">
        <v>90.0</v>
      </c>
      <c r="T312" s="16">
        <v>85.0</v>
      </c>
      <c r="U312" s="16">
        <v>80.0</v>
      </c>
      <c r="V312" s="16">
        <v>75.0</v>
      </c>
    </row>
    <row r="313">
      <c r="B313" s="16" t="s">
        <v>672</v>
      </c>
      <c r="C313" s="16" t="s">
        <v>25</v>
      </c>
      <c r="D313" s="16" t="s">
        <v>673</v>
      </c>
      <c r="E313" s="22">
        <v>44426.0</v>
      </c>
      <c r="F313" s="16" t="s">
        <v>656</v>
      </c>
      <c r="G313" s="16" t="s">
        <v>657</v>
      </c>
      <c r="H313" s="15" t="s">
        <v>29</v>
      </c>
      <c r="I313" s="27">
        <v>72.0</v>
      </c>
      <c r="J313" s="16">
        <v>75.0</v>
      </c>
      <c r="K313" s="16">
        <v>70.0</v>
      </c>
      <c r="L313" s="16">
        <v>75.0</v>
      </c>
      <c r="M313" s="16">
        <v>70.0</v>
      </c>
      <c r="N313" s="16">
        <f t="shared" si="36"/>
        <v>72.5</v>
      </c>
      <c r="O313" s="16">
        <v>85.0</v>
      </c>
      <c r="P313" s="16">
        <v>90.0</v>
      </c>
      <c r="Q313" s="16">
        <v>94.0</v>
      </c>
      <c r="R313" s="16">
        <v>97.0</v>
      </c>
      <c r="S313" s="16">
        <v>90.0</v>
      </c>
      <c r="T313" s="16">
        <v>85.0</v>
      </c>
      <c r="U313" s="16">
        <v>80.0</v>
      </c>
      <c r="V313" s="16">
        <v>75.0</v>
      </c>
    </row>
    <row r="314">
      <c r="B314" s="16" t="s">
        <v>674</v>
      </c>
      <c r="C314" s="16" t="s">
        <v>25</v>
      </c>
      <c r="D314" s="16" t="s">
        <v>675</v>
      </c>
      <c r="E314" s="22">
        <v>44572.0</v>
      </c>
      <c r="F314" s="16" t="s">
        <v>656</v>
      </c>
      <c r="G314" s="16" t="s">
        <v>657</v>
      </c>
      <c r="H314" s="15" t="s">
        <v>29</v>
      </c>
      <c r="I314" s="16">
        <f>AVERAGE(J314,K314,M314)</f>
        <v>45</v>
      </c>
      <c r="J314" s="16">
        <v>55.0</v>
      </c>
      <c r="K314" s="16">
        <v>30.0</v>
      </c>
      <c r="L314" s="16">
        <v>50.0</v>
      </c>
      <c r="M314" s="16">
        <v>50.0</v>
      </c>
      <c r="N314" s="16">
        <f t="shared" si="36"/>
        <v>46.25</v>
      </c>
      <c r="O314" s="16">
        <v>80.0</v>
      </c>
      <c r="P314" s="16">
        <v>84.0</v>
      </c>
      <c r="Q314" s="16">
        <v>88.0</v>
      </c>
      <c r="R314" s="16">
        <v>93.0</v>
      </c>
      <c r="S314" s="16">
        <v>94.0</v>
      </c>
      <c r="T314" s="16">
        <v>90.0</v>
      </c>
      <c r="U314" s="16">
        <v>86.0</v>
      </c>
      <c r="V314" s="16">
        <v>82.0</v>
      </c>
    </row>
    <row r="315">
      <c r="A315" s="16"/>
      <c r="B315" s="16"/>
      <c r="C315" s="16"/>
      <c r="D315" s="16"/>
      <c r="E315" s="22"/>
      <c r="F315" s="16"/>
      <c r="G315" s="16"/>
      <c r="H315" s="16"/>
      <c r="I315" s="16"/>
      <c r="J315" s="16"/>
      <c r="K315" s="16"/>
      <c r="L315" s="16"/>
      <c r="M315" s="16"/>
      <c r="N315" s="16"/>
      <c r="O315" s="16"/>
      <c r="P315" s="16"/>
      <c r="Q315" s="16"/>
      <c r="R315" s="16"/>
      <c r="S315" s="16"/>
      <c r="T315" s="16"/>
      <c r="U315" s="16"/>
      <c r="V315" s="16"/>
      <c r="W315" s="16"/>
      <c r="X315" s="16"/>
    </row>
    <row r="316">
      <c r="A316" s="16">
        <v>944.0</v>
      </c>
      <c r="B316" s="16"/>
      <c r="C316" s="16" t="s">
        <v>25</v>
      </c>
      <c r="D316" s="27" t="s">
        <v>46</v>
      </c>
      <c r="E316" s="22"/>
      <c r="F316" s="16" t="s">
        <v>676</v>
      </c>
      <c r="G316" s="16" t="s">
        <v>677</v>
      </c>
      <c r="H316" s="15" t="s">
        <v>29</v>
      </c>
      <c r="I316" s="16"/>
      <c r="J316" s="16"/>
      <c r="K316" s="16"/>
      <c r="L316" s="16"/>
      <c r="M316" s="16"/>
      <c r="N316" s="16"/>
      <c r="O316" s="16"/>
      <c r="P316" s="16"/>
      <c r="Q316" s="16"/>
      <c r="R316" s="16"/>
      <c r="S316" s="16"/>
      <c r="T316" s="16"/>
      <c r="U316" s="16"/>
      <c r="V316" s="16"/>
      <c r="W316" s="16"/>
      <c r="X316" s="16"/>
    </row>
    <row r="317">
      <c r="A317" s="16"/>
      <c r="B317" s="16"/>
      <c r="C317" s="16"/>
      <c r="D317" s="16"/>
      <c r="E317" s="22"/>
      <c r="F317" s="16"/>
      <c r="G317" s="16"/>
      <c r="H317" s="16"/>
      <c r="I317" s="16"/>
      <c r="J317" s="16"/>
      <c r="K317" s="16"/>
      <c r="L317" s="16"/>
      <c r="M317" s="16"/>
      <c r="N317" s="16"/>
      <c r="O317" s="16"/>
      <c r="P317" s="16"/>
      <c r="Q317" s="16"/>
      <c r="R317" s="16"/>
      <c r="S317" s="16"/>
      <c r="T317" s="16"/>
      <c r="U317" s="16"/>
      <c r="V317" s="16"/>
      <c r="W317" s="16"/>
      <c r="X317" s="16"/>
    </row>
    <row r="318" ht="17.25" customHeight="1">
      <c r="A318" s="16">
        <v>778.0</v>
      </c>
      <c r="B318" s="16" t="s">
        <v>678</v>
      </c>
      <c r="C318" s="15" t="s">
        <v>25</v>
      </c>
      <c r="D318" s="16" t="s">
        <v>679</v>
      </c>
      <c r="E318" s="22">
        <v>44586.0</v>
      </c>
      <c r="F318" s="16" t="s">
        <v>680</v>
      </c>
      <c r="G318" s="16" t="s">
        <v>681</v>
      </c>
      <c r="H318" s="16" t="s">
        <v>29</v>
      </c>
      <c r="I318" s="16">
        <v>90.0</v>
      </c>
      <c r="J318" s="16">
        <v>80.0</v>
      </c>
      <c r="K318" s="16">
        <v>70.0</v>
      </c>
      <c r="L318" s="16">
        <v>70.0</v>
      </c>
      <c r="M318" s="16">
        <v>80.0</v>
      </c>
      <c r="N318" s="16">
        <f t="shared" ref="N318:N319" si="38">AVERAGE(I318:M318)</f>
        <v>78</v>
      </c>
      <c r="O318" s="16">
        <v>90.0</v>
      </c>
      <c r="P318" s="16">
        <v>95.0</v>
      </c>
      <c r="Q318" s="16">
        <v>100.0</v>
      </c>
      <c r="R318" s="16">
        <v>100.0</v>
      </c>
      <c r="S318" s="16">
        <v>100.0</v>
      </c>
      <c r="T318" s="16">
        <v>80.0</v>
      </c>
      <c r="U318" s="16">
        <v>60.0</v>
      </c>
      <c r="V318" s="16">
        <v>40.0</v>
      </c>
      <c r="W318" s="16" t="s">
        <v>682</v>
      </c>
      <c r="X318" s="26" t="s">
        <v>683</v>
      </c>
    </row>
    <row r="319" ht="17.25" customHeight="1">
      <c r="B319" s="16" t="s">
        <v>42</v>
      </c>
      <c r="C319" s="15" t="s">
        <v>25</v>
      </c>
      <c r="D319" s="16" t="s">
        <v>684</v>
      </c>
      <c r="E319" s="22">
        <v>44305.0</v>
      </c>
      <c r="F319" s="16" t="s">
        <v>680</v>
      </c>
      <c r="G319" s="16" t="s">
        <v>681</v>
      </c>
      <c r="H319" s="16" t="s">
        <v>29</v>
      </c>
      <c r="I319" s="16">
        <v>75.0</v>
      </c>
      <c r="J319" s="16">
        <v>30.0</v>
      </c>
      <c r="K319" s="16">
        <v>40.0</v>
      </c>
      <c r="L319" s="16">
        <v>60.0</v>
      </c>
      <c r="M319" s="16">
        <v>40.0</v>
      </c>
      <c r="N319" s="16">
        <f t="shared" si="38"/>
        <v>49</v>
      </c>
      <c r="O319" s="16">
        <v>50.0</v>
      </c>
      <c r="P319" s="16">
        <v>70.0</v>
      </c>
      <c r="Q319" s="16">
        <v>90.0</v>
      </c>
      <c r="R319" s="16">
        <v>90.0</v>
      </c>
      <c r="S319" s="16">
        <v>100.0</v>
      </c>
      <c r="T319" s="16">
        <v>80.0</v>
      </c>
      <c r="U319" s="16">
        <v>60.0</v>
      </c>
      <c r="V319" s="16">
        <v>40.0</v>
      </c>
      <c r="X319" s="26" t="s">
        <v>685</v>
      </c>
    </row>
    <row r="320">
      <c r="A320" s="16"/>
      <c r="B320" s="16"/>
      <c r="C320" s="16"/>
      <c r="D320" s="16"/>
      <c r="E320" s="22"/>
      <c r="F320" s="16"/>
      <c r="G320" s="16"/>
      <c r="H320" s="16"/>
      <c r="I320" s="16"/>
      <c r="J320" s="16"/>
      <c r="K320" s="16"/>
      <c r="L320" s="16"/>
      <c r="M320" s="16"/>
      <c r="N320" s="16"/>
      <c r="O320" s="16"/>
      <c r="P320" s="16"/>
      <c r="Q320" s="16"/>
      <c r="R320" s="16"/>
      <c r="S320" s="16"/>
      <c r="T320" s="16"/>
      <c r="U320" s="16"/>
      <c r="V320" s="16"/>
      <c r="W320" s="16"/>
      <c r="X320" s="16"/>
    </row>
    <row r="321" ht="17.25" customHeight="1">
      <c r="A321" s="16">
        <v>544.0</v>
      </c>
      <c r="B321" s="16" t="s">
        <v>686</v>
      </c>
      <c r="C321" s="27" t="s">
        <v>25</v>
      </c>
      <c r="D321" s="16" t="s">
        <v>687</v>
      </c>
      <c r="E321" s="22">
        <v>44424.0</v>
      </c>
      <c r="F321" s="30" t="s">
        <v>688</v>
      </c>
      <c r="G321" s="27" t="s">
        <v>689</v>
      </c>
      <c r="H321" s="15" t="s">
        <v>29</v>
      </c>
      <c r="I321" s="16">
        <v>85.0</v>
      </c>
      <c r="J321" s="16">
        <v>95.0</v>
      </c>
      <c r="K321" s="16">
        <v>70.0</v>
      </c>
      <c r="L321" s="16">
        <v>95.0</v>
      </c>
      <c r="M321" s="16">
        <v>95.0</v>
      </c>
      <c r="N321" s="16">
        <f>AVERAGE(I321:M321)</f>
        <v>88</v>
      </c>
      <c r="O321" s="16">
        <v>85.0</v>
      </c>
      <c r="P321" s="16">
        <v>90.0</v>
      </c>
      <c r="Q321" s="16">
        <v>90.0</v>
      </c>
      <c r="R321" s="16">
        <v>90.0</v>
      </c>
      <c r="S321" s="16">
        <v>40.0</v>
      </c>
      <c r="T321" s="16">
        <v>60.0</v>
      </c>
      <c r="U321" s="16">
        <v>70.0</v>
      </c>
      <c r="V321" s="16">
        <v>90.0</v>
      </c>
      <c r="W321" s="16" t="s">
        <v>690</v>
      </c>
      <c r="X321" s="26" t="s">
        <v>691</v>
      </c>
    </row>
    <row r="322">
      <c r="A322" s="16"/>
      <c r="B322" s="16"/>
      <c r="C322" s="16"/>
      <c r="D322" s="16"/>
      <c r="E322" s="22"/>
      <c r="F322" s="16"/>
      <c r="G322" s="16"/>
      <c r="H322" s="16"/>
      <c r="I322" s="16"/>
      <c r="J322" s="16"/>
      <c r="K322" s="16"/>
      <c r="L322" s="16"/>
      <c r="M322" s="16"/>
      <c r="N322" s="16"/>
      <c r="O322" s="16"/>
      <c r="P322" s="16"/>
      <c r="Q322" s="16"/>
      <c r="R322" s="16"/>
      <c r="S322" s="16"/>
      <c r="T322" s="16"/>
      <c r="U322" s="16"/>
      <c r="V322" s="16"/>
      <c r="W322" s="16"/>
      <c r="X322" s="16"/>
    </row>
    <row r="323">
      <c r="A323" s="16">
        <v>437.0</v>
      </c>
      <c r="B323" s="16" t="s">
        <v>692</v>
      </c>
      <c r="C323" s="16" t="s">
        <v>25</v>
      </c>
      <c r="D323" s="16" t="s">
        <v>693</v>
      </c>
      <c r="E323" s="22">
        <v>45130.0</v>
      </c>
      <c r="F323" s="16" t="s">
        <v>694</v>
      </c>
      <c r="G323" s="63" t="s">
        <v>695</v>
      </c>
      <c r="H323" s="15" t="s">
        <v>29</v>
      </c>
      <c r="I323" s="15">
        <f t="shared" ref="I323:I324" si="39">AVERAGE(J323,K323,M323)</f>
        <v>91</v>
      </c>
      <c r="J323" s="16">
        <v>93.0</v>
      </c>
      <c r="K323" s="16">
        <v>90.0</v>
      </c>
      <c r="L323" s="16">
        <v>94.0</v>
      </c>
      <c r="M323" s="16">
        <v>90.0</v>
      </c>
      <c r="N323" s="16">
        <f t="shared" ref="N323:N324" si="40">AVERAGE(J323:M323)</f>
        <v>91.75</v>
      </c>
      <c r="O323" s="16">
        <v>93.0</v>
      </c>
      <c r="P323" s="16">
        <v>95.0</v>
      </c>
      <c r="Q323" s="16">
        <v>97.0</v>
      </c>
      <c r="R323" s="16">
        <v>100.0</v>
      </c>
      <c r="S323" s="16">
        <v>90.0</v>
      </c>
      <c r="T323" s="16">
        <v>86.0</v>
      </c>
      <c r="U323" s="16">
        <v>84.0</v>
      </c>
      <c r="V323" s="16">
        <v>80.0</v>
      </c>
      <c r="W323" s="16" t="s">
        <v>696</v>
      </c>
      <c r="X323" s="26" t="s">
        <v>697</v>
      </c>
    </row>
    <row r="324">
      <c r="B324" s="16" t="s">
        <v>147</v>
      </c>
      <c r="C324" s="16" t="s">
        <v>25</v>
      </c>
      <c r="D324" s="16" t="s">
        <v>698</v>
      </c>
      <c r="E324" s="22">
        <v>44933.0</v>
      </c>
      <c r="F324" s="16" t="s">
        <v>694</v>
      </c>
      <c r="G324" s="63" t="s">
        <v>695</v>
      </c>
      <c r="H324" s="15" t="s">
        <v>29</v>
      </c>
      <c r="I324" s="15">
        <f t="shared" si="39"/>
        <v>92.33333333</v>
      </c>
      <c r="J324" s="16">
        <v>95.0</v>
      </c>
      <c r="K324" s="16">
        <v>90.0</v>
      </c>
      <c r="L324" s="16">
        <v>94.0</v>
      </c>
      <c r="M324" s="16">
        <v>92.0</v>
      </c>
      <c r="N324" s="16">
        <f t="shared" si="40"/>
        <v>92.75</v>
      </c>
      <c r="O324" s="16">
        <v>92.0</v>
      </c>
      <c r="P324" s="16">
        <v>95.0</v>
      </c>
      <c r="Q324" s="16">
        <v>96.0</v>
      </c>
      <c r="R324" s="16">
        <v>100.0</v>
      </c>
      <c r="S324" s="16">
        <v>90.0</v>
      </c>
      <c r="T324" s="16">
        <v>85.0</v>
      </c>
      <c r="U324" s="16">
        <v>80.0</v>
      </c>
      <c r="V324" s="16">
        <v>75.0</v>
      </c>
    </row>
    <row r="325">
      <c r="A325" s="16"/>
      <c r="B325" s="16"/>
      <c r="C325" s="16"/>
      <c r="D325" s="16"/>
      <c r="E325" s="22"/>
      <c r="F325" s="16"/>
      <c r="G325" s="16"/>
      <c r="H325" s="16"/>
      <c r="I325" s="16"/>
      <c r="J325" s="16"/>
      <c r="K325" s="16"/>
      <c r="L325" s="16"/>
      <c r="M325" s="16"/>
      <c r="N325" s="16"/>
      <c r="O325" s="16"/>
      <c r="P325" s="16"/>
      <c r="Q325" s="16"/>
      <c r="R325" s="16"/>
      <c r="S325" s="16"/>
      <c r="T325" s="16"/>
      <c r="U325" s="16"/>
      <c r="V325" s="16"/>
      <c r="W325" s="16"/>
      <c r="X325" s="16"/>
    </row>
    <row r="326">
      <c r="A326" s="16">
        <v>380.0</v>
      </c>
      <c r="B326" s="16"/>
      <c r="C326" s="27" t="s">
        <v>25</v>
      </c>
      <c r="D326" s="16" t="s">
        <v>46</v>
      </c>
      <c r="E326" s="22"/>
      <c r="F326" s="16" t="s">
        <v>699</v>
      </c>
      <c r="G326" s="16" t="s">
        <v>700</v>
      </c>
      <c r="H326" s="19" t="s">
        <v>29</v>
      </c>
      <c r="I326" s="16"/>
      <c r="J326" s="16"/>
      <c r="K326" s="16"/>
      <c r="L326" s="16"/>
      <c r="M326" s="16"/>
      <c r="N326" s="16"/>
      <c r="O326" s="16"/>
      <c r="P326" s="16"/>
      <c r="Q326" s="16"/>
      <c r="R326" s="16"/>
      <c r="S326" s="16"/>
      <c r="T326" s="16"/>
      <c r="U326" s="16"/>
      <c r="V326" s="16"/>
      <c r="W326" s="16"/>
      <c r="X326" s="16"/>
    </row>
    <row r="327">
      <c r="A327" s="16"/>
      <c r="B327" s="16"/>
      <c r="C327" s="16"/>
      <c r="D327" s="16"/>
      <c r="E327" s="22"/>
      <c r="F327" s="16"/>
      <c r="G327" s="16"/>
      <c r="H327" s="16"/>
      <c r="I327" s="16"/>
      <c r="J327" s="16"/>
      <c r="K327" s="16"/>
      <c r="L327" s="16"/>
      <c r="M327" s="16"/>
      <c r="N327" s="16"/>
      <c r="O327" s="16"/>
      <c r="P327" s="16"/>
      <c r="Q327" s="16"/>
      <c r="R327" s="16"/>
      <c r="S327" s="16"/>
      <c r="T327" s="16"/>
      <c r="U327" s="16"/>
      <c r="V327" s="16"/>
      <c r="W327" s="16"/>
      <c r="X327" s="16"/>
    </row>
    <row r="328" ht="14.25" customHeight="1">
      <c r="A328" s="16">
        <v>829.0</v>
      </c>
      <c r="B328" s="16" t="s">
        <v>74</v>
      </c>
      <c r="C328" s="15" t="s">
        <v>25</v>
      </c>
      <c r="D328" s="17" t="s">
        <v>701</v>
      </c>
      <c r="E328" s="22">
        <v>44423.0</v>
      </c>
      <c r="F328" s="16" t="s">
        <v>702</v>
      </c>
      <c r="G328" s="16" t="s">
        <v>703</v>
      </c>
      <c r="H328" s="16" t="s">
        <v>29</v>
      </c>
      <c r="I328" s="16">
        <v>70.0</v>
      </c>
      <c r="J328" s="16">
        <v>93.0</v>
      </c>
      <c r="K328" s="16">
        <v>60.0</v>
      </c>
      <c r="L328" s="16">
        <v>93.0</v>
      </c>
      <c r="M328" s="16">
        <v>80.0</v>
      </c>
      <c r="N328" s="16">
        <f t="shared" ref="N328:N344" si="41">AVERAGE(I328:M328)</f>
        <v>79.2</v>
      </c>
      <c r="O328" s="16">
        <v>70.0</v>
      </c>
      <c r="P328" s="16">
        <v>80.0</v>
      </c>
      <c r="Q328" s="16">
        <v>90.0</v>
      </c>
      <c r="R328" s="16">
        <v>100.0</v>
      </c>
      <c r="S328" s="16">
        <v>100.0</v>
      </c>
      <c r="T328" s="16">
        <v>70.0</v>
      </c>
      <c r="U328" s="16">
        <v>40.0</v>
      </c>
      <c r="V328" s="16">
        <v>10.0</v>
      </c>
      <c r="W328" s="16" t="s">
        <v>704</v>
      </c>
      <c r="X328" s="26" t="s">
        <v>705</v>
      </c>
    </row>
    <row r="329">
      <c r="B329" s="16" t="s">
        <v>706</v>
      </c>
      <c r="C329" s="15" t="s">
        <v>25</v>
      </c>
      <c r="D329" s="17" t="s">
        <v>707</v>
      </c>
      <c r="E329" s="22">
        <v>44423.0</v>
      </c>
      <c r="F329" s="16" t="s">
        <v>702</v>
      </c>
      <c r="G329" s="16" t="s">
        <v>703</v>
      </c>
      <c r="H329" s="16" t="s">
        <v>29</v>
      </c>
      <c r="I329" s="16">
        <v>80.0</v>
      </c>
      <c r="J329" s="16">
        <v>96.0</v>
      </c>
      <c r="K329" s="16">
        <v>70.0</v>
      </c>
      <c r="L329" s="16">
        <v>96.0</v>
      </c>
      <c r="M329" s="16">
        <v>80.0</v>
      </c>
      <c r="N329" s="16">
        <f t="shared" si="41"/>
        <v>84.4</v>
      </c>
      <c r="O329" s="16">
        <v>80.0</v>
      </c>
      <c r="P329" s="16">
        <v>90.0</v>
      </c>
      <c r="Q329" s="16">
        <v>95.0</v>
      </c>
      <c r="R329" s="16">
        <v>100.0</v>
      </c>
      <c r="S329" s="16">
        <v>100.0</v>
      </c>
      <c r="T329" s="16">
        <v>70.0</v>
      </c>
      <c r="U329" s="16">
        <v>40.0</v>
      </c>
      <c r="V329" s="16">
        <v>10.0</v>
      </c>
    </row>
    <row r="330" ht="18.0" customHeight="1">
      <c r="B330" s="16" t="s">
        <v>708</v>
      </c>
      <c r="C330" s="15" t="s">
        <v>25</v>
      </c>
      <c r="D330" s="17" t="s">
        <v>709</v>
      </c>
      <c r="E330" s="22">
        <v>44423.0</v>
      </c>
      <c r="F330" s="16" t="s">
        <v>702</v>
      </c>
      <c r="G330" s="16" t="s">
        <v>703</v>
      </c>
      <c r="H330" s="16" t="s">
        <v>29</v>
      </c>
      <c r="I330" s="16">
        <v>80.0</v>
      </c>
      <c r="J330" s="16">
        <v>100.0</v>
      </c>
      <c r="K330" s="16">
        <v>80.0</v>
      </c>
      <c r="L330" s="16">
        <v>100.0</v>
      </c>
      <c r="M330" s="16">
        <v>90.0</v>
      </c>
      <c r="N330" s="16">
        <f t="shared" si="41"/>
        <v>90</v>
      </c>
      <c r="O330" s="16">
        <v>80.0</v>
      </c>
      <c r="P330" s="16">
        <v>90.0</v>
      </c>
      <c r="Q330" s="16">
        <v>95.0</v>
      </c>
      <c r="R330" s="16">
        <v>100.0</v>
      </c>
      <c r="S330" s="16">
        <v>100.0</v>
      </c>
      <c r="T330" s="16">
        <v>70.0</v>
      </c>
      <c r="U330" s="16">
        <v>40.0</v>
      </c>
      <c r="V330" s="16">
        <v>10.0</v>
      </c>
    </row>
    <row r="331" ht="17.25" customHeight="1">
      <c r="B331" s="16" t="s">
        <v>177</v>
      </c>
      <c r="C331" s="15" t="s">
        <v>25</v>
      </c>
      <c r="D331" s="17" t="s">
        <v>710</v>
      </c>
      <c r="E331" s="22">
        <v>44423.0</v>
      </c>
      <c r="F331" s="16" t="s">
        <v>702</v>
      </c>
      <c r="G331" s="16" t="s">
        <v>703</v>
      </c>
      <c r="H331" s="16" t="s">
        <v>29</v>
      </c>
      <c r="I331" s="16">
        <v>85.0</v>
      </c>
      <c r="J331" s="16">
        <v>90.0</v>
      </c>
      <c r="K331" s="16">
        <v>85.0</v>
      </c>
      <c r="L331" s="16">
        <v>90.0</v>
      </c>
      <c r="M331" s="16">
        <v>90.0</v>
      </c>
      <c r="N331" s="16">
        <f t="shared" si="41"/>
        <v>88</v>
      </c>
      <c r="O331" s="16">
        <v>90.0</v>
      </c>
      <c r="P331" s="16">
        <v>100.0</v>
      </c>
      <c r="Q331" s="16">
        <v>100.0</v>
      </c>
      <c r="R331" s="16">
        <v>100.0</v>
      </c>
      <c r="S331" s="16">
        <v>100.0</v>
      </c>
      <c r="T331" s="16">
        <v>70.0</v>
      </c>
      <c r="U331" s="16">
        <v>40.0</v>
      </c>
      <c r="V331" s="16">
        <v>10.0</v>
      </c>
    </row>
    <row r="332">
      <c r="B332" s="16" t="s">
        <v>711</v>
      </c>
      <c r="C332" s="15" t="s">
        <v>25</v>
      </c>
      <c r="D332" s="17" t="s">
        <v>712</v>
      </c>
      <c r="E332" s="22">
        <v>44423.0</v>
      </c>
      <c r="F332" s="16" t="s">
        <v>702</v>
      </c>
      <c r="G332" s="16" t="s">
        <v>703</v>
      </c>
      <c r="H332" s="16" t="s">
        <v>29</v>
      </c>
      <c r="I332" s="16">
        <v>80.0</v>
      </c>
      <c r="J332" s="16">
        <v>96.0</v>
      </c>
      <c r="K332" s="16">
        <v>70.0</v>
      </c>
      <c r="L332" s="16">
        <v>96.0</v>
      </c>
      <c r="M332" s="16">
        <v>80.0</v>
      </c>
      <c r="N332" s="16">
        <f t="shared" si="41"/>
        <v>84.4</v>
      </c>
      <c r="O332" s="16">
        <v>80.0</v>
      </c>
      <c r="P332" s="16">
        <v>90.0</v>
      </c>
      <c r="Q332" s="16">
        <v>95.0</v>
      </c>
      <c r="R332" s="16">
        <v>100.0</v>
      </c>
      <c r="S332" s="16">
        <v>100.0</v>
      </c>
      <c r="T332" s="16">
        <v>70.0</v>
      </c>
      <c r="U332" s="16">
        <v>40.0</v>
      </c>
      <c r="V332" s="16">
        <v>10.0</v>
      </c>
    </row>
    <row r="333" ht="17.25" customHeight="1">
      <c r="B333" s="16" t="s">
        <v>713</v>
      </c>
      <c r="C333" s="15" t="s">
        <v>25</v>
      </c>
      <c r="D333" s="17" t="s">
        <v>714</v>
      </c>
      <c r="E333" s="22">
        <v>44423.0</v>
      </c>
      <c r="F333" s="16" t="s">
        <v>702</v>
      </c>
      <c r="G333" s="16" t="s">
        <v>703</v>
      </c>
      <c r="H333" s="16" t="s">
        <v>29</v>
      </c>
      <c r="I333" s="16">
        <v>90.0</v>
      </c>
      <c r="J333" s="16">
        <v>98.0</v>
      </c>
      <c r="K333" s="16">
        <v>85.0</v>
      </c>
      <c r="L333" s="16">
        <v>100.0</v>
      </c>
      <c r="M333" s="16">
        <v>94.0</v>
      </c>
      <c r="N333" s="16">
        <f t="shared" si="41"/>
        <v>93.4</v>
      </c>
      <c r="O333" s="16">
        <v>90.0</v>
      </c>
      <c r="P333" s="16">
        <v>100.0</v>
      </c>
      <c r="Q333" s="16">
        <v>100.0</v>
      </c>
      <c r="R333" s="16">
        <v>100.0</v>
      </c>
      <c r="S333" s="16">
        <v>100.0</v>
      </c>
      <c r="T333" s="16">
        <v>70.0</v>
      </c>
      <c r="U333" s="16">
        <v>40.0</v>
      </c>
      <c r="V333" s="16">
        <v>10.0</v>
      </c>
    </row>
    <row r="334" ht="15.75" customHeight="1">
      <c r="B334" s="16" t="s">
        <v>715</v>
      </c>
      <c r="C334" s="15" t="s">
        <v>25</v>
      </c>
      <c r="D334" s="17" t="s">
        <v>716</v>
      </c>
      <c r="E334" s="22">
        <v>44423.0</v>
      </c>
      <c r="F334" s="16" t="s">
        <v>702</v>
      </c>
      <c r="G334" s="16" t="s">
        <v>703</v>
      </c>
      <c r="H334" s="16" t="s">
        <v>29</v>
      </c>
      <c r="I334" s="16">
        <v>80.0</v>
      </c>
      <c r="J334" s="16">
        <v>96.0</v>
      </c>
      <c r="K334" s="16">
        <v>70.0</v>
      </c>
      <c r="L334" s="16">
        <v>96.0</v>
      </c>
      <c r="M334" s="16">
        <v>80.0</v>
      </c>
      <c r="N334" s="16">
        <f t="shared" si="41"/>
        <v>84.4</v>
      </c>
      <c r="O334" s="16">
        <v>80.0</v>
      </c>
      <c r="P334" s="16">
        <v>90.0</v>
      </c>
      <c r="Q334" s="16">
        <v>95.0</v>
      </c>
      <c r="R334" s="16">
        <v>100.0</v>
      </c>
      <c r="S334" s="16">
        <v>100.0</v>
      </c>
      <c r="T334" s="16">
        <v>70.0</v>
      </c>
      <c r="U334" s="16">
        <v>40.0</v>
      </c>
      <c r="V334" s="16">
        <v>10.0</v>
      </c>
    </row>
    <row r="335" ht="18.0" customHeight="1">
      <c r="B335" s="16" t="s">
        <v>717</v>
      </c>
      <c r="C335" s="15" t="s">
        <v>25</v>
      </c>
      <c r="D335" s="17" t="s">
        <v>718</v>
      </c>
      <c r="E335" s="22">
        <v>44423.0</v>
      </c>
      <c r="F335" s="16" t="s">
        <v>702</v>
      </c>
      <c r="G335" s="16" t="s">
        <v>703</v>
      </c>
      <c r="H335" s="16" t="s">
        <v>29</v>
      </c>
      <c r="I335" s="16">
        <v>80.0</v>
      </c>
      <c r="J335" s="16">
        <v>96.0</v>
      </c>
      <c r="K335" s="16">
        <v>90.0</v>
      </c>
      <c r="L335" s="16">
        <v>96.0</v>
      </c>
      <c r="M335" s="16">
        <v>80.0</v>
      </c>
      <c r="N335" s="16">
        <f t="shared" si="41"/>
        <v>88.4</v>
      </c>
      <c r="O335" s="16">
        <v>80.0</v>
      </c>
      <c r="P335" s="16">
        <v>90.0</v>
      </c>
      <c r="Q335" s="16">
        <v>95.0</v>
      </c>
      <c r="R335" s="16">
        <v>100.0</v>
      </c>
      <c r="S335" s="16">
        <v>100.0</v>
      </c>
      <c r="T335" s="16">
        <v>70.0</v>
      </c>
      <c r="U335" s="16">
        <v>40.0</v>
      </c>
      <c r="V335" s="16">
        <v>10.0</v>
      </c>
    </row>
    <row r="336">
      <c r="B336" s="16" t="s">
        <v>719</v>
      </c>
      <c r="C336" s="15" t="s">
        <v>25</v>
      </c>
      <c r="D336" s="17" t="s">
        <v>720</v>
      </c>
      <c r="E336" s="22">
        <v>44423.0</v>
      </c>
      <c r="F336" s="16" t="s">
        <v>702</v>
      </c>
      <c r="G336" s="16" t="s">
        <v>703</v>
      </c>
      <c r="H336" s="16" t="s">
        <v>29</v>
      </c>
      <c r="I336" s="16">
        <v>80.0</v>
      </c>
      <c r="J336" s="16">
        <v>85.0</v>
      </c>
      <c r="K336" s="16">
        <v>80.0</v>
      </c>
      <c r="L336" s="16">
        <v>80.0</v>
      </c>
      <c r="M336" s="16">
        <v>80.0</v>
      </c>
      <c r="N336" s="16">
        <f t="shared" si="41"/>
        <v>81</v>
      </c>
      <c r="O336" s="16">
        <v>80.0</v>
      </c>
      <c r="P336" s="16">
        <v>90.0</v>
      </c>
      <c r="Q336" s="16">
        <v>95.0</v>
      </c>
      <c r="R336" s="16">
        <v>100.0</v>
      </c>
      <c r="S336" s="16">
        <v>100.0</v>
      </c>
      <c r="T336" s="16">
        <v>70.0</v>
      </c>
      <c r="U336" s="16">
        <v>40.0</v>
      </c>
      <c r="V336" s="16">
        <v>10.0</v>
      </c>
    </row>
    <row r="337">
      <c r="B337" s="16" t="s">
        <v>721</v>
      </c>
      <c r="C337" s="15" t="s">
        <v>25</v>
      </c>
      <c r="D337" s="16" t="s">
        <v>722</v>
      </c>
      <c r="E337" s="22">
        <v>43461.0</v>
      </c>
      <c r="F337" s="16" t="s">
        <v>702</v>
      </c>
      <c r="G337" s="16" t="s">
        <v>703</v>
      </c>
      <c r="H337" s="16" t="s">
        <v>29</v>
      </c>
      <c r="I337" s="16">
        <v>85.0</v>
      </c>
      <c r="J337" s="16">
        <v>90.0</v>
      </c>
      <c r="K337" s="16">
        <v>85.0</v>
      </c>
      <c r="L337" s="16">
        <v>90.0</v>
      </c>
      <c r="M337" s="16">
        <v>90.0</v>
      </c>
      <c r="N337" s="16">
        <f t="shared" si="41"/>
        <v>88</v>
      </c>
      <c r="O337" s="16">
        <v>85.0</v>
      </c>
      <c r="P337" s="16">
        <v>90.0</v>
      </c>
      <c r="Q337" s="16">
        <v>95.0</v>
      </c>
      <c r="R337" s="16">
        <v>100.0</v>
      </c>
      <c r="S337" s="16">
        <v>100.0</v>
      </c>
      <c r="T337" s="16">
        <v>70.0</v>
      </c>
      <c r="U337" s="16">
        <v>40.0</v>
      </c>
      <c r="V337" s="16">
        <v>10.0</v>
      </c>
      <c r="X337" s="26" t="s">
        <v>723</v>
      </c>
    </row>
    <row r="338">
      <c r="B338" s="16" t="s">
        <v>392</v>
      </c>
      <c r="C338" s="15" t="s">
        <v>25</v>
      </c>
      <c r="D338" s="16" t="s">
        <v>724</v>
      </c>
      <c r="E338" s="22">
        <v>43462.0</v>
      </c>
      <c r="F338" s="16" t="s">
        <v>702</v>
      </c>
      <c r="G338" s="16" t="s">
        <v>703</v>
      </c>
      <c r="H338" s="16" t="s">
        <v>29</v>
      </c>
      <c r="I338" s="16">
        <v>90.0</v>
      </c>
      <c r="J338" s="16">
        <v>100.0</v>
      </c>
      <c r="K338" s="16">
        <v>90.0</v>
      </c>
      <c r="L338" s="16">
        <v>100.0</v>
      </c>
      <c r="M338" s="16">
        <v>100.0</v>
      </c>
      <c r="N338" s="16">
        <f t="shared" si="41"/>
        <v>96</v>
      </c>
      <c r="O338" s="16">
        <v>90.0</v>
      </c>
      <c r="P338" s="16">
        <v>100.0</v>
      </c>
      <c r="Q338" s="16">
        <v>100.0</v>
      </c>
      <c r="R338" s="16">
        <v>100.0</v>
      </c>
      <c r="S338" s="16">
        <v>100.0</v>
      </c>
      <c r="T338" s="16">
        <v>70.0</v>
      </c>
      <c r="U338" s="16">
        <v>40.0</v>
      </c>
      <c r="V338" s="16">
        <v>10.0</v>
      </c>
    </row>
    <row r="339">
      <c r="B339" s="16" t="s">
        <v>725</v>
      </c>
      <c r="C339" s="15" t="s">
        <v>25</v>
      </c>
      <c r="D339" s="16" t="s">
        <v>726</v>
      </c>
      <c r="E339" s="22">
        <v>43462.0</v>
      </c>
      <c r="F339" s="16" t="s">
        <v>702</v>
      </c>
      <c r="G339" s="16" t="s">
        <v>703</v>
      </c>
      <c r="H339" s="16" t="s">
        <v>29</v>
      </c>
      <c r="I339" s="16">
        <v>90.0</v>
      </c>
      <c r="J339" s="16">
        <v>100.0</v>
      </c>
      <c r="K339" s="16">
        <v>90.0</v>
      </c>
      <c r="L339" s="16">
        <v>100.0</v>
      </c>
      <c r="M339" s="16">
        <v>100.0</v>
      </c>
      <c r="N339" s="16">
        <f t="shared" si="41"/>
        <v>96</v>
      </c>
      <c r="O339" s="16">
        <v>90.0</v>
      </c>
      <c r="P339" s="16">
        <v>100.0</v>
      </c>
      <c r="Q339" s="16">
        <v>100.0</v>
      </c>
      <c r="R339" s="16">
        <v>100.0</v>
      </c>
      <c r="S339" s="16">
        <v>100.0</v>
      </c>
      <c r="T339" s="16">
        <v>70.0</v>
      </c>
      <c r="U339" s="16">
        <v>40.0</v>
      </c>
      <c r="V339" s="16">
        <v>10.0</v>
      </c>
    </row>
    <row r="340" ht="18.0" customHeight="1">
      <c r="B340" s="16" t="s">
        <v>481</v>
      </c>
      <c r="C340" s="15" t="s">
        <v>25</v>
      </c>
      <c r="D340" s="16" t="s">
        <v>727</v>
      </c>
      <c r="E340" s="22">
        <v>43472.0</v>
      </c>
      <c r="F340" s="16" t="s">
        <v>702</v>
      </c>
      <c r="G340" s="16" t="s">
        <v>703</v>
      </c>
      <c r="H340" s="16" t="s">
        <v>29</v>
      </c>
      <c r="I340" s="16">
        <v>96.0</v>
      </c>
      <c r="J340" s="16">
        <v>100.0</v>
      </c>
      <c r="K340" s="16">
        <v>95.0</v>
      </c>
      <c r="L340" s="16">
        <v>100.0</v>
      </c>
      <c r="M340" s="16">
        <v>100.0</v>
      </c>
      <c r="N340" s="16">
        <f t="shared" si="41"/>
        <v>98.2</v>
      </c>
      <c r="O340" s="16">
        <v>100.0</v>
      </c>
      <c r="P340" s="16">
        <v>100.0</v>
      </c>
      <c r="Q340" s="16">
        <v>100.0</v>
      </c>
      <c r="R340" s="16">
        <v>100.0</v>
      </c>
      <c r="S340" s="16">
        <v>100.0</v>
      </c>
      <c r="T340" s="16">
        <v>70.0</v>
      </c>
      <c r="U340" s="16">
        <v>40.0</v>
      </c>
      <c r="V340" s="16">
        <v>10.0</v>
      </c>
    </row>
    <row r="341">
      <c r="B341" s="16" t="s">
        <v>728</v>
      </c>
      <c r="C341" s="15" t="s">
        <v>25</v>
      </c>
      <c r="D341" s="16" t="s">
        <v>729</v>
      </c>
      <c r="E341" s="22">
        <v>44066.0</v>
      </c>
      <c r="F341" s="16" t="s">
        <v>702</v>
      </c>
      <c r="G341" s="16" t="s">
        <v>703</v>
      </c>
      <c r="H341" s="16" t="s">
        <v>29</v>
      </c>
      <c r="I341" s="16">
        <v>96.0</v>
      </c>
      <c r="J341" s="16">
        <v>100.0</v>
      </c>
      <c r="K341" s="16">
        <v>95.0</v>
      </c>
      <c r="L341" s="16">
        <v>100.0</v>
      </c>
      <c r="M341" s="16">
        <v>100.0</v>
      </c>
      <c r="N341" s="16">
        <f t="shared" si="41"/>
        <v>98.2</v>
      </c>
      <c r="O341" s="16">
        <v>100.0</v>
      </c>
      <c r="P341" s="16">
        <v>100.0</v>
      </c>
      <c r="Q341" s="16">
        <v>100.0</v>
      </c>
      <c r="R341" s="16">
        <v>100.0</v>
      </c>
      <c r="S341" s="16">
        <v>100.0</v>
      </c>
      <c r="T341" s="16">
        <v>70.0</v>
      </c>
      <c r="U341" s="16">
        <v>40.0</v>
      </c>
      <c r="V341" s="16">
        <v>10.0</v>
      </c>
    </row>
    <row r="342">
      <c r="B342" s="16" t="s">
        <v>500</v>
      </c>
      <c r="C342" s="15" t="s">
        <v>25</v>
      </c>
      <c r="D342" s="16" t="s">
        <v>730</v>
      </c>
      <c r="E342" s="22">
        <v>44066.0</v>
      </c>
      <c r="F342" s="16" t="s">
        <v>702</v>
      </c>
      <c r="G342" s="16" t="s">
        <v>703</v>
      </c>
      <c r="H342" s="16" t="s">
        <v>29</v>
      </c>
      <c r="I342" s="16">
        <v>96.0</v>
      </c>
      <c r="J342" s="16">
        <v>100.0</v>
      </c>
      <c r="K342" s="16">
        <v>95.0</v>
      </c>
      <c r="L342" s="16">
        <v>100.0</v>
      </c>
      <c r="M342" s="16">
        <v>100.0</v>
      </c>
      <c r="N342" s="16">
        <f t="shared" si="41"/>
        <v>98.2</v>
      </c>
      <c r="O342" s="16">
        <v>100.0</v>
      </c>
      <c r="P342" s="16">
        <v>100.0</v>
      </c>
      <c r="Q342" s="16">
        <v>100.0</v>
      </c>
      <c r="R342" s="16">
        <v>100.0</v>
      </c>
      <c r="S342" s="16">
        <v>100.0</v>
      </c>
      <c r="T342" s="16">
        <v>70.0</v>
      </c>
      <c r="U342" s="16">
        <v>40.0</v>
      </c>
      <c r="V342" s="16">
        <v>10.0</v>
      </c>
    </row>
    <row r="343" ht="17.25" customHeight="1">
      <c r="B343" s="16" t="s">
        <v>731</v>
      </c>
      <c r="C343" s="15" t="s">
        <v>25</v>
      </c>
      <c r="D343" s="17" t="s">
        <v>732</v>
      </c>
      <c r="E343" s="22">
        <v>44583.0</v>
      </c>
      <c r="F343" s="16" t="s">
        <v>702</v>
      </c>
      <c r="G343" s="16" t="s">
        <v>703</v>
      </c>
      <c r="H343" s="16" t="s">
        <v>29</v>
      </c>
      <c r="I343" s="16">
        <v>90.0</v>
      </c>
      <c r="J343" s="16">
        <v>96.0</v>
      </c>
      <c r="K343" s="16">
        <v>90.0</v>
      </c>
      <c r="L343" s="16">
        <v>96.0</v>
      </c>
      <c r="M343" s="16">
        <v>94.0</v>
      </c>
      <c r="N343" s="16">
        <f t="shared" si="41"/>
        <v>93.2</v>
      </c>
      <c r="O343" s="16">
        <v>90.0</v>
      </c>
      <c r="P343" s="16">
        <v>95.0</v>
      </c>
      <c r="Q343" s="16">
        <v>100.0</v>
      </c>
      <c r="R343" s="16">
        <v>100.0</v>
      </c>
      <c r="S343" s="16">
        <v>100.0</v>
      </c>
      <c r="T343" s="16">
        <v>70.0</v>
      </c>
      <c r="U343" s="16">
        <v>40.0</v>
      </c>
      <c r="V343" s="16">
        <v>10.0</v>
      </c>
    </row>
    <row r="344" ht="18.75" customHeight="1">
      <c r="B344" s="16" t="s">
        <v>103</v>
      </c>
      <c r="C344" s="15" t="s">
        <v>25</v>
      </c>
      <c r="D344" s="17" t="s">
        <v>733</v>
      </c>
      <c r="E344" s="22">
        <v>44578.0</v>
      </c>
      <c r="F344" s="16" t="s">
        <v>702</v>
      </c>
      <c r="G344" s="16" t="s">
        <v>703</v>
      </c>
      <c r="H344" s="16" t="s">
        <v>29</v>
      </c>
      <c r="I344" s="16">
        <v>94.0</v>
      </c>
      <c r="J344" s="16">
        <v>96.0</v>
      </c>
      <c r="K344" s="16">
        <v>70.0</v>
      </c>
      <c r="L344" s="16">
        <v>96.0</v>
      </c>
      <c r="M344" s="16">
        <v>90.0</v>
      </c>
      <c r="N344" s="16">
        <f t="shared" si="41"/>
        <v>89.2</v>
      </c>
      <c r="O344" s="16">
        <v>90.0</v>
      </c>
      <c r="P344" s="16">
        <v>95.0</v>
      </c>
      <c r="Q344" s="16">
        <v>100.0</v>
      </c>
      <c r="R344" s="16">
        <v>100.0</v>
      </c>
      <c r="S344" s="16">
        <v>100.0</v>
      </c>
      <c r="T344" s="16">
        <v>70.0</v>
      </c>
      <c r="U344" s="16">
        <v>40.0</v>
      </c>
      <c r="V344" s="16">
        <v>10.0</v>
      </c>
    </row>
    <row r="345">
      <c r="A345" s="16"/>
      <c r="B345" s="16"/>
      <c r="C345" s="16"/>
      <c r="D345" s="16"/>
      <c r="E345" s="22"/>
      <c r="F345" s="16"/>
      <c r="G345" s="16"/>
      <c r="H345" s="16"/>
      <c r="I345" s="16"/>
      <c r="J345" s="16"/>
      <c r="K345" s="16"/>
      <c r="L345" s="16"/>
      <c r="M345" s="16"/>
      <c r="N345" s="16"/>
      <c r="O345" s="16"/>
      <c r="P345" s="16"/>
      <c r="Q345" s="16"/>
      <c r="R345" s="16"/>
      <c r="S345" s="16"/>
      <c r="T345" s="16"/>
      <c r="U345" s="16"/>
      <c r="V345" s="16"/>
      <c r="W345" s="16"/>
      <c r="X345" s="16"/>
    </row>
    <row r="346" ht="15.0" customHeight="1">
      <c r="A346" s="16">
        <v>522.0</v>
      </c>
      <c r="B346" s="16" t="s">
        <v>734</v>
      </c>
      <c r="C346" s="15" t="s">
        <v>25</v>
      </c>
      <c r="D346" s="16" t="s">
        <v>735</v>
      </c>
      <c r="E346" s="22">
        <v>44429.0</v>
      </c>
      <c r="F346" s="16" t="s">
        <v>736</v>
      </c>
      <c r="G346" s="27" t="s">
        <v>737</v>
      </c>
      <c r="H346" s="15" t="s">
        <v>29</v>
      </c>
      <c r="I346" s="16">
        <v>60.0</v>
      </c>
      <c r="J346" s="16">
        <v>60.0</v>
      </c>
      <c r="K346" s="16">
        <v>60.0</v>
      </c>
      <c r="L346" s="16">
        <v>60.0</v>
      </c>
      <c r="M346" s="16">
        <v>95.0</v>
      </c>
      <c r="N346" s="16">
        <f t="shared" ref="N346:N351" si="42">AVERAGE(I346:M346)</f>
        <v>67</v>
      </c>
      <c r="O346" s="16">
        <v>90.0</v>
      </c>
      <c r="P346" s="16">
        <v>90.0</v>
      </c>
      <c r="Q346" s="16">
        <v>90.0</v>
      </c>
      <c r="R346" s="16">
        <v>90.0</v>
      </c>
      <c r="S346" s="16">
        <v>40.0</v>
      </c>
      <c r="T346" s="16">
        <v>60.0</v>
      </c>
      <c r="U346" s="16">
        <v>80.0</v>
      </c>
      <c r="V346" s="16">
        <v>90.0</v>
      </c>
      <c r="W346" s="16" t="s">
        <v>738</v>
      </c>
      <c r="X346" s="26" t="s">
        <v>739</v>
      </c>
    </row>
    <row r="347" ht="14.25" customHeight="1">
      <c r="B347" s="16" t="s">
        <v>740</v>
      </c>
      <c r="C347" s="15" t="s">
        <v>25</v>
      </c>
      <c r="D347" s="16" t="s">
        <v>741</v>
      </c>
      <c r="E347" s="22">
        <v>44429.0</v>
      </c>
      <c r="F347" s="16" t="s">
        <v>736</v>
      </c>
      <c r="G347" s="27" t="s">
        <v>737</v>
      </c>
      <c r="H347" s="15" t="s">
        <v>29</v>
      </c>
      <c r="I347" s="16">
        <v>80.0</v>
      </c>
      <c r="J347" s="16">
        <v>90.0</v>
      </c>
      <c r="K347" s="16">
        <v>60.0</v>
      </c>
      <c r="L347" s="16">
        <v>90.0</v>
      </c>
      <c r="M347" s="16">
        <v>95.0</v>
      </c>
      <c r="N347" s="16">
        <f t="shared" si="42"/>
        <v>83</v>
      </c>
      <c r="O347" s="16">
        <v>95.0</v>
      </c>
      <c r="P347" s="16">
        <v>90.0</v>
      </c>
      <c r="Q347" s="16">
        <v>90.0</v>
      </c>
      <c r="R347" s="16">
        <v>90.0</v>
      </c>
      <c r="S347" s="16">
        <v>70.0</v>
      </c>
      <c r="T347" s="16">
        <v>90.0</v>
      </c>
      <c r="U347" s="16">
        <v>80.0</v>
      </c>
      <c r="V347" s="16">
        <v>40.0</v>
      </c>
      <c r="W347" s="16" t="s">
        <v>738</v>
      </c>
      <c r="X347" s="26" t="s">
        <v>739</v>
      </c>
    </row>
    <row r="348" ht="15.0" customHeight="1">
      <c r="B348" s="16" t="s">
        <v>742</v>
      </c>
      <c r="C348" s="15" t="s">
        <v>25</v>
      </c>
      <c r="D348" s="16" t="s">
        <v>743</v>
      </c>
      <c r="E348" s="22">
        <v>44429.0</v>
      </c>
      <c r="F348" s="16" t="s">
        <v>736</v>
      </c>
      <c r="G348" s="27" t="s">
        <v>737</v>
      </c>
      <c r="H348" s="15" t="s">
        <v>29</v>
      </c>
      <c r="I348" s="16">
        <v>90.0</v>
      </c>
      <c r="J348" s="16">
        <v>90.0</v>
      </c>
      <c r="K348" s="16">
        <v>90.0</v>
      </c>
      <c r="L348" s="16">
        <v>90.0</v>
      </c>
      <c r="M348" s="16">
        <v>95.0</v>
      </c>
      <c r="N348" s="16">
        <f t="shared" si="42"/>
        <v>91</v>
      </c>
      <c r="O348" s="16">
        <v>95.0</v>
      </c>
      <c r="P348" s="16">
        <v>90.0</v>
      </c>
      <c r="Q348" s="16">
        <v>90.0</v>
      </c>
      <c r="R348" s="16">
        <v>90.0</v>
      </c>
      <c r="S348" s="16">
        <v>70.0</v>
      </c>
      <c r="T348" s="16">
        <v>90.0</v>
      </c>
      <c r="U348" s="16">
        <v>80.0</v>
      </c>
      <c r="V348" s="16">
        <v>40.0</v>
      </c>
      <c r="W348" s="16" t="s">
        <v>738</v>
      </c>
      <c r="X348" s="26" t="s">
        <v>739</v>
      </c>
    </row>
    <row r="349" ht="13.5" customHeight="1">
      <c r="B349" s="16" t="s">
        <v>240</v>
      </c>
      <c r="C349" s="15" t="s">
        <v>25</v>
      </c>
      <c r="D349" s="16" t="s">
        <v>744</v>
      </c>
      <c r="E349" s="22">
        <v>44429.0</v>
      </c>
      <c r="F349" s="16" t="s">
        <v>736</v>
      </c>
      <c r="G349" s="27" t="s">
        <v>737</v>
      </c>
      <c r="H349" s="15" t="s">
        <v>29</v>
      </c>
      <c r="I349" s="16">
        <v>90.0</v>
      </c>
      <c r="J349" s="16">
        <v>90.0</v>
      </c>
      <c r="K349" s="16">
        <v>40.0</v>
      </c>
      <c r="L349" s="16">
        <v>90.0</v>
      </c>
      <c r="M349" s="16">
        <v>95.0</v>
      </c>
      <c r="N349" s="16">
        <f t="shared" si="42"/>
        <v>81</v>
      </c>
      <c r="O349" s="16">
        <v>95.0</v>
      </c>
      <c r="P349" s="16">
        <v>90.0</v>
      </c>
      <c r="Q349" s="16">
        <v>90.0</v>
      </c>
      <c r="R349" s="16">
        <v>90.0</v>
      </c>
      <c r="S349" s="16">
        <v>70.0</v>
      </c>
      <c r="T349" s="16">
        <v>90.0</v>
      </c>
      <c r="U349" s="16">
        <v>80.0</v>
      </c>
      <c r="V349" s="16">
        <v>40.0</v>
      </c>
      <c r="W349" s="16" t="s">
        <v>738</v>
      </c>
      <c r="X349" s="26" t="s">
        <v>739</v>
      </c>
    </row>
    <row r="350" ht="15.75" customHeight="1">
      <c r="B350" s="16" t="s">
        <v>745</v>
      </c>
      <c r="C350" s="15" t="s">
        <v>25</v>
      </c>
      <c r="D350" s="16" t="s">
        <v>746</v>
      </c>
      <c r="E350" s="22">
        <v>44429.0</v>
      </c>
      <c r="F350" s="16" t="s">
        <v>736</v>
      </c>
      <c r="G350" s="27" t="s">
        <v>737</v>
      </c>
      <c r="H350" s="15" t="s">
        <v>29</v>
      </c>
      <c r="I350" s="16">
        <v>70.0</v>
      </c>
      <c r="J350" s="16">
        <v>70.0</v>
      </c>
      <c r="K350" s="16">
        <v>40.0</v>
      </c>
      <c r="L350" s="16">
        <v>70.0</v>
      </c>
      <c r="M350" s="16">
        <v>95.0</v>
      </c>
      <c r="N350" s="16">
        <f t="shared" si="42"/>
        <v>69</v>
      </c>
      <c r="O350" s="16">
        <v>95.0</v>
      </c>
      <c r="P350" s="16">
        <v>90.0</v>
      </c>
      <c r="Q350" s="16">
        <v>90.0</v>
      </c>
      <c r="R350" s="16">
        <v>90.0</v>
      </c>
      <c r="S350" s="16">
        <v>70.0</v>
      </c>
      <c r="T350" s="16">
        <v>90.0</v>
      </c>
      <c r="U350" s="16">
        <v>80.0</v>
      </c>
      <c r="V350" s="16">
        <v>40.0</v>
      </c>
      <c r="W350" s="16" t="s">
        <v>738</v>
      </c>
      <c r="X350" s="26" t="s">
        <v>739</v>
      </c>
    </row>
    <row r="351" ht="14.25" customHeight="1">
      <c r="B351" s="16" t="s">
        <v>283</v>
      </c>
      <c r="C351" s="15" t="s">
        <v>25</v>
      </c>
      <c r="D351" s="16" t="s">
        <v>747</v>
      </c>
      <c r="E351" s="22">
        <v>44429.0</v>
      </c>
      <c r="F351" s="16" t="s">
        <v>736</v>
      </c>
      <c r="G351" s="27" t="s">
        <v>737</v>
      </c>
      <c r="H351" s="15" t="s">
        <v>29</v>
      </c>
      <c r="I351" s="16">
        <v>90.0</v>
      </c>
      <c r="J351" s="16">
        <v>95.0</v>
      </c>
      <c r="K351" s="16">
        <v>90.0</v>
      </c>
      <c r="L351" s="16">
        <v>95.0</v>
      </c>
      <c r="M351" s="16">
        <v>95.0</v>
      </c>
      <c r="N351" s="16">
        <f t="shared" si="42"/>
        <v>93</v>
      </c>
      <c r="O351" s="16">
        <v>95.0</v>
      </c>
      <c r="P351" s="16">
        <v>90.0</v>
      </c>
      <c r="Q351" s="16">
        <v>90.0</v>
      </c>
      <c r="R351" s="16">
        <v>90.0</v>
      </c>
      <c r="S351" s="16">
        <v>70.0</v>
      </c>
      <c r="T351" s="16">
        <v>90.0</v>
      </c>
      <c r="U351" s="16">
        <v>80.0</v>
      </c>
      <c r="V351" s="16">
        <v>40.0</v>
      </c>
      <c r="W351" s="16" t="s">
        <v>738</v>
      </c>
      <c r="X351" s="26" t="s">
        <v>739</v>
      </c>
    </row>
    <row r="352">
      <c r="A352" s="16"/>
      <c r="B352" s="16"/>
      <c r="C352" s="16"/>
      <c r="D352" s="16"/>
      <c r="E352" s="22"/>
      <c r="F352" s="16"/>
      <c r="G352" s="16"/>
      <c r="H352" s="16"/>
      <c r="I352" s="16"/>
      <c r="J352" s="16"/>
      <c r="K352" s="16"/>
      <c r="L352" s="16"/>
      <c r="M352" s="16"/>
      <c r="N352" s="16"/>
      <c r="O352" s="16"/>
      <c r="P352" s="16"/>
      <c r="Q352" s="16"/>
      <c r="R352" s="16"/>
      <c r="S352" s="16"/>
      <c r="T352" s="16"/>
      <c r="U352" s="16"/>
      <c r="V352" s="16"/>
      <c r="W352" s="16"/>
      <c r="X352" s="16"/>
    </row>
    <row r="353">
      <c r="A353" s="16">
        <v>1616.0</v>
      </c>
      <c r="B353" s="16"/>
      <c r="C353" s="16" t="s">
        <v>25</v>
      </c>
      <c r="D353" s="27" t="s">
        <v>46</v>
      </c>
      <c r="E353" s="22"/>
      <c r="F353" s="16" t="s">
        <v>748</v>
      </c>
      <c r="G353" s="16" t="s">
        <v>749</v>
      </c>
      <c r="H353" s="15" t="s">
        <v>29</v>
      </c>
      <c r="I353" s="16"/>
      <c r="J353" s="16"/>
      <c r="K353" s="16"/>
      <c r="L353" s="16"/>
      <c r="M353" s="16"/>
      <c r="N353" s="16"/>
      <c r="O353" s="16"/>
      <c r="P353" s="16"/>
      <c r="Q353" s="16"/>
      <c r="R353" s="16"/>
      <c r="S353" s="16"/>
      <c r="T353" s="16"/>
      <c r="U353" s="16"/>
      <c r="V353" s="16"/>
      <c r="W353" s="16"/>
      <c r="X353" s="16"/>
    </row>
    <row r="354">
      <c r="A354" s="16"/>
      <c r="B354" s="16"/>
      <c r="C354" s="16"/>
      <c r="D354" s="16"/>
      <c r="E354" s="22"/>
      <c r="F354" s="16"/>
      <c r="G354" s="16"/>
      <c r="H354" s="16"/>
      <c r="I354" s="16"/>
      <c r="J354" s="16"/>
      <c r="K354" s="16"/>
      <c r="L354" s="16"/>
      <c r="M354" s="16"/>
      <c r="N354" s="16"/>
      <c r="O354" s="16"/>
      <c r="P354" s="16"/>
      <c r="Q354" s="16"/>
      <c r="R354" s="16"/>
      <c r="S354" s="16"/>
      <c r="T354" s="16"/>
      <c r="U354" s="16"/>
      <c r="V354" s="16"/>
      <c r="W354" s="16"/>
      <c r="X354" s="16"/>
    </row>
    <row r="355" ht="15.75" customHeight="1">
      <c r="A355" s="43">
        <v>3025.0</v>
      </c>
      <c r="B355" s="43" t="s">
        <v>268</v>
      </c>
      <c r="C355" s="43" t="s">
        <v>25</v>
      </c>
      <c r="D355" s="43" t="s">
        <v>750</v>
      </c>
      <c r="E355" s="45">
        <v>45234.0</v>
      </c>
      <c r="F355" s="46" t="s">
        <v>751</v>
      </c>
      <c r="G355" s="46" t="s">
        <v>752</v>
      </c>
      <c r="H355" s="47" t="s">
        <v>29</v>
      </c>
      <c r="I355" s="43">
        <v>80.0</v>
      </c>
      <c r="J355" s="43">
        <v>98.0</v>
      </c>
      <c r="K355" s="43">
        <v>87.0</v>
      </c>
      <c r="L355" s="43">
        <v>98.0</v>
      </c>
      <c r="M355" s="43">
        <v>100.0</v>
      </c>
      <c r="N355" s="43">
        <f t="shared" ref="N355:N356" si="43">AVERAGE(I355:M355)</f>
        <v>92.6</v>
      </c>
      <c r="O355" s="43">
        <v>97.0</v>
      </c>
      <c r="P355" s="43">
        <v>96.0</v>
      </c>
      <c r="Q355" s="43">
        <v>86.0</v>
      </c>
      <c r="R355" s="43">
        <v>80.0</v>
      </c>
      <c r="S355" s="43">
        <v>100.0</v>
      </c>
      <c r="T355" s="43">
        <v>90.0</v>
      </c>
      <c r="U355" s="43">
        <v>80.0</v>
      </c>
      <c r="V355" s="43">
        <v>70.0</v>
      </c>
      <c r="W355" s="43" t="s">
        <v>753</v>
      </c>
      <c r="X355" s="48" t="s">
        <v>754</v>
      </c>
    </row>
    <row r="356" ht="15.0" customHeight="1">
      <c r="B356" s="43" t="s">
        <v>755</v>
      </c>
      <c r="C356" s="43" t="s">
        <v>25</v>
      </c>
      <c r="D356" s="43" t="s">
        <v>756</v>
      </c>
      <c r="E356" s="45">
        <v>45279.0</v>
      </c>
      <c r="F356" s="43" t="s">
        <v>751</v>
      </c>
      <c r="G356" s="43" t="s">
        <v>752</v>
      </c>
      <c r="H356" s="47" t="s">
        <v>29</v>
      </c>
      <c r="I356" s="43">
        <v>87.0</v>
      </c>
      <c r="J356" s="43">
        <v>97.0</v>
      </c>
      <c r="K356" s="43">
        <v>85.0</v>
      </c>
      <c r="L356" s="43">
        <v>98.0</v>
      </c>
      <c r="M356" s="43">
        <v>100.0</v>
      </c>
      <c r="N356" s="43">
        <f t="shared" si="43"/>
        <v>93.4</v>
      </c>
      <c r="O356" s="43">
        <v>89.0</v>
      </c>
      <c r="P356" s="43">
        <v>90.0</v>
      </c>
      <c r="Q356" s="43">
        <v>95.0</v>
      </c>
      <c r="R356" s="43">
        <v>85.0</v>
      </c>
      <c r="S356" s="43">
        <v>100.0</v>
      </c>
      <c r="T356" s="43">
        <v>90.0</v>
      </c>
      <c r="U356" s="43">
        <v>80.0</v>
      </c>
      <c r="V356" s="43">
        <v>70.0</v>
      </c>
    </row>
    <row r="357">
      <c r="A357" s="16"/>
      <c r="B357" s="16"/>
      <c r="C357" s="16"/>
      <c r="D357" s="16"/>
      <c r="E357" s="22"/>
      <c r="F357" s="16"/>
      <c r="G357" s="16"/>
      <c r="H357" s="16"/>
      <c r="I357" s="16"/>
      <c r="J357" s="16"/>
      <c r="K357" s="16"/>
      <c r="L357" s="16"/>
      <c r="M357" s="16"/>
      <c r="N357" s="16"/>
      <c r="O357" s="16"/>
      <c r="P357" s="16"/>
      <c r="Q357" s="16"/>
      <c r="R357" s="16"/>
      <c r="S357" s="16"/>
      <c r="T357" s="16"/>
      <c r="U357" s="16"/>
      <c r="V357" s="16"/>
      <c r="W357" s="16"/>
      <c r="X357" s="16"/>
    </row>
    <row r="358">
      <c r="A358" s="16">
        <v>283.0</v>
      </c>
      <c r="B358" s="16" t="s">
        <v>94</v>
      </c>
      <c r="C358" s="16" t="s">
        <v>25</v>
      </c>
      <c r="D358" s="16" t="s">
        <v>757</v>
      </c>
      <c r="E358" s="22" t="s">
        <v>758</v>
      </c>
      <c r="F358" s="16" t="s">
        <v>759</v>
      </c>
      <c r="G358" s="16" t="s">
        <v>752</v>
      </c>
      <c r="H358" s="19" t="s">
        <v>29</v>
      </c>
      <c r="I358" s="16">
        <v>87.0</v>
      </c>
      <c r="J358" s="16">
        <v>93.0</v>
      </c>
      <c r="K358" s="16">
        <v>87.0</v>
      </c>
      <c r="L358" s="16">
        <v>87.0</v>
      </c>
      <c r="M358" s="16">
        <v>95.0</v>
      </c>
      <c r="N358" s="20">
        <f t="shared" ref="N358:N363" si="44">AVERAGE(I358:M358)</f>
        <v>89.8</v>
      </c>
      <c r="O358" s="16">
        <v>90.0</v>
      </c>
      <c r="P358" s="16">
        <v>91.0</v>
      </c>
      <c r="Q358" s="16">
        <v>95.0</v>
      </c>
      <c r="R358" s="16">
        <v>97.0</v>
      </c>
      <c r="S358" s="16">
        <v>98.0</v>
      </c>
      <c r="T358" s="16">
        <v>85.0</v>
      </c>
      <c r="U358" s="16">
        <v>78.0</v>
      </c>
      <c r="V358" s="16">
        <v>70.0</v>
      </c>
      <c r="W358" s="16" t="s">
        <v>760</v>
      </c>
      <c r="X358" s="26" t="s">
        <v>761</v>
      </c>
    </row>
    <row r="359">
      <c r="B359" s="16" t="s">
        <v>444</v>
      </c>
      <c r="C359" s="16" t="s">
        <v>25</v>
      </c>
      <c r="D359" s="16" t="s">
        <v>762</v>
      </c>
      <c r="E359" s="22" t="s">
        <v>758</v>
      </c>
      <c r="F359" s="16" t="s">
        <v>759</v>
      </c>
      <c r="G359" s="16" t="s">
        <v>752</v>
      </c>
      <c r="H359" s="19" t="s">
        <v>29</v>
      </c>
      <c r="I359" s="16">
        <v>90.0</v>
      </c>
      <c r="J359" s="16">
        <v>95.0</v>
      </c>
      <c r="K359" s="16">
        <v>89.0</v>
      </c>
      <c r="L359" s="16">
        <v>88.0</v>
      </c>
      <c r="M359" s="16">
        <v>95.0</v>
      </c>
      <c r="N359" s="20">
        <f t="shared" si="44"/>
        <v>91.4</v>
      </c>
      <c r="O359" s="16">
        <v>90.0</v>
      </c>
      <c r="P359" s="16">
        <v>91.0</v>
      </c>
      <c r="Q359" s="16">
        <v>95.0</v>
      </c>
      <c r="R359" s="16">
        <v>97.0</v>
      </c>
      <c r="S359" s="16">
        <v>98.0</v>
      </c>
      <c r="T359" s="16">
        <v>85.0</v>
      </c>
      <c r="U359" s="16">
        <v>78.0</v>
      </c>
      <c r="V359" s="16">
        <v>70.0</v>
      </c>
      <c r="W359" s="16" t="s">
        <v>763</v>
      </c>
    </row>
    <row r="360">
      <c r="B360" s="16" t="s">
        <v>171</v>
      </c>
      <c r="C360" s="16" t="s">
        <v>25</v>
      </c>
      <c r="D360" s="16" t="s">
        <v>764</v>
      </c>
      <c r="E360" s="22" t="s">
        <v>758</v>
      </c>
      <c r="F360" s="16" t="s">
        <v>759</v>
      </c>
      <c r="G360" s="16" t="s">
        <v>752</v>
      </c>
      <c r="H360" s="19" t="s">
        <v>29</v>
      </c>
      <c r="I360" s="16">
        <v>93.0</v>
      </c>
      <c r="J360" s="16">
        <v>90.0</v>
      </c>
      <c r="K360" s="16">
        <v>90.0</v>
      </c>
      <c r="L360" s="16">
        <v>90.0</v>
      </c>
      <c r="M360" s="16">
        <v>95.0</v>
      </c>
      <c r="N360" s="20">
        <f t="shared" si="44"/>
        <v>91.6</v>
      </c>
      <c r="O360" s="16">
        <v>88.0</v>
      </c>
      <c r="P360" s="16">
        <v>93.0</v>
      </c>
      <c r="Q360" s="16">
        <v>94.0</v>
      </c>
      <c r="R360" s="16">
        <v>95.0</v>
      </c>
      <c r="S360" s="16">
        <v>98.0</v>
      </c>
      <c r="T360" s="16">
        <v>77.0</v>
      </c>
      <c r="U360" s="16">
        <v>85.0</v>
      </c>
      <c r="V360" s="16">
        <v>90.0</v>
      </c>
      <c r="W360" s="16" t="s">
        <v>763</v>
      </c>
    </row>
    <row r="361" ht="16.5" customHeight="1">
      <c r="B361" s="16" t="s">
        <v>383</v>
      </c>
      <c r="C361" s="16" t="s">
        <v>25</v>
      </c>
      <c r="D361" s="16" t="s">
        <v>765</v>
      </c>
      <c r="E361" s="22" t="s">
        <v>758</v>
      </c>
      <c r="F361" s="16" t="s">
        <v>759</v>
      </c>
      <c r="G361" s="16" t="s">
        <v>752</v>
      </c>
      <c r="H361" s="19" t="s">
        <v>29</v>
      </c>
      <c r="I361" s="16">
        <v>90.0</v>
      </c>
      <c r="J361" s="16">
        <v>97.0</v>
      </c>
      <c r="K361" s="16">
        <v>88.0</v>
      </c>
      <c r="L361" s="16">
        <v>92.0</v>
      </c>
      <c r="M361" s="16">
        <v>97.0</v>
      </c>
      <c r="N361" s="20">
        <f t="shared" si="44"/>
        <v>92.8</v>
      </c>
      <c r="O361" s="16">
        <v>92.0</v>
      </c>
      <c r="P361" s="16">
        <v>93.0</v>
      </c>
      <c r="Q361" s="16">
        <v>96.0</v>
      </c>
      <c r="R361" s="16">
        <v>98.0</v>
      </c>
      <c r="S361" s="16">
        <v>99.0</v>
      </c>
      <c r="T361" s="16">
        <v>82.0</v>
      </c>
      <c r="U361" s="16">
        <v>70.0</v>
      </c>
      <c r="V361" s="16">
        <v>68.0</v>
      </c>
      <c r="W361" s="16" t="s">
        <v>766</v>
      </c>
    </row>
    <row r="362" ht="17.25" customHeight="1">
      <c r="B362" s="16" t="s">
        <v>446</v>
      </c>
      <c r="C362" s="16" t="s">
        <v>25</v>
      </c>
      <c r="D362" s="16" t="s">
        <v>767</v>
      </c>
      <c r="E362" s="22" t="s">
        <v>768</v>
      </c>
      <c r="F362" s="16" t="s">
        <v>759</v>
      </c>
      <c r="G362" s="16" t="s">
        <v>752</v>
      </c>
      <c r="H362" s="19" t="s">
        <v>29</v>
      </c>
      <c r="I362" s="16">
        <v>78.0</v>
      </c>
      <c r="J362" s="16">
        <v>80.0</v>
      </c>
      <c r="K362" s="16">
        <v>75.0</v>
      </c>
      <c r="L362" s="16">
        <v>71.0</v>
      </c>
      <c r="M362" s="16">
        <v>87.0</v>
      </c>
      <c r="N362" s="20">
        <f t="shared" si="44"/>
        <v>78.2</v>
      </c>
      <c r="O362" s="16">
        <v>88.0</v>
      </c>
      <c r="P362" s="16">
        <v>92.0</v>
      </c>
      <c r="Q362" s="16">
        <v>96.0</v>
      </c>
      <c r="R362" s="16">
        <v>100.0</v>
      </c>
      <c r="S362" s="16">
        <v>99.0</v>
      </c>
      <c r="T362" s="16">
        <v>92.0</v>
      </c>
      <c r="U362" s="16">
        <v>88.0</v>
      </c>
      <c r="V362" s="16">
        <v>74.0</v>
      </c>
      <c r="W362" s="16" t="s">
        <v>769</v>
      </c>
      <c r="X362" s="26" t="s">
        <v>770</v>
      </c>
    </row>
    <row r="363">
      <c r="B363" s="16" t="s">
        <v>771</v>
      </c>
      <c r="C363" s="16" t="s">
        <v>25</v>
      </c>
      <c r="D363" s="16" t="s">
        <v>772</v>
      </c>
      <c r="E363" s="22" t="s">
        <v>768</v>
      </c>
      <c r="F363" s="16" t="s">
        <v>759</v>
      </c>
      <c r="G363" s="16" t="s">
        <v>752</v>
      </c>
      <c r="H363" s="19" t="s">
        <v>29</v>
      </c>
      <c r="I363" s="16">
        <v>76.0</v>
      </c>
      <c r="J363" s="16">
        <v>65.0</v>
      </c>
      <c r="K363" s="16">
        <v>60.0</v>
      </c>
      <c r="L363" s="16">
        <v>75.0</v>
      </c>
      <c r="M363" s="16">
        <v>78.0</v>
      </c>
      <c r="N363" s="20">
        <f t="shared" si="44"/>
        <v>70.8</v>
      </c>
      <c r="O363" s="16">
        <v>89.0</v>
      </c>
      <c r="P363" s="16">
        <v>93.0</v>
      </c>
      <c r="Q363" s="16">
        <v>97.0</v>
      </c>
      <c r="R363" s="16">
        <v>100.0</v>
      </c>
      <c r="S363" s="16">
        <v>99.0</v>
      </c>
      <c r="T363" s="16">
        <v>93.0</v>
      </c>
      <c r="U363" s="16">
        <v>85.0</v>
      </c>
      <c r="V363" s="16">
        <v>73.0</v>
      </c>
      <c r="W363" s="16" t="s">
        <v>773</v>
      </c>
    </row>
    <row r="364">
      <c r="A364" s="16"/>
      <c r="B364" s="16"/>
      <c r="C364" s="16"/>
      <c r="D364" s="16"/>
      <c r="E364" s="22"/>
      <c r="F364" s="16"/>
      <c r="G364" s="16"/>
      <c r="H364" s="16"/>
      <c r="I364" s="16"/>
      <c r="J364" s="16"/>
      <c r="K364" s="16"/>
      <c r="L364" s="16"/>
      <c r="M364" s="16"/>
      <c r="N364" s="16"/>
      <c r="O364" s="16"/>
      <c r="P364" s="16"/>
      <c r="Q364" s="16"/>
      <c r="R364" s="16"/>
      <c r="S364" s="16"/>
      <c r="T364" s="16"/>
      <c r="U364" s="16"/>
      <c r="V364" s="16"/>
      <c r="W364" s="16"/>
      <c r="X364" s="16"/>
    </row>
    <row r="365" ht="17.25" customHeight="1">
      <c r="A365" s="16">
        <v>518.0</v>
      </c>
      <c r="B365" s="16" t="s">
        <v>49</v>
      </c>
      <c r="C365" s="16" t="s">
        <v>25</v>
      </c>
      <c r="D365" s="16" t="s">
        <v>774</v>
      </c>
      <c r="E365" s="22">
        <v>44423.0</v>
      </c>
      <c r="F365" s="16" t="s">
        <v>775</v>
      </c>
      <c r="G365" s="16" t="s">
        <v>776</v>
      </c>
      <c r="H365" s="15" t="s">
        <v>81</v>
      </c>
      <c r="I365" s="16">
        <v>80.0</v>
      </c>
      <c r="J365" s="16">
        <v>85.0</v>
      </c>
      <c r="K365" s="16">
        <v>85.0</v>
      </c>
      <c r="L365" s="16">
        <v>80.0</v>
      </c>
      <c r="M365" s="16">
        <v>85.0</v>
      </c>
      <c r="N365" s="16">
        <v>83.0</v>
      </c>
      <c r="O365" s="16">
        <v>85.0</v>
      </c>
      <c r="P365" s="16">
        <v>85.0</v>
      </c>
      <c r="Q365" s="16">
        <v>90.0</v>
      </c>
      <c r="R365" s="16">
        <v>100.0</v>
      </c>
      <c r="S365" s="16">
        <v>100.0</v>
      </c>
      <c r="T365" s="16">
        <v>90.0</v>
      </c>
      <c r="U365" s="16">
        <v>80.0</v>
      </c>
      <c r="V365" s="16">
        <v>70.0</v>
      </c>
      <c r="W365" s="16" t="s">
        <v>116</v>
      </c>
      <c r="X365" s="26" t="s">
        <v>777</v>
      </c>
    </row>
    <row r="366">
      <c r="B366" s="16" t="s">
        <v>528</v>
      </c>
      <c r="C366" s="16" t="s">
        <v>25</v>
      </c>
      <c r="D366" s="16" t="s">
        <v>778</v>
      </c>
      <c r="E366" s="22">
        <v>44423.0</v>
      </c>
      <c r="F366" s="16" t="s">
        <v>775</v>
      </c>
      <c r="G366" s="16" t="s">
        <v>776</v>
      </c>
      <c r="H366" s="15" t="s">
        <v>81</v>
      </c>
      <c r="I366" s="16">
        <v>85.0</v>
      </c>
      <c r="J366" s="16">
        <v>80.0</v>
      </c>
      <c r="K366" s="16">
        <v>80.0</v>
      </c>
      <c r="L366" s="16">
        <v>80.0</v>
      </c>
      <c r="M366" s="16">
        <v>85.0</v>
      </c>
      <c r="N366" s="16">
        <v>82.0</v>
      </c>
      <c r="O366" s="16">
        <v>85.0</v>
      </c>
      <c r="P366" s="16">
        <v>85.0</v>
      </c>
      <c r="Q366" s="16">
        <v>90.0</v>
      </c>
      <c r="R366" s="16">
        <v>100.0</v>
      </c>
      <c r="S366" s="16">
        <v>100.0</v>
      </c>
      <c r="T366" s="16">
        <v>90.0</v>
      </c>
      <c r="U366" s="16">
        <v>80.0</v>
      </c>
      <c r="V366" s="16">
        <v>70.0</v>
      </c>
      <c r="W366" s="16" t="s">
        <v>116</v>
      </c>
      <c r="X366" s="26" t="s">
        <v>777</v>
      </c>
    </row>
    <row r="367" ht="15.75" customHeight="1">
      <c r="B367" s="16" t="s">
        <v>779</v>
      </c>
      <c r="C367" s="16" t="s">
        <v>25</v>
      </c>
      <c r="D367" s="16" t="s">
        <v>780</v>
      </c>
      <c r="E367" s="22">
        <v>44423.0</v>
      </c>
      <c r="F367" s="16" t="s">
        <v>775</v>
      </c>
      <c r="G367" s="16" t="s">
        <v>776</v>
      </c>
      <c r="H367" s="15" t="s">
        <v>81</v>
      </c>
      <c r="I367" s="16">
        <v>85.0</v>
      </c>
      <c r="J367" s="16">
        <v>85.0</v>
      </c>
      <c r="K367" s="16">
        <v>85.0</v>
      </c>
      <c r="L367" s="16">
        <v>80.0</v>
      </c>
      <c r="M367" s="16">
        <v>85.0</v>
      </c>
      <c r="N367" s="16">
        <v>84.0</v>
      </c>
      <c r="O367" s="16">
        <v>85.0</v>
      </c>
      <c r="P367" s="16">
        <v>85.0</v>
      </c>
      <c r="Q367" s="16">
        <v>90.0</v>
      </c>
      <c r="R367" s="16">
        <v>100.0</v>
      </c>
      <c r="S367" s="16">
        <v>100.0</v>
      </c>
      <c r="T367" s="16">
        <v>90.0</v>
      </c>
      <c r="U367" s="16">
        <v>80.0</v>
      </c>
      <c r="V367" s="16">
        <v>70.0</v>
      </c>
      <c r="W367" s="16" t="s">
        <v>116</v>
      </c>
      <c r="X367" s="26" t="s">
        <v>777</v>
      </c>
    </row>
    <row r="368">
      <c r="A368" s="16"/>
      <c r="B368" s="16"/>
      <c r="C368" s="16"/>
      <c r="D368" s="16"/>
      <c r="E368" s="22"/>
      <c r="F368" s="16"/>
      <c r="G368" s="16"/>
      <c r="H368" s="16"/>
      <c r="I368" s="16"/>
      <c r="J368" s="16"/>
      <c r="K368" s="16"/>
      <c r="L368" s="16"/>
      <c r="M368" s="16"/>
      <c r="N368" s="16"/>
      <c r="O368" s="16"/>
      <c r="P368" s="16"/>
      <c r="Q368" s="16"/>
      <c r="R368" s="16"/>
      <c r="S368" s="16"/>
      <c r="T368" s="16"/>
      <c r="U368" s="16"/>
      <c r="V368" s="16"/>
      <c r="W368" s="16"/>
      <c r="X368" s="16"/>
    </row>
    <row r="369">
      <c r="A369" s="16">
        <v>289.0</v>
      </c>
      <c r="B369" s="16"/>
      <c r="C369" s="27" t="s">
        <v>25</v>
      </c>
      <c r="D369" s="27" t="s">
        <v>46</v>
      </c>
      <c r="E369" s="22"/>
      <c r="F369" s="16" t="s">
        <v>781</v>
      </c>
      <c r="G369" s="16" t="s">
        <v>782</v>
      </c>
      <c r="H369" s="19" t="s">
        <v>29</v>
      </c>
      <c r="I369" s="16"/>
      <c r="J369" s="16"/>
      <c r="K369" s="16"/>
      <c r="L369" s="16"/>
      <c r="M369" s="16"/>
      <c r="N369" s="16"/>
      <c r="O369" s="16"/>
      <c r="P369" s="16"/>
      <c r="Q369" s="16"/>
      <c r="R369" s="16"/>
      <c r="S369" s="16"/>
      <c r="T369" s="16"/>
      <c r="U369" s="16"/>
      <c r="V369" s="16"/>
      <c r="W369" s="16"/>
      <c r="X369" s="16"/>
    </row>
    <row r="370">
      <c r="A370" s="16"/>
      <c r="B370" s="16"/>
      <c r="C370" s="16"/>
      <c r="D370" s="16"/>
      <c r="E370" s="22"/>
      <c r="F370" s="16"/>
      <c r="G370" s="16"/>
      <c r="H370" s="16"/>
      <c r="I370" s="16"/>
      <c r="J370" s="16"/>
      <c r="K370" s="16"/>
      <c r="L370" s="16"/>
      <c r="M370" s="16"/>
      <c r="N370" s="16"/>
      <c r="O370" s="16"/>
      <c r="P370" s="16"/>
      <c r="Q370" s="16"/>
      <c r="R370" s="16"/>
      <c r="S370" s="16"/>
      <c r="T370" s="16"/>
      <c r="U370" s="16"/>
      <c r="V370" s="16"/>
      <c r="W370" s="16"/>
      <c r="X370" s="16"/>
    </row>
    <row r="371" ht="15.0" customHeight="1">
      <c r="A371" s="16">
        <v>810.0</v>
      </c>
      <c r="B371" s="16" t="s">
        <v>627</v>
      </c>
      <c r="C371" s="15" t="s">
        <v>25</v>
      </c>
      <c r="D371" s="17" t="s">
        <v>783</v>
      </c>
      <c r="E371" s="22">
        <v>44720.0</v>
      </c>
      <c r="F371" s="16" t="s">
        <v>784</v>
      </c>
      <c r="G371" s="16" t="s">
        <v>785</v>
      </c>
      <c r="H371" s="16" t="s">
        <v>29</v>
      </c>
      <c r="I371" s="16">
        <v>75.0</v>
      </c>
      <c r="J371" s="16">
        <v>50.0</v>
      </c>
      <c r="K371" s="16">
        <v>70.0</v>
      </c>
      <c r="L371" s="16">
        <v>50.0</v>
      </c>
      <c r="M371" s="16">
        <v>80.0</v>
      </c>
      <c r="N371" s="16">
        <f t="shared" ref="N371:N373" si="45">AVERAGE(I371:M371)</f>
        <v>65</v>
      </c>
      <c r="O371" s="16">
        <v>80.0</v>
      </c>
      <c r="P371" s="16">
        <v>85.0</v>
      </c>
      <c r="Q371" s="16">
        <v>90.0</v>
      </c>
      <c r="R371" s="16">
        <v>96.0</v>
      </c>
      <c r="S371" s="16">
        <v>100.0</v>
      </c>
      <c r="T371" s="16">
        <v>90.0</v>
      </c>
      <c r="U371" s="16">
        <v>80.0</v>
      </c>
      <c r="V371" s="16">
        <v>70.0</v>
      </c>
      <c r="W371" s="16" t="s">
        <v>786</v>
      </c>
      <c r="X371" s="26" t="s">
        <v>787</v>
      </c>
    </row>
    <row r="372" ht="17.25" customHeight="1">
      <c r="B372" s="16" t="s">
        <v>788</v>
      </c>
      <c r="C372" s="15" t="s">
        <v>25</v>
      </c>
      <c r="D372" s="16" t="s">
        <v>789</v>
      </c>
      <c r="E372" s="22">
        <v>45073.0</v>
      </c>
      <c r="F372" s="16" t="s">
        <v>784</v>
      </c>
      <c r="G372" s="16" t="s">
        <v>785</v>
      </c>
      <c r="H372" s="16" t="s">
        <v>29</v>
      </c>
      <c r="I372" s="16">
        <v>80.0</v>
      </c>
      <c r="J372" s="16">
        <v>40.0</v>
      </c>
      <c r="K372" s="16">
        <v>90.0</v>
      </c>
      <c r="L372" s="16">
        <v>50.0</v>
      </c>
      <c r="M372" s="16">
        <v>85.0</v>
      </c>
      <c r="N372" s="16">
        <f t="shared" si="45"/>
        <v>69</v>
      </c>
      <c r="O372" s="16">
        <v>80.0</v>
      </c>
      <c r="P372" s="16">
        <v>85.0</v>
      </c>
      <c r="Q372" s="16">
        <v>90.0</v>
      </c>
      <c r="R372" s="16">
        <v>96.0</v>
      </c>
      <c r="S372" s="16">
        <v>100.0</v>
      </c>
      <c r="T372" s="16">
        <v>90.0</v>
      </c>
      <c r="U372" s="16">
        <v>80.0</v>
      </c>
      <c r="V372" s="16">
        <v>70.0</v>
      </c>
    </row>
    <row r="373" ht="15.75" customHeight="1">
      <c r="B373" s="16" t="s">
        <v>398</v>
      </c>
      <c r="C373" s="15" t="s">
        <v>25</v>
      </c>
      <c r="D373" s="16" t="s">
        <v>790</v>
      </c>
      <c r="E373" s="22">
        <v>45145.0</v>
      </c>
      <c r="F373" s="16" t="s">
        <v>784</v>
      </c>
      <c r="G373" s="16" t="s">
        <v>785</v>
      </c>
      <c r="H373" s="16" t="s">
        <v>29</v>
      </c>
      <c r="I373" s="16">
        <v>90.0</v>
      </c>
      <c r="J373" s="16">
        <v>60.0</v>
      </c>
      <c r="K373" s="16">
        <v>80.0</v>
      </c>
      <c r="L373" s="16">
        <v>50.0</v>
      </c>
      <c r="M373" s="16">
        <v>85.0</v>
      </c>
      <c r="N373" s="16">
        <f t="shared" si="45"/>
        <v>73</v>
      </c>
      <c r="O373" s="16">
        <v>80.0</v>
      </c>
      <c r="P373" s="16">
        <v>85.0</v>
      </c>
      <c r="Q373" s="16">
        <v>90.0</v>
      </c>
      <c r="R373" s="16">
        <v>96.0</v>
      </c>
      <c r="S373" s="16">
        <v>100.0</v>
      </c>
      <c r="T373" s="16">
        <v>90.0</v>
      </c>
      <c r="U373" s="16">
        <v>80.0</v>
      </c>
      <c r="V373" s="16">
        <v>70.0</v>
      </c>
    </row>
    <row r="374">
      <c r="A374" s="16"/>
      <c r="B374" s="16"/>
      <c r="C374" s="16"/>
      <c r="D374" s="16"/>
      <c r="E374" s="22"/>
      <c r="F374" s="16"/>
      <c r="G374" s="16"/>
      <c r="H374" s="16"/>
      <c r="I374" s="16"/>
      <c r="J374" s="16"/>
      <c r="K374" s="16"/>
      <c r="L374" s="16"/>
      <c r="M374" s="16"/>
      <c r="N374" s="16"/>
      <c r="O374" s="16"/>
      <c r="P374" s="16"/>
      <c r="Q374" s="16"/>
      <c r="R374" s="16"/>
      <c r="S374" s="16"/>
      <c r="T374" s="16"/>
      <c r="U374" s="16"/>
      <c r="V374" s="16"/>
      <c r="W374" s="16"/>
      <c r="X374" s="16"/>
    </row>
    <row r="375">
      <c r="A375" s="16">
        <v>344.0</v>
      </c>
      <c r="B375" s="16" t="s">
        <v>24</v>
      </c>
      <c r="C375" s="15" t="s">
        <v>25</v>
      </c>
      <c r="D375" s="16" t="s">
        <v>791</v>
      </c>
      <c r="E375" s="22">
        <v>43690.0</v>
      </c>
      <c r="F375" s="16" t="s">
        <v>792</v>
      </c>
      <c r="G375" s="27" t="s">
        <v>793</v>
      </c>
      <c r="H375" s="15" t="s">
        <v>29</v>
      </c>
      <c r="I375" s="16">
        <v>85.0</v>
      </c>
      <c r="J375" s="16">
        <v>85.0</v>
      </c>
      <c r="K375" s="16">
        <v>80.0</v>
      </c>
      <c r="L375" s="16">
        <v>85.0</v>
      </c>
      <c r="M375" s="16">
        <v>90.0</v>
      </c>
      <c r="N375" s="16">
        <v>85.0</v>
      </c>
      <c r="O375" s="16">
        <v>90.0</v>
      </c>
      <c r="P375" s="16">
        <v>85.0</v>
      </c>
      <c r="Q375" s="16">
        <v>80.0</v>
      </c>
      <c r="R375" s="16">
        <v>70.0</v>
      </c>
      <c r="S375" s="16">
        <v>80.0</v>
      </c>
      <c r="T375" s="16">
        <v>85.0</v>
      </c>
      <c r="U375" s="16">
        <v>90.0</v>
      </c>
      <c r="V375" s="16">
        <v>70.0</v>
      </c>
      <c r="W375" s="16" t="s">
        <v>794</v>
      </c>
      <c r="X375" s="26" t="s">
        <v>795</v>
      </c>
    </row>
    <row r="376" ht="18.0" customHeight="1">
      <c r="B376" s="16" t="s">
        <v>796</v>
      </c>
      <c r="C376" s="15" t="s">
        <v>25</v>
      </c>
      <c r="D376" s="16" t="s">
        <v>797</v>
      </c>
      <c r="E376" s="22">
        <v>43690.0</v>
      </c>
      <c r="F376" s="16" t="s">
        <v>792</v>
      </c>
      <c r="G376" s="27" t="s">
        <v>793</v>
      </c>
      <c r="H376" s="15" t="s">
        <v>29</v>
      </c>
      <c r="I376" s="16">
        <v>85.0</v>
      </c>
      <c r="J376" s="16">
        <v>85.0</v>
      </c>
      <c r="K376" s="16">
        <v>80.0</v>
      </c>
      <c r="L376" s="16">
        <v>85.0</v>
      </c>
      <c r="M376" s="16">
        <v>95.0</v>
      </c>
      <c r="N376" s="16">
        <v>85.0</v>
      </c>
      <c r="O376" s="16">
        <v>90.0</v>
      </c>
      <c r="P376" s="16">
        <v>85.0</v>
      </c>
      <c r="Q376" s="16">
        <v>80.0</v>
      </c>
      <c r="R376" s="16">
        <v>70.0</v>
      </c>
      <c r="S376" s="16">
        <v>80.0</v>
      </c>
      <c r="T376" s="16">
        <v>85.0</v>
      </c>
      <c r="U376" s="16">
        <v>90.0</v>
      </c>
      <c r="V376" s="16">
        <v>70.0</v>
      </c>
      <c r="W376" s="16" t="s">
        <v>794</v>
      </c>
      <c r="X376" s="26" t="s">
        <v>795</v>
      </c>
    </row>
    <row r="377" ht="17.25" customHeight="1">
      <c r="B377" s="16" t="s">
        <v>49</v>
      </c>
      <c r="C377" s="15" t="s">
        <v>25</v>
      </c>
      <c r="D377" s="16" t="s">
        <v>798</v>
      </c>
      <c r="E377" s="22">
        <v>43690.0</v>
      </c>
      <c r="F377" s="16" t="s">
        <v>792</v>
      </c>
      <c r="G377" s="27" t="s">
        <v>793</v>
      </c>
      <c r="H377" s="15" t="s">
        <v>29</v>
      </c>
      <c r="I377" s="16">
        <v>85.0</v>
      </c>
      <c r="J377" s="16">
        <v>85.0</v>
      </c>
      <c r="K377" s="16">
        <v>80.0</v>
      </c>
      <c r="L377" s="16">
        <v>85.0</v>
      </c>
      <c r="M377" s="16">
        <v>90.0</v>
      </c>
      <c r="N377" s="16">
        <v>85.0</v>
      </c>
      <c r="O377" s="16">
        <v>90.0</v>
      </c>
      <c r="P377" s="16">
        <v>85.0</v>
      </c>
      <c r="Q377" s="16">
        <v>80.0</v>
      </c>
      <c r="R377" s="16">
        <v>70.0</v>
      </c>
      <c r="S377" s="16">
        <v>80.0</v>
      </c>
      <c r="T377" s="16">
        <v>85.0</v>
      </c>
      <c r="U377" s="16">
        <v>90.0</v>
      </c>
      <c r="V377" s="16">
        <v>70.0</v>
      </c>
      <c r="W377" s="16" t="s">
        <v>794</v>
      </c>
      <c r="X377" s="26" t="s">
        <v>795</v>
      </c>
    </row>
    <row r="378">
      <c r="A378" s="16"/>
      <c r="B378" s="16"/>
      <c r="C378" s="16"/>
      <c r="D378" s="16"/>
      <c r="E378" s="22"/>
      <c r="F378" s="16"/>
      <c r="G378" s="16"/>
      <c r="H378" s="16"/>
      <c r="I378" s="16"/>
      <c r="J378" s="16"/>
      <c r="K378" s="16"/>
      <c r="L378" s="16"/>
      <c r="M378" s="16"/>
      <c r="N378" s="16"/>
      <c r="O378" s="16"/>
      <c r="P378" s="16"/>
      <c r="Q378" s="16"/>
      <c r="R378" s="16"/>
      <c r="S378" s="16"/>
      <c r="T378" s="16"/>
      <c r="U378" s="16"/>
      <c r="V378" s="16"/>
      <c r="W378" s="16"/>
      <c r="X378" s="16"/>
    </row>
    <row r="379">
      <c r="A379" s="16">
        <v>854.0</v>
      </c>
      <c r="B379" s="16"/>
      <c r="C379" s="15" t="s">
        <v>25</v>
      </c>
      <c r="D379" s="27" t="s">
        <v>46</v>
      </c>
      <c r="E379" s="22"/>
      <c r="F379" s="16" t="s">
        <v>799</v>
      </c>
      <c r="G379" s="16" t="s">
        <v>800</v>
      </c>
      <c r="H379" s="16" t="s">
        <v>29</v>
      </c>
      <c r="I379" s="16"/>
      <c r="J379" s="16"/>
      <c r="K379" s="16"/>
      <c r="L379" s="16"/>
      <c r="M379" s="16"/>
      <c r="N379" s="16"/>
      <c r="O379" s="16"/>
      <c r="P379" s="16"/>
      <c r="Q379" s="16"/>
      <c r="R379" s="16"/>
      <c r="S379" s="16"/>
      <c r="T379" s="16"/>
      <c r="U379" s="16"/>
      <c r="V379" s="16"/>
      <c r="W379" s="16"/>
      <c r="X379" s="16"/>
    </row>
    <row r="380">
      <c r="A380" s="16"/>
      <c r="B380" s="16"/>
      <c r="C380" s="16"/>
      <c r="D380" s="16"/>
      <c r="E380" s="22"/>
      <c r="F380" s="16"/>
      <c r="G380" s="16"/>
      <c r="H380" s="16"/>
      <c r="I380" s="16"/>
      <c r="J380" s="16"/>
      <c r="K380" s="16"/>
      <c r="L380" s="16"/>
      <c r="M380" s="16"/>
      <c r="N380" s="16"/>
      <c r="O380" s="16"/>
      <c r="P380" s="16"/>
      <c r="Q380" s="16"/>
      <c r="R380" s="16"/>
      <c r="S380" s="16"/>
      <c r="T380" s="16"/>
      <c r="U380" s="16"/>
      <c r="V380" s="16"/>
      <c r="W380" s="16"/>
      <c r="X380" s="16"/>
    </row>
    <row r="381">
      <c r="A381" s="16">
        <v>560.0</v>
      </c>
      <c r="B381" s="16" t="s">
        <v>103</v>
      </c>
      <c r="C381" s="15" t="s">
        <v>25</v>
      </c>
      <c r="D381" s="16" t="s">
        <v>801</v>
      </c>
      <c r="E381" s="22" t="s">
        <v>802</v>
      </c>
      <c r="F381" s="27" t="s">
        <v>803</v>
      </c>
      <c r="G381" s="16" t="s">
        <v>804</v>
      </c>
      <c r="H381" s="19" t="s">
        <v>29</v>
      </c>
      <c r="I381" s="16">
        <v>90.0</v>
      </c>
      <c r="J381" s="16">
        <v>80.0</v>
      </c>
      <c r="K381" s="16">
        <v>75.0</v>
      </c>
      <c r="L381" s="16">
        <v>80.0</v>
      </c>
      <c r="M381" s="16">
        <v>85.0</v>
      </c>
      <c r="N381" s="20">
        <f t="shared" ref="N381:N384" si="46">AVERAGE(I381:M381)</f>
        <v>82</v>
      </c>
      <c r="O381" s="16">
        <v>77.0</v>
      </c>
      <c r="P381" s="16">
        <v>87.0</v>
      </c>
      <c r="Q381" s="16">
        <v>90.0</v>
      </c>
      <c r="R381" s="16">
        <v>99.0</v>
      </c>
      <c r="S381" s="16">
        <v>98.0</v>
      </c>
      <c r="T381" s="16">
        <v>85.0</v>
      </c>
      <c r="U381" s="16">
        <v>76.0</v>
      </c>
      <c r="V381" s="16">
        <v>65.0</v>
      </c>
      <c r="W381" s="16" t="s">
        <v>588</v>
      </c>
      <c r="X381" s="26" t="s">
        <v>805</v>
      </c>
    </row>
    <row r="382">
      <c r="B382" s="16" t="s">
        <v>103</v>
      </c>
      <c r="C382" s="15" t="s">
        <v>25</v>
      </c>
      <c r="D382" s="16" t="s">
        <v>806</v>
      </c>
      <c r="E382" s="22" t="s">
        <v>802</v>
      </c>
      <c r="F382" s="27" t="s">
        <v>803</v>
      </c>
      <c r="G382" s="16" t="s">
        <v>804</v>
      </c>
      <c r="H382" s="19" t="s">
        <v>29</v>
      </c>
      <c r="I382" s="16">
        <v>80.0</v>
      </c>
      <c r="J382" s="16">
        <v>70.0</v>
      </c>
      <c r="K382" s="16">
        <v>70.0</v>
      </c>
      <c r="L382" s="16">
        <v>75.0</v>
      </c>
      <c r="M382" s="16">
        <v>65.0</v>
      </c>
      <c r="N382" s="20">
        <f t="shared" si="46"/>
        <v>72</v>
      </c>
      <c r="O382" s="16">
        <v>74.0</v>
      </c>
      <c r="P382" s="16">
        <v>85.0</v>
      </c>
      <c r="Q382" s="16">
        <v>92.0</v>
      </c>
      <c r="R382" s="16">
        <v>98.0</v>
      </c>
      <c r="S382" s="16">
        <v>97.0</v>
      </c>
      <c r="T382" s="16">
        <v>86.0</v>
      </c>
      <c r="U382" s="16">
        <v>78.0</v>
      </c>
      <c r="V382" s="16">
        <v>65.0</v>
      </c>
      <c r="W382" s="16" t="s">
        <v>588</v>
      </c>
    </row>
    <row r="383" ht="16.5" customHeight="1">
      <c r="B383" s="16" t="s">
        <v>126</v>
      </c>
      <c r="C383" s="15" t="s">
        <v>25</v>
      </c>
      <c r="D383" s="16" t="s">
        <v>807</v>
      </c>
      <c r="E383" s="22" t="s">
        <v>808</v>
      </c>
      <c r="F383" s="27" t="s">
        <v>803</v>
      </c>
      <c r="G383" s="16" t="s">
        <v>804</v>
      </c>
      <c r="H383" s="19" t="s">
        <v>29</v>
      </c>
      <c r="I383" s="16">
        <v>80.0</v>
      </c>
      <c r="J383" s="16">
        <v>80.0</v>
      </c>
      <c r="K383" s="16">
        <v>80.0</v>
      </c>
      <c r="L383" s="16">
        <v>75.0</v>
      </c>
      <c r="M383" s="16">
        <v>87.0</v>
      </c>
      <c r="N383" s="20">
        <f t="shared" si="46"/>
        <v>80.4</v>
      </c>
      <c r="O383" s="16">
        <v>75.0</v>
      </c>
      <c r="P383" s="16">
        <v>86.0</v>
      </c>
      <c r="Q383" s="16">
        <v>93.0</v>
      </c>
      <c r="R383" s="16">
        <v>97.0</v>
      </c>
      <c r="S383" s="16">
        <v>98.0</v>
      </c>
      <c r="T383" s="16">
        <v>87.0</v>
      </c>
      <c r="U383" s="16">
        <v>78.0</v>
      </c>
      <c r="V383" s="16">
        <v>66.0</v>
      </c>
      <c r="W383" s="16" t="s">
        <v>588</v>
      </c>
      <c r="X383" s="26" t="s">
        <v>809</v>
      </c>
    </row>
    <row r="384">
      <c r="B384" s="16" t="s">
        <v>458</v>
      </c>
      <c r="C384" s="15" t="s">
        <v>25</v>
      </c>
      <c r="D384" s="16" t="s">
        <v>810</v>
      </c>
      <c r="E384" s="22" t="s">
        <v>808</v>
      </c>
      <c r="F384" s="27" t="s">
        <v>803</v>
      </c>
      <c r="G384" s="16" t="s">
        <v>804</v>
      </c>
      <c r="H384" s="19" t="s">
        <v>29</v>
      </c>
      <c r="I384" s="16">
        <v>85.0</v>
      </c>
      <c r="J384" s="16">
        <v>78.0</v>
      </c>
      <c r="K384" s="16">
        <v>75.0</v>
      </c>
      <c r="L384" s="16">
        <v>79.0</v>
      </c>
      <c r="M384" s="16">
        <v>89.0</v>
      </c>
      <c r="N384" s="20">
        <f t="shared" si="46"/>
        <v>81.2</v>
      </c>
      <c r="O384" s="16">
        <v>70.0</v>
      </c>
      <c r="P384" s="16">
        <v>89.0</v>
      </c>
      <c r="Q384" s="16">
        <v>94.0</v>
      </c>
      <c r="R384" s="16">
        <v>99.0</v>
      </c>
      <c r="S384" s="16">
        <v>99.0</v>
      </c>
      <c r="T384" s="16">
        <v>85.0</v>
      </c>
      <c r="U384" s="16">
        <v>76.0</v>
      </c>
      <c r="V384" s="16">
        <v>68.0</v>
      </c>
      <c r="W384" s="16" t="s">
        <v>588</v>
      </c>
    </row>
    <row r="385">
      <c r="A385" s="16"/>
      <c r="B385" s="16"/>
      <c r="C385" s="16"/>
      <c r="D385" s="16"/>
      <c r="E385" s="22"/>
      <c r="F385" s="16"/>
      <c r="G385" s="16"/>
      <c r="H385" s="16"/>
      <c r="I385" s="16"/>
      <c r="J385" s="16"/>
      <c r="K385" s="16"/>
      <c r="L385" s="16"/>
      <c r="M385" s="16"/>
      <c r="N385" s="16"/>
      <c r="O385" s="16"/>
      <c r="P385" s="16"/>
      <c r="Q385" s="16"/>
      <c r="R385" s="16"/>
      <c r="S385" s="16"/>
      <c r="T385" s="16"/>
      <c r="U385" s="16"/>
      <c r="V385" s="16"/>
      <c r="W385" s="16"/>
      <c r="X385" s="16"/>
    </row>
    <row r="386" ht="16.5" customHeight="1">
      <c r="A386" s="16">
        <v>827.0</v>
      </c>
      <c r="B386" s="16" t="s">
        <v>755</v>
      </c>
      <c r="C386" s="16" t="s">
        <v>25</v>
      </c>
      <c r="D386" s="16" t="s">
        <v>811</v>
      </c>
      <c r="E386" s="22">
        <v>44933.0</v>
      </c>
      <c r="F386" s="16" t="s">
        <v>812</v>
      </c>
      <c r="G386" s="16" t="s">
        <v>804</v>
      </c>
      <c r="H386" s="15" t="s">
        <v>29</v>
      </c>
      <c r="I386" s="27">
        <v>77.0</v>
      </c>
      <c r="J386" s="16">
        <v>80.0</v>
      </c>
      <c r="K386" s="16">
        <v>75.0</v>
      </c>
      <c r="L386" s="16">
        <v>85.0</v>
      </c>
      <c r="M386" s="16">
        <v>75.0</v>
      </c>
      <c r="N386" s="16">
        <f t="shared" ref="N386:N389" si="47">AVERAGE(J386:M386)</f>
        <v>78.75</v>
      </c>
      <c r="O386" s="16">
        <v>85.0</v>
      </c>
      <c r="P386" s="16">
        <v>90.0</v>
      </c>
      <c r="Q386" s="16">
        <v>95.0</v>
      </c>
      <c r="R386" s="16">
        <v>100.0</v>
      </c>
      <c r="S386" s="16">
        <v>89.0</v>
      </c>
      <c r="T386" s="16">
        <v>84.0</v>
      </c>
      <c r="U386" s="16">
        <v>79.0</v>
      </c>
      <c r="V386" s="16">
        <v>74.0</v>
      </c>
      <c r="W386" s="16" t="s">
        <v>813</v>
      </c>
      <c r="X386" s="26" t="s">
        <v>814</v>
      </c>
    </row>
    <row r="387">
      <c r="B387" s="16" t="s">
        <v>815</v>
      </c>
      <c r="C387" s="16" t="s">
        <v>25</v>
      </c>
      <c r="D387" s="16" t="s">
        <v>816</v>
      </c>
      <c r="E387" s="22">
        <v>44573.0</v>
      </c>
      <c r="F387" s="16" t="s">
        <v>812</v>
      </c>
      <c r="G387" s="16" t="s">
        <v>804</v>
      </c>
      <c r="H387" s="15" t="s">
        <v>29</v>
      </c>
      <c r="I387" s="27">
        <v>67.0</v>
      </c>
      <c r="J387" s="16">
        <v>65.0</v>
      </c>
      <c r="K387" s="16">
        <v>75.0</v>
      </c>
      <c r="L387" s="16">
        <v>60.0</v>
      </c>
      <c r="M387" s="16">
        <v>60.0</v>
      </c>
      <c r="N387" s="16">
        <f t="shared" si="47"/>
        <v>65</v>
      </c>
      <c r="O387" s="16">
        <v>83.0</v>
      </c>
      <c r="P387" s="16">
        <v>87.0</v>
      </c>
      <c r="Q387" s="16">
        <v>92.0</v>
      </c>
      <c r="R387" s="16">
        <v>96.0</v>
      </c>
      <c r="S387" s="16">
        <v>93.0</v>
      </c>
      <c r="T387" s="16">
        <v>88.0</v>
      </c>
      <c r="U387" s="16">
        <v>83.0</v>
      </c>
      <c r="V387" s="16">
        <v>79.0</v>
      </c>
    </row>
    <row r="388">
      <c r="B388" s="16" t="s">
        <v>306</v>
      </c>
      <c r="C388" s="16" t="s">
        <v>25</v>
      </c>
      <c r="D388" s="37" t="s">
        <v>817</v>
      </c>
      <c r="E388" s="22">
        <v>44573.0</v>
      </c>
      <c r="F388" s="16" t="s">
        <v>812</v>
      </c>
      <c r="G388" s="16" t="s">
        <v>804</v>
      </c>
      <c r="H388" s="15" t="s">
        <v>29</v>
      </c>
      <c r="I388" s="27">
        <v>73.0</v>
      </c>
      <c r="J388" s="16">
        <v>70.0</v>
      </c>
      <c r="K388" s="16">
        <v>70.0</v>
      </c>
      <c r="L388" s="16">
        <v>65.0</v>
      </c>
      <c r="M388" s="16">
        <v>80.0</v>
      </c>
      <c r="N388" s="16">
        <f t="shared" si="47"/>
        <v>71.25</v>
      </c>
      <c r="O388" s="16">
        <v>89.0</v>
      </c>
      <c r="P388" s="16">
        <v>94.0</v>
      </c>
      <c r="Q388" s="16">
        <v>100.0</v>
      </c>
      <c r="R388" s="16">
        <v>100.0</v>
      </c>
      <c r="S388" s="16">
        <v>90.0</v>
      </c>
      <c r="T388" s="16">
        <v>85.0</v>
      </c>
      <c r="U388" s="16">
        <v>80.0</v>
      </c>
      <c r="V388" s="16">
        <v>75.0</v>
      </c>
    </row>
    <row r="389">
      <c r="B389" s="16" t="s">
        <v>728</v>
      </c>
      <c r="C389" s="16" t="s">
        <v>25</v>
      </c>
      <c r="D389" s="16" t="s">
        <v>818</v>
      </c>
      <c r="E389" s="22">
        <v>44573.0</v>
      </c>
      <c r="F389" s="16" t="s">
        <v>812</v>
      </c>
      <c r="G389" s="16" t="s">
        <v>804</v>
      </c>
      <c r="H389" s="15" t="s">
        <v>29</v>
      </c>
      <c r="I389" s="16">
        <f>AVERAGE(J389,K389,M389)</f>
        <v>75</v>
      </c>
      <c r="J389" s="16">
        <v>75.0</v>
      </c>
      <c r="K389" s="16">
        <v>70.0</v>
      </c>
      <c r="L389" s="16">
        <v>70.0</v>
      </c>
      <c r="M389" s="16">
        <v>80.0</v>
      </c>
      <c r="N389" s="16">
        <f t="shared" si="47"/>
        <v>73.75</v>
      </c>
      <c r="O389" s="16">
        <v>90.0</v>
      </c>
      <c r="P389" s="16">
        <v>95.0</v>
      </c>
      <c r="Q389" s="16">
        <v>100.0</v>
      </c>
      <c r="R389" s="16">
        <v>100.0</v>
      </c>
      <c r="S389" s="16">
        <v>90.0</v>
      </c>
      <c r="T389" s="16">
        <v>85.0</v>
      </c>
      <c r="U389" s="16">
        <v>80.0</v>
      </c>
      <c r="V389" s="16">
        <v>75.0</v>
      </c>
    </row>
    <row r="390">
      <c r="A390" s="16"/>
      <c r="B390" s="16"/>
      <c r="C390" s="16"/>
      <c r="D390" s="16"/>
      <c r="E390" s="22"/>
      <c r="F390" s="16"/>
      <c r="G390" s="16"/>
      <c r="H390" s="16"/>
      <c r="I390" s="16"/>
      <c r="J390" s="16"/>
      <c r="K390" s="16"/>
      <c r="L390" s="16"/>
      <c r="M390" s="16"/>
      <c r="N390" s="16"/>
      <c r="O390" s="16"/>
      <c r="P390" s="16"/>
      <c r="Q390" s="16"/>
      <c r="R390" s="16"/>
      <c r="S390" s="16"/>
      <c r="T390" s="16"/>
      <c r="U390" s="16"/>
      <c r="V390" s="16"/>
      <c r="W390" s="16"/>
      <c r="X390" s="16"/>
    </row>
    <row r="391">
      <c r="A391" s="16">
        <v>943.0</v>
      </c>
      <c r="B391" s="16"/>
      <c r="C391" s="16" t="s">
        <v>25</v>
      </c>
      <c r="D391" s="27" t="s">
        <v>46</v>
      </c>
      <c r="E391" s="22"/>
      <c r="F391" s="16" t="s">
        <v>819</v>
      </c>
      <c r="G391" s="16" t="s">
        <v>804</v>
      </c>
      <c r="H391" s="15" t="s">
        <v>29</v>
      </c>
      <c r="I391" s="16"/>
      <c r="J391" s="16"/>
      <c r="K391" s="16"/>
      <c r="L391" s="16"/>
      <c r="M391" s="16"/>
      <c r="N391" s="16"/>
      <c r="O391" s="16"/>
      <c r="P391" s="16"/>
      <c r="Q391" s="16"/>
      <c r="R391" s="16"/>
      <c r="S391" s="16"/>
      <c r="T391" s="16"/>
      <c r="U391" s="16"/>
      <c r="V391" s="16"/>
      <c r="W391" s="16"/>
      <c r="X391" s="16"/>
    </row>
    <row r="392">
      <c r="A392" s="16"/>
      <c r="B392" s="16"/>
      <c r="C392" s="16"/>
      <c r="D392" s="16"/>
      <c r="E392" s="22"/>
      <c r="F392" s="16"/>
      <c r="G392" s="16"/>
      <c r="H392" s="16"/>
      <c r="I392" s="16"/>
      <c r="J392" s="16"/>
      <c r="K392" s="16"/>
      <c r="L392" s="16"/>
      <c r="M392" s="16"/>
      <c r="N392" s="16"/>
      <c r="O392" s="16"/>
      <c r="P392" s="16"/>
      <c r="Q392" s="16"/>
      <c r="R392" s="16"/>
      <c r="S392" s="16"/>
      <c r="T392" s="16"/>
      <c r="U392" s="16"/>
      <c r="V392" s="16"/>
      <c r="W392" s="16"/>
      <c r="X392" s="16"/>
    </row>
    <row r="393">
      <c r="A393" s="16">
        <v>2509.0</v>
      </c>
      <c r="B393" s="16"/>
      <c r="C393" s="15" t="s">
        <v>25</v>
      </c>
      <c r="D393" s="27" t="s">
        <v>46</v>
      </c>
      <c r="E393" s="22"/>
      <c r="F393" s="16" t="s">
        <v>820</v>
      </c>
      <c r="G393" s="16" t="s">
        <v>804</v>
      </c>
      <c r="H393" s="16" t="s">
        <v>29</v>
      </c>
      <c r="I393" s="16"/>
      <c r="J393" s="16"/>
      <c r="K393" s="16"/>
      <c r="L393" s="16"/>
      <c r="M393" s="16"/>
      <c r="N393" s="16"/>
      <c r="O393" s="16"/>
      <c r="P393" s="16"/>
      <c r="Q393" s="16"/>
      <c r="R393" s="16"/>
      <c r="S393" s="16"/>
      <c r="T393" s="16"/>
      <c r="U393" s="16"/>
      <c r="V393" s="16"/>
      <c r="W393" s="16"/>
      <c r="X393" s="16"/>
    </row>
    <row r="394">
      <c r="A394" s="16"/>
      <c r="B394" s="16"/>
      <c r="C394" s="16"/>
      <c r="D394" s="16"/>
      <c r="E394" s="22"/>
      <c r="F394" s="16"/>
      <c r="G394" s="16"/>
      <c r="H394" s="16"/>
      <c r="I394" s="16"/>
      <c r="J394" s="16"/>
      <c r="K394" s="16"/>
      <c r="L394" s="16"/>
      <c r="M394" s="16"/>
      <c r="N394" s="16"/>
      <c r="O394" s="16"/>
      <c r="P394" s="16"/>
      <c r="Q394" s="16"/>
      <c r="R394" s="16"/>
      <c r="S394" s="16"/>
      <c r="T394" s="16"/>
      <c r="U394" s="16"/>
      <c r="V394" s="16"/>
      <c r="W394" s="16"/>
      <c r="X394" s="16"/>
    </row>
    <row r="395" ht="17.25" customHeight="1">
      <c r="A395" s="16">
        <v>3026.0</v>
      </c>
      <c r="B395" s="16"/>
      <c r="C395" s="16" t="s">
        <v>25</v>
      </c>
      <c r="D395" s="16" t="s">
        <v>46</v>
      </c>
      <c r="E395" s="64"/>
      <c r="F395" s="30" t="s">
        <v>821</v>
      </c>
      <c r="G395" s="30" t="s">
        <v>804</v>
      </c>
      <c r="H395" s="15" t="s">
        <v>29</v>
      </c>
      <c r="I395" s="16"/>
      <c r="J395" s="16"/>
      <c r="K395" s="16"/>
      <c r="L395" s="16"/>
      <c r="M395" s="16"/>
      <c r="N395" s="16"/>
      <c r="O395" s="16"/>
      <c r="P395" s="16"/>
      <c r="Q395" s="16"/>
      <c r="R395" s="16"/>
      <c r="S395" s="16"/>
      <c r="T395" s="16"/>
      <c r="U395" s="16"/>
      <c r="V395" s="16"/>
      <c r="W395" s="16"/>
      <c r="X395" s="16"/>
    </row>
    <row r="396">
      <c r="A396" s="16"/>
      <c r="B396" s="16"/>
      <c r="C396" s="16"/>
      <c r="D396" s="16"/>
      <c r="E396" s="22"/>
      <c r="F396" s="16"/>
      <c r="G396" s="16"/>
      <c r="H396" s="16"/>
      <c r="I396" s="16"/>
      <c r="J396" s="16"/>
      <c r="K396" s="16"/>
      <c r="L396" s="16"/>
      <c r="M396" s="16"/>
      <c r="N396" s="16"/>
      <c r="O396" s="16"/>
      <c r="P396" s="16"/>
      <c r="Q396" s="16"/>
      <c r="R396" s="16"/>
      <c r="S396" s="16"/>
      <c r="T396" s="16"/>
      <c r="U396" s="16"/>
      <c r="V396" s="16"/>
      <c r="W396" s="16"/>
      <c r="X396" s="16"/>
    </row>
    <row r="397" ht="16.5" customHeight="1">
      <c r="A397" s="16">
        <v>509.0</v>
      </c>
      <c r="B397" s="16" t="s">
        <v>281</v>
      </c>
      <c r="C397" s="16" t="s">
        <v>25</v>
      </c>
      <c r="D397" s="16" t="s">
        <v>822</v>
      </c>
      <c r="E397" s="22">
        <v>45129.0</v>
      </c>
      <c r="F397" s="27" t="s">
        <v>823</v>
      </c>
      <c r="G397" s="16" t="s">
        <v>824</v>
      </c>
      <c r="H397" s="15" t="s">
        <v>29</v>
      </c>
      <c r="I397" s="16">
        <v>95.0</v>
      </c>
      <c r="J397" s="16">
        <v>100.0</v>
      </c>
      <c r="K397" s="16">
        <v>70.0</v>
      </c>
      <c r="L397" s="16">
        <v>100.0</v>
      </c>
      <c r="M397" s="16">
        <v>70.0</v>
      </c>
      <c r="N397" s="20">
        <f t="shared" ref="N397:N399" si="48">AVERAGE(I397:M397)</f>
        <v>87</v>
      </c>
      <c r="O397" s="16">
        <v>75.0</v>
      </c>
      <c r="P397" s="16">
        <v>90.0</v>
      </c>
      <c r="Q397" s="16">
        <v>100.0</v>
      </c>
      <c r="R397" s="16">
        <v>75.0</v>
      </c>
      <c r="S397" s="16">
        <v>100.0</v>
      </c>
      <c r="T397" s="16">
        <v>85.0</v>
      </c>
      <c r="U397" s="16">
        <v>70.0</v>
      </c>
      <c r="V397" s="16">
        <v>80.0</v>
      </c>
      <c r="W397" s="16"/>
      <c r="X397" s="16"/>
    </row>
    <row r="398" ht="15.75" customHeight="1">
      <c r="B398" s="16" t="s">
        <v>524</v>
      </c>
      <c r="C398" s="16" t="s">
        <v>25</v>
      </c>
      <c r="D398" s="16" t="s">
        <v>825</v>
      </c>
      <c r="E398" s="22">
        <v>45128.0</v>
      </c>
      <c r="F398" s="27" t="s">
        <v>823</v>
      </c>
      <c r="G398" s="16" t="s">
        <v>824</v>
      </c>
      <c r="H398" s="15" t="s">
        <v>29</v>
      </c>
      <c r="I398" s="16">
        <v>90.0</v>
      </c>
      <c r="J398" s="16">
        <v>100.0</v>
      </c>
      <c r="K398" s="16">
        <v>75.0</v>
      </c>
      <c r="L398" s="16">
        <v>70.0</v>
      </c>
      <c r="M398" s="16">
        <v>70.0</v>
      </c>
      <c r="N398" s="20">
        <f t="shared" si="48"/>
        <v>81</v>
      </c>
      <c r="O398" s="16">
        <v>75.0</v>
      </c>
      <c r="P398" s="16">
        <v>90.0</v>
      </c>
      <c r="Q398" s="16">
        <v>100.0</v>
      </c>
      <c r="R398" s="16">
        <v>75.0</v>
      </c>
      <c r="S398" s="16">
        <v>100.0</v>
      </c>
      <c r="T398" s="16">
        <v>85.0</v>
      </c>
      <c r="U398" s="16">
        <v>70.0</v>
      </c>
      <c r="V398" s="16">
        <v>80.0</v>
      </c>
      <c r="W398" s="16"/>
      <c r="X398" s="16"/>
    </row>
    <row r="399">
      <c r="B399" s="16" t="s">
        <v>215</v>
      </c>
      <c r="C399" s="16" t="s">
        <v>25</v>
      </c>
      <c r="D399" s="16" t="s">
        <v>826</v>
      </c>
      <c r="E399" s="22">
        <v>45129.0</v>
      </c>
      <c r="F399" s="27" t="s">
        <v>823</v>
      </c>
      <c r="G399" s="16" t="s">
        <v>824</v>
      </c>
      <c r="H399" s="15" t="s">
        <v>29</v>
      </c>
      <c r="I399" s="16">
        <v>90.0</v>
      </c>
      <c r="J399" s="16">
        <v>100.0</v>
      </c>
      <c r="K399" s="16">
        <v>60.0</v>
      </c>
      <c r="L399" s="16">
        <v>100.0</v>
      </c>
      <c r="M399" s="16">
        <v>30.0</v>
      </c>
      <c r="N399" s="20">
        <f t="shared" si="48"/>
        <v>76</v>
      </c>
      <c r="O399" s="16">
        <v>75.0</v>
      </c>
      <c r="P399" s="16">
        <v>90.0</v>
      </c>
      <c r="Q399" s="16">
        <v>100.0</v>
      </c>
      <c r="R399" s="16">
        <v>75.0</v>
      </c>
      <c r="S399" s="16">
        <v>100.0</v>
      </c>
      <c r="T399" s="16">
        <v>85.0</v>
      </c>
      <c r="U399" s="16">
        <v>70.0</v>
      </c>
      <c r="V399" s="16">
        <v>80.0</v>
      </c>
      <c r="W399" s="16"/>
      <c r="X399" s="16"/>
    </row>
    <row r="400">
      <c r="A400" s="16"/>
      <c r="B400" s="16"/>
      <c r="C400" s="16"/>
      <c r="D400" s="16"/>
      <c r="E400" s="22"/>
      <c r="F400" s="16"/>
      <c r="G400" s="16"/>
      <c r="H400" s="16"/>
      <c r="I400" s="16"/>
      <c r="J400" s="16"/>
      <c r="K400" s="16"/>
      <c r="L400" s="16"/>
      <c r="M400" s="16"/>
      <c r="N400" s="16"/>
      <c r="O400" s="16"/>
      <c r="P400" s="16"/>
      <c r="Q400" s="16"/>
      <c r="R400" s="16"/>
      <c r="S400" s="16"/>
      <c r="T400" s="16"/>
      <c r="U400" s="16"/>
      <c r="V400" s="16"/>
      <c r="W400" s="16"/>
      <c r="X400" s="16"/>
    </row>
    <row r="401" ht="15.75" customHeight="1">
      <c r="A401" s="16">
        <v>2747.0</v>
      </c>
      <c r="B401" s="16" t="s">
        <v>827</v>
      </c>
      <c r="C401" s="16" t="s">
        <v>25</v>
      </c>
      <c r="D401" s="16" t="s">
        <v>828</v>
      </c>
      <c r="E401" s="22">
        <v>45140.0</v>
      </c>
      <c r="F401" s="16" t="s">
        <v>829</v>
      </c>
      <c r="G401" s="27" t="s">
        <v>830</v>
      </c>
      <c r="H401" s="16" t="s">
        <v>29</v>
      </c>
      <c r="I401" s="16">
        <v>90.0</v>
      </c>
      <c r="J401" s="16">
        <v>95.0</v>
      </c>
      <c r="K401" s="16">
        <v>89.0</v>
      </c>
      <c r="L401" s="16">
        <v>80.0</v>
      </c>
      <c r="M401" s="16">
        <v>89.0</v>
      </c>
      <c r="N401" s="16">
        <f t="shared" ref="N401:N402" si="49">AVERAGE(I401:M401)</f>
        <v>88.6</v>
      </c>
      <c r="O401" s="16">
        <v>80.0</v>
      </c>
      <c r="P401" s="16">
        <v>92.0</v>
      </c>
      <c r="Q401" s="16">
        <v>93.0</v>
      </c>
      <c r="R401" s="16">
        <v>100.0</v>
      </c>
      <c r="S401" s="20">
        <v>100.0</v>
      </c>
      <c r="T401" s="20">
        <v>90.0</v>
      </c>
      <c r="U401" s="20">
        <v>97.0</v>
      </c>
      <c r="V401" s="20">
        <v>85.0</v>
      </c>
      <c r="W401" s="16" t="s">
        <v>831</v>
      </c>
      <c r="X401" s="26" t="s">
        <v>832</v>
      </c>
    </row>
    <row r="402" ht="15.75" customHeight="1">
      <c r="B402" s="16" t="s">
        <v>255</v>
      </c>
      <c r="C402" s="16" t="s">
        <v>25</v>
      </c>
      <c r="D402" s="16" t="s">
        <v>833</v>
      </c>
      <c r="E402" s="22">
        <v>45140.0</v>
      </c>
      <c r="F402" s="16" t="s">
        <v>829</v>
      </c>
      <c r="G402" s="27" t="s">
        <v>830</v>
      </c>
      <c r="H402" s="16" t="s">
        <v>29</v>
      </c>
      <c r="I402" s="16">
        <v>90.0</v>
      </c>
      <c r="J402" s="16">
        <v>95.0</v>
      </c>
      <c r="K402" s="16">
        <v>89.0</v>
      </c>
      <c r="L402" s="16">
        <v>80.0</v>
      </c>
      <c r="M402" s="16">
        <v>89.0</v>
      </c>
      <c r="N402" s="16">
        <f t="shared" si="49"/>
        <v>88.6</v>
      </c>
      <c r="O402" s="16">
        <v>80.0</v>
      </c>
      <c r="P402" s="16">
        <v>92.0</v>
      </c>
      <c r="Q402" s="16">
        <v>93.0</v>
      </c>
      <c r="R402" s="16">
        <v>100.0</v>
      </c>
      <c r="S402" s="20">
        <v>100.0</v>
      </c>
      <c r="T402" s="20">
        <v>90.0</v>
      </c>
      <c r="U402" s="20">
        <v>97.0</v>
      </c>
      <c r="V402" s="20">
        <v>85.0</v>
      </c>
    </row>
    <row r="403">
      <c r="A403" s="16"/>
      <c r="B403" s="16"/>
      <c r="C403" s="16"/>
      <c r="D403" s="16"/>
      <c r="E403" s="22"/>
      <c r="F403" s="16"/>
      <c r="G403" s="16"/>
      <c r="H403" s="16"/>
      <c r="I403" s="16"/>
      <c r="J403" s="16"/>
      <c r="K403" s="16"/>
      <c r="L403" s="16"/>
      <c r="M403" s="16"/>
      <c r="N403" s="16"/>
      <c r="O403" s="16"/>
      <c r="P403" s="16"/>
      <c r="Q403" s="16"/>
      <c r="R403" s="16"/>
      <c r="S403" s="16"/>
      <c r="T403" s="16"/>
      <c r="U403" s="16"/>
      <c r="V403" s="16"/>
      <c r="W403" s="16"/>
      <c r="X403" s="16"/>
    </row>
    <row r="404">
      <c r="A404" s="16">
        <v>1251.0</v>
      </c>
      <c r="B404" s="16" t="s">
        <v>488</v>
      </c>
      <c r="C404" s="16" t="s">
        <v>25</v>
      </c>
      <c r="D404" s="16" t="s">
        <v>834</v>
      </c>
      <c r="E404" s="22">
        <v>44370.0</v>
      </c>
      <c r="F404" s="16" t="s">
        <v>835</v>
      </c>
      <c r="G404" s="16" t="s">
        <v>836</v>
      </c>
      <c r="H404" s="16" t="s">
        <v>29</v>
      </c>
      <c r="I404" s="16">
        <v>100.0</v>
      </c>
      <c r="J404" s="16">
        <v>100.0</v>
      </c>
      <c r="K404" s="16">
        <v>100.0</v>
      </c>
      <c r="L404" s="16">
        <v>100.0</v>
      </c>
      <c r="M404" s="16">
        <v>100.0</v>
      </c>
      <c r="N404" s="16">
        <f t="shared" ref="N404:N408" si="50">AVERAGE(I404:M404)</f>
        <v>100</v>
      </c>
      <c r="O404" s="16">
        <v>100.0</v>
      </c>
      <c r="P404" s="16">
        <v>100.0</v>
      </c>
      <c r="Q404" s="16">
        <v>100.0</v>
      </c>
      <c r="R404" s="16">
        <v>100.0</v>
      </c>
      <c r="S404" s="16">
        <v>100.0</v>
      </c>
      <c r="T404" s="16">
        <v>40.0</v>
      </c>
      <c r="U404" s="16">
        <v>20.0</v>
      </c>
      <c r="V404" s="16">
        <v>10.0</v>
      </c>
      <c r="W404" s="16" t="s">
        <v>837</v>
      </c>
      <c r="X404" s="26" t="s">
        <v>838</v>
      </c>
    </row>
    <row r="405">
      <c r="B405" s="16" t="s">
        <v>303</v>
      </c>
      <c r="C405" s="16" t="s">
        <v>25</v>
      </c>
      <c r="D405" s="16" t="s">
        <v>839</v>
      </c>
      <c r="E405" s="22">
        <v>44370.0</v>
      </c>
      <c r="F405" s="16" t="s">
        <v>835</v>
      </c>
      <c r="G405" s="16" t="s">
        <v>836</v>
      </c>
      <c r="H405" s="16" t="s">
        <v>29</v>
      </c>
      <c r="I405" s="16">
        <v>90.0</v>
      </c>
      <c r="J405" s="16">
        <v>100.0</v>
      </c>
      <c r="K405" s="16">
        <v>100.0</v>
      </c>
      <c r="L405" s="16">
        <v>100.0</v>
      </c>
      <c r="M405" s="16">
        <v>100.0</v>
      </c>
      <c r="N405" s="16">
        <f t="shared" si="50"/>
        <v>98</v>
      </c>
      <c r="O405" s="16">
        <v>90.0</v>
      </c>
      <c r="P405" s="16">
        <v>95.0</v>
      </c>
      <c r="Q405" s="16">
        <v>100.0</v>
      </c>
      <c r="R405" s="16">
        <v>100.0</v>
      </c>
      <c r="S405" s="16">
        <v>100.0</v>
      </c>
      <c r="T405" s="16">
        <v>40.0</v>
      </c>
      <c r="U405" s="16">
        <v>20.0</v>
      </c>
      <c r="V405" s="16">
        <v>10.0</v>
      </c>
    </row>
    <row r="406">
      <c r="B406" s="16" t="s">
        <v>840</v>
      </c>
      <c r="C406" s="16" t="s">
        <v>25</v>
      </c>
      <c r="D406" s="16" t="s">
        <v>841</v>
      </c>
      <c r="E406" s="22">
        <v>44370.0</v>
      </c>
      <c r="F406" s="16" t="s">
        <v>835</v>
      </c>
      <c r="G406" s="16" t="s">
        <v>836</v>
      </c>
      <c r="H406" s="16" t="s">
        <v>29</v>
      </c>
      <c r="I406" s="16">
        <v>100.0</v>
      </c>
      <c r="J406" s="16">
        <v>100.0</v>
      </c>
      <c r="K406" s="16">
        <v>100.0</v>
      </c>
      <c r="L406" s="16">
        <v>100.0</v>
      </c>
      <c r="M406" s="16">
        <v>100.0</v>
      </c>
      <c r="N406" s="16">
        <f t="shared" si="50"/>
        <v>100</v>
      </c>
      <c r="O406" s="16">
        <v>100.0</v>
      </c>
      <c r="P406" s="16">
        <v>100.0</v>
      </c>
      <c r="Q406" s="16">
        <v>100.0</v>
      </c>
      <c r="R406" s="16">
        <v>100.0</v>
      </c>
      <c r="S406" s="16">
        <v>100.0</v>
      </c>
      <c r="T406" s="16">
        <v>40.0</v>
      </c>
      <c r="U406" s="16">
        <v>20.0</v>
      </c>
      <c r="V406" s="16">
        <v>10.0</v>
      </c>
    </row>
    <row r="407">
      <c r="B407" s="16" t="s">
        <v>68</v>
      </c>
      <c r="C407" s="16" t="s">
        <v>25</v>
      </c>
      <c r="D407" s="16" t="s">
        <v>842</v>
      </c>
      <c r="E407" s="22">
        <v>44370.0</v>
      </c>
      <c r="F407" s="16" t="s">
        <v>835</v>
      </c>
      <c r="G407" s="16" t="s">
        <v>836</v>
      </c>
      <c r="H407" s="16" t="s">
        <v>29</v>
      </c>
      <c r="I407" s="16">
        <v>100.0</v>
      </c>
      <c r="J407" s="16">
        <v>100.0</v>
      </c>
      <c r="K407" s="16">
        <v>100.0</v>
      </c>
      <c r="L407" s="16">
        <v>100.0</v>
      </c>
      <c r="M407" s="16">
        <v>100.0</v>
      </c>
      <c r="N407" s="16">
        <f t="shared" si="50"/>
        <v>100</v>
      </c>
      <c r="O407" s="16">
        <v>100.0</v>
      </c>
      <c r="P407" s="16">
        <v>100.0</v>
      </c>
      <c r="Q407" s="16">
        <v>100.0</v>
      </c>
      <c r="R407" s="16">
        <v>100.0</v>
      </c>
      <c r="S407" s="16">
        <v>100.0</v>
      </c>
      <c r="T407" s="16">
        <v>40.0</v>
      </c>
      <c r="U407" s="16">
        <v>20.0</v>
      </c>
      <c r="V407" s="16">
        <v>10.0</v>
      </c>
    </row>
    <row r="408">
      <c r="B408" s="16" t="s">
        <v>843</v>
      </c>
      <c r="C408" s="16" t="s">
        <v>25</v>
      </c>
      <c r="D408" s="16" t="s">
        <v>844</v>
      </c>
      <c r="E408" s="22">
        <v>44370.0</v>
      </c>
      <c r="F408" s="16" t="s">
        <v>835</v>
      </c>
      <c r="G408" s="16" t="s">
        <v>836</v>
      </c>
      <c r="H408" s="16" t="s">
        <v>29</v>
      </c>
      <c r="I408" s="16">
        <v>100.0</v>
      </c>
      <c r="J408" s="16">
        <v>100.0</v>
      </c>
      <c r="K408" s="16">
        <v>100.0</v>
      </c>
      <c r="L408" s="16">
        <v>100.0</v>
      </c>
      <c r="M408" s="16">
        <v>100.0</v>
      </c>
      <c r="N408" s="16">
        <f t="shared" si="50"/>
        <v>100</v>
      </c>
      <c r="O408" s="16">
        <v>100.0</v>
      </c>
      <c r="P408" s="16">
        <v>100.0</v>
      </c>
      <c r="Q408" s="16">
        <v>100.0</v>
      </c>
      <c r="R408" s="16">
        <v>100.0</v>
      </c>
      <c r="S408" s="16">
        <v>100.0</v>
      </c>
      <c r="T408" s="16">
        <v>40.0</v>
      </c>
      <c r="U408" s="16">
        <v>20.0</v>
      </c>
      <c r="V408" s="16">
        <v>10.0</v>
      </c>
    </row>
    <row r="409">
      <c r="A409" s="16"/>
      <c r="B409" s="16"/>
      <c r="C409" s="16"/>
      <c r="D409" s="16"/>
      <c r="E409" s="22"/>
      <c r="F409" s="16"/>
      <c r="G409" s="16"/>
      <c r="H409" s="16"/>
      <c r="I409" s="16"/>
      <c r="J409" s="16"/>
      <c r="K409" s="16"/>
      <c r="L409" s="16"/>
      <c r="M409" s="16"/>
      <c r="N409" s="16"/>
      <c r="O409" s="16"/>
      <c r="P409" s="16"/>
      <c r="Q409" s="16"/>
      <c r="R409" s="16"/>
      <c r="S409" s="16"/>
      <c r="T409" s="16"/>
      <c r="U409" s="16"/>
      <c r="V409" s="16"/>
      <c r="W409" s="16"/>
      <c r="X409" s="16"/>
    </row>
    <row r="410">
      <c r="A410" s="16">
        <v>1098.0</v>
      </c>
      <c r="B410" s="16"/>
      <c r="C410" s="16" t="s">
        <v>25</v>
      </c>
      <c r="D410" s="16" t="s">
        <v>46</v>
      </c>
      <c r="E410" s="22"/>
      <c r="F410" s="16" t="s">
        <v>845</v>
      </c>
      <c r="G410" s="16" t="s">
        <v>846</v>
      </c>
      <c r="H410" s="16" t="s">
        <v>29</v>
      </c>
      <c r="I410" s="16"/>
      <c r="J410" s="16"/>
      <c r="K410" s="16"/>
      <c r="L410" s="16"/>
      <c r="M410" s="16"/>
      <c r="N410" s="16"/>
      <c r="O410" s="16"/>
      <c r="P410" s="16"/>
      <c r="Q410" s="16"/>
      <c r="R410" s="16"/>
      <c r="S410" s="16"/>
      <c r="T410" s="16"/>
      <c r="U410" s="16"/>
      <c r="V410" s="16"/>
      <c r="W410" s="16"/>
      <c r="X410" s="16"/>
    </row>
    <row r="411">
      <c r="A411" s="16"/>
      <c r="B411" s="16"/>
      <c r="C411" s="16"/>
      <c r="D411" s="16"/>
      <c r="E411" s="22"/>
      <c r="F411" s="16"/>
      <c r="G411" s="16"/>
      <c r="H411" s="16"/>
      <c r="I411" s="16"/>
      <c r="J411" s="16"/>
      <c r="K411" s="16"/>
      <c r="L411" s="16"/>
      <c r="M411" s="16"/>
      <c r="N411" s="16"/>
      <c r="O411" s="16"/>
      <c r="P411" s="16"/>
      <c r="Q411" s="16"/>
      <c r="R411" s="16"/>
      <c r="S411" s="16"/>
      <c r="T411" s="16"/>
      <c r="U411" s="16"/>
      <c r="V411" s="16"/>
      <c r="W411" s="16"/>
      <c r="X411" s="16"/>
    </row>
    <row r="412">
      <c r="A412" s="16">
        <v>945.0</v>
      </c>
      <c r="B412" s="16"/>
      <c r="C412" s="16" t="s">
        <v>25</v>
      </c>
      <c r="D412" s="16" t="s">
        <v>46</v>
      </c>
      <c r="E412" s="22"/>
      <c r="F412" s="16" t="s">
        <v>847</v>
      </c>
      <c r="G412" s="16" t="s">
        <v>848</v>
      </c>
      <c r="H412" s="15" t="s">
        <v>29</v>
      </c>
      <c r="I412" s="16"/>
      <c r="J412" s="16"/>
      <c r="K412" s="16"/>
      <c r="L412" s="16"/>
      <c r="M412" s="16"/>
      <c r="N412" s="16"/>
      <c r="O412" s="16"/>
      <c r="P412" s="16"/>
      <c r="Q412" s="16"/>
      <c r="R412" s="16"/>
      <c r="S412" s="16"/>
      <c r="T412" s="16"/>
      <c r="U412" s="16"/>
      <c r="V412" s="16"/>
      <c r="W412" s="16"/>
      <c r="X412" s="16"/>
    </row>
    <row r="413">
      <c r="A413" s="16"/>
      <c r="B413" s="16"/>
      <c r="C413" s="16"/>
      <c r="D413" s="16"/>
      <c r="E413" s="22"/>
      <c r="F413" s="16"/>
      <c r="G413" s="16"/>
      <c r="H413" s="16"/>
      <c r="I413" s="16"/>
      <c r="J413" s="16"/>
      <c r="K413" s="16"/>
      <c r="L413" s="16"/>
      <c r="M413" s="16"/>
      <c r="N413" s="16"/>
      <c r="O413" s="16"/>
      <c r="P413" s="16"/>
      <c r="Q413" s="16"/>
      <c r="R413" s="16"/>
      <c r="S413" s="16"/>
      <c r="T413" s="16"/>
      <c r="U413" s="16"/>
      <c r="V413" s="16"/>
      <c r="W413" s="16"/>
      <c r="X413" s="16"/>
    </row>
    <row r="414" ht="15.75" customHeight="1">
      <c r="A414" s="16">
        <v>3014.0</v>
      </c>
      <c r="B414" s="16" t="s">
        <v>615</v>
      </c>
      <c r="C414" s="16" t="s">
        <v>606</v>
      </c>
      <c r="D414" s="16" t="s">
        <v>849</v>
      </c>
      <c r="E414" s="34">
        <v>44427.0</v>
      </c>
      <c r="F414" s="30" t="s">
        <v>850</v>
      </c>
      <c r="G414" s="30" t="s">
        <v>848</v>
      </c>
      <c r="H414" s="15" t="s">
        <v>29</v>
      </c>
      <c r="I414" s="16">
        <v>60.0</v>
      </c>
      <c r="J414" s="16">
        <v>50.0</v>
      </c>
      <c r="K414" s="16">
        <v>50.0</v>
      </c>
      <c r="L414" s="16">
        <v>30.0</v>
      </c>
      <c r="M414" s="16">
        <v>99.0</v>
      </c>
      <c r="N414" s="20">
        <f t="shared" ref="N414:N419" si="51">AVERAGE(I414:M414)</f>
        <v>57.8</v>
      </c>
      <c r="O414" s="16">
        <v>75.0</v>
      </c>
      <c r="P414" s="16">
        <v>80.0</v>
      </c>
      <c r="Q414" s="16">
        <v>90.0</v>
      </c>
      <c r="R414" s="16">
        <v>95.0</v>
      </c>
      <c r="S414" s="16">
        <v>100.0</v>
      </c>
      <c r="T414" s="16">
        <v>90.0</v>
      </c>
      <c r="U414" s="16">
        <v>80.0</v>
      </c>
      <c r="V414" s="16">
        <v>50.0</v>
      </c>
      <c r="W414" s="16" t="s">
        <v>851</v>
      </c>
      <c r="X414" s="26" t="s">
        <v>852</v>
      </c>
    </row>
    <row r="415" ht="15.75" customHeight="1">
      <c r="B415" s="16" t="s">
        <v>255</v>
      </c>
      <c r="C415" s="16" t="s">
        <v>606</v>
      </c>
      <c r="D415" s="17" t="s">
        <v>853</v>
      </c>
      <c r="E415" s="34">
        <v>44427.0</v>
      </c>
      <c r="F415" s="16" t="s">
        <v>850</v>
      </c>
      <c r="G415" s="16" t="s">
        <v>848</v>
      </c>
      <c r="H415" s="15" t="s">
        <v>29</v>
      </c>
      <c r="I415" s="16">
        <v>20.0</v>
      </c>
      <c r="J415" s="16">
        <v>25.0</v>
      </c>
      <c r="K415" s="16">
        <v>40.0</v>
      </c>
      <c r="L415" s="16">
        <v>20.0</v>
      </c>
      <c r="M415" s="16">
        <v>100.0</v>
      </c>
      <c r="N415" s="20">
        <f t="shared" si="51"/>
        <v>41</v>
      </c>
      <c r="O415" s="16">
        <v>70.0</v>
      </c>
      <c r="P415" s="16">
        <v>80.0</v>
      </c>
      <c r="Q415" s="16">
        <v>95.0</v>
      </c>
      <c r="R415" s="16">
        <v>100.0</v>
      </c>
      <c r="S415" s="16">
        <v>100.0</v>
      </c>
      <c r="T415" s="16">
        <v>90.0</v>
      </c>
      <c r="U415" s="16">
        <v>80.0</v>
      </c>
      <c r="V415" s="16">
        <v>50.0</v>
      </c>
    </row>
    <row r="416" ht="17.25" customHeight="1">
      <c r="B416" s="16" t="s">
        <v>103</v>
      </c>
      <c r="C416" s="16" t="s">
        <v>606</v>
      </c>
      <c r="D416" s="17" t="s">
        <v>854</v>
      </c>
      <c r="E416" s="34">
        <v>44427.0</v>
      </c>
      <c r="F416" s="30" t="s">
        <v>850</v>
      </c>
      <c r="G416" s="16" t="s">
        <v>848</v>
      </c>
      <c r="H416" s="15" t="s">
        <v>29</v>
      </c>
      <c r="I416" s="16">
        <v>25.0</v>
      </c>
      <c r="J416" s="16">
        <v>55.0</v>
      </c>
      <c r="K416" s="16">
        <v>10.0</v>
      </c>
      <c r="L416" s="16">
        <v>20.0</v>
      </c>
      <c r="M416" s="16">
        <v>100.0</v>
      </c>
      <c r="N416" s="20">
        <f t="shared" si="51"/>
        <v>42</v>
      </c>
      <c r="O416" s="16">
        <v>65.0</v>
      </c>
      <c r="P416" s="16">
        <v>80.0</v>
      </c>
      <c r="Q416" s="16">
        <v>95.0</v>
      </c>
      <c r="R416" s="16">
        <v>100.0</v>
      </c>
      <c r="S416" s="16">
        <v>100.0</v>
      </c>
      <c r="T416" s="16">
        <v>90.0</v>
      </c>
      <c r="U416" s="16">
        <v>80.0</v>
      </c>
      <c r="V416" s="16">
        <v>50.0</v>
      </c>
    </row>
    <row r="417" ht="15.75" customHeight="1">
      <c r="B417" s="16" t="s">
        <v>855</v>
      </c>
      <c r="C417" s="16" t="s">
        <v>606</v>
      </c>
      <c r="D417" s="16" t="s">
        <v>856</v>
      </c>
      <c r="E417" s="34">
        <v>44427.0</v>
      </c>
      <c r="F417" s="30" t="s">
        <v>850</v>
      </c>
      <c r="G417" s="16" t="s">
        <v>848</v>
      </c>
      <c r="H417" s="15" t="s">
        <v>29</v>
      </c>
      <c r="I417" s="16">
        <v>30.0</v>
      </c>
      <c r="J417" s="16">
        <v>2.0</v>
      </c>
      <c r="K417" s="16">
        <v>30.0</v>
      </c>
      <c r="L417" s="16">
        <v>0.0</v>
      </c>
      <c r="M417" s="16">
        <v>95.0</v>
      </c>
      <c r="N417" s="20">
        <f t="shared" si="51"/>
        <v>31.4</v>
      </c>
      <c r="O417" s="16">
        <v>40.0</v>
      </c>
      <c r="P417" s="16">
        <v>50.0</v>
      </c>
      <c r="Q417" s="16">
        <v>70.0</v>
      </c>
      <c r="R417" s="16">
        <v>90.0</v>
      </c>
      <c r="S417" s="16">
        <v>100.0</v>
      </c>
      <c r="T417" s="16">
        <v>90.0</v>
      </c>
      <c r="U417" s="16">
        <v>80.0</v>
      </c>
      <c r="V417" s="16">
        <v>50.0</v>
      </c>
    </row>
    <row r="418" ht="17.25" customHeight="1">
      <c r="B418" s="16" t="s">
        <v>734</v>
      </c>
      <c r="C418" s="16" t="s">
        <v>606</v>
      </c>
      <c r="D418" s="16" t="s">
        <v>857</v>
      </c>
      <c r="E418" s="34">
        <v>44719.0</v>
      </c>
      <c r="F418" s="30" t="s">
        <v>850</v>
      </c>
      <c r="G418" s="16" t="s">
        <v>848</v>
      </c>
      <c r="H418" s="15" t="s">
        <v>29</v>
      </c>
      <c r="I418" s="16">
        <v>10.0</v>
      </c>
      <c r="J418" s="16">
        <v>0.0</v>
      </c>
      <c r="K418" s="16">
        <v>50.0</v>
      </c>
      <c r="L418" s="16">
        <v>0.0</v>
      </c>
      <c r="M418" s="16">
        <v>80.0</v>
      </c>
      <c r="N418" s="20">
        <f t="shared" si="51"/>
        <v>28</v>
      </c>
      <c r="O418" s="16">
        <v>30.0</v>
      </c>
      <c r="P418" s="16">
        <v>45.0</v>
      </c>
      <c r="Q418" s="16">
        <v>70.0</v>
      </c>
      <c r="R418" s="16">
        <v>90.0</v>
      </c>
      <c r="S418" s="16">
        <v>100.0</v>
      </c>
      <c r="T418" s="16">
        <v>90.0</v>
      </c>
      <c r="U418" s="16">
        <v>80.0</v>
      </c>
      <c r="V418" s="16">
        <v>50.0</v>
      </c>
      <c r="W418" s="16" t="s">
        <v>858</v>
      </c>
      <c r="X418" s="21" t="s">
        <v>852</v>
      </c>
    </row>
    <row r="419">
      <c r="B419" s="16" t="s">
        <v>859</v>
      </c>
      <c r="C419" s="16" t="s">
        <v>606</v>
      </c>
      <c r="D419" s="16" t="s">
        <v>860</v>
      </c>
      <c r="E419" s="34">
        <v>44719.0</v>
      </c>
      <c r="F419" s="30" t="s">
        <v>850</v>
      </c>
      <c r="G419" s="16" t="s">
        <v>848</v>
      </c>
      <c r="H419" s="15" t="s">
        <v>29</v>
      </c>
      <c r="I419" s="16">
        <v>80.0</v>
      </c>
      <c r="J419" s="16">
        <v>2.0</v>
      </c>
      <c r="K419" s="16">
        <v>99.0</v>
      </c>
      <c r="L419" s="16">
        <v>0.0</v>
      </c>
      <c r="M419" s="16">
        <v>80.0</v>
      </c>
      <c r="N419" s="20">
        <f t="shared" si="51"/>
        <v>52.2</v>
      </c>
      <c r="O419" s="16">
        <v>90.0</v>
      </c>
      <c r="P419" s="16">
        <v>95.0</v>
      </c>
      <c r="Q419" s="16">
        <v>100.0</v>
      </c>
      <c r="R419" s="16">
        <v>100.0</v>
      </c>
      <c r="S419" s="16">
        <v>100.0</v>
      </c>
      <c r="T419" s="16">
        <v>90.0</v>
      </c>
      <c r="U419" s="16">
        <v>80.0</v>
      </c>
      <c r="V419" s="16">
        <v>50.0</v>
      </c>
      <c r="W419" s="16" t="s">
        <v>861</v>
      </c>
    </row>
    <row r="420">
      <c r="A420" s="16"/>
      <c r="B420" s="16"/>
      <c r="C420" s="16"/>
      <c r="D420" s="16"/>
      <c r="E420" s="22"/>
      <c r="F420" s="27"/>
      <c r="G420" s="16"/>
      <c r="H420" s="16"/>
      <c r="I420" s="16"/>
      <c r="J420" s="16"/>
      <c r="K420" s="16"/>
      <c r="L420" s="16"/>
      <c r="M420" s="16"/>
      <c r="N420" s="16"/>
      <c r="O420" s="16"/>
      <c r="P420" s="16"/>
      <c r="Q420" s="16"/>
      <c r="R420" s="16"/>
      <c r="S420" s="16"/>
      <c r="T420" s="16"/>
      <c r="U420" s="16"/>
      <c r="V420" s="16"/>
      <c r="W420" s="16"/>
      <c r="X420" s="23"/>
    </row>
    <row r="421">
      <c r="A421" s="16">
        <v>864.0</v>
      </c>
      <c r="B421" s="16" t="s">
        <v>605</v>
      </c>
      <c r="C421" s="16" t="s">
        <v>25</v>
      </c>
      <c r="D421" s="16" t="s">
        <v>862</v>
      </c>
      <c r="E421" s="22">
        <v>43319.0</v>
      </c>
      <c r="F421" s="27" t="s">
        <v>863</v>
      </c>
      <c r="G421" s="16" t="s">
        <v>848</v>
      </c>
      <c r="H421" s="16" t="s">
        <v>29</v>
      </c>
      <c r="I421" s="16">
        <v>68.0</v>
      </c>
      <c r="J421" s="16">
        <v>57.0</v>
      </c>
      <c r="K421" s="16">
        <v>77.0</v>
      </c>
      <c r="L421" s="16">
        <v>69.0</v>
      </c>
      <c r="M421" s="16">
        <v>67.0</v>
      </c>
      <c r="N421" s="16">
        <f t="shared" ref="N421:N426" si="52">average(I421:M421)</f>
        <v>67.6</v>
      </c>
      <c r="O421" s="16">
        <v>71.0</v>
      </c>
      <c r="P421" s="16">
        <v>68.0</v>
      </c>
      <c r="Q421" s="16">
        <v>82.0</v>
      </c>
      <c r="R421" s="16">
        <v>48.0</v>
      </c>
      <c r="S421" s="16">
        <v>81.0</v>
      </c>
      <c r="T421" s="16">
        <v>71.0</v>
      </c>
      <c r="U421" s="16">
        <v>60.0</v>
      </c>
      <c r="V421" s="16">
        <v>35.0</v>
      </c>
      <c r="W421" s="16" t="s">
        <v>864</v>
      </c>
      <c r="X421" s="26" t="s">
        <v>865</v>
      </c>
    </row>
    <row r="422">
      <c r="B422" s="16" t="s">
        <v>866</v>
      </c>
      <c r="C422" s="16" t="s">
        <v>25</v>
      </c>
      <c r="D422" s="16" t="s">
        <v>867</v>
      </c>
      <c r="E422" s="22">
        <v>43319.0</v>
      </c>
      <c r="F422" s="27" t="s">
        <v>863</v>
      </c>
      <c r="G422" s="16" t="s">
        <v>848</v>
      </c>
      <c r="H422" s="16" t="s">
        <v>29</v>
      </c>
      <c r="I422" s="16">
        <v>53.0</v>
      </c>
      <c r="J422" s="16">
        <v>63.0</v>
      </c>
      <c r="K422" s="16">
        <v>58.0</v>
      </c>
      <c r="L422" s="16">
        <v>54.0</v>
      </c>
      <c r="M422" s="16">
        <v>73.0</v>
      </c>
      <c r="N422" s="16">
        <f t="shared" si="52"/>
        <v>60.2</v>
      </c>
      <c r="O422" s="16">
        <v>63.0</v>
      </c>
      <c r="P422" s="16">
        <v>73.0</v>
      </c>
      <c r="Q422" s="16">
        <v>79.0</v>
      </c>
      <c r="R422" s="16">
        <v>45.0</v>
      </c>
      <c r="S422" s="16">
        <v>88.0</v>
      </c>
      <c r="T422" s="16">
        <v>73.0</v>
      </c>
      <c r="U422" s="16">
        <v>54.0</v>
      </c>
      <c r="V422" s="16">
        <v>42.0</v>
      </c>
    </row>
    <row r="423">
      <c r="B423" s="16" t="s">
        <v>868</v>
      </c>
      <c r="C423" s="16" t="s">
        <v>25</v>
      </c>
      <c r="D423" s="16" t="s">
        <v>869</v>
      </c>
      <c r="E423" s="22">
        <v>43249.0</v>
      </c>
      <c r="F423" s="27" t="s">
        <v>863</v>
      </c>
      <c r="G423" s="16" t="s">
        <v>848</v>
      </c>
      <c r="H423" s="16" t="s">
        <v>29</v>
      </c>
      <c r="I423" s="16">
        <v>72.0</v>
      </c>
      <c r="J423" s="16">
        <v>74.0</v>
      </c>
      <c r="K423" s="16">
        <v>66.0</v>
      </c>
      <c r="L423" s="16">
        <v>75.0</v>
      </c>
      <c r="M423" s="16">
        <v>50.0</v>
      </c>
      <c r="N423" s="16">
        <f t="shared" si="52"/>
        <v>67.4</v>
      </c>
      <c r="O423" s="16">
        <v>69.0</v>
      </c>
      <c r="P423" s="16">
        <v>67.0</v>
      </c>
      <c r="Q423" s="16">
        <v>86.0</v>
      </c>
      <c r="R423" s="16">
        <v>49.0</v>
      </c>
      <c r="S423" s="16">
        <v>78.0</v>
      </c>
      <c r="T423" s="16">
        <v>70.0</v>
      </c>
      <c r="U423" s="16">
        <v>63.0</v>
      </c>
      <c r="V423" s="16">
        <v>37.0</v>
      </c>
      <c r="X423" s="26" t="s">
        <v>870</v>
      </c>
    </row>
    <row r="424">
      <c r="B424" s="16" t="s">
        <v>796</v>
      </c>
      <c r="C424" s="16" t="s">
        <v>25</v>
      </c>
      <c r="D424" s="16" t="s">
        <v>871</v>
      </c>
      <c r="E424" s="22">
        <v>43479.0</v>
      </c>
      <c r="F424" s="27" t="s">
        <v>863</v>
      </c>
      <c r="G424" s="16" t="s">
        <v>848</v>
      </c>
      <c r="H424" s="16" t="s">
        <v>29</v>
      </c>
      <c r="I424" s="16">
        <v>59.0</v>
      </c>
      <c r="J424" s="16">
        <v>51.0</v>
      </c>
      <c r="K424" s="16">
        <v>71.0</v>
      </c>
      <c r="L424" s="16">
        <v>62.0</v>
      </c>
      <c r="M424" s="16">
        <v>78.0</v>
      </c>
      <c r="N424" s="16">
        <f t="shared" si="52"/>
        <v>64.2</v>
      </c>
      <c r="O424" s="16">
        <v>72.0</v>
      </c>
      <c r="P424" s="16">
        <v>70.0</v>
      </c>
      <c r="Q424" s="16">
        <v>88.0</v>
      </c>
      <c r="R424" s="16">
        <v>47.0</v>
      </c>
      <c r="S424" s="16">
        <v>85.0</v>
      </c>
      <c r="T424" s="16">
        <v>69.0</v>
      </c>
      <c r="U424" s="16">
        <v>55.0</v>
      </c>
      <c r="V424" s="16">
        <v>48.0</v>
      </c>
    </row>
    <row r="425">
      <c r="B425" s="16" t="s">
        <v>171</v>
      </c>
      <c r="C425" s="16" t="s">
        <v>25</v>
      </c>
      <c r="D425" s="16" t="s">
        <v>872</v>
      </c>
      <c r="E425" s="22">
        <v>43479.0</v>
      </c>
      <c r="F425" s="27" t="s">
        <v>863</v>
      </c>
      <c r="G425" s="16" t="s">
        <v>848</v>
      </c>
      <c r="H425" s="16" t="s">
        <v>29</v>
      </c>
      <c r="I425" s="16">
        <v>76.0</v>
      </c>
      <c r="J425" s="16">
        <v>79.0</v>
      </c>
      <c r="K425" s="16">
        <v>52.0</v>
      </c>
      <c r="L425" s="16">
        <v>56.0</v>
      </c>
      <c r="M425" s="16">
        <v>64.0</v>
      </c>
      <c r="N425" s="16">
        <f t="shared" si="52"/>
        <v>65.4</v>
      </c>
      <c r="O425" s="16">
        <v>66.0</v>
      </c>
      <c r="P425" s="16">
        <v>65.0</v>
      </c>
      <c r="Q425" s="16">
        <v>85.0</v>
      </c>
      <c r="R425" s="16">
        <v>42.0</v>
      </c>
      <c r="S425" s="16">
        <v>86.0</v>
      </c>
      <c r="T425" s="16">
        <v>72.0</v>
      </c>
      <c r="U425" s="16">
        <v>58.0</v>
      </c>
      <c r="V425" s="16">
        <v>44.0</v>
      </c>
    </row>
    <row r="426">
      <c r="B426" s="16" t="s">
        <v>400</v>
      </c>
      <c r="C426" s="16" t="s">
        <v>25</v>
      </c>
      <c r="D426" s="16" t="s">
        <v>873</v>
      </c>
      <c r="E426" s="22">
        <v>44222.0</v>
      </c>
      <c r="F426" s="27" t="s">
        <v>863</v>
      </c>
      <c r="G426" s="16" t="s">
        <v>848</v>
      </c>
      <c r="H426" s="16" t="s">
        <v>29</v>
      </c>
      <c r="I426" s="16">
        <v>61.0</v>
      </c>
      <c r="J426" s="16">
        <v>55.0</v>
      </c>
      <c r="K426" s="16">
        <v>65.0</v>
      </c>
      <c r="L426" s="16">
        <v>70.0</v>
      </c>
      <c r="M426" s="16">
        <v>80.0</v>
      </c>
      <c r="N426" s="16">
        <f t="shared" si="52"/>
        <v>66.2</v>
      </c>
      <c r="O426" s="16">
        <v>74.0</v>
      </c>
      <c r="P426" s="16">
        <v>61.0</v>
      </c>
      <c r="Q426" s="16">
        <v>83.0</v>
      </c>
      <c r="R426" s="16">
        <v>50.0</v>
      </c>
      <c r="S426" s="16">
        <v>82.0</v>
      </c>
      <c r="T426" s="16">
        <v>75.0</v>
      </c>
      <c r="U426" s="16">
        <v>61.0</v>
      </c>
      <c r="V426" s="16">
        <v>40.0</v>
      </c>
    </row>
    <row r="427">
      <c r="A427" s="16"/>
      <c r="B427" s="16"/>
      <c r="C427" s="16"/>
      <c r="D427" s="16"/>
      <c r="E427" s="22"/>
      <c r="F427" s="16"/>
      <c r="G427" s="16"/>
      <c r="H427" s="16"/>
      <c r="I427" s="16"/>
      <c r="J427" s="16"/>
      <c r="K427" s="16"/>
      <c r="L427" s="16"/>
      <c r="M427" s="16"/>
      <c r="N427" s="16"/>
      <c r="O427" s="16"/>
      <c r="P427" s="16"/>
      <c r="Q427" s="16"/>
      <c r="R427" s="16"/>
      <c r="S427" s="16"/>
      <c r="T427" s="16"/>
      <c r="U427" s="16"/>
      <c r="V427" s="16"/>
      <c r="W427" s="16"/>
      <c r="X427" s="16"/>
    </row>
    <row r="428">
      <c r="A428" s="16">
        <v>942.0</v>
      </c>
      <c r="B428" s="16" t="s">
        <v>72</v>
      </c>
      <c r="C428" s="16" t="s">
        <v>25</v>
      </c>
      <c r="D428" s="37" t="s">
        <v>874</v>
      </c>
      <c r="E428" s="22">
        <v>44934.0</v>
      </c>
      <c r="F428" s="16" t="s">
        <v>875</v>
      </c>
      <c r="G428" s="16" t="s">
        <v>848</v>
      </c>
      <c r="H428" s="15" t="s">
        <v>29</v>
      </c>
      <c r="I428" s="16">
        <v>76.0</v>
      </c>
      <c r="J428" s="16">
        <v>72.0</v>
      </c>
      <c r="K428" s="16">
        <v>60.0</v>
      </c>
      <c r="L428" s="16">
        <v>0.0</v>
      </c>
      <c r="M428" s="16">
        <v>67.0</v>
      </c>
      <c r="N428" s="16">
        <f t="shared" ref="N428:N429" si="53">AVERAGE(I428:M428)</f>
        <v>55</v>
      </c>
      <c r="O428" s="16">
        <v>55.0</v>
      </c>
      <c r="P428" s="16">
        <v>67.0</v>
      </c>
      <c r="Q428" s="16">
        <v>100.0</v>
      </c>
      <c r="R428" s="16">
        <v>100.0</v>
      </c>
      <c r="S428" s="16">
        <v>100.0</v>
      </c>
      <c r="T428" s="16">
        <v>98.0</v>
      </c>
      <c r="U428" s="16">
        <v>75.0</v>
      </c>
      <c r="V428" s="16">
        <v>75.0</v>
      </c>
      <c r="W428" s="16" t="s">
        <v>876</v>
      </c>
      <c r="X428" s="26" t="s">
        <v>877</v>
      </c>
    </row>
    <row r="429" ht="19.5" customHeight="1">
      <c r="B429" s="16" t="s">
        <v>364</v>
      </c>
      <c r="C429" s="16" t="s">
        <v>25</v>
      </c>
      <c r="D429" s="16" t="s">
        <v>878</v>
      </c>
      <c r="E429" s="22">
        <v>45107.0</v>
      </c>
      <c r="F429" s="16" t="s">
        <v>875</v>
      </c>
      <c r="G429" s="16" t="s">
        <v>848</v>
      </c>
      <c r="H429" s="15" t="s">
        <v>29</v>
      </c>
      <c r="I429" s="16">
        <v>76.0</v>
      </c>
      <c r="J429" s="16">
        <v>72.0</v>
      </c>
      <c r="K429" s="16">
        <v>60.0</v>
      </c>
      <c r="L429" s="16">
        <v>0.0</v>
      </c>
      <c r="M429" s="16">
        <v>67.0</v>
      </c>
      <c r="N429" s="16">
        <f t="shared" si="53"/>
        <v>55</v>
      </c>
      <c r="O429" s="16">
        <v>55.0</v>
      </c>
      <c r="P429" s="16">
        <v>67.0</v>
      </c>
      <c r="Q429" s="16">
        <v>100.0</v>
      </c>
      <c r="R429" s="16">
        <v>100.0</v>
      </c>
      <c r="S429" s="16">
        <v>100.0</v>
      </c>
      <c r="T429" s="16">
        <v>98.0</v>
      </c>
      <c r="U429" s="16">
        <v>75.0</v>
      </c>
      <c r="V429" s="16">
        <v>75.0</v>
      </c>
    </row>
    <row r="430">
      <c r="A430" s="16"/>
      <c r="B430" s="16"/>
      <c r="C430" s="16"/>
      <c r="D430" s="16"/>
      <c r="E430" s="22"/>
      <c r="F430" s="16"/>
      <c r="G430" s="16"/>
      <c r="H430" s="16"/>
      <c r="I430" s="16"/>
      <c r="J430" s="16"/>
      <c r="K430" s="16"/>
      <c r="L430" s="16"/>
      <c r="M430" s="16"/>
      <c r="N430" s="16"/>
      <c r="O430" s="16"/>
      <c r="P430" s="16"/>
      <c r="Q430" s="16"/>
      <c r="R430" s="16"/>
      <c r="S430" s="16"/>
      <c r="T430" s="16"/>
      <c r="U430" s="16"/>
      <c r="V430" s="16"/>
      <c r="W430" s="16"/>
      <c r="X430" s="16"/>
    </row>
    <row r="431" ht="15.75" customHeight="1">
      <c r="A431" s="16">
        <v>610.0</v>
      </c>
      <c r="B431" s="16" t="s">
        <v>879</v>
      </c>
      <c r="C431" s="16" t="s">
        <v>25</v>
      </c>
      <c r="D431" s="16" t="s">
        <v>880</v>
      </c>
      <c r="E431" s="22">
        <v>44066.0</v>
      </c>
      <c r="F431" s="27" t="s">
        <v>881</v>
      </c>
      <c r="G431" s="16" t="s">
        <v>848</v>
      </c>
      <c r="H431" s="15" t="s">
        <v>29</v>
      </c>
      <c r="I431" s="16">
        <v>95.0</v>
      </c>
      <c r="J431" s="16">
        <v>90.0</v>
      </c>
      <c r="K431" s="16">
        <v>80.0</v>
      </c>
      <c r="L431" s="16">
        <v>95.0</v>
      </c>
      <c r="M431" s="16">
        <v>95.0</v>
      </c>
      <c r="N431" s="16">
        <f t="shared" ref="N431:N442" si="54">AVERAGE(I431:M431)</f>
        <v>91</v>
      </c>
      <c r="O431" s="16">
        <v>90.0</v>
      </c>
      <c r="P431" s="16">
        <v>90.0</v>
      </c>
      <c r="Q431" s="16">
        <v>90.0</v>
      </c>
      <c r="R431" s="16">
        <v>90.0</v>
      </c>
      <c r="S431" s="16">
        <v>95.0</v>
      </c>
      <c r="T431" s="16">
        <v>80.0</v>
      </c>
      <c r="U431" s="16">
        <v>70.0</v>
      </c>
      <c r="V431" s="16">
        <v>40.0</v>
      </c>
      <c r="W431" s="16" t="s">
        <v>882</v>
      </c>
      <c r="X431" s="26" t="s">
        <v>883</v>
      </c>
    </row>
    <row r="432" ht="14.25" customHeight="1">
      <c r="B432" s="16" t="s">
        <v>358</v>
      </c>
      <c r="C432" s="16" t="s">
        <v>25</v>
      </c>
      <c r="D432" s="16" t="s">
        <v>884</v>
      </c>
      <c r="E432" s="22">
        <v>44066.0</v>
      </c>
      <c r="F432" s="27" t="s">
        <v>881</v>
      </c>
      <c r="G432" s="16" t="s">
        <v>848</v>
      </c>
      <c r="H432" s="15" t="s">
        <v>29</v>
      </c>
      <c r="I432" s="16">
        <v>95.0</v>
      </c>
      <c r="J432" s="16">
        <v>90.0</v>
      </c>
      <c r="K432" s="16">
        <v>80.0</v>
      </c>
      <c r="L432" s="16">
        <v>95.0</v>
      </c>
      <c r="M432" s="16">
        <v>95.0</v>
      </c>
      <c r="N432" s="16">
        <f t="shared" si="54"/>
        <v>91</v>
      </c>
      <c r="O432" s="16">
        <v>90.0</v>
      </c>
      <c r="P432" s="16">
        <v>90.0</v>
      </c>
      <c r="Q432" s="16">
        <v>90.0</v>
      </c>
      <c r="R432" s="16">
        <v>90.0</v>
      </c>
      <c r="S432" s="16">
        <v>95.0</v>
      </c>
      <c r="T432" s="16">
        <v>80.0</v>
      </c>
      <c r="U432" s="16">
        <v>70.0</v>
      </c>
      <c r="V432" s="16">
        <v>40.0</v>
      </c>
      <c r="X432" s="26" t="s">
        <v>883</v>
      </c>
    </row>
    <row r="433" ht="14.25" customHeight="1">
      <c r="B433" s="16" t="s">
        <v>686</v>
      </c>
      <c r="C433" s="16" t="s">
        <v>25</v>
      </c>
      <c r="D433" s="16" t="s">
        <v>885</v>
      </c>
      <c r="E433" s="22">
        <v>44066.0</v>
      </c>
      <c r="F433" s="27" t="s">
        <v>881</v>
      </c>
      <c r="G433" s="16" t="s">
        <v>848</v>
      </c>
      <c r="H433" s="15" t="s">
        <v>29</v>
      </c>
      <c r="I433" s="16">
        <v>95.0</v>
      </c>
      <c r="J433" s="16">
        <v>90.0</v>
      </c>
      <c r="K433" s="16">
        <v>80.0</v>
      </c>
      <c r="L433" s="16">
        <v>95.0</v>
      </c>
      <c r="M433" s="16">
        <v>95.0</v>
      </c>
      <c r="N433" s="16">
        <f t="shared" si="54"/>
        <v>91</v>
      </c>
      <c r="O433" s="16">
        <v>90.0</v>
      </c>
      <c r="P433" s="16">
        <v>90.0</v>
      </c>
      <c r="Q433" s="16">
        <v>90.0</v>
      </c>
      <c r="R433" s="16">
        <v>90.0</v>
      </c>
      <c r="S433" s="16">
        <v>95.0</v>
      </c>
      <c r="T433" s="16">
        <v>80.0</v>
      </c>
      <c r="U433" s="16">
        <v>70.0</v>
      </c>
      <c r="V433" s="16">
        <v>40.0</v>
      </c>
      <c r="X433" s="26" t="s">
        <v>883</v>
      </c>
    </row>
    <row r="434" ht="13.5" customHeight="1">
      <c r="B434" s="16" t="s">
        <v>362</v>
      </c>
      <c r="C434" s="16" t="s">
        <v>25</v>
      </c>
      <c r="D434" s="16" t="s">
        <v>886</v>
      </c>
      <c r="E434" s="22">
        <v>44066.0</v>
      </c>
      <c r="F434" s="27" t="s">
        <v>881</v>
      </c>
      <c r="G434" s="16" t="s">
        <v>848</v>
      </c>
      <c r="H434" s="15" t="s">
        <v>29</v>
      </c>
      <c r="I434" s="16">
        <v>95.0</v>
      </c>
      <c r="J434" s="16">
        <v>90.0</v>
      </c>
      <c r="K434" s="16">
        <v>80.0</v>
      </c>
      <c r="L434" s="16">
        <v>95.0</v>
      </c>
      <c r="M434" s="16">
        <v>95.0</v>
      </c>
      <c r="N434" s="16">
        <f t="shared" si="54"/>
        <v>91</v>
      </c>
      <c r="O434" s="16">
        <v>90.0</v>
      </c>
      <c r="P434" s="16">
        <v>90.0</v>
      </c>
      <c r="Q434" s="16">
        <v>90.0</v>
      </c>
      <c r="R434" s="16">
        <v>90.0</v>
      </c>
      <c r="S434" s="16">
        <v>95.0</v>
      </c>
      <c r="T434" s="16">
        <v>80.0</v>
      </c>
      <c r="U434" s="16">
        <v>70.0</v>
      </c>
      <c r="V434" s="16">
        <v>40.0</v>
      </c>
      <c r="X434" s="26" t="s">
        <v>883</v>
      </c>
    </row>
    <row r="435" ht="13.5" customHeight="1">
      <c r="B435" s="16" t="s">
        <v>392</v>
      </c>
      <c r="C435" s="16" t="s">
        <v>25</v>
      </c>
      <c r="D435" s="16" t="s">
        <v>887</v>
      </c>
      <c r="E435" s="22">
        <v>44066.0</v>
      </c>
      <c r="F435" s="27" t="s">
        <v>881</v>
      </c>
      <c r="G435" s="16" t="s">
        <v>848</v>
      </c>
      <c r="H435" s="15" t="s">
        <v>29</v>
      </c>
      <c r="I435" s="16">
        <v>95.0</v>
      </c>
      <c r="J435" s="16">
        <v>90.0</v>
      </c>
      <c r="K435" s="16">
        <v>80.0</v>
      </c>
      <c r="L435" s="16">
        <v>95.0</v>
      </c>
      <c r="M435" s="16">
        <v>95.0</v>
      </c>
      <c r="N435" s="16">
        <f t="shared" si="54"/>
        <v>91</v>
      </c>
      <c r="O435" s="16">
        <v>90.0</v>
      </c>
      <c r="P435" s="16">
        <v>90.0</v>
      </c>
      <c r="Q435" s="16">
        <v>90.0</v>
      </c>
      <c r="R435" s="16">
        <v>90.0</v>
      </c>
      <c r="S435" s="16">
        <v>95.0</v>
      </c>
      <c r="T435" s="16">
        <v>80.0</v>
      </c>
      <c r="U435" s="16">
        <v>70.0</v>
      </c>
      <c r="V435" s="16">
        <v>40.0</v>
      </c>
      <c r="X435" s="26" t="s">
        <v>883</v>
      </c>
    </row>
    <row r="436" ht="12.75" customHeight="1">
      <c r="B436" s="16" t="s">
        <v>888</v>
      </c>
      <c r="C436" s="16" t="s">
        <v>25</v>
      </c>
      <c r="D436" s="16" t="s">
        <v>889</v>
      </c>
      <c r="E436" s="22">
        <v>44066.0</v>
      </c>
      <c r="F436" s="27" t="s">
        <v>881</v>
      </c>
      <c r="G436" s="16" t="s">
        <v>848</v>
      </c>
      <c r="H436" s="15" t="s">
        <v>29</v>
      </c>
      <c r="I436" s="16">
        <v>95.0</v>
      </c>
      <c r="J436" s="16">
        <v>90.0</v>
      </c>
      <c r="K436" s="16">
        <v>80.0</v>
      </c>
      <c r="L436" s="16">
        <v>95.0</v>
      </c>
      <c r="M436" s="16">
        <v>95.0</v>
      </c>
      <c r="N436" s="16">
        <f t="shared" si="54"/>
        <v>91</v>
      </c>
      <c r="O436" s="16">
        <v>90.0</v>
      </c>
      <c r="P436" s="16">
        <v>90.0</v>
      </c>
      <c r="Q436" s="16">
        <v>90.0</v>
      </c>
      <c r="R436" s="16">
        <v>90.0</v>
      </c>
      <c r="S436" s="16">
        <v>95.0</v>
      </c>
      <c r="T436" s="16">
        <v>80.0</v>
      </c>
      <c r="U436" s="16">
        <v>70.0</v>
      </c>
      <c r="V436" s="16">
        <v>40.0</v>
      </c>
      <c r="X436" s="26" t="s">
        <v>883</v>
      </c>
    </row>
    <row r="437" ht="13.5" customHeight="1">
      <c r="B437" s="16" t="s">
        <v>664</v>
      </c>
      <c r="C437" s="16" t="s">
        <v>25</v>
      </c>
      <c r="D437" s="16" t="s">
        <v>890</v>
      </c>
      <c r="E437" s="22">
        <v>44066.0</v>
      </c>
      <c r="F437" s="27" t="s">
        <v>881</v>
      </c>
      <c r="G437" s="16" t="s">
        <v>848</v>
      </c>
      <c r="H437" s="15" t="s">
        <v>29</v>
      </c>
      <c r="I437" s="16">
        <v>95.0</v>
      </c>
      <c r="J437" s="16">
        <v>85.0</v>
      </c>
      <c r="K437" s="16">
        <v>80.0</v>
      </c>
      <c r="L437" s="16">
        <v>90.0</v>
      </c>
      <c r="M437" s="16">
        <v>95.0</v>
      </c>
      <c r="N437" s="16">
        <f t="shared" si="54"/>
        <v>89</v>
      </c>
      <c r="O437" s="16">
        <v>90.0</v>
      </c>
      <c r="P437" s="16">
        <v>90.0</v>
      </c>
      <c r="Q437" s="16">
        <v>90.0</v>
      </c>
      <c r="R437" s="16">
        <v>90.0</v>
      </c>
      <c r="S437" s="16">
        <v>95.0</v>
      </c>
      <c r="T437" s="16">
        <v>80.0</v>
      </c>
      <c r="U437" s="16">
        <v>70.0</v>
      </c>
      <c r="V437" s="16">
        <v>40.0</v>
      </c>
      <c r="X437" s="26" t="s">
        <v>883</v>
      </c>
    </row>
    <row r="438" ht="14.25" customHeight="1">
      <c r="B438" s="16" t="s">
        <v>891</v>
      </c>
      <c r="C438" s="16" t="s">
        <v>25</v>
      </c>
      <c r="D438" s="16" t="s">
        <v>892</v>
      </c>
      <c r="E438" s="22">
        <v>44066.0</v>
      </c>
      <c r="F438" s="27" t="s">
        <v>881</v>
      </c>
      <c r="G438" s="16" t="s">
        <v>848</v>
      </c>
      <c r="H438" s="15" t="s">
        <v>29</v>
      </c>
      <c r="I438" s="16">
        <v>95.0</v>
      </c>
      <c r="J438" s="16">
        <v>90.0</v>
      </c>
      <c r="K438" s="16">
        <v>80.0</v>
      </c>
      <c r="L438" s="16">
        <v>95.0</v>
      </c>
      <c r="M438" s="16">
        <v>95.0</v>
      </c>
      <c r="N438" s="16">
        <f t="shared" si="54"/>
        <v>91</v>
      </c>
      <c r="O438" s="16">
        <v>90.0</v>
      </c>
      <c r="P438" s="16">
        <v>90.0</v>
      </c>
      <c r="Q438" s="16">
        <v>90.0</v>
      </c>
      <c r="R438" s="16">
        <v>90.0</v>
      </c>
      <c r="S438" s="16">
        <v>95.0</v>
      </c>
      <c r="T438" s="16">
        <v>80.0</v>
      </c>
      <c r="U438" s="16">
        <v>70.0</v>
      </c>
      <c r="V438" s="16">
        <v>40.0</v>
      </c>
      <c r="X438" s="26" t="s">
        <v>883</v>
      </c>
    </row>
    <row r="439" ht="13.5" customHeight="1">
      <c r="B439" s="16" t="s">
        <v>893</v>
      </c>
      <c r="C439" s="16" t="s">
        <v>25</v>
      </c>
      <c r="D439" s="16" t="s">
        <v>894</v>
      </c>
      <c r="E439" s="22">
        <v>44066.0</v>
      </c>
      <c r="F439" s="27" t="s">
        <v>881</v>
      </c>
      <c r="G439" s="16" t="s">
        <v>848</v>
      </c>
      <c r="H439" s="15" t="s">
        <v>29</v>
      </c>
      <c r="I439" s="16">
        <v>95.0</v>
      </c>
      <c r="J439" s="16">
        <v>90.0</v>
      </c>
      <c r="K439" s="16">
        <v>80.0</v>
      </c>
      <c r="L439" s="16">
        <v>95.0</v>
      </c>
      <c r="M439" s="16">
        <v>95.0</v>
      </c>
      <c r="N439" s="16">
        <f t="shared" si="54"/>
        <v>91</v>
      </c>
      <c r="O439" s="16">
        <v>90.0</v>
      </c>
      <c r="P439" s="16">
        <v>90.0</v>
      </c>
      <c r="Q439" s="16">
        <v>90.0</v>
      </c>
      <c r="R439" s="16">
        <v>90.0</v>
      </c>
      <c r="S439" s="16">
        <v>95.0</v>
      </c>
      <c r="T439" s="16">
        <v>80.0</v>
      </c>
      <c r="U439" s="16">
        <v>70.0</v>
      </c>
      <c r="V439" s="16">
        <v>40.0</v>
      </c>
      <c r="X439" s="26" t="s">
        <v>883</v>
      </c>
    </row>
    <row r="440" ht="14.25" customHeight="1">
      <c r="B440" s="16" t="s">
        <v>103</v>
      </c>
      <c r="C440" s="16" t="s">
        <v>25</v>
      </c>
      <c r="D440" s="16" t="s">
        <v>895</v>
      </c>
      <c r="E440" s="22">
        <v>44066.0</v>
      </c>
      <c r="F440" s="27" t="s">
        <v>881</v>
      </c>
      <c r="G440" s="16" t="s">
        <v>848</v>
      </c>
      <c r="H440" s="15" t="s">
        <v>29</v>
      </c>
      <c r="I440" s="16">
        <v>95.0</v>
      </c>
      <c r="J440" s="16">
        <v>90.0</v>
      </c>
      <c r="K440" s="16">
        <v>80.0</v>
      </c>
      <c r="L440" s="16">
        <v>95.0</v>
      </c>
      <c r="M440" s="16">
        <v>95.0</v>
      </c>
      <c r="N440" s="16">
        <f t="shared" si="54"/>
        <v>91</v>
      </c>
      <c r="O440" s="16">
        <v>90.0</v>
      </c>
      <c r="P440" s="16">
        <v>90.0</v>
      </c>
      <c r="Q440" s="16">
        <v>90.0</v>
      </c>
      <c r="R440" s="16">
        <v>90.0</v>
      </c>
      <c r="S440" s="16">
        <v>95.0</v>
      </c>
      <c r="T440" s="16">
        <v>80.0</v>
      </c>
      <c r="U440" s="16">
        <v>70.0</v>
      </c>
      <c r="V440" s="16">
        <v>40.0</v>
      </c>
      <c r="X440" s="26" t="s">
        <v>883</v>
      </c>
    </row>
    <row r="441" ht="14.25" customHeight="1">
      <c r="B441" s="16" t="s">
        <v>355</v>
      </c>
      <c r="C441" s="16" t="s">
        <v>25</v>
      </c>
      <c r="D441" s="16" t="s">
        <v>896</v>
      </c>
      <c r="E441" s="22">
        <v>44066.0</v>
      </c>
      <c r="F441" s="27" t="s">
        <v>881</v>
      </c>
      <c r="G441" s="16" t="s">
        <v>848</v>
      </c>
      <c r="H441" s="15" t="s">
        <v>29</v>
      </c>
      <c r="I441" s="16">
        <v>95.0</v>
      </c>
      <c r="J441" s="16">
        <v>90.0</v>
      </c>
      <c r="K441" s="16">
        <v>80.0</v>
      </c>
      <c r="L441" s="16">
        <v>95.0</v>
      </c>
      <c r="M441" s="16">
        <v>95.0</v>
      </c>
      <c r="N441" s="16">
        <f t="shared" si="54"/>
        <v>91</v>
      </c>
      <c r="O441" s="16">
        <v>90.0</v>
      </c>
      <c r="P441" s="16">
        <v>90.0</v>
      </c>
      <c r="Q441" s="16">
        <v>90.0</v>
      </c>
      <c r="R441" s="16">
        <v>90.0</v>
      </c>
      <c r="S441" s="16">
        <v>95.0</v>
      </c>
      <c r="T441" s="16">
        <v>80.0</v>
      </c>
      <c r="U441" s="16">
        <v>70.0</v>
      </c>
      <c r="V441" s="16">
        <v>40.0</v>
      </c>
      <c r="X441" s="26" t="s">
        <v>883</v>
      </c>
    </row>
    <row r="442" ht="12.75" customHeight="1">
      <c r="B442" s="16" t="s">
        <v>897</v>
      </c>
      <c r="C442" s="16" t="s">
        <v>25</v>
      </c>
      <c r="D442" s="16" t="s">
        <v>898</v>
      </c>
      <c r="E442" s="22">
        <v>44066.0</v>
      </c>
      <c r="F442" s="27" t="s">
        <v>881</v>
      </c>
      <c r="G442" s="16" t="s">
        <v>848</v>
      </c>
      <c r="H442" s="15" t="s">
        <v>29</v>
      </c>
      <c r="I442" s="16">
        <v>95.0</v>
      </c>
      <c r="J442" s="16">
        <v>90.0</v>
      </c>
      <c r="K442" s="16">
        <v>80.0</v>
      </c>
      <c r="L442" s="16">
        <v>95.0</v>
      </c>
      <c r="M442" s="16">
        <v>95.0</v>
      </c>
      <c r="N442" s="16">
        <f t="shared" si="54"/>
        <v>91</v>
      </c>
      <c r="O442" s="16">
        <v>90.0</v>
      </c>
      <c r="P442" s="16">
        <v>90.0</v>
      </c>
      <c r="Q442" s="16">
        <v>90.0</v>
      </c>
      <c r="R442" s="16">
        <v>90.0</v>
      </c>
      <c r="S442" s="16">
        <v>95.0</v>
      </c>
      <c r="T442" s="16">
        <v>80.0</v>
      </c>
      <c r="U442" s="16">
        <v>70.0</v>
      </c>
      <c r="V442" s="16">
        <v>40.0</v>
      </c>
      <c r="X442" s="26" t="s">
        <v>883</v>
      </c>
    </row>
    <row r="443">
      <c r="A443" s="16"/>
      <c r="B443" s="16"/>
      <c r="C443" s="16"/>
      <c r="D443" s="16"/>
      <c r="E443" s="22"/>
      <c r="F443" s="16"/>
      <c r="G443" s="16"/>
      <c r="H443" s="16"/>
      <c r="I443" s="16"/>
      <c r="J443" s="16"/>
      <c r="K443" s="16"/>
      <c r="L443" s="16"/>
      <c r="M443" s="16"/>
      <c r="N443" s="16"/>
      <c r="O443" s="16"/>
      <c r="P443" s="16"/>
      <c r="Q443" s="16"/>
      <c r="R443" s="16"/>
      <c r="S443" s="16"/>
      <c r="T443" s="16"/>
      <c r="U443" s="16"/>
      <c r="V443" s="16"/>
      <c r="W443" s="16"/>
      <c r="X443" s="16"/>
    </row>
    <row r="444">
      <c r="A444" s="16">
        <v>200.0</v>
      </c>
      <c r="B444" s="16" t="s">
        <v>390</v>
      </c>
      <c r="C444" s="16" t="s">
        <v>25</v>
      </c>
      <c r="D444" s="16" t="s">
        <v>899</v>
      </c>
      <c r="E444" s="22" t="s">
        <v>900</v>
      </c>
      <c r="F444" s="16" t="s">
        <v>901</v>
      </c>
      <c r="G444" s="16" t="s">
        <v>902</v>
      </c>
      <c r="H444" s="19" t="s">
        <v>29</v>
      </c>
      <c r="I444" s="16">
        <v>78.0</v>
      </c>
      <c r="J444" s="16">
        <v>83.0</v>
      </c>
      <c r="K444" s="16">
        <v>80.0</v>
      </c>
      <c r="L444" s="16">
        <v>76.0</v>
      </c>
      <c r="M444" s="16">
        <v>89.0</v>
      </c>
      <c r="N444" s="42">
        <f t="shared" ref="N444:N448" si="55">AVERAGE(I444:M444)</f>
        <v>81.2</v>
      </c>
      <c r="O444" s="16">
        <v>85.0</v>
      </c>
      <c r="P444" s="16">
        <v>84.0</v>
      </c>
      <c r="Q444" s="16">
        <v>94.0</v>
      </c>
      <c r="R444" s="16">
        <v>98.0</v>
      </c>
      <c r="S444" s="16">
        <v>90.0</v>
      </c>
      <c r="T444" s="16">
        <v>80.0</v>
      </c>
      <c r="U444" s="16">
        <v>70.0</v>
      </c>
      <c r="V444" s="16">
        <v>65.0</v>
      </c>
      <c r="W444" s="16" t="s">
        <v>903</v>
      </c>
      <c r="X444" s="21" t="s">
        <v>904</v>
      </c>
    </row>
    <row r="445">
      <c r="B445" s="16" t="s">
        <v>620</v>
      </c>
      <c r="C445" s="16" t="s">
        <v>25</v>
      </c>
      <c r="D445" s="16" t="s">
        <v>905</v>
      </c>
      <c r="E445" s="22" t="s">
        <v>900</v>
      </c>
      <c r="F445" s="16" t="s">
        <v>901</v>
      </c>
      <c r="G445" s="16" t="s">
        <v>902</v>
      </c>
      <c r="H445" s="19" t="s">
        <v>29</v>
      </c>
      <c r="I445" s="16">
        <v>76.0</v>
      </c>
      <c r="J445" s="16">
        <v>78.0</v>
      </c>
      <c r="K445" s="16">
        <v>75.0</v>
      </c>
      <c r="L445" s="16">
        <v>73.0</v>
      </c>
      <c r="M445" s="16">
        <v>79.0</v>
      </c>
      <c r="N445" s="42">
        <f t="shared" si="55"/>
        <v>76.2</v>
      </c>
      <c r="O445" s="16">
        <v>80.0</v>
      </c>
      <c r="P445" s="16">
        <v>84.0</v>
      </c>
      <c r="Q445" s="16">
        <v>89.0</v>
      </c>
      <c r="R445" s="16">
        <v>93.0</v>
      </c>
      <c r="S445" s="16">
        <v>90.0</v>
      </c>
      <c r="T445" s="16">
        <v>80.0</v>
      </c>
      <c r="U445" s="16">
        <v>70.0</v>
      </c>
      <c r="V445" s="16">
        <v>60.0</v>
      </c>
    </row>
    <row r="446" ht="16.5" customHeight="1">
      <c r="B446" s="16" t="s">
        <v>24</v>
      </c>
      <c r="C446" s="16" t="s">
        <v>25</v>
      </c>
      <c r="D446" s="16" t="s">
        <v>906</v>
      </c>
      <c r="E446" s="22" t="s">
        <v>900</v>
      </c>
      <c r="F446" s="16" t="s">
        <v>901</v>
      </c>
      <c r="G446" s="16" t="s">
        <v>902</v>
      </c>
      <c r="H446" s="19" t="s">
        <v>29</v>
      </c>
      <c r="I446" s="16">
        <v>76.0</v>
      </c>
      <c r="J446" s="16">
        <v>75.0</v>
      </c>
      <c r="K446" s="16">
        <v>73.0</v>
      </c>
      <c r="L446" s="16">
        <v>72.0</v>
      </c>
      <c r="M446" s="16">
        <v>77.0</v>
      </c>
      <c r="N446" s="42">
        <f t="shared" si="55"/>
        <v>74.6</v>
      </c>
      <c r="O446" s="16">
        <v>84.0</v>
      </c>
      <c r="P446" s="16">
        <v>87.0</v>
      </c>
      <c r="Q446" s="16">
        <v>90.0</v>
      </c>
      <c r="R446" s="16">
        <v>95.0</v>
      </c>
      <c r="S446" s="16">
        <v>92.0</v>
      </c>
      <c r="T446" s="16">
        <v>79.0</v>
      </c>
      <c r="U446" s="16">
        <v>65.0</v>
      </c>
      <c r="V446" s="16">
        <v>62.0</v>
      </c>
    </row>
    <row r="447" ht="17.25" customHeight="1">
      <c r="B447" s="16" t="s">
        <v>907</v>
      </c>
      <c r="C447" s="16" t="s">
        <v>25</v>
      </c>
      <c r="D447" s="16" t="s">
        <v>908</v>
      </c>
      <c r="E447" s="22" t="s">
        <v>909</v>
      </c>
      <c r="F447" s="16" t="s">
        <v>901</v>
      </c>
      <c r="G447" s="16" t="s">
        <v>902</v>
      </c>
      <c r="H447" s="19" t="s">
        <v>29</v>
      </c>
      <c r="I447" s="16">
        <v>70.0</v>
      </c>
      <c r="J447" s="16">
        <v>73.0</v>
      </c>
      <c r="K447" s="16">
        <v>72.0</v>
      </c>
      <c r="L447" s="16">
        <v>72.0</v>
      </c>
      <c r="M447" s="16">
        <v>78.0</v>
      </c>
      <c r="N447" s="42">
        <f t="shared" si="55"/>
        <v>73</v>
      </c>
      <c r="O447" s="16">
        <v>80.0</v>
      </c>
      <c r="P447" s="16">
        <v>83.0</v>
      </c>
      <c r="Q447" s="16">
        <v>86.0</v>
      </c>
      <c r="R447" s="16">
        <v>90.0</v>
      </c>
      <c r="S447" s="16">
        <v>90.0</v>
      </c>
      <c r="T447" s="16">
        <v>76.0</v>
      </c>
      <c r="U447" s="16">
        <v>68.0</v>
      </c>
      <c r="V447" s="16">
        <v>60.0</v>
      </c>
      <c r="X447" s="21" t="s">
        <v>910</v>
      </c>
    </row>
    <row r="448" ht="17.25" customHeight="1">
      <c r="B448" s="16" t="s">
        <v>911</v>
      </c>
      <c r="C448" s="16" t="s">
        <v>25</v>
      </c>
      <c r="D448" s="27" t="s">
        <v>912</v>
      </c>
      <c r="E448" s="22" t="s">
        <v>909</v>
      </c>
      <c r="F448" s="16" t="s">
        <v>901</v>
      </c>
      <c r="G448" s="16" t="s">
        <v>902</v>
      </c>
      <c r="H448" s="19" t="s">
        <v>29</v>
      </c>
      <c r="I448" s="16">
        <v>66.0</v>
      </c>
      <c r="J448" s="16">
        <v>70.0</v>
      </c>
      <c r="K448" s="16">
        <v>70.0</v>
      </c>
      <c r="L448" s="16">
        <v>68.0</v>
      </c>
      <c r="M448" s="16">
        <v>80.0</v>
      </c>
      <c r="N448" s="42">
        <f t="shared" si="55"/>
        <v>70.8</v>
      </c>
      <c r="O448" s="16">
        <v>80.0</v>
      </c>
      <c r="P448" s="16">
        <v>85.0</v>
      </c>
      <c r="Q448" s="16">
        <v>90.0</v>
      </c>
      <c r="R448" s="16">
        <v>100.0</v>
      </c>
      <c r="S448" s="16">
        <v>93.0</v>
      </c>
      <c r="T448" s="16">
        <v>85.0</v>
      </c>
      <c r="U448" s="16">
        <v>75.0</v>
      </c>
      <c r="V448" s="16">
        <v>67.0</v>
      </c>
    </row>
    <row r="449">
      <c r="A449" s="16"/>
      <c r="B449" s="16"/>
      <c r="C449" s="16"/>
      <c r="D449" s="16"/>
      <c r="E449" s="22"/>
      <c r="F449" s="16"/>
      <c r="G449" s="16"/>
      <c r="H449" s="16"/>
      <c r="I449" s="16"/>
      <c r="J449" s="16"/>
      <c r="K449" s="16"/>
      <c r="L449" s="16"/>
      <c r="M449" s="16"/>
      <c r="N449" s="16"/>
      <c r="O449" s="16"/>
      <c r="P449" s="16"/>
      <c r="Q449" s="16"/>
      <c r="R449" s="16"/>
      <c r="S449" s="16"/>
      <c r="T449" s="16"/>
      <c r="U449" s="16"/>
      <c r="V449" s="16"/>
      <c r="W449" s="16"/>
      <c r="X449" s="16"/>
    </row>
    <row r="450">
      <c r="A450" s="16">
        <v>2734.0</v>
      </c>
      <c r="B450" s="16"/>
      <c r="C450" s="16" t="s">
        <v>25</v>
      </c>
      <c r="D450" s="27" t="s">
        <v>46</v>
      </c>
      <c r="E450" s="22"/>
      <c r="F450" s="16" t="s">
        <v>913</v>
      </c>
      <c r="G450" s="27" t="s">
        <v>914</v>
      </c>
      <c r="H450" s="15" t="s">
        <v>29</v>
      </c>
      <c r="I450" s="16"/>
      <c r="J450" s="16"/>
      <c r="K450" s="16"/>
      <c r="L450" s="16"/>
      <c r="M450" s="16"/>
      <c r="N450" s="16"/>
      <c r="O450" s="16"/>
      <c r="P450" s="16"/>
      <c r="Q450" s="16"/>
      <c r="R450" s="16"/>
      <c r="S450" s="16"/>
      <c r="T450" s="16"/>
      <c r="U450" s="16"/>
      <c r="V450" s="16"/>
      <c r="W450" s="16"/>
      <c r="X450" s="16"/>
    </row>
    <row r="451">
      <c r="A451" s="16"/>
      <c r="B451" s="16"/>
      <c r="C451" s="16"/>
      <c r="D451" s="16"/>
      <c r="E451" s="22"/>
      <c r="F451" s="16"/>
      <c r="G451" s="16"/>
      <c r="H451" s="16"/>
      <c r="I451" s="16"/>
      <c r="J451" s="16"/>
      <c r="K451" s="16"/>
      <c r="L451" s="16"/>
      <c r="M451" s="16"/>
      <c r="N451" s="16"/>
      <c r="O451" s="16"/>
      <c r="P451" s="16"/>
      <c r="Q451" s="16"/>
      <c r="R451" s="16"/>
      <c r="S451" s="16"/>
      <c r="T451" s="16"/>
      <c r="U451" s="16"/>
      <c r="V451" s="16"/>
      <c r="W451" s="16"/>
      <c r="X451" s="16"/>
    </row>
    <row r="452" ht="17.25" customHeight="1">
      <c r="A452" s="20">
        <v>750.0</v>
      </c>
      <c r="B452" s="15" t="s">
        <v>915</v>
      </c>
      <c r="C452" s="15" t="s">
        <v>25</v>
      </c>
      <c r="D452" s="15" t="s">
        <v>916</v>
      </c>
      <c r="E452" s="22">
        <v>45138.0</v>
      </c>
      <c r="F452" s="15" t="s">
        <v>917</v>
      </c>
      <c r="G452" s="15" t="s">
        <v>918</v>
      </c>
      <c r="H452" s="15" t="s">
        <v>29</v>
      </c>
      <c r="I452" s="20">
        <v>97.0</v>
      </c>
      <c r="J452" s="20">
        <v>96.0</v>
      </c>
      <c r="K452" s="20">
        <v>98.0</v>
      </c>
      <c r="L452" s="20">
        <v>97.0</v>
      </c>
      <c r="M452" s="20">
        <v>98.0</v>
      </c>
      <c r="N452" s="20">
        <f t="shared" ref="N452:N463" si="56">AVERAGE(I452:M452)</f>
        <v>97.2</v>
      </c>
      <c r="O452" s="20">
        <v>100.0</v>
      </c>
      <c r="P452" s="20">
        <v>88.0</v>
      </c>
      <c r="Q452" s="20">
        <v>69.0</v>
      </c>
      <c r="R452" s="20">
        <v>51.0</v>
      </c>
      <c r="S452" s="20">
        <v>95.0</v>
      </c>
      <c r="T452" s="20">
        <v>83.0</v>
      </c>
      <c r="U452" s="20">
        <v>65.0</v>
      </c>
      <c r="V452" s="16">
        <v>24.0</v>
      </c>
      <c r="W452" s="65" t="s">
        <v>436</v>
      </c>
      <c r="X452" s="40" t="s">
        <v>919</v>
      </c>
    </row>
    <row r="453" ht="16.5" customHeight="1">
      <c r="B453" s="15" t="s">
        <v>212</v>
      </c>
      <c r="C453" s="15" t="s">
        <v>25</v>
      </c>
      <c r="D453" s="15" t="s">
        <v>920</v>
      </c>
      <c r="E453" s="22">
        <v>45138.0</v>
      </c>
      <c r="F453" s="15" t="s">
        <v>917</v>
      </c>
      <c r="G453" s="15" t="s">
        <v>918</v>
      </c>
      <c r="H453" s="15" t="s">
        <v>29</v>
      </c>
      <c r="I453" s="20">
        <v>98.0</v>
      </c>
      <c r="J453" s="20">
        <v>96.0</v>
      </c>
      <c r="K453" s="20">
        <v>96.0</v>
      </c>
      <c r="L453" s="20">
        <v>97.0</v>
      </c>
      <c r="M453" s="20">
        <v>98.0</v>
      </c>
      <c r="N453" s="20">
        <f t="shared" si="56"/>
        <v>97</v>
      </c>
      <c r="O453" s="20">
        <v>99.0</v>
      </c>
      <c r="P453" s="20">
        <v>89.0</v>
      </c>
      <c r="Q453" s="20">
        <v>70.0</v>
      </c>
      <c r="R453" s="20">
        <v>49.0</v>
      </c>
      <c r="S453" s="20">
        <v>98.0</v>
      </c>
      <c r="T453" s="20">
        <v>77.0</v>
      </c>
      <c r="U453" s="20">
        <v>53.0</v>
      </c>
      <c r="V453" s="16">
        <v>30.0</v>
      </c>
    </row>
    <row r="454">
      <c r="B454" s="15" t="s">
        <v>921</v>
      </c>
      <c r="C454" s="15" t="s">
        <v>25</v>
      </c>
      <c r="D454" s="15" t="s">
        <v>922</v>
      </c>
      <c r="E454" s="22">
        <v>44063.0</v>
      </c>
      <c r="F454" s="15" t="s">
        <v>917</v>
      </c>
      <c r="G454" s="15" t="s">
        <v>918</v>
      </c>
      <c r="H454" s="15" t="s">
        <v>29</v>
      </c>
      <c r="I454" s="20">
        <v>96.0</v>
      </c>
      <c r="J454" s="20">
        <v>97.0</v>
      </c>
      <c r="K454" s="20">
        <v>96.0</v>
      </c>
      <c r="L454" s="20">
        <v>98.0</v>
      </c>
      <c r="M454" s="20">
        <v>97.0</v>
      </c>
      <c r="N454" s="20">
        <f t="shared" si="56"/>
        <v>96.8</v>
      </c>
      <c r="O454" s="20">
        <v>99.0</v>
      </c>
      <c r="P454" s="20">
        <v>89.0</v>
      </c>
      <c r="Q454" s="20">
        <v>68.0</v>
      </c>
      <c r="R454" s="20">
        <v>50.0</v>
      </c>
      <c r="S454" s="20">
        <v>96.0</v>
      </c>
      <c r="T454" s="20">
        <v>86.0</v>
      </c>
      <c r="U454" s="20">
        <v>51.0</v>
      </c>
      <c r="V454" s="16">
        <v>21.0</v>
      </c>
      <c r="X454" s="40" t="s">
        <v>923</v>
      </c>
    </row>
    <row r="455" ht="16.5" customHeight="1">
      <c r="B455" s="15" t="s">
        <v>181</v>
      </c>
      <c r="C455" s="15" t="s">
        <v>25</v>
      </c>
      <c r="D455" s="15" t="s">
        <v>924</v>
      </c>
      <c r="E455" s="22">
        <v>44218.0</v>
      </c>
      <c r="F455" s="15" t="s">
        <v>917</v>
      </c>
      <c r="G455" s="15" t="s">
        <v>918</v>
      </c>
      <c r="H455" s="15" t="s">
        <v>29</v>
      </c>
      <c r="I455" s="20">
        <v>97.0</v>
      </c>
      <c r="J455" s="20">
        <v>98.0</v>
      </c>
      <c r="K455" s="20">
        <v>96.0</v>
      </c>
      <c r="L455" s="20">
        <v>94.0</v>
      </c>
      <c r="M455" s="20">
        <v>96.0</v>
      </c>
      <c r="N455" s="20">
        <f t="shared" si="56"/>
        <v>96.2</v>
      </c>
      <c r="O455" s="20">
        <v>98.0</v>
      </c>
      <c r="P455" s="20">
        <v>92.0</v>
      </c>
      <c r="Q455" s="20">
        <v>68.0</v>
      </c>
      <c r="R455" s="20">
        <v>45.0</v>
      </c>
      <c r="S455" s="20">
        <v>99.0</v>
      </c>
      <c r="T455" s="20">
        <v>78.0</v>
      </c>
      <c r="U455" s="20">
        <v>54.0</v>
      </c>
      <c r="V455" s="16">
        <v>35.0</v>
      </c>
    </row>
    <row r="456" ht="16.5" customHeight="1">
      <c r="B456" s="15" t="s">
        <v>215</v>
      </c>
      <c r="C456" s="15" t="s">
        <v>25</v>
      </c>
      <c r="D456" s="15" t="s">
        <v>925</v>
      </c>
      <c r="E456" s="22">
        <v>44218.0</v>
      </c>
      <c r="F456" s="15" t="s">
        <v>917</v>
      </c>
      <c r="G456" s="15" t="s">
        <v>918</v>
      </c>
      <c r="H456" s="15" t="s">
        <v>29</v>
      </c>
      <c r="I456" s="20">
        <v>99.0</v>
      </c>
      <c r="J456" s="20">
        <v>97.0</v>
      </c>
      <c r="K456" s="20">
        <v>96.0</v>
      </c>
      <c r="L456" s="20">
        <v>97.0</v>
      </c>
      <c r="M456" s="20">
        <v>97.0</v>
      </c>
      <c r="N456" s="20">
        <f t="shared" si="56"/>
        <v>97.2</v>
      </c>
      <c r="O456" s="20">
        <v>99.0</v>
      </c>
      <c r="P456" s="20">
        <v>93.0</v>
      </c>
      <c r="Q456" s="20">
        <v>69.0</v>
      </c>
      <c r="R456" s="20">
        <v>43.0</v>
      </c>
      <c r="S456" s="20">
        <v>97.0</v>
      </c>
      <c r="T456" s="20">
        <v>82.0</v>
      </c>
      <c r="U456" s="20">
        <v>44.0</v>
      </c>
      <c r="V456" s="16">
        <v>26.0</v>
      </c>
    </row>
    <row r="457" ht="18.0" customHeight="1">
      <c r="B457" s="15" t="s">
        <v>796</v>
      </c>
      <c r="C457" s="15" t="s">
        <v>25</v>
      </c>
      <c r="D457" s="15" t="s">
        <v>926</v>
      </c>
      <c r="E457" s="22">
        <v>44585.0</v>
      </c>
      <c r="F457" s="15" t="s">
        <v>917</v>
      </c>
      <c r="G457" s="15" t="s">
        <v>918</v>
      </c>
      <c r="H457" s="15" t="s">
        <v>29</v>
      </c>
      <c r="I457" s="20">
        <v>96.0</v>
      </c>
      <c r="J457" s="20">
        <v>97.0</v>
      </c>
      <c r="K457" s="20">
        <v>98.0</v>
      </c>
      <c r="L457" s="20">
        <v>99.0</v>
      </c>
      <c r="M457" s="20">
        <v>97.0</v>
      </c>
      <c r="N457" s="20">
        <f t="shared" si="56"/>
        <v>97.4</v>
      </c>
      <c r="O457" s="20">
        <v>97.0</v>
      </c>
      <c r="P457" s="20">
        <v>94.0</v>
      </c>
      <c r="Q457" s="20">
        <v>68.0</v>
      </c>
      <c r="R457" s="20">
        <v>44.0</v>
      </c>
      <c r="S457" s="20">
        <v>94.0</v>
      </c>
      <c r="T457" s="20">
        <v>76.0</v>
      </c>
      <c r="U457" s="20">
        <v>56.0</v>
      </c>
      <c r="V457" s="16">
        <v>23.0</v>
      </c>
    </row>
    <row r="458" ht="15.75" customHeight="1">
      <c r="B458" s="15" t="s">
        <v>927</v>
      </c>
      <c r="C458" s="15" t="s">
        <v>25</v>
      </c>
      <c r="D458" s="15" t="s">
        <v>928</v>
      </c>
      <c r="E458" s="22">
        <v>44585.0</v>
      </c>
      <c r="F458" s="15" t="s">
        <v>917</v>
      </c>
      <c r="G458" s="15" t="s">
        <v>918</v>
      </c>
      <c r="H458" s="15" t="s">
        <v>29</v>
      </c>
      <c r="I458" s="20">
        <v>97.0</v>
      </c>
      <c r="J458" s="20">
        <v>96.0</v>
      </c>
      <c r="K458" s="20">
        <v>97.0</v>
      </c>
      <c r="L458" s="20">
        <v>96.0</v>
      </c>
      <c r="M458" s="20">
        <v>96.0</v>
      </c>
      <c r="N458" s="20">
        <f t="shared" si="56"/>
        <v>96.4</v>
      </c>
      <c r="O458" s="20">
        <v>98.0</v>
      </c>
      <c r="P458" s="20">
        <v>88.0</v>
      </c>
      <c r="Q458" s="20">
        <v>68.0</v>
      </c>
      <c r="R458" s="20">
        <v>44.0</v>
      </c>
      <c r="S458" s="20">
        <v>100.0</v>
      </c>
      <c r="T458" s="20">
        <v>88.0</v>
      </c>
      <c r="U458" s="20">
        <v>50.0</v>
      </c>
      <c r="V458" s="16">
        <v>31.0</v>
      </c>
    </row>
    <row r="459">
      <c r="B459" s="15" t="s">
        <v>334</v>
      </c>
      <c r="C459" s="15" t="s">
        <v>25</v>
      </c>
      <c r="D459" s="15" t="s">
        <v>929</v>
      </c>
      <c r="E459" s="22">
        <v>43990.0</v>
      </c>
      <c r="F459" s="15" t="s">
        <v>917</v>
      </c>
      <c r="G459" s="15" t="s">
        <v>918</v>
      </c>
      <c r="H459" s="15" t="s">
        <v>29</v>
      </c>
      <c r="I459" s="20">
        <v>98.0</v>
      </c>
      <c r="J459" s="20">
        <v>97.0</v>
      </c>
      <c r="K459" s="20">
        <v>96.0</v>
      </c>
      <c r="L459" s="20">
        <v>95.0</v>
      </c>
      <c r="M459" s="20">
        <v>97.0</v>
      </c>
      <c r="N459" s="20">
        <f t="shared" si="56"/>
        <v>96.6</v>
      </c>
      <c r="O459" s="20">
        <v>99.0</v>
      </c>
      <c r="P459" s="20">
        <v>94.0</v>
      </c>
      <c r="Q459" s="20">
        <v>67.0</v>
      </c>
      <c r="R459" s="20">
        <v>46.0</v>
      </c>
      <c r="S459" s="20">
        <v>95.0</v>
      </c>
      <c r="T459" s="20">
        <v>80.0</v>
      </c>
      <c r="U459" s="20">
        <v>45.0</v>
      </c>
      <c r="V459" s="16">
        <v>22.0</v>
      </c>
    </row>
    <row r="460" ht="16.5" customHeight="1">
      <c r="B460" s="15" t="s">
        <v>930</v>
      </c>
      <c r="C460" s="15" t="s">
        <v>25</v>
      </c>
      <c r="D460" s="15" t="s">
        <v>931</v>
      </c>
      <c r="E460" s="22">
        <v>44929.0</v>
      </c>
      <c r="F460" s="15" t="s">
        <v>917</v>
      </c>
      <c r="G460" s="15" t="s">
        <v>918</v>
      </c>
      <c r="H460" s="15" t="s">
        <v>29</v>
      </c>
      <c r="I460" s="20">
        <v>99.0</v>
      </c>
      <c r="J460" s="20">
        <v>97.0</v>
      </c>
      <c r="K460" s="20">
        <v>98.0</v>
      </c>
      <c r="L460" s="20">
        <v>94.0</v>
      </c>
      <c r="M460" s="20">
        <v>97.0</v>
      </c>
      <c r="N460" s="20">
        <f t="shared" si="56"/>
        <v>97</v>
      </c>
      <c r="O460" s="20">
        <v>97.0</v>
      </c>
      <c r="P460" s="20">
        <v>89.0</v>
      </c>
      <c r="Q460" s="20">
        <v>68.0</v>
      </c>
      <c r="R460" s="20">
        <v>47.0</v>
      </c>
      <c r="S460" s="20">
        <v>98.0</v>
      </c>
      <c r="T460" s="20">
        <v>84.0</v>
      </c>
      <c r="U460" s="20">
        <v>52.0</v>
      </c>
      <c r="V460" s="16">
        <v>34.0</v>
      </c>
    </row>
    <row r="461">
      <c r="B461" s="15" t="s">
        <v>311</v>
      </c>
      <c r="C461" s="15" t="s">
        <v>25</v>
      </c>
      <c r="D461" s="15" t="s">
        <v>932</v>
      </c>
      <c r="E461" s="22">
        <v>43841.0</v>
      </c>
      <c r="F461" s="15" t="s">
        <v>917</v>
      </c>
      <c r="G461" s="15" t="s">
        <v>918</v>
      </c>
      <c r="H461" s="15" t="s">
        <v>29</v>
      </c>
      <c r="I461" s="20">
        <v>97.0</v>
      </c>
      <c r="J461" s="20">
        <v>96.0</v>
      </c>
      <c r="K461" s="20">
        <v>96.0</v>
      </c>
      <c r="L461" s="20">
        <v>94.0</v>
      </c>
      <c r="M461" s="20">
        <v>97.0</v>
      </c>
      <c r="N461" s="20">
        <f t="shared" si="56"/>
        <v>96</v>
      </c>
      <c r="O461" s="20">
        <v>98.0</v>
      </c>
      <c r="P461" s="20">
        <v>93.0</v>
      </c>
      <c r="Q461" s="20">
        <v>67.0</v>
      </c>
      <c r="R461" s="20">
        <v>48.0</v>
      </c>
      <c r="S461" s="20">
        <v>96.0</v>
      </c>
      <c r="T461" s="20">
        <v>79.0</v>
      </c>
      <c r="U461" s="20">
        <v>43.0</v>
      </c>
      <c r="V461" s="16">
        <v>28.0</v>
      </c>
      <c r="X461" s="40" t="s">
        <v>933</v>
      </c>
    </row>
    <row r="462">
      <c r="B462" s="15" t="s">
        <v>574</v>
      </c>
      <c r="C462" s="15" t="s">
        <v>25</v>
      </c>
      <c r="D462" s="15" t="s">
        <v>934</v>
      </c>
      <c r="E462" s="22">
        <v>43842.0</v>
      </c>
      <c r="F462" s="15" t="s">
        <v>917</v>
      </c>
      <c r="G462" s="15" t="s">
        <v>918</v>
      </c>
      <c r="H462" s="15" t="s">
        <v>29</v>
      </c>
      <c r="I462" s="20">
        <v>98.0</v>
      </c>
      <c r="J462" s="20">
        <v>96.0</v>
      </c>
      <c r="K462" s="20">
        <v>97.0</v>
      </c>
      <c r="L462" s="20">
        <v>94.0</v>
      </c>
      <c r="M462" s="20">
        <v>96.0</v>
      </c>
      <c r="N462" s="20">
        <f t="shared" si="56"/>
        <v>96.2</v>
      </c>
      <c r="O462" s="20">
        <v>99.0</v>
      </c>
      <c r="P462" s="20">
        <v>91.0</v>
      </c>
      <c r="Q462" s="20">
        <v>69.0</v>
      </c>
      <c r="R462" s="20">
        <v>50.0</v>
      </c>
      <c r="S462" s="20">
        <v>99.0</v>
      </c>
      <c r="T462" s="20">
        <v>81.0</v>
      </c>
      <c r="U462" s="20">
        <v>55.0</v>
      </c>
      <c r="V462" s="16">
        <v>25.0</v>
      </c>
    </row>
    <row r="463">
      <c r="B463" s="15" t="s">
        <v>711</v>
      </c>
      <c r="C463" s="15" t="s">
        <v>25</v>
      </c>
      <c r="D463" s="15" t="s">
        <v>935</v>
      </c>
      <c r="E463" s="22">
        <v>43851.0</v>
      </c>
      <c r="F463" s="15" t="s">
        <v>917</v>
      </c>
      <c r="G463" s="15" t="s">
        <v>918</v>
      </c>
      <c r="H463" s="15" t="s">
        <v>29</v>
      </c>
      <c r="I463" s="20">
        <v>96.0</v>
      </c>
      <c r="J463" s="20">
        <v>96.0</v>
      </c>
      <c r="K463" s="20">
        <v>97.0</v>
      </c>
      <c r="L463" s="20">
        <v>95.0</v>
      </c>
      <c r="M463" s="20">
        <v>96.0</v>
      </c>
      <c r="N463" s="20">
        <f t="shared" si="56"/>
        <v>96</v>
      </c>
      <c r="O463" s="20">
        <v>100.0</v>
      </c>
      <c r="P463" s="20">
        <v>90.0</v>
      </c>
      <c r="Q463" s="20">
        <v>70.0</v>
      </c>
      <c r="R463" s="20">
        <v>49.0</v>
      </c>
      <c r="S463" s="20">
        <v>97.0</v>
      </c>
      <c r="T463" s="20">
        <v>75.0</v>
      </c>
      <c r="U463" s="20">
        <v>49.0</v>
      </c>
      <c r="V463" s="16">
        <v>33.0</v>
      </c>
    </row>
    <row r="464">
      <c r="A464" s="16"/>
      <c r="B464" s="16"/>
      <c r="C464" s="16"/>
      <c r="D464" s="16"/>
      <c r="E464" s="22"/>
      <c r="F464" s="16"/>
      <c r="G464" s="16"/>
      <c r="H464" s="16"/>
      <c r="I464" s="16"/>
      <c r="J464" s="16"/>
      <c r="K464" s="16"/>
      <c r="L464" s="16"/>
      <c r="M464" s="16"/>
      <c r="N464" s="16"/>
      <c r="O464" s="16"/>
      <c r="P464" s="16"/>
      <c r="Q464" s="16"/>
      <c r="R464" s="16"/>
      <c r="S464" s="16"/>
      <c r="T464" s="16"/>
      <c r="U464" s="16"/>
      <c r="V464" s="16"/>
      <c r="W464" s="16"/>
      <c r="X464" s="16"/>
    </row>
    <row r="465">
      <c r="A465" s="16">
        <v>445.0</v>
      </c>
      <c r="B465" s="16"/>
      <c r="C465" s="16" t="s">
        <v>25</v>
      </c>
      <c r="D465" s="16" t="s">
        <v>46</v>
      </c>
      <c r="E465" s="22"/>
      <c r="F465" s="16" t="s">
        <v>936</v>
      </c>
      <c r="G465" s="16" t="s">
        <v>937</v>
      </c>
      <c r="H465" s="15" t="s">
        <v>29</v>
      </c>
      <c r="I465" s="16"/>
      <c r="J465" s="16"/>
      <c r="K465" s="16"/>
      <c r="L465" s="16"/>
      <c r="M465" s="16"/>
      <c r="N465" s="16"/>
      <c r="O465" s="16"/>
      <c r="P465" s="16"/>
      <c r="Q465" s="16"/>
      <c r="R465" s="16"/>
      <c r="S465" s="16"/>
      <c r="T465" s="16"/>
      <c r="U465" s="16"/>
      <c r="V465" s="16"/>
      <c r="W465" s="16"/>
      <c r="X465" s="16"/>
    </row>
    <row r="466">
      <c r="A466" s="16"/>
      <c r="B466" s="16"/>
      <c r="C466" s="16"/>
      <c r="D466" s="16"/>
      <c r="E466" s="22"/>
      <c r="F466" s="16"/>
      <c r="G466" s="16"/>
      <c r="H466" s="16"/>
      <c r="I466" s="16"/>
      <c r="J466" s="16"/>
      <c r="K466" s="16"/>
      <c r="L466" s="16"/>
      <c r="M466" s="16"/>
      <c r="N466" s="16"/>
      <c r="O466" s="16"/>
      <c r="P466" s="16"/>
      <c r="Q466" s="16"/>
      <c r="R466" s="16"/>
      <c r="S466" s="16"/>
      <c r="T466" s="16"/>
      <c r="U466" s="16"/>
      <c r="V466" s="16"/>
      <c r="W466" s="16"/>
      <c r="X466" s="16"/>
    </row>
    <row r="467" ht="18.75" customHeight="1">
      <c r="A467" s="20">
        <v>431.0</v>
      </c>
      <c r="B467" s="15" t="s">
        <v>938</v>
      </c>
      <c r="C467" s="15" t="s">
        <v>25</v>
      </c>
      <c r="D467" s="27" t="s">
        <v>939</v>
      </c>
      <c r="E467" s="22">
        <v>44207.0</v>
      </c>
      <c r="F467" s="15" t="s">
        <v>940</v>
      </c>
      <c r="G467" s="15" t="s">
        <v>941</v>
      </c>
      <c r="H467" s="15" t="s">
        <v>29</v>
      </c>
      <c r="I467" s="20">
        <v>100.0</v>
      </c>
      <c r="J467" s="20">
        <v>100.0</v>
      </c>
      <c r="K467" s="20">
        <v>100.0</v>
      </c>
      <c r="L467" s="20">
        <v>100.0</v>
      </c>
      <c r="M467" s="20">
        <v>100.0</v>
      </c>
      <c r="N467" s="20">
        <f t="shared" ref="N467:N478" si="57">average(I467:M467)</f>
        <v>100</v>
      </c>
      <c r="O467" s="20">
        <v>100.0</v>
      </c>
      <c r="P467" s="20">
        <v>100.0</v>
      </c>
      <c r="Q467" s="20">
        <v>100.0</v>
      </c>
      <c r="R467" s="20">
        <v>100.0</v>
      </c>
      <c r="S467" s="20">
        <v>100.0</v>
      </c>
      <c r="T467" s="20">
        <v>50.0</v>
      </c>
      <c r="U467" s="20">
        <v>30.0</v>
      </c>
      <c r="V467" s="20">
        <v>0.0</v>
      </c>
      <c r="W467" s="20" t="s">
        <v>942</v>
      </c>
      <c r="X467" s="40" t="s">
        <v>943</v>
      </c>
    </row>
    <row r="468" ht="17.25" customHeight="1">
      <c r="B468" s="15" t="s">
        <v>164</v>
      </c>
      <c r="C468" s="15" t="s">
        <v>25</v>
      </c>
      <c r="D468" s="15" t="s">
        <v>944</v>
      </c>
      <c r="E468" s="22">
        <v>44217.0</v>
      </c>
      <c r="F468" s="15" t="s">
        <v>940</v>
      </c>
      <c r="G468" s="15" t="s">
        <v>941</v>
      </c>
      <c r="H468" s="15" t="s">
        <v>29</v>
      </c>
      <c r="I468" s="20">
        <v>100.0</v>
      </c>
      <c r="J468" s="20">
        <v>100.0</v>
      </c>
      <c r="K468" s="20">
        <v>100.0</v>
      </c>
      <c r="L468" s="20">
        <v>100.0</v>
      </c>
      <c r="M468" s="20">
        <v>100.0</v>
      </c>
      <c r="N468" s="20">
        <f t="shared" si="57"/>
        <v>100</v>
      </c>
      <c r="O468" s="20">
        <v>100.0</v>
      </c>
      <c r="P468" s="20">
        <v>100.0</v>
      </c>
      <c r="Q468" s="20">
        <v>100.0</v>
      </c>
      <c r="R468" s="20">
        <v>100.0</v>
      </c>
      <c r="S468" s="20">
        <v>100.0</v>
      </c>
      <c r="T468" s="20">
        <v>50.0</v>
      </c>
      <c r="U468" s="20">
        <v>30.0</v>
      </c>
      <c r="V468" s="20">
        <v>0.0</v>
      </c>
    </row>
    <row r="469" ht="18.75" customHeight="1">
      <c r="B469" s="15" t="s">
        <v>945</v>
      </c>
      <c r="C469" s="15" t="s">
        <v>25</v>
      </c>
      <c r="D469" s="15" t="s">
        <v>946</v>
      </c>
      <c r="E469" s="22">
        <v>44217.0</v>
      </c>
      <c r="F469" s="15" t="s">
        <v>940</v>
      </c>
      <c r="G469" s="15" t="s">
        <v>941</v>
      </c>
      <c r="H469" s="15" t="s">
        <v>29</v>
      </c>
      <c r="I469" s="20">
        <v>100.0</v>
      </c>
      <c r="J469" s="20">
        <v>100.0</v>
      </c>
      <c r="K469" s="20">
        <v>100.0</v>
      </c>
      <c r="L469" s="20">
        <v>100.0</v>
      </c>
      <c r="M469" s="20">
        <v>100.0</v>
      </c>
      <c r="N469" s="20">
        <f t="shared" si="57"/>
        <v>100</v>
      </c>
      <c r="O469" s="20">
        <v>100.0</v>
      </c>
      <c r="P469" s="20">
        <v>100.0</v>
      </c>
      <c r="Q469" s="20">
        <v>100.0</v>
      </c>
      <c r="R469" s="20">
        <v>100.0</v>
      </c>
      <c r="S469" s="20">
        <v>100.0</v>
      </c>
      <c r="T469" s="20">
        <v>50.0</v>
      </c>
      <c r="U469" s="20">
        <v>30.0</v>
      </c>
      <c r="V469" s="20">
        <v>0.0</v>
      </c>
    </row>
    <row r="470">
      <c r="B470" s="15" t="s">
        <v>947</v>
      </c>
      <c r="C470" s="15" t="s">
        <v>25</v>
      </c>
      <c r="D470" s="15" t="s">
        <v>948</v>
      </c>
      <c r="E470" s="22">
        <v>44218.0</v>
      </c>
      <c r="F470" s="15" t="s">
        <v>940</v>
      </c>
      <c r="G470" s="15" t="s">
        <v>941</v>
      </c>
      <c r="H470" s="15" t="s">
        <v>29</v>
      </c>
      <c r="I470" s="20">
        <v>100.0</v>
      </c>
      <c r="J470" s="20">
        <v>100.0</v>
      </c>
      <c r="K470" s="20">
        <v>100.0</v>
      </c>
      <c r="L470" s="20">
        <v>100.0</v>
      </c>
      <c r="M470" s="20">
        <v>100.0</v>
      </c>
      <c r="N470" s="20">
        <f t="shared" si="57"/>
        <v>100</v>
      </c>
      <c r="O470" s="20">
        <v>100.0</v>
      </c>
      <c r="P470" s="20">
        <v>100.0</v>
      </c>
      <c r="Q470" s="20">
        <v>100.0</v>
      </c>
      <c r="R470" s="20">
        <v>100.0</v>
      </c>
      <c r="S470" s="20">
        <v>100.0</v>
      </c>
      <c r="T470" s="20">
        <v>50.0</v>
      </c>
      <c r="U470" s="20">
        <v>30.0</v>
      </c>
      <c r="V470" s="20">
        <v>0.0</v>
      </c>
    </row>
    <row r="471">
      <c r="B471" s="15" t="s">
        <v>159</v>
      </c>
      <c r="C471" s="15" t="s">
        <v>25</v>
      </c>
      <c r="D471" s="15" t="s">
        <v>949</v>
      </c>
      <c r="E471" s="22">
        <v>44224.0</v>
      </c>
      <c r="F471" s="15" t="s">
        <v>940</v>
      </c>
      <c r="G471" s="15" t="s">
        <v>941</v>
      </c>
      <c r="H471" s="15" t="s">
        <v>29</v>
      </c>
      <c r="I471" s="20">
        <v>100.0</v>
      </c>
      <c r="J471" s="20">
        <v>100.0</v>
      </c>
      <c r="K471" s="20">
        <v>100.0</v>
      </c>
      <c r="L471" s="20">
        <v>100.0</v>
      </c>
      <c r="M471" s="20">
        <v>100.0</v>
      </c>
      <c r="N471" s="20">
        <f t="shared" si="57"/>
        <v>100</v>
      </c>
      <c r="O471" s="20">
        <v>100.0</v>
      </c>
      <c r="P471" s="20">
        <v>100.0</v>
      </c>
      <c r="Q471" s="20">
        <v>100.0</v>
      </c>
      <c r="R471" s="20">
        <v>100.0</v>
      </c>
      <c r="S471" s="20">
        <v>100.0</v>
      </c>
      <c r="T471" s="20">
        <v>50.0</v>
      </c>
      <c r="U471" s="20">
        <v>30.0</v>
      </c>
      <c r="V471" s="20">
        <v>0.0</v>
      </c>
    </row>
    <row r="472" ht="20.25" customHeight="1">
      <c r="B472" s="15" t="s">
        <v>103</v>
      </c>
      <c r="C472" s="15" t="s">
        <v>25</v>
      </c>
      <c r="D472" s="15" t="s">
        <v>950</v>
      </c>
      <c r="E472" s="22">
        <v>44220.0</v>
      </c>
      <c r="F472" s="15" t="s">
        <v>940</v>
      </c>
      <c r="G472" s="15" t="s">
        <v>941</v>
      </c>
      <c r="H472" s="15" t="s">
        <v>29</v>
      </c>
      <c r="I472" s="20">
        <v>100.0</v>
      </c>
      <c r="J472" s="20">
        <v>100.0</v>
      </c>
      <c r="K472" s="20">
        <v>100.0</v>
      </c>
      <c r="L472" s="20">
        <v>100.0</v>
      </c>
      <c r="M472" s="20">
        <v>100.0</v>
      </c>
      <c r="N472" s="20">
        <f t="shared" si="57"/>
        <v>100</v>
      </c>
      <c r="O472" s="20">
        <v>100.0</v>
      </c>
      <c r="P472" s="20">
        <v>100.0</v>
      </c>
      <c r="Q472" s="20">
        <v>100.0</v>
      </c>
      <c r="R472" s="20">
        <v>100.0</v>
      </c>
      <c r="S472" s="20">
        <v>100.0</v>
      </c>
      <c r="T472" s="20">
        <v>50.0</v>
      </c>
      <c r="U472" s="20">
        <v>30.0</v>
      </c>
      <c r="V472" s="20">
        <v>0.0</v>
      </c>
      <c r="X472" s="40" t="s">
        <v>951</v>
      </c>
    </row>
    <row r="473">
      <c r="B473" s="15" t="s">
        <v>952</v>
      </c>
      <c r="C473" s="15" t="s">
        <v>25</v>
      </c>
      <c r="D473" s="15" t="s">
        <v>953</v>
      </c>
      <c r="E473" s="22">
        <v>44220.0</v>
      </c>
      <c r="F473" s="15" t="s">
        <v>940</v>
      </c>
      <c r="G473" s="15" t="s">
        <v>941</v>
      </c>
      <c r="H473" s="15" t="s">
        <v>29</v>
      </c>
      <c r="I473" s="20">
        <v>100.0</v>
      </c>
      <c r="J473" s="20">
        <v>100.0</v>
      </c>
      <c r="K473" s="20">
        <v>100.0</v>
      </c>
      <c r="L473" s="20">
        <v>100.0</v>
      </c>
      <c r="M473" s="20">
        <v>100.0</v>
      </c>
      <c r="N473" s="20">
        <f t="shared" si="57"/>
        <v>100</v>
      </c>
      <c r="O473" s="20">
        <v>100.0</v>
      </c>
      <c r="P473" s="20">
        <v>100.0</v>
      </c>
      <c r="Q473" s="20">
        <v>100.0</v>
      </c>
      <c r="R473" s="20">
        <v>100.0</v>
      </c>
      <c r="S473" s="20">
        <v>100.0</v>
      </c>
      <c r="T473" s="20">
        <v>50.0</v>
      </c>
      <c r="U473" s="20">
        <v>30.0</v>
      </c>
      <c r="V473" s="20">
        <v>0.0</v>
      </c>
    </row>
    <row r="474" ht="18.75" customHeight="1">
      <c r="B474" s="15" t="s">
        <v>938</v>
      </c>
      <c r="C474" s="15" t="s">
        <v>25</v>
      </c>
      <c r="D474" s="15" t="s">
        <v>954</v>
      </c>
      <c r="E474" s="22">
        <v>44220.0</v>
      </c>
      <c r="F474" s="15" t="s">
        <v>940</v>
      </c>
      <c r="G474" s="15" t="s">
        <v>941</v>
      </c>
      <c r="H474" s="15" t="s">
        <v>29</v>
      </c>
      <c r="I474" s="20">
        <v>100.0</v>
      </c>
      <c r="J474" s="20">
        <v>100.0</v>
      </c>
      <c r="K474" s="20">
        <v>80.0</v>
      </c>
      <c r="L474" s="20">
        <v>100.0</v>
      </c>
      <c r="M474" s="20">
        <v>100.0</v>
      </c>
      <c r="N474" s="20">
        <f t="shared" si="57"/>
        <v>96</v>
      </c>
      <c r="O474" s="20">
        <v>100.0</v>
      </c>
      <c r="P474" s="20">
        <v>100.0</v>
      </c>
      <c r="Q474" s="20">
        <v>100.0</v>
      </c>
      <c r="R474" s="20">
        <v>100.0</v>
      </c>
      <c r="S474" s="20">
        <v>100.0</v>
      </c>
      <c r="T474" s="20">
        <v>50.0</v>
      </c>
      <c r="U474" s="20">
        <v>30.0</v>
      </c>
      <c r="V474" s="20">
        <v>0.0</v>
      </c>
    </row>
    <row r="475" ht="18.75" customHeight="1">
      <c r="B475" s="15" t="s">
        <v>955</v>
      </c>
      <c r="C475" s="15" t="s">
        <v>25</v>
      </c>
      <c r="D475" s="56" t="s">
        <v>956</v>
      </c>
      <c r="E475" s="22">
        <v>44220.0</v>
      </c>
      <c r="F475" s="15" t="s">
        <v>940</v>
      </c>
      <c r="G475" s="15" t="s">
        <v>941</v>
      </c>
      <c r="H475" s="15" t="s">
        <v>29</v>
      </c>
      <c r="I475" s="20">
        <v>100.0</v>
      </c>
      <c r="J475" s="20">
        <v>100.0</v>
      </c>
      <c r="K475" s="20">
        <v>90.0</v>
      </c>
      <c r="L475" s="20">
        <v>100.0</v>
      </c>
      <c r="M475" s="20">
        <v>100.0</v>
      </c>
      <c r="N475" s="20">
        <f t="shared" si="57"/>
        <v>98</v>
      </c>
      <c r="O475" s="20">
        <v>100.0</v>
      </c>
      <c r="P475" s="20">
        <v>100.0</v>
      </c>
      <c r="Q475" s="20">
        <v>100.0</v>
      </c>
      <c r="R475" s="20">
        <v>100.0</v>
      </c>
      <c r="S475" s="20">
        <v>100.0</v>
      </c>
      <c r="T475" s="20">
        <v>50.0</v>
      </c>
      <c r="U475" s="20">
        <v>30.0</v>
      </c>
      <c r="V475" s="20">
        <v>0.0</v>
      </c>
    </row>
    <row r="476" ht="20.25" customHeight="1">
      <c r="B476" s="15" t="s">
        <v>957</v>
      </c>
      <c r="C476" s="15" t="s">
        <v>25</v>
      </c>
      <c r="D476" s="56" t="s">
        <v>958</v>
      </c>
      <c r="E476" s="22">
        <v>44221.0</v>
      </c>
      <c r="F476" s="15" t="s">
        <v>940</v>
      </c>
      <c r="G476" s="15" t="s">
        <v>941</v>
      </c>
      <c r="H476" s="15" t="s">
        <v>29</v>
      </c>
      <c r="I476" s="20">
        <v>100.0</v>
      </c>
      <c r="J476" s="20">
        <v>100.0</v>
      </c>
      <c r="K476" s="20">
        <v>100.0</v>
      </c>
      <c r="L476" s="20">
        <v>100.0</v>
      </c>
      <c r="M476" s="20">
        <v>100.0</v>
      </c>
      <c r="N476" s="20">
        <f t="shared" si="57"/>
        <v>100</v>
      </c>
      <c r="O476" s="20">
        <v>100.0</v>
      </c>
      <c r="P476" s="20">
        <v>100.0</v>
      </c>
      <c r="Q476" s="20">
        <v>100.0</v>
      </c>
      <c r="R476" s="20">
        <v>100.0</v>
      </c>
      <c r="S476" s="20">
        <v>100.0</v>
      </c>
      <c r="T476" s="20">
        <v>50.0</v>
      </c>
      <c r="U476" s="20">
        <v>30.0</v>
      </c>
      <c r="V476" s="20">
        <v>0.0</v>
      </c>
    </row>
    <row r="477" ht="16.5" customHeight="1">
      <c r="B477" s="15" t="s">
        <v>952</v>
      </c>
      <c r="C477" s="15" t="s">
        <v>25</v>
      </c>
      <c r="D477" s="15" t="s">
        <v>959</v>
      </c>
      <c r="E477" s="22">
        <v>44361.0</v>
      </c>
      <c r="F477" s="15" t="s">
        <v>940</v>
      </c>
      <c r="G477" s="15" t="s">
        <v>941</v>
      </c>
      <c r="H477" s="15" t="s">
        <v>29</v>
      </c>
      <c r="I477" s="20">
        <v>100.0</v>
      </c>
      <c r="J477" s="20">
        <v>100.0</v>
      </c>
      <c r="K477" s="20">
        <v>100.0</v>
      </c>
      <c r="L477" s="20">
        <v>100.0</v>
      </c>
      <c r="M477" s="20">
        <v>100.0</v>
      </c>
      <c r="N477" s="20">
        <f t="shared" si="57"/>
        <v>100</v>
      </c>
      <c r="O477" s="20">
        <v>100.0</v>
      </c>
      <c r="P477" s="20">
        <v>100.0</v>
      </c>
      <c r="Q477" s="20">
        <v>100.0</v>
      </c>
      <c r="R477" s="20">
        <v>100.0</v>
      </c>
      <c r="S477" s="20">
        <v>100.0</v>
      </c>
      <c r="T477" s="20">
        <v>50.0</v>
      </c>
      <c r="U477" s="20">
        <v>30.0</v>
      </c>
      <c r="V477" s="20">
        <v>0.0</v>
      </c>
    </row>
    <row r="478">
      <c r="B478" s="15" t="s">
        <v>859</v>
      </c>
      <c r="C478" s="15" t="s">
        <v>25</v>
      </c>
      <c r="D478" s="15" t="s">
        <v>960</v>
      </c>
      <c r="E478" s="22">
        <v>44221.0</v>
      </c>
      <c r="F478" s="15" t="s">
        <v>940</v>
      </c>
      <c r="G478" s="15" t="s">
        <v>941</v>
      </c>
      <c r="H478" s="15" t="s">
        <v>29</v>
      </c>
      <c r="I478" s="20">
        <v>100.0</v>
      </c>
      <c r="J478" s="20">
        <v>100.0</v>
      </c>
      <c r="K478" s="20">
        <v>80.0</v>
      </c>
      <c r="L478" s="20">
        <v>100.0</v>
      </c>
      <c r="M478" s="20">
        <v>100.0</v>
      </c>
      <c r="N478" s="20">
        <f t="shared" si="57"/>
        <v>96</v>
      </c>
      <c r="O478" s="20">
        <v>100.0</v>
      </c>
      <c r="P478" s="20">
        <v>100.0</v>
      </c>
      <c r="Q478" s="20">
        <v>100.0</v>
      </c>
      <c r="R478" s="20">
        <v>100.0</v>
      </c>
      <c r="S478" s="20">
        <v>100.0</v>
      </c>
      <c r="T478" s="20">
        <v>50.0</v>
      </c>
      <c r="U478" s="20">
        <v>30.0</v>
      </c>
      <c r="V478" s="20">
        <v>0.0</v>
      </c>
    </row>
    <row r="479">
      <c r="A479" s="16"/>
      <c r="B479" s="16"/>
      <c r="C479" s="16"/>
      <c r="D479" s="16"/>
      <c r="E479" s="22"/>
      <c r="F479" s="16"/>
      <c r="G479" s="16"/>
      <c r="H479" s="16"/>
      <c r="I479" s="16"/>
      <c r="J479" s="16"/>
      <c r="K479" s="16"/>
      <c r="L479" s="16"/>
      <c r="M479" s="16"/>
      <c r="N479" s="16"/>
      <c r="O479" s="16"/>
      <c r="P479" s="16"/>
      <c r="Q479" s="16"/>
      <c r="R479" s="16"/>
      <c r="S479" s="16"/>
      <c r="T479" s="16"/>
      <c r="U479" s="16"/>
      <c r="V479" s="16"/>
      <c r="W479" s="16"/>
      <c r="X479" s="16"/>
    </row>
    <row r="480">
      <c r="A480" s="20">
        <v>609.0</v>
      </c>
      <c r="B480" s="15" t="s">
        <v>225</v>
      </c>
      <c r="C480" s="15" t="s">
        <v>25</v>
      </c>
      <c r="D480" s="15" t="s">
        <v>961</v>
      </c>
      <c r="E480" s="22">
        <v>45136.0</v>
      </c>
      <c r="F480" s="15" t="s">
        <v>962</v>
      </c>
      <c r="G480" s="15" t="s">
        <v>963</v>
      </c>
      <c r="H480" s="15" t="s">
        <v>29</v>
      </c>
      <c r="I480" s="16">
        <v>100.0</v>
      </c>
      <c r="J480" s="16">
        <v>85.0</v>
      </c>
      <c r="K480" s="16">
        <v>85.0</v>
      </c>
      <c r="L480" s="16">
        <v>100.0</v>
      </c>
      <c r="M480" s="16">
        <v>100.0</v>
      </c>
      <c r="N480" s="16">
        <f t="shared" ref="N480:N493" si="58">AVERAGE(I480:M480)</f>
        <v>94</v>
      </c>
      <c r="O480" s="16">
        <v>100.0</v>
      </c>
      <c r="P480" s="16">
        <v>100.0</v>
      </c>
      <c r="Q480" s="16">
        <v>100.0</v>
      </c>
      <c r="R480" s="16">
        <v>100.0</v>
      </c>
      <c r="S480" s="16">
        <v>100.0</v>
      </c>
      <c r="T480" s="16">
        <v>80.0</v>
      </c>
      <c r="U480" s="16">
        <v>60.0</v>
      </c>
      <c r="V480" s="16">
        <v>50.0</v>
      </c>
      <c r="W480" s="16" t="s">
        <v>416</v>
      </c>
      <c r="X480" s="26" t="s">
        <v>964</v>
      </c>
    </row>
    <row r="481">
      <c r="B481" s="15" t="s">
        <v>965</v>
      </c>
      <c r="C481" s="15" t="s">
        <v>25</v>
      </c>
      <c r="D481" s="15" t="s">
        <v>966</v>
      </c>
      <c r="E481" s="22">
        <v>45136.0</v>
      </c>
      <c r="F481" s="15" t="s">
        <v>962</v>
      </c>
      <c r="G481" s="15" t="s">
        <v>963</v>
      </c>
      <c r="H481" s="15" t="s">
        <v>29</v>
      </c>
      <c r="I481" s="16">
        <v>85.0</v>
      </c>
      <c r="J481" s="16">
        <v>85.0</v>
      </c>
      <c r="K481" s="16">
        <v>85.0</v>
      </c>
      <c r="L481" s="16">
        <v>90.0</v>
      </c>
      <c r="M481" s="16">
        <v>100.0</v>
      </c>
      <c r="N481" s="16">
        <f t="shared" si="58"/>
        <v>89</v>
      </c>
      <c r="O481" s="16">
        <v>100.0</v>
      </c>
      <c r="P481" s="16">
        <v>100.0</v>
      </c>
      <c r="Q481" s="16">
        <v>100.0</v>
      </c>
      <c r="R481" s="16">
        <v>100.0</v>
      </c>
      <c r="S481" s="16">
        <v>100.0</v>
      </c>
      <c r="T481" s="16">
        <v>80.0</v>
      </c>
      <c r="U481" s="16">
        <v>60.0</v>
      </c>
      <c r="V481" s="16">
        <v>50.0</v>
      </c>
    </row>
    <row r="482">
      <c r="B482" s="15" t="s">
        <v>424</v>
      </c>
      <c r="C482" s="15" t="s">
        <v>25</v>
      </c>
      <c r="D482" s="15" t="s">
        <v>967</v>
      </c>
      <c r="E482" s="22">
        <v>45136.0</v>
      </c>
      <c r="F482" s="15" t="s">
        <v>962</v>
      </c>
      <c r="G482" s="15" t="s">
        <v>963</v>
      </c>
      <c r="H482" s="15" t="s">
        <v>29</v>
      </c>
      <c r="I482" s="16">
        <v>100.0</v>
      </c>
      <c r="J482" s="16">
        <v>85.0</v>
      </c>
      <c r="K482" s="16">
        <v>85.0</v>
      </c>
      <c r="L482" s="16">
        <v>93.0</v>
      </c>
      <c r="M482" s="16">
        <v>100.0</v>
      </c>
      <c r="N482" s="16">
        <f t="shared" si="58"/>
        <v>92.6</v>
      </c>
      <c r="O482" s="16">
        <v>100.0</v>
      </c>
      <c r="P482" s="16">
        <v>100.0</v>
      </c>
      <c r="Q482" s="16">
        <v>100.0</v>
      </c>
      <c r="R482" s="16">
        <v>100.0</v>
      </c>
      <c r="S482" s="16">
        <v>100.0</v>
      </c>
      <c r="T482" s="16">
        <v>80.0</v>
      </c>
      <c r="U482" s="16">
        <v>60.0</v>
      </c>
      <c r="V482" s="16">
        <v>50.0</v>
      </c>
    </row>
    <row r="483" ht="16.5" customHeight="1">
      <c r="B483" s="15" t="s">
        <v>968</v>
      </c>
      <c r="C483" s="15" t="s">
        <v>25</v>
      </c>
      <c r="D483" s="15" t="s">
        <v>969</v>
      </c>
      <c r="E483" s="22">
        <v>43844.0</v>
      </c>
      <c r="F483" s="15" t="s">
        <v>962</v>
      </c>
      <c r="G483" s="15" t="s">
        <v>963</v>
      </c>
      <c r="H483" s="15" t="s">
        <v>29</v>
      </c>
      <c r="I483" s="16">
        <v>100.0</v>
      </c>
      <c r="J483" s="16">
        <v>85.0</v>
      </c>
      <c r="K483" s="16">
        <v>85.0</v>
      </c>
      <c r="L483" s="16">
        <v>93.0</v>
      </c>
      <c r="M483" s="16">
        <v>100.0</v>
      </c>
      <c r="N483" s="20">
        <f t="shared" si="58"/>
        <v>92.6</v>
      </c>
      <c r="O483" s="16">
        <v>100.0</v>
      </c>
      <c r="P483" s="16">
        <v>100.0</v>
      </c>
      <c r="Q483" s="16">
        <v>100.0</v>
      </c>
      <c r="R483" s="16">
        <v>100.0</v>
      </c>
      <c r="S483" s="16">
        <v>100.0</v>
      </c>
      <c r="T483" s="16">
        <v>80.0</v>
      </c>
      <c r="U483" s="16">
        <v>60.0</v>
      </c>
      <c r="V483" s="16">
        <v>50.0</v>
      </c>
      <c r="X483" s="26" t="s">
        <v>970</v>
      </c>
    </row>
    <row r="484" ht="18.0" customHeight="1">
      <c r="B484" s="15" t="s">
        <v>827</v>
      </c>
      <c r="C484" s="15" t="s">
        <v>25</v>
      </c>
      <c r="D484" s="15" t="s">
        <v>971</v>
      </c>
      <c r="E484" s="22">
        <v>43844.0</v>
      </c>
      <c r="F484" s="15" t="s">
        <v>962</v>
      </c>
      <c r="G484" s="15" t="s">
        <v>963</v>
      </c>
      <c r="H484" s="15" t="s">
        <v>29</v>
      </c>
      <c r="I484" s="16">
        <v>100.0</v>
      </c>
      <c r="J484" s="16">
        <v>90.0</v>
      </c>
      <c r="K484" s="16">
        <v>100.0</v>
      </c>
      <c r="L484" s="16">
        <v>85.0</v>
      </c>
      <c r="M484" s="16">
        <v>100.0</v>
      </c>
      <c r="N484" s="20">
        <f t="shared" si="58"/>
        <v>95</v>
      </c>
      <c r="O484" s="16">
        <v>100.0</v>
      </c>
      <c r="P484" s="16">
        <v>100.0</v>
      </c>
      <c r="Q484" s="16">
        <v>100.0</v>
      </c>
      <c r="R484" s="16">
        <v>100.0</v>
      </c>
      <c r="S484" s="16">
        <v>100.0</v>
      </c>
      <c r="T484" s="16">
        <v>80.0</v>
      </c>
      <c r="U484" s="16">
        <v>60.0</v>
      </c>
      <c r="V484" s="16">
        <v>50.0</v>
      </c>
    </row>
    <row r="485" ht="18.75" customHeight="1">
      <c r="B485" s="16" t="s">
        <v>303</v>
      </c>
      <c r="C485" s="15" t="s">
        <v>25</v>
      </c>
      <c r="D485" s="16" t="s">
        <v>972</v>
      </c>
      <c r="E485" s="22">
        <v>43844.0</v>
      </c>
      <c r="F485" s="16" t="s">
        <v>962</v>
      </c>
      <c r="G485" s="16" t="s">
        <v>963</v>
      </c>
      <c r="H485" s="16" t="s">
        <v>29</v>
      </c>
      <c r="I485" s="16">
        <v>100.0</v>
      </c>
      <c r="J485" s="16">
        <v>96.0</v>
      </c>
      <c r="K485" s="16">
        <v>100.0</v>
      </c>
      <c r="L485" s="16">
        <v>80.0</v>
      </c>
      <c r="M485" s="16">
        <v>100.0</v>
      </c>
      <c r="N485" s="20">
        <f t="shared" si="58"/>
        <v>95.2</v>
      </c>
      <c r="O485" s="16">
        <v>100.0</v>
      </c>
      <c r="P485" s="16">
        <v>100.0</v>
      </c>
      <c r="Q485" s="16">
        <v>100.0</v>
      </c>
      <c r="R485" s="16">
        <v>100.0</v>
      </c>
      <c r="S485" s="16">
        <v>100.0</v>
      </c>
      <c r="T485" s="16">
        <v>80.0</v>
      </c>
      <c r="U485" s="16">
        <v>60.0</v>
      </c>
      <c r="V485" s="16">
        <v>50.0</v>
      </c>
    </row>
    <row r="486">
      <c r="B486" s="16" t="s">
        <v>973</v>
      </c>
      <c r="C486" s="15" t="s">
        <v>25</v>
      </c>
      <c r="D486" s="16" t="s">
        <v>974</v>
      </c>
      <c r="E486" s="22">
        <v>43835.0</v>
      </c>
      <c r="F486" s="16" t="s">
        <v>962</v>
      </c>
      <c r="G486" s="16" t="s">
        <v>963</v>
      </c>
      <c r="H486" s="16" t="s">
        <v>29</v>
      </c>
      <c r="I486" s="16">
        <v>100.0</v>
      </c>
      <c r="J486" s="16">
        <v>85.0</v>
      </c>
      <c r="K486" s="16">
        <v>85.0</v>
      </c>
      <c r="L486" s="16">
        <v>91.0</v>
      </c>
      <c r="M486" s="16">
        <v>100.0</v>
      </c>
      <c r="N486" s="20">
        <f t="shared" si="58"/>
        <v>92.2</v>
      </c>
      <c r="O486" s="16">
        <v>100.0</v>
      </c>
      <c r="P486" s="16">
        <v>100.0</v>
      </c>
      <c r="Q486" s="16">
        <v>100.0</v>
      </c>
      <c r="R486" s="16">
        <v>100.0</v>
      </c>
      <c r="S486" s="16">
        <v>100.0</v>
      </c>
      <c r="T486" s="16">
        <v>80.0</v>
      </c>
      <c r="U486" s="16">
        <v>60.0</v>
      </c>
      <c r="V486" s="16">
        <v>50.0</v>
      </c>
    </row>
    <row r="487" ht="16.5" customHeight="1">
      <c r="B487" s="16" t="s">
        <v>975</v>
      </c>
      <c r="C487" s="15" t="s">
        <v>25</v>
      </c>
      <c r="D487" s="16" t="s">
        <v>976</v>
      </c>
      <c r="E487" s="22">
        <v>43845.0</v>
      </c>
      <c r="F487" s="16" t="s">
        <v>962</v>
      </c>
      <c r="G487" s="16" t="s">
        <v>963</v>
      </c>
      <c r="H487" s="16" t="s">
        <v>29</v>
      </c>
      <c r="I487" s="16">
        <v>100.0</v>
      </c>
      <c r="J487" s="16">
        <v>95.0</v>
      </c>
      <c r="K487" s="16">
        <v>90.0</v>
      </c>
      <c r="L487" s="16">
        <v>95.0</v>
      </c>
      <c r="M487" s="16">
        <v>100.0</v>
      </c>
      <c r="N487" s="20">
        <f t="shared" si="58"/>
        <v>96</v>
      </c>
      <c r="O487" s="16">
        <v>100.0</v>
      </c>
      <c r="P487" s="16">
        <v>100.0</v>
      </c>
      <c r="Q487" s="16">
        <v>100.0</v>
      </c>
      <c r="R487" s="16">
        <v>100.0</v>
      </c>
      <c r="S487" s="16">
        <v>100.0</v>
      </c>
      <c r="T487" s="16">
        <v>80.0</v>
      </c>
      <c r="U487" s="16">
        <v>60.0</v>
      </c>
      <c r="V487" s="16">
        <v>50.0</v>
      </c>
    </row>
    <row r="488" ht="15.75" customHeight="1">
      <c r="B488" s="16" t="s">
        <v>283</v>
      </c>
      <c r="C488" s="15" t="s">
        <v>25</v>
      </c>
      <c r="D488" s="16" t="s">
        <v>977</v>
      </c>
      <c r="E488" s="22">
        <v>43845.0</v>
      </c>
      <c r="F488" s="16" t="s">
        <v>962</v>
      </c>
      <c r="G488" s="16" t="s">
        <v>963</v>
      </c>
      <c r="H488" s="16" t="s">
        <v>29</v>
      </c>
      <c r="I488" s="16">
        <v>100.0</v>
      </c>
      <c r="J488" s="16">
        <v>85.0</v>
      </c>
      <c r="K488" s="16">
        <v>85.0</v>
      </c>
      <c r="L488" s="16">
        <v>93.0</v>
      </c>
      <c r="M488" s="16">
        <v>100.0</v>
      </c>
      <c r="N488" s="20">
        <f t="shared" si="58"/>
        <v>92.6</v>
      </c>
      <c r="O488" s="16">
        <v>100.0</v>
      </c>
      <c r="P488" s="16">
        <v>100.0</v>
      </c>
      <c r="Q488" s="16">
        <v>100.0</v>
      </c>
      <c r="R488" s="16">
        <v>100.0</v>
      </c>
      <c r="S488" s="16">
        <v>100.0</v>
      </c>
      <c r="T488" s="16">
        <v>80.0</v>
      </c>
      <c r="U488" s="16">
        <v>60.0</v>
      </c>
      <c r="V488" s="16">
        <v>50.0</v>
      </c>
    </row>
    <row r="489" ht="17.25" customHeight="1">
      <c r="B489" s="16" t="s">
        <v>243</v>
      </c>
      <c r="C489" s="15" t="s">
        <v>25</v>
      </c>
      <c r="D489" s="16" t="s">
        <v>978</v>
      </c>
      <c r="E489" s="22">
        <v>44138.0</v>
      </c>
      <c r="F489" s="16" t="s">
        <v>962</v>
      </c>
      <c r="G489" s="16" t="s">
        <v>963</v>
      </c>
      <c r="H489" s="16" t="s">
        <v>29</v>
      </c>
      <c r="I489" s="16">
        <v>100.0</v>
      </c>
      <c r="J489" s="16">
        <v>85.0</v>
      </c>
      <c r="K489" s="16">
        <v>85.0</v>
      </c>
      <c r="L489" s="16">
        <v>93.0</v>
      </c>
      <c r="M489" s="16">
        <v>100.0</v>
      </c>
      <c r="N489" s="20">
        <f t="shared" si="58"/>
        <v>92.6</v>
      </c>
      <c r="O489" s="16">
        <v>100.0</v>
      </c>
      <c r="P489" s="16">
        <v>100.0</v>
      </c>
      <c r="Q489" s="16">
        <v>100.0</v>
      </c>
      <c r="R489" s="16">
        <v>100.0</v>
      </c>
      <c r="S489" s="16">
        <v>100.0</v>
      </c>
      <c r="T489" s="16">
        <v>80.0</v>
      </c>
      <c r="U489" s="16">
        <v>60.0</v>
      </c>
      <c r="V489" s="16">
        <v>50.0</v>
      </c>
    </row>
    <row r="490" ht="17.25" customHeight="1">
      <c r="B490" s="16" t="s">
        <v>164</v>
      </c>
      <c r="C490" s="15" t="s">
        <v>25</v>
      </c>
      <c r="D490" s="17" t="s">
        <v>979</v>
      </c>
      <c r="E490" s="22">
        <v>44569.0</v>
      </c>
      <c r="F490" s="16" t="s">
        <v>962</v>
      </c>
      <c r="G490" s="16" t="s">
        <v>963</v>
      </c>
      <c r="H490" s="16" t="s">
        <v>29</v>
      </c>
      <c r="I490" s="16">
        <v>100.0</v>
      </c>
      <c r="J490" s="16">
        <v>100.0</v>
      </c>
      <c r="K490" s="16">
        <v>100.0</v>
      </c>
      <c r="L490" s="16">
        <v>95.0</v>
      </c>
      <c r="M490" s="16">
        <v>90.0</v>
      </c>
      <c r="N490" s="20">
        <f t="shared" si="58"/>
        <v>97</v>
      </c>
      <c r="O490" s="16">
        <v>100.0</v>
      </c>
      <c r="P490" s="16">
        <v>100.0</v>
      </c>
      <c r="Q490" s="16">
        <v>100.0</v>
      </c>
      <c r="R490" s="16">
        <v>100.0</v>
      </c>
      <c r="S490" s="16">
        <v>100.0</v>
      </c>
      <c r="T490" s="16">
        <v>80.0</v>
      </c>
      <c r="U490" s="16">
        <v>60.0</v>
      </c>
      <c r="V490" s="16">
        <v>50.0</v>
      </c>
    </row>
    <row r="491">
      <c r="B491" s="16" t="s">
        <v>72</v>
      </c>
      <c r="C491" s="15" t="s">
        <v>25</v>
      </c>
      <c r="D491" s="16" t="s">
        <v>980</v>
      </c>
      <c r="E491" s="22">
        <v>43476.0</v>
      </c>
      <c r="F491" s="16" t="s">
        <v>962</v>
      </c>
      <c r="G491" s="16" t="s">
        <v>963</v>
      </c>
      <c r="H491" s="16" t="s">
        <v>29</v>
      </c>
      <c r="I491" s="16">
        <v>100.0</v>
      </c>
      <c r="J491" s="16">
        <v>85.0</v>
      </c>
      <c r="K491" s="16">
        <v>88.0</v>
      </c>
      <c r="L491" s="16">
        <v>94.0</v>
      </c>
      <c r="M491" s="16">
        <v>96.0</v>
      </c>
      <c r="N491" s="20">
        <f t="shared" si="58"/>
        <v>92.6</v>
      </c>
      <c r="O491" s="16">
        <v>100.0</v>
      </c>
      <c r="P491" s="16">
        <v>100.0</v>
      </c>
      <c r="Q491" s="16">
        <v>100.0</v>
      </c>
      <c r="R491" s="16">
        <v>100.0</v>
      </c>
      <c r="S491" s="16">
        <v>100.0</v>
      </c>
      <c r="T491" s="16">
        <v>80.0</v>
      </c>
      <c r="U491" s="16">
        <v>60.0</v>
      </c>
      <c r="V491" s="16">
        <v>50.0</v>
      </c>
      <c r="X491" s="26" t="s">
        <v>981</v>
      </c>
    </row>
    <row r="492" ht="16.5" customHeight="1">
      <c r="B492" s="16" t="s">
        <v>481</v>
      </c>
      <c r="C492" s="15" t="s">
        <v>25</v>
      </c>
      <c r="D492" s="16" t="s">
        <v>982</v>
      </c>
      <c r="E492" s="22">
        <v>44586.0</v>
      </c>
      <c r="F492" s="16" t="s">
        <v>962</v>
      </c>
      <c r="G492" s="16" t="s">
        <v>963</v>
      </c>
      <c r="H492" s="16" t="s">
        <v>29</v>
      </c>
      <c r="I492" s="16">
        <v>100.0</v>
      </c>
      <c r="J492" s="16">
        <v>93.0</v>
      </c>
      <c r="K492" s="16">
        <v>93.0</v>
      </c>
      <c r="L492" s="16">
        <v>83.0</v>
      </c>
      <c r="M492" s="16">
        <v>93.0</v>
      </c>
      <c r="N492" s="20">
        <f t="shared" si="58"/>
        <v>92.4</v>
      </c>
      <c r="O492" s="16">
        <v>100.0</v>
      </c>
      <c r="P492" s="16">
        <v>100.0</v>
      </c>
      <c r="Q492" s="16">
        <v>100.0</v>
      </c>
      <c r="R492" s="16">
        <v>100.0</v>
      </c>
      <c r="S492" s="16">
        <v>100.0</v>
      </c>
      <c r="T492" s="16">
        <v>80.0</v>
      </c>
      <c r="U492" s="16">
        <v>60.0</v>
      </c>
      <c r="V492" s="16">
        <v>50.0</v>
      </c>
    </row>
    <row r="493" ht="17.25" customHeight="1">
      <c r="B493" s="16" t="s">
        <v>225</v>
      </c>
      <c r="C493" s="15" t="s">
        <v>25</v>
      </c>
      <c r="D493" s="16" t="s">
        <v>983</v>
      </c>
      <c r="E493" s="22">
        <v>44918.0</v>
      </c>
      <c r="F493" s="16" t="s">
        <v>962</v>
      </c>
      <c r="G493" s="16" t="s">
        <v>963</v>
      </c>
      <c r="H493" s="16" t="s">
        <v>29</v>
      </c>
      <c r="I493" s="16">
        <v>99.0</v>
      </c>
      <c r="J493" s="16">
        <v>94.0</v>
      </c>
      <c r="K493" s="16">
        <v>96.0</v>
      </c>
      <c r="L493" s="16">
        <v>86.0</v>
      </c>
      <c r="M493" s="16">
        <v>100.0</v>
      </c>
      <c r="N493" s="16">
        <f t="shared" si="58"/>
        <v>95</v>
      </c>
      <c r="O493" s="16">
        <v>100.0</v>
      </c>
      <c r="P493" s="16">
        <v>100.0</v>
      </c>
      <c r="Q493" s="16">
        <v>100.0</v>
      </c>
      <c r="R493" s="16">
        <v>100.0</v>
      </c>
      <c r="S493" s="16">
        <v>100.0</v>
      </c>
      <c r="T493" s="16">
        <v>80.0</v>
      </c>
      <c r="U493" s="16">
        <v>60.0</v>
      </c>
      <c r="V493" s="16">
        <v>50.0</v>
      </c>
    </row>
    <row r="494">
      <c r="A494" s="16"/>
      <c r="B494" s="16"/>
      <c r="C494" s="16"/>
      <c r="D494" s="16"/>
      <c r="E494" s="22"/>
      <c r="F494" s="16"/>
      <c r="G494" s="16"/>
      <c r="H494" s="16"/>
      <c r="I494" s="16"/>
      <c r="J494" s="16"/>
      <c r="K494" s="16"/>
      <c r="L494" s="16"/>
      <c r="M494" s="16"/>
      <c r="N494" s="16"/>
      <c r="O494" s="16"/>
      <c r="P494" s="16"/>
      <c r="Q494" s="16"/>
      <c r="R494" s="16"/>
      <c r="S494" s="16"/>
      <c r="T494" s="16"/>
      <c r="U494" s="16"/>
      <c r="V494" s="16"/>
      <c r="W494" s="16"/>
      <c r="X494" s="16"/>
    </row>
    <row r="495" ht="14.25" customHeight="1">
      <c r="A495" s="30">
        <v>3028.0</v>
      </c>
      <c r="B495" s="16" t="s">
        <v>155</v>
      </c>
      <c r="C495" s="16" t="s">
        <v>25</v>
      </c>
      <c r="D495" s="16" t="s">
        <v>984</v>
      </c>
      <c r="E495" s="64">
        <v>44211.0</v>
      </c>
      <c r="F495" s="30" t="s">
        <v>985</v>
      </c>
      <c r="G495" s="30" t="s">
        <v>986</v>
      </c>
      <c r="H495" s="15" t="s">
        <v>29</v>
      </c>
      <c r="I495" s="16">
        <v>100.0</v>
      </c>
      <c r="J495" s="16">
        <v>100.0</v>
      </c>
      <c r="K495" s="16">
        <v>100.0</v>
      </c>
      <c r="L495" s="16">
        <v>100.0</v>
      </c>
      <c r="M495" s="16">
        <v>100.0</v>
      </c>
      <c r="N495" s="16">
        <f t="shared" ref="N495:N512" si="59">AVERAGE(I495:M495)</f>
        <v>100</v>
      </c>
      <c r="O495" s="16">
        <v>100.0</v>
      </c>
      <c r="P495" s="16">
        <v>100.0</v>
      </c>
      <c r="Q495" s="16">
        <v>90.0</v>
      </c>
      <c r="R495" s="16">
        <v>80.0</v>
      </c>
      <c r="S495" s="16">
        <v>100.0</v>
      </c>
      <c r="T495" s="16">
        <v>100.0</v>
      </c>
      <c r="U495" s="16">
        <v>80.0</v>
      </c>
      <c r="V495" s="16">
        <v>70.0</v>
      </c>
      <c r="W495" s="16" t="s">
        <v>987</v>
      </c>
      <c r="X495" s="26" t="s">
        <v>988</v>
      </c>
    </row>
    <row r="496" ht="16.5" customHeight="1">
      <c r="B496" s="16" t="s">
        <v>126</v>
      </c>
      <c r="C496" s="16" t="s">
        <v>25</v>
      </c>
      <c r="D496" s="16" t="s">
        <v>989</v>
      </c>
      <c r="E496" s="64">
        <v>44211.0</v>
      </c>
      <c r="F496" s="16" t="s">
        <v>985</v>
      </c>
      <c r="G496" s="16" t="s">
        <v>986</v>
      </c>
      <c r="H496" s="15" t="s">
        <v>29</v>
      </c>
      <c r="I496" s="16">
        <v>100.0</v>
      </c>
      <c r="J496" s="16">
        <v>100.0</v>
      </c>
      <c r="K496" s="16">
        <v>100.0</v>
      </c>
      <c r="L496" s="16">
        <v>100.0</v>
      </c>
      <c r="M496" s="16">
        <v>100.0</v>
      </c>
      <c r="N496" s="16">
        <f t="shared" si="59"/>
        <v>100</v>
      </c>
      <c r="O496" s="16">
        <v>100.0</v>
      </c>
      <c r="P496" s="16">
        <v>100.0</v>
      </c>
      <c r="Q496" s="16">
        <v>90.0</v>
      </c>
      <c r="R496" s="16">
        <v>80.0</v>
      </c>
      <c r="S496" s="16">
        <v>100.0</v>
      </c>
      <c r="T496" s="16">
        <v>100.0</v>
      </c>
      <c r="U496" s="16">
        <v>80.0</v>
      </c>
      <c r="V496" s="16">
        <v>70.0</v>
      </c>
    </row>
    <row r="497" ht="18.0" customHeight="1">
      <c r="B497" s="16" t="s">
        <v>179</v>
      </c>
      <c r="C497" s="15" t="s">
        <v>25</v>
      </c>
      <c r="D497" s="16" t="s">
        <v>990</v>
      </c>
      <c r="E497" s="64">
        <v>44211.0</v>
      </c>
      <c r="F497" s="16" t="s">
        <v>985</v>
      </c>
      <c r="G497" s="16" t="s">
        <v>986</v>
      </c>
      <c r="H497" s="15" t="s">
        <v>29</v>
      </c>
      <c r="I497" s="16">
        <v>89.0</v>
      </c>
      <c r="J497" s="16">
        <v>90.0</v>
      </c>
      <c r="K497" s="16">
        <v>70.0</v>
      </c>
      <c r="L497" s="16">
        <v>90.0</v>
      </c>
      <c r="M497" s="16">
        <v>100.0</v>
      </c>
      <c r="N497" s="16">
        <f t="shared" si="59"/>
        <v>87.8</v>
      </c>
      <c r="O497" s="16">
        <v>90.0</v>
      </c>
      <c r="P497" s="16">
        <v>95.0</v>
      </c>
      <c r="Q497" s="16">
        <v>89.0</v>
      </c>
      <c r="R497" s="16">
        <v>80.0</v>
      </c>
      <c r="S497" s="16">
        <v>100.0</v>
      </c>
      <c r="T497" s="16">
        <v>100.0</v>
      </c>
      <c r="U497" s="16">
        <v>80.0</v>
      </c>
      <c r="V497" s="16">
        <v>60.0</v>
      </c>
    </row>
    <row r="498" ht="18.0" customHeight="1">
      <c r="B498" s="16" t="s">
        <v>734</v>
      </c>
      <c r="C498" s="15" t="s">
        <v>25</v>
      </c>
      <c r="D498" s="16" t="s">
        <v>991</v>
      </c>
      <c r="E498" s="64">
        <v>44212.0</v>
      </c>
      <c r="F498" s="16" t="s">
        <v>985</v>
      </c>
      <c r="G498" s="16" t="s">
        <v>986</v>
      </c>
      <c r="H498" s="15" t="s">
        <v>29</v>
      </c>
      <c r="I498" s="16">
        <v>98.0</v>
      </c>
      <c r="J498" s="16">
        <v>99.0</v>
      </c>
      <c r="K498" s="16">
        <v>90.0</v>
      </c>
      <c r="L498" s="16">
        <v>100.0</v>
      </c>
      <c r="M498" s="16">
        <v>100.0</v>
      </c>
      <c r="N498" s="16">
        <f t="shared" si="59"/>
        <v>97.4</v>
      </c>
      <c r="O498" s="16">
        <v>100.0</v>
      </c>
      <c r="P498" s="16">
        <v>100.0</v>
      </c>
      <c r="Q498" s="16">
        <v>85.0</v>
      </c>
      <c r="R498" s="16">
        <v>80.0</v>
      </c>
      <c r="S498" s="16">
        <v>100.0</v>
      </c>
      <c r="T498" s="16">
        <v>100.0</v>
      </c>
      <c r="U498" s="16">
        <v>70.0</v>
      </c>
      <c r="V498" s="16">
        <v>50.0</v>
      </c>
    </row>
    <row r="499" ht="18.0" customHeight="1">
      <c r="B499" s="16" t="s">
        <v>245</v>
      </c>
      <c r="C499" s="15" t="s">
        <v>25</v>
      </c>
      <c r="D499" s="16" t="s">
        <v>992</v>
      </c>
      <c r="E499" s="64">
        <v>44212.0</v>
      </c>
      <c r="F499" s="16" t="s">
        <v>985</v>
      </c>
      <c r="G499" s="16" t="s">
        <v>986</v>
      </c>
      <c r="H499" s="15" t="s">
        <v>29</v>
      </c>
      <c r="I499" s="16">
        <v>98.0</v>
      </c>
      <c r="J499" s="16">
        <v>99.0</v>
      </c>
      <c r="K499" s="16">
        <v>90.0</v>
      </c>
      <c r="L499" s="16">
        <v>100.0</v>
      </c>
      <c r="M499" s="16">
        <v>100.0</v>
      </c>
      <c r="N499" s="16">
        <f t="shared" si="59"/>
        <v>97.4</v>
      </c>
      <c r="O499" s="16">
        <v>100.0</v>
      </c>
      <c r="P499" s="16">
        <v>100.0</v>
      </c>
      <c r="Q499" s="16">
        <v>85.0</v>
      </c>
      <c r="R499" s="16">
        <v>80.0</v>
      </c>
      <c r="S499" s="16">
        <v>100.0</v>
      </c>
      <c r="T499" s="16">
        <v>100.0</v>
      </c>
      <c r="U499" s="16">
        <v>70.0</v>
      </c>
      <c r="V499" s="16">
        <v>50.0</v>
      </c>
    </row>
    <row r="500" ht="18.0" customHeight="1">
      <c r="B500" s="16" t="s">
        <v>223</v>
      </c>
      <c r="C500" s="15" t="s">
        <v>25</v>
      </c>
      <c r="D500" s="16" t="s">
        <v>993</v>
      </c>
      <c r="E500" s="64">
        <v>44212.0</v>
      </c>
      <c r="F500" s="16" t="s">
        <v>985</v>
      </c>
      <c r="G500" s="16" t="s">
        <v>986</v>
      </c>
      <c r="H500" s="15" t="s">
        <v>29</v>
      </c>
      <c r="I500" s="16">
        <v>98.0</v>
      </c>
      <c r="J500" s="16">
        <v>99.0</v>
      </c>
      <c r="K500" s="16">
        <v>90.0</v>
      </c>
      <c r="L500" s="16">
        <v>100.0</v>
      </c>
      <c r="M500" s="16">
        <v>100.0</v>
      </c>
      <c r="N500" s="16">
        <f t="shared" si="59"/>
        <v>97.4</v>
      </c>
      <c r="O500" s="16">
        <v>100.0</v>
      </c>
      <c r="P500" s="16">
        <v>100.0</v>
      </c>
      <c r="Q500" s="16">
        <v>85.0</v>
      </c>
      <c r="R500" s="16">
        <v>80.0</v>
      </c>
      <c r="S500" s="16">
        <v>100.0</v>
      </c>
      <c r="T500" s="16">
        <v>100.0</v>
      </c>
      <c r="U500" s="16">
        <v>70.0</v>
      </c>
      <c r="V500" s="16">
        <v>50.0</v>
      </c>
    </row>
    <row r="501" ht="18.0" customHeight="1">
      <c r="B501" s="16" t="s">
        <v>994</v>
      </c>
      <c r="C501" s="15" t="s">
        <v>25</v>
      </c>
      <c r="D501" s="16" t="s">
        <v>995</v>
      </c>
      <c r="E501" s="64">
        <v>44212.0</v>
      </c>
      <c r="F501" s="16" t="s">
        <v>985</v>
      </c>
      <c r="G501" s="16" t="s">
        <v>986</v>
      </c>
      <c r="H501" s="15" t="s">
        <v>29</v>
      </c>
      <c r="I501" s="16">
        <v>98.0</v>
      </c>
      <c r="J501" s="16">
        <v>99.0</v>
      </c>
      <c r="K501" s="16">
        <v>90.0</v>
      </c>
      <c r="L501" s="16">
        <v>100.0</v>
      </c>
      <c r="M501" s="16">
        <v>100.0</v>
      </c>
      <c r="N501" s="16">
        <f t="shared" si="59"/>
        <v>97.4</v>
      </c>
      <c r="O501" s="16">
        <v>100.0</v>
      </c>
      <c r="P501" s="16">
        <v>100.0</v>
      </c>
      <c r="Q501" s="16">
        <v>85.0</v>
      </c>
      <c r="R501" s="16">
        <v>80.0</v>
      </c>
      <c r="S501" s="16">
        <v>100.0</v>
      </c>
      <c r="T501" s="16">
        <v>100.0</v>
      </c>
      <c r="U501" s="16">
        <v>70.0</v>
      </c>
      <c r="V501" s="16">
        <v>50.0</v>
      </c>
    </row>
    <row r="502" ht="18.0" customHeight="1">
      <c r="B502" s="16" t="s">
        <v>392</v>
      </c>
      <c r="C502" s="15" t="s">
        <v>25</v>
      </c>
      <c r="D502" s="17" t="s">
        <v>996</v>
      </c>
      <c r="E502" s="64">
        <v>44422.0</v>
      </c>
      <c r="F502" s="16" t="s">
        <v>985</v>
      </c>
      <c r="G502" s="16" t="s">
        <v>986</v>
      </c>
      <c r="H502" s="15" t="s">
        <v>29</v>
      </c>
      <c r="I502" s="16">
        <v>100.0</v>
      </c>
      <c r="J502" s="16">
        <v>100.0</v>
      </c>
      <c r="K502" s="16">
        <v>100.0</v>
      </c>
      <c r="L502" s="16">
        <v>100.0</v>
      </c>
      <c r="M502" s="16">
        <v>100.0</v>
      </c>
      <c r="N502" s="16">
        <f t="shared" si="59"/>
        <v>100</v>
      </c>
      <c r="O502" s="16">
        <v>100.0</v>
      </c>
      <c r="P502" s="16">
        <v>100.0</v>
      </c>
      <c r="Q502" s="16">
        <v>90.0</v>
      </c>
      <c r="R502" s="16">
        <v>80.0</v>
      </c>
      <c r="S502" s="16">
        <v>100.0</v>
      </c>
      <c r="T502" s="16">
        <v>100.0</v>
      </c>
      <c r="U502" s="16">
        <v>80.0</v>
      </c>
      <c r="V502" s="16">
        <v>70.0</v>
      </c>
    </row>
    <row r="503" ht="18.0" customHeight="1">
      <c r="B503" s="16" t="s">
        <v>717</v>
      </c>
      <c r="C503" s="15" t="s">
        <v>25</v>
      </c>
      <c r="D503" s="16" t="s">
        <v>997</v>
      </c>
      <c r="E503" s="64">
        <v>44422.0</v>
      </c>
      <c r="F503" s="16" t="s">
        <v>985</v>
      </c>
      <c r="G503" s="16" t="s">
        <v>986</v>
      </c>
      <c r="H503" s="15" t="s">
        <v>29</v>
      </c>
      <c r="I503" s="16">
        <v>100.0</v>
      </c>
      <c r="J503" s="16">
        <v>100.0</v>
      </c>
      <c r="K503" s="16">
        <v>100.0</v>
      </c>
      <c r="L503" s="16">
        <v>100.0</v>
      </c>
      <c r="M503" s="16">
        <v>100.0</v>
      </c>
      <c r="N503" s="16">
        <f t="shared" si="59"/>
        <v>100</v>
      </c>
      <c r="O503" s="16">
        <v>100.0</v>
      </c>
      <c r="P503" s="16">
        <v>100.0</v>
      </c>
      <c r="Q503" s="16">
        <v>90.0</v>
      </c>
      <c r="R503" s="16">
        <v>80.0</v>
      </c>
      <c r="S503" s="16">
        <v>100.0</v>
      </c>
      <c r="T503" s="16">
        <v>100.0</v>
      </c>
      <c r="U503" s="16">
        <v>80.0</v>
      </c>
      <c r="V503" s="16">
        <v>70.0</v>
      </c>
    </row>
    <row r="504" ht="18.0" customHeight="1">
      <c r="B504" s="16" t="s">
        <v>362</v>
      </c>
      <c r="C504" s="15" t="s">
        <v>25</v>
      </c>
      <c r="D504" s="16" t="s">
        <v>998</v>
      </c>
      <c r="E504" s="64">
        <v>44423.0</v>
      </c>
      <c r="F504" s="16" t="s">
        <v>985</v>
      </c>
      <c r="G504" s="16" t="s">
        <v>986</v>
      </c>
      <c r="H504" s="15" t="s">
        <v>29</v>
      </c>
      <c r="I504" s="16">
        <v>100.0</v>
      </c>
      <c r="J504" s="16">
        <v>100.0</v>
      </c>
      <c r="K504" s="16">
        <v>100.0</v>
      </c>
      <c r="L504" s="16">
        <v>100.0</v>
      </c>
      <c r="M504" s="16">
        <v>100.0</v>
      </c>
      <c r="N504" s="16">
        <f t="shared" si="59"/>
        <v>100</v>
      </c>
      <c r="O504" s="16">
        <v>100.0</v>
      </c>
      <c r="P504" s="16">
        <v>100.0</v>
      </c>
      <c r="Q504" s="16">
        <v>90.0</v>
      </c>
      <c r="R504" s="16">
        <v>80.0</v>
      </c>
      <c r="S504" s="16">
        <v>100.0</v>
      </c>
      <c r="T504" s="16">
        <v>100.0</v>
      </c>
      <c r="U504" s="16">
        <v>80.0</v>
      </c>
      <c r="V504" s="16">
        <v>70.0</v>
      </c>
    </row>
    <row r="505" ht="18.0" customHeight="1">
      <c r="B505" s="16" t="s">
        <v>303</v>
      </c>
      <c r="C505" s="15" t="s">
        <v>25</v>
      </c>
      <c r="D505" s="16" t="s">
        <v>999</v>
      </c>
      <c r="E505" s="64">
        <v>44573.0</v>
      </c>
      <c r="F505" s="16" t="s">
        <v>985</v>
      </c>
      <c r="G505" s="16" t="s">
        <v>986</v>
      </c>
      <c r="H505" s="15" t="s">
        <v>29</v>
      </c>
      <c r="I505" s="16">
        <v>100.0</v>
      </c>
      <c r="J505" s="16">
        <v>100.0</v>
      </c>
      <c r="K505" s="16">
        <v>100.0</v>
      </c>
      <c r="L505" s="16">
        <v>100.0</v>
      </c>
      <c r="M505" s="16">
        <v>100.0</v>
      </c>
      <c r="N505" s="16">
        <f t="shared" si="59"/>
        <v>100</v>
      </c>
      <c r="O505" s="16">
        <v>100.0</v>
      </c>
      <c r="P505" s="16">
        <v>100.0</v>
      </c>
      <c r="Q505" s="16">
        <v>90.0</v>
      </c>
      <c r="R505" s="16">
        <v>80.0</v>
      </c>
      <c r="S505" s="16">
        <v>100.0</v>
      </c>
      <c r="T505" s="16">
        <v>100.0</v>
      </c>
      <c r="U505" s="16">
        <v>80.0</v>
      </c>
      <c r="V505" s="16">
        <v>70.0</v>
      </c>
    </row>
    <row r="506" ht="18.0" customHeight="1">
      <c r="B506" s="16" t="s">
        <v>212</v>
      </c>
      <c r="C506" s="15" t="s">
        <v>25</v>
      </c>
      <c r="D506" s="16" t="s">
        <v>1000</v>
      </c>
      <c r="E506" s="64">
        <v>44575.0</v>
      </c>
      <c r="F506" s="16" t="s">
        <v>985</v>
      </c>
      <c r="G506" s="16" t="s">
        <v>986</v>
      </c>
      <c r="H506" s="15" t="s">
        <v>29</v>
      </c>
      <c r="I506" s="16">
        <v>90.0</v>
      </c>
      <c r="J506" s="16">
        <v>90.0</v>
      </c>
      <c r="K506" s="16">
        <v>70.0</v>
      </c>
      <c r="L506" s="16">
        <v>90.0</v>
      </c>
      <c r="M506" s="16">
        <v>100.0</v>
      </c>
      <c r="N506" s="16">
        <f t="shared" si="59"/>
        <v>88</v>
      </c>
      <c r="O506" s="16">
        <v>90.0</v>
      </c>
      <c r="P506" s="16">
        <v>95.0</v>
      </c>
      <c r="Q506" s="16">
        <v>89.0</v>
      </c>
      <c r="R506" s="16">
        <v>80.0</v>
      </c>
      <c r="S506" s="16">
        <v>100.0</v>
      </c>
      <c r="T506" s="16">
        <v>100.0</v>
      </c>
      <c r="U506" s="16">
        <v>80.0</v>
      </c>
      <c r="V506" s="16">
        <v>60.0</v>
      </c>
    </row>
    <row r="507" ht="18.0" customHeight="1">
      <c r="B507" s="16" t="s">
        <v>1001</v>
      </c>
      <c r="C507" s="15" t="s">
        <v>25</v>
      </c>
      <c r="D507" s="16" t="s">
        <v>1002</v>
      </c>
      <c r="E507" s="64">
        <v>44720.0</v>
      </c>
      <c r="F507" s="16" t="s">
        <v>985</v>
      </c>
      <c r="G507" s="16" t="s">
        <v>986</v>
      </c>
      <c r="H507" s="15" t="s">
        <v>29</v>
      </c>
      <c r="I507" s="16">
        <v>60.0</v>
      </c>
      <c r="J507" s="16">
        <v>97.0</v>
      </c>
      <c r="K507" s="16">
        <v>60.0</v>
      </c>
      <c r="L507" s="16">
        <v>98.0</v>
      </c>
      <c r="M507" s="16">
        <v>100.0</v>
      </c>
      <c r="N507" s="16">
        <f t="shared" si="59"/>
        <v>83</v>
      </c>
      <c r="O507" s="16">
        <v>87.0</v>
      </c>
      <c r="P507" s="16">
        <v>90.0</v>
      </c>
      <c r="Q507" s="16">
        <v>97.0</v>
      </c>
      <c r="R507" s="16">
        <v>85.0</v>
      </c>
      <c r="S507" s="16">
        <v>100.0</v>
      </c>
      <c r="T507" s="16">
        <v>80.0</v>
      </c>
      <c r="U507" s="16">
        <v>60.0</v>
      </c>
      <c r="V507" s="16">
        <v>50.0</v>
      </c>
    </row>
    <row r="508" ht="18.0" customHeight="1">
      <c r="B508" s="16" t="s">
        <v>515</v>
      </c>
      <c r="C508" s="15" t="s">
        <v>25</v>
      </c>
      <c r="D508" s="16" t="s">
        <v>1003</v>
      </c>
      <c r="E508" s="64">
        <v>44720.0</v>
      </c>
      <c r="F508" s="16" t="s">
        <v>985</v>
      </c>
      <c r="G508" s="16" t="s">
        <v>986</v>
      </c>
      <c r="H508" s="15" t="s">
        <v>29</v>
      </c>
      <c r="I508" s="16">
        <v>85.0</v>
      </c>
      <c r="J508" s="16">
        <v>90.0</v>
      </c>
      <c r="K508" s="16">
        <v>70.0</v>
      </c>
      <c r="L508" s="16">
        <v>90.0</v>
      </c>
      <c r="M508" s="16">
        <v>100.0</v>
      </c>
      <c r="N508" s="16">
        <f t="shared" si="59"/>
        <v>87</v>
      </c>
      <c r="O508" s="16">
        <v>90.0</v>
      </c>
      <c r="P508" s="16">
        <v>95.0</v>
      </c>
      <c r="Q508" s="16">
        <v>89.0</v>
      </c>
      <c r="R508" s="16">
        <v>80.0</v>
      </c>
      <c r="S508" s="16">
        <v>100.0</v>
      </c>
      <c r="T508" s="16">
        <v>100.0</v>
      </c>
      <c r="U508" s="16">
        <v>80.0</v>
      </c>
      <c r="V508" s="16">
        <v>60.0</v>
      </c>
    </row>
    <row r="509" ht="18.0" customHeight="1">
      <c r="B509" s="16" t="s">
        <v>103</v>
      </c>
      <c r="C509" s="15" t="s">
        <v>25</v>
      </c>
      <c r="D509" s="16" t="s">
        <v>1004</v>
      </c>
      <c r="E509" s="64">
        <v>45067.0</v>
      </c>
      <c r="F509" s="16" t="s">
        <v>985</v>
      </c>
      <c r="G509" s="16" t="s">
        <v>986</v>
      </c>
      <c r="H509" s="15" t="s">
        <v>29</v>
      </c>
      <c r="I509" s="16">
        <v>90.0</v>
      </c>
      <c r="J509" s="16">
        <v>90.0</v>
      </c>
      <c r="K509" s="16">
        <v>80.0</v>
      </c>
      <c r="L509" s="16">
        <v>90.0</v>
      </c>
      <c r="M509" s="16">
        <v>100.0</v>
      </c>
      <c r="N509" s="16">
        <f t="shared" si="59"/>
        <v>90</v>
      </c>
      <c r="O509" s="16">
        <v>90.0</v>
      </c>
      <c r="P509" s="16">
        <v>95.0</v>
      </c>
      <c r="Q509" s="16">
        <v>89.0</v>
      </c>
      <c r="R509" s="16">
        <v>80.0</v>
      </c>
      <c r="S509" s="16">
        <v>100.0</v>
      </c>
      <c r="T509" s="16">
        <v>100.0</v>
      </c>
      <c r="U509" s="16">
        <v>80.0</v>
      </c>
      <c r="V509" s="16">
        <v>60.0</v>
      </c>
    </row>
    <row r="510" ht="18.0" customHeight="1">
      <c r="B510" s="16" t="s">
        <v>674</v>
      </c>
      <c r="C510" s="15" t="s">
        <v>25</v>
      </c>
      <c r="D510" s="16" t="s">
        <v>1005</v>
      </c>
      <c r="E510" s="64">
        <v>45067.0</v>
      </c>
      <c r="F510" s="16" t="s">
        <v>985</v>
      </c>
      <c r="G510" s="16" t="s">
        <v>986</v>
      </c>
      <c r="H510" s="15" t="s">
        <v>29</v>
      </c>
      <c r="I510" s="16">
        <v>86.0</v>
      </c>
      <c r="J510" s="16">
        <v>88.0</v>
      </c>
      <c r="K510" s="16">
        <v>79.0</v>
      </c>
      <c r="L510" s="16">
        <v>98.0</v>
      </c>
      <c r="M510" s="16">
        <v>100.0</v>
      </c>
      <c r="N510" s="16">
        <f t="shared" si="59"/>
        <v>90.2</v>
      </c>
      <c r="O510" s="16">
        <v>100.0</v>
      </c>
      <c r="P510" s="16">
        <v>100.0</v>
      </c>
      <c r="Q510" s="16">
        <v>90.0</v>
      </c>
      <c r="R510" s="16">
        <v>85.0</v>
      </c>
      <c r="S510" s="16">
        <v>100.0</v>
      </c>
      <c r="T510" s="16">
        <v>100.0</v>
      </c>
      <c r="U510" s="16">
        <v>80.0</v>
      </c>
      <c r="V510" s="16">
        <v>70.0</v>
      </c>
    </row>
    <row r="511" ht="18.0" customHeight="1">
      <c r="B511" s="16" t="s">
        <v>1006</v>
      </c>
      <c r="C511" s="15" t="s">
        <v>25</v>
      </c>
      <c r="D511" s="16" t="s">
        <v>1007</v>
      </c>
      <c r="E511" s="64">
        <v>45139.0</v>
      </c>
      <c r="F511" s="16" t="s">
        <v>985</v>
      </c>
      <c r="G511" s="16" t="s">
        <v>986</v>
      </c>
      <c r="H511" s="15" t="s">
        <v>29</v>
      </c>
      <c r="I511" s="16">
        <v>100.0</v>
      </c>
      <c r="J511" s="16">
        <v>100.0</v>
      </c>
      <c r="K511" s="16">
        <v>100.0</v>
      </c>
      <c r="L511" s="16">
        <v>100.0</v>
      </c>
      <c r="M511" s="16">
        <v>100.0</v>
      </c>
      <c r="N511" s="16">
        <f t="shared" si="59"/>
        <v>100</v>
      </c>
      <c r="O511" s="16">
        <v>100.0</v>
      </c>
      <c r="P511" s="16">
        <v>100.0</v>
      </c>
      <c r="Q511" s="16">
        <v>90.0</v>
      </c>
      <c r="R511" s="16">
        <v>80.0</v>
      </c>
      <c r="S511" s="16">
        <v>100.0</v>
      </c>
      <c r="T511" s="16">
        <v>100.0</v>
      </c>
      <c r="U511" s="16">
        <v>80.0</v>
      </c>
      <c r="V511" s="16">
        <v>70.0</v>
      </c>
    </row>
    <row r="512" ht="18.0" customHeight="1">
      <c r="B512" s="16" t="s">
        <v>1008</v>
      </c>
      <c r="C512" s="15" t="s">
        <v>25</v>
      </c>
      <c r="D512" s="16" t="s">
        <v>1009</v>
      </c>
      <c r="E512" s="64">
        <v>45278.0</v>
      </c>
      <c r="F512" s="16" t="s">
        <v>985</v>
      </c>
      <c r="G512" s="16" t="s">
        <v>986</v>
      </c>
      <c r="H512" s="15" t="s">
        <v>29</v>
      </c>
      <c r="I512" s="16">
        <v>100.0</v>
      </c>
      <c r="J512" s="16">
        <v>100.0</v>
      </c>
      <c r="K512" s="16">
        <v>100.0</v>
      </c>
      <c r="L512" s="16">
        <v>100.0</v>
      </c>
      <c r="M512" s="16">
        <v>100.0</v>
      </c>
      <c r="N512" s="16">
        <f t="shared" si="59"/>
        <v>100</v>
      </c>
      <c r="O512" s="16">
        <v>100.0</v>
      </c>
      <c r="P512" s="16">
        <v>100.0</v>
      </c>
      <c r="Q512" s="16">
        <v>90.0</v>
      </c>
      <c r="R512" s="16">
        <v>80.0</v>
      </c>
      <c r="S512" s="16">
        <v>100.0</v>
      </c>
      <c r="T512" s="16">
        <v>100.0</v>
      </c>
      <c r="U512" s="16">
        <v>80.0</v>
      </c>
      <c r="V512" s="16">
        <v>70.0</v>
      </c>
    </row>
    <row r="513" ht="18.0" customHeight="1">
      <c r="A513" s="16"/>
      <c r="B513" s="16"/>
      <c r="C513" s="15"/>
      <c r="D513" s="16"/>
      <c r="E513" s="22"/>
      <c r="F513" s="16"/>
      <c r="G513" s="16"/>
      <c r="H513" s="16"/>
      <c r="I513" s="16"/>
      <c r="J513" s="16"/>
      <c r="K513" s="16"/>
      <c r="L513" s="16"/>
      <c r="M513" s="16"/>
      <c r="N513" s="16"/>
      <c r="O513" s="16"/>
      <c r="P513" s="16"/>
      <c r="Q513" s="16"/>
      <c r="R513" s="16"/>
      <c r="S513" s="16"/>
      <c r="T513" s="16"/>
      <c r="U513" s="16"/>
      <c r="V513" s="16"/>
      <c r="W513" s="16"/>
      <c r="X513" s="23"/>
    </row>
    <row r="514" ht="18.0" customHeight="1">
      <c r="A514" s="16">
        <v>1344.0</v>
      </c>
      <c r="B514" s="16" t="s">
        <v>32</v>
      </c>
      <c r="C514" s="15" t="s">
        <v>25</v>
      </c>
      <c r="D514" s="16" t="s">
        <v>1010</v>
      </c>
      <c r="E514" s="22">
        <v>43838.0</v>
      </c>
      <c r="F514" s="16" t="s">
        <v>1011</v>
      </c>
      <c r="G514" s="16" t="s">
        <v>1012</v>
      </c>
      <c r="H514" s="16" t="s">
        <v>29</v>
      </c>
      <c r="I514" s="16">
        <v>80.0</v>
      </c>
      <c r="J514" s="16">
        <v>40.0</v>
      </c>
      <c r="K514" s="16">
        <v>30.0</v>
      </c>
      <c r="L514" s="16">
        <v>40.0</v>
      </c>
      <c r="M514" s="16">
        <v>70.0</v>
      </c>
      <c r="N514" s="16">
        <f t="shared" ref="N514:N517" si="60">AVERAGE(I514:M514)</f>
        <v>52</v>
      </c>
      <c r="O514" s="16">
        <v>80.0</v>
      </c>
      <c r="P514" s="16">
        <v>80.0</v>
      </c>
      <c r="Q514" s="16">
        <v>85.0</v>
      </c>
      <c r="R514" s="16">
        <v>85.0</v>
      </c>
      <c r="S514" s="16">
        <v>100.0</v>
      </c>
      <c r="T514" s="16">
        <v>90.0</v>
      </c>
      <c r="U514" s="16">
        <v>80.0</v>
      </c>
      <c r="V514" s="16">
        <v>70.0</v>
      </c>
      <c r="W514" s="16" t="s">
        <v>1013</v>
      </c>
      <c r="X514" s="26" t="s">
        <v>1014</v>
      </c>
    </row>
    <row r="515" ht="17.25" customHeight="1">
      <c r="B515" s="16" t="s">
        <v>1015</v>
      </c>
      <c r="C515" s="15" t="s">
        <v>25</v>
      </c>
      <c r="D515" s="16" t="s">
        <v>1016</v>
      </c>
      <c r="E515" s="22">
        <v>43838.0</v>
      </c>
      <c r="F515" s="16" t="s">
        <v>1011</v>
      </c>
      <c r="G515" s="16" t="s">
        <v>1012</v>
      </c>
      <c r="H515" s="16" t="s">
        <v>29</v>
      </c>
      <c r="I515" s="16">
        <v>80.0</v>
      </c>
      <c r="J515" s="16">
        <v>40.0</v>
      </c>
      <c r="K515" s="16">
        <v>30.0</v>
      </c>
      <c r="L515" s="16">
        <v>40.0</v>
      </c>
      <c r="M515" s="16">
        <v>90.0</v>
      </c>
      <c r="N515" s="16">
        <f t="shared" si="60"/>
        <v>56</v>
      </c>
      <c r="O515" s="16">
        <v>80.0</v>
      </c>
      <c r="P515" s="16">
        <v>80.0</v>
      </c>
      <c r="Q515" s="16">
        <v>85.0</v>
      </c>
      <c r="R515" s="16">
        <v>85.0</v>
      </c>
      <c r="S515" s="16">
        <v>100.0</v>
      </c>
      <c r="T515" s="16">
        <v>90.0</v>
      </c>
      <c r="U515" s="16">
        <v>80.0</v>
      </c>
      <c r="V515" s="16">
        <v>70.0</v>
      </c>
    </row>
    <row r="516">
      <c r="B516" s="16" t="s">
        <v>438</v>
      </c>
      <c r="C516" s="15" t="s">
        <v>25</v>
      </c>
      <c r="D516" s="16" t="s">
        <v>1017</v>
      </c>
      <c r="E516" s="22">
        <v>44587.0</v>
      </c>
      <c r="F516" s="16" t="s">
        <v>1011</v>
      </c>
      <c r="G516" s="16" t="s">
        <v>1012</v>
      </c>
      <c r="H516" s="16" t="s">
        <v>29</v>
      </c>
      <c r="I516" s="16">
        <v>60.0</v>
      </c>
      <c r="J516" s="16">
        <v>30.0</v>
      </c>
      <c r="K516" s="16">
        <v>20.0</v>
      </c>
      <c r="L516" s="16">
        <v>50.0</v>
      </c>
      <c r="M516" s="16">
        <v>70.0</v>
      </c>
      <c r="N516" s="16">
        <f t="shared" si="60"/>
        <v>46</v>
      </c>
      <c r="O516" s="16">
        <v>60.0</v>
      </c>
      <c r="P516" s="16">
        <v>70.0</v>
      </c>
      <c r="Q516" s="16">
        <v>80.0</v>
      </c>
      <c r="R516" s="16">
        <v>90.0</v>
      </c>
      <c r="S516" s="16">
        <v>100.0</v>
      </c>
      <c r="T516" s="16">
        <v>90.0</v>
      </c>
      <c r="U516" s="16">
        <v>80.0</v>
      </c>
      <c r="V516" s="16">
        <v>70.0</v>
      </c>
    </row>
    <row r="517" ht="18.0" customHeight="1">
      <c r="B517" s="16" t="s">
        <v>1018</v>
      </c>
      <c r="C517" s="15" t="s">
        <v>25</v>
      </c>
      <c r="D517" s="16" t="s">
        <v>1019</v>
      </c>
      <c r="E517" s="22">
        <v>44930.0</v>
      </c>
      <c r="F517" s="16" t="s">
        <v>1011</v>
      </c>
      <c r="G517" s="16" t="s">
        <v>1012</v>
      </c>
      <c r="H517" s="16" t="s">
        <v>29</v>
      </c>
      <c r="I517" s="16">
        <v>90.0</v>
      </c>
      <c r="J517" s="16">
        <v>10.0</v>
      </c>
      <c r="K517" s="16">
        <v>20.0</v>
      </c>
      <c r="L517" s="16">
        <v>50.0</v>
      </c>
      <c r="M517" s="16">
        <v>80.0</v>
      </c>
      <c r="N517" s="16">
        <f t="shared" si="60"/>
        <v>50</v>
      </c>
      <c r="O517" s="16">
        <v>90.0</v>
      </c>
      <c r="P517" s="16">
        <v>95.0</v>
      </c>
      <c r="Q517" s="16">
        <v>100.0</v>
      </c>
      <c r="R517" s="16">
        <v>100.0</v>
      </c>
      <c r="S517" s="16">
        <v>100.0</v>
      </c>
      <c r="T517" s="16">
        <v>90.0</v>
      </c>
      <c r="U517" s="16">
        <v>80.0</v>
      </c>
      <c r="V517" s="16">
        <v>70.0</v>
      </c>
    </row>
    <row r="518">
      <c r="A518" s="16"/>
      <c r="B518" s="16"/>
      <c r="C518" s="16"/>
      <c r="D518" s="16"/>
      <c r="E518" s="22"/>
      <c r="F518" s="16"/>
      <c r="G518" s="16"/>
      <c r="H518" s="16"/>
      <c r="I518" s="16"/>
      <c r="J518" s="16"/>
      <c r="K518" s="16"/>
      <c r="L518" s="16"/>
      <c r="M518" s="16"/>
      <c r="N518" s="16"/>
      <c r="O518" s="16"/>
      <c r="P518" s="16"/>
      <c r="Q518" s="16"/>
      <c r="R518" s="16"/>
      <c r="S518" s="16"/>
      <c r="T518" s="16"/>
      <c r="U518" s="16"/>
      <c r="V518" s="16"/>
      <c r="W518" s="16"/>
      <c r="X518" s="16"/>
    </row>
    <row r="519">
      <c r="A519" s="16">
        <v>2294.0</v>
      </c>
      <c r="B519" s="16" t="s">
        <v>1020</v>
      </c>
      <c r="C519" s="16" t="s">
        <v>25</v>
      </c>
      <c r="D519" s="16" t="s">
        <v>1021</v>
      </c>
      <c r="E519" s="22">
        <v>45138.0</v>
      </c>
      <c r="F519" s="16" t="s">
        <v>1022</v>
      </c>
      <c r="G519" s="16" t="s">
        <v>1023</v>
      </c>
      <c r="H519" s="15" t="s">
        <v>29</v>
      </c>
      <c r="I519" s="16">
        <f>AVERAGE(J519,K519,M519)</f>
        <v>40</v>
      </c>
      <c r="J519" s="16">
        <v>40.0</v>
      </c>
      <c r="K519" s="16">
        <v>40.0</v>
      </c>
      <c r="L519" s="16">
        <v>40.0</v>
      </c>
      <c r="M519" s="16">
        <v>40.0</v>
      </c>
      <c r="N519" s="16">
        <f t="shared" ref="N519:N560" si="61">AVERAGE(J519:M519)</f>
        <v>40</v>
      </c>
      <c r="O519" s="16">
        <v>75.0</v>
      </c>
      <c r="P519" s="16">
        <v>80.0</v>
      </c>
      <c r="Q519" s="16">
        <v>85.0</v>
      </c>
      <c r="R519" s="16">
        <v>90.0</v>
      </c>
      <c r="S519" s="16">
        <v>100.0</v>
      </c>
      <c r="T519" s="16">
        <v>98.0</v>
      </c>
      <c r="U519" s="16">
        <v>95.0</v>
      </c>
      <c r="V519" s="16">
        <v>93.0</v>
      </c>
      <c r="W519" s="16" t="s">
        <v>987</v>
      </c>
      <c r="X519" s="26" t="s">
        <v>1024</v>
      </c>
    </row>
    <row r="520">
      <c r="B520" s="16" t="s">
        <v>1025</v>
      </c>
      <c r="C520" s="16" t="s">
        <v>25</v>
      </c>
      <c r="D520" s="16" t="s">
        <v>1026</v>
      </c>
      <c r="E520" s="22">
        <v>45138.0</v>
      </c>
      <c r="F520" s="16" t="s">
        <v>1022</v>
      </c>
      <c r="G520" s="16" t="s">
        <v>1023</v>
      </c>
      <c r="H520" s="15" t="s">
        <v>29</v>
      </c>
      <c r="I520" s="27">
        <v>63.0</v>
      </c>
      <c r="J520" s="16">
        <v>60.0</v>
      </c>
      <c r="K520" s="16">
        <v>65.0</v>
      </c>
      <c r="L520" s="16">
        <v>65.0</v>
      </c>
      <c r="M520" s="16">
        <v>65.0</v>
      </c>
      <c r="N520" s="16">
        <f t="shared" si="61"/>
        <v>63.75</v>
      </c>
      <c r="O520" s="16">
        <v>83.0</v>
      </c>
      <c r="P520" s="16">
        <v>86.0</v>
      </c>
      <c r="Q520" s="16">
        <v>90.0</v>
      </c>
      <c r="R520" s="16">
        <v>94.0</v>
      </c>
      <c r="S520" s="16">
        <v>87.0</v>
      </c>
      <c r="T520" s="16">
        <v>82.0</v>
      </c>
      <c r="U520" s="16">
        <v>75.0</v>
      </c>
      <c r="V520" s="16">
        <v>70.0</v>
      </c>
    </row>
    <row r="521">
      <c r="B521" s="16" t="s">
        <v>1027</v>
      </c>
      <c r="C521" s="16" t="s">
        <v>25</v>
      </c>
      <c r="D521" s="16" t="s">
        <v>1028</v>
      </c>
      <c r="E521" s="22">
        <v>45138.0</v>
      </c>
      <c r="F521" s="16" t="s">
        <v>1022</v>
      </c>
      <c r="G521" s="16" t="s">
        <v>1023</v>
      </c>
      <c r="H521" s="15" t="s">
        <v>29</v>
      </c>
      <c r="I521" s="27">
        <v>57.0</v>
      </c>
      <c r="J521" s="16">
        <v>60.0</v>
      </c>
      <c r="K521" s="16">
        <v>60.0</v>
      </c>
      <c r="L521" s="16">
        <v>50.0</v>
      </c>
      <c r="M521" s="16">
        <v>50.0</v>
      </c>
      <c r="N521" s="16">
        <f t="shared" si="61"/>
        <v>55</v>
      </c>
      <c r="O521" s="16">
        <v>80.0</v>
      </c>
      <c r="P521" s="16">
        <v>85.0</v>
      </c>
      <c r="Q521" s="16">
        <v>90.0</v>
      </c>
      <c r="R521" s="16">
        <v>95.0</v>
      </c>
      <c r="S521" s="16">
        <v>100.0</v>
      </c>
      <c r="T521" s="16">
        <v>90.0</v>
      </c>
      <c r="U521" s="16">
        <v>85.0</v>
      </c>
      <c r="V521" s="16">
        <v>80.0</v>
      </c>
    </row>
    <row r="522">
      <c r="B522" s="16" t="s">
        <v>123</v>
      </c>
      <c r="C522" s="16" t="s">
        <v>25</v>
      </c>
      <c r="D522" s="16" t="s">
        <v>1029</v>
      </c>
      <c r="E522" s="22">
        <v>45138.0</v>
      </c>
      <c r="F522" s="16" t="s">
        <v>1022</v>
      </c>
      <c r="G522" s="16" t="s">
        <v>1023</v>
      </c>
      <c r="H522" s="15" t="s">
        <v>29</v>
      </c>
      <c r="I522" s="16">
        <f>AVERAGE(J522,K522,M522)</f>
        <v>40</v>
      </c>
      <c r="J522" s="16">
        <v>40.0</v>
      </c>
      <c r="K522" s="16">
        <v>40.0</v>
      </c>
      <c r="L522" s="16">
        <v>40.0</v>
      </c>
      <c r="M522" s="16">
        <v>40.0</v>
      </c>
      <c r="N522" s="16">
        <f t="shared" si="61"/>
        <v>40</v>
      </c>
      <c r="O522" s="16">
        <v>75.0</v>
      </c>
      <c r="P522" s="16">
        <v>80.0</v>
      </c>
      <c r="Q522" s="16">
        <v>85.0</v>
      </c>
      <c r="R522" s="16">
        <v>90.0</v>
      </c>
      <c r="S522" s="16">
        <v>100.0</v>
      </c>
      <c r="T522" s="16">
        <v>98.0</v>
      </c>
      <c r="U522" s="16">
        <v>95.0</v>
      </c>
      <c r="V522" s="16">
        <v>93.0</v>
      </c>
    </row>
    <row r="523">
      <c r="B523" s="16" t="s">
        <v>893</v>
      </c>
      <c r="C523" s="16" t="s">
        <v>25</v>
      </c>
      <c r="D523" s="16" t="s">
        <v>1030</v>
      </c>
      <c r="E523" s="22">
        <v>45138.0</v>
      </c>
      <c r="F523" s="16" t="s">
        <v>1022</v>
      </c>
      <c r="G523" s="16" t="s">
        <v>1023</v>
      </c>
      <c r="H523" s="15" t="s">
        <v>29</v>
      </c>
      <c r="I523" s="27">
        <v>52.0</v>
      </c>
      <c r="J523" s="16">
        <v>50.0</v>
      </c>
      <c r="K523" s="16">
        <v>50.0</v>
      </c>
      <c r="L523" s="16">
        <v>50.0</v>
      </c>
      <c r="M523" s="16">
        <v>55.0</v>
      </c>
      <c r="N523" s="16">
        <f t="shared" si="61"/>
        <v>51.25</v>
      </c>
      <c r="O523" s="16"/>
      <c r="P523" s="16"/>
      <c r="Q523" s="16"/>
      <c r="R523" s="16"/>
      <c r="S523" s="16"/>
      <c r="T523" s="16"/>
      <c r="U523" s="16"/>
      <c r="V523" s="16"/>
    </row>
    <row r="524">
      <c r="B524" s="16" t="s">
        <v>1031</v>
      </c>
      <c r="C524" s="16" t="s">
        <v>25</v>
      </c>
      <c r="D524" s="16" t="s">
        <v>1032</v>
      </c>
      <c r="E524" s="22">
        <v>45139.0</v>
      </c>
      <c r="F524" s="16" t="s">
        <v>1022</v>
      </c>
      <c r="G524" s="16" t="s">
        <v>1023</v>
      </c>
      <c r="H524" s="15" t="s">
        <v>29</v>
      </c>
      <c r="I524" s="27">
        <v>53.0</v>
      </c>
      <c r="J524" s="16">
        <v>50.0</v>
      </c>
      <c r="K524" s="16">
        <v>60.0</v>
      </c>
      <c r="L524" s="16">
        <v>60.0</v>
      </c>
      <c r="M524" s="16">
        <v>50.0</v>
      </c>
      <c r="N524" s="16">
        <f t="shared" si="61"/>
        <v>55</v>
      </c>
      <c r="O524" s="16">
        <v>80.0</v>
      </c>
      <c r="P524" s="16">
        <v>85.0</v>
      </c>
      <c r="Q524" s="16">
        <v>90.0</v>
      </c>
      <c r="R524" s="16">
        <v>95.0</v>
      </c>
      <c r="S524" s="16">
        <v>100.0</v>
      </c>
      <c r="T524" s="16">
        <v>90.0</v>
      </c>
      <c r="U524" s="16">
        <v>85.0</v>
      </c>
      <c r="V524" s="16">
        <v>80.0</v>
      </c>
    </row>
    <row r="525">
      <c r="B525" s="16" t="s">
        <v>126</v>
      </c>
      <c r="C525" s="16" t="s">
        <v>25</v>
      </c>
      <c r="D525" s="16" t="s">
        <v>1033</v>
      </c>
      <c r="E525" s="22">
        <v>45139.0</v>
      </c>
      <c r="F525" s="16" t="s">
        <v>1022</v>
      </c>
      <c r="G525" s="16" t="s">
        <v>1023</v>
      </c>
      <c r="H525" s="15" t="s">
        <v>29</v>
      </c>
      <c r="I525" s="16">
        <f>AVERAGE(J525,K525,M525)</f>
        <v>30</v>
      </c>
      <c r="J525" s="16">
        <v>30.0</v>
      </c>
      <c r="K525" s="16">
        <v>30.0</v>
      </c>
      <c r="L525" s="16">
        <v>20.0</v>
      </c>
      <c r="M525" s="16">
        <v>30.0</v>
      </c>
      <c r="N525" s="16">
        <f t="shared" si="61"/>
        <v>27.5</v>
      </c>
      <c r="O525" s="16">
        <v>60.0</v>
      </c>
      <c r="P525" s="16">
        <v>65.0</v>
      </c>
      <c r="Q525" s="16">
        <v>70.0</v>
      </c>
      <c r="R525" s="16">
        <v>75.0</v>
      </c>
      <c r="S525" s="16">
        <v>100.0</v>
      </c>
      <c r="T525" s="16">
        <v>100.0</v>
      </c>
      <c r="U525" s="16">
        <v>100.0</v>
      </c>
      <c r="V525" s="16">
        <v>98.0</v>
      </c>
    </row>
    <row r="526">
      <c r="B526" s="16" t="s">
        <v>1034</v>
      </c>
      <c r="C526" s="16" t="s">
        <v>25</v>
      </c>
      <c r="D526" s="16" t="s">
        <v>1035</v>
      </c>
      <c r="E526" s="22">
        <v>45139.0</v>
      </c>
      <c r="F526" s="16" t="s">
        <v>1022</v>
      </c>
      <c r="G526" s="16" t="s">
        <v>1023</v>
      </c>
      <c r="H526" s="15" t="s">
        <v>29</v>
      </c>
      <c r="I526" s="27">
        <v>62.0</v>
      </c>
      <c r="J526" s="16">
        <v>65.0</v>
      </c>
      <c r="K526" s="16">
        <v>60.0</v>
      </c>
      <c r="L526" s="16">
        <v>65.0</v>
      </c>
      <c r="M526" s="16">
        <v>60.0</v>
      </c>
      <c r="N526" s="16">
        <f t="shared" si="61"/>
        <v>62.5</v>
      </c>
      <c r="O526" s="16">
        <v>83.0</v>
      </c>
      <c r="P526" s="16">
        <v>86.0</v>
      </c>
      <c r="Q526" s="16">
        <v>90.0</v>
      </c>
      <c r="R526" s="16">
        <v>94.0</v>
      </c>
      <c r="S526" s="16">
        <v>87.0</v>
      </c>
      <c r="T526" s="16">
        <v>82.0</v>
      </c>
      <c r="U526" s="16">
        <v>75.0</v>
      </c>
      <c r="V526" s="16">
        <v>70.0</v>
      </c>
    </row>
    <row r="527" ht="18.75" customHeight="1">
      <c r="B527" s="16" t="s">
        <v>303</v>
      </c>
      <c r="C527" s="16" t="s">
        <v>25</v>
      </c>
      <c r="D527" s="16" t="s">
        <v>1036</v>
      </c>
      <c r="E527" s="22">
        <v>45140.0</v>
      </c>
      <c r="F527" s="16" t="s">
        <v>1022</v>
      </c>
      <c r="G527" s="16" t="s">
        <v>1023</v>
      </c>
      <c r="H527" s="15" t="s">
        <v>29</v>
      </c>
      <c r="I527" s="16">
        <f>AVERAGE(J527,K527,M527)</f>
        <v>65</v>
      </c>
      <c r="J527" s="16">
        <v>60.0</v>
      </c>
      <c r="K527" s="16">
        <v>65.0</v>
      </c>
      <c r="L527" s="16">
        <v>60.0</v>
      </c>
      <c r="M527" s="16">
        <v>70.0</v>
      </c>
      <c r="N527" s="16">
        <f t="shared" si="61"/>
        <v>63.75</v>
      </c>
      <c r="O527" s="16">
        <v>83.0</v>
      </c>
      <c r="P527" s="16">
        <v>86.0</v>
      </c>
      <c r="Q527" s="16">
        <v>90.0</v>
      </c>
      <c r="R527" s="16">
        <v>94.0</v>
      </c>
      <c r="S527" s="16">
        <v>87.0</v>
      </c>
      <c r="T527" s="16">
        <v>82.0</v>
      </c>
      <c r="U527" s="16">
        <v>75.0</v>
      </c>
      <c r="V527" s="16">
        <v>70.0</v>
      </c>
    </row>
    <row r="528">
      <c r="B528" s="16" t="s">
        <v>345</v>
      </c>
      <c r="C528" s="16" t="s">
        <v>25</v>
      </c>
      <c r="D528" s="16" t="s">
        <v>1037</v>
      </c>
      <c r="E528" s="22">
        <v>45140.0</v>
      </c>
      <c r="F528" s="16" t="s">
        <v>1022</v>
      </c>
      <c r="G528" s="16" t="s">
        <v>1023</v>
      </c>
      <c r="H528" s="15" t="s">
        <v>29</v>
      </c>
      <c r="I528" s="27">
        <v>62.0</v>
      </c>
      <c r="J528" s="16">
        <v>60.0</v>
      </c>
      <c r="K528" s="16">
        <v>60.0</v>
      </c>
      <c r="L528" s="16">
        <v>60.0</v>
      </c>
      <c r="M528" s="16">
        <v>65.0</v>
      </c>
      <c r="N528" s="16">
        <f t="shared" si="61"/>
        <v>61.25</v>
      </c>
      <c r="O528" s="16"/>
      <c r="P528" s="16"/>
      <c r="Q528" s="16"/>
      <c r="R528" s="16"/>
      <c r="S528" s="16"/>
      <c r="T528" s="16"/>
      <c r="U528" s="16"/>
      <c r="V528" s="16"/>
    </row>
    <row r="529" ht="18.0" customHeight="1">
      <c r="B529" s="16" t="s">
        <v>1038</v>
      </c>
      <c r="C529" s="16" t="s">
        <v>25</v>
      </c>
      <c r="D529" s="16" t="s">
        <v>1039</v>
      </c>
      <c r="E529" s="22">
        <v>44937.0</v>
      </c>
      <c r="F529" s="16" t="s">
        <v>1022</v>
      </c>
      <c r="G529" s="16" t="s">
        <v>1023</v>
      </c>
      <c r="H529" s="15" t="s">
        <v>29</v>
      </c>
      <c r="I529" s="27">
        <v>53.0</v>
      </c>
      <c r="J529" s="16">
        <v>60.0</v>
      </c>
      <c r="K529" s="16">
        <v>50.0</v>
      </c>
      <c r="L529" s="16">
        <v>60.0</v>
      </c>
      <c r="M529" s="16">
        <v>50.0</v>
      </c>
      <c r="N529" s="16">
        <f t="shared" si="61"/>
        <v>55</v>
      </c>
      <c r="O529" s="16">
        <v>80.0</v>
      </c>
      <c r="P529" s="16">
        <v>85.0</v>
      </c>
      <c r="Q529" s="16">
        <v>90.0</v>
      </c>
      <c r="R529" s="16">
        <v>95.0</v>
      </c>
      <c r="S529" s="16">
        <v>100.0</v>
      </c>
      <c r="T529" s="16">
        <v>90.0</v>
      </c>
      <c r="U529" s="16">
        <v>85.0</v>
      </c>
      <c r="V529" s="16">
        <v>80.0</v>
      </c>
      <c r="X529" s="26" t="s">
        <v>1040</v>
      </c>
    </row>
    <row r="530">
      <c r="B530" s="16" t="s">
        <v>103</v>
      </c>
      <c r="C530" s="16" t="s">
        <v>25</v>
      </c>
      <c r="D530" s="16" t="s">
        <v>1041</v>
      </c>
      <c r="E530" s="22">
        <v>44937.0</v>
      </c>
      <c r="F530" s="16" t="s">
        <v>1022</v>
      </c>
      <c r="G530" s="16" t="s">
        <v>1023</v>
      </c>
      <c r="H530" s="15" t="s">
        <v>29</v>
      </c>
      <c r="I530" s="16">
        <f>AVERAGE(J530,K530,M530)</f>
        <v>50</v>
      </c>
      <c r="J530" s="16">
        <v>50.0</v>
      </c>
      <c r="K530" s="16">
        <v>40.0</v>
      </c>
      <c r="L530" s="16">
        <v>50.0</v>
      </c>
      <c r="M530" s="16">
        <v>60.0</v>
      </c>
      <c r="N530" s="16">
        <f t="shared" si="61"/>
        <v>50</v>
      </c>
      <c r="O530" s="16">
        <v>80.0</v>
      </c>
      <c r="P530" s="16">
        <v>85.0</v>
      </c>
      <c r="Q530" s="16">
        <v>88.0</v>
      </c>
      <c r="R530" s="16">
        <v>92.0</v>
      </c>
      <c r="S530" s="16">
        <v>100.0</v>
      </c>
      <c r="T530" s="16">
        <v>95.0</v>
      </c>
      <c r="U530" s="16">
        <v>92.0</v>
      </c>
      <c r="V530" s="16">
        <v>89.0</v>
      </c>
    </row>
    <row r="531">
      <c r="B531" s="16" t="s">
        <v>965</v>
      </c>
      <c r="C531" s="16" t="s">
        <v>25</v>
      </c>
      <c r="D531" s="16" t="s">
        <v>1042</v>
      </c>
      <c r="E531" s="22">
        <v>44938.0</v>
      </c>
      <c r="F531" s="16" t="s">
        <v>1022</v>
      </c>
      <c r="G531" s="16" t="s">
        <v>1023</v>
      </c>
      <c r="H531" s="15" t="s">
        <v>29</v>
      </c>
      <c r="I531" s="27">
        <v>53.0</v>
      </c>
      <c r="J531" s="16">
        <v>45.0</v>
      </c>
      <c r="K531" s="16">
        <v>50.0</v>
      </c>
      <c r="L531" s="16">
        <v>50.0</v>
      </c>
      <c r="M531" s="16">
        <v>65.0</v>
      </c>
      <c r="N531" s="16">
        <f t="shared" si="61"/>
        <v>52.5</v>
      </c>
      <c r="O531" s="16">
        <v>78.0</v>
      </c>
      <c r="P531" s="16">
        <v>83.0</v>
      </c>
      <c r="Q531" s="16">
        <v>86.0</v>
      </c>
      <c r="R531" s="16">
        <v>89.0</v>
      </c>
      <c r="S531" s="16">
        <v>100.0</v>
      </c>
      <c r="T531" s="16">
        <v>95.0</v>
      </c>
      <c r="U531" s="16">
        <v>90.0</v>
      </c>
      <c r="V531" s="16">
        <v>87.0</v>
      </c>
    </row>
    <row r="532">
      <c r="B532" s="16" t="s">
        <v>1027</v>
      </c>
      <c r="C532" s="16" t="s">
        <v>25</v>
      </c>
      <c r="D532" s="16" t="s">
        <v>1043</v>
      </c>
      <c r="E532" s="22">
        <v>44938.0</v>
      </c>
      <c r="F532" s="16" t="s">
        <v>1022</v>
      </c>
      <c r="G532" s="16" t="s">
        <v>1023</v>
      </c>
      <c r="H532" s="15" t="s">
        <v>29</v>
      </c>
      <c r="I532" s="16">
        <f t="shared" ref="I532:I534" si="62">AVERAGE(J532,K532,M532)</f>
        <v>50</v>
      </c>
      <c r="J532" s="16">
        <v>50.0</v>
      </c>
      <c r="K532" s="16">
        <v>50.0</v>
      </c>
      <c r="L532" s="16">
        <v>50.0</v>
      </c>
      <c r="M532" s="16">
        <v>50.0</v>
      </c>
      <c r="N532" s="16">
        <f t="shared" si="61"/>
        <v>50</v>
      </c>
      <c r="O532" s="16">
        <v>75.0</v>
      </c>
      <c r="P532" s="16">
        <v>80.0</v>
      </c>
      <c r="Q532" s="16">
        <v>85.0</v>
      </c>
      <c r="R532" s="16">
        <v>90.0</v>
      </c>
      <c r="S532" s="16">
        <v>100.0</v>
      </c>
      <c r="T532" s="16">
        <v>95.0</v>
      </c>
      <c r="U532" s="16">
        <v>90.0</v>
      </c>
      <c r="V532" s="16">
        <v>85.0</v>
      </c>
    </row>
    <row r="533">
      <c r="B533" s="16" t="s">
        <v>381</v>
      </c>
      <c r="C533" s="16" t="s">
        <v>25</v>
      </c>
      <c r="D533" s="16" t="s">
        <v>1044</v>
      </c>
      <c r="E533" s="22">
        <v>44938.0</v>
      </c>
      <c r="F533" s="16" t="s">
        <v>1022</v>
      </c>
      <c r="G533" s="16" t="s">
        <v>1023</v>
      </c>
      <c r="H533" s="15" t="s">
        <v>29</v>
      </c>
      <c r="I533" s="16">
        <f t="shared" si="62"/>
        <v>60</v>
      </c>
      <c r="J533" s="16">
        <v>65.0</v>
      </c>
      <c r="K533" s="16">
        <v>50.0</v>
      </c>
      <c r="L533" s="16">
        <v>50.0</v>
      </c>
      <c r="M533" s="16">
        <v>65.0</v>
      </c>
      <c r="N533" s="16">
        <f t="shared" si="61"/>
        <v>57.5</v>
      </c>
      <c r="O533" s="16">
        <v>75.0</v>
      </c>
      <c r="P533" s="16">
        <v>75.0</v>
      </c>
      <c r="Q533" s="16">
        <v>80.0</v>
      </c>
      <c r="R533" s="16">
        <v>90.0</v>
      </c>
      <c r="S533" s="16">
        <v>100.0</v>
      </c>
      <c r="T533" s="16">
        <v>90.0</v>
      </c>
      <c r="U533" s="16">
        <v>85.0</v>
      </c>
      <c r="V533" s="16">
        <v>80.0</v>
      </c>
    </row>
    <row r="534">
      <c r="B534" s="16" t="s">
        <v>311</v>
      </c>
      <c r="C534" s="16" t="s">
        <v>25</v>
      </c>
      <c r="D534" s="16" t="s">
        <v>1045</v>
      </c>
      <c r="E534" s="22">
        <v>44938.0</v>
      </c>
      <c r="F534" s="16" t="s">
        <v>1022</v>
      </c>
      <c r="G534" s="16" t="s">
        <v>1023</v>
      </c>
      <c r="H534" s="15" t="s">
        <v>29</v>
      </c>
      <c r="I534" s="16">
        <f t="shared" si="62"/>
        <v>60</v>
      </c>
      <c r="J534" s="16">
        <v>60.0</v>
      </c>
      <c r="K534" s="16">
        <v>60.0</v>
      </c>
      <c r="L534" s="16">
        <v>60.0</v>
      </c>
      <c r="M534" s="16">
        <v>60.0</v>
      </c>
      <c r="N534" s="16">
        <f t="shared" si="61"/>
        <v>60</v>
      </c>
      <c r="O534" s="16">
        <v>85.0</v>
      </c>
      <c r="P534" s="16">
        <v>88.0</v>
      </c>
      <c r="Q534" s="16">
        <v>92.0</v>
      </c>
      <c r="R534" s="16">
        <v>96.0</v>
      </c>
      <c r="S534" s="16">
        <v>90.0</v>
      </c>
      <c r="T534" s="16">
        <v>85.0</v>
      </c>
      <c r="U534" s="16">
        <v>80.0</v>
      </c>
      <c r="V534" s="16">
        <v>75.0</v>
      </c>
    </row>
    <row r="535">
      <c r="B535" s="16" t="s">
        <v>183</v>
      </c>
      <c r="C535" s="16" t="s">
        <v>25</v>
      </c>
      <c r="D535" s="16" t="s">
        <v>1046</v>
      </c>
      <c r="E535" s="22">
        <v>44938.0</v>
      </c>
      <c r="F535" s="16" t="s">
        <v>1022</v>
      </c>
      <c r="G535" s="16" t="s">
        <v>1023</v>
      </c>
      <c r="H535" s="15" t="s">
        <v>29</v>
      </c>
      <c r="I535" s="27">
        <v>52.0</v>
      </c>
      <c r="J535" s="16">
        <v>55.0</v>
      </c>
      <c r="K535" s="16">
        <v>50.0</v>
      </c>
      <c r="L535" s="16">
        <v>40.0</v>
      </c>
      <c r="M535" s="16">
        <v>50.0</v>
      </c>
      <c r="N535" s="16">
        <f t="shared" si="61"/>
        <v>48.75</v>
      </c>
      <c r="O535" s="16">
        <v>78.0</v>
      </c>
      <c r="P535" s="16">
        <v>85.0</v>
      </c>
      <c r="Q535" s="16">
        <v>89.0</v>
      </c>
      <c r="R535" s="16">
        <v>93.0</v>
      </c>
      <c r="S535" s="16">
        <v>100.0</v>
      </c>
      <c r="T535" s="16">
        <v>100.0</v>
      </c>
      <c r="U535" s="16">
        <v>96.0</v>
      </c>
      <c r="V535" s="16">
        <v>93.0</v>
      </c>
    </row>
    <row r="536">
      <c r="B536" s="16" t="s">
        <v>406</v>
      </c>
      <c r="C536" s="16" t="s">
        <v>25</v>
      </c>
      <c r="D536" s="16" t="s">
        <v>1047</v>
      </c>
      <c r="E536" s="22">
        <v>44069.0</v>
      </c>
      <c r="F536" s="16" t="s">
        <v>1022</v>
      </c>
      <c r="G536" s="16" t="s">
        <v>1023</v>
      </c>
      <c r="H536" s="15" t="s">
        <v>29</v>
      </c>
      <c r="I536" s="27">
        <v>33.0</v>
      </c>
      <c r="J536" s="16">
        <v>40.0</v>
      </c>
      <c r="K536" s="16">
        <v>40.0</v>
      </c>
      <c r="L536" s="16">
        <v>40.0</v>
      </c>
      <c r="M536" s="16">
        <v>20.0</v>
      </c>
      <c r="N536" s="16">
        <f t="shared" si="61"/>
        <v>35</v>
      </c>
      <c r="O536" s="16">
        <v>70.0</v>
      </c>
      <c r="P536" s="16">
        <v>75.0</v>
      </c>
      <c r="Q536" s="16">
        <v>80.0</v>
      </c>
      <c r="R536" s="16">
        <v>85.0</v>
      </c>
      <c r="S536" s="16">
        <v>100.0</v>
      </c>
      <c r="T536" s="16">
        <v>100.0</v>
      </c>
      <c r="U536" s="16">
        <v>96.0</v>
      </c>
      <c r="V536" s="16">
        <v>93.0</v>
      </c>
      <c r="X536" s="26" t="s">
        <v>1048</v>
      </c>
    </row>
    <row r="537">
      <c r="B537" s="16" t="s">
        <v>1049</v>
      </c>
      <c r="C537" s="16" t="s">
        <v>25</v>
      </c>
      <c r="D537" s="16" t="s">
        <v>1050</v>
      </c>
      <c r="E537" s="22">
        <v>44212.0</v>
      </c>
      <c r="F537" s="16" t="s">
        <v>1022</v>
      </c>
      <c r="G537" s="16" t="s">
        <v>1023</v>
      </c>
      <c r="H537" s="15" t="s">
        <v>29</v>
      </c>
      <c r="I537" s="27">
        <v>53.0</v>
      </c>
      <c r="J537" s="16">
        <v>60.0</v>
      </c>
      <c r="K537" s="16">
        <v>50.0</v>
      </c>
      <c r="L537" s="16">
        <v>60.0</v>
      </c>
      <c r="M537" s="16">
        <v>50.0</v>
      </c>
      <c r="N537" s="16">
        <f t="shared" si="61"/>
        <v>55</v>
      </c>
      <c r="O537" s="16">
        <v>80.0</v>
      </c>
      <c r="P537" s="16">
        <v>85.0</v>
      </c>
      <c r="Q537" s="16">
        <v>90.0</v>
      </c>
      <c r="R537" s="16">
        <v>95.0</v>
      </c>
      <c r="S537" s="16">
        <v>100.0</v>
      </c>
      <c r="T537" s="16">
        <v>90.0</v>
      </c>
      <c r="U537" s="16">
        <v>85.0</v>
      </c>
      <c r="V537" s="16">
        <v>80.0</v>
      </c>
    </row>
    <row r="538">
      <c r="B538" s="16" t="s">
        <v>68</v>
      </c>
      <c r="C538" s="16" t="s">
        <v>25</v>
      </c>
      <c r="D538" s="16" t="s">
        <v>1051</v>
      </c>
      <c r="E538" s="22">
        <v>44212.0</v>
      </c>
      <c r="F538" s="16" t="s">
        <v>1022</v>
      </c>
      <c r="G538" s="16" t="s">
        <v>1023</v>
      </c>
      <c r="H538" s="15" t="s">
        <v>29</v>
      </c>
      <c r="I538" s="16">
        <f>AVERAGE(J538,K538,M538)</f>
        <v>70</v>
      </c>
      <c r="J538" s="16">
        <v>70.0</v>
      </c>
      <c r="K538" s="16">
        <v>70.0</v>
      </c>
      <c r="L538" s="16">
        <v>70.0</v>
      </c>
      <c r="M538" s="16">
        <v>70.0</v>
      </c>
      <c r="N538" s="16">
        <f t="shared" si="61"/>
        <v>70</v>
      </c>
      <c r="O538" s="16">
        <v>85.0</v>
      </c>
      <c r="P538" s="16">
        <v>89.0</v>
      </c>
      <c r="Q538" s="16">
        <v>93.0</v>
      </c>
      <c r="R538" s="16">
        <v>95.0</v>
      </c>
      <c r="S538" s="16">
        <v>90.0</v>
      </c>
      <c r="T538" s="16">
        <v>86.0</v>
      </c>
      <c r="U538" s="16">
        <v>82.0</v>
      </c>
      <c r="V538" s="16">
        <v>78.0</v>
      </c>
    </row>
    <row r="539" ht="16.5" customHeight="1">
      <c r="B539" s="16" t="s">
        <v>1052</v>
      </c>
      <c r="C539" s="16" t="s">
        <v>25</v>
      </c>
      <c r="D539" s="16" t="s">
        <v>1053</v>
      </c>
      <c r="E539" s="22">
        <v>44217.0</v>
      </c>
      <c r="F539" s="16" t="s">
        <v>1022</v>
      </c>
      <c r="G539" s="16" t="s">
        <v>1023</v>
      </c>
      <c r="H539" s="15" t="s">
        <v>29</v>
      </c>
      <c r="I539" s="27">
        <v>77.0</v>
      </c>
      <c r="J539" s="16">
        <v>80.0</v>
      </c>
      <c r="K539" s="16">
        <v>75.0</v>
      </c>
      <c r="L539" s="16">
        <v>80.0</v>
      </c>
      <c r="M539" s="16">
        <v>75.0</v>
      </c>
      <c r="N539" s="16">
        <f t="shared" si="61"/>
        <v>77.5</v>
      </c>
      <c r="O539" s="16">
        <v>90.0</v>
      </c>
      <c r="P539" s="16">
        <v>95.0</v>
      </c>
      <c r="Q539" s="16">
        <v>98.0</v>
      </c>
      <c r="R539" s="16">
        <v>100.0</v>
      </c>
      <c r="S539" s="16">
        <v>80.0</v>
      </c>
      <c r="T539" s="16">
        <v>75.0</v>
      </c>
      <c r="U539" s="16">
        <v>70.0</v>
      </c>
      <c r="V539" s="16">
        <v>65.0</v>
      </c>
    </row>
    <row r="540">
      <c r="B540" s="16" t="s">
        <v>1054</v>
      </c>
      <c r="C540" s="16" t="s">
        <v>25</v>
      </c>
      <c r="D540" s="16" t="s">
        <v>1055</v>
      </c>
      <c r="E540" s="22">
        <v>44217.0</v>
      </c>
      <c r="F540" s="16" t="s">
        <v>1022</v>
      </c>
      <c r="G540" s="16" t="s">
        <v>1023</v>
      </c>
      <c r="H540" s="15" t="s">
        <v>29</v>
      </c>
      <c r="I540" s="27">
        <v>67.0</v>
      </c>
      <c r="J540" s="16">
        <v>65.0</v>
      </c>
      <c r="K540" s="16">
        <v>65.0</v>
      </c>
      <c r="L540" s="16">
        <v>70.0</v>
      </c>
      <c r="M540" s="16">
        <v>70.0</v>
      </c>
      <c r="N540" s="16">
        <f t="shared" si="61"/>
        <v>67.5</v>
      </c>
      <c r="O540" s="16">
        <v>82.0</v>
      </c>
      <c r="P540" s="16">
        <v>86.0</v>
      </c>
      <c r="Q540" s="16">
        <v>90.0</v>
      </c>
      <c r="R540" s="16">
        <v>92.0</v>
      </c>
      <c r="S540" s="16">
        <v>90.0</v>
      </c>
      <c r="T540" s="16">
        <v>85.0</v>
      </c>
      <c r="U540" s="16">
        <v>80.0</v>
      </c>
      <c r="V540" s="16">
        <v>75.0</v>
      </c>
    </row>
    <row r="541">
      <c r="B541" s="16" t="s">
        <v>1056</v>
      </c>
      <c r="C541" s="16" t="s">
        <v>25</v>
      </c>
      <c r="D541" s="16" t="s">
        <v>1057</v>
      </c>
      <c r="E541" s="22">
        <v>44425.0</v>
      </c>
      <c r="F541" s="16" t="s">
        <v>1022</v>
      </c>
      <c r="G541" s="16" t="s">
        <v>1023</v>
      </c>
      <c r="H541" s="15" t="s">
        <v>29</v>
      </c>
      <c r="I541" s="27">
        <v>77.0</v>
      </c>
      <c r="J541" s="16">
        <v>80.0</v>
      </c>
      <c r="K541" s="16">
        <v>75.0</v>
      </c>
      <c r="L541" s="16">
        <v>80.0</v>
      </c>
      <c r="M541" s="16">
        <v>75.0</v>
      </c>
      <c r="N541" s="16">
        <f t="shared" si="61"/>
        <v>77.5</v>
      </c>
      <c r="O541" s="16">
        <v>90.0</v>
      </c>
      <c r="P541" s="16">
        <v>95.0</v>
      </c>
      <c r="Q541" s="16">
        <v>98.0</v>
      </c>
      <c r="R541" s="16">
        <v>100.0</v>
      </c>
      <c r="S541" s="16">
        <v>80.0</v>
      </c>
      <c r="T541" s="16">
        <v>75.0</v>
      </c>
      <c r="U541" s="16">
        <v>70.0</v>
      </c>
      <c r="V541" s="16">
        <v>65.0</v>
      </c>
    </row>
    <row r="542">
      <c r="B542" s="16" t="s">
        <v>1038</v>
      </c>
      <c r="C542" s="16" t="s">
        <v>25</v>
      </c>
      <c r="D542" s="16" t="s">
        <v>1058</v>
      </c>
      <c r="E542" s="22">
        <v>44716.0</v>
      </c>
      <c r="F542" s="16" t="s">
        <v>1022</v>
      </c>
      <c r="G542" s="16" t="s">
        <v>1023</v>
      </c>
      <c r="H542" s="15" t="s">
        <v>29</v>
      </c>
      <c r="I542" s="16">
        <f t="shared" ref="I542:I543" si="63">AVERAGE(J542,K542,M542)</f>
        <v>40</v>
      </c>
      <c r="J542" s="16">
        <v>40.0</v>
      </c>
      <c r="K542" s="16">
        <v>40.0</v>
      </c>
      <c r="L542" s="16">
        <v>40.0</v>
      </c>
      <c r="M542" s="16">
        <v>40.0</v>
      </c>
      <c r="N542" s="16">
        <f t="shared" si="61"/>
        <v>40</v>
      </c>
      <c r="O542" s="16">
        <v>75.0</v>
      </c>
      <c r="P542" s="16">
        <v>80.0</v>
      </c>
      <c r="Q542" s="16">
        <v>85.0</v>
      </c>
      <c r="R542" s="16">
        <v>90.0</v>
      </c>
      <c r="S542" s="16">
        <v>100.0</v>
      </c>
      <c r="T542" s="16">
        <v>98.0</v>
      </c>
      <c r="U542" s="16">
        <v>95.0</v>
      </c>
      <c r="V542" s="16">
        <v>93.0</v>
      </c>
    </row>
    <row r="543">
      <c r="B543" s="16" t="s">
        <v>103</v>
      </c>
      <c r="C543" s="16" t="s">
        <v>25</v>
      </c>
      <c r="D543" s="16" t="s">
        <v>1059</v>
      </c>
      <c r="E543" s="22">
        <v>44716.0</v>
      </c>
      <c r="F543" s="16" t="s">
        <v>1022</v>
      </c>
      <c r="G543" s="16" t="s">
        <v>1023</v>
      </c>
      <c r="H543" s="15" t="s">
        <v>29</v>
      </c>
      <c r="I543" s="16">
        <f t="shared" si="63"/>
        <v>50</v>
      </c>
      <c r="J543" s="16">
        <v>60.0</v>
      </c>
      <c r="K543" s="16">
        <v>50.0</v>
      </c>
      <c r="L543" s="16">
        <v>50.0</v>
      </c>
      <c r="M543" s="16">
        <v>40.0</v>
      </c>
      <c r="N543" s="16">
        <f t="shared" si="61"/>
        <v>50</v>
      </c>
      <c r="O543" s="16">
        <v>75.0</v>
      </c>
      <c r="P543" s="16">
        <v>80.0</v>
      </c>
      <c r="Q543" s="16">
        <v>85.0</v>
      </c>
      <c r="R543" s="16">
        <v>90.0</v>
      </c>
      <c r="S543" s="16">
        <v>100.0</v>
      </c>
      <c r="T543" s="16">
        <v>95.0</v>
      </c>
      <c r="U543" s="16">
        <v>90.0</v>
      </c>
      <c r="V543" s="16">
        <v>85.0</v>
      </c>
    </row>
    <row r="544" ht="18.0" customHeight="1">
      <c r="B544" s="16" t="s">
        <v>500</v>
      </c>
      <c r="C544" s="16" t="s">
        <v>25</v>
      </c>
      <c r="D544" s="16" t="s">
        <v>1060</v>
      </c>
      <c r="E544" s="22">
        <v>44069.0</v>
      </c>
      <c r="F544" s="16" t="s">
        <v>1022</v>
      </c>
      <c r="G544" s="16" t="s">
        <v>1023</v>
      </c>
      <c r="H544" s="15" t="s">
        <v>29</v>
      </c>
      <c r="I544" s="27">
        <v>63.0</v>
      </c>
      <c r="J544" s="16">
        <v>60.0</v>
      </c>
      <c r="K544" s="16">
        <v>60.0</v>
      </c>
      <c r="L544" s="16">
        <v>60.0</v>
      </c>
      <c r="M544" s="16">
        <v>70.0</v>
      </c>
      <c r="N544" s="16">
        <f t="shared" si="61"/>
        <v>62.5</v>
      </c>
      <c r="O544" s="16">
        <v>83.0</v>
      </c>
      <c r="P544" s="16">
        <v>86.0</v>
      </c>
      <c r="Q544" s="16">
        <v>90.0</v>
      </c>
      <c r="R544" s="16">
        <v>94.0</v>
      </c>
      <c r="S544" s="16">
        <v>87.0</v>
      </c>
      <c r="T544" s="16">
        <v>82.0</v>
      </c>
      <c r="U544" s="16">
        <v>75.0</v>
      </c>
      <c r="V544" s="16">
        <v>70.0</v>
      </c>
      <c r="X544" s="26" t="s">
        <v>1061</v>
      </c>
    </row>
    <row r="545">
      <c r="B545" s="16" t="s">
        <v>1062</v>
      </c>
      <c r="C545" s="16" t="s">
        <v>25</v>
      </c>
      <c r="D545" s="16" t="s">
        <v>1063</v>
      </c>
      <c r="E545" s="22">
        <v>44069.0</v>
      </c>
      <c r="F545" s="16" t="s">
        <v>1022</v>
      </c>
      <c r="G545" s="16" t="s">
        <v>1023</v>
      </c>
      <c r="H545" s="15" t="s">
        <v>29</v>
      </c>
      <c r="I545" s="27">
        <v>57.0</v>
      </c>
      <c r="J545" s="16">
        <v>60.0</v>
      </c>
      <c r="K545" s="16">
        <v>60.0</v>
      </c>
      <c r="L545" s="16">
        <v>60.0</v>
      </c>
      <c r="M545" s="16">
        <v>50.0</v>
      </c>
      <c r="N545" s="16">
        <f t="shared" si="61"/>
        <v>57.5</v>
      </c>
      <c r="O545" s="16">
        <v>85.0</v>
      </c>
      <c r="P545" s="16">
        <v>90.0</v>
      </c>
      <c r="Q545" s="16">
        <v>93.0</v>
      </c>
      <c r="R545" s="16">
        <v>96.0</v>
      </c>
      <c r="S545" s="16">
        <v>90.0</v>
      </c>
      <c r="T545" s="16">
        <v>85.0</v>
      </c>
      <c r="U545" s="16">
        <v>80.0</v>
      </c>
      <c r="V545" s="16">
        <v>75.0</v>
      </c>
    </row>
    <row r="546">
      <c r="B546" s="16" t="s">
        <v>418</v>
      </c>
      <c r="C546" s="16" t="s">
        <v>25</v>
      </c>
      <c r="D546" s="16" t="s">
        <v>1064</v>
      </c>
      <c r="E546" s="22">
        <v>44211.0</v>
      </c>
      <c r="F546" s="16" t="s">
        <v>1022</v>
      </c>
      <c r="G546" s="16" t="s">
        <v>1023</v>
      </c>
      <c r="H546" s="15" t="s">
        <v>29</v>
      </c>
      <c r="I546" s="27">
        <v>48.0</v>
      </c>
      <c r="J546" s="16">
        <v>45.0</v>
      </c>
      <c r="K546" s="16">
        <v>50.0</v>
      </c>
      <c r="L546" s="16">
        <v>50.0</v>
      </c>
      <c r="M546" s="16">
        <v>50.0</v>
      </c>
      <c r="N546" s="16">
        <f t="shared" si="61"/>
        <v>48.75</v>
      </c>
      <c r="O546" s="16">
        <v>78.0</v>
      </c>
      <c r="P546" s="16">
        <v>85.0</v>
      </c>
      <c r="Q546" s="16">
        <v>89.0</v>
      </c>
      <c r="R546" s="16">
        <v>93.0</v>
      </c>
      <c r="S546" s="16">
        <v>100.0</v>
      </c>
      <c r="T546" s="16">
        <v>100.0</v>
      </c>
      <c r="U546" s="16">
        <v>96.0</v>
      </c>
      <c r="V546" s="16">
        <v>93.0</v>
      </c>
    </row>
    <row r="547">
      <c r="B547" s="16" t="s">
        <v>1065</v>
      </c>
      <c r="C547" s="16" t="s">
        <v>25</v>
      </c>
      <c r="D547" s="16" t="s">
        <v>1066</v>
      </c>
      <c r="E547" s="22">
        <v>44211.0</v>
      </c>
      <c r="F547" s="16" t="s">
        <v>1022</v>
      </c>
      <c r="G547" s="16" t="s">
        <v>1023</v>
      </c>
      <c r="H547" s="15" t="s">
        <v>29</v>
      </c>
      <c r="I547" s="27">
        <v>48.0</v>
      </c>
      <c r="J547" s="16">
        <v>45.0</v>
      </c>
      <c r="K547" s="16">
        <v>50.0</v>
      </c>
      <c r="L547" s="16">
        <v>45.0</v>
      </c>
      <c r="M547" s="16">
        <v>50.0</v>
      </c>
      <c r="N547" s="16">
        <f t="shared" si="61"/>
        <v>47.5</v>
      </c>
      <c r="O547" s="16">
        <v>75.0</v>
      </c>
      <c r="P547" s="16">
        <v>80.0</v>
      </c>
      <c r="Q547" s="16">
        <v>85.0</v>
      </c>
      <c r="R547" s="16">
        <v>89.0</v>
      </c>
      <c r="S547" s="16">
        <v>100.0</v>
      </c>
      <c r="T547" s="16">
        <v>95.0</v>
      </c>
      <c r="U547" s="16">
        <v>90.0</v>
      </c>
      <c r="V547" s="16">
        <v>87.0</v>
      </c>
    </row>
    <row r="548">
      <c r="B548" s="16" t="s">
        <v>444</v>
      </c>
      <c r="C548" s="16" t="s">
        <v>25</v>
      </c>
      <c r="D548" s="16" t="s">
        <v>1067</v>
      </c>
      <c r="E548" s="22">
        <v>44211.0</v>
      </c>
      <c r="F548" s="16" t="s">
        <v>1022</v>
      </c>
      <c r="G548" s="16" t="s">
        <v>1023</v>
      </c>
      <c r="H548" s="15" t="s">
        <v>29</v>
      </c>
      <c r="I548" s="27">
        <v>77.0</v>
      </c>
      <c r="J548" s="16">
        <v>75.0</v>
      </c>
      <c r="K548" s="16">
        <v>80.0</v>
      </c>
      <c r="L548" s="16">
        <v>75.0</v>
      </c>
      <c r="M548" s="16">
        <v>75.0</v>
      </c>
      <c r="N548" s="16">
        <f t="shared" si="61"/>
        <v>76.25</v>
      </c>
      <c r="O548" s="16">
        <v>80.0</v>
      </c>
      <c r="P548" s="16">
        <v>85.0</v>
      </c>
      <c r="Q548" s="16">
        <v>90.0</v>
      </c>
      <c r="R548" s="16">
        <v>95.0</v>
      </c>
      <c r="S548" s="16">
        <v>85.0</v>
      </c>
      <c r="T548" s="16">
        <v>80.0</v>
      </c>
      <c r="U548" s="16">
        <v>75.0</v>
      </c>
      <c r="V548" s="16">
        <v>70.0</v>
      </c>
    </row>
    <row r="549" ht="18.0" customHeight="1">
      <c r="B549" s="16" t="s">
        <v>1068</v>
      </c>
      <c r="C549" s="16" t="s">
        <v>25</v>
      </c>
      <c r="D549" s="16" t="s">
        <v>1069</v>
      </c>
      <c r="E549" s="22">
        <v>44220.0</v>
      </c>
      <c r="F549" s="16" t="s">
        <v>1022</v>
      </c>
      <c r="G549" s="16" t="s">
        <v>1023</v>
      </c>
      <c r="H549" s="15" t="s">
        <v>29</v>
      </c>
      <c r="I549" s="16">
        <f t="shared" ref="I549:I553" si="64">AVERAGE(J549,K549,M549)</f>
        <v>75</v>
      </c>
      <c r="J549" s="16">
        <v>75.0</v>
      </c>
      <c r="K549" s="16">
        <v>75.0</v>
      </c>
      <c r="L549" s="16">
        <v>75.0</v>
      </c>
      <c r="M549" s="16">
        <v>75.0</v>
      </c>
      <c r="N549" s="16">
        <f t="shared" si="61"/>
        <v>75</v>
      </c>
      <c r="O549" s="16">
        <v>90.0</v>
      </c>
      <c r="P549" s="16">
        <v>95.0</v>
      </c>
      <c r="Q549" s="16">
        <v>98.0</v>
      </c>
      <c r="R549" s="16">
        <v>100.0</v>
      </c>
      <c r="S549" s="16">
        <v>80.0</v>
      </c>
      <c r="T549" s="16">
        <v>75.0</v>
      </c>
      <c r="U549" s="16">
        <v>70.0</v>
      </c>
      <c r="V549" s="16">
        <v>65.0</v>
      </c>
    </row>
    <row r="550">
      <c r="B550" s="16" t="s">
        <v>664</v>
      </c>
      <c r="C550" s="16" t="s">
        <v>25</v>
      </c>
      <c r="D550" s="16" t="s">
        <v>1070</v>
      </c>
      <c r="E550" s="22">
        <v>44211.0</v>
      </c>
      <c r="F550" s="16" t="s">
        <v>1022</v>
      </c>
      <c r="G550" s="16" t="s">
        <v>1023</v>
      </c>
      <c r="H550" s="15" t="s">
        <v>29</v>
      </c>
      <c r="I550" s="16">
        <f t="shared" si="64"/>
        <v>70</v>
      </c>
      <c r="J550" s="16">
        <v>70.0</v>
      </c>
      <c r="K550" s="16">
        <v>70.0</v>
      </c>
      <c r="L550" s="16">
        <v>75.0</v>
      </c>
      <c r="M550" s="16">
        <v>70.0</v>
      </c>
      <c r="N550" s="16">
        <f t="shared" si="61"/>
        <v>71.25</v>
      </c>
      <c r="O550" s="16">
        <v>85.0</v>
      </c>
      <c r="P550" s="16">
        <v>90.0</v>
      </c>
      <c r="Q550" s="16">
        <v>95.0</v>
      </c>
      <c r="R550" s="16">
        <v>100.0</v>
      </c>
      <c r="S550" s="16">
        <v>85.0</v>
      </c>
      <c r="T550" s="16">
        <v>80.0</v>
      </c>
      <c r="U550" s="16">
        <v>75.0</v>
      </c>
      <c r="V550" s="16">
        <v>70.0</v>
      </c>
    </row>
    <row r="551">
      <c r="B551" s="16" t="s">
        <v>314</v>
      </c>
      <c r="C551" s="16" t="s">
        <v>25</v>
      </c>
      <c r="D551" s="16" t="s">
        <v>1071</v>
      </c>
      <c r="E551" s="22">
        <v>44211.0</v>
      </c>
      <c r="F551" s="16" t="s">
        <v>1022</v>
      </c>
      <c r="G551" s="16" t="s">
        <v>1023</v>
      </c>
      <c r="H551" s="15" t="s">
        <v>29</v>
      </c>
      <c r="I551" s="16">
        <f t="shared" si="64"/>
        <v>75</v>
      </c>
      <c r="J551" s="16">
        <v>75.0</v>
      </c>
      <c r="K551" s="16">
        <v>75.0</v>
      </c>
      <c r="L551" s="16">
        <v>75.0</v>
      </c>
      <c r="M551" s="16">
        <v>75.0</v>
      </c>
      <c r="N551" s="16">
        <f t="shared" si="61"/>
        <v>75</v>
      </c>
      <c r="O551" s="16">
        <v>90.0</v>
      </c>
      <c r="P551" s="16">
        <v>95.0</v>
      </c>
      <c r="Q551" s="16">
        <v>98.0</v>
      </c>
      <c r="R551" s="16">
        <v>100.0</v>
      </c>
      <c r="S551" s="16">
        <v>80.0</v>
      </c>
      <c r="T551" s="16">
        <v>75.0</v>
      </c>
      <c r="U551" s="16">
        <v>70.0</v>
      </c>
      <c r="V551" s="16">
        <v>65.0</v>
      </c>
    </row>
    <row r="552">
      <c r="B552" s="16" t="s">
        <v>297</v>
      </c>
      <c r="C552" s="16" t="s">
        <v>25</v>
      </c>
      <c r="D552" s="16" t="s">
        <v>1072</v>
      </c>
      <c r="E552" s="22">
        <v>44219.0</v>
      </c>
      <c r="F552" s="16" t="s">
        <v>1022</v>
      </c>
      <c r="G552" s="16" t="s">
        <v>1023</v>
      </c>
      <c r="H552" s="15" t="s">
        <v>29</v>
      </c>
      <c r="I552" s="16">
        <f t="shared" si="64"/>
        <v>65</v>
      </c>
      <c r="J552" s="16">
        <v>60.0</v>
      </c>
      <c r="K552" s="16">
        <v>75.0</v>
      </c>
      <c r="L552" s="16">
        <v>65.0</v>
      </c>
      <c r="M552" s="16">
        <v>60.0</v>
      </c>
      <c r="N552" s="16">
        <f t="shared" si="61"/>
        <v>65</v>
      </c>
      <c r="O552" s="16">
        <v>80.0</v>
      </c>
      <c r="P552" s="16">
        <v>90.0</v>
      </c>
      <c r="Q552" s="16">
        <v>95.0</v>
      </c>
      <c r="R552" s="16">
        <v>100.0</v>
      </c>
      <c r="S552" s="16">
        <v>90.0</v>
      </c>
      <c r="T552" s="16">
        <v>85.0</v>
      </c>
      <c r="U552" s="16">
        <v>80.0</v>
      </c>
      <c r="V552" s="16">
        <v>75.0</v>
      </c>
    </row>
    <row r="553">
      <c r="B553" s="16" t="s">
        <v>1073</v>
      </c>
      <c r="C553" s="16" t="s">
        <v>25</v>
      </c>
      <c r="D553" s="16" t="s">
        <v>1074</v>
      </c>
      <c r="E553" s="22">
        <v>44220.0</v>
      </c>
      <c r="F553" s="16" t="s">
        <v>1022</v>
      </c>
      <c r="G553" s="16" t="s">
        <v>1023</v>
      </c>
      <c r="H553" s="15" t="s">
        <v>29</v>
      </c>
      <c r="I553" s="16">
        <f t="shared" si="64"/>
        <v>75</v>
      </c>
      <c r="J553" s="16">
        <v>75.0</v>
      </c>
      <c r="K553" s="16">
        <v>75.0</v>
      </c>
      <c r="L553" s="16">
        <v>75.0</v>
      </c>
      <c r="M553" s="16">
        <v>75.0</v>
      </c>
      <c r="N553" s="16">
        <f t="shared" si="61"/>
        <v>75</v>
      </c>
      <c r="O553" s="16">
        <v>90.0</v>
      </c>
      <c r="P553" s="16">
        <v>95.0</v>
      </c>
      <c r="Q553" s="16">
        <v>98.0</v>
      </c>
      <c r="R553" s="16">
        <v>100.0</v>
      </c>
      <c r="S553" s="16">
        <v>80.0</v>
      </c>
      <c r="T553" s="16">
        <v>75.0</v>
      </c>
      <c r="U553" s="16">
        <v>70.0</v>
      </c>
      <c r="V553" s="16">
        <v>65.0</v>
      </c>
    </row>
    <row r="554" ht="17.25" customHeight="1">
      <c r="B554" s="16" t="s">
        <v>351</v>
      </c>
      <c r="C554" s="16" t="s">
        <v>25</v>
      </c>
      <c r="D554" s="16" t="s">
        <v>1075</v>
      </c>
      <c r="E554" s="22">
        <v>44359.0</v>
      </c>
      <c r="F554" s="16" t="s">
        <v>1022</v>
      </c>
      <c r="G554" s="16" t="s">
        <v>1023</v>
      </c>
      <c r="H554" s="15" t="s">
        <v>29</v>
      </c>
      <c r="I554" s="27">
        <v>57.0</v>
      </c>
      <c r="J554" s="16">
        <v>60.0</v>
      </c>
      <c r="K554" s="16">
        <v>60.0</v>
      </c>
      <c r="L554" s="16">
        <v>50.0</v>
      </c>
      <c r="M554" s="16">
        <v>50.0</v>
      </c>
      <c r="N554" s="16">
        <f t="shared" si="61"/>
        <v>55</v>
      </c>
      <c r="O554" s="16">
        <v>80.0</v>
      </c>
      <c r="P554" s="16">
        <v>85.0</v>
      </c>
      <c r="Q554" s="16">
        <v>90.0</v>
      </c>
      <c r="R554" s="16">
        <v>95.0</v>
      </c>
      <c r="S554" s="16">
        <v>100.0</v>
      </c>
      <c r="T554" s="16">
        <v>90.0</v>
      </c>
      <c r="U554" s="16">
        <v>85.0</v>
      </c>
      <c r="V554" s="16">
        <v>80.0</v>
      </c>
    </row>
    <row r="555">
      <c r="B555" s="16" t="s">
        <v>1062</v>
      </c>
      <c r="C555" s="16" t="s">
        <v>25</v>
      </c>
      <c r="D555" s="16" t="s">
        <v>1076</v>
      </c>
      <c r="E555" s="22">
        <v>44359.0</v>
      </c>
      <c r="F555" s="16" t="s">
        <v>1022</v>
      </c>
      <c r="G555" s="16" t="s">
        <v>1023</v>
      </c>
      <c r="H555" s="15" t="s">
        <v>29</v>
      </c>
      <c r="I555" s="16">
        <f>AVERAGE(J555,K555,M555)</f>
        <v>55</v>
      </c>
      <c r="J555" s="16">
        <v>55.0</v>
      </c>
      <c r="K555" s="16">
        <v>55.0</v>
      </c>
      <c r="L555" s="16">
        <v>55.0</v>
      </c>
      <c r="M555" s="16">
        <v>55.0</v>
      </c>
      <c r="N555" s="16">
        <f t="shared" si="61"/>
        <v>55</v>
      </c>
      <c r="O555" s="16">
        <v>80.0</v>
      </c>
      <c r="P555" s="16">
        <v>85.0</v>
      </c>
      <c r="Q555" s="16">
        <v>90.0</v>
      </c>
      <c r="R555" s="16">
        <v>95.0</v>
      </c>
      <c r="S555" s="16">
        <v>100.0</v>
      </c>
      <c r="T555" s="16">
        <v>90.0</v>
      </c>
      <c r="U555" s="16">
        <v>85.0</v>
      </c>
      <c r="V555" s="16">
        <v>80.0</v>
      </c>
    </row>
    <row r="556">
      <c r="B556" s="16" t="s">
        <v>355</v>
      </c>
      <c r="C556" s="16" t="s">
        <v>25</v>
      </c>
      <c r="D556" s="16" t="s">
        <v>1077</v>
      </c>
      <c r="E556" s="22">
        <v>44359.0</v>
      </c>
      <c r="F556" s="16" t="s">
        <v>1022</v>
      </c>
      <c r="G556" s="16" t="s">
        <v>1023</v>
      </c>
      <c r="H556" s="15" t="s">
        <v>29</v>
      </c>
      <c r="I556" s="27">
        <v>67.0</v>
      </c>
      <c r="J556" s="16">
        <v>65.0</v>
      </c>
      <c r="K556" s="16">
        <v>70.0</v>
      </c>
      <c r="L556" s="16">
        <v>65.0</v>
      </c>
      <c r="M556" s="16">
        <v>65.0</v>
      </c>
      <c r="N556" s="16">
        <f t="shared" si="61"/>
        <v>66.25</v>
      </c>
      <c r="O556" s="16">
        <v>70.0</v>
      </c>
      <c r="P556" s="16">
        <v>80.0</v>
      </c>
      <c r="Q556" s="16">
        <v>90.0</v>
      </c>
      <c r="R556" s="16">
        <v>95.0</v>
      </c>
      <c r="S556" s="16">
        <v>100.0</v>
      </c>
      <c r="T556" s="16">
        <v>90.0</v>
      </c>
      <c r="U556" s="16">
        <v>87.0</v>
      </c>
      <c r="V556" s="16">
        <v>85.0</v>
      </c>
    </row>
    <row r="557" ht="18.75" customHeight="1">
      <c r="B557" s="16" t="s">
        <v>123</v>
      </c>
      <c r="C557" s="16" t="s">
        <v>25</v>
      </c>
      <c r="D557" s="16" t="s">
        <v>1078</v>
      </c>
      <c r="E557" s="22">
        <v>44359.0</v>
      </c>
      <c r="F557" s="16" t="s">
        <v>1022</v>
      </c>
      <c r="G557" s="16" t="s">
        <v>1023</v>
      </c>
      <c r="H557" s="15" t="s">
        <v>29</v>
      </c>
      <c r="I557" s="27">
        <v>53.0</v>
      </c>
      <c r="J557" s="16">
        <v>50.0</v>
      </c>
      <c r="K557" s="16">
        <v>55.0</v>
      </c>
      <c r="L557" s="16">
        <v>55.0</v>
      </c>
      <c r="M557" s="16">
        <v>55.0</v>
      </c>
      <c r="N557" s="16">
        <f t="shared" si="61"/>
        <v>53.75</v>
      </c>
      <c r="O557" s="16">
        <v>80.0</v>
      </c>
      <c r="P557" s="16">
        <v>84.0</v>
      </c>
      <c r="Q557" s="16">
        <v>87.0</v>
      </c>
      <c r="R557" s="16">
        <v>90.0</v>
      </c>
      <c r="S557" s="16">
        <v>100.0</v>
      </c>
      <c r="T557" s="16">
        <v>96.0</v>
      </c>
      <c r="U557" s="16">
        <v>93.0</v>
      </c>
      <c r="V557" s="16">
        <v>90.0</v>
      </c>
    </row>
    <row r="558">
      <c r="B558" s="16" t="s">
        <v>212</v>
      </c>
      <c r="C558" s="16" t="s">
        <v>25</v>
      </c>
      <c r="D558" s="16" t="s">
        <v>1079</v>
      </c>
      <c r="E558" s="22">
        <v>44425.0</v>
      </c>
      <c r="F558" s="16" t="s">
        <v>1022</v>
      </c>
      <c r="G558" s="16" t="s">
        <v>1023</v>
      </c>
      <c r="H558" s="15" t="s">
        <v>29</v>
      </c>
      <c r="I558" s="27">
        <v>62.0</v>
      </c>
      <c r="J558" s="16">
        <v>65.0</v>
      </c>
      <c r="K558" s="16">
        <v>60.0</v>
      </c>
      <c r="L558" s="16">
        <v>55.0</v>
      </c>
      <c r="M558" s="16">
        <v>60.0</v>
      </c>
      <c r="N558" s="16">
        <f t="shared" si="61"/>
        <v>60</v>
      </c>
      <c r="O558" s="16">
        <v>85.0</v>
      </c>
      <c r="P558" s="16">
        <v>88.0</v>
      </c>
      <c r="Q558" s="16">
        <v>92.0</v>
      </c>
      <c r="R558" s="16">
        <v>96.0</v>
      </c>
      <c r="S558" s="16">
        <v>90.0</v>
      </c>
      <c r="T558" s="16">
        <v>85.0</v>
      </c>
      <c r="U558" s="16">
        <v>80.0</v>
      </c>
      <c r="V558" s="16">
        <v>75.0</v>
      </c>
    </row>
    <row r="559">
      <c r="B559" s="16" t="s">
        <v>171</v>
      </c>
      <c r="C559" s="16" t="s">
        <v>25</v>
      </c>
      <c r="D559" s="16" t="s">
        <v>1080</v>
      </c>
      <c r="E559" s="22">
        <v>44569.0</v>
      </c>
      <c r="F559" s="16" t="s">
        <v>1022</v>
      </c>
      <c r="G559" s="16" t="s">
        <v>1023</v>
      </c>
      <c r="H559" s="15" t="s">
        <v>29</v>
      </c>
      <c r="I559" s="16">
        <f>AVERAGE(J559,K559,M559)</f>
        <v>60</v>
      </c>
      <c r="J559" s="16">
        <v>50.0</v>
      </c>
      <c r="K559" s="16">
        <v>60.0</v>
      </c>
      <c r="L559" s="16">
        <v>50.0</v>
      </c>
      <c r="M559" s="16">
        <v>70.0</v>
      </c>
      <c r="N559" s="16">
        <f t="shared" si="61"/>
        <v>57.5</v>
      </c>
      <c r="O559" s="16">
        <v>85.0</v>
      </c>
      <c r="P559" s="16">
        <v>90.0</v>
      </c>
      <c r="Q559" s="16">
        <v>93.0</v>
      </c>
      <c r="R559" s="16">
        <v>96.0</v>
      </c>
      <c r="S559" s="16">
        <v>90.0</v>
      </c>
      <c r="T559" s="16">
        <v>85.0</v>
      </c>
      <c r="U559" s="16">
        <v>80.0</v>
      </c>
      <c r="V559" s="16">
        <v>75.0</v>
      </c>
    </row>
    <row r="560">
      <c r="B560" s="16" t="s">
        <v>385</v>
      </c>
      <c r="C560" s="16" t="s">
        <v>25</v>
      </c>
      <c r="D560" s="16" t="s">
        <v>1081</v>
      </c>
      <c r="E560" s="22">
        <v>44584.0</v>
      </c>
      <c r="F560" s="16" t="s">
        <v>1022</v>
      </c>
      <c r="G560" s="16" t="s">
        <v>1023</v>
      </c>
      <c r="H560" s="15" t="s">
        <v>29</v>
      </c>
      <c r="I560" s="27">
        <v>63.0</v>
      </c>
      <c r="J560" s="16">
        <v>60.0</v>
      </c>
      <c r="K560" s="16">
        <v>65.0</v>
      </c>
      <c r="L560" s="16">
        <v>60.0</v>
      </c>
      <c r="M560" s="16">
        <v>65.0</v>
      </c>
      <c r="N560" s="16">
        <f t="shared" si="61"/>
        <v>62.5</v>
      </c>
      <c r="O560" s="16">
        <v>83.0</v>
      </c>
      <c r="P560" s="16">
        <v>86.0</v>
      </c>
      <c r="Q560" s="16">
        <v>90.0</v>
      </c>
      <c r="R560" s="16">
        <v>94.0</v>
      </c>
      <c r="S560" s="16">
        <v>87.0</v>
      </c>
      <c r="T560" s="16">
        <v>82.0</v>
      </c>
      <c r="U560" s="16">
        <v>75.0</v>
      </c>
      <c r="V560" s="16">
        <v>70.0</v>
      </c>
    </row>
    <row r="561">
      <c r="A561" s="16"/>
      <c r="B561" s="16"/>
      <c r="C561" s="16"/>
      <c r="D561" s="16"/>
      <c r="E561" s="22"/>
      <c r="F561" s="16"/>
      <c r="G561" s="16"/>
      <c r="H561" s="16"/>
      <c r="I561" s="16"/>
      <c r="J561" s="16"/>
      <c r="K561" s="16"/>
      <c r="L561" s="16"/>
      <c r="M561" s="16"/>
      <c r="N561" s="16"/>
      <c r="O561" s="16"/>
      <c r="P561" s="16"/>
      <c r="Q561" s="16"/>
      <c r="R561" s="16"/>
      <c r="S561" s="16"/>
      <c r="T561" s="16"/>
      <c r="U561" s="16"/>
      <c r="V561" s="16"/>
      <c r="W561" s="16"/>
      <c r="X561" s="16"/>
    </row>
    <row r="562" ht="15.75" customHeight="1">
      <c r="A562" s="16">
        <v>1252.0</v>
      </c>
      <c r="B562" s="16" t="s">
        <v>965</v>
      </c>
      <c r="C562" s="15" t="s">
        <v>25</v>
      </c>
      <c r="D562" s="16" t="s">
        <v>1082</v>
      </c>
      <c r="E562" s="22">
        <v>44935.0</v>
      </c>
      <c r="F562" s="16" t="s">
        <v>1083</v>
      </c>
      <c r="G562" s="29" t="s">
        <v>1084</v>
      </c>
      <c r="H562" s="16" t="s">
        <v>29</v>
      </c>
      <c r="I562" s="16">
        <v>90.0</v>
      </c>
      <c r="J562" s="16">
        <v>85.0</v>
      </c>
      <c r="K562" s="16">
        <v>95.0</v>
      </c>
      <c r="L562" s="16">
        <v>90.0</v>
      </c>
      <c r="M562" s="16">
        <v>100.0</v>
      </c>
      <c r="N562" s="16">
        <f t="shared" ref="N562:N564" si="65">AVERAGE(I562:M562)</f>
        <v>92</v>
      </c>
      <c r="O562" s="16">
        <v>90.0</v>
      </c>
      <c r="P562" s="16">
        <v>95.0</v>
      </c>
      <c r="Q562" s="16">
        <v>95.0</v>
      </c>
      <c r="R562" s="16">
        <v>100.0</v>
      </c>
      <c r="S562" s="16">
        <v>100.0</v>
      </c>
      <c r="T562" s="16">
        <v>60.0</v>
      </c>
      <c r="U562" s="16">
        <v>40.0</v>
      </c>
      <c r="V562" s="16">
        <v>30.0</v>
      </c>
      <c r="W562" s="16" t="s">
        <v>1085</v>
      </c>
      <c r="X562" s="26" t="s">
        <v>1086</v>
      </c>
    </row>
    <row r="563" ht="16.5" customHeight="1">
      <c r="B563" s="16" t="s">
        <v>1087</v>
      </c>
      <c r="C563" s="15" t="s">
        <v>25</v>
      </c>
      <c r="D563" s="16" t="s">
        <v>1088</v>
      </c>
      <c r="E563" s="22">
        <v>44424.0</v>
      </c>
      <c r="F563" s="16" t="s">
        <v>1083</v>
      </c>
      <c r="G563" s="29" t="s">
        <v>1084</v>
      </c>
      <c r="H563" s="16" t="s">
        <v>29</v>
      </c>
      <c r="I563" s="16">
        <v>90.0</v>
      </c>
      <c r="J563" s="16">
        <v>85.0</v>
      </c>
      <c r="K563" s="16">
        <v>95.0</v>
      </c>
      <c r="L563" s="16">
        <v>90.0</v>
      </c>
      <c r="M563" s="16">
        <v>100.0</v>
      </c>
      <c r="N563" s="16">
        <f t="shared" si="65"/>
        <v>92</v>
      </c>
      <c r="O563" s="16">
        <v>90.0</v>
      </c>
      <c r="P563" s="16">
        <v>95.0</v>
      </c>
      <c r="Q563" s="16">
        <v>95.0</v>
      </c>
      <c r="R563" s="16">
        <v>100.0</v>
      </c>
      <c r="S563" s="16">
        <v>100.0</v>
      </c>
      <c r="T563" s="16">
        <v>60.0</v>
      </c>
      <c r="U563" s="16">
        <v>40.0</v>
      </c>
      <c r="V563" s="16">
        <v>30.0</v>
      </c>
      <c r="X563" s="26" t="s">
        <v>1089</v>
      </c>
    </row>
    <row r="564">
      <c r="B564" s="16" t="s">
        <v>274</v>
      </c>
      <c r="C564" s="15" t="s">
        <v>25</v>
      </c>
      <c r="D564" s="16" t="s">
        <v>1090</v>
      </c>
      <c r="E564" s="22">
        <v>45141.0</v>
      </c>
      <c r="F564" s="16" t="s">
        <v>1083</v>
      </c>
      <c r="G564" s="29" t="s">
        <v>1084</v>
      </c>
      <c r="H564" s="16" t="s">
        <v>29</v>
      </c>
      <c r="I564" s="16">
        <v>70.0</v>
      </c>
      <c r="J564" s="16">
        <v>65.0</v>
      </c>
      <c r="K564" s="16">
        <v>75.0</v>
      </c>
      <c r="L564" s="16">
        <v>80.0</v>
      </c>
      <c r="M564" s="16">
        <v>80.0</v>
      </c>
      <c r="N564" s="16">
        <f t="shared" si="65"/>
        <v>74</v>
      </c>
      <c r="O564" s="16">
        <v>70.0</v>
      </c>
      <c r="P564" s="16">
        <v>80.0</v>
      </c>
      <c r="Q564" s="16">
        <v>90.0</v>
      </c>
      <c r="R564" s="16">
        <v>90.0</v>
      </c>
      <c r="S564" s="16">
        <v>100.0</v>
      </c>
      <c r="T564" s="16">
        <v>60.0</v>
      </c>
      <c r="U564" s="16">
        <v>40.0</v>
      </c>
      <c r="V564" s="16">
        <v>30.0</v>
      </c>
    </row>
    <row r="565">
      <c r="A565" s="16"/>
      <c r="B565" s="16"/>
      <c r="C565" s="16"/>
      <c r="D565" s="16"/>
      <c r="E565" s="22"/>
      <c r="F565" s="16"/>
      <c r="G565" s="16"/>
      <c r="H565" s="16"/>
      <c r="I565" s="16"/>
      <c r="J565" s="16"/>
      <c r="K565" s="16"/>
      <c r="L565" s="16"/>
      <c r="M565" s="16"/>
      <c r="N565" s="16"/>
      <c r="O565" s="16"/>
      <c r="P565" s="16"/>
      <c r="Q565" s="16"/>
      <c r="R565" s="16"/>
      <c r="S565" s="16"/>
      <c r="T565" s="16"/>
      <c r="U565" s="16"/>
      <c r="V565" s="16"/>
      <c r="W565" s="16"/>
      <c r="X565" s="16"/>
    </row>
    <row r="566">
      <c r="A566" s="16">
        <v>1339.0</v>
      </c>
      <c r="B566" s="16" t="s">
        <v>400</v>
      </c>
      <c r="C566" s="15" t="s">
        <v>25</v>
      </c>
      <c r="D566" s="16" t="s">
        <v>1091</v>
      </c>
      <c r="E566" s="22">
        <v>44367.0</v>
      </c>
      <c r="F566" s="16" t="s">
        <v>1092</v>
      </c>
      <c r="G566" s="29" t="s">
        <v>1093</v>
      </c>
      <c r="H566" s="16" t="s">
        <v>29</v>
      </c>
      <c r="I566" s="16">
        <v>100.0</v>
      </c>
      <c r="J566" s="16">
        <v>100.0</v>
      </c>
      <c r="K566" s="16">
        <v>100.0</v>
      </c>
      <c r="L566" s="16">
        <v>100.0</v>
      </c>
      <c r="M566" s="16">
        <v>100.0</v>
      </c>
      <c r="N566" s="16">
        <f t="shared" ref="N566:N567" si="66">AVERAGE(I566:M566)</f>
        <v>100</v>
      </c>
      <c r="O566" s="16">
        <v>100.0</v>
      </c>
      <c r="P566" s="16">
        <v>100.0</v>
      </c>
      <c r="Q566" s="16">
        <v>100.0</v>
      </c>
      <c r="R566" s="16">
        <v>100.0</v>
      </c>
      <c r="S566" s="16">
        <v>100.0</v>
      </c>
      <c r="T566" s="16">
        <v>60.0</v>
      </c>
      <c r="U566" s="16">
        <v>40.0</v>
      </c>
      <c r="V566" s="16">
        <v>20.0</v>
      </c>
      <c r="W566" s="16" t="s">
        <v>837</v>
      </c>
      <c r="X566" s="26" t="s">
        <v>1094</v>
      </c>
    </row>
    <row r="567">
      <c r="B567" s="16" t="s">
        <v>1095</v>
      </c>
      <c r="C567" s="15" t="s">
        <v>25</v>
      </c>
      <c r="D567" s="16" t="s">
        <v>1096</v>
      </c>
      <c r="E567" s="22">
        <v>44367.0</v>
      </c>
      <c r="F567" s="16" t="s">
        <v>1092</v>
      </c>
      <c r="G567" s="29" t="s">
        <v>1093</v>
      </c>
      <c r="H567" s="16" t="s">
        <v>29</v>
      </c>
      <c r="I567" s="16">
        <v>100.0</v>
      </c>
      <c r="J567" s="16">
        <v>100.0</v>
      </c>
      <c r="K567" s="16">
        <v>100.0</v>
      </c>
      <c r="L567" s="16">
        <v>100.0</v>
      </c>
      <c r="M567" s="16">
        <v>100.0</v>
      </c>
      <c r="N567" s="16">
        <f t="shared" si="66"/>
        <v>100</v>
      </c>
      <c r="O567" s="16">
        <v>100.0</v>
      </c>
      <c r="P567" s="16">
        <v>100.0</v>
      </c>
      <c r="Q567" s="16">
        <v>100.0</v>
      </c>
      <c r="R567" s="16">
        <v>100.0</v>
      </c>
      <c r="S567" s="16">
        <v>100.0</v>
      </c>
      <c r="T567" s="16">
        <v>60.0</v>
      </c>
      <c r="U567" s="16">
        <v>40.0</v>
      </c>
      <c r="V567" s="16">
        <v>20.0</v>
      </c>
    </row>
    <row r="568">
      <c r="A568" s="16"/>
      <c r="B568" s="16"/>
      <c r="C568" s="16"/>
      <c r="D568" s="16"/>
      <c r="E568" s="22"/>
      <c r="F568" s="16"/>
      <c r="G568" s="16"/>
      <c r="H568" s="16"/>
      <c r="I568" s="16"/>
      <c r="J568" s="16"/>
      <c r="K568" s="16"/>
      <c r="L568" s="16"/>
      <c r="M568" s="16"/>
      <c r="N568" s="16"/>
      <c r="O568" s="16"/>
      <c r="P568" s="16"/>
      <c r="Q568" s="16"/>
      <c r="R568" s="16"/>
      <c r="S568" s="16"/>
      <c r="T568" s="16"/>
      <c r="U568" s="16"/>
      <c r="V568" s="16"/>
      <c r="W568" s="16"/>
      <c r="X568" s="16"/>
    </row>
    <row r="569" ht="16.5" customHeight="1">
      <c r="A569" s="16">
        <v>345.0</v>
      </c>
      <c r="B569" s="16" t="s">
        <v>1097</v>
      </c>
      <c r="C569" s="15" t="s">
        <v>25</v>
      </c>
      <c r="D569" s="16" t="s">
        <v>1098</v>
      </c>
      <c r="E569" s="22">
        <v>44220.0</v>
      </c>
      <c r="F569" s="27" t="s">
        <v>1099</v>
      </c>
      <c r="G569" s="27" t="s">
        <v>1100</v>
      </c>
      <c r="H569" s="15" t="s">
        <v>29</v>
      </c>
      <c r="I569" s="16">
        <v>85.0</v>
      </c>
      <c r="J569" s="16">
        <v>95.0</v>
      </c>
      <c r="K569" s="16">
        <v>95.0</v>
      </c>
      <c r="L569" s="16">
        <v>95.0</v>
      </c>
      <c r="M569" s="16">
        <v>95.0</v>
      </c>
      <c r="N569" s="16">
        <v>95.0</v>
      </c>
      <c r="O569" s="16">
        <v>90.0</v>
      </c>
      <c r="P569" s="16">
        <v>85.0</v>
      </c>
      <c r="Q569" s="16">
        <v>80.0</v>
      </c>
      <c r="R569" s="16">
        <v>70.0</v>
      </c>
      <c r="S569" s="16">
        <v>95.0</v>
      </c>
      <c r="T569" s="16">
        <v>90.0</v>
      </c>
      <c r="U569" s="16">
        <v>80.0</v>
      </c>
      <c r="V569" s="16">
        <v>70.0</v>
      </c>
      <c r="W569" s="16" t="s">
        <v>794</v>
      </c>
      <c r="X569" s="26" t="s">
        <v>1101</v>
      </c>
    </row>
    <row r="570">
      <c r="B570" s="16" t="s">
        <v>1102</v>
      </c>
      <c r="C570" s="15" t="s">
        <v>25</v>
      </c>
      <c r="D570" s="16" t="s">
        <v>1103</v>
      </c>
      <c r="E570" s="22">
        <v>44220.0</v>
      </c>
      <c r="F570" s="27" t="s">
        <v>1099</v>
      </c>
      <c r="G570" s="27" t="s">
        <v>1100</v>
      </c>
      <c r="H570" s="15" t="s">
        <v>29</v>
      </c>
      <c r="I570" s="16">
        <v>90.0</v>
      </c>
      <c r="J570" s="16">
        <v>95.0</v>
      </c>
      <c r="K570" s="16">
        <v>95.0</v>
      </c>
      <c r="L570" s="16">
        <v>95.0</v>
      </c>
      <c r="M570" s="16">
        <v>95.0</v>
      </c>
      <c r="N570" s="16">
        <v>95.0</v>
      </c>
      <c r="O570" s="16">
        <v>95.0</v>
      </c>
      <c r="P570" s="16">
        <v>90.0</v>
      </c>
      <c r="Q570" s="16">
        <v>80.0</v>
      </c>
      <c r="R570" s="16">
        <v>70.0</v>
      </c>
      <c r="S570" s="16">
        <v>95.0</v>
      </c>
      <c r="T570" s="16">
        <v>90.0</v>
      </c>
      <c r="U570" s="16">
        <v>80.0</v>
      </c>
      <c r="V570" s="16">
        <v>70.0</v>
      </c>
      <c r="X570" s="26" t="s">
        <v>1101</v>
      </c>
    </row>
    <row r="571" ht="17.25" customHeight="1">
      <c r="B571" s="16" t="s">
        <v>72</v>
      </c>
      <c r="C571" s="15" t="s">
        <v>25</v>
      </c>
      <c r="D571" s="16" t="s">
        <v>1104</v>
      </c>
      <c r="E571" s="22">
        <v>44220.0</v>
      </c>
      <c r="F571" s="27" t="s">
        <v>1099</v>
      </c>
      <c r="G571" s="27" t="s">
        <v>1100</v>
      </c>
      <c r="H571" s="15" t="s">
        <v>29</v>
      </c>
      <c r="I571" s="16">
        <v>90.0</v>
      </c>
      <c r="J571" s="16">
        <v>95.0</v>
      </c>
      <c r="K571" s="16">
        <v>95.0</v>
      </c>
      <c r="L571" s="16">
        <v>95.0</v>
      </c>
      <c r="M571" s="16">
        <v>95.0</v>
      </c>
      <c r="N571" s="16">
        <v>95.0</v>
      </c>
      <c r="O571" s="16">
        <v>90.0</v>
      </c>
      <c r="P571" s="16">
        <v>85.0</v>
      </c>
      <c r="Q571" s="16">
        <v>80.0</v>
      </c>
      <c r="R571" s="16">
        <v>70.0</v>
      </c>
      <c r="S571" s="16">
        <v>95.0</v>
      </c>
      <c r="T571" s="16">
        <v>90.0</v>
      </c>
      <c r="U571" s="16">
        <v>80.0</v>
      </c>
      <c r="V571" s="16">
        <v>70.0</v>
      </c>
      <c r="X571" s="26" t="s">
        <v>1101</v>
      </c>
    </row>
    <row r="572">
      <c r="B572" s="16" t="s">
        <v>1105</v>
      </c>
      <c r="C572" s="15" t="s">
        <v>25</v>
      </c>
      <c r="D572" s="16" t="s">
        <v>1106</v>
      </c>
      <c r="E572" s="22">
        <v>44220.0</v>
      </c>
      <c r="F572" s="27" t="s">
        <v>1099</v>
      </c>
      <c r="G572" s="27" t="s">
        <v>1100</v>
      </c>
      <c r="H572" s="15" t="s">
        <v>29</v>
      </c>
      <c r="I572" s="16">
        <v>90.0</v>
      </c>
      <c r="J572" s="16">
        <v>95.0</v>
      </c>
      <c r="K572" s="16">
        <v>95.0</v>
      </c>
      <c r="L572" s="16">
        <v>95.0</v>
      </c>
      <c r="M572" s="16">
        <v>95.0</v>
      </c>
      <c r="N572" s="16">
        <v>95.0</v>
      </c>
      <c r="O572" s="16">
        <v>90.0</v>
      </c>
      <c r="P572" s="16">
        <v>85.0</v>
      </c>
      <c r="Q572" s="16">
        <v>80.0</v>
      </c>
      <c r="R572" s="16">
        <v>70.0</v>
      </c>
      <c r="S572" s="16">
        <v>95.0</v>
      </c>
      <c r="T572" s="16">
        <v>90.0</v>
      </c>
      <c r="U572" s="16">
        <v>80.0</v>
      </c>
      <c r="V572" s="16">
        <v>70.0</v>
      </c>
      <c r="X572" s="26" t="s">
        <v>1101</v>
      </c>
    </row>
    <row r="573" ht="15.75" customHeight="1">
      <c r="B573" s="16" t="s">
        <v>228</v>
      </c>
      <c r="C573" s="15" t="s">
        <v>25</v>
      </c>
      <c r="D573" s="16" t="s">
        <v>1107</v>
      </c>
      <c r="E573" s="22">
        <v>44220.0</v>
      </c>
      <c r="F573" s="27" t="s">
        <v>1099</v>
      </c>
      <c r="G573" s="27" t="s">
        <v>1100</v>
      </c>
      <c r="H573" s="15" t="s">
        <v>29</v>
      </c>
      <c r="I573" s="16">
        <v>90.0</v>
      </c>
      <c r="J573" s="16">
        <v>95.0</v>
      </c>
      <c r="K573" s="16">
        <v>95.0</v>
      </c>
      <c r="L573" s="16">
        <v>95.0</v>
      </c>
      <c r="M573" s="16">
        <v>95.0</v>
      </c>
      <c r="N573" s="16">
        <v>95.0</v>
      </c>
      <c r="O573" s="16">
        <v>90.0</v>
      </c>
      <c r="P573" s="16">
        <v>85.0</v>
      </c>
      <c r="Q573" s="16">
        <v>80.0</v>
      </c>
      <c r="R573" s="16">
        <v>70.0</v>
      </c>
      <c r="S573" s="16">
        <v>95.0</v>
      </c>
      <c r="T573" s="16">
        <v>90.0</v>
      </c>
      <c r="U573" s="16">
        <v>80.0</v>
      </c>
      <c r="V573" s="16">
        <v>70.0</v>
      </c>
      <c r="X573" s="26" t="s">
        <v>1101</v>
      </c>
    </row>
    <row r="574">
      <c r="A574" s="16"/>
      <c r="B574" s="16"/>
      <c r="C574" s="16"/>
      <c r="D574" s="16"/>
      <c r="E574" s="22"/>
      <c r="F574" s="16"/>
      <c r="G574" s="16"/>
      <c r="H574" s="16"/>
      <c r="I574" s="16"/>
      <c r="J574" s="16"/>
      <c r="K574" s="16"/>
      <c r="L574" s="16"/>
      <c r="M574" s="16"/>
      <c r="N574" s="16"/>
      <c r="O574" s="16"/>
      <c r="P574" s="16"/>
      <c r="Q574" s="16"/>
      <c r="R574" s="16"/>
      <c r="S574" s="16"/>
      <c r="T574" s="16"/>
      <c r="U574" s="16"/>
      <c r="V574" s="16"/>
      <c r="W574" s="16"/>
      <c r="X574" s="16"/>
    </row>
    <row r="575">
      <c r="A575" s="16">
        <v>201.0</v>
      </c>
      <c r="B575" s="16"/>
      <c r="C575" s="27" t="s">
        <v>25</v>
      </c>
      <c r="D575" s="27" t="s">
        <v>46</v>
      </c>
      <c r="E575" s="22"/>
      <c r="F575" s="16" t="s">
        <v>1108</v>
      </c>
      <c r="G575" s="16" t="s">
        <v>1100</v>
      </c>
      <c r="H575" s="19" t="s">
        <v>29</v>
      </c>
      <c r="I575" s="16"/>
      <c r="J575" s="16"/>
      <c r="K575" s="16"/>
      <c r="L575" s="16"/>
      <c r="M575" s="16"/>
      <c r="N575" s="16"/>
      <c r="O575" s="16"/>
      <c r="P575" s="16"/>
      <c r="Q575" s="16"/>
      <c r="R575" s="16"/>
      <c r="S575" s="16"/>
      <c r="T575" s="16"/>
      <c r="U575" s="16"/>
      <c r="V575" s="16"/>
      <c r="W575" s="16"/>
      <c r="X575" s="16"/>
    </row>
    <row r="576">
      <c r="A576" s="16"/>
      <c r="B576" s="16"/>
      <c r="C576" s="16"/>
      <c r="D576" s="16"/>
      <c r="E576" s="22"/>
      <c r="F576" s="16"/>
      <c r="G576" s="16"/>
      <c r="H576" s="16"/>
      <c r="I576" s="16"/>
      <c r="J576" s="16"/>
      <c r="K576" s="16"/>
      <c r="L576" s="16"/>
      <c r="M576" s="16"/>
      <c r="N576" s="16"/>
      <c r="O576" s="16"/>
      <c r="P576" s="16"/>
      <c r="Q576" s="16"/>
      <c r="R576" s="16"/>
      <c r="S576" s="16"/>
      <c r="T576" s="16"/>
      <c r="U576" s="16"/>
      <c r="V576" s="16"/>
      <c r="W576" s="16"/>
      <c r="X576" s="16"/>
    </row>
    <row r="577">
      <c r="A577" s="16">
        <v>2293.0</v>
      </c>
      <c r="B577" s="16" t="s">
        <v>340</v>
      </c>
      <c r="C577" s="16" t="s">
        <v>25</v>
      </c>
      <c r="D577" s="16" t="s">
        <v>1109</v>
      </c>
      <c r="E577" s="22">
        <v>45145.0</v>
      </c>
      <c r="F577" s="16" t="s">
        <v>1110</v>
      </c>
      <c r="G577" s="16" t="s">
        <v>1111</v>
      </c>
      <c r="H577" s="15" t="s">
        <v>29</v>
      </c>
      <c r="I577" s="16">
        <f t="shared" ref="I577:I579" si="67">AVERAGE(J577,K577,M577)</f>
        <v>40</v>
      </c>
      <c r="J577" s="16">
        <v>40.0</v>
      </c>
      <c r="K577" s="16">
        <v>40.0</v>
      </c>
      <c r="L577" s="16">
        <v>40.0</v>
      </c>
      <c r="M577" s="16">
        <v>40.0</v>
      </c>
      <c r="N577" s="16">
        <f t="shared" ref="N577:N598" si="68">AVERAGE(J577:M577)</f>
        <v>40</v>
      </c>
      <c r="O577" s="16">
        <v>75.0</v>
      </c>
      <c r="P577" s="16">
        <v>80.0</v>
      </c>
      <c r="Q577" s="16">
        <v>85.0</v>
      </c>
      <c r="R577" s="16">
        <v>90.0</v>
      </c>
      <c r="S577" s="16">
        <v>100.0</v>
      </c>
      <c r="T577" s="16">
        <v>98.0</v>
      </c>
      <c r="U577" s="16">
        <v>95.0</v>
      </c>
      <c r="V577" s="16">
        <v>93.0</v>
      </c>
      <c r="W577" s="16" t="s">
        <v>1112</v>
      </c>
      <c r="X577" s="26" t="s">
        <v>1113</v>
      </c>
    </row>
    <row r="578">
      <c r="B578" s="16" t="s">
        <v>1056</v>
      </c>
      <c r="C578" s="16" t="s">
        <v>25</v>
      </c>
      <c r="D578" s="16" t="s">
        <v>1114</v>
      </c>
      <c r="E578" s="22">
        <v>45145.0</v>
      </c>
      <c r="F578" s="16" t="s">
        <v>1110</v>
      </c>
      <c r="G578" s="16" t="s">
        <v>1111</v>
      </c>
      <c r="H578" s="15" t="s">
        <v>29</v>
      </c>
      <c r="I578" s="16">
        <f t="shared" si="67"/>
        <v>40</v>
      </c>
      <c r="J578" s="16">
        <v>40.0</v>
      </c>
      <c r="K578" s="16">
        <v>40.0</v>
      </c>
      <c r="L578" s="16">
        <v>40.0</v>
      </c>
      <c r="M578" s="16">
        <v>40.0</v>
      </c>
      <c r="N578" s="16">
        <f t="shared" si="68"/>
        <v>40</v>
      </c>
      <c r="O578" s="16">
        <v>75.0</v>
      </c>
      <c r="P578" s="16">
        <v>80.0</v>
      </c>
      <c r="Q578" s="16">
        <v>85.0</v>
      </c>
      <c r="R578" s="16">
        <v>90.0</v>
      </c>
      <c r="S578" s="16">
        <v>100.0</v>
      </c>
      <c r="T578" s="16">
        <v>98.0</v>
      </c>
      <c r="U578" s="16">
        <v>95.0</v>
      </c>
      <c r="V578" s="16">
        <v>93.0</v>
      </c>
    </row>
    <row r="579" ht="17.25" customHeight="1">
      <c r="B579" s="16" t="s">
        <v>1115</v>
      </c>
      <c r="C579" s="16" t="s">
        <v>25</v>
      </c>
      <c r="D579" s="16" t="s">
        <v>1116</v>
      </c>
      <c r="E579" s="22">
        <v>45145.0</v>
      </c>
      <c r="F579" s="16" t="s">
        <v>1110</v>
      </c>
      <c r="G579" s="16" t="s">
        <v>1111</v>
      </c>
      <c r="H579" s="15" t="s">
        <v>29</v>
      </c>
      <c r="I579" s="16">
        <f t="shared" si="67"/>
        <v>40</v>
      </c>
      <c r="J579" s="16">
        <v>40.0</v>
      </c>
      <c r="K579" s="16">
        <v>40.0</v>
      </c>
      <c r="L579" s="16">
        <v>40.0</v>
      </c>
      <c r="M579" s="16">
        <v>40.0</v>
      </c>
      <c r="N579" s="16">
        <f t="shared" si="68"/>
        <v>40</v>
      </c>
      <c r="O579" s="16">
        <v>75.0</v>
      </c>
      <c r="P579" s="16">
        <v>80.0</v>
      </c>
      <c r="Q579" s="16">
        <v>85.0</v>
      </c>
      <c r="R579" s="16">
        <v>90.0</v>
      </c>
      <c r="S579" s="16">
        <v>100.0</v>
      </c>
      <c r="T579" s="16">
        <v>98.0</v>
      </c>
      <c r="U579" s="16">
        <v>95.0</v>
      </c>
      <c r="V579" s="16">
        <v>93.0</v>
      </c>
    </row>
    <row r="580" ht="16.5" customHeight="1">
      <c r="B580" s="16" t="s">
        <v>1117</v>
      </c>
      <c r="C580" s="16" t="s">
        <v>25</v>
      </c>
      <c r="D580" s="16" t="s">
        <v>1118</v>
      </c>
      <c r="E580" s="22">
        <v>45145.0</v>
      </c>
      <c r="F580" s="16" t="s">
        <v>1110</v>
      </c>
      <c r="G580" s="16" t="s">
        <v>1111</v>
      </c>
      <c r="H580" s="15" t="s">
        <v>29</v>
      </c>
      <c r="I580" s="27">
        <v>53.0</v>
      </c>
      <c r="J580" s="16">
        <v>65.0</v>
      </c>
      <c r="K580" s="16">
        <v>45.0</v>
      </c>
      <c r="L580" s="16">
        <v>60.0</v>
      </c>
      <c r="M580" s="16">
        <v>50.0</v>
      </c>
      <c r="N580" s="16">
        <f t="shared" si="68"/>
        <v>55</v>
      </c>
      <c r="O580" s="16">
        <v>80.0</v>
      </c>
      <c r="P580" s="16">
        <v>85.0</v>
      </c>
      <c r="Q580" s="16">
        <v>90.0</v>
      </c>
      <c r="R580" s="16">
        <v>95.0</v>
      </c>
      <c r="S580" s="16">
        <v>100.0</v>
      </c>
      <c r="T580" s="16">
        <v>90.0</v>
      </c>
      <c r="U580" s="16">
        <v>85.0</v>
      </c>
      <c r="V580" s="16">
        <v>80.0</v>
      </c>
    </row>
    <row r="581">
      <c r="B581" s="16" t="s">
        <v>796</v>
      </c>
      <c r="C581" s="16" t="s">
        <v>25</v>
      </c>
      <c r="D581" s="16" t="s">
        <v>1119</v>
      </c>
      <c r="E581" s="22">
        <v>45145.0</v>
      </c>
      <c r="F581" s="16" t="s">
        <v>1110</v>
      </c>
      <c r="G581" s="16" t="s">
        <v>1111</v>
      </c>
      <c r="H581" s="15" t="s">
        <v>29</v>
      </c>
      <c r="I581" s="27">
        <v>77.0</v>
      </c>
      <c r="J581" s="16">
        <v>80.0</v>
      </c>
      <c r="K581" s="16">
        <v>75.0</v>
      </c>
      <c r="L581" s="16">
        <v>80.0</v>
      </c>
      <c r="M581" s="16">
        <v>75.0</v>
      </c>
      <c r="N581" s="16">
        <f t="shared" si="68"/>
        <v>77.5</v>
      </c>
      <c r="O581" s="16">
        <v>90.0</v>
      </c>
      <c r="P581" s="16">
        <v>95.0</v>
      </c>
      <c r="Q581" s="16">
        <v>98.0</v>
      </c>
      <c r="R581" s="16">
        <v>100.0</v>
      </c>
      <c r="S581" s="16">
        <v>80.0</v>
      </c>
      <c r="T581" s="16">
        <v>75.0</v>
      </c>
      <c r="U581" s="16">
        <v>70.0</v>
      </c>
      <c r="V581" s="16">
        <v>65.0</v>
      </c>
    </row>
    <row r="582">
      <c r="B582" s="16" t="s">
        <v>70</v>
      </c>
      <c r="C582" s="16" t="s">
        <v>25</v>
      </c>
      <c r="D582" s="16" t="s">
        <v>1120</v>
      </c>
      <c r="E582" s="22">
        <v>45145.0</v>
      </c>
      <c r="F582" s="16" t="s">
        <v>1110</v>
      </c>
      <c r="G582" s="16" t="s">
        <v>1111</v>
      </c>
      <c r="H582" s="15" t="s">
        <v>29</v>
      </c>
      <c r="I582" s="27">
        <v>63.0</v>
      </c>
      <c r="J582" s="16">
        <v>60.0</v>
      </c>
      <c r="K582" s="16">
        <v>60.0</v>
      </c>
      <c r="L582" s="16">
        <v>65.0</v>
      </c>
      <c r="M582" s="16">
        <v>70.0</v>
      </c>
      <c r="N582" s="16">
        <f t="shared" si="68"/>
        <v>63.75</v>
      </c>
      <c r="O582" s="16">
        <v>83.0</v>
      </c>
      <c r="P582" s="16">
        <v>86.0</v>
      </c>
      <c r="Q582" s="16">
        <v>90.0</v>
      </c>
      <c r="R582" s="16">
        <v>94.0</v>
      </c>
      <c r="S582" s="16">
        <v>87.0</v>
      </c>
      <c r="T582" s="16">
        <v>82.0</v>
      </c>
      <c r="U582" s="16">
        <v>75.0</v>
      </c>
      <c r="V582" s="16">
        <v>70.0</v>
      </c>
    </row>
    <row r="583">
      <c r="B583" s="16" t="s">
        <v>1008</v>
      </c>
      <c r="C583" s="16" t="s">
        <v>25</v>
      </c>
      <c r="D583" s="16" t="s">
        <v>1121</v>
      </c>
      <c r="E583" s="22">
        <v>45145.0</v>
      </c>
      <c r="F583" s="16" t="s">
        <v>1110</v>
      </c>
      <c r="G583" s="16" t="s">
        <v>1111</v>
      </c>
      <c r="H583" s="15" t="s">
        <v>29</v>
      </c>
      <c r="I583" s="27">
        <v>67.0</v>
      </c>
      <c r="J583" s="16">
        <v>70.0</v>
      </c>
      <c r="K583" s="16">
        <v>60.0</v>
      </c>
      <c r="L583" s="16">
        <v>60.0</v>
      </c>
      <c r="M583" s="16">
        <v>70.0</v>
      </c>
      <c r="N583" s="16">
        <f t="shared" si="68"/>
        <v>65</v>
      </c>
      <c r="O583" s="16">
        <v>80.0</v>
      </c>
      <c r="P583" s="16">
        <v>90.0</v>
      </c>
      <c r="Q583" s="16">
        <v>95.0</v>
      </c>
      <c r="R583" s="16">
        <v>100.0</v>
      </c>
      <c r="S583" s="16">
        <v>90.0</v>
      </c>
      <c r="T583" s="16">
        <v>85.0</v>
      </c>
      <c r="U583" s="16">
        <v>80.0</v>
      </c>
      <c r="V583" s="16">
        <v>75.0</v>
      </c>
    </row>
    <row r="584">
      <c r="B584" s="16" t="s">
        <v>1122</v>
      </c>
      <c r="C584" s="16" t="s">
        <v>25</v>
      </c>
      <c r="D584" s="16" t="s">
        <v>1123</v>
      </c>
      <c r="E584" s="22">
        <v>45145.0</v>
      </c>
      <c r="F584" s="16" t="s">
        <v>1110</v>
      </c>
      <c r="G584" s="16" t="s">
        <v>1111</v>
      </c>
      <c r="H584" s="15" t="s">
        <v>29</v>
      </c>
      <c r="I584" s="27">
        <v>57.0</v>
      </c>
      <c r="J584" s="16">
        <v>50.0</v>
      </c>
      <c r="K584" s="16">
        <v>50.0</v>
      </c>
      <c r="L584" s="16">
        <v>50.0</v>
      </c>
      <c r="M584" s="16">
        <v>70.0</v>
      </c>
      <c r="N584" s="16">
        <f t="shared" si="68"/>
        <v>55</v>
      </c>
      <c r="O584" s="16">
        <v>80.0</v>
      </c>
      <c r="P584" s="16">
        <v>85.0</v>
      </c>
      <c r="Q584" s="16">
        <v>90.0</v>
      </c>
      <c r="R584" s="16">
        <v>95.0</v>
      </c>
      <c r="S584" s="16">
        <v>100.0</v>
      </c>
      <c r="T584" s="16">
        <v>90.0</v>
      </c>
      <c r="U584" s="16">
        <v>85.0</v>
      </c>
      <c r="V584" s="16">
        <v>80.0</v>
      </c>
    </row>
    <row r="585">
      <c r="B585" s="16" t="s">
        <v>670</v>
      </c>
      <c r="C585" s="16" t="s">
        <v>25</v>
      </c>
      <c r="D585" s="16" t="s">
        <v>1124</v>
      </c>
      <c r="E585" s="22">
        <v>45145.0</v>
      </c>
      <c r="F585" s="16" t="s">
        <v>1110</v>
      </c>
      <c r="G585" s="16" t="s">
        <v>1111</v>
      </c>
      <c r="H585" s="15" t="s">
        <v>29</v>
      </c>
      <c r="I585" s="16">
        <f>AVERAGE(J585,K585,M585)</f>
        <v>70</v>
      </c>
      <c r="J585" s="16">
        <v>70.0</v>
      </c>
      <c r="K585" s="16">
        <v>70.0</v>
      </c>
      <c r="L585" s="16">
        <v>70.0</v>
      </c>
      <c r="M585" s="16">
        <v>70.0</v>
      </c>
      <c r="N585" s="16">
        <f t="shared" si="68"/>
        <v>70</v>
      </c>
      <c r="O585" s="16">
        <v>85.0</v>
      </c>
      <c r="P585" s="16">
        <v>89.0</v>
      </c>
      <c r="Q585" s="16">
        <v>93.0</v>
      </c>
      <c r="R585" s="16">
        <v>95.0</v>
      </c>
      <c r="S585" s="16">
        <v>90.0</v>
      </c>
      <c r="T585" s="16">
        <v>86.0</v>
      </c>
      <c r="U585" s="16">
        <v>82.0</v>
      </c>
      <c r="V585" s="16">
        <v>78.0</v>
      </c>
    </row>
    <row r="586">
      <c r="B586" s="16" t="s">
        <v>345</v>
      </c>
      <c r="C586" s="16" t="s">
        <v>25</v>
      </c>
      <c r="D586" s="16" t="s">
        <v>1125</v>
      </c>
      <c r="E586" s="22">
        <v>45145.0</v>
      </c>
      <c r="F586" s="16" t="s">
        <v>1110</v>
      </c>
      <c r="G586" s="16" t="s">
        <v>1111</v>
      </c>
      <c r="H586" s="15" t="s">
        <v>29</v>
      </c>
      <c r="I586" s="27">
        <v>63.0</v>
      </c>
      <c r="J586" s="16">
        <v>65.0</v>
      </c>
      <c r="K586" s="16">
        <v>55.0</v>
      </c>
      <c r="L586" s="16">
        <v>60.0</v>
      </c>
      <c r="M586" s="16">
        <v>70.0</v>
      </c>
      <c r="N586" s="16">
        <f t="shared" si="68"/>
        <v>62.5</v>
      </c>
      <c r="O586" s="16">
        <v>83.0</v>
      </c>
      <c r="P586" s="16">
        <v>86.0</v>
      </c>
      <c r="Q586" s="16">
        <v>90.0</v>
      </c>
      <c r="R586" s="16">
        <v>94.0</v>
      </c>
      <c r="S586" s="16">
        <v>87.0</v>
      </c>
      <c r="T586" s="16">
        <v>82.0</v>
      </c>
      <c r="U586" s="16">
        <v>75.0</v>
      </c>
      <c r="V586" s="16">
        <v>70.0</v>
      </c>
    </row>
    <row r="587">
      <c r="B587" s="16" t="s">
        <v>398</v>
      </c>
      <c r="C587" s="16" t="s">
        <v>25</v>
      </c>
      <c r="D587" s="16" t="s">
        <v>1126</v>
      </c>
      <c r="E587" s="22">
        <v>45145.0</v>
      </c>
      <c r="F587" s="16" t="s">
        <v>1110</v>
      </c>
      <c r="G587" s="16" t="s">
        <v>1111</v>
      </c>
      <c r="H587" s="15" t="s">
        <v>29</v>
      </c>
      <c r="I587" s="27">
        <v>63.0</v>
      </c>
      <c r="J587" s="16">
        <v>60.0</v>
      </c>
      <c r="K587" s="16">
        <v>60.0</v>
      </c>
      <c r="L587" s="16">
        <v>50.0</v>
      </c>
      <c r="M587" s="16">
        <v>70.0</v>
      </c>
      <c r="N587" s="16">
        <f t="shared" si="68"/>
        <v>60</v>
      </c>
      <c r="O587" s="16">
        <v>85.0</v>
      </c>
      <c r="P587" s="16">
        <v>88.0</v>
      </c>
      <c r="Q587" s="16">
        <v>92.0</v>
      </c>
      <c r="R587" s="16">
        <v>96.0</v>
      </c>
      <c r="S587" s="16">
        <v>90.0</v>
      </c>
      <c r="T587" s="16">
        <v>85.0</v>
      </c>
      <c r="U587" s="16">
        <v>80.0</v>
      </c>
      <c r="V587" s="16">
        <v>75.0</v>
      </c>
    </row>
    <row r="588">
      <c r="B588" s="16" t="s">
        <v>485</v>
      </c>
      <c r="C588" s="16" t="s">
        <v>25</v>
      </c>
      <c r="D588" s="16" t="s">
        <v>1127</v>
      </c>
      <c r="E588" s="22">
        <v>44826.0</v>
      </c>
      <c r="F588" s="16" t="s">
        <v>1110</v>
      </c>
      <c r="G588" s="16" t="s">
        <v>1111</v>
      </c>
      <c r="H588" s="15" t="s">
        <v>29</v>
      </c>
      <c r="I588" s="16">
        <f t="shared" ref="I588:I590" si="69">AVERAGE(J588,K588,M588)</f>
        <v>40</v>
      </c>
      <c r="J588" s="16">
        <v>40.0</v>
      </c>
      <c r="K588" s="16">
        <v>40.0</v>
      </c>
      <c r="L588" s="16">
        <v>40.0</v>
      </c>
      <c r="M588" s="16">
        <v>40.0</v>
      </c>
      <c r="N588" s="16">
        <f t="shared" si="68"/>
        <v>40</v>
      </c>
      <c r="O588" s="16">
        <v>75.0</v>
      </c>
      <c r="P588" s="16">
        <v>80.0</v>
      </c>
      <c r="Q588" s="16">
        <v>85.0</v>
      </c>
      <c r="R588" s="16">
        <v>90.0</v>
      </c>
      <c r="S588" s="16">
        <v>100.0</v>
      </c>
      <c r="T588" s="16">
        <v>98.0</v>
      </c>
      <c r="U588" s="16">
        <v>95.0</v>
      </c>
      <c r="V588" s="16">
        <v>93.0</v>
      </c>
      <c r="X588" s="26" t="s">
        <v>1128</v>
      </c>
    </row>
    <row r="589">
      <c r="B589" s="16" t="s">
        <v>1129</v>
      </c>
      <c r="C589" s="16" t="s">
        <v>25</v>
      </c>
      <c r="D589" s="16" t="s">
        <v>1130</v>
      </c>
      <c r="E589" s="22">
        <v>44426.0</v>
      </c>
      <c r="F589" s="16" t="s">
        <v>1110</v>
      </c>
      <c r="G589" s="16" t="s">
        <v>1111</v>
      </c>
      <c r="H589" s="15" t="s">
        <v>29</v>
      </c>
      <c r="I589" s="16">
        <f t="shared" si="69"/>
        <v>50</v>
      </c>
      <c r="J589" s="16">
        <v>50.0</v>
      </c>
      <c r="K589" s="16">
        <v>50.0</v>
      </c>
      <c r="L589" s="16">
        <v>50.0</v>
      </c>
      <c r="M589" s="16">
        <v>50.0</v>
      </c>
      <c r="N589" s="16">
        <f t="shared" si="68"/>
        <v>50</v>
      </c>
      <c r="O589" s="16">
        <v>75.0</v>
      </c>
      <c r="P589" s="16">
        <v>80.0</v>
      </c>
      <c r="Q589" s="16">
        <v>85.0</v>
      </c>
      <c r="R589" s="16">
        <v>90.0</v>
      </c>
      <c r="S589" s="16">
        <v>100.0</v>
      </c>
      <c r="T589" s="16">
        <v>95.0</v>
      </c>
      <c r="U589" s="16">
        <v>90.0</v>
      </c>
      <c r="V589" s="16">
        <v>85.0</v>
      </c>
      <c r="X589" s="26" t="s">
        <v>1131</v>
      </c>
    </row>
    <row r="590">
      <c r="B590" s="16" t="s">
        <v>1132</v>
      </c>
      <c r="C590" s="16" t="s">
        <v>25</v>
      </c>
      <c r="D590" s="16" t="s">
        <v>1133</v>
      </c>
      <c r="E590" s="22">
        <v>44426.0</v>
      </c>
      <c r="F590" s="16" t="s">
        <v>1110</v>
      </c>
      <c r="G590" s="16" t="s">
        <v>1111</v>
      </c>
      <c r="H590" s="15" t="s">
        <v>29</v>
      </c>
      <c r="I590" s="16">
        <f t="shared" si="69"/>
        <v>65</v>
      </c>
      <c r="J590" s="16">
        <v>70.0</v>
      </c>
      <c r="K590" s="16">
        <v>60.0</v>
      </c>
      <c r="L590" s="16">
        <v>60.0</v>
      </c>
      <c r="M590" s="16">
        <v>65.0</v>
      </c>
      <c r="N590" s="16">
        <f t="shared" si="68"/>
        <v>63.75</v>
      </c>
      <c r="O590" s="16">
        <v>83.0</v>
      </c>
      <c r="P590" s="16">
        <v>86.0</v>
      </c>
      <c r="Q590" s="16">
        <v>90.0</v>
      </c>
      <c r="R590" s="16">
        <v>94.0</v>
      </c>
      <c r="S590" s="16">
        <v>87.0</v>
      </c>
      <c r="T590" s="16">
        <v>82.0</v>
      </c>
      <c r="U590" s="16">
        <v>75.0</v>
      </c>
      <c r="V590" s="16">
        <v>70.0</v>
      </c>
    </row>
    <row r="591">
      <c r="B591" s="16" t="s">
        <v>485</v>
      </c>
      <c r="C591" s="16" t="s">
        <v>25</v>
      </c>
      <c r="D591" s="16" t="s">
        <v>1134</v>
      </c>
      <c r="E591" s="22">
        <v>44426.0</v>
      </c>
      <c r="F591" s="16" t="s">
        <v>1110</v>
      </c>
      <c r="G591" s="16" t="s">
        <v>1111</v>
      </c>
      <c r="H591" s="15" t="s">
        <v>29</v>
      </c>
      <c r="I591" s="27">
        <v>53.0</v>
      </c>
      <c r="J591" s="16">
        <v>50.0</v>
      </c>
      <c r="K591" s="16">
        <v>60.0</v>
      </c>
      <c r="L591" s="16">
        <v>40.0</v>
      </c>
      <c r="M591" s="16">
        <v>50.0</v>
      </c>
      <c r="N591" s="16">
        <f t="shared" si="68"/>
        <v>50</v>
      </c>
      <c r="O591" s="16">
        <v>75.0</v>
      </c>
      <c r="P591" s="16">
        <v>80.0</v>
      </c>
      <c r="Q591" s="16">
        <v>85.0</v>
      </c>
      <c r="R591" s="16">
        <v>90.0</v>
      </c>
      <c r="S591" s="16">
        <v>100.0</v>
      </c>
      <c r="T591" s="16">
        <v>95.0</v>
      </c>
      <c r="U591" s="16">
        <v>90.0</v>
      </c>
      <c r="V591" s="16">
        <v>85.0</v>
      </c>
    </row>
    <row r="592">
      <c r="B592" s="16" t="s">
        <v>566</v>
      </c>
      <c r="C592" s="16" t="s">
        <v>25</v>
      </c>
      <c r="D592" s="16" t="s">
        <v>1135</v>
      </c>
      <c r="E592" s="22">
        <v>44426.0</v>
      </c>
      <c r="F592" s="16" t="s">
        <v>1110</v>
      </c>
      <c r="G592" s="16" t="s">
        <v>1111</v>
      </c>
      <c r="H592" s="15" t="s">
        <v>29</v>
      </c>
      <c r="I592" s="16">
        <f t="shared" ref="I592:I594" si="70">AVERAGE(J592,K592,M592)</f>
        <v>40</v>
      </c>
      <c r="J592" s="16">
        <v>40.0</v>
      </c>
      <c r="K592" s="16">
        <v>40.0</v>
      </c>
      <c r="L592" s="16">
        <v>40.0</v>
      </c>
      <c r="M592" s="16">
        <v>40.0</v>
      </c>
      <c r="N592" s="16">
        <f t="shared" si="68"/>
        <v>40</v>
      </c>
      <c r="O592" s="16">
        <v>75.0</v>
      </c>
      <c r="P592" s="16">
        <v>80.0</v>
      </c>
      <c r="Q592" s="16">
        <v>85.0</v>
      </c>
      <c r="R592" s="16">
        <v>90.0</v>
      </c>
      <c r="S592" s="16">
        <v>100.0</v>
      </c>
      <c r="T592" s="16">
        <v>98.0</v>
      </c>
      <c r="U592" s="16">
        <v>95.0</v>
      </c>
      <c r="V592" s="16">
        <v>93.0</v>
      </c>
    </row>
    <row r="593">
      <c r="B593" s="16" t="s">
        <v>167</v>
      </c>
      <c r="C593" s="16" t="s">
        <v>25</v>
      </c>
      <c r="D593" s="16" t="s">
        <v>1136</v>
      </c>
      <c r="E593" s="22">
        <v>44426.0</v>
      </c>
      <c r="F593" s="16" t="s">
        <v>1110</v>
      </c>
      <c r="G593" s="16" t="s">
        <v>1111</v>
      </c>
      <c r="H593" s="15" t="s">
        <v>29</v>
      </c>
      <c r="I593" s="16">
        <f t="shared" si="70"/>
        <v>55</v>
      </c>
      <c r="J593" s="16">
        <v>55.0</v>
      </c>
      <c r="K593" s="16">
        <v>60.0</v>
      </c>
      <c r="L593" s="16">
        <v>60.0</v>
      </c>
      <c r="M593" s="16">
        <v>50.0</v>
      </c>
      <c r="N593" s="16">
        <f t="shared" si="68"/>
        <v>56.25</v>
      </c>
      <c r="O593" s="16">
        <v>80.0</v>
      </c>
      <c r="P593" s="16">
        <v>86.0</v>
      </c>
      <c r="Q593" s="16">
        <v>90.0</v>
      </c>
      <c r="R593" s="16">
        <v>95.0</v>
      </c>
      <c r="S593" s="16">
        <v>100.0</v>
      </c>
      <c r="T593" s="16">
        <v>90.0</v>
      </c>
      <c r="U593" s="16">
        <v>85.0</v>
      </c>
      <c r="V593" s="16">
        <v>80.0</v>
      </c>
    </row>
    <row r="594">
      <c r="B594" s="16" t="s">
        <v>123</v>
      </c>
      <c r="C594" s="16" t="s">
        <v>25</v>
      </c>
      <c r="D594" s="16" t="s">
        <v>1137</v>
      </c>
      <c r="E594" s="22">
        <v>44426.0</v>
      </c>
      <c r="F594" s="16" t="s">
        <v>1110</v>
      </c>
      <c r="G594" s="16" t="s">
        <v>1111</v>
      </c>
      <c r="H594" s="15" t="s">
        <v>29</v>
      </c>
      <c r="I594" s="16">
        <f t="shared" si="70"/>
        <v>75</v>
      </c>
      <c r="J594" s="16">
        <v>75.0</v>
      </c>
      <c r="K594" s="16">
        <v>75.0</v>
      </c>
      <c r="L594" s="16">
        <v>75.0</v>
      </c>
      <c r="M594" s="16">
        <v>75.0</v>
      </c>
      <c r="N594" s="16">
        <f t="shared" si="68"/>
        <v>75</v>
      </c>
      <c r="O594" s="16">
        <v>90.0</v>
      </c>
      <c r="P594" s="16">
        <v>95.0</v>
      </c>
      <c r="Q594" s="16">
        <v>98.0</v>
      </c>
      <c r="R594" s="16">
        <v>100.0</v>
      </c>
      <c r="S594" s="16">
        <v>80.0</v>
      </c>
      <c r="T594" s="16">
        <v>75.0</v>
      </c>
      <c r="U594" s="16">
        <v>70.0</v>
      </c>
      <c r="V594" s="16">
        <v>65.0</v>
      </c>
    </row>
    <row r="595">
      <c r="B595" s="16" t="s">
        <v>351</v>
      </c>
      <c r="C595" s="16" t="s">
        <v>25</v>
      </c>
      <c r="D595" s="16" t="s">
        <v>1138</v>
      </c>
      <c r="E595" s="22">
        <v>44426.0</v>
      </c>
      <c r="F595" s="16" t="s">
        <v>1110</v>
      </c>
      <c r="G595" s="16" t="s">
        <v>1111</v>
      </c>
      <c r="H595" s="15" t="s">
        <v>29</v>
      </c>
      <c r="I595" s="27">
        <v>57.0</v>
      </c>
      <c r="J595" s="16">
        <v>60.0</v>
      </c>
      <c r="K595" s="16">
        <v>50.0</v>
      </c>
      <c r="L595" s="16">
        <v>60.0</v>
      </c>
      <c r="M595" s="16">
        <v>60.0</v>
      </c>
      <c r="N595" s="16">
        <f t="shared" si="68"/>
        <v>57.5</v>
      </c>
      <c r="O595" s="16">
        <v>85.0</v>
      </c>
      <c r="P595" s="16">
        <v>90.0</v>
      </c>
      <c r="Q595" s="16">
        <v>93.0</v>
      </c>
      <c r="R595" s="16">
        <v>96.0</v>
      </c>
      <c r="S595" s="16">
        <v>90.0</v>
      </c>
      <c r="T595" s="16">
        <v>85.0</v>
      </c>
      <c r="U595" s="16">
        <v>80.0</v>
      </c>
      <c r="V595" s="16">
        <v>75.0</v>
      </c>
    </row>
    <row r="596">
      <c r="B596" s="16" t="s">
        <v>1105</v>
      </c>
      <c r="C596" s="16" t="s">
        <v>25</v>
      </c>
      <c r="D596" s="16" t="s">
        <v>1139</v>
      </c>
      <c r="E596" s="22">
        <v>44426.0</v>
      </c>
      <c r="F596" s="16" t="s">
        <v>1110</v>
      </c>
      <c r="G596" s="16" t="s">
        <v>1111</v>
      </c>
      <c r="H596" s="15" t="s">
        <v>29</v>
      </c>
      <c r="I596" s="27">
        <v>43.0</v>
      </c>
      <c r="J596" s="16">
        <v>50.0</v>
      </c>
      <c r="K596" s="16">
        <v>40.0</v>
      </c>
      <c r="L596" s="16">
        <v>40.0</v>
      </c>
      <c r="M596" s="16">
        <v>40.0</v>
      </c>
      <c r="N596" s="16">
        <f t="shared" si="68"/>
        <v>42.5</v>
      </c>
      <c r="O596" s="16">
        <v>75.0</v>
      </c>
      <c r="P596" s="16">
        <v>80.0</v>
      </c>
      <c r="Q596" s="16">
        <v>85.0</v>
      </c>
      <c r="R596" s="16">
        <v>90.0</v>
      </c>
      <c r="S596" s="16">
        <v>100.0</v>
      </c>
      <c r="T596" s="16">
        <v>98.0</v>
      </c>
      <c r="U596" s="16">
        <v>95.0</v>
      </c>
      <c r="V596" s="16">
        <v>93.0</v>
      </c>
    </row>
    <row r="597">
      <c r="B597" s="16" t="s">
        <v>164</v>
      </c>
      <c r="C597" s="16" t="s">
        <v>25</v>
      </c>
      <c r="D597" s="16" t="s">
        <v>1140</v>
      </c>
      <c r="E597" s="22">
        <v>44438.0</v>
      </c>
      <c r="F597" s="16" t="s">
        <v>1110</v>
      </c>
      <c r="G597" s="16" t="s">
        <v>1111</v>
      </c>
      <c r="H597" s="15" t="s">
        <v>29</v>
      </c>
      <c r="I597" s="27">
        <v>43.0</v>
      </c>
      <c r="J597" s="16">
        <v>50.0</v>
      </c>
      <c r="K597" s="16">
        <v>40.0</v>
      </c>
      <c r="L597" s="16">
        <v>40.0</v>
      </c>
      <c r="M597" s="16">
        <v>40.0</v>
      </c>
      <c r="N597" s="16">
        <f t="shared" si="68"/>
        <v>42.5</v>
      </c>
      <c r="O597" s="16">
        <v>75.0</v>
      </c>
      <c r="P597" s="16">
        <v>80.0</v>
      </c>
      <c r="Q597" s="16">
        <v>85.0</v>
      </c>
      <c r="R597" s="16">
        <v>90.0</v>
      </c>
      <c r="S597" s="16">
        <v>100.0</v>
      </c>
      <c r="T597" s="16">
        <v>98.0</v>
      </c>
      <c r="U597" s="16">
        <v>95.0</v>
      </c>
      <c r="V597" s="16">
        <v>93.0</v>
      </c>
    </row>
    <row r="598">
      <c r="B598" s="16" t="s">
        <v>392</v>
      </c>
      <c r="C598" s="16" t="s">
        <v>25</v>
      </c>
      <c r="D598" s="16" t="s">
        <v>1141</v>
      </c>
      <c r="E598" s="22">
        <v>44438.0</v>
      </c>
      <c r="F598" s="16" t="s">
        <v>1110</v>
      </c>
      <c r="G598" s="16" t="s">
        <v>1111</v>
      </c>
      <c r="H598" s="15" t="s">
        <v>29</v>
      </c>
      <c r="I598" s="27">
        <v>48.0</v>
      </c>
      <c r="J598" s="16">
        <v>55.0</v>
      </c>
      <c r="K598" s="16">
        <v>50.0</v>
      </c>
      <c r="L598" s="16">
        <v>40.0</v>
      </c>
      <c r="M598" s="16">
        <v>40.0</v>
      </c>
      <c r="N598" s="16">
        <f t="shared" si="68"/>
        <v>46.25</v>
      </c>
      <c r="O598" s="16">
        <v>77.0</v>
      </c>
      <c r="P598" s="16">
        <v>80.0</v>
      </c>
      <c r="Q598" s="16">
        <v>85.0</v>
      </c>
      <c r="R598" s="16">
        <v>90.0</v>
      </c>
      <c r="S598" s="16">
        <v>100.0</v>
      </c>
      <c r="T598" s="16">
        <v>98.0</v>
      </c>
      <c r="U598" s="16">
        <v>95.0</v>
      </c>
      <c r="V598" s="16">
        <v>93.0</v>
      </c>
    </row>
    <row r="599">
      <c r="A599" s="16"/>
      <c r="B599" s="16"/>
      <c r="C599" s="16"/>
      <c r="D599" s="16"/>
      <c r="E599" s="22"/>
      <c r="F599" s="16"/>
      <c r="G599" s="16"/>
      <c r="H599" s="16"/>
      <c r="I599" s="16"/>
      <c r="J599" s="16"/>
      <c r="K599" s="16"/>
      <c r="L599" s="16"/>
      <c r="M599" s="16"/>
      <c r="N599" s="16"/>
      <c r="O599" s="16"/>
      <c r="P599" s="16"/>
      <c r="Q599" s="16"/>
      <c r="R599" s="16"/>
      <c r="S599" s="16"/>
      <c r="T599" s="16"/>
      <c r="U599" s="16"/>
      <c r="V599" s="16"/>
      <c r="W599" s="16"/>
      <c r="X599" s="23"/>
    </row>
    <row r="600" ht="15.75" customHeight="1">
      <c r="A600" s="16">
        <v>1306.0</v>
      </c>
      <c r="B600" s="16" t="s">
        <v>1142</v>
      </c>
      <c r="C600" s="16" t="s">
        <v>25</v>
      </c>
      <c r="D600" s="37" t="s">
        <v>1143</v>
      </c>
      <c r="E600" s="22">
        <v>44217.0</v>
      </c>
      <c r="F600" s="16" t="s">
        <v>1144</v>
      </c>
      <c r="G600" s="16" t="s">
        <v>1145</v>
      </c>
      <c r="H600" s="16" t="s">
        <v>29</v>
      </c>
      <c r="I600" s="66">
        <f t="shared" ref="I600:I616" si="71">(J600+K600+M600)/3</f>
        <v>82</v>
      </c>
      <c r="J600" s="16">
        <v>96.0</v>
      </c>
      <c r="K600" s="16">
        <v>55.0</v>
      </c>
      <c r="L600" s="16">
        <v>98.0</v>
      </c>
      <c r="M600" s="16">
        <v>95.0</v>
      </c>
      <c r="N600" s="67">
        <f t="shared" ref="N600:N616" si="72">AVERAGE(I600:M600)</f>
        <v>85.2</v>
      </c>
      <c r="O600" s="16">
        <v>84.0</v>
      </c>
      <c r="P600" s="16">
        <v>85.0</v>
      </c>
      <c r="Q600" s="16">
        <v>86.0</v>
      </c>
      <c r="R600" s="16">
        <v>87.0</v>
      </c>
      <c r="S600" s="16">
        <v>95.0</v>
      </c>
      <c r="T600" s="16">
        <v>90.0</v>
      </c>
      <c r="U600" s="16">
        <v>80.0</v>
      </c>
      <c r="V600" s="16">
        <v>70.0</v>
      </c>
      <c r="W600" s="16" t="s">
        <v>1146</v>
      </c>
      <c r="X600" s="26" t="s">
        <v>1147</v>
      </c>
    </row>
    <row r="601">
      <c r="B601" s="16" t="s">
        <v>400</v>
      </c>
      <c r="C601" s="16" t="s">
        <v>25</v>
      </c>
      <c r="D601" s="16" t="s">
        <v>1148</v>
      </c>
      <c r="E601" s="22">
        <v>44217.0</v>
      </c>
      <c r="F601" s="16" t="s">
        <v>1144</v>
      </c>
      <c r="G601" s="16" t="s">
        <v>1145</v>
      </c>
      <c r="H601" s="16" t="s">
        <v>29</v>
      </c>
      <c r="I601" s="66">
        <f t="shared" si="71"/>
        <v>82.33333333</v>
      </c>
      <c r="J601" s="16">
        <v>97.0</v>
      </c>
      <c r="K601" s="16">
        <v>55.0</v>
      </c>
      <c r="L601" s="16">
        <v>99.0</v>
      </c>
      <c r="M601" s="16">
        <v>95.0</v>
      </c>
      <c r="N601" s="67">
        <f t="shared" si="72"/>
        <v>85.66666667</v>
      </c>
      <c r="O601" s="16">
        <v>84.0</v>
      </c>
      <c r="P601" s="16">
        <v>85.0</v>
      </c>
      <c r="Q601" s="16">
        <v>86.0</v>
      </c>
      <c r="R601" s="16">
        <v>87.0</v>
      </c>
      <c r="S601" s="16">
        <v>95.0</v>
      </c>
      <c r="T601" s="16">
        <v>90.0</v>
      </c>
      <c r="U601" s="16">
        <v>80.0</v>
      </c>
      <c r="V601" s="16">
        <v>70.0</v>
      </c>
    </row>
    <row r="602" ht="18.0" customHeight="1">
      <c r="B602" s="16" t="s">
        <v>1149</v>
      </c>
      <c r="C602" s="16" t="s">
        <v>25</v>
      </c>
      <c r="D602" s="37" t="s">
        <v>1150</v>
      </c>
      <c r="E602" s="22">
        <v>44217.0</v>
      </c>
      <c r="F602" s="16" t="s">
        <v>1144</v>
      </c>
      <c r="G602" s="16" t="s">
        <v>1145</v>
      </c>
      <c r="H602" s="16" t="s">
        <v>29</v>
      </c>
      <c r="I602" s="66">
        <f t="shared" si="71"/>
        <v>82.66666667</v>
      </c>
      <c r="J602" s="16">
        <v>96.0</v>
      </c>
      <c r="K602" s="16">
        <v>57.0</v>
      </c>
      <c r="L602" s="16">
        <v>98.0</v>
      </c>
      <c r="M602" s="16">
        <v>95.0</v>
      </c>
      <c r="N602" s="67">
        <f t="shared" si="72"/>
        <v>85.73333333</v>
      </c>
      <c r="O602" s="16">
        <v>83.0</v>
      </c>
      <c r="P602" s="16">
        <v>85.0</v>
      </c>
      <c r="Q602" s="16">
        <v>86.0</v>
      </c>
      <c r="R602" s="16">
        <v>87.0</v>
      </c>
      <c r="S602" s="16">
        <v>95.0</v>
      </c>
      <c r="T602" s="16">
        <v>90.0</v>
      </c>
      <c r="U602" s="16">
        <v>80.0</v>
      </c>
      <c r="V602" s="16">
        <v>70.0</v>
      </c>
    </row>
    <row r="603" ht="19.5" customHeight="1">
      <c r="B603" s="16" t="s">
        <v>1151</v>
      </c>
      <c r="C603" s="16" t="s">
        <v>25</v>
      </c>
      <c r="D603" s="16" t="s">
        <v>1152</v>
      </c>
      <c r="E603" s="22">
        <v>44217.0</v>
      </c>
      <c r="F603" s="16" t="s">
        <v>1144</v>
      </c>
      <c r="G603" s="16" t="s">
        <v>1145</v>
      </c>
      <c r="H603" s="16" t="s">
        <v>29</v>
      </c>
      <c r="I603" s="66">
        <f t="shared" si="71"/>
        <v>83.66666667</v>
      </c>
      <c r="J603" s="16">
        <v>98.0</v>
      </c>
      <c r="K603" s="16">
        <v>58.0</v>
      </c>
      <c r="L603" s="16">
        <v>100.0</v>
      </c>
      <c r="M603" s="16">
        <v>95.0</v>
      </c>
      <c r="N603" s="67">
        <f t="shared" si="72"/>
        <v>86.93333333</v>
      </c>
      <c r="O603" s="16">
        <v>84.0</v>
      </c>
      <c r="P603" s="16">
        <v>85.0</v>
      </c>
      <c r="Q603" s="16">
        <v>86.0</v>
      </c>
      <c r="R603" s="16">
        <v>87.0</v>
      </c>
      <c r="S603" s="16">
        <v>95.0</v>
      </c>
      <c r="T603" s="16">
        <v>90.0</v>
      </c>
      <c r="U603" s="16">
        <v>80.0</v>
      </c>
      <c r="V603" s="16">
        <v>70.0</v>
      </c>
    </row>
    <row r="604" ht="18.0" customHeight="1">
      <c r="B604" s="16" t="s">
        <v>472</v>
      </c>
      <c r="C604" s="16" t="s">
        <v>25</v>
      </c>
      <c r="D604" s="16" t="s">
        <v>1153</v>
      </c>
      <c r="E604" s="22">
        <v>44217.0</v>
      </c>
      <c r="F604" s="16" t="s">
        <v>1144</v>
      </c>
      <c r="G604" s="16" t="s">
        <v>1145</v>
      </c>
      <c r="H604" s="16" t="s">
        <v>29</v>
      </c>
      <c r="I604" s="66">
        <f t="shared" si="71"/>
        <v>84.66666667</v>
      </c>
      <c r="J604" s="16">
        <v>99.0</v>
      </c>
      <c r="K604" s="16">
        <v>60.0</v>
      </c>
      <c r="L604" s="16">
        <v>100.0</v>
      </c>
      <c r="M604" s="16">
        <v>95.0</v>
      </c>
      <c r="N604" s="67">
        <f t="shared" si="72"/>
        <v>87.73333333</v>
      </c>
      <c r="O604" s="16">
        <v>84.0</v>
      </c>
      <c r="P604" s="16">
        <v>85.0</v>
      </c>
      <c r="Q604" s="16">
        <v>86.0</v>
      </c>
      <c r="R604" s="16">
        <v>87.0</v>
      </c>
      <c r="S604" s="16">
        <v>95.0</v>
      </c>
      <c r="T604" s="16">
        <v>90.0</v>
      </c>
      <c r="U604" s="16">
        <v>80.0</v>
      </c>
      <c r="V604" s="16">
        <v>70.0</v>
      </c>
    </row>
    <row r="605" ht="18.0" customHeight="1">
      <c r="B605" s="16" t="s">
        <v>253</v>
      </c>
      <c r="C605" s="16" t="s">
        <v>25</v>
      </c>
      <c r="D605" s="16" t="s">
        <v>1154</v>
      </c>
      <c r="E605" s="22">
        <v>44217.0</v>
      </c>
      <c r="F605" s="16" t="s">
        <v>1144</v>
      </c>
      <c r="G605" s="16" t="s">
        <v>1145</v>
      </c>
      <c r="H605" s="16" t="s">
        <v>29</v>
      </c>
      <c r="I605" s="66">
        <f t="shared" si="71"/>
        <v>82.66666667</v>
      </c>
      <c r="J605" s="16">
        <v>98.0</v>
      </c>
      <c r="K605" s="16">
        <v>55.0</v>
      </c>
      <c r="L605" s="16">
        <v>100.0</v>
      </c>
      <c r="M605" s="16">
        <v>95.0</v>
      </c>
      <c r="N605" s="67">
        <f t="shared" si="72"/>
        <v>86.13333333</v>
      </c>
      <c r="O605" s="16">
        <v>84.0</v>
      </c>
      <c r="P605" s="16">
        <v>85.0</v>
      </c>
      <c r="Q605" s="16">
        <v>86.0</v>
      </c>
      <c r="R605" s="16">
        <v>87.0</v>
      </c>
      <c r="S605" s="16">
        <v>95.0</v>
      </c>
      <c r="T605" s="16">
        <v>90.0</v>
      </c>
      <c r="U605" s="16">
        <v>80.0</v>
      </c>
      <c r="V605" s="16">
        <v>70.0</v>
      </c>
    </row>
    <row r="606" ht="17.25" customHeight="1">
      <c r="B606" s="16" t="s">
        <v>311</v>
      </c>
      <c r="C606" s="16" t="s">
        <v>25</v>
      </c>
      <c r="D606" s="16" t="s">
        <v>1155</v>
      </c>
      <c r="E606" s="22">
        <v>44218.0</v>
      </c>
      <c r="F606" s="16" t="s">
        <v>1144</v>
      </c>
      <c r="G606" s="16" t="s">
        <v>1145</v>
      </c>
      <c r="H606" s="16" t="s">
        <v>29</v>
      </c>
      <c r="I606" s="66">
        <f t="shared" si="71"/>
        <v>83.66666667</v>
      </c>
      <c r="J606" s="16">
        <v>99.0</v>
      </c>
      <c r="K606" s="16">
        <v>57.0</v>
      </c>
      <c r="L606" s="16">
        <v>100.0</v>
      </c>
      <c r="M606" s="16">
        <v>95.0</v>
      </c>
      <c r="N606" s="67">
        <f t="shared" si="72"/>
        <v>86.93333333</v>
      </c>
      <c r="O606" s="16">
        <v>84.0</v>
      </c>
      <c r="P606" s="16">
        <v>86.0</v>
      </c>
      <c r="Q606" s="16">
        <v>87.0</v>
      </c>
      <c r="R606" s="16">
        <v>88.0</v>
      </c>
      <c r="S606" s="16">
        <v>95.0</v>
      </c>
      <c r="T606" s="16">
        <v>90.0</v>
      </c>
      <c r="U606" s="16">
        <v>80.0</v>
      </c>
      <c r="V606" s="16">
        <v>70.0</v>
      </c>
    </row>
    <row r="607" ht="18.75" customHeight="1">
      <c r="B607" s="16" t="s">
        <v>24</v>
      </c>
      <c r="C607" s="16" t="s">
        <v>25</v>
      </c>
      <c r="D607" s="16" t="s">
        <v>1156</v>
      </c>
      <c r="E607" s="22">
        <v>44336.0</v>
      </c>
      <c r="F607" s="16" t="s">
        <v>1144</v>
      </c>
      <c r="G607" s="16" t="s">
        <v>1145</v>
      </c>
      <c r="H607" s="16" t="s">
        <v>29</v>
      </c>
      <c r="I607" s="66">
        <f t="shared" si="71"/>
        <v>84.33333333</v>
      </c>
      <c r="J607" s="16">
        <v>100.0</v>
      </c>
      <c r="K607" s="16">
        <v>58.0</v>
      </c>
      <c r="L607" s="16">
        <v>100.0</v>
      </c>
      <c r="M607" s="16">
        <v>95.0</v>
      </c>
      <c r="N607" s="67">
        <f t="shared" si="72"/>
        <v>87.46666667</v>
      </c>
      <c r="O607" s="16">
        <v>84.0</v>
      </c>
      <c r="P607" s="16">
        <v>86.0</v>
      </c>
      <c r="Q607" s="16">
        <v>87.0</v>
      </c>
      <c r="R607" s="16">
        <v>88.0</v>
      </c>
      <c r="S607" s="16">
        <v>95.0</v>
      </c>
      <c r="T607" s="16">
        <v>90.0</v>
      </c>
      <c r="U607" s="16">
        <v>80.0</v>
      </c>
      <c r="V607" s="16">
        <v>70.0</v>
      </c>
    </row>
    <row r="608" ht="15.0" customHeight="1">
      <c r="B608" s="16" t="s">
        <v>711</v>
      </c>
      <c r="C608" s="16" t="s">
        <v>25</v>
      </c>
      <c r="D608" s="37" t="s">
        <v>1157</v>
      </c>
      <c r="E608" s="22">
        <v>44422.0</v>
      </c>
      <c r="F608" s="16" t="s">
        <v>1144</v>
      </c>
      <c r="G608" s="16" t="s">
        <v>1145</v>
      </c>
      <c r="H608" s="16" t="s">
        <v>29</v>
      </c>
      <c r="I608" s="66">
        <f t="shared" si="71"/>
        <v>85</v>
      </c>
      <c r="J608" s="16">
        <v>100.0</v>
      </c>
      <c r="K608" s="16">
        <v>60.0</v>
      </c>
      <c r="L608" s="16">
        <v>100.0</v>
      </c>
      <c r="M608" s="16">
        <v>95.0</v>
      </c>
      <c r="N608" s="67">
        <f t="shared" si="72"/>
        <v>88</v>
      </c>
      <c r="O608" s="16">
        <v>84.0</v>
      </c>
      <c r="P608" s="16">
        <v>86.0</v>
      </c>
      <c r="Q608" s="16">
        <v>87.0</v>
      </c>
      <c r="R608" s="16">
        <v>88.0</v>
      </c>
      <c r="S608" s="16">
        <v>95.0</v>
      </c>
      <c r="T608" s="16">
        <v>90.0</v>
      </c>
      <c r="U608" s="16">
        <v>80.0</v>
      </c>
      <c r="V608" s="16">
        <v>70.0</v>
      </c>
    </row>
    <row r="609" ht="17.25" customHeight="1">
      <c r="B609" s="16" t="s">
        <v>103</v>
      </c>
      <c r="C609" s="16" t="s">
        <v>25</v>
      </c>
      <c r="D609" s="16" t="s">
        <v>1158</v>
      </c>
      <c r="E609" s="22">
        <v>44422.0</v>
      </c>
      <c r="F609" s="16" t="s">
        <v>1144</v>
      </c>
      <c r="G609" s="16" t="s">
        <v>1145</v>
      </c>
      <c r="H609" s="16" t="s">
        <v>29</v>
      </c>
      <c r="I609" s="66">
        <f t="shared" si="71"/>
        <v>84.33333333</v>
      </c>
      <c r="J609" s="16">
        <v>100.0</v>
      </c>
      <c r="K609" s="16">
        <v>58.0</v>
      </c>
      <c r="L609" s="16">
        <v>100.0</v>
      </c>
      <c r="M609" s="16">
        <v>95.0</v>
      </c>
      <c r="N609" s="67">
        <f t="shared" si="72"/>
        <v>87.46666667</v>
      </c>
      <c r="O609" s="16">
        <v>80.0</v>
      </c>
      <c r="P609" s="16">
        <v>84.0</v>
      </c>
      <c r="Q609" s="16">
        <v>84.0</v>
      </c>
      <c r="R609" s="16">
        <v>85.0</v>
      </c>
      <c r="S609" s="16">
        <v>95.0</v>
      </c>
      <c r="T609" s="16">
        <v>90.0</v>
      </c>
      <c r="U609" s="16">
        <v>80.0</v>
      </c>
      <c r="V609" s="16">
        <v>70.0</v>
      </c>
    </row>
    <row r="610" ht="17.25" customHeight="1">
      <c r="B610" s="16" t="s">
        <v>1159</v>
      </c>
      <c r="C610" s="16" t="s">
        <v>25</v>
      </c>
      <c r="D610" s="16" t="s">
        <v>1160</v>
      </c>
      <c r="E610" s="22">
        <v>44422.0</v>
      </c>
      <c r="F610" s="16" t="s">
        <v>1144</v>
      </c>
      <c r="G610" s="16" t="s">
        <v>1145</v>
      </c>
      <c r="H610" s="16" t="s">
        <v>29</v>
      </c>
      <c r="I610" s="66">
        <f t="shared" si="71"/>
        <v>82.66666667</v>
      </c>
      <c r="J610" s="16">
        <v>100.0</v>
      </c>
      <c r="K610" s="16">
        <v>55.0</v>
      </c>
      <c r="L610" s="16">
        <v>100.0</v>
      </c>
      <c r="M610" s="16">
        <v>93.0</v>
      </c>
      <c r="N610" s="67">
        <f t="shared" si="72"/>
        <v>86.13333333</v>
      </c>
      <c r="O610" s="16">
        <v>85.0</v>
      </c>
      <c r="P610" s="16">
        <v>85.0</v>
      </c>
      <c r="Q610" s="16">
        <v>86.0</v>
      </c>
      <c r="R610" s="16">
        <v>88.0</v>
      </c>
      <c r="S610" s="16">
        <v>95.0</v>
      </c>
      <c r="T610" s="16">
        <v>90.0</v>
      </c>
      <c r="U610" s="16">
        <v>80.0</v>
      </c>
      <c r="V610" s="16">
        <v>70.0</v>
      </c>
    </row>
    <row r="611" ht="18.0" customHeight="1">
      <c r="B611" s="16" t="s">
        <v>1161</v>
      </c>
      <c r="C611" s="16" t="s">
        <v>25</v>
      </c>
      <c r="D611" s="16" t="s">
        <v>1162</v>
      </c>
      <c r="E611" s="22">
        <v>44934.0</v>
      </c>
      <c r="F611" s="16" t="s">
        <v>1144</v>
      </c>
      <c r="G611" s="16" t="s">
        <v>1145</v>
      </c>
      <c r="H611" s="16" t="s">
        <v>29</v>
      </c>
      <c r="I611" s="66">
        <f t="shared" si="71"/>
        <v>81.33333333</v>
      </c>
      <c r="J611" s="16">
        <v>100.0</v>
      </c>
      <c r="K611" s="16">
        <v>54.0</v>
      </c>
      <c r="L611" s="16">
        <v>100.0</v>
      </c>
      <c r="M611" s="16">
        <v>90.0</v>
      </c>
      <c r="N611" s="67">
        <f t="shared" si="72"/>
        <v>85.06666667</v>
      </c>
      <c r="O611" s="16">
        <v>85.0</v>
      </c>
      <c r="P611" s="16">
        <v>85.0</v>
      </c>
      <c r="Q611" s="16">
        <v>86.0</v>
      </c>
      <c r="R611" s="16">
        <v>88.0</v>
      </c>
      <c r="S611" s="16">
        <v>95.0</v>
      </c>
      <c r="T611" s="16">
        <v>90.0</v>
      </c>
      <c r="U611" s="16">
        <v>80.0</v>
      </c>
      <c r="V611" s="16">
        <v>70.0</v>
      </c>
      <c r="X611" s="26" t="s">
        <v>1163</v>
      </c>
    </row>
    <row r="612" ht="17.25" customHeight="1">
      <c r="B612" s="16" t="s">
        <v>446</v>
      </c>
      <c r="C612" s="16" t="s">
        <v>25</v>
      </c>
      <c r="D612" s="16" t="s">
        <v>1164</v>
      </c>
      <c r="E612" s="22">
        <v>44930.0</v>
      </c>
      <c r="F612" s="16" t="s">
        <v>1144</v>
      </c>
      <c r="G612" s="16" t="s">
        <v>1145</v>
      </c>
      <c r="H612" s="16" t="s">
        <v>29</v>
      </c>
      <c r="I612" s="66">
        <f t="shared" si="71"/>
        <v>84.66666667</v>
      </c>
      <c r="J612" s="16">
        <v>100.0</v>
      </c>
      <c r="K612" s="16">
        <v>60.0</v>
      </c>
      <c r="L612" s="16">
        <v>100.0</v>
      </c>
      <c r="M612" s="16">
        <v>94.0</v>
      </c>
      <c r="N612" s="67">
        <f t="shared" si="72"/>
        <v>87.73333333</v>
      </c>
      <c r="O612" s="16">
        <v>84.0</v>
      </c>
      <c r="P612" s="16">
        <v>86.0</v>
      </c>
      <c r="Q612" s="16">
        <v>87.0</v>
      </c>
      <c r="R612" s="16">
        <v>88.0</v>
      </c>
      <c r="S612" s="16">
        <v>95.0</v>
      </c>
      <c r="T612" s="16">
        <v>90.0</v>
      </c>
      <c r="U612" s="16">
        <v>80.0</v>
      </c>
      <c r="V612" s="16">
        <v>70.0</v>
      </c>
    </row>
    <row r="613" ht="15.75" customHeight="1">
      <c r="B613" s="16" t="s">
        <v>528</v>
      </c>
      <c r="C613" s="16" t="s">
        <v>25</v>
      </c>
      <c r="D613" s="16" t="s">
        <v>1165</v>
      </c>
      <c r="E613" s="22">
        <v>44930.0</v>
      </c>
      <c r="F613" s="16" t="s">
        <v>1144</v>
      </c>
      <c r="G613" s="16" t="s">
        <v>1145</v>
      </c>
      <c r="H613" s="16" t="s">
        <v>29</v>
      </c>
      <c r="I613" s="66">
        <f t="shared" si="71"/>
        <v>85</v>
      </c>
      <c r="J613" s="16">
        <v>100.0</v>
      </c>
      <c r="K613" s="16">
        <v>60.0</v>
      </c>
      <c r="L613" s="16">
        <v>100.0</v>
      </c>
      <c r="M613" s="16">
        <v>95.0</v>
      </c>
      <c r="N613" s="67">
        <f t="shared" si="72"/>
        <v>88</v>
      </c>
      <c r="O613" s="16">
        <v>84.0</v>
      </c>
      <c r="P613" s="16">
        <v>86.0</v>
      </c>
      <c r="Q613" s="16">
        <v>87.0</v>
      </c>
      <c r="R613" s="16">
        <v>88.0</v>
      </c>
      <c r="S613" s="16">
        <v>95.0</v>
      </c>
      <c r="T613" s="16">
        <v>90.0</v>
      </c>
      <c r="U613" s="16">
        <v>80.0</v>
      </c>
      <c r="V613" s="16">
        <v>70.0</v>
      </c>
    </row>
    <row r="614" ht="16.5" customHeight="1">
      <c r="B614" s="16" t="s">
        <v>446</v>
      </c>
      <c r="C614" s="16" t="s">
        <v>25</v>
      </c>
      <c r="D614" s="16" t="s">
        <v>1166</v>
      </c>
      <c r="E614" s="22">
        <v>44934.0</v>
      </c>
      <c r="F614" s="16" t="s">
        <v>1144</v>
      </c>
      <c r="G614" s="16" t="s">
        <v>1145</v>
      </c>
      <c r="H614" s="16" t="s">
        <v>29</v>
      </c>
      <c r="I614" s="66">
        <f t="shared" si="71"/>
        <v>84.66666667</v>
      </c>
      <c r="J614" s="16">
        <v>100.0</v>
      </c>
      <c r="K614" s="16">
        <v>60.0</v>
      </c>
      <c r="L614" s="16">
        <v>100.0</v>
      </c>
      <c r="M614" s="16">
        <v>94.0</v>
      </c>
      <c r="N614" s="67">
        <f t="shared" si="72"/>
        <v>87.73333333</v>
      </c>
      <c r="O614" s="16">
        <v>84.0</v>
      </c>
      <c r="P614" s="16">
        <v>86.0</v>
      </c>
      <c r="Q614" s="16">
        <v>87.0</v>
      </c>
      <c r="R614" s="16">
        <v>88.0</v>
      </c>
      <c r="S614" s="16">
        <v>95.0</v>
      </c>
      <c r="T614" s="16">
        <v>90.0</v>
      </c>
      <c r="U614" s="16">
        <v>80.0</v>
      </c>
      <c r="V614" s="16">
        <v>70.0</v>
      </c>
    </row>
    <row r="615" ht="16.5" customHeight="1">
      <c r="B615" s="16" t="s">
        <v>1167</v>
      </c>
      <c r="C615" s="16" t="s">
        <v>25</v>
      </c>
      <c r="D615" s="16" t="s">
        <v>1168</v>
      </c>
      <c r="E615" s="22">
        <v>44931.0</v>
      </c>
      <c r="F615" s="16" t="s">
        <v>1144</v>
      </c>
      <c r="G615" s="16" t="s">
        <v>1145</v>
      </c>
      <c r="H615" s="16" t="s">
        <v>29</v>
      </c>
      <c r="I615" s="66">
        <f t="shared" si="71"/>
        <v>84.66666667</v>
      </c>
      <c r="J615" s="16">
        <v>100.0</v>
      </c>
      <c r="K615" s="16">
        <v>60.0</v>
      </c>
      <c r="L615" s="16">
        <v>100.0</v>
      </c>
      <c r="M615" s="16">
        <v>94.0</v>
      </c>
      <c r="N615" s="67">
        <f t="shared" si="72"/>
        <v>87.73333333</v>
      </c>
      <c r="O615" s="16">
        <v>84.0</v>
      </c>
      <c r="P615" s="16">
        <v>86.0</v>
      </c>
      <c r="Q615" s="16">
        <v>87.0</v>
      </c>
      <c r="R615" s="16">
        <v>88.0</v>
      </c>
      <c r="S615" s="16">
        <v>95.0</v>
      </c>
      <c r="T615" s="16">
        <v>90.0</v>
      </c>
      <c r="U615" s="16">
        <v>80.0</v>
      </c>
      <c r="V615" s="16">
        <v>70.0</v>
      </c>
    </row>
    <row r="616" ht="15.75" customHeight="1">
      <c r="B616" s="16" t="s">
        <v>1169</v>
      </c>
      <c r="C616" s="16" t="s">
        <v>25</v>
      </c>
      <c r="D616" s="16" t="s">
        <v>1170</v>
      </c>
      <c r="E616" s="22">
        <v>44935.0</v>
      </c>
      <c r="F616" s="16" t="s">
        <v>1144</v>
      </c>
      <c r="G616" s="16" t="s">
        <v>1145</v>
      </c>
      <c r="H616" s="16" t="s">
        <v>29</v>
      </c>
      <c r="I616" s="66">
        <f t="shared" si="71"/>
        <v>84.66666667</v>
      </c>
      <c r="J616" s="16">
        <v>100.0</v>
      </c>
      <c r="K616" s="16">
        <v>60.0</v>
      </c>
      <c r="L616" s="16">
        <v>100.0</v>
      </c>
      <c r="M616" s="16">
        <v>94.0</v>
      </c>
      <c r="N616" s="67">
        <f t="shared" si="72"/>
        <v>87.73333333</v>
      </c>
      <c r="O616" s="16">
        <v>84.0</v>
      </c>
      <c r="P616" s="16">
        <v>86.0</v>
      </c>
      <c r="Q616" s="16">
        <v>87.0</v>
      </c>
      <c r="R616" s="16">
        <v>88.0</v>
      </c>
      <c r="S616" s="16">
        <v>95.0</v>
      </c>
      <c r="T616" s="16">
        <v>90.0</v>
      </c>
      <c r="U616" s="16">
        <v>80.0</v>
      </c>
      <c r="V616" s="16">
        <v>70.0</v>
      </c>
    </row>
    <row r="617" ht="16.5" customHeight="1">
      <c r="A617" s="16"/>
      <c r="B617" s="16"/>
      <c r="C617" s="16"/>
      <c r="D617" s="16"/>
      <c r="E617" s="22"/>
      <c r="F617" s="16"/>
      <c r="G617" s="16"/>
      <c r="H617" s="16"/>
      <c r="I617" s="16"/>
      <c r="J617" s="16"/>
      <c r="K617" s="16"/>
      <c r="L617" s="16"/>
      <c r="M617" s="16"/>
      <c r="N617" s="16"/>
      <c r="O617" s="16"/>
      <c r="P617" s="16"/>
      <c r="Q617" s="16"/>
      <c r="R617" s="16"/>
      <c r="S617" s="16"/>
      <c r="T617" s="16"/>
      <c r="U617" s="16"/>
      <c r="V617" s="16"/>
      <c r="W617" s="16"/>
      <c r="X617" s="16"/>
    </row>
    <row r="618">
      <c r="A618" s="16">
        <v>589.0</v>
      </c>
      <c r="B618" s="16" t="s">
        <v>68</v>
      </c>
      <c r="C618" s="16" t="s">
        <v>25</v>
      </c>
      <c r="D618" s="16" t="s">
        <v>1171</v>
      </c>
      <c r="E618" s="34">
        <v>45132.0</v>
      </c>
      <c r="F618" s="16" t="s">
        <v>1172</v>
      </c>
      <c r="G618" s="16" t="s">
        <v>1173</v>
      </c>
      <c r="H618" s="15" t="s">
        <v>29</v>
      </c>
      <c r="I618" s="27">
        <v>73.0</v>
      </c>
      <c r="J618" s="16">
        <v>75.0</v>
      </c>
      <c r="K618" s="16">
        <v>70.0</v>
      </c>
      <c r="L618" s="16">
        <v>70.0</v>
      </c>
      <c r="M618" s="16">
        <v>75.0</v>
      </c>
      <c r="N618" s="16">
        <f t="shared" ref="N618:N625" si="73">AVERAGE(J618:M618)</f>
        <v>72.5</v>
      </c>
      <c r="O618" s="16">
        <v>85.0</v>
      </c>
      <c r="P618" s="16">
        <v>90.0</v>
      </c>
      <c r="Q618" s="16">
        <v>95.0</v>
      </c>
      <c r="R618" s="16">
        <v>100.0</v>
      </c>
      <c r="S618" s="16">
        <v>85.0</v>
      </c>
      <c r="T618" s="16">
        <v>80.0</v>
      </c>
      <c r="U618" s="16">
        <v>75.0</v>
      </c>
      <c r="V618" s="16">
        <v>70.0</v>
      </c>
      <c r="W618" s="16" t="s">
        <v>1174</v>
      </c>
      <c r="X618" s="26" t="s">
        <v>1175</v>
      </c>
    </row>
    <row r="619" ht="15.75" customHeight="1">
      <c r="B619" s="16" t="s">
        <v>1176</v>
      </c>
      <c r="C619" s="16" t="s">
        <v>25</v>
      </c>
      <c r="D619" s="16" t="s">
        <v>1177</v>
      </c>
      <c r="E619" s="34">
        <v>45133.0</v>
      </c>
      <c r="F619" s="16" t="s">
        <v>1172</v>
      </c>
      <c r="G619" s="16" t="s">
        <v>1173</v>
      </c>
      <c r="H619" s="15" t="s">
        <v>29</v>
      </c>
      <c r="I619" s="27">
        <v>72.0</v>
      </c>
      <c r="J619" s="16">
        <v>70.0</v>
      </c>
      <c r="K619" s="16">
        <v>75.0</v>
      </c>
      <c r="L619" s="16">
        <v>75.0</v>
      </c>
      <c r="M619" s="16">
        <v>70.0</v>
      </c>
      <c r="N619" s="16">
        <f t="shared" si="73"/>
        <v>72.5</v>
      </c>
      <c r="O619" s="16">
        <v>85.0</v>
      </c>
      <c r="P619" s="16">
        <v>90.0</v>
      </c>
      <c r="Q619" s="16">
        <v>95.0</v>
      </c>
      <c r="R619" s="16">
        <v>100.0</v>
      </c>
      <c r="S619" s="16">
        <v>85.0</v>
      </c>
      <c r="T619" s="16">
        <v>80.0</v>
      </c>
      <c r="U619" s="16">
        <v>75.0</v>
      </c>
      <c r="V619" s="16">
        <v>70.0</v>
      </c>
    </row>
    <row r="620">
      <c r="B620" s="16" t="s">
        <v>965</v>
      </c>
      <c r="C620" s="16" t="s">
        <v>25</v>
      </c>
      <c r="D620" s="16" t="s">
        <v>1178</v>
      </c>
      <c r="E620" s="34">
        <v>44939.0</v>
      </c>
      <c r="F620" s="16" t="s">
        <v>1172</v>
      </c>
      <c r="G620" s="16" t="s">
        <v>1173</v>
      </c>
      <c r="H620" s="15" t="s">
        <v>29</v>
      </c>
      <c r="I620" s="16">
        <f>AVERAGE(J620,K620,M620)</f>
        <v>70</v>
      </c>
      <c r="J620" s="16">
        <v>70.0</v>
      </c>
      <c r="K620" s="16">
        <v>70.0</v>
      </c>
      <c r="L620" s="16">
        <v>75.0</v>
      </c>
      <c r="M620" s="16">
        <v>70.0</v>
      </c>
      <c r="N620" s="16">
        <f t="shared" si="73"/>
        <v>71.25</v>
      </c>
      <c r="O620" s="16">
        <v>85.0</v>
      </c>
      <c r="P620" s="16">
        <v>90.0</v>
      </c>
      <c r="Q620" s="16">
        <v>95.0</v>
      </c>
      <c r="R620" s="16">
        <v>100.0</v>
      </c>
      <c r="S620" s="16">
        <v>85.0</v>
      </c>
      <c r="T620" s="16">
        <v>80.0</v>
      </c>
      <c r="U620" s="16">
        <v>75.0</v>
      </c>
      <c r="V620" s="16">
        <v>70.0</v>
      </c>
      <c r="X620" s="26" t="s">
        <v>1179</v>
      </c>
    </row>
    <row r="621">
      <c r="B621" s="16" t="s">
        <v>109</v>
      </c>
      <c r="C621" s="16" t="s">
        <v>25</v>
      </c>
      <c r="D621" s="16" t="s">
        <v>1180</v>
      </c>
      <c r="E621" s="34">
        <v>44939.0</v>
      </c>
      <c r="F621" s="16" t="s">
        <v>1172</v>
      </c>
      <c r="G621" s="16" t="s">
        <v>1173</v>
      </c>
      <c r="H621" s="15" t="s">
        <v>29</v>
      </c>
      <c r="I621" s="27">
        <v>73.0</v>
      </c>
      <c r="J621" s="16">
        <v>75.0</v>
      </c>
      <c r="K621" s="16">
        <v>70.0</v>
      </c>
      <c r="L621" s="16">
        <v>70.0</v>
      </c>
      <c r="M621" s="16">
        <v>75.0</v>
      </c>
      <c r="N621" s="16">
        <f t="shared" si="73"/>
        <v>72.5</v>
      </c>
      <c r="O621" s="16">
        <v>85.0</v>
      </c>
      <c r="P621" s="16">
        <v>90.0</v>
      </c>
      <c r="Q621" s="16">
        <v>95.0</v>
      </c>
      <c r="R621" s="16">
        <v>100.0</v>
      </c>
      <c r="S621" s="16">
        <v>85.0</v>
      </c>
      <c r="T621" s="16">
        <v>80.0</v>
      </c>
      <c r="U621" s="16">
        <v>75.0</v>
      </c>
      <c r="V621" s="16">
        <v>70.0</v>
      </c>
    </row>
    <row r="622" ht="17.25" customHeight="1">
      <c r="B622" s="16" t="s">
        <v>1181</v>
      </c>
      <c r="C622" s="16" t="s">
        <v>25</v>
      </c>
      <c r="D622" s="16" t="s">
        <v>1182</v>
      </c>
      <c r="E622" s="34">
        <v>44939.0</v>
      </c>
      <c r="F622" s="16" t="s">
        <v>1172</v>
      </c>
      <c r="G622" s="16" t="s">
        <v>1173</v>
      </c>
      <c r="H622" s="15" t="s">
        <v>29</v>
      </c>
      <c r="I622" s="16">
        <f>AVERAGE(J622,K622,M622)</f>
        <v>75</v>
      </c>
      <c r="J622" s="16">
        <v>75.0</v>
      </c>
      <c r="K622" s="16">
        <v>75.0</v>
      </c>
      <c r="L622" s="16">
        <v>70.0</v>
      </c>
      <c r="M622" s="16">
        <v>75.0</v>
      </c>
      <c r="N622" s="16">
        <f t="shared" si="73"/>
        <v>73.75</v>
      </c>
      <c r="O622" s="16">
        <v>90.0</v>
      </c>
      <c r="P622" s="16">
        <v>83.0</v>
      </c>
      <c r="Q622" s="16">
        <v>86.0</v>
      </c>
      <c r="R622" s="16">
        <v>89.0</v>
      </c>
      <c r="S622" s="16">
        <v>95.0</v>
      </c>
      <c r="T622" s="16">
        <v>93.0</v>
      </c>
      <c r="U622" s="16">
        <v>91.0</v>
      </c>
      <c r="V622" s="16">
        <v>89.0</v>
      </c>
    </row>
    <row r="623">
      <c r="B623" s="16" t="s">
        <v>1183</v>
      </c>
      <c r="C623" s="16" t="s">
        <v>25</v>
      </c>
      <c r="D623" s="16" t="s">
        <v>1184</v>
      </c>
      <c r="E623" s="34">
        <v>44576.0</v>
      </c>
      <c r="F623" s="16" t="s">
        <v>1172</v>
      </c>
      <c r="G623" s="16" t="s">
        <v>1173</v>
      </c>
      <c r="H623" s="15" t="s">
        <v>29</v>
      </c>
      <c r="I623" s="27">
        <v>72.0</v>
      </c>
      <c r="J623" s="16">
        <v>75.0</v>
      </c>
      <c r="K623" s="16">
        <v>70.0</v>
      </c>
      <c r="L623" s="16">
        <v>70.0</v>
      </c>
      <c r="M623" s="16">
        <v>70.0</v>
      </c>
      <c r="N623" s="16">
        <f t="shared" si="73"/>
        <v>71.25</v>
      </c>
      <c r="O623" s="16">
        <v>85.0</v>
      </c>
      <c r="P623" s="16">
        <v>90.0</v>
      </c>
      <c r="Q623" s="16">
        <v>95.0</v>
      </c>
      <c r="R623" s="16">
        <v>100.0</v>
      </c>
      <c r="S623" s="16">
        <v>85.0</v>
      </c>
      <c r="T623" s="16">
        <v>80.0</v>
      </c>
      <c r="U623" s="16">
        <v>75.0</v>
      </c>
      <c r="V623" s="16">
        <v>70.0</v>
      </c>
    </row>
    <row r="624">
      <c r="B624" s="16" t="s">
        <v>68</v>
      </c>
      <c r="C624" s="16" t="s">
        <v>25</v>
      </c>
      <c r="D624" s="16" t="s">
        <v>1185</v>
      </c>
      <c r="E624" s="34">
        <v>45140.0</v>
      </c>
      <c r="F624" s="16" t="s">
        <v>1172</v>
      </c>
      <c r="G624" s="16" t="s">
        <v>1173</v>
      </c>
      <c r="H624" s="15" t="s">
        <v>29</v>
      </c>
      <c r="I624" s="27">
        <v>67.0</v>
      </c>
      <c r="J624" s="16">
        <v>70.0</v>
      </c>
      <c r="K624" s="16">
        <v>60.0</v>
      </c>
      <c r="L624" s="16">
        <v>60.0</v>
      </c>
      <c r="M624" s="16">
        <v>70.0</v>
      </c>
      <c r="N624" s="20">
        <f t="shared" si="73"/>
        <v>65</v>
      </c>
      <c r="O624" s="16">
        <v>80.0</v>
      </c>
      <c r="P624" s="16">
        <v>90.0</v>
      </c>
      <c r="Q624" s="16">
        <v>95.0</v>
      </c>
      <c r="R624" s="16">
        <v>100.0</v>
      </c>
      <c r="S624" s="16">
        <v>90.0</v>
      </c>
      <c r="T624" s="16">
        <v>85.0</v>
      </c>
      <c r="U624" s="16">
        <v>80.0</v>
      </c>
      <c r="V624" s="16">
        <v>75.0</v>
      </c>
    </row>
    <row r="625">
      <c r="B625" s="16" t="s">
        <v>247</v>
      </c>
      <c r="C625" s="16" t="s">
        <v>25</v>
      </c>
      <c r="D625" s="16" t="s">
        <v>1186</v>
      </c>
      <c r="E625" s="34">
        <v>45140.0</v>
      </c>
      <c r="F625" s="16" t="s">
        <v>1172</v>
      </c>
      <c r="G625" s="16" t="s">
        <v>1173</v>
      </c>
      <c r="H625" s="15" t="s">
        <v>29</v>
      </c>
      <c r="I625" s="27">
        <v>68.0</v>
      </c>
      <c r="J625" s="16">
        <v>70.0</v>
      </c>
      <c r="K625" s="16">
        <v>70.0</v>
      </c>
      <c r="L625" s="16">
        <v>60.0</v>
      </c>
      <c r="M625" s="16">
        <v>65.0</v>
      </c>
      <c r="N625" s="16">
        <f t="shared" si="73"/>
        <v>66.25</v>
      </c>
      <c r="O625" s="16">
        <v>75.0</v>
      </c>
      <c r="P625" s="16">
        <v>78.0</v>
      </c>
      <c r="Q625" s="16">
        <v>84.0</v>
      </c>
      <c r="R625" s="16">
        <v>88.0</v>
      </c>
      <c r="S625" s="16">
        <v>100.0</v>
      </c>
      <c r="T625" s="16">
        <v>90.0</v>
      </c>
      <c r="U625" s="16">
        <v>87.0</v>
      </c>
      <c r="V625" s="16">
        <v>85.0</v>
      </c>
    </row>
  </sheetData>
  <mergeCells count="189">
    <mergeCell ref="A76:A80"/>
    <mergeCell ref="A82:A102"/>
    <mergeCell ref="A104:A112"/>
    <mergeCell ref="A114:A118"/>
    <mergeCell ref="A120:A128"/>
    <mergeCell ref="A130:A134"/>
    <mergeCell ref="A136:A137"/>
    <mergeCell ref="A139:A146"/>
    <mergeCell ref="A148:A149"/>
    <mergeCell ref="A151:A163"/>
    <mergeCell ref="A165:A169"/>
    <mergeCell ref="A171:A179"/>
    <mergeCell ref="A181:A201"/>
    <mergeCell ref="A203:A217"/>
    <mergeCell ref="A223:A228"/>
    <mergeCell ref="A230:A233"/>
    <mergeCell ref="A235:A243"/>
    <mergeCell ref="A251:A259"/>
    <mergeCell ref="A263:A264"/>
    <mergeCell ref="A270:A274"/>
    <mergeCell ref="A276:A297"/>
    <mergeCell ref="A299:A301"/>
    <mergeCell ref="A303:A314"/>
    <mergeCell ref="A318:A319"/>
    <mergeCell ref="A323:A324"/>
    <mergeCell ref="A328:A344"/>
    <mergeCell ref="A346:A351"/>
    <mergeCell ref="A355:A356"/>
    <mergeCell ref="A358:A363"/>
    <mergeCell ref="A365:A367"/>
    <mergeCell ref="A371:A373"/>
    <mergeCell ref="A375:A377"/>
    <mergeCell ref="A381:A384"/>
    <mergeCell ref="A386:A389"/>
    <mergeCell ref="A397:A399"/>
    <mergeCell ref="A401:A402"/>
    <mergeCell ref="A404:A408"/>
    <mergeCell ref="A414:A419"/>
    <mergeCell ref="A421:A426"/>
    <mergeCell ref="A428:A429"/>
    <mergeCell ref="A431:A442"/>
    <mergeCell ref="A444:A448"/>
    <mergeCell ref="A566:A567"/>
    <mergeCell ref="A569:A573"/>
    <mergeCell ref="A577:A598"/>
    <mergeCell ref="A600:A616"/>
    <mergeCell ref="A618:A625"/>
    <mergeCell ref="A452:A463"/>
    <mergeCell ref="A467:A478"/>
    <mergeCell ref="A480:A493"/>
    <mergeCell ref="A495:A512"/>
    <mergeCell ref="A514:A517"/>
    <mergeCell ref="A519:A560"/>
    <mergeCell ref="A562:A564"/>
    <mergeCell ref="A2:A9"/>
    <mergeCell ref="W2:W9"/>
    <mergeCell ref="X2:X9"/>
    <mergeCell ref="A15:A24"/>
    <mergeCell ref="W15:W24"/>
    <mergeCell ref="X15:X24"/>
    <mergeCell ref="A28:A30"/>
    <mergeCell ref="A32:A37"/>
    <mergeCell ref="A39:A40"/>
    <mergeCell ref="X39:X40"/>
    <mergeCell ref="A42:A44"/>
    <mergeCell ref="W42:W44"/>
    <mergeCell ref="A46:A48"/>
    <mergeCell ref="X47:X48"/>
    <mergeCell ref="X78:X79"/>
    <mergeCell ref="X82:X84"/>
    <mergeCell ref="X85:X90"/>
    <mergeCell ref="X91:X93"/>
    <mergeCell ref="A52:A65"/>
    <mergeCell ref="A67:A70"/>
    <mergeCell ref="W67:W70"/>
    <mergeCell ref="X67:X70"/>
    <mergeCell ref="W76:W80"/>
    <mergeCell ref="X76:X77"/>
    <mergeCell ref="W82:W102"/>
    <mergeCell ref="X94:X96"/>
    <mergeCell ref="X97:X101"/>
    <mergeCell ref="W104:W112"/>
    <mergeCell ref="X104:X109"/>
    <mergeCell ref="W120:W128"/>
    <mergeCell ref="X121:X122"/>
    <mergeCell ref="X124:X126"/>
    <mergeCell ref="X216:X217"/>
    <mergeCell ref="X223:X228"/>
    <mergeCell ref="X358:X361"/>
    <mergeCell ref="X362:X363"/>
    <mergeCell ref="X371:X373"/>
    <mergeCell ref="X381:X382"/>
    <mergeCell ref="X383:X384"/>
    <mergeCell ref="X386:X389"/>
    <mergeCell ref="X401:X402"/>
    <mergeCell ref="X404:X408"/>
    <mergeCell ref="X414:X417"/>
    <mergeCell ref="X418:X419"/>
    <mergeCell ref="X444:X446"/>
    <mergeCell ref="X447:X448"/>
    <mergeCell ref="X452:X453"/>
    <mergeCell ref="X454:X460"/>
    <mergeCell ref="X461:X463"/>
    <mergeCell ref="X467:X471"/>
    <mergeCell ref="X472:X478"/>
    <mergeCell ref="X480:X482"/>
    <mergeCell ref="X483:X490"/>
    <mergeCell ref="X491:X493"/>
    <mergeCell ref="X495:X512"/>
    <mergeCell ref="X577:X587"/>
    <mergeCell ref="X589:X598"/>
    <mergeCell ref="X600:X610"/>
    <mergeCell ref="X611:X616"/>
    <mergeCell ref="X618:X619"/>
    <mergeCell ref="X620:X625"/>
    <mergeCell ref="X514:X517"/>
    <mergeCell ref="X519:X528"/>
    <mergeCell ref="X529:X535"/>
    <mergeCell ref="X536:X543"/>
    <mergeCell ref="X544:X560"/>
    <mergeCell ref="X563:X564"/>
    <mergeCell ref="X566:X567"/>
    <mergeCell ref="W355:W356"/>
    <mergeCell ref="W371:W373"/>
    <mergeCell ref="W386:W389"/>
    <mergeCell ref="W401:W402"/>
    <mergeCell ref="W404:W408"/>
    <mergeCell ref="W414:W417"/>
    <mergeCell ref="W421:W426"/>
    <mergeCell ref="W514:W517"/>
    <mergeCell ref="W519:W560"/>
    <mergeCell ref="W562:W564"/>
    <mergeCell ref="W566:W567"/>
    <mergeCell ref="W569:W573"/>
    <mergeCell ref="W577:W598"/>
    <mergeCell ref="W600:W616"/>
    <mergeCell ref="W618:W625"/>
    <mergeCell ref="W428:W429"/>
    <mergeCell ref="W431:W442"/>
    <mergeCell ref="W444:W448"/>
    <mergeCell ref="W452:W463"/>
    <mergeCell ref="W467:W478"/>
    <mergeCell ref="W480:W493"/>
    <mergeCell ref="W495:W512"/>
    <mergeCell ref="X130:X131"/>
    <mergeCell ref="X132:X134"/>
    <mergeCell ref="X152:X163"/>
    <mergeCell ref="W165:W166"/>
    <mergeCell ref="X165:X166"/>
    <mergeCell ref="W167:W169"/>
    <mergeCell ref="X167:X169"/>
    <mergeCell ref="W171:W179"/>
    <mergeCell ref="X171:X179"/>
    <mergeCell ref="W181:W201"/>
    <mergeCell ref="X181:X193"/>
    <mergeCell ref="X194:X201"/>
    <mergeCell ref="W203:W217"/>
    <mergeCell ref="X203:X215"/>
    <mergeCell ref="W230:W233"/>
    <mergeCell ref="X230:X231"/>
    <mergeCell ref="X232:X233"/>
    <mergeCell ref="W235:W243"/>
    <mergeCell ref="X236:X238"/>
    <mergeCell ref="X239:X240"/>
    <mergeCell ref="X241:X242"/>
    <mergeCell ref="W251:W259"/>
    <mergeCell ref="X252:X259"/>
    <mergeCell ref="W263:W264"/>
    <mergeCell ref="X263:X264"/>
    <mergeCell ref="W276:W282"/>
    <mergeCell ref="X276:X282"/>
    <mergeCell ref="X283:X294"/>
    <mergeCell ref="W283:W294"/>
    <mergeCell ref="W295:W296"/>
    <mergeCell ref="W299:W301"/>
    <mergeCell ref="W303:W314"/>
    <mergeCell ref="W318:W319"/>
    <mergeCell ref="W323:W324"/>
    <mergeCell ref="W328:W344"/>
    <mergeCell ref="X421:X422"/>
    <mergeCell ref="X423:X426"/>
    <mergeCell ref="X428:X429"/>
    <mergeCell ref="X295:X296"/>
    <mergeCell ref="X299:X301"/>
    <mergeCell ref="X303:X314"/>
    <mergeCell ref="X323:X324"/>
    <mergeCell ref="X328:X336"/>
    <mergeCell ref="X337:X344"/>
    <mergeCell ref="X355:X356"/>
  </mergeCells>
  <hyperlinks>
    <hyperlink r:id="rId2" ref="X2"/>
    <hyperlink r:id="rId3" ref="X15"/>
    <hyperlink r:id="rId4" ref="X26"/>
    <hyperlink r:id="rId5" ref="X28"/>
    <hyperlink r:id="rId6" ref="X29"/>
    <hyperlink r:id="rId7" ref="X30"/>
    <hyperlink r:id="rId8" ref="X32"/>
    <hyperlink r:id="rId9" ref="X33"/>
    <hyperlink r:id="rId10" ref="X34"/>
    <hyperlink r:id="rId11" ref="X35"/>
    <hyperlink r:id="rId12" ref="X36"/>
    <hyperlink r:id="rId13" ref="X37"/>
    <hyperlink r:id="rId14" ref="X39"/>
    <hyperlink r:id="rId15" ref="X42"/>
    <hyperlink r:id="rId16" ref="X43"/>
    <hyperlink r:id="rId17" ref="X44"/>
    <hyperlink r:id="rId18" ref="X46"/>
    <hyperlink r:id="rId19" ref="X47"/>
    <hyperlink r:id="rId20" ref="X52"/>
    <hyperlink r:id="rId21" ref="X53"/>
    <hyperlink r:id="rId22" ref="X54"/>
    <hyperlink r:id="rId23" ref="X55"/>
    <hyperlink r:id="rId24" ref="X56"/>
    <hyperlink r:id="rId25" ref="X57"/>
    <hyperlink r:id="rId26" ref="X58"/>
    <hyperlink r:id="rId27" ref="X59"/>
    <hyperlink r:id="rId28" ref="X60"/>
    <hyperlink r:id="rId29" ref="X61"/>
    <hyperlink r:id="rId30" ref="X62"/>
    <hyperlink r:id="rId31" ref="X63"/>
    <hyperlink r:id="rId32" ref="X64"/>
    <hyperlink r:id="rId33" ref="X65"/>
    <hyperlink r:id="rId34" ref="X67"/>
    <hyperlink r:id="rId35" ref="X72"/>
    <hyperlink r:id="rId36" ref="X76"/>
    <hyperlink r:id="rId37" ref="X78"/>
    <hyperlink r:id="rId38" ref="X80"/>
    <hyperlink r:id="rId39" ref="X82"/>
    <hyperlink r:id="rId40" ref="X85"/>
    <hyperlink r:id="rId41" ref="X91"/>
    <hyperlink r:id="rId42" ref="X94"/>
    <hyperlink r:id="rId43" ref="X97"/>
    <hyperlink r:id="rId44" ref="X102"/>
    <hyperlink r:id="rId45" ref="X104"/>
    <hyperlink r:id="rId46" ref="X110"/>
    <hyperlink r:id="rId47" ref="X111"/>
    <hyperlink r:id="rId48" ref="X114"/>
    <hyperlink r:id="rId49" ref="X115"/>
    <hyperlink r:id="rId50" ref="X116"/>
    <hyperlink r:id="rId51" ref="X117"/>
    <hyperlink r:id="rId52" ref="X118"/>
    <hyperlink r:id="rId53" ref="X120"/>
    <hyperlink r:id="rId54" ref="X121"/>
    <hyperlink r:id="rId55" ref="X123"/>
    <hyperlink r:id="rId56" ref="X124"/>
    <hyperlink r:id="rId57" ref="X127"/>
    <hyperlink r:id="rId58" ref="X128"/>
    <hyperlink r:id="rId59" ref="X130"/>
    <hyperlink r:id="rId60" ref="X132"/>
    <hyperlink r:id="rId61" ref="X136"/>
    <hyperlink r:id="rId62" ref="X137"/>
    <hyperlink r:id="rId63" ref="X139"/>
    <hyperlink r:id="rId64" ref="X140"/>
    <hyperlink r:id="rId65" ref="X141"/>
    <hyperlink r:id="rId66" ref="X142"/>
    <hyperlink r:id="rId67" ref="X143"/>
    <hyperlink r:id="rId68" ref="X144"/>
    <hyperlink r:id="rId69" ref="X145"/>
    <hyperlink r:id="rId70" ref="X146"/>
    <hyperlink r:id="rId71" ref="X148"/>
    <hyperlink r:id="rId72" ref="X149"/>
    <hyperlink r:id="rId73" ref="X151"/>
    <hyperlink r:id="rId74" ref="X152"/>
    <hyperlink r:id="rId75" ref="X165"/>
    <hyperlink r:id="rId76" ref="X167"/>
    <hyperlink r:id="rId77" ref="X171"/>
    <hyperlink r:id="rId78" ref="X181"/>
    <hyperlink r:id="rId79" ref="X194"/>
    <hyperlink r:id="rId80" ref="X203"/>
    <hyperlink r:id="rId81" ref="X216"/>
    <hyperlink r:id="rId82" ref="X219"/>
    <hyperlink r:id="rId83" ref="X223"/>
    <hyperlink r:id="rId84" ref="X230"/>
    <hyperlink r:id="rId85" ref="X232"/>
    <hyperlink r:id="rId86" ref="X235"/>
    <hyperlink r:id="rId87" ref="X236"/>
    <hyperlink r:id="rId88" ref="X239"/>
    <hyperlink r:id="rId89" ref="X241"/>
    <hyperlink r:id="rId90" ref="X243"/>
    <hyperlink r:id="rId91" ref="X251"/>
    <hyperlink r:id="rId92" ref="X252"/>
    <hyperlink r:id="rId93" ref="X263"/>
    <hyperlink r:id="rId94" ref="X266"/>
    <hyperlink r:id="rId95" ref="X268"/>
    <hyperlink r:id="rId96" ref="X270"/>
    <hyperlink r:id="rId97" ref="X271"/>
    <hyperlink r:id="rId98" ref="X272"/>
    <hyperlink r:id="rId99" ref="X273"/>
    <hyperlink r:id="rId100" ref="X274"/>
    <hyperlink r:id="rId101" ref="X276"/>
    <hyperlink r:id="rId102" ref="X283"/>
    <hyperlink r:id="rId103" ref="X295"/>
    <hyperlink r:id="rId104" ref="X297"/>
    <hyperlink r:id="rId105" ref="X299"/>
    <hyperlink r:id="rId106" ref="X318"/>
    <hyperlink r:id="rId107" ref="X319"/>
    <hyperlink r:id="rId108" ref="X321"/>
    <hyperlink r:id="rId109" ref="X323"/>
    <hyperlink r:id="rId110" ref="X328"/>
    <hyperlink r:id="rId111" ref="X337"/>
    <hyperlink r:id="rId112" ref="X346"/>
    <hyperlink r:id="rId113" ref="X347"/>
    <hyperlink r:id="rId114" ref="X348"/>
    <hyperlink r:id="rId115" ref="X349"/>
    <hyperlink r:id="rId116" ref="X350"/>
    <hyperlink r:id="rId117" ref="X351"/>
    <hyperlink r:id="rId118" ref="X355"/>
    <hyperlink r:id="rId119" ref="X358"/>
    <hyperlink r:id="rId120" ref="X362"/>
    <hyperlink r:id="rId121" ref="X365"/>
    <hyperlink r:id="rId122" ref="X366"/>
    <hyperlink r:id="rId123" ref="X367"/>
    <hyperlink r:id="rId124" ref="X371"/>
    <hyperlink r:id="rId125" ref="X375"/>
    <hyperlink r:id="rId126" ref="X376"/>
    <hyperlink r:id="rId127" ref="X377"/>
    <hyperlink r:id="rId128" ref="X381"/>
    <hyperlink r:id="rId129" ref="X383"/>
    <hyperlink r:id="rId130" ref="X386"/>
    <hyperlink r:id="rId131" ref="X401"/>
    <hyperlink r:id="rId132" ref="X404"/>
    <hyperlink r:id="rId133" ref="X414"/>
    <hyperlink r:id="rId134" ref="X418"/>
    <hyperlink r:id="rId135" ref="X421"/>
    <hyperlink r:id="rId136" ref="X423"/>
    <hyperlink r:id="rId137" ref="X428"/>
    <hyperlink r:id="rId138" ref="X431"/>
    <hyperlink r:id="rId139" ref="X432"/>
    <hyperlink r:id="rId140" ref="X433"/>
    <hyperlink r:id="rId141" ref="X434"/>
    <hyperlink r:id="rId142" ref="X435"/>
    <hyperlink r:id="rId143" ref="X436"/>
    <hyperlink r:id="rId144" ref="X437"/>
    <hyperlink r:id="rId145" ref="X438"/>
    <hyperlink r:id="rId146" ref="X439"/>
    <hyperlink r:id="rId147" ref="X440"/>
    <hyperlink r:id="rId148" ref="X441"/>
    <hyperlink r:id="rId149" ref="X442"/>
    <hyperlink r:id="rId150" ref="X444"/>
    <hyperlink r:id="rId151" ref="X447"/>
    <hyperlink r:id="rId152" ref="X452"/>
    <hyperlink r:id="rId153" ref="X454"/>
    <hyperlink r:id="rId154" ref="X461"/>
    <hyperlink r:id="rId155" ref="X467"/>
    <hyperlink r:id="rId156" ref="X472"/>
    <hyperlink r:id="rId157" ref="X480"/>
    <hyperlink r:id="rId158" ref="X483"/>
    <hyperlink r:id="rId159" ref="X491"/>
    <hyperlink r:id="rId160" ref="X495"/>
    <hyperlink r:id="rId161" ref="X514"/>
    <hyperlink r:id="rId162" ref="X519"/>
    <hyperlink r:id="rId163" ref="X529"/>
    <hyperlink r:id="rId164" ref="X536"/>
    <hyperlink r:id="rId165" ref="X544"/>
    <hyperlink r:id="rId166" ref="X562"/>
    <hyperlink r:id="rId167" ref="X563"/>
    <hyperlink r:id="rId168" ref="X566"/>
    <hyperlink r:id="rId169" ref="X569"/>
    <hyperlink r:id="rId170" ref="X570"/>
    <hyperlink r:id="rId171" ref="X571"/>
    <hyperlink r:id="rId172" ref="X572"/>
    <hyperlink r:id="rId173" ref="X573"/>
    <hyperlink r:id="rId174" ref="X577"/>
    <hyperlink r:id="rId175" ref="X588"/>
    <hyperlink r:id="rId176" ref="X589"/>
    <hyperlink r:id="rId177" ref="X600"/>
    <hyperlink r:id="rId178" ref="X611"/>
    <hyperlink r:id="rId179" ref="X618"/>
    <hyperlink r:id="rId180" ref="X620"/>
  </hyperlinks>
  <drawing r:id="rId181"/>
  <legacyDrawing r:id="rId182"/>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35" t="s">
        <v>0</v>
      </c>
      <c r="B1" s="135" t="s">
        <v>1</v>
      </c>
      <c r="C1" s="135" t="s">
        <v>2</v>
      </c>
      <c r="D1" s="135" t="s">
        <v>3</v>
      </c>
      <c r="E1" s="135" t="s">
        <v>4</v>
      </c>
      <c r="F1" s="135" t="s">
        <v>5</v>
      </c>
      <c r="G1" s="135" t="s">
        <v>6</v>
      </c>
      <c r="H1" s="135" t="s">
        <v>7</v>
      </c>
      <c r="I1" s="135" t="s">
        <v>8</v>
      </c>
      <c r="J1" s="135" t="s">
        <v>9</v>
      </c>
      <c r="K1" s="135" t="s">
        <v>10</v>
      </c>
      <c r="L1" s="135" t="s">
        <v>11</v>
      </c>
      <c r="M1" s="135" t="s">
        <v>12</v>
      </c>
      <c r="N1" s="135" t="s">
        <v>13</v>
      </c>
      <c r="O1" s="135" t="s">
        <v>14</v>
      </c>
      <c r="P1" s="135" t="s">
        <v>15</v>
      </c>
      <c r="Q1" s="135" t="s">
        <v>16</v>
      </c>
      <c r="R1" s="135" t="s">
        <v>17</v>
      </c>
      <c r="S1" s="135" t="s">
        <v>18</v>
      </c>
      <c r="T1" s="135" t="s">
        <v>19</v>
      </c>
      <c r="U1" s="135" t="s">
        <v>20</v>
      </c>
      <c r="V1" s="135" t="s">
        <v>21</v>
      </c>
      <c r="W1" s="135" t="s">
        <v>22</v>
      </c>
      <c r="X1" s="136" t="s">
        <v>23</v>
      </c>
    </row>
    <row r="2" ht="15.0" customHeight="1">
      <c r="A2" s="32">
        <v>982.0</v>
      </c>
      <c r="B2" s="15"/>
      <c r="C2" s="15" t="s">
        <v>25</v>
      </c>
      <c r="D2" s="15" t="s">
        <v>46</v>
      </c>
      <c r="E2" s="34"/>
      <c r="F2" s="15" t="s">
        <v>9432</v>
      </c>
      <c r="G2" s="15" t="s">
        <v>9433</v>
      </c>
      <c r="H2" s="15" t="s">
        <v>29</v>
      </c>
      <c r="I2" s="16"/>
      <c r="J2" s="16"/>
      <c r="K2" s="16"/>
      <c r="L2" s="16"/>
      <c r="M2" s="16"/>
      <c r="N2" s="16"/>
      <c r="O2" s="16"/>
      <c r="P2" s="16"/>
      <c r="Q2" s="16"/>
      <c r="R2" s="16"/>
      <c r="S2" s="16"/>
      <c r="T2" s="16"/>
      <c r="U2" s="16"/>
      <c r="V2" s="16"/>
      <c r="W2" s="30"/>
      <c r="X2" s="23"/>
    </row>
    <row r="3" ht="15.0" customHeight="1">
      <c r="A3" s="32"/>
      <c r="B3" s="15"/>
      <c r="C3" s="15"/>
      <c r="D3" s="15"/>
      <c r="E3" s="34"/>
      <c r="F3" s="15"/>
      <c r="G3" s="15"/>
      <c r="H3" s="15"/>
      <c r="I3" s="16"/>
      <c r="J3" s="16"/>
      <c r="K3" s="16"/>
      <c r="L3" s="16"/>
      <c r="M3" s="16"/>
      <c r="N3" s="16"/>
      <c r="O3" s="16"/>
      <c r="P3" s="16"/>
      <c r="Q3" s="16"/>
      <c r="R3" s="16"/>
      <c r="S3" s="16"/>
      <c r="T3" s="16"/>
      <c r="U3" s="16"/>
      <c r="V3" s="16"/>
      <c r="W3" s="30"/>
      <c r="X3" s="23"/>
    </row>
    <row r="4" ht="15.0" customHeight="1">
      <c r="A4" s="32">
        <v>495.0</v>
      </c>
      <c r="B4" s="15" t="s">
        <v>1115</v>
      </c>
      <c r="C4" s="15" t="s">
        <v>25</v>
      </c>
      <c r="D4" s="15" t="s">
        <v>9434</v>
      </c>
      <c r="E4" s="34">
        <v>43306.0</v>
      </c>
      <c r="F4" s="15" t="s">
        <v>9435</v>
      </c>
      <c r="G4" s="15" t="s">
        <v>9436</v>
      </c>
      <c r="H4" s="15" t="s">
        <v>29</v>
      </c>
      <c r="I4" s="16">
        <v>80.0</v>
      </c>
      <c r="J4" s="16">
        <v>95.0</v>
      </c>
      <c r="K4" s="16">
        <v>90.0</v>
      </c>
      <c r="L4" s="16">
        <v>95.0</v>
      </c>
      <c r="M4" s="16">
        <v>90.0</v>
      </c>
      <c r="N4" s="16">
        <f t="shared" ref="N4:N8" si="1">AVERAGE(I4:M4)</f>
        <v>90</v>
      </c>
      <c r="O4" s="16">
        <v>90.0</v>
      </c>
      <c r="P4" s="16">
        <v>90.0</v>
      </c>
      <c r="Q4" s="16">
        <v>90.0</v>
      </c>
      <c r="R4" s="16">
        <v>90.0</v>
      </c>
      <c r="S4" s="16">
        <v>95.0</v>
      </c>
      <c r="T4" s="16">
        <v>85.0</v>
      </c>
      <c r="U4" s="16">
        <v>70.0</v>
      </c>
      <c r="V4" s="16">
        <v>60.0</v>
      </c>
      <c r="W4" s="30" t="s">
        <v>9437</v>
      </c>
      <c r="X4" s="26" t="s">
        <v>9438</v>
      </c>
    </row>
    <row r="5" ht="15.0" customHeight="1">
      <c r="B5" s="15" t="s">
        <v>659</v>
      </c>
      <c r="C5" s="15" t="s">
        <v>25</v>
      </c>
      <c r="D5" s="15" t="s">
        <v>9439</v>
      </c>
      <c r="E5" s="34">
        <v>43306.0</v>
      </c>
      <c r="F5" s="15" t="s">
        <v>9435</v>
      </c>
      <c r="G5" s="15" t="s">
        <v>9436</v>
      </c>
      <c r="H5" s="15" t="s">
        <v>29</v>
      </c>
      <c r="I5" s="16">
        <v>80.0</v>
      </c>
      <c r="J5" s="16">
        <v>95.0</v>
      </c>
      <c r="K5" s="16">
        <v>90.0</v>
      </c>
      <c r="L5" s="16">
        <v>95.0</v>
      </c>
      <c r="M5" s="16">
        <v>90.0</v>
      </c>
      <c r="N5" s="16">
        <f t="shared" si="1"/>
        <v>90</v>
      </c>
      <c r="O5" s="16">
        <v>90.0</v>
      </c>
      <c r="P5" s="16">
        <v>90.0</v>
      </c>
      <c r="Q5" s="16">
        <v>90.0</v>
      </c>
      <c r="R5" s="16">
        <v>90.0</v>
      </c>
      <c r="S5" s="16">
        <v>95.0</v>
      </c>
      <c r="T5" s="16">
        <v>85.0</v>
      </c>
      <c r="U5" s="16">
        <v>70.0</v>
      </c>
      <c r="V5" s="16">
        <v>60.0</v>
      </c>
      <c r="W5" s="30" t="s">
        <v>9437</v>
      </c>
      <c r="X5" s="26" t="s">
        <v>9438</v>
      </c>
    </row>
    <row r="6" ht="15.0" customHeight="1">
      <c r="B6" s="15" t="s">
        <v>9440</v>
      </c>
      <c r="C6" s="15" t="s">
        <v>25</v>
      </c>
      <c r="D6" s="15" t="s">
        <v>9441</v>
      </c>
      <c r="E6" s="34">
        <v>43306.0</v>
      </c>
      <c r="F6" s="15" t="s">
        <v>9435</v>
      </c>
      <c r="G6" s="15" t="s">
        <v>9436</v>
      </c>
      <c r="H6" s="15" t="s">
        <v>29</v>
      </c>
      <c r="I6" s="16">
        <v>50.0</v>
      </c>
      <c r="J6" s="16">
        <v>95.0</v>
      </c>
      <c r="K6" s="16">
        <v>50.0</v>
      </c>
      <c r="L6" s="16">
        <v>95.0</v>
      </c>
      <c r="M6" s="16">
        <v>90.0</v>
      </c>
      <c r="N6" s="16">
        <f t="shared" si="1"/>
        <v>76</v>
      </c>
      <c r="O6" s="16">
        <v>90.0</v>
      </c>
      <c r="P6" s="16">
        <v>90.0</v>
      </c>
      <c r="Q6" s="16">
        <v>90.0</v>
      </c>
      <c r="R6" s="16">
        <v>90.0</v>
      </c>
      <c r="S6" s="16">
        <v>95.0</v>
      </c>
      <c r="T6" s="16">
        <v>85.0</v>
      </c>
      <c r="U6" s="16">
        <v>70.0</v>
      </c>
      <c r="V6" s="16">
        <v>60.0</v>
      </c>
      <c r="W6" s="30" t="s">
        <v>9437</v>
      </c>
      <c r="X6" s="26" t="s">
        <v>9438</v>
      </c>
    </row>
    <row r="7" ht="15.0" customHeight="1">
      <c r="B7" s="15" t="s">
        <v>620</v>
      </c>
      <c r="C7" s="15" t="s">
        <v>25</v>
      </c>
      <c r="D7" s="15" t="s">
        <v>9442</v>
      </c>
      <c r="E7" s="34">
        <v>43306.0</v>
      </c>
      <c r="F7" s="15" t="s">
        <v>9435</v>
      </c>
      <c r="G7" s="15" t="s">
        <v>9436</v>
      </c>
      <c r="H7" s="15" t="s">
        <v>29</v>
      </c>
      <c r="I7" s="16">
        <v>90.0</v>
      </c>
      <c r="J7" s="16">
        <v>95.0</v>
      </c>
      <c r="K7" s="16">
        <v>90.0</v>
      </c>
      <c r="L7" s="16">
        <v>95.0</v>
      </c>
      <c r="M7" s="16">
        <v>90.0</v>
      </c>
      <c r="N7" s="16">
        <f t="shared" si="1"/>
        <v>92</v>
      </c>
      <c r="O7" s="16">
        <v>95.0</v>
      </c>
      <c r="P7" s="16">
        <v>90.0</v>
      </c>
      <c r="Q7" s="16">
        <v>90.0</v>
      </c>
      <c r="R7" s="16">
        <v>90.0</v>
      </c>
      <c r="S7" s="16">
        <v>95.0</v>
      </c>
      <c r="T7" s="16">
        <v>85.0</v>
      </c>
      <c r="U7" s="16">
        <v>70.0</v>
      </c>
      <c r="V7" s="16">
        <v>60.0</v>
      </c>
      <c r="W7" s="30" t="s">
        <v>9437</v>
      </c>
      <c r="X7" s="26" t="s">
        <v>9438</v>
      </c>
    </row>
    <row r="8" ht="15.0" customHeight="1">
      <c r="B8" s="15" t="s">
        <v>8080</v>
      </c>
      <c r="C8" s="15" t="s">
        <v>25</v>
      </c>
      <c r="D8" s="15" t="s">
        <v>9443</v>
      </c>
      <c r="E8" s="34">
        <v>43306.0</v>
      </c>
      <c r="F8" s="15" t="s">
        <v>9435</v>
      </c>
      <c r="G8" s="15" t="s">
        <v>9436</v>
      </c>
      <c r="H8" s="15" t="s">
        <v>29</v>
      </c>
      <c r="I8" s="16">
        <v>50.0</v>
      </c>
      <c r="J8" s="16">
        <v>95.0</v>
      </c>
      <c r="K8" s="16">
        <v>50.0</v>
      </c>
      <c r="L8" s="16">
        <v>95.0</v>
      </c>
      <c r="M8" s="16">
        <v>90.0</v>
      </c>
      <c r="N8" s="16">
        <f t="shared" si="1"/>
        <v>76</v>
      </c>
      <c r="O8" s="16">
        <v>90.0</v>
      </c>
      <c r="P8" s="16">
        <v>90.0</v>
      </c>
      <c r="Q8" s="16">
        <v>90.0</v>
      </c>
      <c r="R8" s="16">
        <v>90.0</v>
      </c>
      <c r="S8" s="16">
        <v>95.0</v>
      </c>
      <c r="T8" s="16">
        <v>85.0</v>
      </c>
      <c r="U8" s="16">
        <v>70.0</v>
      </c>
      <c r="V8" s="16">
        <v>60.0</v>
      </c>
      <c r="W8" s="30" t="s">
        <v>9437</v>
      </c>
      <c r="X8" s="26" t="s">
        <v>9438</v>
      </c>
    </row>
    <row r="9" ht="15.0" customHeight="1">
      <c r="A9" s="32"/>
      <c r="B9" s="15"/>
      <c r="C9" s="15"/>
      <c r="D9" s="15"/>
      <c r="E9" s="34"/>
      <c r="F9" s="15"/>
      <c r="G9" s="15"/>
      <c r="H9" s="15"/>
      <c r="I9" s="16"/>
      <c r="J9" s="16"/>
      <c r="K9" s="16"/>
      <c r="L9" s="16"/>
      <c r="M9" s="16"/>
      <c r="N9" s="16"/>
      <c r="O9" s="16"/>
      <c r="P9" s="16"/>
      <c r="Q9" s="16"/>
      <c r="R9" s="16"/>
      <c r="S9" s="16"/>
      <c r="T9" s="16"/>
      <c r="U9" s="16"/>
      <c r="V9" s="16"/>
      <c r="W9" s="30"/>
      <c r="X9" s="23"/>
    </row>
    <row r="10" ht="15.0" customHeight="1">
      <c r="A10" s="32">
        <v>537.0</v>
      </c>
      <c r="B10" s="15"/>
      <c r="C10" s="15" t="s">
        <v>25</v>
      </c>
      <c r="D10" s="15" t="s">
        <v>46</v>
      </c>
      <c r="E10" s="34"/>
      <c r="F10" s="15" t="s">
        <v>9444</v>
      </c>
      <c r="G10" s="15" t="s">
        <v>9445</v>
      </c>
      <c r="H10" s="15" t="s">
        <v>29</v>
      </c>
      <c r="I10" s="16"/>
      <c r="J10" s="16"/>
      <c r="K10" s="16"/>
      <c r="L10" s="16"/>
      <c r="M10" s="16"/>
      <c r="N10" s="16"/>
      <c r="O10" s="16"/>
      <c r="P10" s="16"/>
      <c r="Q10" s="16"/>
      <c r="R10" s="16"/>
      <c r="S10" s="16"/>
      <c r="T10" s="16"/>
      <c r="U10" s="16"/>
      <c r="V10" s="16"/>
      <c r="W10" s="30"/>
      <c r="X10" s="23"/>
    </row>
    <row r="11" ht="15.0" customHeight="1">
      <c r="A11" s="32"/>
      <c r="B11" s="15"/>
      <c r="C11" s="15"/>
      <c r="D11" s="15"/>
      <c r="E11" s="34"/>
      <c r="F11" s="15"/>
      <c r="G11" s="15"/>
      <c r="H11" s="15"/>
      <c r="I11" s="16"/>
      <c r="J11" s="16"/>
      <c r="K11" s="16"/>
      <c r="L11" s="16"/>
      <c r="M11" s="16"/>
      <c r="N11" s="16"/>
      <c r="O11" s="16"/>
      <c r="P11" s="16"/>
      <c r="Q11" s="16"/>
      <c r="R11" s="16"/>
      <c r="S11" s="16"/>
      <c r="T11" s="16"/>
      <c r="U11" s="16"/>
      <c r="V11" s="16"/>
      <c r="W11" s="30"/>
      <c r="X11" s="23"/>
    </row>
    <row r="12" ht="15.0" customHeight="1">
      <c r="A12" s="32">
        <v>2896.0</v>
      </c>
      <c r="B12" s="15" t="s">
        <v>470</v>
      </c>
      <c r="C12" s="15" t="s">
        <v>25</v>
      </c>
      <c r="D12" s="15" t="s">
        <v>9446</v>
      </c>
      <c r="E12" s="34">
        <v>45134.0</v>
      </c>
      <c r="F12" s="15" t="s">
        <v>9447</v>
      </c>
      <c r="G12" s="15" t="s">
        <v>9448</v>
      </c>
      <c r="H12" s="15" t="s">
        <v>29</v>
      </c>
      <c r="I12" s="16">
        <v>50.0</v>
      </c>
      <c r="J12" s="16">
        <v>63.0</v>
      </c>
      <c r="K12" s="16">
        <v>53.0</v>
      </c>
      <c r="L12" s="16">
        <v>52.0</v>
      </c>
      <c r="M12" s="16">
        <v>50.0</v>
      </c>
      <c r="N12" s="16">
        <f t="shared" ref="N12:N14" si="2">AVERAGE(I12:M12)</f>
        <v>53.6</v>
      </c>
      <c r="O12" s="16">
        <v>52.0</v>
      </c>
      <c r="P12" s="16">
        <v>65.0</v>
      </c>
      <c r="Q12" s="16">
        <v>66.0</v>
      </c>
      <c r="R12" s="16">
        <v>100.0</v>
      </c>
      <c r="S12" s="16">
        <v>100.0</v>
      </c>
      <c r="T12" s="16">
        <v>90.0</v>
      </c>
      <c r="U12" s="16">
        <v>85.0</v>
      </c>
      <c r="V12" s="16">
        <v>75.0</v>
      </c>
      <c r="W12" s="30" t="s">
        <v>9449</v>
      </c>
      <c r="X12" s="26" t="s">
        <v>9450</v>
      </c>
    </row>
    <row r="13" ht="15.0" customHeight="1">
      <c r="B13" s="15" t="s">
        <v>1052</v>
      </c>
      <c r="C13" s="15" t="s">
        <v>25</v>
      </c>
      <c r="D13" s="15" t="s">
        <v>9451</v>
      </c>
      <c r="E13" s="34">
        <v>45135.0</v>
      </c>
      <c r="F13" s="15" t="s">
        <v>9447</v>
      </c>
      <c r="G13" s="15" t="s">
        <v>9448</v>
      </c>
      <c r="H13" s="15" t="s">
        <v>29</v>
      </c>
      <c r="I13" s="16">
        <v>65.0</v>
      </c>
      <c r="J13" s="16">
        <v>63.0</v>
      </c>
      <c r="K13" s="16">
        <v>53.0</v>
      </c>
      <c r="L13" s="16">
        <v>62.0</v>
      </c>
      <c r="M13" s="16">
        <v>50.0</v>
      </c>
      <c r="N13" s="16">
        <f t="shared" si="2"/>
        <v>58.6</v>
      </c>
      <c r="O13" s="16">
        <v>52.0</v>
      </c>
      <c r="P13" s="16">
        <v>65.0</v>
      </c>
      <c r="Q13" s="16">
        <v>66.0</v>
      </c>
      <c r="R13" s="16">
        <v>100.0</v>
      </c>
      <c r="S13" s="16">
        <v>100.0</v>
      </c>
      <c r="T13" s="16">
        <v>90.0</v>
      </c>
      <c r="U13" s="16">
        <v>85.0</v>
      </c>
      <c r="V13" s="16">
        <v>75.0</v>
      </c>
    </row>
    <row r="14" ht="15.0" customHeight="1">
      <c r="B14" s="15" t="s">
        <v>3208</v>
      </c>
      <c r="C14" s="15" t="s">
        <v>25</v>
      </c>
      <c r="D14" s="15" t="s">
        <v>9452</v>
      </c>
      <c r="E14" s="34">
        <v>45136.0</v>
      </c>
      <c r="F14" s="15" t="s">
        <v>9447</v>
      </c>
      <c r="G14" s="15" t="s">
        <v>9448</v>
      </c>
      <c r="H14" s="15" t="s">
        <v>29</v>
      </c>
      <c r="I14" s="16">
        <v>65.0</v>
      </c>
      <c r="J14" s="16">
        <v>63.0</v>
      </c>
      <c r="K14" s="16">
        <v>53.0</v>
      </c>
      <c r="L14" s="16">
        <v>62.0</v>
      </c>
      <c r="M14" s="16">
        <v>50.0</v>
      </c>
      <c r="N14" s="16">
        <f t="shared" si="2"/>
        <v>58.6</v>
      </c>
      <c r="O14" s="16">
        <v>52.0</v>
      </c>
      <c r="P14" s="16">
        <v>65.0</v>
      </c>
      <c r="Q14" s="16">
        <v>66.0</v>
      </c>
      <c r="R14" s="16">
        <v>100.0</v>
      </c>
      <c r="S14" s="16">
        <v>100.0</v>
      </c>
      <c r="T14" s="16">
        <v>90.0</v>
      </c>
      <c r="U14" s="16">
        <v>85.0</v>
      </c>
      <c r="V14" s="16">
        <v>75.0</v>
      </c>
    </row>
    <row r="15" ht="15.0" customHeight="1">
      <c r="A15" s="32"/>
      <c r="B15" s="15"/>
      <c r="C15" s="15"/>
      <c r="D15" s="15"/>
      <c r="E15" s="34"/>
      <c r="F15" s="15"/>
      <c r="G15" s="15"/>
      <c r="H15" s="15"/>
      <c r="I15" s="16"/>
      <c r="J15" s="16"/>
      <c r="K15" s="16"/>
      <c r="L15" s="16"/>
      <c r="M15" s="16"/>
      <c r="N15" s="16"/>
      <c r="O15" s="16"/>
      <c r="P15" s="16"/>
      <c r="Q15" s="16"/>
      <c r="R15" s="16"/>
      <c r="S15" s="16"/>
      <c r="T15" s="16"/>
      <c r="U15" s="16"/>
      <c r="V15" s="16"/>
      <c r="W15" s="30"/>
      <c r="X15" s="23"/>
    </row>
    <row r="16" ht="15.0" customHeight="1">
      <c r="A16" s="32">
        <v>1205.0</v>
      </c>
      <c r="B16" s="15" t="s">
        <v>2188</v>
      </c>
      <c r="C16" s="15" t="s">
        <v>25</v>
      </c>
      <c r="D16" s="15" t="s">
        <v>9453</v>
      </c>
      <c r="E16" s="34">
        <v>44718.0</v>
      </c>
      <c r="F16" s="15" t="s">
        <v>9454</v>
      </c>
      <c r="G16" s="15" t="s">
        <v>9455</v>
      </c>
      <c r="H16" s="15" t="s">
        <v>29</v>
      </c>
      <c r="I16" s="16">
        <f>AVERAGE(J16,M16,K16)</f>
        <v>40</v>
      </c>
      <c r="J16" s="16">
        <v>40.0</v>
      </c>
      <c r="K16" s="16">
        <v>40.0</v>
      </c>
      <c r="L16" s="16">
        <v>30.0</v>
      </c>
      <c r="M16" s="16">
        <v>40.0</v>
      </c>
      <c r="N16" s="16">
        <f t="shared" ref="N16:N26" si="3">AVERAGE(J16:M16)</f>
        <v>37.5</v>
      </c>
      <c r="O16" s="16">
        <v>75.0</v>
      </c>
      <c r="P16" s="16">
        <v>80.0</v>
      </c>
      <c r="Q16" s="16">
        <v>85.0</v>
      </c>
      <c r="R16" s="16">
        <v>90.0</v>
      </c>
      <c r="S16" s="16">
        <v>100.0</v>
      </c>
      <c r="T16" s="16">
        <v>97.0</v>
      </c>
      <c r="U16" s="16">
        <v>94.0</v>
      </c>
      <c r="V16" s="16">
        <v>92.0</v>
      </c>
      <c r="W16" s="30" t="s">
        <v>9456</v>
      </c>
      <c r="X16" s="26" t="s">
        <v>9457</v>
      </c>
    </row>
    <row r="17" ht="15.0" customHeight="1">
      <c r="B17" s="15" t="s">
        <v>161</v>
      </c>
      <c r="C17" s="15" t="s">
        <v>25</v>
      </c>
      <c r="D17" s="15" t="s">
        <v>9458</v>
      </c>
      <c r="E17" s="34">
        <v>44718.0</v>
      </c>
      <c r="F17" s="15" t="s">
        <v>9454</v>
      </c>
      <c r="G17" s="15" t="s">
        <v>9455</v>
      </c>
      <c r="H17" s="15" t="s">
        <v>29</v>
      </c>
      <c r="I17" s="27">
        <v>33.0</v>
      </c>
      <c r="J17" s="16">
        <v>30.0</v>
      </c>
      <c r="K17" s="16">
        <v>40.0</v>
      </c>
      <c r="L17" s="16">
        <v>30.0</v>
      </c>
      <c r="M17" s="16">
        <v>30.0</v>
      </c>
      <c r="N17" s="16">
        <f t="shared" si="3"/>
        <v>32.5</v>
      </c>
      <c r="O17" s="16">
        <v>70.0</v>
      </c>
      <c r="P17" s="16">
        <v>75.0</v>
      </c>
      <c r="Q17" s="16">
        <v>80.0</v>
      </c>
      <c r="R17" s="16">
        <v>85.0</v>
      </c>
      <c r="S17" s="16">
        <v>100.0</v>
      </c>
      <c r="T17" s="16">
        <v>98.0</v>
      </c>
      <c r="U17" s="16">
        <v>95.0</v>
      </c>
      <c r="V17" s="16">
        <v>93.0</v>
      </c>
    </row>
    <row r="18" ht="15.0" customHeight="1">
      <c r="B18" s="15" t="s">
        <v>314</v>
      </c>
      <c r="C18" s="15" t="s">
        <v>25</v>
      </c>
      <c r="D18" s="15" t="s">
        <v>9459</v>
      </c>
      <c r="E18" s="34">
        <v>44718.0</v>
      </c>
      <c r="F18" s="15" t="s">
        <v>9454</v>
      </c>
      <c r="G18" s="15" t="s">
        <v>9455</v>
      </c>
      <c r="H18" s="15" t="s">
        <v>29</v>
      </c>
      <c r="I18" s="27">
        <v>47.0</v>
      </c>
      <c r="J18" s="16">
        <v>50.0</v>
      </c>
      <c r="K18" s="16">
        <v>45.0</v>
      </c>
      <c r="L18" s="16">
        <v>60.0</v>
      </c>
      <c r="M18" s="16">
        <v>45.0</v>
      </c>
      <c r="N18" s="16">
        <f t="shared" si="3"/>
        <v>50</v>
      </c>
      <c r="O18" s="16">
        <v>80.0</v>
      </c>
      <c r="P18" s="16">
        <v>85.0</v>
      </c>
      <c r="Q18" s="16">
        <v>90.0</v>
      </c>
      <c r="R18" s="16">
        <v>95.0</v>
      </c>
      <c r="S18" s="16">
        <v>90.0</v>
      </c>
      <c r="T18" s="16">
        <v>86.0</v>
      </c>
      <c r="U18" s="16">
        <v>83.0</v>
      </c>
      <c r="V18" s="16">
        <v>79.0</v>
      </c>
    </row>
    <row r="19" ht="15.0" customHeight="1">
      <c r="B19" s="15" t="s">
        <v>615</v>
      </c>
      <c r="C19" s="15" t="s">
        <v>25</v>
      </c>
      <c r="D19" s="15" t="s">
        <v>9460</v>
      </c>
      <c r="E19" s="34">
        <v>44717.0</v>
      </c>
      <c r="F19" s="15" t="s">
        <v>9454</v>
      </c>
      <c r="G19" s="15" t="s">
        <v>9455</v>
      </c>
      <c r="H19" s="15" t="s">
        <v>29</v>
      </c>
      <c r="I19" s="27">
        <v>62.0</v>
      </c>
      <c r="J19" s="16">
        <v>50.0</v>
      </c>
      <c r="K19" s="16">
        <v>60.0</v>
      </c>
      <c r="L19" s="16">
        <v>45.0</v>
      </c>
      <c r="M19" s="16">
        <v>75.0</v>
      </c>
      <c r="N19" s="16">
        <f t="shared" si="3"/>
        <v>57.5</v>
      </c>
      <c r="O19" s="16">
        <v>85.0</v>
      </c>
      <c r="P19" s="16">
        <v>90.0</v>
      </c>
      <c r="Q19" s="16">
        <v>93.0</v>
      </c>
      <c r="R19" s="16">
        <v>96.0</v>
      </c>
      <c r="S19" s="16">
        <v>90.0</v>
      </c>
      <c r="T19" s="16">
        <v>85.0</v>
      </c>
      <c r="U19" s="16">
        <v>80.0</v>
      </c>
      <c r="V19" s="16">
        <v>75.0</v>
      </c>
    </row>
    <row r="20" ht="15.0" customHeight="1">
      <c r="B20" s="15" t="s">
        <v>500</v>
      </c>
      <c r="C20" s="15" t="s">
        <v>25</v>
      </c>
      <c r="D20" s="15" t="s">
        <v>9461</v>
      </c>
      <c r="E20" s="34">
        <v>44717.0</v>
      </c>
      <c r="F20" s="15" t="s">
        <v>9454</v>
      </c>
      <c r="G20" s="15" t="s">
        <v>9455</v>
      </c>
      <c r="H20" s="15" t="s">
        <v>29</v>
      </c>
      <c r="I20" s="27">
        <v>47.0</v>
      </c>
      <c r="J20" s="16">
        <v>40.0</v>
      </c>
      <c r="K20" s="16">
        <v>50.0</v>
      </c>
      <c r="L20" s="16">
        <v>30.0</v>
      </c>
      <c r="M20" s="16">
        <v>50.0</v>
      </c>
      <c r="N20" s="16">
        <f t="shared" si="3"/>
        <v>42.5</v>
      </c>
      <c r="O20" s="16">
        <v>80.0</v>
      </c>
      <c r="P20" s="16">
        <v>85.0</v>
      </c>
      <c r="Q20" s="16">
        <v>90.0</v>
      </c>
      <c r="R20" s="16">
        <v>95.0</v>
      </c>
      <c r="S20" s="16">
        <v>92.0</v>
      </c>
      <c r="T20" s="16">
        <v>88.0</v>
      </c>
      <c r="U20" s="16">
        <v>84.0</v>
      </c>
      <c r="V20" s="16">
        <v>80.0</v>
      </c>
    </row>
    <row r="21" ht="15.0" customHeight="1">
      <c r="B21" s="15" t="s">
        <v>1252</v>
      </c>
      <c r="C21" s="15" t="s">
        <v>25</v>
      </c>
      <c r="D21" s="15" t="s">
        <v>9462</v>
      </c>
      <c r="E21" s="34">
        <v>44718.0</v>
      </c>
      <c r="F21" s="15" t="s">
        <v>9454</v>
      </c>
      <c r="G21" s="15" t="s">
        <v>9455</v>
      </c>
      <c r="H21" s="15" t="s">
        <v>29</v>
      </c>
      <c r="I21" s="16">
        <f t="shared" ref="I21:I25" si="4">AVERAGE(J21,M21,K21)</f>
        <v>50</v>
      </c>
      <c r="J21" s="16">
        <v>50.0</v>
      </c>
      <c r="K21" s="16">
        <v>50.0</v>
      </c>
      <c r="L21" s="16">
        <v>50.0</v>
      </c>
      <c r="M21" s="16">
        <v>50.0</v>
      </c>
      <c r="N21" s="16">
        <f t="shared" si="3"/>
        <v>50</v>
      </c>
      <c r="O21" s="16">
        <v>85.0</v>
      </c>
      <c r="P21" s="16">
        <v>90.0</v>
      </c>
      <c r="Q21" s="16">
        <v>95.0</v>
      </c>
      <c r="R21" s="16">
        <v>100.0</v>
      </c>
      <c r="S21" s="16">
        <v>97.0</v>
      </c>
      <c r="T21" s="16">
        <v>94.0</v>
      </c>
      <c r="U21" s="16">
        <v>90.0</v>
      </c>
      <c r="V21" s="16">
        <v>87.0</v>
      </c>
    </row>
    <row r="22" ht="15.0" customHeight="1">
      <c r="B22" s="15" t="s">
        <v>2075</v>
      </c>
      <c r="C22" s="15" t="s">
        <v>25</v>
      </c>
      <c r="D22" s="15" t="s">
        <v>9463</v>
      </c>
      <c r="E22" s="34">
        <v>44586.0</v>
      </c>
      <c r="F22" s="15" t="s">
        <v>9454</v>
      </c>
      <c r="G22" s="15" t="s">
        <v>9455</v>
      </c>
      <c r="H22" s="15" t="s">
        <v>29</v>
      </c>
      <c r="I22" s="16">
        <f t="shared" si="4"/>
        <v>45</v>
      </c>
      <c r="J22" s="16">
        <v>40.0</v>
      </c>
      <c r="K22" s="16">
        <v>50.0</v>
      </c>
      <c r="L22" s="16">
        <v>40.0</v>
      </c>
      <c r="M22" s="16">
        <v>45.0</v>
      </c>
      <c r="N22" s="16">
        <f t="shared" si="3"/>
        <v>43.75</v>
      </c>
      <c r="O22" s="16">
        <v>70.0</v>
      </c>
      <c r="P22" s="16">
        <v>75.0</v>
      </c>
      <c r="Q22" s="16">
        <v>80.0</v>
      </c>
      <c r="R22" s="16">
        <v>85.0</v>
      </c>
      <c r="S22" s="16">
        <v>100.0</v>
      </c>
      <c r="T22" s="16">
        <v>95.0</v>
      </c>
      <c r="U22" s="16">
        <v>90.0</v>
      </c>
      <c r="V22" s="16">
        <v>85.0</v>
      </c>
    </row>
    <row r="23" ht="15.0" customHeight="1">
      <c r="B23" s="15" t="s">
        <v>4092</v>
      </c>
      <c r="C23" s="15" t="s">
        <v>25</v>
      </c>
      <c r="D23" s="15" t="s">
        <v>9464</v>
      </c>
      <c r="E23" s="34">
        <v>44586.0</v>
      </c>
      <c r="F23" s="15" t="s">
        <v>9454</v>
      </c>
      <c r="G23" s="15" t="s">
        <v>9455</v>
      </c>
      <c r="H23" s="15" t="s">
        <v>29</v>
      </c>
      <c r="I23" s="16">
        <f t="shared" si="4"/>
        <v>65</v>
      </c>
      <c r="J23" s="16">
        <v>70.0</v>
      </c>
      <c r="K23" s="16">
        <v>50.0</v>
      </c>
      <c r="L23" s="16">
        <v>55.0</v>
      </c>
      <c r="M23" s="16">
        <v>75.0</v>
      </c>
      <c r="N23" s="16">
        <f t="shared" si="3"/>
        <v>62.5</v>
      </c>
      <c r="O23" s="16">
        <v>90.0</v>
      </c>
      <c r="P23" s="16">
        <v>93.0</v>
      </c>
      <c r="Q23" s="16">
        <v>96.0</v>
      </c>
      <c r="R23" s="16">
        <v>99.0</v>
      </c>
      <c r="S23" s="16">
        <v>93.0</v>
      </c>
      <c r="T23" s="16">
        <v>89.0</v>
      </c>
      <c r="U23" s="16">
        <v>84.0</v>
      </c>
      <c r="V23" s="16">
        <v>80.0</v>
      </c>
    </row>
    <row r="24" ht="15.0" customHeight="1">
      <c r="B24" s="15" t="s">
        <v>103</v>
      </c>
      <c r="C24" s="15" t="s">
        <v>25</v>
      </c>
      <c r="D24" s="15" t="s">
        <v>9465</v>
      </c>
      <c r="E24" s="34">
        <v>44586.0</v>
      </c>
      <c r="F24" s="15" t="s">
        <v>9454</v>
      </c>
      <c r="G24" s="15" t="s">
        <v>9455</v>
      </c>
      <c r="H24" s="15" t="s">
        <v>29</v>
      </c>
      <c r="I24" s="16">
        <f t="shared" si="4"/>
        <v>60</v>
      </c>
      <c r="J24" s="16">
        <v>55.0</v>
      </c>
      <c r="K24" s="16">
        <v>60.0</v>
      </c>
      <c r="L24" s="16">
        <v>55.0</v>
      </c>
      <c r="M24" s="16">
        <v>65.0</v>
      </c>
      <c r="N24" s="16">
        <f t="shared" si="3"/>
        <v>58.75</v>
      </c>
      <c r="O24" s="16">
        <v>85.0</v>
      </c>
      <c r="P24" s="16">
        <v>89.0</v>
      </c>
      <c r="Q24" s="16">
        <v>93.0</v>
      </c>
      <c r="R24" s="16">
        <v>96.0</v>
      </c>
      <c r="S24" s="16">
        <v>97.0</v>
      </c>
      <c r="T24" s="16">
        <v>92.0</v>
      </c>
      <c r="U24" s="16">
        <v>89.0</v>
      </c>
      <c r="V24" s="16">
        <v>85.0</v>
      </c>
    </row>
    <row r="25" ht="15.0" customHeight="1">
      <c r="B25" s="15" t="s">
        <v>157</v>
      </c>
      <c r="C25" s="15" t="s">
        <v>25</v>
      </c>
      <c r="D25" s="15" t="s">
        <v>9466</v>
      </c>
      <c r="E25" s="34">
        <v>44769.0</v>
      </c>
      <c r="F25" s="15" t="s">
        <v>9454</v>
      </c>
      <c r="G25" s="15" t="s">
        <v>9455</v>
      </c>
      <c r="H25" s="15" t="s">
        <v>29</v>
      </c>
      <c r="I25" s="16">
        <f t="shared" si="4"/>
        <v>55</v>
      </c>
      <c r="J25" s="16">
        <v>60.0</v>
      </c>
      <c r="K25" s="16">
        <v>55.0</v>
      </c>
      <c r="L25" s="16">
        <v>50.0</v>
      </c>
      <c r="M25" s="16">
        <v>50.0</v>
      </c>
      <c r="N25" s="16">
        <f t="shared" si="3"/>
        <v>53.75</v>
      </c>
      <c r="O25" s="16">
        <v>80.0</v>
      </c>
      <c r="P25" s="16">
        <v>84.0</v>
      </c>
      <c r="Q25" s="16">
        <v>90.0</v>
      </c>
      <c r="R25" s="16">
        <v>93.0</v>
      </c>
      <c r="S25" s="16">
        <v>95.0</v>
      </c>
      <c r="T25" s="16">
        <v>90.0</v>
      </c>
      <c r="U25" s="16">
        <v>87.0</v>
      </c>
      <c r="V25" s="16">
        <v>83.0</v>
      </c>
    </row>
    <row r="26" ht="15.0" customHeight="1">
      <c r="B26" s="15" t="s">
        <v>3085</v>
      </c>
      <c r="C26" s="15" t="s">
        <v>25</v>
      </c>
      <c r="D26" s="15" t="s">
        <v>9467</v>
      </c>
      <c r="E26" s="34">
        <v>44771.0</v>
      </c>
      <c r="F26" s="15" t="s">
        <v>9454</v>
      </c>
      <c r="G26" s="15" t="s">
        <v>9455</v>
      </c>
      <c r="H26" s="15" t="s">
        <v>29</v>
      </c>
      <c r="I26" s="27">
        <v>33.0</v>
      </c>
      <c r="J26" s="16">
        <v>30.0</v>
      </c>
      <c r="K26" s="16">
        <v>40.0</v>
      </c>
      <c r="L26" s="16">
        <v>30.0</v>
      </c>
      <c r="M26" s="16">
        <v>30.0</v>
      </c>
      <c r="N26" s="16">
        <f t="shared" si="3"/>
        <v>32.5</v>
      </c>
      <c r="O26" s="16">
        <v>60.0</v>
      </c>
      <c r="P26" s="16">
        <v>70.0</v>
      </c>
      <c r="Q26" s="16">
        <v>80.0</v>
      </c>
      <c r="R26" s="16">
        <v>90.0</v>
      </c>
      <c r="S26" s="16">
        <v>100.0</v>
      </c>
      <c r="T26" s="16">
        <v>100.0</v>
      </c>
      <c r="U26" s="16">
        <v>97.0</v>
      </c>
      <c r="V26" s="16">
        <v>94.0</v>
      </c>
    </row>
    <row r="27" ht="15.0" customHeight="1">
      <c r="A27" s="32"/>
      <c r="B27" s="15"/>
      <c r="C27" s="15"/>
      <c r="D27" s="15"/>
      <c r="E27" s="28"/>
      <c r="F27" s="15"/>
      <c r="G27" s="15"/>
      <c r="H27" s="15"/>
      <c r="I27" s="16"/>
      <c r="J27" s="16"/>
      <c r="K27" s="16"/>
      <c r="L27" s="16"/>
      <c r="M27" s="16"/>
      <c r="N27" s="16"/>
      <c r="O27" s="16"/>
      <c r="P27" s="16"/>
      <c r="Q27" s="16"/>
      <c r="R27" s="16"/>
      <c r="S27" s="16"/>
      <c r="T27" s="16"/>
      <c r="U27" s="16"/>
      <c r="V27" s="16"/>
      <c r="W27" s="30"/>
      <c r="X27" s="23"/>
    </row>
    <row r="28" ht="15.0" customHeight="1">
      <c r="A28" s="32">
        <v>57.0</v>
      </c>
      <c r="B28" s="15" t="s">
        <v>398</v>
      </c>
      <c r="C28" s="15" t="s">
        <v>25</v>
      </c>
      <c r="D28" s="15" t="s">
        <v>9468</v>
      </c>
      <c r="E28" s="177">
        <v>44234.0</v>
      </c>
      <c r="F28" s="15" t="s">
        <v>9469</v>
      </c>
      <c r="G28" s="19" t="s">
        <v>9470</v>
      </c>
      <c r="H28" s="15" t="s">
        <v>29</v>
      </c>
      <c r="I28" s="16">
        <v>95.0</v>
      </c>
      <c r="J28" s="16">
        <v>83.0</v>
      </c>
      <c r="K28" s="16">
        <v>92.0</v>
      </c>
      <c r="L28" s="16">
        <v>81.0</v>
      </c>
      <c r="M28" s="16">
        <v>97.0</v>
      </c>
      <c r="N28" s="20">
        <f t="shared" ref="N28:N34" si="5">AVERAGE(I28:M28)</f>
        <v>89.6</v>
      </c>
      <c r="O28" s="16">
        <v>91.0</v>
      </c>
      <c r="P28" s="16">
        <v>95.0</v>
      </c>
      <c r="Q28" s="16">
        <v>97.0</v>
      </c>
      <c r="R28" s="16">
        <v>99.0</v>
      </c>
      <c r="S28" s="16">
        <v>89.0</v>
      </c>
      <c r="T28" s="16">
        <v>77.0</v>
      </c>
      <c r="U28" s="16">
        <v>70.0</v>
      </c>
      <c r="V28" s="16">
        <v>65.0</v>
      </c>
      <c r="W28" s="30" t="s">
        <v>9471</v>
      </c>
      <c r="X28" s="21" t="s">
        <v>9472</v>
      </c>
    </row>
    <row r="29" ht="15.0" customHeight="1">
      <c r="B29" s="15" t="s">
        <v>734</v>
      </c>
      <c r="C29" s="15" t="s">
        <v>25</v>
      </c>
      <c r="D29" s="15" t="s">
        <v>9473</v>
      </c>
      <c r="E29" s="177">
        <v>44234.0</v>
      </c>
      <c r="F29" s="15" t="s">
        <v>9469</v>
      </c>
      <c r="G29" s="19" t="s">
        <v>9470</v>
      </c>
      <c r="H29" s="15" t="s">
        <v>29</v>
      </c>
      <c r="I29" s="16">
        <v>84.0</v>
      </c>
      <c r="J29" s="16">
        <v>82.0</v>
      </c>
      <c r="K29" s="16">
        <v>68.0</v>
      </c>
      <c r="L29" s="16">
        <v>77.0</v>
      </c>
      <c r="M29" s="16">
        <v>91.0</v>
      </c>
      <c r="N29" s="20">
        <f t="shared" si="5"/>
        <v>80.4</v>
      </c>
      <c r="O29" s="16">
        <v>96.0</v>
      </c>
      <c r="P29" s="16">
        <v>99.0</v>
      </c>
      <c r="Q29" s="16">
        <v>100.0</v>
      </c>
      <c r="R29" s="16">
        <v>100.0</v>
      </c>
      <c r="S29" s="16">
        <v>85.0</v>
      </c>
      <c r="T29" s="16">
        <v>79.0</v>
      </c>
      <c r="U29" s="16">
        <v>71.0</v>
      </c>
      <c r="V29" s="16">
        <v>67.0</v>
      </c>
      <c r="W29" s="30" t="s">
        <v>9471</v>
      </c>
    </row>
    <row r="30" ht="15.0" customHeight="1">
      <c r="B30" s="15" t="s">
        <v>253</v>
      </c>
      <c r="C30" s="15" t="s">
        <v>25</v>
      </c>
      <c r="D30" s="15" t="s">
        <v>9474</v>
      </c>
      <c r="E30" s="177">
        <v>44234.0</v>
      </c>
      <c r="F30" s="15" t="s">
        <v>9469</v>
      </c>
      <c r="G30" s="19" t="s">
        <v>9470</v>
      </c>
      <c r="H30" s="15" t="s">
        <v>29</v>
      </c>
      <c r="I30" s="16">
        <v>81.0</v>
      </c>
      <c r="J30" s="16">
        <v>74.0</v>
      </c>
      <c r="K30" s="16">
        <v>77.0</v>
      </c>
      <c r="L30" s="16">
        <v>73.0</v>
      </c>
      <c r="M30" s="16">
        <v>80.0</v>
      </c>
      <c r="N30" s="20">
        <f t="shared" si="5"/>
        <v>77</v>
      </c>
      <c r="O30" s="16">
        <v>93.0</v>
      </c>
      <c r="P30" s="16">
        <v>98.0</v>
      </c>
      <c r="Q30" s="16">
        <v>99.0</v>
      </c>
      <c r="R30" s="16">
        <v>100.0</v>
      </c>
      <c r="S30" s="16">
        <v>87.0</v>
      </c>
      <c r="T30" s="16">
        <v>75.0</v>
      </c>
      <c r="U30" s="16">
        <v>70.0</v>
      </c>
      <c r="V30" s="16">
        <v>68.0</v>
      </c>
      <c r="W30" s="30" t="s">
        <v>9471</v>
      </c>
    </row>
    <row r="31" ht="15.0" customHeight="1">
      <c r="B31" s="15" t="s">
        <v>1557</v>
      </c>
      <c r="C31" s="15" t="s">
        <v>25</v>
      </c>
      <c r="D31" s="15" t="s">
        <v>9475</v>
      </c>
      <c r="E31" s="177">
        <v>44234.0</v>
      </c>
      <c r="F31" s="15" t="s">
        <v>9469</v>
      </c>
      <c r="G31" s="19" t="s">
        <v>9470</v>
      </c>
      <c r="H31" s="15" t="s">
        <v>29</v>
      </c>
      <c r="I31" s="16">
        <v>86.0</v>
      </c>
      <c r="J31" s="16">
        <v>67.0</v>
      </c>
      <c r="K31" s="16">
        <v>70.0</v>
      </c>
      <c r="L31" s="16">
        <v>70.0</v>
      </c>
      <c r="M31" s="16">
        <v>72.0</v>
      </c>
      <c r="N31" s="20">
        <f t="shared" si="5"/>
        <v>73</v>
      </c>
      <c r="O31" s="16">
        <v>94.0</v>
      </c>
      <c r="P31" s="16">
        <v>96.0</v>
      </c>
      <c r="Q31" s="16">
        <v>99.0</v>
      </c>
      <c r="R31" s="16">
        <v>100.0</v>
      </c>
      <c r="S31" s="16">
        <v>84.0</v>
      </c>
      <c r="T31" s="16">
        <v>76.0</v>
      </c>
      <c r="U31" s="16">
        <v>72.0</v>
      </c>
      <c r="V31" s="16">
        <v>68.0</v>
      </c>
      <c r="W31" s="30" t="s">
        <v>9471</v>
      </c>
    </row>
    <row r="32" ht="15.0" customHeight="1">
      <c r="B32" s="15" t="s">
        <v>42</v>
      </c>
      <c r="C32" s="15" t="s">
        <v>25</v>
      </c>
      <c r="D32" s="15" t="s">
        <v>9476</v>
      </c>
      <c r="E32" s="177">
        <v>43833.0</v>
      </c>
      <c r="F32" s="15" t="s">
        <v>9469</v>
      </c>
      <c r="G32" s="19" t="s">
        <v>9470</v>
      </c>
      <c r="H32" s="15" t="s">
        <v>29</v>
      </c>
      <c r="I32" s="16">
        <v>92.0</v>
      </c>
      <c r="J32" s="16">
        <v>93.0</v>
      </c>
      <c r="K32" s="16">
        <v>95.0</v>
      </c>
      <c r="L32" s="16">
        <v>87.0</v>
      </c>
      <c r="M32" s="16">
        <v>90.0</v>
      </c>
      <c r="N32" s="20">
        <f t="shared" si="5"/>
        <v>91.4</v>
      </c>
      <c r="O32" s="16">
        <v>95.0</v>
      </c>
      <c r="P32" s="16">
        <v>98.0</v>
      </c>
      <c r="Q32" s="16">
        <v>100.0</v>
      </c>
      <c r="R32" s="16">
        <v>100.0</v>
      </c>
      <c r="S32" s="16">
        <v>96.0</v>
      </c>
      <c r="T32" s="16">
        <v>81.0</v>
      </c>
      <c r="U32" s="16">
        <v>70.0</v>
      </c>
      <c r="V32" s="16">
        <v>63.0</v>
      </c>
      <c r="W32" s="30" t="s">
        <v>9477</v>
      </c>
      <c r="X32" s="26" t="s">
        <v>9478</v>
      </c>
    </row>
    <row r="33" ht="15.0" customHeight="1">
      <c r="B33" s="15" t="s">
        <v>3397</v>
      </c>
      <c r="C33" s="15" t="s">
        <v>25</v>
      </c>
      <c r="D33" s="15" t="s">
        <v>9479</v>
      </c>
      <c r="E33" s="177">
        <v>43833.0</v>
      </c>
      <c r="F33" s="15" t="s">
        <v>9469</v>
      </c>
      <c r="G33" s="19" t="s">
        <v>9470</v>
      </c>
      <c r="H33" s="15" t="s">
        <v>29</v>
      </c>
      <c r="I33" s="16">
        <v>94.0</v>
      </c>
      <c r="J33" s="16">
        <v>94.0</v>
      </c>
      <c r="K33" s="16">
        <v>89.0</v>
      </c>
      <c r="L33" s="16">
        <v>86.0</v>
      </c>
      <c r="M33" s="16">
        <v>95.0</v>
      </c>
      <c r="N33" s="20">
        <f t="shared" si="5"/>
        <v>91.6</v>
      </c>
      <c r="O33" s="16">
        <v>94.0</v>
      </c>
      <c r="P33" s="16">
        <v>96.0</v>
      </c>
      <c r="Q33" s="16">
        <v>99.0</v>
      </c>
      <c r="R33" s="16">
        <v>100.0</v>
      </c>
      <c r="S33" s="16">
        <v>98.0</v>
      </c>
      <c r="T33" s="16">
        <v>80.0</v>
      </c>
      <c r="U33" s="16">
        <v>67.0</v>
      </c>
      <c r="V33" s="16">
        <v>59.0</v>
      </c>
      <c r="W33" s="30" t="s">
        <v>9477</v>
      </c>
    </row>
    <row r="34" ht="15.0" customHeight="1">
      <c r="B34" s="15" t="s">
        <v>1252</v>
      </c>
      <c r="C34" s="15" t="s">
        <v>25</v>
      </c>
      <c r="D34" s="15" t="s">
        <v>9480</v>
      </c>
      <c r="E34" s="177">
        <v>43833.0</v>
      </c>
      <c r="F34" s="15" t="s">
        <v>9469</v>
      </c>
      <c r="G34" s="19" t="s">
        <v>9470</v>
      </c>
      <c r="H34" s="15" t="s">
        <v>29</v>
      </c>
      <c r="I34" s="16">
        <v>89.0</v>
      </c>
      <c r="J34" s="16">
        <v>86.0</v>
      </c>
      <c r="K34" s="16">
        <v>83.0</v>
      </c>
      <c r="L34" s="16">
        <v>85.0</v>
      </c>
      <c r="M34" s="16">
        <v>87.0</v>
      </c>
      <c r="N34" s="20">
        <f t="shared" si="5"/>
        <v>86</v>
      </c>
      <c r="O34" s="16">
        <v>96.0</v>
      </c>
      <c r="P34" s="16">
        <v>99.0</v>
      </c>
      <c r="Q34" s="16">
        <v>100.0</v>
      </c>
      <c r="R34" s="16">
        <v>100.0</v>
      </c>
      <c r="S34" s="16">
        <v>95.0</v>
      </c>
      <c r="T34" s="16">
        <v>87.0</v>
      </c>
      <c r="U34" s="16">
        <v>75.0</v>
      </c>
      <c r="V34" s="16">
        <v>69.0</v>
      </c>
      <c r="W34" s="30" t="s">
        <v>9477</v>
      </c>
    </row>
    <row r="35" ht="15.0" customHeight="1">
      <c r="A35" s="32"/>
      <c r="B35" s="15"/>
      <c r="C35" s="15"/>
      <c r="D35" s="15"/>
      <c r="E35" s="34"/>
      <c r="F35" s="15"/>
      <c r="G35" s="15"/>
      <c r="H35" s="15"/>
      <c r="I35" s="16"/>
      <c r="J35" s="16"/>
      <c r="K35" s="16"/>
      <c r="L35" s="16"/>
      <c r="M35" s="16"/>
      <c r="N35" s="16"/>
      <c r="O35" s="16"/>
      <c r="P35" s="16"/>
      <c r="Q35" s="16"/>
      <c r="R35" s="16"/>
      <c r="S35" s="16"/>
      <c r="T35" s="16"/>
      <c r="U35" s="16"/>
      <c r="V35" s="16"/>
      <c r="W35" s="30"/>
      <c r="X35" s="23"/>
    </row>
    <row r="36" ht="15.0" customHeight="1">
      <c r="A36" s="32">
        <v>931.0</v>
      </c>
      <c r="B36" s="15" t="s">
        <v>717</v>
      </c>
      <c r="C36" s="15" t="s">
        <v>25</v>
      </c>
      <c r="D36" s="50" t="s">
        <v>9481</v>
      </c>
      <c r="E36" s="34">
        <v>44424.0</v>
      </c>
      <c r="F36" s="15" t="s">
        <v>9482</v>
      </c>
      <c r="G36" s="15" t="s">
        <v>9483</v>
      </c>
      <c r="H36" s="15" t="s">
        <v>29</v>
      </c>
      <c r="I36" s="16">
        <v>92.0</v>
      </c>
      <c r="J36" s="16">
        <v>97.0</v>
      </c>
      <c r="K36" s="16">
        <v>92.0</v>
      </c>
      <c r="L36" s="16">
        <v>99.0</v>
      </c>
      <c r="M36" s="16">
        <v>87.0</v>
      </c>
      <c r="N36" s="16">
        <f t="shared" ref="N36:N38" si="6">AVERAGE(I36:M36)</f>
        <v>93.4</v>
      </c>
      <c r="O36" s="16">
        <v>93.0</v>
      </c>
      <c r="P36" s="16">
        <v>95.0</v>
      </c>
      <c r="Q36" s="16">
        <v>92.0</v>
      </c>
      <c r="R36" s="16">
        <v>100.0</v>
      </c>
      <c r="S36" s="16">
        <v>100.0</v>
      </c>
      <c r="T36" s="16">
        <v>75.0</v>
      </c>
      <c r="U36" s="16">
        <v>75.0</v>
      </c>
      <c r="V36" s="16">
        <v>75.0</v>
      </c>
      <c r="W36" s="30" t="s">
        <v>9484</v>
      </c>
      <c r="X36" s="26" t="s">
        <v>9485</v>
      </c>
    </row>
    <row r="37" ht="15.0" customHeight="1">
      <c r="B37" s="15" t="s">
        <v>70</v>
      </c>
      <c r="C37" s="15" t="s">
        <v>25</v>
      </c>
      <c r="D37" s="50" t="s">
        <v>9486</v>
      </c>
      <c r="E37" s="34">
        <v>44424.0</v>
      </c>
      <c r="F37" s="15" t="s">
        <v>9482</v>
      </c>
      <c r="G37" s="15" t="s">
        <v>9483</v>
      </c>
      <c r="H37" s="15" t="s">
        <v>29</v>
      </c>
      <c r="I37" s="16">
        <v>92.0</v>
      </c>
      <c r="J37" s="16">
        <v>97.0</v>
      </c>
      <c r="K37" s="16">
        <v>92.0</v>
      </c>
      <c r="L37" s="16">
        <v>99.0</v>
      </c>
      <c r="M37" s="16">
        <v>87.0</v>
      </c>
      <c r="N37" s="16">
        <f t="shared" si="6"/>
        <v>93.4</v>
      </c>
      <c r="O37" s="16">
        <v>93.0</v>
      </c>
      <c r="P37" s="16">
        <v>95.0</v>
      </c>
      <c r="Q37" s="16">
        <v>92.0</v>
      </c>
      <c r="R37" s="16">
        <v>100.0</v>
      </c>
      <c r="S37" s="16">
        <v>100.0</v>
      </c>
      <c r="T37" s="16">
        <v>75.0</v>
      </c>
      <c r="U37" s="16">
        <v>75.0</v>
      </c>
      <c r="V37" s="16">
        <v>75.0</v>
      </c>
    </row>
    <row r="38" ht="15.0" customHeight="1">
      <c r="B38" s="15" t="s">
        <v>181</v>
      </c>
      <c r="C38" s="15" t="s">
        <v>25</v>
      </c>
      <c r="D38" s="50" t="s">
        <v>9487</v>
      </c>
      <c r="E38" s="34">
        <v>44425.0</v>
      </c>
      <c r="F38" s="15" t="s">
        <v>9482</v>
      </c>
      <c r="G38" s="15" t="s">
        <v>9483</v>
      </c>
      <c r="H38" s="15" t="s">
        <v>29</v>
      </c>
      <c r="I38" s="16">
        <v>92.0</v>
      </c>
      <c r="J38" s="16">
        <v>97.0</v>
      </c>
      <c r="K38" s="16">
        <v>92.0</v>
      </c>
      <c r="L38" s="16">
        <v>99.0</v>
      </c>
      <c r="M38" s="16">
        <v>87.0</v>
      </c>
      <c r="N38" s="16">
        <f t="shared" si="6"/>
        <v>93.4</v>
      </c>
      <c r="O38" s="16">
        <v>85.0</v>
      </c>
      <c r="P38" s="16">
        <v>95.0</v>
      </c>
      <c r="Q38" s="16">
        <v>92.0</v>
      </c>
      <c r="R38" s="16">
        <v>100.0</v>
      </c>
      <c r="S38" s="16">
        <v>100.0</v>
      </c>
      <c r="T38" s="16">
        <v>75.0</v>
      </c>
      <c r="U38" s="16">
        <v>75.0</v>
      </c>
      <c r="V38" s="16">
        <v>75.0</v>
      </c>
    </row>
    <row r="39" ht="15.0" customHeight="1">
      <c r="A39" s="32"/>
      <c r="B39" s="15"/>
      <c r="C39" s="15"/>
      <c r="D39" s="15"/>
      <c r="E39" s="28"/>
      <c r="F39" s="15"/>
      <c r="G39" s="15"/>
      <c r="H39" s="15"/>
      <c r="I39" s="16"/>
      <c r="J39" s="16"/>
      <c r="K39" s="16"/>
      <c r="L39" s="16"/>
      <c r="M39" s="16"/>
      <c r="N39" s="16"/>
      <c r="O39" s="16"/>
      <c r="P39" s="16"/>
      <c r="Q39" s="16"/>
      <c r="R39" s="16"/>
      <c r="S39" s="16"/>
      <c r="T39" s="16"/>
      <c r="U39" s="16"/>
      <c r="V39" s="16"/>
      <c r="W39" s="30"/>
      <c r="X39" s="23"/>
    </row>
    <row r="40" ht="15.0" customHeight="1">
      <c r="A40" s="162">
        <v>814.0</v>
      </c>
      <c r="B40" s="6" t="s">
        <v>796</v>
      </c>
      <c r="C40" s="4" t="s">
        <v>25</v>
      </c>
      <c r="D40" s="6" t="s">
        <v>9488</v>
      </c>
      <c r="E40" s="182" t="s">
        <v>9489</v>
      </c>
      <c r="F40" s="6" t="s">
        <v>9490</v>
      </c>
      <c r="G40" s="6" t="s">
        <v>9491</v>
      </c>
      <c r="H40" s="4" t="s">
        <v>29</v>
      </c>
      <c r="I40" s="3">
        <v>92.0</v>
      </c>
      <c r="J40" s="3">
        <v>93.0</v>
      </c>
      <c r="K40" s="3">
        <v>89.0</v>
      </c>
      <c r="L40" s="3">
        <v>88.0</v>
      </c>
      <c r="M40" s="3">
        <v>96.0</v>
      </c>
      <c r="N40" s="10">
        <f t="shared" ref="N40:N46" si="7">AVERAGE(I40:M40)</f>
        <v>91.6</v>
      </c>
      <c r="O40" s="3">
        <v>86.0</v>
      </c>
      <c r="P40" s="3">
        <v>91.0</v>
      </c>
      <c r="Q40" s="3">
        <v>97.0</v>
      </c>
      <c r="R40" s="3">
        <v>98.0</v>
      </c>
      <c r="S40" s="3">
        <v>94.0</v>
      </c>
      <c r="T40" s="3">
        <v>87.0</v>
      </c>
      <c r="U40" s="3">
        <v>80.0</v>
      </c>
      <c r="V40" s="3">
        <v>74.0</v>
      </c>
      <c r="W40" s="158" t="s">
        <v>7164</v>
      </c>
      <c r="X40" s="149" t="s">
        <v>9492</v>
      </c>
    </row>
    <row r="41" ht="15.0" customHeight="1">
      <c r="B41" s="6" t="s">
        <v>145</v>
      </c>
      <c r="C41" s="4" t="s">
        <v>25</v>
      </c>
      <c r="D41" s="6" t="s">
        <v>9493</v>
      </c>
      <c r="E41" s="182" t="s">
        <v>9489</v>
      </c>
      <c r="F41" s="6" t="s">
        <v>9490</v>
      </c>
      <c r="G41" s="6" t="s">
        <v>9491</v>
      </c>
      <c r="H41" s="4" t="s">
        <v>29</v>
      </c>
      <c r="I41" s="3">
        <v>90.0</v>
      </c>
      <c r="J41" s="3">
        <v>94.0</v>
      </c>
      <c r="K41" s="3">
        <v>90.0</v>
      </c>
      <c r="L41" s="3">
        <v>85.0</v>
      </c>
      <c r="M41" s="3">
        <v>93.0</v>
      </c>
      <c r="N41" s="10">
        <f t="shared" si="7"/>
        <v>90.4</v>
      </c>
      <c r="O41" s="3">
        <v>89.0</v>
      </c>
      <c r="P41" s="3">
        <v>93.0</v>
      </c>
      <c r="Q41" s="3">
        <v>95.0</v>
      </c>
      <c r="R41" s="3">
        <v>99.0</v>
      </c>
      <c r="S41" s="3">
        <v>96.0</v>
      </c>
      <c r="T41" s="3">
        <v>89.0</v>
      </c>
      <c r="U41" s="3">
        <v>79.0</v>
      </c>
      <c r="V41" s="3">
        <v>73.0</v>
      </c>
      <c r="W41" s="158" t="s">
        <v>9494</v>
      </c>
    </row>
    <row r="42" ht="15.0" customHeight="1">
      <c r="B42" s="6" t="s">
        <v>84</v>
      </c>
      <c r="C42" s="4" t="s">
        <v>25</v>
      </c>
      <c r="D42" s="6" t="s">
        <v>9495</v>
      </c>
      <c r="E42" s="9" t="s">
        <v>9489</v>
      </c>
      <c r="F42" s="6" t="s">
        <v>9490</v>
      </c>
      <c r="G42" s="6" t="s">
        <v>9491</v>
      </c>
      <c r="H42" s="4" t="s">
        <v>29</v>
      </c>
      <c r="I42" s="3">
        <v>89.0</v>
      </c>
      <c r="J42" s="3">
        <v>90.0</v>
      </c>
      <c r="K42" s="3">
        <v>92.0</v>
      </c>
      <c r="L42" s="3">
        <v>86.0</v>
      </c>
      <c r="M42" s="3">
        <v>89.0</v>
      </c>
      <c r="N42" s="10">
        <f t="shared" si="7"/>
        <v>89.2</v>
      </c>
      <c r="O42" s="3">
        <v>90.0</v>
      </c>
      <c r="P42" s="3">
        <v>92.0</v>
      </c>
      <c r="Q42" s="3">
        <v>94.0</v>
      </c>
      <c r="R42" s="3">
        <v>96.0</v>
      </c>
      <c r="S42" s="3">
        <v>93.0</v>
      </c>
      <c r="T42" s="3">
        <v>90.0</v>
      </c>
      <c r="U42" s="3">
        <v>83.0</v>
      </c>
      <c r="V42" s="3">
        <v>76.0</v>
      </c>
      <c r="W42" s="158" t="s">
        <v>9494</v>
      </c>
    </row>
    <row r="43" ht="15.0" customHeight="1">
      <c r="B43" s="6" t="s">
        <v>955</v>
      </c>
      <c r="C43" s="4" t="s">
        <v>25</v>
      </c>
      <c r="D43" s="6" t="s">
        <v>9496</v>
      </c>
      <c r="E43" s="9" t="s">
        <v>9489</v>
      </c>
      <c r="F43" s="6" t="s">
        <v>9490</v>
      </c>
      <c r="G43" s="6" t="s">
        <v>9491</v>
      </c>
      <c r="H43" s="4" t="s">
        <v>29</v>
      </c>
      <c r="I43" s="3">
        <v>93.0</v>
      </c>
      <c r="J43" s="3">
        <v>90.0</v>
      </c>
      <c r="K43" s="3">
        <v>89.0</v>
      </c>
      <c r="L43" s="3">
        <v>90.0</v>
      </c>
      <c r="M43" s="3">
        <v>91.0</v>
      </c>
      <c r="N43" s="10">
        <f t="shared" si="7"/>
        <v>90.6</v>
      </c>
      <c r="O43" s="3">
        <v>88.0</v>
      </c>
      <c r="P43" s="3">
        <v>90.0</v>
      </c>
      <c r="Q43" s="3">
        <v>95.0</v>
      </c>
      <c r="R43" s="3">
        <v>99.0</v>
      </c>
      <c r="S43" s="3">
        <v>94.0</v>
      </c>
      <c r="T43" s="3">
        <v>88.0</v>
      </c>
      <c r="U43" s="3">
        <v>86.0</v>
      </c>
      <c r="V43" s="3">
        <v>80.0</v>
      </c>
      <c r="W43" s="158" t="s">
        <v>9494</v>
      </c>
    </row>
    <row r="44" ht="15.0" customHeight="1">
      <c r="B44" s="6" t="s">
        <v>7262</v>
      </c>
      <c r="C44" s="4" t="s">
        <v>25</v>
      </c>
      <c r="D44" s="6" t="s">
        <v>9497</v>
      </c>
      <c r="E44" s="9" t="s">
        <v>9489</v>
      </c>
      <c r="F44" s="6" t="s">
        <v>9490</v>
      </c>
      <c r="G44" s="6" t="s">
        <v>9491</v>
      </c>
      <c r="H44" s="4" t="s">
        <v>29</v>
      </c>
      <c r="I44" s="3">
        <v>90.0</v>
      </c>
      <c r="J44" s="3">
        <v>89.0</v>
      </c>
      <c r="K44" s="3">
        <v>91.0</v>
      </c>
      <c r="L44" s="3">
        <v>88.0</v>
      </c>
      <c r="M44" s="3">
        <v>90.0</v>
      </c>
      <c r="N44" s="10">
        <f t="shared" si="7"/>
        <v>89.6</v>
      </c>
      <c r="O44" s="3">
        <v>90.0</v>
      </c>
      <c r="P44" s="3">
        <v>93.0</v>
      </c>
      <c r="Q44" s="3">
        <v>96.0</v>
      </c>
      <c r="R44" s="3">
        <v>97.0</v>
      </c>
      <c r="S44" s="3">
        <v>98.0</v>
      </c>
      <c r="T44" s="3">
        <v>90.0</v>
      </c>
      <c r="U44" s="3">
        <v>87.0</v>
      </c>
      <c r="V44" s="3">
        <v>73.0</v>
      </c>
      <c r="W44" s="158" t="s">
        <v>9494</v>
      </c>
    </row>
    <row r="45" ht="15.0" customHeight="1">
      <c r="B45" s="6" t="s">
        <v>167</v>
      </c>
      <c r="C45" s="4" t="s">
        <v>25</v>
      </c>
      <c r="D45" s="6" t="s">
        <v>9498</v>
      </c>
      <c r="E45" s="9" t="s">
        <v>9489</v>
      </c>
      <c r="F45" s="6" t="s">
        <v>9490</v>
      </c>
      <c r="G45" s="6" t="s">
        <v>9491</v>
      </c>
      <c r="H45" s="4" t="s">
        <v>29</v>
      </c>
      <c r="I45" s="3">
        <v>91.0</v>
      </c>
      <c r="J45" s="3">
        <v>91.0</v>
      </c>
      <c r="K45" s="3">
        <v>89.0</v>
      </c>
      <c r="L45" s="3">
        <v>87.0</v>
      </c>
      <c r="M45" s="3">
        <v>94.0</v>
      </c>
      <c r="N45" s="10">
        <f t="shared" si="7"/>
        <v>90.4</v>
      </c>
      <c r="O45" s="3">
        <v>89.0</v>
      </c>
      <c r="P45" s="3">
        <v>95.0</v>
      </c>
      <c r="Q45" s="3">
        <v>95.0</v>
      </c>
      <c r="R45" s="3">
        <v>99.0</v>
      </c>
      <c r="S45" s="3">
        <v>97.0</v>
      </c>
      <c r="T45" s="3">
        <v>88.0</v>
      </c>
      <c r="U45" s="3">
        <v>80.0</v>
      </c>
      <c r="V45" s="3">
        <v>74.0</v>
      </c>
      <c r="W45" s="158" t="s">
        <v>9494</v>
      </c>
    </row>
    <row r="46" ht="15.0" customHeight="1">
      <c r="B46" s="6" t="s">
        <v>167</v>
      </c>
      <c r="C46" s="4" t="s">
        <v>25</v>
      </c>
      <c r="D46" s="6" t="s">
        <v>9499</v>
      </c>
      <c r="E46" s="9" t="s">
        <v>9489</v>
      </c>
      <c r="F46" s="6" t="s">
        <v>9490</v>
      </c>
      <c r="G46" s="6" t="s">
        <v>9491</v>
      </c>
      <c r="H46" s="4" t="s">
        <v>29</v>
      </c>
      <c r="I46" s="3">
        <v>92.0</v>
      </c>
      <c r="J46" s="3">
        <v>90.0</v>
      </c>
      <c r="K46" s="3">
        <v>89.0</v>
      </c>
      <c r="L46" s="3">
        <v>86.0</v>
      </c>
      <c r="M46" s="3">
        <v>93.0</v>
      </c>
      <c r="N46" s="10">
        <f t="shared" si="7"/>
        <v>90</v>
      </c>
      <c r="O46" s="3">
        <v>91.0</v>
      </c>
      <c r="P46" s="3">
        <v>96.0</v>
      </c>
      <c r="Q46" s="3">
        <v>98.0</v>
      </c>
      <c r="R46" s="3">
        <v>99.0</v>
      </c>
      <c r="S46" s="3">
        <v>93.0</v>
      </c>
      <c r="T46" s="3">
        <v>90.0</v>
      </c>
      <c r="U46" s="3">
        <v>86.0</v>
      </c>
      <c r="V46" s="3">
        <v>80.0</v>
      </c>
      <c r="W46" s="158" t="s">
        <v>9494</v>
      </c>
    </row>
    <row r="47" ht="15.0" customHeight="1">
      <c r="A47" s="32"/>
      <c r="B47" s="15"/>
      <c r="C47" s="15"/>
      <c r="D47" s="15"/>
      <c r="E47" s="34"/>
      <c r="F47" s="15"/>
      <c r="G47" s="15"/>
      <c r="H47" s="15"/>
      <c r="I47" s="16"/>
      <c r="J47" s="16"/>
      <c r="K47" s="16"/>
      <c r="L47" s="16"/>
      <c r="M47" s="16"/>
      <c r="N47" s="16"/>
      <c r="O47" s="16"/>
      <c r="P47" s="16"/>
      <c r="Q47" s="16"/>
      <c r="R47" s="16"/>
      <c r="S47" s="16"/>
      <c r="T47" s="16"/>
      <c r="U47" s="16"/>
      <c r="V47" s="16"/>
      <c r="W47" s="30"/>
      <c r="X47" s="23"/>
    </row>
    <row r="48" ht="15.0" customHeight="1">
      <c r="A48" s="32">
        <v>343.0</v>
      </c>
      <c r="B48" s="15" t="s">
        <v>952</v>
      </c>
      <c r="C48" s="15" t="s">
        <v>25</v>
      </c>
      <c r="D48" s="15" t="s">
        <v>9500</v>
      </c>
      <c r="E48" s="34">
        <v>44220.0</v>
      </c>
      <c r="F48" s="15" t="s">
        <v>9501</v>
      </c>
      <c r="G48" s="15" t="s">
        <v>9502</v>
      </c>
      <c r="H48" s="15" t="s">
        <v>29</v>
      </c>
      <c r="I48" s="16">
        <v>85.0</v>
      </c>
      <c r="J48" s="16">
        <v>90.0</v>
      </c>
      <c r="K48" s="16">
        <v>80.0</v>
      </c>
      <c r="L48" s="16">
        <v>95.0</v>
      </c>
      <c r="M48" s="16">
        <v>85.0</v>
      </c>
      <c r="N48" s="16">
        <v>90.0</v>
      </c>
      <c r="O48" s="16">
        <v>90.0</v>
      </c>
      <c r="P48" s="16">
        <v>85.0</v>
      </c>
      <c r="Q48" s="16">
        <v>80.0</v>
      </c>
      <c r="R48" s="16">
        <v>70.0</v>
      </c>
      <c r="S48" s="16">
        <v>60.0</v>
      </c>
      <c r="T48" s="16">
        <v>70.0</v>
      </c>
      <c r="U48" s="16">
        <v>80.0</v>
      </c>
      <c r="V48" s="16">
        <v>90.0</v>
      </c>
      <c r="W48" s="30" t="s">
        <v>794</v>
      </c>
      <c r="X48" s="26" t="s">
        <v>9503</v>
      </c>
    </row>
    <row r="49" ht="15.0" customHeight="1">
      <c r="B49" s="15" t="s">
        <v>274</v>
      </c>
      <c r="C49" s="15" t="s">
        <v>25</v>
      </c>
      <c r="D49" s="15" t="s">
        <v>9504</v>
      </c>
      <c r="E49" s="34">
        <v>44220.0</v>
      </c>
      <c r="F49" s="15" t="s">
        <v>9501</v>
      </c>
      <c r="G49" s="15" t="s">
        <v>9502</v>
      </c>
      <c r="H49" s="15" t="s">
        <v>29</v>
      </c>
      <c r="I49" s="16">
        <v>85.0</v>
      </c>
      <c r="J49" s="16">
        <v>90.0</v>
      </c>
      <c r="K49" s="16">
        <v>80.0</v>
      </c>
      <c r="L49" s="16">
        <v>95.0</v>
      </c>
      <c r="M49" s="16">
        <v>85.0</v>
      </c>
      <c r="N49" s="16">
        <v>90.0</v>
      </c>
      <c r="O49" s="16">
        <v>60.0</v>
      </c>
      <c r="P49" s="16">
        <v>90.0</v>
      </c>
      <c r="Q49" s="16">
        <v>80.0</v>
      </c>
      <c r="R49" s="16">
        <v>70.0</v>
      </c>
      <c r="S49" s="16">
        <v>60.0</v>
      </c>
      <c r="T49" s="16">
        <v>70.0</v>
      </c>
      <c r="U49" s="16">
        <v>80.0</v>
      </c>
      <c r="V49" s="16">
        <v>90.0</v>
      </c>
      <c r="W49" s="30" t="s">
        <v>794</v>
      </c>
      <c r="X49" s="26" t="s">
        <v>9503</v>
      </c>
    </row>
    <row r="50" ht="15.0" customHeight="1">
      <c r="B50" s="15" t="s">
        <v>1496</v>
      </c>
      <c r="C50" s="15" t="s">
        <v>25</v>
      </c>
      <c r="D50" s="15" t="s">
        <v>9505</v>
      </c>
      <c r="E50" s="34">
        <v>44220.0</v>
      </c>
      <c r="F50" s="15" t="s">
        <v>9501</v>
      </c>
      <c r="G50" s="15" t="s">
        <v>9502</v>
      </c>
      <c r="H50" s="15" t="s">
        <v>29</v>
      </c>
      <c r="I50" s="16">
        <v>85.0</v>
      </c>
      <c r="J50" s="16">
        <v>90.0</v>
      </c>
      <c r="K50" s="16">
        <v>80.0</v>
      </c>
      <c r="L50" s="16">
        <v>95.0</v>
      </c>
      <c r="M50" s="16">
        <v>70.0</v>
      </c>
      <c r="N50" s="16">
        <v>90.0</v>
      </c>
      <c r="O50" s="16">
        <v>60.0</v>
      </c>
      <c r="P50" s="16">
        <v>85.0</v>
      </c>
      <c r="Q50" s="16">
        <v>80.0</v>
      </c>
      <c r="R50" s="16">
        <v>70.0</v>
      </c>
      <c r="S50" s="16">
        <v>60.0</v>
      </c>
      <c r="T50" s="16">
        <v>70.0</v>
      </c>
      <c r="U50" s="16">
        <v>80.0</v>
      </c>
      <c r="V50" s="16">
        <v>90.0</v>
      </c>
      <c r="W50" s="30" t="s">
        <v>794</v>
      </c>
      <c r="X50" s="26" t="s">
        <v>9503</v>
      </c>
    </row>
    <row r="51" ht="15.0" customHeight="1">
      <c r="B51" s="15" t="s">
        <v>355</v>
      </c>
      <c r="C51" s="15" t="s">
        <v>25</v>
      </c>
      <c r="D51" s="15" t="s">
        <v>9506</v>
      </c>
      <c r="E51" s="34">
        <v>44220.0</v>
      </c>
      <c r="F51" s="15" t="s">
        <v>9501</v>
      </c>
      <c r="G51" s="15" t="s">
        <v>9502</v>
      </c>
      <c r="H51" s="15" t="s">
        <v>29</v>
      </c>
      <c r="I51" s="16">
        <v>85.0</v>
      </c>
      <c r="J51" s="16">
        <v>90.0</v>
      </c>
      <c r="K51" s="16">
        <v>80.0</v>
      </c>
      <c r="L51" s="16">
        <v>95.0</v>
      </c>
      <c r="M51" s="16">
        <v>90.0</v>
      </c>
      <c r="N51" s="16">
        <v>90.0</v>
      </c>
      <c r="O51" s="16">
        <v>60.0</v>
      </c>
      <c r="P51" s="16">
        <v>85.0</v>
      </c>
      <c r="Q51" s="16">
        <v>80.0</v>
      </c>
      <c r="R51" s="16">
        <v>70.0</v>
      </c>
      <c r="S51" s="16">
        <v>60.0</v>
      </c>
      <c r="T51" s="16">
        <v>70.0</v>
      </c>
      <c r="U51" s="16">
        <v>80.0</v>
      </c>
      <c r="V51" s="16">
        <v>90.0</v>
      </c>
      <c r="W51" s="30" t="s">
        <v>794</v>
      </c>
      <c r="X51" s="26" t="s">
        <v>9503</v>
      </c>
    </row>
    <row r="52" ht="15.0" customHeight="1">
      <c r="B52" s="15" t="s">
        <v>3397</v>
      </c>
      <c r="C52" s="15" t="s">
        <v>25</v>
      </c>
      <c r="D52" s="15" t="s">
        <v>9507</v>
      </c>
      <c r="E52" s="34">
        <v>44220.0</v>
      </c>
      <c r="F52" s="15" t="s">
        <v>9501</v>
      </c>
      <c r="G52" s="15" t="s">
        <v>9502</v>
      </c>
      <c r="H52" s="15" t="s">
        <v>29</v>
      </c>
      <c r="I52" s="16">
        <v>85.0</v>
      </c>
      <c r="J52" s="16">
        <v>90.0</v>
      </c>
      <c r="K52" s="16">
        <v>80.0</v>
      </c>
      <c r="L52" s="16">
        <v>95.0</v>
      </c>
      <c r="M52" s="16">
        <v>60.0</v>
      </c>
      <c r="N52" s="16">
        <v>90.0</v>
      </c>
      <c r="O52" s="16">
        <v>60.0</v>
      </c>
      <c r="P52" s="16">
        <v>90.0</v>
      </c>
      <c r="Q52" s="16">
        <v>80.0</v>
      </c>
      <c r="R52" s="16">
        <v>70.0</v>
      </c>
      <c r="S52" s="16">
        <v>60.0</v>
      </c>
      <c r="T52" s="16">
        <v>70.0</v>
      </c>
      <c r="U52" s="16">
        <v>80.0</v>
      </c>
      <c r="V52" s="16">
        <v>90.0</v>
      </c>
      <c r="W52" s="30" t="s">
        <v>794</v>
      </c>
      <c r="X52" s="26" t="s">
        <v>9503</v>
      </c>
    </row>
    <row r="53" ht="15.0" customHeight="1">
      <c r="A53" s="32"/>
      <c r="B53" s="15"/>
      <c r="C53" s="15"/>
      <c r="D53" s="15"/>
      <c r="E53" s="28"/>
      <c r="F53" s="15"/>
      <c r="G53" s="15"/>
      <c r="H53" s="15"/>
      <c r="I53" s="16"/>
      <c r="J53" s="16"/>
      <c r="K53" s="16"/>
      <c r="L53" s="16"/>
      <c r="M53" s="16"/>
      <c r="N53" s="16"/>
      <c r="O53" s="16"/>
      <c r="P53" s="16"/>
      <c r="Q53" s="16"/>
      <c r="R53" s="16"/>
      <c r="S53" s="16"/>
      <c r="T53" s="16"/>
      <c r="U53" s="16"/>
      <c r="V53" s="16"/>
      <c r="W53" s="30"/>
      <c r="X53" s="23"/>
    </row>
    <row r="54" ht="15.0" customHeight="1">
      <c r="A54" s="32" t="s">
        <v>9508</v>
      </c>
      <c r="B54" s="15" t="s">
        <v>2161</v>
      </c>
      <c r="C54" s="15" t="s">
        <v>25</v>
      </c>
      <c r="D54" s="49" t="s">
        <v>9509</v>
      </c>
      <c r="E54" s="28">
        <v>44223.0</v>
      </c>
      <c r="F54" s="15" t="s">
        <v>9510</v>
      </c>
      <c r="G54" s="15" t="s">
        <v>9511</v>
      </c>
      <c r="H54" s="15" t="s">
        <v>29</v>
      </c>
      <c r="I54" s="16">
        <v>95.0</v>
      </c>
      <c r="J54" s="16">
        <v>80.0</v>
      </c>
      <c r="K54" s="16">
        <v>90.0</v>
      </c>
      <c r="L54" s="16">
        <v>100.0</v>
      </c>
      <c r="M54" s="16">
        <v>100.0</v>
      </c>
      <c r="N54" s="16">
        <f t="shared" ref="N54:N61" si="8">AVERAGE(I54:M54)</f>
        <v>93</v>
      </c>
      <c r="O54" s="16">
        <v>100.0</v>
      </c>
      <c r="P54" s="16">
        <v>100.0</v>
      </c>
      <c r="Q54" s="16">
        <v>100.0</v>
      </c>
      <c r="R54" s="16">
        <v>100.0</v>
      </c>
      <c r="S54" s="16">
        <v>100.0</v>
      </c>
      <c r="T54" s="16">
        <v>60.0</v>
      </c>
      <c r="U54" s="16">
        <v>40.0</v>
      </c>
      <c r="V54" s="16">
        <v>20.0</v>
      </c>
      <c r="W54" s="30" t="s">
        <v>1197</v>
      </c>
      <c r="X54" s="26" t="s">
        <v>9512</v>
      </c>
    </row>
    <row r="55" ht="15.0" customHeight="1">
      <c r="B55" s="15" t="s">
        <v>8095</v>
      </c>
      <c r="C55" s="15" t="s">
        <v>25</v>
      </c>
      <c r="D55" s="49" t="s">
        <v>9513</v>
      </c>
      <c r="E55" s="28">
        <v>44583.0</v>
      </c>
      <c r="F55" s="15" t="s">
        <v>9510</v>
      </c>
      <c r="G55" s="15" t="s">
        <v>9511</v>
      </c>
      <c r="H55" s="15" t="s">
        <v>29</v>
      </c>
      <c r="I55" s="16">
        <v>100.0</v>
      </c>
      <c r="J55" s="16">
        <v>85.0</v>
      </c>
      <c r="K55" s="16">
        <v>80.0</v>
      </c>
      <c r="L55" s="16">
        <v>90.0</v>
      </c>
      <c r="M55" s="16">
        <v>95.0</v>
      </c>
      <c r="N55" s="16">
        <f t="shared" si="8"/>
        <v>90</v>
      </c>
      <c r="O55" s="16">
        <v>95.0</v>
      </c>
      <c r="P55" s="16">
        <v>95.0</v>
      </c>
      <c r="Q55" s="16">
        <v>100.0</v>
      </c>
      <c r="R55" s="16">
        <v>100.0</v>
      </c>
      <c r="S55" s="16">
        <v>100.0</v>
      </c>
      <c r="T55" s="16">
        <v>60.0</v>
      </c>
      <c r="U55" s="16">
        <v>40.0</v>
      </c>
      <c r="V55" s="16">
        <v>20.0</v>
      </c>
    </row>
    <row r="56" ht="15.0" customHeight="1">
      <c r="B56" s="15" t="s">
        <v>1496</v>
      </c>
      <c r="C56" s="15" t="s">
        <v>25</v>
      </c>
      <c r="D56" s="49" t="s">
        <v>9514</v>
      </c>
      <c r="E56" s="28">
        <v>44583.0</v>
      </c>
      <c r="F56" s="15" t="s">
        <v>9510</v>
      </c>
      <c r="G56" s="15" t="s">
        <v>9511</v>
      </c>
      <c r="H56" s="15" t="s">
        <v>29</v>
      </c>
      <c r="I56" s="16">
        <v>90.0</v>
      </c>
      <c r="J56" s="16">
        <v>90.0</v>
      </c>
      <c r="K56" s="16">
        <v>70.0</v>
      </c>
      <c r="L56" s="16">
        <v>90.0</v>
      </c>
      <c r="M56" s="16">
        <v>100.0</v>
      </c>
      <c r="N56" s="16">
        <f t="shared" si="8"/>
        <v>88</v>
      </c>
      <c r="O56" s="16">
        <v>90.0</v>
      </c>
      <c r="P56" s="16">
        <v>100.0</v>
      </c>
      <c r="Q56" s="16">
        <v>100.0</v>
      </c>
      <c r="R56" s="16">
        <v>100.0</v>
      </c>
      <c r="S56" s="16">
        <v>100.0</v>
      </c>
      <c r="T56" s="16">
        <v>60.0</v>
      </c>
      <c r="U56" s="16">
        <v>40.0</v>
      </c>
      <c r="V56" s="16">
        <v>20.0</v>
      </c>
    </row>
    <row r="57" ht="15.0" customHeight="1">
      <c r="B57" s="15" t="s">
        <v>9515</v>
      </c>
      <c r="C57" s="15" t="s">
        <v>25</v>
      </c>
      <c r="D57" s="49" t="s">
        <v>9516</v>
      </c>
      <c r="E57" s="28">
        <v>44583.0</v>
      </c>
      <c r="F57" s="15" t="s">
        <v>9510</v>
      </c>
      <c r="G57" s="15" t="s">
        <v>9511</v>
      </c>
      <c r="H57" s="15" t="s">
        <v>29</v>
      </c>
      <c r="I57" s="16">
        <v>90.0</v>
      </c>
      <c r="J57" s="16">
        <v>90.0</v>
      </c>
      <c r="K57" s="16">
        <v>70.0</v>
      </c>
      <c r="L57" s="16">
        <v>100.0</v>
      </c>
      <c r="M57" s="16">
        <v>100.0</v>
      </c>
      <c r="N57" s="16">
        <f t="shared" si="8"/>
        <v>90</v>
      </c>
      <c r="O57" s="16">
        <v>90.0</v>
      </c>
      <c r="P57" s="16">
        <v>100.0</v>
      </c>
      <c r="Q57" s="16">
        <v>100.0</v>
      </c>
      <c r="R57" s="16">
        <v>100.0</v>
      </c>
      <c r="S57" s="16">
        <v>100.0</v>
      </c>
      <c r="T57" s="16">
        <v>60.0</v>
      </c>
      <c r="U57" s="16">
        <v>40.0</v>
      </c>
      <c r="V57" s="16">
        <v>20.0</v>
      </c>
    </row>
    <row r="58" ht="15.0" customHeight="1">
      <c r="B58" s="15" t="s">
        <v>9517</v>
      </c>
      <c r="C58" s="15" t="s">
        <v>25</v>
      </c>
      <c r="D58" s="49" t="s">
        <v>9518</v>
      </c>
      <c r="E58" s="28">
        <v>44584.0</v>
      </c>
      <c r="F58" s="15" t="s">
        <v>9510</v>
      </c>
      <c r="G58" s="15" t="s">
        <v>9511</v>
      </c>
      <c r="H58" s="15" t="s">
        <v>29</v>
      </c>
      <c r="I58" s="16">
        <v>100.0</v>
      </c>
      <c r="J58" s="16">
        <v>96.0</v>
      </c>
      <c r="K58" s="16">
        <v>90.0</v>
      </c>
      <c r="L58" s="16">
        <v>100.0</v>
      </c>
      <c r="M58" s="16">
        <v>100.0</v>
      </c>
      <c r="N58" s="16">
        <f t="shared" si="8"/>
        <v>97.2</v>
      </c>
      <c r="O58" s="16">
        <v>100.0</v>
      </c>
      <c r="P58" s="16">
        <v>100.0</v>
      </c>
      <c r="Q58" s="16">
        <v>100.0</v>
      </c>
      <c r="R58" s="16">
        <v>100.0</v>
      </c>
      <c r="S58" s="16">
        <v>100.0</v>
      </c>
      <c r="T58" s="16">
        <v>60.0</v>
      </c>
      <c r="U58" s="16">
        <v>40.0</v>
      </c>
      <c r="V58" s="16">
        <v>20.0</v>
      </c>
    </row>
    <row r="59" ht="15.0" customHeight="1">
      <c r="B59" s="15" t="s">
        <v>9519</v>
      </c>
      <c r="C59" s="15" t="s">
        <v>25</v>
      </c>
      <c r="D59" s="49" t="s">
        <v>9520</v>
      </c>
      <c r="E59" s="28">
        <v>44584.0</v>
      </c>
      <c r="F59" s="15" t="s">
        <v>9510</v>
      </c>
      <c r="G59" s="15" t="s">
        <v>9511</v>
      </c>
      <c r="H59" s="15" t="s">
        <v>29</v>
      </c>
      <c r="I59" s="16">
        <v>95.0</v>
      </c>
      <c r="J59" s="16">
        <v>90.0</v>
      </c>
      <c r="K59" s="16">
        <v>85.0</v>
      </c>
      <c r="L59" s="16">
        <v>90.0</v>
      </c>
      <c r="M59" s="16">
        <v>100.0</v>
      </c>
      <c r="N59" s="16">
        <f t="shared" si="8"/>
        <v>92</v>
      </c>
      <c r="O59" s="16">
        <v>95.0</v>
      </c>
      <c r="P59" s="16">
        <v>100.0</v>
      </c>
      <c r="Q59" s="16">
        <v>100.0</v>
      </c>
      <c r="R59" s="16">
        <v>100.0</v>
      </c>
      <c r="S59" s="16">
        <v>100.0</v>
      </c>
      <c r="T59" s="16">
        <v>60.0</v>
      </c>
      <c r="U59" s="16">
        <v>40.0</v>
      </c>
      <c r="V59" s="16">
        <v>20.0</v>
      </c>
    </row>
    <row r="60" ht="15.0" customHeight="1">
      <c r="B60" s="15" t="s">
        <v>177</v>
      </c>
      <c r="C60" s="15" t="s">
        <v>25</v>
      </c>
      <c r="D60" s="49" t="s">
        <v>9521</v>
      </c>
      <c r="E60" s="28">
        <v>44584.0</v>
      </c>
      <c r="F60" s="15" t="s">
        <v>9510</v>
      </c>
      <c r="G60" s="15" t="s">
        <v>9511</v>
      </c>
      <c r="H60" s="15" t="s">
        <v>29</v>
      </c>
      <c r="I60" s="16">
        <v>100.0</v>
      </c>
      <c r="J60" s="16">
        <v>90.0</v>
      </c>
      <c r="K60" s="16">
        <v>90.0</v>
      </c>
      <c r="L60" s="16">
        <v>96.0</v>
      </c>
      <c r="M60" s="16">
        <v>100.0</v>
      </c>
      <c r="N60" s="16">
        <f t="shared" si="8"/>
        <v>95.2</v>
      </c>
      <c r="O60" s="16">
        <v>100.0</v>
      </c>
      <c r="P60" s="16">
        <v>100.0</v>
      </c>
      <c r="Q60" s="16">
        <v>100.0</v>
      </c>
      <c r="R60" s="16">
        <v>100.0</v>
      </c>
      <c r="S60" s="16">
        <v>100.0</v>
      </c>
      <c r="T60" s="16">
        <v>60.0</v>
      </c>
      <c r="U60" s="16">
        <v>40.0</v>
      </c>
      <c r="V60" s="16">
        <v>20.0</v>
      </c>
    </row>
    <row r="61" ht="15.0" customHeight="1">
      <c r="B61" s="15" t="s">
        <v>3491</v>
      </c>
      <c r="C61" s="15" t="s">
        <v>25</v>
      </c>
      <c r="D61" s="49" t="s">
        <v>9522</v>
      </c>
      <c r="E61" s="28">
        <v>44585.0</v>
      </c>
      <c r="F61" s="15" t="s">
        <v>9510</v>
      </c>
      <c r="G61" s="15" t="s">
        <v>9511</v>
      </c>
      <c r="H61" s="15" t="s">
        <v>29</v>
      </c>
      <c r="I61" s="16">
        <v>100.0</v>
      </c>
      <c r="J61" s="16">
        <v>100.0</v>
      </c>
      <c r="K61" s="16">
        <v>100.0</v>
      </c>
      <c r="L61" s="16">
        <v>100.0</v>
      </c>
      <c r="M61" s="16">
        <v>100.0</v>
      </c>
      <c r="N61" s="16">
        <f t="shared" si="8"/>
        <v>100</v>
      </c>
      <c r="O61" s="16">
        <v>100.0</v>
      </c>
      <c r="P61" s="16">
        <v>100.0</v>
      </c>
      <c r="Q61" s="16">
        <v>100.0</v>
      </c>
      <c r="R61" s="16">
        <v>100.0</v>
      </c>
      <c r="S61" s="16">
        <v>100.0</v>
      </c>
      <c r="T61" s="16">
        <v>60.0</v>
      </c>
      <c r="U61" s="16">
        <v>40.0</v>
      </c>
      <c r="V61" s="16">
        <v>20.0</v>
      </c>
    </row>
    <row r="62" ht="15.0" customHeight="1">
      <c r="A62" s="32"/>
      <c r="B62" s="15"/>
      <c r="C62" s="15"/>
      <c r="D62" s="15"/>
      <c r="E62" s="28"/>
      <c r="F62" s="278"/>
      <c r="G62" s="15"/>
      <c r="H62" s="15"/>
      <c r="I62" s="16"/>
      <c r="J62" s="16"/>
      <c r="K62" s="16"/>
      <c r="L62" s="16"/>
      <c r="M62" s="16"/>
      <c r="N62" s="16"/>
      <c r="O62" s="16"/>
      <c r="P62" s="16"/>
      <c r="Q62" s="16"/>
      <c r="R62" s="16"/>
      <c r="S62" s="16"/>
      <c r="T62" s="16"/>
      <c r="U62" s="16"/>
      <c r="V62" s="16"/>
      <c r="W62" s="27"/>
      <c r="X62" s="23"/>
    </row>
    <row r="63" ht="15.0" customHeight="1">
      <c r="A63" s="32">
        <v>932.0</v>
      </c>
      <c r="B63" s="15" t="s">
        <v>398</v>
      </c>
      <c r="C63" s="15" t="s">
        <v>25</v>
      </c>
      <c r="D63" s="15" t="s">
        <v>9523</v>
      </c>
      <c r="E63" s="34">
        <v>43621.0</v>
      </c>
      <c r="F63" s="15" t="s">
        <v>9524</v>
      </c>
      <c r="G63" s="15" t="s">
        <v>9525</v>
      </c>
      <c r="H63" s="15" t="s">
        <v>29</v>
      </c>
      <c r="I63" s="16">
        <v>0.0</v>
      </c>
      <c r="J63" s="16">
        <v>0.0</v>
      </c>
      <c r="K63" s="16">
        <v>0.0</v>
      </c>
      <c r="L63" s="16">
        <v>0.0</v>
      </c>
      <c r="M63" s="16">
        <v>0.0</v>
      </c>
      <c r="N63" s="16">
        <f t="shared" ref="N63:N114" si="9">AVERAGE(I63:M63)</f>
        <v>0</v>
      </c>
      <c r="O63" s="16">
        <v>35.0</v>
      </c>
      <c r="P63" s="16">
        <v>40.0</v>
      </c>
      <c r="Q63" s="16">
        <v>55.0</v>
      </c>
      <c r="R63" s="16">
        <v>100.0</v>
      </c>
      <c r="S63" s="16">
        <v>100.0</v>
      </c>
      <c r="T63" s="16">
        <v>98.0</v>
      </c>
      <c r="U63" s="16">
        <v>75.0</v>
      </c>
      <c r="V63" s="16">
        <v>75.0</v>
      </c>
      <c r="W63" s="30" t="s">
        <v>9526</v>
      </c>
      <c r="X63" s="26" t="s">
        <v>9527</v>
      </c>
    </row>
    <row r="64" ht="15.0" customHeight="1">
      <c r="B64" s="15" t="s">
        <v>36</v>
      </c>
      <c r="C64" s="15" t="s">
        <v>25</v>
      </c>
      <c r="D64" s="15" t="s">
        <v>9528</v>
      </c>
      <c r="E64" s="34">
        <v>43621.0</v>
      </c>
      <c r="F64" s="15" t="s">
        <v>9524</v>
      </c>
      <c r="G64" s="15" t="s">
        <v>9525</v>
      </c>
      <c r="H64" s="15" t="s">
        <v>29</v>
      </c>
      <c r="I64" s="16">
        <v>20.0</v>
      </c>
      <c r="J64" s="16">
        <v>20.0</v>
      </c>
      <c r="K64" s="16">
        <v>20.0</v>
      </c>
      <c r="L64" s="16">
        <v>63.0</v>
      </c>
      <c r="M64" s="16">
        <v>54.0</v>
      </c>
      <c r="N64" s="16">
        <f t="shared" si="9"/>
        <v>35.4</v>
      </c>
      <c r="O64" s="16">
        <v>30.0</v>
      </c>
      <c r="P64" s="16">
        <v>40.0</v>
      </c>
      <c r="Q64" s="16">
        <v>55.0</v>
      </c>
      <c r="R64" s="16">
        <v>100.0</v>
      </c>
      <c r="S64" s="16">
        <v>100.0</v>
      </c>
      <c r="T64" s="16">
        <v>98.0</v>
      </c>
      <c r="U64" s="16">
        <v>75.0</v>
      </c>
      <c r="V64" s="16">
        <v>75.0</v>
      </c>
    </row>
    <row r="65" ht="15.0" customHeight="1">
      <c r="B65" s="15" t="s">
        <v>2979</v>
      </c>
      <c r="C65" s="15" t="s">
        <v>25</v>
      </c>
      <c r="D65" s="15" t="s">
        <v>9529</v>
      </c>
      <c r="E65" s="34">
        <v>43621.0</v>
      </c>
      <c r="F65" s="15" t="s">
        <v>9524</v>
      </c>
      <c r="G65" s="15" t="s">
        <v>9525</v>
      </c>
      <c r="H65" s="15" t="s">
        <v>29</v>
      </c>
      <c r="I65" s="16">
        <v>20.0</v>
      </c>
      <c r="J65" s="16">
        <v>20.0</v>
      </c>
      <c r="K65" s="16">
        <v>15.0</v>
      </c>
      <c r="L65" s="16">
        <v>63.0</v>
      </c>
      <c r="M65" s="16">
        <v>54.0</v>
      </c>
      <c r="N65" s="16">
        <f t="shared" si="9"/>
        <v>34.4</v>
      </c>
      <c r="O65" s="16">
        <v>30.0</v>
      </c>
      <c r="P65" s="16">
        <v>40.0</v>
      </c>
      <c r="Q65" s="16">
        <v>85.0</v>
      </c>
      <c r="R65" s="16">
        <v>100.0</v>
      </c>
      <c r="S65" s="16">
        <v>100.0</v>
      </c>
      <c r="T65" s="16">
        <v>98.0</v>
      </c>
      <c r="U65" s="16">
        <v>75.0</v>
      </c>
      <c r="V65" s="16">
        <v>75.0</v>
      </c>
    </row>
    <row r="66" ht="15.0" customHeight="1">
      <c r="B66" s="15" t="s">
        <v>183</v>
      </c>
      <c r="C66" s="15" t="s">
        <v>25</v>
      </c>
      <c r="D66" s="15" t="s">
        <v>9530</v>
      </c>
      <c r="E66" s="34">
        <v>43621.0</v>
      </c>
      <c r="F66" s="15" t="s">
        <v>9524</v>
      </c>
      <c r="G66" s="15" t="s">
        <v>9525</v>
      </c>
      <c r="H66" s="15" t="s">
        <v>29</v>
      </c>
      <c r="I66" s="16">
        <v>20.0</v>
      </c>
      <c r="J66" s="16">
        <v>20.0</v>
      </c>
      <c r="K66" s="16">
        <v>15.0</v>
      </c>
      <c r="L66" s="16">
        <v>63.0</v>
      </c>
      <c r="M66" s="16">
        <v>54.0</v>
      </c>
      <c r="N66" s="16">
        <f t="shared" si="9"/>
        <v>34.4</v>
      </c>
      <c r="O66" s="16">
        <v>30.0</v>
      </c>
      <c r="P66" s="16">
        <v>40.0</v>
      </c>
      <c r="Q66" s="16">
        <v>85.0</v>
      </c>
      <c r="R66" s="16">
        <v>100.0</v>
      </c>
      <c r="S66" s="16">
        <v>100.0</v>
      </c>
      <c r="T66" s="16">
        <v>98.0</v>
      </c>
      <c r="U66" s="16">
        <v>75.0</v>
      </c>
      <c r="V66" s="16">
        <v>75.0</v>
      </c>
    </row>
    <row r="67" ht="15.0" customHeight="1">
      <c r="B67" s="15" t="s">
        <v>2152</v>
      </c>
      <c r="C67" s="15" t="s">
        <v>25</v>
      </c>
      <c r="D67" s="15" t="s">
        <v>9531</v>
      </c>
      <c r="E67" s="34">
        <v>43621.0</v>
      </c>
      <c r="F67" s="15" t="s">
        <v>9524</v>
      </c>
      <c r="G67" s="15" t="s">
        <v>9525</v>
      </c>
      <c r="H67" s="15" t="s">
        <v>29</v>
      </c>
      <c r="I67" s="16">
        <v>20.0</v>
      </c>
      <c r="J67" s="16">
        <v>20.0</v>
      </c>
      <c r="K67" s="16">
        <v>15.0</v>
      </c>
      <c r="L67" s="16">
        <v>63.0</v>
      </c>
      <c r="M67" s="16">
        <v>54.0</v>
      </c>
      <c r="N67" s="16">
        <f t="shared" si="9"/>
        <v>34.4</v>
      </c>
      <c r="O67" s="16">
        <v>30.0</v>
      </c>
      <c r="P67" s="16">
        <v>40.0</v>
      </c>
      <c r="Q67" s="16">
        <v>85.0</v>
      </c>
      <c r="R67" s="16">
        <v>100.0</v>
      </c>
      <c r="S67" s="16">
        <v>100.0</v>
      </c>
      <c r="T67" s="16">
        <v>98.0</v>
      </c>
      <c r="U67" s="16">
        <v>75.0</v>
      </c>
      <c r="V67" s="16">
        <v>75.0</v>
      </c>
    </row>
    <row r="68" ht="15.0" customHeight="1">
      <c r="B68" s="15" t="s">
        <v>2388</v>
      </c>
      <c r="C68" s="15" t="s">
        <v>25</v>
      </c>
      <c r="D68" s="15" t="s">
        <v>9532</v>
      </c>
      <c r="E68" s="34">
        <v>43621.0</v>
      </c>
      <c r="F68" s="15" t="s">
        <v>9524</v>
      </c>
      <c r="G68" s="15" t="s">
        <v>9525</v>
      </c>
      <c r="H68" s="15" t="s">
        <v>29</v>
      </c>
      <c r="I68" s="16">
        <v>20.0</v>
      </c>
      <c r="J68" s="16">
        <v>20.0</v>
      </c>
      <c r="K68" s="16">
        <v>15.0</v>
      </c>
      <c r="L68" s="16">
        <v>63.0</v>
      </c>
      <c r="M68" s="16">
        <v>54.0</v>
      </c>
      <c r="N68" s="16">
        <f t="shared" si="9"/>
        <v>34.4</v>
      </c>
      <c r="O68" s="16">
        <v>30.0</v>
      </c>
      <c r="P68" s="16">
        <v>40.0</v>
      </c>
      <c r="Q68" s="16">
        <v>85.0</v>
      </c>
      <c r="R68" s="16">
        <v>100.0</v>
      </c>
      <c r="S68" s="16">
        <v>100.0</v>
      </c>
      <c r="T68" s="16">
        <v>98.0</v>
      </c>
      <c r="U68" s="16">
        <v>75.0</v>
      </c>
      <c r="V68" s="16">
        <v>75.0</v>
      </c>
    </row>
    <row r="69" ht="15.0" customHeight="1">
      <c r="B69" s="15" t="s">
        <v>392</v>
      </c>
      <c r="C69" s="15" t="s">
        <v>25</v>
      </c>
      <c r="D69" s="15" t="s">
        <v>9533</v>
      </c>
      <c r="E69" s="34">
        <v>43621.0</v>
      </c>
      <c r="F69" s="15" t="s">
        <v>9524</v>
      </c>
      <c r="G69" s="15" t="s">
        <v>9525</v>
      </c>
      <c r="H69" s="15" t="s">
        <v>29</v>
      </c>
      <c r="I69" s="16">
        <v>20.0</v>
      </c>
      <c r="J69" s="16">
        <v>20.0</v>
      </c>
      <c r="K69" s="16">
        <v>15.0</v>
      </c>
      <c r="L69" s="16">
        <v>63.0</v>
      </c>
      <c r="M69" s="16">
        <v>54.0</v>
      </c>
      <c r="N69" s="16">
        <f t="shared" si="9"/>
        <v>34.4</v>
      </c>
      <c r="O69" s="16">
        <v>30.0</v>
      </c>
      <c r="P69" s="16">
        <v>40.0</v>
      </c>
      <c r="Q69" s="16">
        <v>85.0</v>
      </c>
      <c r="R69" s="16">
        <v>100.0</v>
      </c>
      <c r="S69" s="16">
        <v>100.0</v>
      </c>
      <c r="T69" s="16">
        <v>98.0</v>
      </c>
      <c r="U69" s="16">
        <v>75.0</v>
      </c>
      <c r="V69" s="16">
        <v>75.0</v>
      </c>
    </row>
    <row r="70" ht="15.0" customHeight="1">
      <c r="B70" s="15" t="s">
        <v>444</v>
      </c>
      <c r="C70" s="15" t="s">
        <v>25</v>
      </c>
      <c r="D70" s="15" t="s">
        <v>9534</v>
      </c>
      <c r="E70" s="34">
        <v>43621.0</v>
      </c>
      <c r="F70" s="15" t="s">
        <v>9524</v>
      </c>
      <c r="G70" s="15" t="s">
        <v>9525</v>
      </c>
      <c r="H70" s="15" t="s">
        <v>29</v>
      </c>
      <c r="I70" s="16">
        <v>20.0</v>
      </c>
      <c r="J70" s="16">
        <v>20.0</v>
      </c>
      <c r="K70" s="16">
        <v>15.0</v>
      </c>
      <c r="L70" s="16">
        <v>63.0</v>
      </c>
      <c r="M70" s="16">
        <v>54.0</v>
      </c>
      <c r="N70" s="16">
        <f t="shared" si="9"/>
        <v>34.4</v>
      </c>
      <c r="O70" s="16">
        <v>30.0</v>
      </c>
      <c r="P70" s="16">
        <v>40.0</v>
      </c>
      <c r="Q70" s="16">
        <v>85.0</v>
      </c>
      <c r="R70" s="16">
        <v>100.0</v>
      </c>
      <c r="S70" s="16">
        <v>100.0</v>
      </c>
      <c r="T70" s="16">
        <v>98.0</v>
      </c>
      <c r="U70" s="16">
        <v>75.0</v>
      </c>
      <c r="V70" s="16">
        <v>75.0</v>
      </c>
    </row>
    <row r="71" ht="15.0" customHeight="1">
      <c r="B71" s="15" t="s">
        <v>566</v>
      </c>
      <c r="C71" s="15" t="s">
        <v>25</v>
      </c>
      <c r="D71" s="15" t="s">
        <v>1114</v>
      </c>
      <c r="E71" s="34">
        <v>43621.0</v>
      </c>
      <c r="F71" s="15" t="s">
        <v>9524</v>
      </c>
      <c r="G71" s="15" t="s">
        <v>9525</v>
      </c>
      <c r="H71" s="15" t="s">
        <v>29</v>
      </c>
      <c r="I71" s="16">
        <v>20.0</v>
      </c>
      <c r="J71" s="16">
        <v>20.0</v>
      </c>
      <c r="K71" s="16">
        <v>15.0</v>
      </c>
      <c r="L71" s="16">
        <v>63.0</v>
      </c>
      <c r="M71" s="16">
        <v>54.0</v>
      </c>
      <c r="N71" s="16">
        <f t="shared" si="9"/>
        <v>34.4</v>
      </c>
      <c r="O71" s="16">
        <v>30.0</v>
      </c>
      <c r="P71" s="16">
        <v>40.0</v>
      </c>
      <c r="Q71" s="16">
        <v>85.0</v>
      </c>
      <c r="R71" s="16">
        <v>100.0</v>
      </c>
      <c r="S71" s="16">
        <v>100.0</v>
      </c>
      <c r="T71" s="16">
        <v>98.0</v>
      </c>
      <c r="U71" s="16">
        <v>75.0</v>
      </c>
      <c r="V71" s="16">
        <v>75.0</v>
      </c>
    </row>
    <row r="72" ht="15.0" customHeight="1">
      <c r="B72" s="15" t="s">
        <v>566</v>
      </c>
      <c r="C72" s="15" t="s">
        <v>25</v>
      </c>
      <c r="D72" s="15" t="s">
        <v>9535</v>
      </c>
      <c r="E72" s="34">
        <v>43621.0</v>
      </c>
      <c r="F72" s="15" t="s">
        <v>9524</v>
      </c>
      <c r="G72" s="15" t="s">
        <v>9525</v>
      </c>
      <c r="H72" s="15" t="s">
        <v>29</v>
      </c>
      <c r="I72" s="16">
        <v>20.0</v>
      </c>
      <c r="J72" s="16">
        <v>20.0</v>
      </c>
      <c r="K72" s="16">
        <v>15.0</v>
      </c>
      <c r="L72" s="16">
        <v>63.0</v>
      </c>
      <c r="M72" s="16">
        <v>54.0</v>
      </c>
      <c r="N72" s="16">
        <f t="shared" si="9"/>
        <v>34.4</v>
      </c>
      <c r="O72" s="16">
        <v>30.0</v>
      </c>
      <c r="P72" s="16">
        <v>40.0</v>
      </c>
      <c r="Q72" s="16">
        <v>85.0</v>
      </c>
      <c r="R72" s="16">
        <v>100.0</v>
      </c>
      <c r="S72" s="16">
        <v>100.0</v>
      </c>
      <c r="T72" s="16">
        <v>98.0</v>
      </c>
      <c r="U72" s="16">
        <v>75.0</v>
      </c>
      <c r="V72" s="16">
        <v>75.0</v>
      </c>
    </row>
    <row r="73" ht="15.0" customHeight="1">
      <c r="B73" s="15" t="s">
        <v>911</v>
      </c>
      <c r="C73" s="15" t="s">
        <v>25</v>
      </c>
      <c r="D73" s="15" t="s">
        <v>9536</v>
      </c>
      <c r="E73" s="34">
        <v>43621.0</v>
      </c>
      <c r="F73" s="15" t="s">
        <v>9524</v>
      </c>
      <c r="G73" s="15" t="s">
        <v>9525</v>
      </c>
      <c r="H73" s="15" t="s">
        <v>29</v>
      </c>
      <c r="I73" s="16">
        <v>20.0</v>
      </c>
      <c r="J73" s="16">
        <v>20.0</v>
      </c>
      <c r="K73" s="16">
        <v>15.0</v>
      </c>
      <c r="L73" s="16">
        <v>63.0</v>
      </c>
      <c r="M73" s="16">
        <v>54.0</v>
      </c>
      <c r="N73" s="16">
        <f t="shared" si="9"/>
        <v>34.4</v>
      </c>
      <c r="O73" s="16">
        <v>30.0</v>
      </c>
      <c r="P73" s="16">
        <v>40.0</v>
      </c>
      <c r="Q73" s="16">
        <v>85.0</v>
      </c>
      <c r="R73" s="16">
        <v>100.0</v>
      </c>
      <c r="S73" s="16">
        <v>100.0</v>
      </c>
      <c r="T73" s="16">
        <v>98.0</v>
      </c>
      <c r="U73" s="16">
        <v>75.0</v>
      </c>
      <c r="V73" s="16">
        <v>75.0</v>
      </c>
    </row>
    <row r="74" ht="15.0" customHeight="1">
      <c r="B74" s="15" t="s">
        <v>306</v>
      </c>
      <c r="C74" s="15" t="s">
        <v>25</v>
      </c>
      <c r="D74" s="15" t="s">
        <v>9537</v>
      </c>
      <c r="E74" s="34">
        <v>43622.0</v>
      </c>
      <c r="F74" s="15" t="s">
        <v>9524</v>
      </c>
      <c r="G74" s="15" t="s">
        <v>9525</v>
      </c>
      <c r="H74" s="15" t="s">
        <v>29</v>
      </c>
      <c r="I74" s="16">
        <v>20.0</v>
      </c>
      <c r="J74" s="16">
        <v>20.0</v>
      </c>
      <c r="K74" s="16">
        <v>15.0</v>
      </c>
      <c r="L74" s="16">
        <v>63.0</v>
      </c>
      <c r="M74" s="16">
        <v>54.0</v>
      </c>
      <c r="N74" s="16">
        <f t="shared" si="9"/>
        <v>34.4</v>
      </c>
      <c r="O74" s="16">
        <v>30.0</v>
      </c>
      <c r="P74" s="16">
        <v>40.0</v>
      </c>
      <c r="Q74" s="16">
        <v>85.0</v>
      </c>
      <c r="R74" s="16">
        <v>100.0</v>
      </c>
      <c r="S74" s="16">
        <v>100.0</v>
      </c>
      <c r="T74" s="16">
        <v>98.0</v>
      </c>
      <c r="U74" s="16">
        <v>75.0</v>
      </c>
      <c r="V74" s="16">
        <v>75.0</v>
      </c>
    </row>
    <row r="75" ht="15.0" customHeight="1">
      <c r="B75" s="15" t="s">
        <v>5228</v>
      </c>
      <c r="C75" s="15" t="s">
        <v>25</v>
      </c>
      <c r="D75" s="15" t="s">
        <v>9538</v>
      </c>
      <c r="E75" s="34">
        <v>43627.0</v>
      </c>
      <c r="F75" s="15" t="s">
        <v>9524</v>
      </c>
      <c r="G75" s="15" t="s">
        <v>9525</v>
      </c>
      <c r="H75" s="15" t="s">
        <v>29</v>
      </c>
      <c r="I75" s="16">
        <v>20.0</v>
      </c>
      <c r="J75" s="16">
        <v>20.0</v>
      </c>
      <c r="K75" s="16">
        <v>15.0</v>
      </c>
      <c r="L75" s="16">
        <v>63.0</v>
      </c>
      <c r="M75" s="16">
        <v>54.0</v>
      </c>
      <c r="N75" s="16">
        <f t="shared" si="9"/>
        <v>34.4</v>
      </c>
      <c r="O75" s="16">
        <v>30.0</v>
      </c>
      <c r="P75" s="16">
        <v>40.0</v>
      </c>
      <c r="Q75" s="16">
        <v>85.0</v>
      </c>
      <c r="R75" s="16">
        <v>100.0</v>
      </c>
      <c r="S75" s="16">
        <v>100.0</v>
      </c>
      <c r="T75" s="16">
        <v>98.0</v>
      </c>
      <c r="U75" s="16">
        <v>75.0</v>
      </c>
      <c r="V75" s="16">
        <v>75.0</v>
      </c>
    </row>
    <row r="76" ht="15.0" customHeight="1">
      <c r="B76" s="15" t="s">
        <v>2271</v>
      </c>
      <c r="C76" s="15" t="s">
        <v>25</v>
      </c>
      <c r="D76" s="15" t="s">
        <v>9539</v>
      </c>
      <c r="E76" s="34">
        <v>43841.0</v>
      </c>
      <c r="F76" s="15" t="s">
        <v>9524</v>
      </c>
      <c r="G76" s="15" t="s">
        <v>9525</v>
      </c>
      <c r="H76" s="15" t="s">
        <v>29</v>
      </c>
      <c r="I76" s="16">
        <v>20.0</v>
      </c>
      <c r="J76" s="16">
        <v>20.0</v>
      </c>
      <c r="K76" s="16">
        <v>15.0</v>
      </c>
      <c r="L76" s="16">
        <v>63.0</v>
      </c>
      <c r="M76" s="16">
        <v>54.0</v>
      </c>
      <c r="N76" s="16">
        <f t="shared" si="9"/>
        <v>34.4</v>
      </c>
      <c r="O76" s="16">
        <v>30.0</v>
      </c>
      <c r="P76" s="16">
        <v>40.0</v>
      </c>
      <c r="Q76" s="16">
        <v>85.0</v>
      </c>
      <c r="R76" s="16">
        <v>100.0</v>
      </c>
      <c r="S76" s="16">
        <v>100.0</v>
      </c>
      <c r="T76" s="16">
        <v>98.0</v>
      </c>
      <c r="U76" s="16">
        <v>75.0</v>
      </c>
      <c r="V76" s="16">
        <v>75.0</v>
      </c>
      <c r="X76" s="26" t="s">
        <v>9540</v>
      </c>
    </row>
    <row r="77" ht="15.0" customHeight="1">
      <c r="B77" s="15" t="s">
        <v>965</v>
      </c>
      <c r="C77" s="15" t="s">
        <v>25</v>
      </c>
      <c r="D77" s="15" t="s">
        <v>9541</v>
      </c>
      <c r="E77" s="34">
        <v>43841.0</v>
      </c>
      <c r="F77" s="15" t="s">
        <v>9524</v>
      </c>
      <c r="G77" s="15" t="s">
        <v>9525</v>
      </c>
      <c r="H77" s="15" t="s">
        <v>29</v>
      </c>
      <c r="I77" s="16">
        <v>20.0</v>
      </c>
      <c r="J77" s="16">
        <v>20.0</v>
      </c>
      <c r="K77" s="16">
        <v>15.0</v>
      </c>
      <c r="L77" s="16">
        <v>63.0</v>
      </c>
      <c r="M77" s="16">
        <v>54.0</v>
      </c>
      <c r="N77" s="16">
        <f t="shared" si="9"/>
        <v>34.4</v>
      </c>
      <c r="O77" s="16">
        <v>30.0</v>
      </c>
      <c r="P77" s="16">
        <v>40.0</v>
      </c>
      <c r="Q77" s="16">
        <v>85.0</v>
      </c>
      <c r="R77" s="16">
        <v>100.0</v>
      </c>
      <c r="S77" s="16">
        <v>100.0</v>
      </c>
      <c r="T77" s="16">
        <v>98.0</v>
      </c>
      <c r="U77" s="16">
        <v>75.0</v>
      </c>
      <c r="V77" s="16">
        <v>75.0</v>
      </c>
    </row>
    <row r="78" ht="15.0" customHeight="1">
      <c r="B78" s="15" t="s">
        <v>893</v>
      </c>
      <c r="C78" s="15" t="s">
        <v>25</v>
      </c>
      <c r="D78" s="15" t="s">
        <v>9542</v>
      </c>
      <c r="E78" s="34">
        <v>43841.0</v>
      </c>
      <c r="F78" s="15" t="s">
        <v>9524</v>
      </c>
      <c r="G78" s="15" t="s">
        <v>9525</v>
      </c>
      <c r="H78" s="15" t="s">
        <v>29</v>
      </c>
      <c r="I78" s="16">
        <v>20.0</v>
      </c>
      <c r="J78" s="16">
        <v>20.0</v>
      </c>
      <c r="K78" s="16">
        <v>15.0</v>
      </c>
      <c r="L78" s="16">
        <v>63.0</v>
      </c>
      <c r="M78" s="16">
        <v>54.0</v>
      </c>
      <c r="N78" s="16">
        <f t="shared" si="9"/>
        <v>34.4</v>
      </c>
      <c r="O78" s="16">
        <v>30.0</v>
      </c>
      <c r="P78" s="16">
        <v>40.0</v>
      </c>
      <c r="Q78" s="16">
        <v>85.0</v>
      </c>
      <c r="R78" s="16">
        <v>100.0</v>
      </c>
      <c r="S78" s="16">
        <v>100.0</v>
      </c>
      <c r="T78" s="16">
        <v>98.0</v>
      </c>
      <c r="U78" s="16">
        <v>75.0</v>
      </c>
      <c r="V78" s="16">
        <v>75.0</v>
      </c>
    </row>
    <row r="79" ht="15.0" customHeight="1">
      <c r="B79" s="15" t="s">
        <v>1149</v>
      </c>
      <c r="C79" s="15" t="s">
        <v>25</v>
      </c>
      <c r="D79" s="15" t="s">
        <v>9543</v>
      </c>
      <c r="E79" s="34">
        <v>43843.0</v>
      </c>
      <c r="F79" s="15" t="s">
        <v>9524</v>
      </c>
      <c r="G79" s="15" t="s">
        <v>9525</v>
      </c>
      <c r="H79" s="15" t="s">
        <v>29</v>
      </c>
      <c r="I79" s="16">
        <v>20.0</v>
      </c>
      <c r="J79" s="16">
        <v>20.0</v>
      </c>
      <c r="K79" s="16">
        <v>15.0</v>
      </c>
      <c r="L79" s="16">
        <v>63.0</v>
      </c>
      <c r="M79" s="16">
        <v>54.0</v>
      </c>
      <c r="N79" s="16">
        <f t="shared" si="9"/>
        <v>34.4</v>
      </c>
      <c r="O79" s="16">
        <v>30.0</v>
      </c>
      <c r="P79" s="16">
        <v>40.0</v>
      </c>
      <c r="Q79" s="16">
        <v>85.0</v>
      </c>
      <c r="R79" s="16">
        <v>100.0</v>
      </c>
      <c r="S79" s="16">
        <v>100.0</v>
      </c>
      <c r="T79" s="16">
        <v>98.0</v>
      </c>
      <c r="U79" s="16">
        <v>75.0</v>
      </c>
      <c r="V79" s="16">
        <v>75.0</v>
      </c>
    </row>
    <row r="80" ht="15.0" customHeight="1">
      <c r="B80" s="15" t="s">
        <v>4324</v>
      </c>
      <c r="C80" s="15" t="s">
        <v>25</v>
      </c>
      <c r="D80" s="15" t="s">
        <v>9544</v>
      </c>
      <c r="E80" s="34">
        <v>43841.0</v>
      </c>
      <c r="F80" s="15" t="s">
        <v>9524</v>
      </c>
      <c r="G80" s="15" t="s">
        <v>9525</v>
      </c>
      <c r="H80" s="15" t="s">
        <v>29</v>
      </c>
      <c r="I80" s="16">
        <v>20.0</v>
      </c>
      <c r="J80" s="16">
        <v>20.0</v>
      </c>
      <c r="K80" s="16">
        <v>15.0</v>
      </c>
      <c r="L80" s="16">
        <v>63.0</v>
      </c>
      <c r="M80" s="16">
        <v>54.0</v>
      </c>
      <c r="N80" s="16">
        <f t="shared" si="9"/>
        <v>34.4</v>
      </c>
      <c r="O80" s="16">
        <v>30.0</v>
      </c>
      <c r="P80" s="16">
        <v>40.0</v>
      </c>
      <c r="Q80" s="16">
        <v>85.0</v>
      </c>
      <c r="R80" s="16">
        <v>100.0</v>
      </c>
      <c r="S80" s="16">
        <v>100.0</v>
      </c>
      <c r="T80" s="16">
        <v>98.0</v>
      </c>
      <c r="U80" s="16">
        <v>75.0</v>
      </c>
      <c r="V80" s="16">
        <v>75.0</v>
      </c>
    </row>
    <row r="81" ht="15.0" customHeight="1">
      <c r="B81" s="15" t="s">
        <v>103</v>
      </c>
      <c r="C81" s="15" t="s">
        <v>25</v>
      </c>
      <c r="D81" s="15" t="s">
        <v>9545</v>
      </c>
      <c r="E81" s="34">
        <v>43841.0</v>
      </c>
      <c r="F81" s="15" t="s">
        <v>9524</v>
      </c>
      <c r="G81" s="15" t="s">
        <v>9525</v>
      </c>
      <c r="H81" s="15" t="s">
        <v>29</v>
      </c>
      <c r="I81" s="16">
        <v>20.0</v>
      </c>
      <c r="J81" s="16">
        <v>20.0</v>
      </c>
      <c r="K81" s="16">
        <v>15.0</v>
      </c>
      <c r="L81" s="16">
        <v>63.0</v>
      </c>
      <c r="M81" s="16">
        <v>54.0</v>
      </c>
      <c r="N81" s="16">
        <f t="shared" si="9"/>
        <v>34.4</v>
      </c>
      <c r="O81" s="16">
        <v>30.0</v>
      </c>
      <c r="P81" s="16">
        <v>40.0</v>
      </c>
      <c r="Q81" s="16">
        <v>85.0</v>
      </c>
      <c r="R81" s="16">
        <v>100.0</v>
      </c>
      <c r="S81" s="16">
        <v>100.0</v>
      </c>
      <c r="T81" s="16">
        <v>98.0</v>
      </c>
      <c r="U81" s="16">
        <v>75.0</v>
      </c>
      <c r="V81" s="16">
        <v>75.0</v>
      </c>
    </row>
    <row r="82" ht="15.0" customHeight="1">
      <c r="B82" s="15" t="s">
        <v>306</v>
      </c>
      <c r="C82" s="15" t="s">
        <v>25</v>
      </c>
      <c r="D82" s="15" t="s">
        <v>9546</v>
      </c>
      <c r="E82" s="34">
        <v>43841.0</v>
      </c>
      <c r="F82" s="15" t="s">
        <v>9524</v>
      </c>
      <c r="G82" s="15" t="s">
        <v>9525</v>
      </c>
      <c r="H82" s="15" t="s">
        <v>29</v>
      </c>
      <c r="I82" s="16">
        <v>20.0</v>
      </c>
      <c r="J82" s="16">
        <v>20.0</v>
      </c>
      <c r="K82" s="16">
        <v>15.0</v>
      </c>
      <c r="L82" s="16">
        <v>63.0</v>
      </c>
      <c r="M82" s="16">
        <v>54.0</v>
      </c>
      <c r="N82" s="16">
        <f t="shared" si="9"/>
        <v>34.4</v>
      </c>
      <c r="O82" s="16">
        <v>30.0</v>
      </c>
      <c r="P82" s="16">
        <v>40.0</v>
      </c>
      <c r="Q82" s="16">
        <v>85.0</v>
      </c>
      <c r="R82" s="16">
        <v>100.0</v>
      </c>
      <c r="S82" s="16">
        <v>100.0</v>
      </c>
      <c r="T82" s="16">
        <v>98.0</v>
      </c>
      <c r="U82" s="16">
        <v>75.0</v>
      </c>
      <c r="V82" s="16">
        <v>75.0</v>
      </c>
    </row>
    <row r="83" ht="15.0" customHeight="1">
      <c r="B83" s="15" t="s">
        <v>563</v>
      </c>
      <c r="C83" s="15" t="s">
        <v>25</v>
      </c>
      <c r="D83" s="15" t="s">
        <v>9547</v>
      </c>
      <c r="E83" s="34">
        <v>43841.0</v>
      </c>
      <c r="F83" s="15" t="s">
        <v>9524</v>
      </c>
      <c r="G83" s="15" t="s">
        <v>9525</v>
      </c>
      <c r="H83" s="15" t="s">
        <v>29</v>
      </c>
      <c r="I83" s="16">
        <v>20.0</v>
      </c>
      <c r="J83" s="16">
        <v>20.0</v>
      </c>
      <c r="K83" s="16">
        <v>15.0</v>
      </c>
      <c r="L83" s="16">
        <v>63.0</v>
      </c>
      <c r="M83" s="16">
        <v>54.0</v>
      </c>
      <c r="N83" s="16">
        <f t="shared" si="9"/>
        <v>34.4</v>
      </c>
      <c r="O83" s="16">
        <v>30.0</v>
      </c>
      <c r="P83" s="16">
        <v>40.0</v>
      </c>
      <c r="Q83" s="16">
        <v>85.0</v>
      </c>
      <c r="R83" s="16">
        <v>100.0</v>
      </c>
      <c r="S83" s="16">
        <v>100.0</v>
      </c>
      <c r="T83" s="16">
        <v>98.0</v>
      </c>
      <c r="U83" s="16">
        <v>75.0</v>
      </c>
      <c r="V83" s="16">
        <v>75.0</v>
      </c>
    </row>
    <row r="84" ht="15.0" customHeight="1">
      <c r="B84" s="15" t="s">
        <v>253</v>
      </c>
      <c r="C84" s="15" t="s">
        <v>25</v>
      </c>
      <c r="D84" s="15" t="s">
        <v>9548</v>
      </c>
      <c r="E84" s="34">
        <v>43841.0</v>
      </c>
      <c r="F84" s="15" t="s">
        <v>9524</v>
      </c>
      <c r="G84" s="15" t="s">
        <v>9525</v>
      </c>
      <c r="H84" s="15" t="s">
        <v>29</v>
      </c>
      <c r="I84" s="16">
        <v>20.0</v>
      </c>
      <c r="J84" s="16">
        <v>20.0</v>
      </c>
      <c r="K84" s="16">
        <v>15.0</v>
      </c>
      <c r="L84" s="16">
        <v>63.0</v>
      </c>
      <c r="M84" s="16">
        <v>54.0</v>
      </c>
      <c r="N84" s="16">
        <f t="shared" si="9"/>
        <v>34.4</v>
      </c>
      <c r="O84" s="16">
        <v>30.0</v>
      </c>
      <c r="P84" s="16">
        <v>40.0</v>
      </c>
      <c r="Q84" s="16">
        <v>85.0</v>
      </c>
      <c r="R84" s="16">
        <v>100.0</v>
      </c>
      <c r="S84" s="16">
        <v>100.0</v>
      </c>
      <c r="T84" s="16">
        <v>98.0</v>
      </c>
      <c r="U84" s="16">
        <v>75.0</v>
      </c>
      <c r="V84" s="16">
        <v>75.0</v>
      </c>
    </row>
    <row r="85" ht="15.0" customHeight="1">
      <c r="B85" s="15" t="s">
        <v>418</v>
      </c>
      <c r="C85" s="15" t="s">
        <v>25</v>
      </c>
      <c r="D85" s="15" t="s">
        <v>9549</v>
      </c>
      <c r="E85" s="34">
        <v>43841.0</v>
      </c>
      <c r="F85" s="15" t="s">
        <v>9524</v>
      </c>
      <c r="G85" s="15" t="s">
        <v>9525</v>
      </c>
      <c r="H85" s="15" t="s">
        <v>29</v>
      </c>
      <c r="I85" s="16">
        <v>20.0</v>
      </c>
      <c r="J85" s="16">
        <v>20.0</v>
      </c>
      <c r="K85" s="16">
        <v>15.0</v>
      </c>
      <c r="L85" s="16">
        <v>63.0</v>
      </c>
      <c r="M85" s="16">
        <v>54.0</v>
      </c>
      <c r="N85" s="16">
        <f t="shared" si="9"/>
        <v>34.4</v>
      </c>
      <c r="O85" s="16">
        <v>30.0</v>
      </c>
      <c r="P85" s="16">
        <v>40.0</v>
      </c>
      <c r="Q85" s="16">
        <v>85.0</v>
      </c>
      <c r="R85" s="16">
        <v>100.0</v>
      </c>
      <c r="S85" s="16">
        <v>100.0</v>
      </c>
      <c r="T85" s="16">
        <v>98.0</v>
      </c>
      <c r="U85" s="16">
        <v>75.0</v>
      </c>
      <c r="V85" s="16">
        <v>75.0</v>
      </c>
    </row>
    <row r="86" ht="15.0" customHeight="1">
      <c r="B86" s="15" t="s">
        <v>297</v>
      </c>
      <c r="C86" s="15" t="s">
        <v>25</v>
      </c>
      <c r="D86" s="15" t="s">
        <v>9550</v>
      </c>
      <c r="E86" s="34">
        <v>43841.0</v>
      </c>
      <c r="F86" s="15" t="s">
        <v>9524</v>
      </c>
      <c r="G86" s="15" t="s">
        <v>9525</v>
      </c>
      <c r="H86" s="15" t="s">
        <v>29</v>
      </c>
      <c r="I86" s="16">
        <v>20.0</v>
      </c>
      <c r="J86" s="16">
        <v>20.0</v>
      </c>
      <c r="K86" s="16">
        <v>15.0</v>
      </c>
      <c r="L86" s="16">
        <v>63.0</v>
      </c>
      <c r="M86" s="16">
        <v>54.0</v>
      </c>
      <c r="N86" s="16">
        <f t="shared" si="9"/>
        <v>34.4</v>
      </c>
      <c r="O86" s="16">
        <v>30.0</v>
      </c>
      <c r="P86" s="16">
        <v>40.0</v>
      </c>
      <c r="Q86" s="16">
        <v>85.0</v>
      </c>
      <c r="R86" s="16">
        <v>100.0</v>
      </c>
      <c r="S86" s="16">
        <v>100.0</v>
      </c>
      <c r="T86" s="16">
        <v>98.0</v>
      </c>
      <c r="U86" s="16">
        <v>75.0</v>
      </c>
      <c r="V86" s="16">
        <v>75.0</v>
      </c>
    </row>
    <row r="87" ht="15.0" customHeight="1">
      <c r="B87" s="15" t="s">
        <v>40</v>
      </c>
      <c r="C87" s="15" t="s">
        <v>25</v>
      </c>
      <c r="D87" s="15" t="s">
        <v>9551</v>
      </c>
      <c r="E87" s="34">
        <v>43841.0</v>
      </c>
      <c r="F87" s="15" t="s">
        <v>9524</v>
      </c>
      <c r="G87" s="15" t="s">
        <v>9525</v>
      </c>
      <c r="H87" s="15" t="s">
        <v>29</v>
      </c>
      <c r="I87" s="16">
        <v>20.0</v>
      </c>
      <c r="J87" s="16">
        <v>20.0</v>
      </c>
      <c r="K87" s="16">
        <v>15.0</v>
      </c>
      <c r="L87" s="16">
        <v>63.0</v>
      </c>
      <c r="M87" s="16">
        <v>54.0</v>
      </c>
      <c r="N87" s="16">
        <f t="shared" si="9"/>
        <v>34.4</v>
      </c>
      <c r="O87" s="16">
        <v>30.0</v>
      </c>
      <c r="P87" s="16">
        <v>40.0</v>
      </c>
      <c r="Q87" s="16">
        <v>85.0</v>
      </c>
      <c r="R87" s="16">
        <v>100.0</v>
      </c>
      <c r="S87" s="16">
        <v>100.0</v>
      </c>
      <c r="T87" s="16">
        <v>98.0</v>
      </c>
      <c r="U87" s="16">
        <v>75.0</v>
      </c>
      <c r="V87" s="16">
        <v>75.0</v>
      </c>
    </row>
    <row r="88" ht="15.0" customHeight="1">
      <c r="B88" s="15" t="s">
        <v>183</v>
      </c>
      <c r="C88" s="15" t="s">
        <v>25</v>
      </c>
      <c r="D88" s="15" t="s">
        <v>9552</v>
      </c>
      <c r="E88" s="34">
        <v>43841.0</v>
      </c>
      <c r="F88" s="15" t="s">
        <v>9524</v>
      </c>
      <c r="G88" s="15" t="s">
        <v>9525</v>
      </c>
      <c r="H88" s="15" t="s">
        <v>29</v>
      </c>
      <c r="I88" s="16">
        <v>20.0</v>
      </c>
      <c r="J88" s="16">
        <v>20.0</v>
      </c>
      <c r="K88" s="16">
        <v>15.0</v>
      </c>
      <c r="L88" s="16">
        <v>63.0</v>
      </c>
      <c r="M88" s="16">
        <v>54.0</v>
      </c>
      <c r="N88" s="16">
        <f t="shared" si="9"/>
        <v>34.4</v>
      </c>
      <c r="O88" s="16">
        <v>30.0</v>
      </c>
      <c r="P88" s="16">
        <v>40.0</v>
      </c>
      <c r="Q88" s="16">
        <v>85.0</v>
      </c>
      <c r="R88" s="16">
        <v>100.0</v>
      </c>
      <c r="S88" s="16">
        <v>100.0</v>
      </c>
      <c r="T88" s="16">
        <v>98.0</v>
      </c>
      <c r="U88" s="16">
        <v>75.0</v>
      </c>
      <c r="V88" s="16">
        <v>75.0</v>
      </c>
    </row>
    <row r="89" ht="15.0" customHeight="1">
      <c r="B89" s="15" t="s">
        <v>566</v>
      </c>
      <c r="C89" s="15" t="s">
        <v>25</v>
      </c>
      <c r="D89" s="15" t="s">
        <v>9553</v>
      </c>
      <c r="E89" s="34">
        <v>43841.0</v>
      </c>
      <c r="F89" s="15" t="s">
        <v>9524</v>
      </c>
      <c r="G89" s="15" t="s">
        <v>9525</v>
      </c>
      <c r="H89" s="15" t="s">
        <v>29</v>
      </c>
      <c r="I89" s="16">
        <v>20.0</v>
      </c>
      <c r="J89" s="16">
        <v>20.0</v>
      </c>
      <c r="K89" s="16">
        <v>15.0</v>
      </c>
      <c r="L89" s="16">
        <v>63.0</v>
      </c>
      <c r="M89" s="16">
        <v>54.0</v>
      </c>
      <c r="N89" s="16">
        <f t="shared" si="9"/>
        <v>34.4</v>
      </c>
      <c r="O89" s="16">
        <v>30.0</v>
      </c>
      <c r="P89" s="16">
        <v>40.0</v>
      </c>
      <c r="Q89" s="16">
        <v>85.0</v>
      </c>
      <c r="R89" s="16">
        <v>100.0</v>
      </c>
      <c r="S89" s="16">
        <v>100.0</v>
      </c>
      <c r="T89" s="16">
        <v>98.0</v>
      </c>
      <c r="U89" s="16">
        <v>75.0</v>
      </c>
      <c r="V89" s="16">
        <v>75.0</v>
      </c>
    </row>
    <row r="90" ht="15.0" customHeight="1">
      <c r="B90" s="15" t="s">
        <v>444</v>
      </c>
      <c r="C90" s="15" t="s">
        <v>25</v>
      </c>
      <c r="D90" s="15" t="s">
        <v>9554</v>
      </c>
      <c r="E90" s="34">
        <v>43841.0</v>
      </c>
      <c r="F90" s="15" t="s">
        <v>9524</v>
      </c>
      <c r="G90" s="15" t="s">
        <v>9525</v>
      </c>
      <c r="H90" s="15" t="s">
        <v>29</v>
      </c>
      <c r="I90" s="16">
        <v>20.0</v>
      </c>
      <c r="J90" s="16">
        <v>20.0</v>
      </c>
      <c r="K90" s="16">
        <v>15.0</v>
      </c>
      <c r="L90" s="16">
        <v>63.0</v>
      </c>
      <c r="M90" s="16">
        <v>54.0</v>
      </c>
      <c r="N90" s="16">
        <f t="shared" si="9"/>
        <v>34.4</v>
      </c>
      <c r="O90" s="16">
        <v>30.0</v>
      </c>
      <c r="P90" s="16">
        <v>40.0</v>
      </c>
      <c r="Q90" s="16">
        <v>85.0</v>
      </c>
      <c r="R90" s="16">
        <v>100.0</v>
      </c>
      <c r="S90" s="16">
        <v>100.0</v>
      </c>
      <c r="T90" s="16">
        <v>98.0</v>
      </c>
      <c r="U90" s="16">
        <v>75.0</v>
      </c>
      <c r="V90" s="16">
        <v>75.0</v>
      </c>
    </row>
    <row r="91" ht="15.0" customHeight="1">
      <c r="B91" s="15" t="s">
        <v>9555</v>
      </c>
      <c r="C91" s="15" t="s">
        <v>25</v>
      </c>
      <c r="D91" s="15" t="s">
        <v>9556</v>
      </c>
      <c r="E91" s="34">
        <v>43841.0</v>
      </c>
      <c r="F91" s="15" t="s">
        <v>9524</v>
      </c>
      <c r="G91" s="15" t="s">
        <v>9525</v>
      </c>
      <c r="H91" s="15" t="s">
        <v>29</v>
      </c>
      <c r="I91" s="16">
        <v>20.0</v>
      </c>
      <c r="J91" s="16">
        <v>20.0</v>
      </c>
      <c r="K91" s="16">
        <v>15.0</v>
      </c>
      <c r="L91" s="16">
        <v>63.0</v>
      </c>
      <c r="M91" s="16">
        <v>54.0</v>
      </c>
      <c r="N91" s="16">
        <f t="shared" si="9"/>
        <v>34.4</v>
      </c>
      <c r="O91" s="16">
        <v>30.0</v>
      </c>
      <c r="P91" s="16">
        <v>40.0</v>
      </c>
      <c r="Q91" s="16">
        <v>85.0</v>
      </c>
      <c r="R91" s="16">
        <v>100.0</v>
      </c>
      <c r="S91" s="16">
        <v>100.0</v>
      </c>
      <c r="T91" s="16">
        <v>98.0</v>
      </c>
      <c r="U91" s="16">
        <v>75.0</v>
      </c>
      <c r="V91" s="16">
        <v>75.0</v>
      </c>
    </row>
    <row r="92" ht="15.0" customHeight="1">
      <c r="B92" s="15" t="s">
        <v>2302</v>
      </c>
      <c r="C92" s="15" t="s">
        <v>25</v>
      </c>
      <c r="D92" s="15" t="s">
        <v>9557</v>
      </c>
      <c r="E92" s="34">
        <v>43842.0</v>
      </c>
      <c r="F92" s="15" t="s">
        <v>9524</v>
      </c>
      <c r="G92" s="15" t="s">
        <v>9525</v>
      </c>
      <c r="H92" s="15" t="s">
        <v>29</v>
      </c>
      <c r="I92" s="16">
        <v>20.0</v>
      </c>
      <c r="J92" s="16">
        <v>20.0</v>
      </c>
      <c r="K92" s="16">
        <v>15.0</v>
      </c>
      <c r="L92" s="16">
        <v>63.0</v>
      </c>
      <c r="M92" s="16">
        <v>54.0</v>
      </c>
      <c r="N92" s="16">
        <f t="shared" si="9"/>
        <v>34.4</v>
      </c>
      <c r="O92" s="16">
        <v>30.0</v>
      </c>
      <c r="P92" s="16">
        <v>40.0</v>
      </c>
      <c r="Q92" s="16">
        <v>85.0</v>
      </c>
      <c r="R92" s="16">
        <v>100.0</v>
      </c>
      <c r="S92" s="16">
        <v>100.0</v>
      </c>
      <c r="T92" s="16">
        <v>98.0</v>
      </c>
      <c r="U92" s="16">
        <v>75.0</v>
      </c>
      <c r="V92" s="16">
        <v>75.0</v>
      </c>
    </row>
    <row r="93" ht="15.0" customHeight="1">
      <c r="B93" s="15" t="s">
        <v>952</v>
      </c>
      <c r="C93" s="15" t="s">
        <v>25</v>
      </c>
      <c r="D93" s="15" t="s">
        <v>9558</v>
      </c>
      <c r="E93" s="34">
        <v>43841.0</v>
      </c>
      <c r="F93" s="15" t="s">
        <v>9524</v>
      </c>
      <c r="G93" s="15" t="s">
        <v>9525</v>
      </c>
      <c r="H93" s="15" t="s">
        <v>29</v>
      </c>
      <c r="I93" s="16">
        <v>20.0</v>
      </c>
      <c r="J93" s="16">
        <v>20.0</v>
      </c>
      <c r="K93" s="16">
        <v>15.0</v>
      </c>
      <c r="L93" s="16">
        <v>63.0</v>
      </c>
      <c r="M93" s="16">
        <v>54.0</v>
      </c>
      <c r="N93" s="16">
        <f t="shared" si="9"/>
        <v>34.4</v>
      </c>
      <c r="O93" s="16">
        <v>75.0</v>
      </c>
      <c r="P93" s="16">
        <v>78.0</v>
      </c>
      <c r="Q93" s="16">
        <v>85.0</v>
      </c>
      <c r="R93" s="16">
        <v>100.0</v>
      </c>
      <c r="S93" s="16">
        <v>100.0</v>
      </c>
      <c r="T93" s="16">
        <v>98.0</v>
      </c>
      <c r="U93" s="16">
        <v>75.0</v>
      </c>
      <c r="V93" s="16">
        <v>75.0</v>
      </c>
    </row>
    <row r="94" ht="15.0" customHeight="1">
      <c r="B94" s="15" t="s">
        <v>340</v>
      </c>
      <c r="C94" s="15" t="s">
        <v>25</v>
      </c>
      <c r="D94" s="15" t="s">
        <v>9559</v>
      </c>
      <c r="E94" s="34">
        <v>43841.0</v>
      </c>
      <c r="F94" s="15" t="s">
        <v>9524</v>
      </c>
      <c r="G94" s="15" t="s">
        <v>9525</v>
      </c>
      <c r="H94" s="15" t="s">
        <v>29</v>
      </c>
      <c r="I94" s="16">
        <v>20.0</v>
      </c>
      <c r="J94" s="16">
        <v>20.0</v>
      </c>
      <c r="K94" s="16">
        <v>15.0</v>
      </c>
      <c r="L94" s="16">
        <v>63.0</v>
      </c>
      <c r="M94" s="16">
        <v>54.0</v>
      </c>
      <c r="N94" s="16">
        <f t="shared" si="9"/>
        <v>34.4</v>
      </c>
      <c r="O94" s="16">
        <v>30.0</v>
      </c>
      <c r="P94" s="16">
        <v>40.0</v>
      </c>
      <c r="Q94" s="16">
        <v>85.0</v>
      </c>
      <c r="R94" s="16">
        <v>100.0</v>
      </c>
      <c r="S94" s="16">
        <v>100.0</v>
      </c>
      <c r="T94" s="16">
        <v>98.0</v>
      </c>
      <c r="U94" s="16">
        <v>75.0</v>
      </c>
      <c r="V94" s="16">
        <v>75.0</v>
      </c>
    </row>
    <row r="95" ht="15.0" customHeight="1">
      <c r="B95" s="15" t="s">
        <v>34</v>
      </c>
      <c r="C95" s="15" t="s">
        <v>25</v>
      </c>
      <c r="D95" s="15" t="s">
        <v>9560</v>
      </c>
      <c r="E95" s="34">
        <v>43841.0</v>
      </c>
      <c r="F95" s="15" t="s">
        <v>9524</v>
      </c>
      <c r="G95" s="15" t="s">
        <v>9525</v>
      </c>
      <c r="H95" s="15" t="s">
        <v>29</v>
      </c>
      <c r="I95" s="16">
        <v>20.0</v>
      </c>
      <c r="J95" s="16">
        <v>20.0</v>
      </c>
      <c r="K95" s="16">
        <v>15.0</v>
      </c>
      <c r="L95" s="16">
        <v>63.0</v>
      </c>
      <c r="M95" s="16">
        <v>54.0</v>
      </c>
      <c r="N95" s="16">
        <f t="shared" si="9"/>
        <v>34.4</v>
      </c>
      <c r="O95" s="16">
        <v>30.0</v>
      </c>
      <c r="P95" s="16">
        <v>40.0</v>
      </c>
      <c r="Q95" s="16">
        <v>85.0</v>
      </c>
      <c r="R95" s="16">
        <v>100.0</v>
      </c>
      <c r="S95" s="16">
        <v>100.0</v>
      </c>
      <c r="T95" s="16">
        <v>98.0</v>
      </c>
      <c r="U95" s="16">
        <v>75.0</v>
      </c>
      <c r="V95" s="16">
        <v>75.0</v>
      </c>
    </row>
    <row r="96" ht="15.0" customHeight="1">
      <c r="B96" s="15" t="s">
        <v>314</v>
      </c>
      <c r="C96" s="15" t="s">
        <v>25</v>
      </c>
      <c r="D96" s="15" t="s">
        <v>9561</v>
      </c>
      <c r="E96" s="34">
        <v>43841.0</v>
      </c>
      <c r="F96" s="15" t="s">
        <v>9524</v>
      </c>
      <c r="G96" s="15" t="s">
        <v>9525</v>
      </c>
      <c r="H96" s="15" t="s">
        <v>29</v>
      </c>
      <c r="I96" s="16">
        <v>20.0</v>
      </c>
      <c r="J96" s="16">
        <v>20.0</v>
      </c>
      <c r="K96" s="16">
        <v>15.0</v>
      </c>
      <c r="L96" s="16">
        <v>63.0</v>
      </c>
      <c r="M96" s="16">
        <v>54.0</v>
      </c>
      <c r="N96" s="16">
        <f t="shared" si="9"/>
        <v>34.4</v>
      </c>
      <c r="O96" s="16">
        <v>30.0</v>
      </c>
      <c r="P96" s="16">
        <v>40.0</v>
      </c>
      <c r="Q96" s="16">
        <v>85.0</v>
      </c>
      <c r="R96" s="16">
        <v>100.0</v>
      </c>
      <c r="S96" s="16">
        <v>100.0</v>
      </c>
      <c r="T96" s="16">
        <v>98.0</v>
      </c>
      <c r="U96" s="16">
        <v>75.0</v>
      </c>
      <c r="V96" s="16">
        <v>75.0</v>
      </c>
    </row>
    <row r="97" ht="15.0" customHeight="1">
      <c r="B97" s="15" t="s">
        <v>796</v>
      </c>
      <c r="C97" s="15" t="s">
        <v>25</v>
      </c>
      <c r="D97" s="15" t="s">
        <v>9562</v>
      </c>
      <c r="E97" s="34">
        <v>43841.0</v>
      </c>
      <c r="F97" s="15" t="s">
        <v>9524</v>
      </c>
      <c r="G97" s="15" t="s">
        <v>9525</v>
      </c>
      <c r="H97" s="15" t="s">
        <v>29</v>
      </c>
      <c r="I97" s="16">
        <v>20.0</v>
      </c>
      <c r="J97" s="16">
        <v>20.0</v>
      </c>
      <c r="K97" s="16">
        <v>15.0</v>
      </c>
      <c r="L97" s="16">
        <v>63.0</v>
      </c>
      <c r="M97" s="16">
        <v>54.0</v>
      </c>
      <c r="N97" s="16">
        <f t="shared" si="9"/>
        <v>34.4</v>
      </c>
      <c r="O97" s="16">
        <v>30.0</v>
      </c>
      <c r="P97" s="16">
        <v>40.0</v>
      </c>
      <c r="Q97" s="16">
        <v>85.0</v>
      </c>
      <c r="R97" s="16">
        <v>100.0</v>
      </c>
      <c r="S97" s="16">
        <v>100.0</v>
      </c>
      <c r="T97" s="16">
        <v>98.0</v>
      </c>
      <c r="U97" s="16">
        <v>75.0</v>
      </c>
      <c r="V97" s="16">
        <v>75.0</v>
      </c>
    </row>
    <row r="98" ht="15.0" customHeight="1">
      <c r="B98" s="15" t="s">
        <v>458</v>
      </c>
      <c r="C98" s="15" t="s">
        <v>25</v>
      </c>
      <c r="D98" s="15" t="s">
        <v>9563</v>
      </c>
      <c r="E98" s="34">
        <v>43841.0</v>
      </c>
      <c r="F98" s="15" t="s">
        <v>9524</v>
      </c>
      <c r="G98" s="15" t="s">
        <v>9525</v>
      </c>
      <c r="H98" s="15" t="s">
        <v>29</v>
      </c>
      <c r="I98" s="16">
        <v>20.0</v>
      </c>
      <c r="J98" s="16">
        <v>20.0</v>
      </c>
      <c r="K98" s="16">
        <v>15.0</v>
      </c>
      <c r="L98" s="16">
        <v>63.0</v>
      </c>
      <c r="M98" s="16">
        <v>54.0</v>
      </c>
      <c r="N98" s="16">
        <f t="shared" si="9"/>
        <v>34.4</v>
      </c>
      <c r="O98" s="16">
        <v>87.0</v>
      </c>
      <c r="P98" s="16">
        <v>89.0</v>
      </c>
      <c r="Q98" s="16">
        <v>85.0</v>
      </c>
      <c r="R98" s="16">
        <v>100.0</v>
      </c>
      <c r="S98" s="16">
        <v>100.0</v>
      </c>
      <c r="T98" s="16">
        <v>98.0</v>
      </c>
      <c r="U98" s="16">
        <v>75.0</v>
      </c>
      <c r="V98" s="16">
        <v>75.0</v>
      </c>
    </row>
    <row r="99" ht="15.0" customHeight="1">
      <c r="B99" s="15" t="s">
        <v>228</v>
      </c>
      <c r="C99" s="15" t="s">
        <v>25</v>
      </c>
      <c r="D99" s="15" t="s">
        <v>9564</v>
      </c>
      <c r="E99" s="34">
        <v>43841.0</v>
      </c>
      <c r="F99" s="15" t="s">
        <v>9524</v>
      </c>
      <c r="G99" s="15" t="s">
        <v>9525</v>
      </c>
      <c r="H99" s="15" t="s">
        <v>29</v>
      </c>
      <c r="I99" s="16">
        <v>20.0</v>
      </c>
      <c r="J99" s="16">
        <v>20.0</v>
      </c>
      <c r="K99" s="16">
        <v>15.0</v>
      </c>
      <c r="L99" s="16">
        <v>63.0</v>
      </c>
      <c r="M99" s="16">
        <v>54.0</v>
      </c>
      <c r="N99" s="16">
        <f t="shared" si="9"/>
        <v>34.4</v>
      </c>
      <c r="O99" s="16">
        <v>30.0</v>
      </c>
      <c r="P99" s="16">
        <v>40.0</v>
      </c>
      <c r="Q99" s="16">
        <v>85.0</v>
      </c>
      <c r="R99" s="16">
        <v>100.0</v>
      </c>
      <c r="S99" s="16">
        <v>100.0</v>
      </c>
      <c r="T99" s="16">
        <v>98.0</v>
      </c>
      <c r="U99" s="16">
        <v>75.0</v>
      </c>
      <c r="V99" s="16">
        <v>75.0</v>
      </c>
    </row>
    <row r="100" ht="15.0" customHeight="1">
      <c r="B100" s="15" t="s">
        <v>177</v>
      </c>
      <c r="C100" s="15" t="s">
        <v>25</v>
      </c>
      <c r="D100" s="15" t="s">
        <v>9565</v>
      </c>
      <c r="E100" s="34">
        <v>43842.0</v>
      </c>
      <c r="F100" s="15" t="s">
        <v>9524</v>
      </c>
      <c r="G100" s="15" t="s">
        <v>9525</v>
      </c>
      <c r="H100" s="15" t="s">
        <v>29</v>
      </c>
      <c r="I100" s="16">
        <v>20.0</v>
      </c>
      <c r="J100" s="16">
        <v>20.0</v>
      </c>
      <c r="K100" s="16">
        <v>15.0</v>
      </c>
      <c r="L100" s="16">
        <v>63.0</v>
      </c>
      <c r="M100" s="16">
        <v>54.0</v>
      </c>
      <c r="N100" s="16">
        <f t="shared" si="9"/>
        <v>34.4</v>
      </c>
      <c r="O100" s="16">
        <v>30.0</v>
      </c>
      <c r="P100" s="16">
        <v>40.0</v>
      </c>
      <c r="Q100" s="16">
        <v>85.0</v>
      </c>
      <c r="R100" s="16">
        <v>100.0</v>
      </c>
      <c r="S100" s="16">
        <v>100.0</v>
      </c>
      <c r="T100" s="16">
        <v>98.0</v>
      </c>
      <c r="U100" s="16">
        <v>75.0</v>
      </c>
      <c r="V100" s="16">
        <v>75.0</v>
      </c>
    </row>
    <row r="101" ht="15.0" customHeight="1">
      <c r="B101" s="15" t="s">
        <v>159</v>
      </c>
      <c r="C101" s="15" t="s">
        <v>25</v>
      </c>
      <c r="D101" s="15" t="s">
        <v>9566</v>
      </c>
      <c r="E101" s="34">
        <v>43842.0</v>
      </c>
      <c r="F101" s="15" t="s">
        <v>9524</v>
      </c>
      <c r="G101" s="15" t="s">
        <v>9525</v>
      </c>
      <c r="H101" s="15" t="s">
        <v>29</v>
      </c>
      <c r="I101" s="16">
        <v>20.0</v>
      </c>
      <c r="J101" s="16">
        <v>20.0</v>
      </c>
      <c r="K101" s="16">
        <v>15.0</v>
      </c>
      <c r="L101" s="16">
        <v>63.0</v>
      </c>
      <c r="M101" s="16">
        <v>54.0</v>
      </c>
      <c r="N101" s="16">
        <f t="shared" si="9"/>
        <v>34.4</v>
      </c>
      <c r="O101" s="16">
        <v>30.0</v>
      </c>
      <c r="P101" s="16">
        <v>40.0</v>
      </c>
      <c r="Q101" s="16">
        <v>85.0</v>
      </c>
      <c r="R101" s="16">
        <v>100.0</v>
      </c>
      <c r="S101" s="16">
        <v>100.0</v>
      </c>
      <c r="T101" s="16">
        <v>98.0</v>
      </c>
      <c r="U101" s="16">
        <v>75.0</v>
      </c>
      <c r="V101" s="16">
        <v>75.0</v>
      </c>
    </row>
    <row r="102" ht="15.0" customHeight="1">
      <c r="B102" s="15" t="s">
        <v>3676</v>
      </c>
      <c r="C102" s="15" t="s">
        <v>25</v>
      </c>
      <c r="D102" s="15" t="s">
        <v>9567</v>
      </c>
      <c r="E102" s="34">
        <v>43842.0</v>
      </c>
      <c r="F102" s="15" t="s">
        <v>9524</v>
      </c>
      <c r="G102" s="15" t="s">
        <v>9525</v>
      </c>
      <c r="H102" s="15" t="s">
        <v>29</v>
      </c>
      <c r="I102" s="16">
        <v>20.0</v>
      </c>
      <c r="J102" s="16">
        <v>20.0</v>
      </c>
      <c r="K102" s="16">
        <v>15.0</v>
      </c>
      <c r="L102" s="16">
        <v>63.0</v>
      </c>
      <c r="M102" s="16">
        <v>54.0</v>
      </c>
      <c r="N102" s="16">
        <f t="shared" si="9"/>
        <v>34.4</v>
      </c>
      <c r="O102" s="16">
        <v>30.0</v>
      </c>
      <c r="P102" s="16">
        <v>40.0</v>
      </c>
      <c r="Q102" s="16">
        <v>85.0</v>
      </c>
      <c r="R102" s="16">
        <v>100.0</v>
      </c>
      <c r="S102" s="16">
        <v>100.0</v>
      </c>
      <c r="T102" s="16">
        <v>98.0</v>
      </c>
      <c r="U102" s="16">
        <v>75.0</v>
      </c>
      <c r="V102" s="16">
        <v>75.0</v>
      </c>
    </row>
    <row r="103" ht="15.0" customHeight="1">
      <c r="B103" s="15" t="s">
        <v>223</v>
      </c>
      <c r="C103" s="15" t="s">
        <v>25</v>
      </c>
      <c r="D103" s="15" t="s">
        <v>9568</v>
      </c>
      <c r="E103" s="34">
        <v>43842.0</v>
      </c>
      <c r="F103" s="15" t="s">
        <v>9524</v>
      </c>
      <c r="G103" s="15" t="s">
        <v>9525</v>
      </c>
      <c r="H103" s="15" t="s">
        <v>29</v>
      </c>
      <c r="I103" s="16">
        <v>20.0</v>
      </c>
      <c r="J103" s="16">
        <v>20.0</v>
      </c>
      <c r="K103" s="16">
        <v>15.0</v>
      </c>
      <c r="L103" s="16">
        <v>63.0</v>
      </c>
      <c r="M103" s="16">
        <v>54.0</v>
      </c>
      <c r="N103" s="16">
        <f t="shared" si="9"/>
        <v>34.4</v>
      </c>
      <c r="O103" s="16">
        <v>30.0</v>
      </c>
      <c r="P103" s="16">
        <v>40.0</v>
      </c>
      <c r="Q103" s="16">
        <v>85.0</v>
      </c>
      <c r="R103" s="16">
        <v>100.0</v>
      </c>
      <c r="S103" s="16">
        <v>100.0</v>
      </c>
      <c r="T103" s="16">
        <v>98.0</v>
      </c>
      <c r="U103" s="16">
        <v>75.0</v>
      </c>
      <c r="V103" s="16">
        <v>75.0</v>
      </c>
    </row>
    <row r="104" ht="15.0" customHeight="1">
      <c r="B104" s="15" t="s">
        <v>191</v>
      </c>
      <c r="C104" s="15" t="s">
        <v>25</v>
      </c>
      <c r="D104" s="15" t="s">
        <v>9569</v>
      </c>
      <c r="E104" s="34">
        <v>43844.0</v>
      </c>
      <c r="F104" s="15" t="s">
        <v>9524</v>
      </c>
      <c r="G104" s="15" t="s">
        <v>9525</v>
      </c>
      <c r="H104" s="15" t="s">
        <v>29</v>
      </c>
      <c r="I104" s="16">
        <v>20.0</v>
      </c>
      <c r="J104" s="16">
        <v>20.0</v>
      </c>
      <c r="K104" s="16">
        <v>15.0</v>
      </c>
      <c r="L104" s="16">
        <v>63.0</v>
      </c>
      <c r="M104" s="16">
        <v>54.0</v>
      </c>
      <c r="N104" s="16">
        <f t="shared" si="9"/>
        <v>34.4</v>
      </c>
      <c r="O104" s="16">
        <v>30.0</v>
      </c>
      <c r="P104" s="16">
        <v>40.0</v>
      </c>
      <c r="Q104" s="16">
        <v>85.0</v>
      </c>
      <c r="R104" s="16">
        <v>100.0</v>
      </c>
      <c r="S104" s="16">
        <v>100.0</v>
      </c>
      <c r="T104" s="16">
        <v>98.0</v>
      </c>
      <c r="U104" s="16">
        <v>75.0</v>
      </c>
      <c r="V104" s="16">
        <v>75.0</v>
      </c>
    </row>
    <row r="105" ht="15.0" customHeight="1">
      <c r="B105" s="15" t="s">
        <v>400</v>
      </c>
      <c r="C105" s="15" t="s">
        <v>25</v>
      </c>
      <c r="D105" s="15" t="s">
        <v>9570</v>
      </c>
      <c r="E105" s="34">
        <v>43845.0</v>
      </c>
      <c r="F105" s="15" t="s">
        <v>9524</v>
      </c>
      <c r="G105" s="15" t="s">
        <v>9525</v>
      </c>
      <c r="H105" s="15" t="s">
        <v>29</v>
      </c>
      <c r="I105" s="16">
        <v>20.0</v>
      </c>
      <c r="J105" s="16">
        <v>20.0</v>
      </c>
      <c r="K105" s="16">
        <v>15.0</v>
      </c>
      <c r="L105" s="16">
        <v>63.0</v>
      </c>
      <c r="M105" s="16">
        <v>54.0</v>
      </c>
      <c r="N105" s="16">
        <f t="shared" si="9"/>
        <v>34.4</v>
      </c>
      <c r="O105" s="16">
        <v>30.0</v>
      </c>
      <c r="P105" s="16">
        <v>40.0</v>
      </c>
      <c r="Q105" s="16">
        <v>85.0</v>
      </c>
      <c r="R105" s="16">
        <v>100.0</v>
      </c>
      <c r="S105" s="16">
        <v>100.0</v>
      </c>
      <c r="T105" s="16">
        <v>98.0</v>
      </c>
      <c r="U105" s="16">
        <v>75.0</v>
      </c>
      <c r="V105" s="16">
        <v>75.0</v>
      </c>
    </row>
    <row r="106" ht="15.0" customHeight="1">
      <c r="B106" s="15" t="s">
        <v>1437</v>
      </c>
      <c r="C106" s="15" t="s">
        <v>25</v>
      </c>
      <c r="D106" s="50" t="s">
        <v>9553</v>
      </c>
      <c r="E106" s="34">
        <v>44012.0</v>
      </c>
      <c r="F106" s="15" t="s">
        <v>9524</v>
      </c>
      <c r="G106" s="15" t="s">
        <v>9525</v>
      </c>
      <c r="H106" s="15" t="s">
        <v>29</v>
      </c>
      <c r="I106" s="16">
        <v>20.0</v>
      </c>
      <c r="J106" s="16">
        <v>20.0</v>
      </c>
      <c r="K106" s="16">
        <v>15.0</v>
      </c>
      <c r="L106" s="16">
        <v>63.0</v>
      </c>
      <c r="M106" s="16">
        <v>54.0</v>
      </c>
      <c r="N106" s="16">
        <f t="shared" si="9"/>
        <v>34.4</v>
      </c>
      <c r="O106" s="16">
        <v>30.0</v>
      </c>
      <c r="P106" s="16">
        <v>40.0</v>
      </c>
      <c r="Q106" s="16">
        <v>85.0</v>
      </c>
      <c r="R106" s="16">
        <v>100.0</v>
      </c>
      <c r="S106" s="16">
        <v>100.0</v>
      </c>
      <c r="T106" s="16">
        <v>98.0</v>
      </c>
      <c r="U106" s="16">
        <v>75.0</v>
      </c>
      <c r="V106" s="16">
        <v>75.0</v>
      </c>
    </row>
    <row r="107" ht="15.0" customHeight="1">
      <c r="B107" s="15" t="s">
        <v>444</v>
      </c>
      <c r="C107" s="15" t="s">
        <v>25</v>
      </c>
      <c r="D107" s="50" t="s">
        <v>9571</v>
      </c>
      <c r="E107" s="34">
        <v>44012.0</v>
      </c>
      <c r="F107" s="15" t="s">
        <v>9524</v>
      </c>
      <c r="G107" s="15" t="s">
        <v>9525</v>
      </c>
      <c r="H107" s="15" t="s">
        <v>29</v>
      </c>
      <c r="I107" s="16">
        <v>20.0</v>
      </c>
      <c r="J107" s="16">
        <v>20.0</v>
      </c>
      <c r="K107" s="16">
        <v>15.0</v>
      </c>
      <c r="L107" s="16">
        <v>63.0</v>
      </c>
      <c r="M107" s="16">
        <v>54.0</v>
      </c>
      <c r="N107" s="16">
        <f t="shared" si="9"/>
        <v>34.4</v>
      </c>
      <c r="O107" s="16">
        <v>30.0</v>
      </c>
      <c r="P107" s="16">
        <v>40.0</v>
      </c>
      <c r="Q107" s="16">
        <v>85.0</v>
      </c>
      <c r="R107" s="16">
        <v>100.0</v>
      </c>
      <c r="S107" s="16">
        <v>100.0</v>
      </c>
      <c r="T107" s="16">
        <v>98.0</v>
      </c>
      <c r="U107" s="16">
        <v>75.0</v>
      </c>
      <c r="V107" s="16">
        <v>75.0</v>
      </c>
    </row>
    <row r="108" ht="15.0" customHeight="1">
      <c r="B108" s="15" t="s">
        <v>253</v>
      </c>
      <c r="C108" s="15" t="s">
        <v>25</v>
      </c>
      <c r="D108" s="50" t="s">
        <v>9572</v>
      </c>
      <c r="E108" s="34">
        <v>44013.0</v>
      </c>
      <c r="F108" s="15" t="s">
        <v>9524</v>
      </c>
      <c r="G108" s="15" t="s">
        <v>9525</v>
      </c>
      <c r="H108" s="15" t="s">
        <v>29</v>
      </c>
      <c r="I108" s="16">
        <v>20.0</v>
      </c>
      <c r="J108" s="16">
        <v>20.0</v>
      </c>
      <c r="K108" s="16">
        <v>15.0</v>
      </c>
      <c r="L108" s="16">
        <v>63.0</v>
      </c>
      <c r="M108" s="16">
        <v>54.0</v>
      </c>
      <c r="N108" s="16">
        <f t="shared" si="9"/>
        <v>34.4</v>
      </c>
      <c r="O108" s="16">
        <v>30.0</v>
      </c>
      <c r="P108" s="16">
        <v>40.0</v>
      </c>
      <c r="Q108" s="16">
        <v>85.0</v>
      </c>
      <c r="R108" s="16">
        <v>100.0</v>
      </c>
      <c r="S108" s="16">
        <v>100.0</v>
      </c>
      <c r="T108" s="16">
        <v>98.0</v>
      </c>
      <c r="U108" s="16">
        <v>75.0</v>
      </c>
      <c r="V108" s="16">
        <v>75.0</v>
      </c>
    </row>
    <row r="109" ht="15.0" customHeight="1">
      <c r="B109" s="15" t="s">
        <v>686</v>
      </c>
      <c r="C109" s="15" t="s">
        <v>25</v>
      </c>
      <c r="D109" s="50" t="s">
        <v>9573</v>
      </c>
      <c r="E109" s="34">
        <v>44224.0</v>
      </c>
      <c r="F109" s="15" t="s">
        <v>9524</v>
      </c>
      <c r="G109" s="15" t="s">
        <v>9525</v>
      </c>
      <c r="H109" s="15" t="s">
        <v>29</v>
      </c>
      <c r="I109" s="16">
        <v>20.0</v>
      </c>
      <c r="J109" s="16">
        <v>20.0</v>
      </c>
      <c r="K109" s="16">
        <v>15.0</v>
      </c>
      <c r="L109" s="16">
        <v>63.0</v>
      </c>
      <c r="M109" s="16">
        <v>54.0</v>
      </c>
      <c r="N109" s="16">
        <f t="shared" si="9"/>
        <v>34.4</v>
      </c>
      <c r="O109" s="16">
        <v>78.0</v>
      </c>
      <c r="P109" s="16">
        <v>80.0</v>
      </c>
      <c r="Q109" s="16">
        <v>85.0</v>
      </c>
      <c r="R109" s="16">
        <v>100.0</v>
      </c>
      <c r="S109" s="16">
        <v>100.0</v>
      </c>
      <c r="T109" s="16">
        <v>98.0</v>
      </c>
      <c r="U109" s="16">
        <v>75.0</v>
      </c>
      <c r="V109" s="16">
        <v>75.0</v>
      </c>
    </row>
    <row r="110" ht="15.0" customHeight="1">
      <c r="B110" s="15" t="s">
        <v>1105</v>
      </c>
      <c r="C110" s="15" t="s">
        <v>25</v>
      </c>
      <c r="D110" s="50" t="s">
        <v>9574</v>
      </c>
      <c r="E110" s="34">
        <v>44224.0</v>
      </c>
      <c r="F110" s="15" t="s">
        <v>9524</v>
      </c>
      <c r="G110" s="15" t="s">
        <v>9525</v>
      </c>
      <c r="H110" s="15" t="s">
        <v>29</v>
      </c>
      <c r="I110" s="16">
        <v>20.0</v>
      </c>
      <c r="J110" s="16">
        <v>20.0</v>
      </c>
      <c r="K110" s="16">
        <v>15.0</v>
      </c>
      <c r="L110" s="16">
        <v>63.0</v>
      </c>
      <c r="M110" s="16">
        <v>54.0</v>
      </c>
      <c r="N110" s="16">
        <f t="shared" si="9"/>
        <v>34.4</v>
      </c>
      <c r="O110" s="16">
        <v>78.0</v>
      </c>
      <c r="P110" s="16">
        <v>80.0</v>
      </c>
      <c r="Q110" s="16">
        <v>85.0</v>
      </c>
      <c r="R110" s="16">
        <v>100.0</v>
      </c>
      <c r="S110" s="16">
        <v>100.0</v>
      </c>
      <c r="T110" s="16">
        <v>98.0</v>
      </c>
      <c r="U110" s="16">
        <v>75.0</v>
      </c>
      <c r="V110" s="16">
        <v>75.0</v>
      </c>
    </row>
    <row r="111" ht="15.0" customHeight="1">
      <c r="B111" s="15" t="s">
        <v>686</v>
      </c>
      <c r="C111" s="15" t="s">
        <v>25</v>
      </c>
      <c r="D111" s="50" t="s">
        <v>9575</v>
      </c>
      <c r="E111" s="34">
        <v>44224.0</v>
      </c>
      <c r="F111" s="15" t="s">
        <v>9524</v>
      </c>
      <c r="G111" s="15" t="s">
        <v>9525</v>
      </c>
      <c r="H111" s="15" t="s">
        <v>29</v>
      </c>
      <c r="I111" s="16">
        <v>20.0</v>
      </c>
      <c r="J111" s="16">
        <v>20.0</v>
      </c>
      <c r="K111" s="16">
        <v>15.0</v>
      </c>
      <c r="L111" s="16">
        <v>63.0</v>
      </c>
      <c r="M111" s="16">
        <v>54.0</v>
      </c>
      <c r="N111" s="16">
        <f t="shared" si="9"/>
        <v>34.4</v>
      </c>
      <c r="O111" s="16">
        <v>78.0</v>
      </c>
      <c r="P111" s="16">
        <v>80.0</v>
      </c>
      <c r="Q111" s="16">
        <v>85.0</v>
      </c>
      <c r="R111" s="16">
        <v>100.0</v>
      </c>
      <c r="S111" s="16">
        <v>100.0</v>
      </c>
      <c r="T111" s="16">
        <v>98.0</v>
      </c>
      <c r="U111" s="16">
        <v>75.0</v>
      </c>
      <c r="V111" s="16">
        <v>75.0</v>
      </c>
    </row>
    <row r="112" ht="15.0" customHeight="1">
      <c r="B112" s="15" t="s">
        <v>859</v>
      </c>
      <c r="C112" s="15" t="s">
        <v>25</v>
      </c>
      <c r="D112" s="50" t="s">
        <v>9576</v>
      </c>
      <c r="E112" s="34">
        <v>44224.0</v>
      </c>
      <c r="F112" s="15" t="s">
        <v>9524</v>
      </c>
      <c r="G112" s="15" t="s">
        <v>9525</v>
      </c>
      <c r="H112" s="15" t="s">
        <v>29</v>
      </c>
      <c r="I112" s="16">
        <v>20.0</v>
      </c>
      <c r="J112" s="16">
        <v>20.0</v>
      </c>
      <c r="K112" s="16">
        <v>15.0</v>
      </c>
      <c r="L112" s="16">
        <v>63.0</v>
      </c>
      <c r="M112" s="16">
        <v>54.0</v>
      </c>
      <c r="N112" s="16">
        <f t="shared" si="9"/>
        <v>34.4</v>
      </c>
      <c r="O112" s="16">
        <v>78.0</v>
      </c>
      <c r="P112" s="16">
        <v>80.0</v>
      </c>
      <c r="Q112" s="16">
        <v>85.0</v>
      </c>
      <c r="R112" s="16">
        <v>100.0</v>
      </c>
      <c r="S112" s="16">
        <v>100.0</v>
      </c>
      <c r="T112" s="16">
        <v>98.0</v>
      </c>
      <c r="U112" s="16">
        <v>75.0</v>
      </c>
      <c r="V112" s="16">
        <v>75.0</v>
      </c>
    </row>
    <row r="113" ht="15.0" customHeight="1">
      <c r="B113" s="15" t="s">
        <v>528</v>
      </c>
      <c r="C113" s="15" t="s">
        <v>25</v>
      </c>
      <c r="D113" s="50" t="s">
        <v>9577</v>
      </c>
      <c r="E113" s="34">
        <v>44359.0</v>
      </c>
      <c r="F113" s="15" t="s">
        <v>9524</v>
      </c>
      <c r="G113" s="15" t="s">
        <v>9525</v>
      </c>
      <c r="H113" s="15" t="s">
        <v>29</v>
      </c>
      <c r="I113" s="16">
        <v>20.0</v>
      </c>
      <c r="J113" s="16">
        <v>20.0</v>
      </c>
      <c r="K113" s="16">
        <v>15.0</v>
      </c>
      <c r="L113" s="16">
        <v>63.0</v>
      </c>
      <c r="M113" s="16">
        <v>54.0</v>
      </c>
      <c r="N113" s="16">
        <f t="shared" si="9"/>
        <v>34.4</v>
      </c>
      <c r="O113" s="16">
        <v>30.0</v>
      </c>
      <c r="P113" s="16">
        <v>40.0</v>
      </c>
      <c r="Q113" s="16">
        <v>85.0</v>
      </c>
      <c r="R113" s="16">
        <v>100.0</v>
      </c>
      <c r="S113" s="16">
        <v>100.0</v>
      </c>
      <c r="T113" s="16">
        <v>98.0</v>
      </c>
      <c r="U113" s="16">
        <v>75.0</v>
      </c>
      <c r="V113" s="16">
        <v>75.0</v>
      </c>
    </row>
    <row r="114" ht="15.0" customHeight="1">
      <c r="B114" s="15" t="s">
        <v>9578</v>
      </c>
      <c r="C114" s="15" t="s">
        <v>25</v>
      </c>
      <c r="D114" s="50" t="s">
        <v>9579</v>
      </c>
      <c r="E114" s="34">
        <v>44359.0</v>
      </c>
      <c r="F114" s="15" t="s">
        <v>9524</v>
      </c>
      <c r="G114" s="15" t="s">
        <v>9525</v>
      </c>
      <c r="H114" s="15" t="s">
        <v>29</v>
      </c>
      <c r="I114" s="16">
        <v>20.0</v>
      </c>
      <c r="J114" s="16">
        <v>20.0</v>
      </c>
      <c r="K114" s="16">
        <v>15.0</v>
      </c>
      <c r="L114" s="16">
        <v>63.0</v>
      </c>
      <c r="M114" s="16">
        <v>54.0</v>
      </c>
      <c r="N114" s="16">
        <f t="shared" si="9"/>
        <v>34.4</v>
      </c>
      <c r="O114" s="16">
        <v>30.0</v>
      </c>
      <c r="P114" s="16">
        <v>40.0</v>
      </c>
      <c r="Q114" s="16">
        <v>85.0</v>
      </c>
      <c r="R114" s="16">
        <v>100.0</v>
      </c>
      <c r="S114" s="16">
        <v>100.0</v>
      </c>
      <c r="T114" s="16">
        <v>98.0</v>
      </c>
      <c r="U114" s="16">
        <v>75.0</v>
      </c>
      <c r="V114" s="16">
        <v>75.0</v>
      </c>
    </row>
    <row r="115" ht="15.0" customHeight="1">
      <c r="A115" s="32"/>
      <c r="B115" s="15"/>
      <c r="C115" s="15"/>
      <c r="D115" s="15"/>
      <c r="E115" s="34"/>
      <c r="F115" s="15"/>
      <c r="G115" s="15"/>
      <c r="H115" s="15"/>
      <c r="I115" s="16"/>
      <c r="J115" s="16"/>
      <c r="K115" s="16"/>
      <c r="L115" s="16"/>
      <c r="M115" s="16"/>
      <c r="N115" s="16"/>
      <c r="O115" s="16"/>
      <c r="P115" s="16"/>
      <c r="Q115" s="16"/>
      <c r="R115" s="16"/>
      <c r="S115" s="16"/>
      <c r="T115" s="16"/>
      <c r="U115" s="16"/>
      <c r="V115" s="16"/>
      <c r="W115" s="27"/>
      <c r="X115" s="23"/>
    </row>
    <row r="116" ht="15.0" customHeight="1">
      <c r="A116" s="32">
        <v>160.0</v>
      </c>
      <c r="B116" s="15" t="s">
        <v>965</v>
      </c>
      <c r="C116" s="15" t="s">
        <v>25</v>
      </c>
      <c r="D116" s="15" t="s">
        <v>9580</v>
      </c>
      <c r="E116" s="34" t="s">
        <v>9581</v>
      </c>
      <c r="F116" s="15" t="s">
        <v>9582</v>
      </c>
      <c r="G116" s="15" t="s">
        <v>9583</v>
      </c>
      <c r="H116" s="19" t="s">
        <v>29</v>
      </c>
      <c r="I116" s="16">
        <v>88.0</v>
      </c>
      <c r="J116" s="16">
        <v>93.0</v>
      </c>
      <c r="K116" s="16">
        <v>87.0</v>
      </c>
      <c r="L116" s="16">
        <v>78.0</v>
      </c>
      <c r="M116" s="16">
        <v>89.0</v>
      </c>
      <c r="N116" s="42">
        <f t="shared" ref="N116:N122" si="10">AVERAGE(I116:M116)</f>
        <v>87</v>
      </c>
      <c r="O116" s="16">
        <v>88.0</v>
      </c>
      <c r="P116" s="16">
        <v>93.0</v>
      </c>
      <c r="Q116" s="16">
        <v>97.0</v>
      </c>
      <c r="R116" s="16">
        <v>100.0</v>
      </c>
      <c r="S116" s="16">
        <v>92.0</v>
      </c>
      <c r="T116" s="16">
        <v>87.0</v>
      </c>
      <c r="U116" s="16">
        <v>75.0</v>
      </c>
      <c r="V116" s="16">
        <v>66.0</v>
      </c>
      <c r="W116" s="30" t="s">
        <v>9584</v>
      </c>
      <c r="X116" s="26" t="s">
        <v>9585</v>
      </c>
    </row>
    <row r="117" ht="15.0" customHeight="1">
      <c r="B117" s="15" t="s">
        <v>94</v>
      </c>
      <c r="C117" s="15" t="s">
        <v>25</v>
      </c>
      <c r="D117" s="15" t="s">
        <v>9586</v>
      </c>
      <c r="E117" s="34" t="s">
        <v>9581</v>
      </c>
      <c r="F117" s="15" t="s">
        <v>9582</v>
      </c>
      <c r="G117" s="15" t="s">
        <v>9583</v>
      </c>
      <c r="H117" s="19" t="s">
        <v>29</v>
      </c>
      <c r="I117" s="16">
        <v>89.0</v>
      </c>
      <c r="J117" s="16">
        <v>92.0</v>
      </c>
      <c r="K117" s="16">
        <v>89.0</v>
      </c>
      <c r="L117" s="16">
        <v>93.0</v>
      </c>
      <c r="M117" s="16">
        <v>90.0</v>
      </c>
      <c r="N117" s="42">
        <f t="shared" si="10"/>
        <v>90.6</v>
      </c>
      <c r="O117" s="16">
        <v>95.0</v>
      </c>
      <c r="P117" s="16">
        <v>97.0</v>
      </c>
      <c r="Q117" s="16">
        <v>99.0</v>
      </c>
      <c r="R117" s="16">
        <v>100.0</v>
      </c>
      <c r="S117" s="16">
        <v>93.0</v>
      </c>
      <c r="T117" s="16">
        <v>88.0</v>
      </c>
      <c r="U117" s="16">
        <v>76.0</v>
      </c>
      <c r="V117" s="16">
        <v>67.0</v>
      </c>
      <c r="W117" s="30" t="s">
        <v>9587</v>
      </c>
    </row>
    <row r="118" ht="15.0" customHeight="1">
      <c r="B118" s="15" t="s">
        <v>973</v>
      </c>
      <c r="C118" s="15" t="s">
        <v>25</v>
      </c>
      <c r="D118" s="15" t="s">
        <v>9588</v>
      </c>
      <c r="E118" s="34" t="s">
        <v>9581</v>
      </c>
      <c r="F118" s="15" t="s">
        <v>9582</v>
      </c>
      <c r="G118" s="15" t="s">
        <v>9583</v>
      </c>
      <c r="H118" s="19" t="s">
        <v>29</v>
      </c>
      <c r="I118" s="16">
        <v>85.0</v>
      </c>
      <c r="J118" s="16">
        <v>93.0</v>
      </c>
      <c r="K118" s="16">
        <v>80.0</v>
      </c>
      <c r="L118" s="16">
        <v>73.0</v>
      </c>
      <c r="M118" s="16">
        <v>88.0</v>
      </c>
      <c r="N118" s="42">
        <f t="shared" si="10"/>
        <v>83.8</v>
      </c>
      <c r="O118" s="16">
        <v>90.0</v>
      </c>
      <c r="P118" s="16">
        <v>93.0</v>
      </c>
      <c r="Q118" s="16">
        <v>95.0</v>
      </c>
      <c r="R118" s="16">
        <v>98.0</v>
      </c>
      <c r="S118" s="16">
        <v>98.0</v>
      </c>
      <c r="T118" s="16">
        <v>85.0</v>
      </c>
      <c r="U118" s="16">
        <v>77.0</v>
      </c>
      <c r="V118" s="16">
        <v>70.0</v>
      </c>
      <c r="W118" s="30" t="s">
        <v>9589</v>
      </c>
    </row>
    <row r="119" ht="15.0" customHeight="1">
      <c r="B119" s="15" t="s">
        <v>171</v>
      </c>
      <c r="C119" s="15" t="s">
        <v>25</v>
      </c>
      <c r="D119" s="15" t="s">
        <v>9590</v>
      </c>
      <c r="E119" s="34" t="s">
        <v>9581</v>
      </c>
      <c r="F119" s="15" t="s">
        <v>9582</v>
      </c>
      <c r="G119" s="15" t="s">
        <v>9583</v>
      </c>
      <c r="H119" s="19" t="s">
        <v>29</v>
      </c>
      <c r="I119" s="16">
        <v>79.0</v>
      </c>
      <c r="J119" s="16">
        <v>95.0</v>
      </c>
      <c r="K119" s="16">
        <v>90.0</v>
      </c>
      <c r="L119" s="16">
        <v>78.0</v>
      </c>
      <c r="M119" s="16">
        <v>89.0</v>
      </c>
      <c r="N119" s="42">
        <f t="shared" si="10"/>
        <v>86.2</v>
      </c>
      <c r="O119" s="16">
        <v>89.0</v>
      </c>
      <c r="P119" s="16">
        <v>93.0</v>
      </c>
      <c r="Q119" s="16">
        <v>95.0</v>
      </c>
      <c r="R119" s="16">
        <v>99.0</v>
      </c>
      <c r="S119" s="16">
        <v>88.0</v>
      </c>
      <c r="T119" s="16">
        <v>83.0</v>
      </c>
      <c r="U119" s="16">
        <v>79.0</v>
      </c>
      <c r="V119" s="16">
        <v>76.0</v>
      </c>
      <c r="W119" s="30" t="s">
        <v>2509</v>
      </c>
    </row>
    <row r="120" ht="15.0" customHeight="1">
      <c r="B120" s="15" t="s">
        <v>4548</v>
      </c>
      <c r="C120" s="15" t="s">
        <v>25</v>
      </c>
      <c r="D120" s="15" t="s">
        <v>9591</v>
      </c>
      <c r="E120" s="34" t="s">
        <v>1233</v>
      </c>
      <c r="F120" s="15" t="s">
        <v>9582</v>
      </c>
      <c r="G120" s="15" t="s">
        <v>9583</v>
      </c>
      <c r="H120" s="19" t="s">
        <v>29</v>
      </c>
      <c r="I120" s="16">
        <v>92.0</v>
      </c>
      <c r="J120" s="16">
        <v>95.0</v>
      </c>
      <c r="K120" s="16">
        <v>93.0</v>
      </c>
      <c r="L120" s="16">
        <v>86.0</v>
      </c>
      <c r="M120" s="16">
        <v>98.0</v>
      </c>
      <c r="N120" s="42">
        <f t="shared" si="10"/>
        <v>92.8</v>
      </c>
      <c r="O120" s="16">
        <v>89.0</v>
      </c>
      <c r="P120" s="16">
        <v>92.0</v>
      </c>
      <c r="Q120" s="16">
        <v>94.0</v>
      </c>
      <c r="R120" s="16">
        <v>100.0</v>
      </c>
      <c r="S120" s="16">
        <v>94.0</v>
      </c>
      <c r="T120" s="16">
        <v>89.0</v>
      </c>
      <c r="U120" s="16">
        <v>79.0</v>
      </c>
      <c r="V120" s="16">
        <v>67.0</v>
      </c>
      <c r="W120" s="30" t="s">
        <v>6335</v>
      </c>
      <c r="X120" s="26" t="s">
        <v>9592</v>
      </c>
    </row>
    <row r="121" ht="15.0" customHeight="1">
      <c r="B121" s="15" t="s">
        <v>973</v>
      </c>
      <c r="C121" s="15" t="s">
        <v>25</v>
      </c>
      <c r="D121" s="15" t="s">
        <v>9593</v>
      </c>
      <c r="E121" s="34" t="s">
        <v>1233</v>
      </c>
      <c r="F121" s="15" t="s">
        <v>9582</v>
      </c>
      <c r="G121" s="15" t="s">
        <v>9583</v>
      </c>
      <c r="H121" s="19" t="s">
        <v>29</v>
      </c>
      <c r="I121" s="16">
        <v>95.0</v>
      </c>
      <c r="J121" s="16">
        <v>98.0</v>
      </c>
      <c r="K121" s="16">
        <v>95.0</v>
      </c>
      <c r="L121" s="16">
        <v>85.0</v>
      </c>
      <c r="M121" s="16">
        <v>99.0</v>
      </c>
      <c r="N121" s="42">
        <f t="shared" si="10"/>
        <v>94.4</v>
      </c>
      <c r="O121" s="16">
        <v>88.0</v>
      </c>
      <c r="P121" s="16">
        <v>90.0</v>
      </c>
      <c r="Q121" s="16">
        <v>93.0</v>
      </c>
      <c r="R121" s="16">
        <v>99.0</v>
      </c>
      <c r="S121" s="16">
        <v>98.0</v>
      </c>
      <c r="T121" s="16">
        <v>85.0</v>
      </c>
      <c r="U121" s="16">
        <v>79.0</v>
      </c>
      <c r="V121" s="16">
        <v>70.0</v>
      </c>
      <c r="W121" s="30" t="s">
        <v>6335</v>
      </c>
    </row>
    <row r="122" ht="15.0" customHeight="1">
      <c r="B122" s="15" t="s">
        <v>1034</v>
      </c>
      <c r="C122" s="15" t="s">
        <v>25</v>
      </c>
      <c r="D122" s="15" t="s">
        <v>9594</v>
      </c>
      <c r="E122" s="34" t="s">
        <v>1233</v>
      </c>
      <c r="F122" s="15" t="s">
        <v>9582</v>
      </c>
      <c r="G122" s="15" t="s">
        <v>9583</v>
      </c>
      <c r="H122" s="19" t="s">
        <v>29</v>
      </c>
      <c r="I122" s="16">
        <v>88.0</v>
      </c>
      <c r="J122" s="16">
        <v>95.0</v>
      </c>
      <c r="K122" s="16">
        <v>90.0</v>
      </c>
      <c r="L122" s="16">
        <v>85.0</v>
      </c>
      <c r="M122" s="16">
        <v>98.0</v>
      </c>
      <c r="N122" s="42">
        <f t="shared" si="10"/>
        <v>91.2</v>
      </c>
      <c r="O122" s="16">
        <v>85.0</v>
      </c>
      <c r="P122" s="16">
        <v>87.0</v>
      </c>
      <c r="Q122" s="16">
        <v>94.0</v>
      </c>
      <c r="R122" s="16">
        <v>99.0</v>
      </c>
      <c r="S122" s="16">
        <v>99.0</v>
      </c>
      <c r="T122" s="16">
        <v>85.0</v>
      </c>
      <c r="U122" s="16">
        <v>77.0</v>
      </c>
      <c r="V122" s="16">
        <v>70.0</v>
      </c>
      <c r="W122" s="30" t="s">
        <v>6335</v>
      </c>
    </row>
    <row r="123" ht="15.0" customHeight="1">
      <c r="A123" s="32"/>
      <c r="B123" s="15"/>
      <c r="C123" s="15"/>
      <c r="D123" s="15"/>
      <c r="E123" s="34"/>
      <c r="F123" s="15"/>
      <c r="G123" s="15"/>
      <c r="H123" s="15"/>
      <c r="I123" s="16"/>
      <c r="J123" s="16"/>
      <c r="K123" s="16"/>
      <c r="L123" s="16"/>
      <c r="M123" s="16"/>
      <c r="N123" s="16"/>
      <c r="O123" s="16"/>
      <c r="P123" s="16"/>
      <c r="Q123" s="16"/>
      <c r="R123" s="16"/>
      <c r="S123" s="16"/>
      <c r="T123" s="16"/>
      <c r="U123" s="16"/>
      <c r="V123" s="16"/>
      <c r="W123" s="27"/>
      <c r="X123" s="23"/>
    </row>
    <row r="124" ht="15.0" customHeight="1">
      <c r="A124" s="32">
        <v>1142.0</v>
      </c>
      <c r="B124" s="15"/>
      <c r="C124" s="15" t="s">
        <v>25</v>
      </c>
      <c r="D124" s="15" t="s">
        <v>46</v>
      </c>
      <c r="E124" s="15"/>
      <c r="F124" s="279" t="s">
        <v>9595</v>
      </c>
      <c r="G124" s="279" t="s">
        <v>9596</v>
      </c>
      <c r="H124" s="15" t="s">
        <v>29</v>
      </c>
      <c r="I124" s="16"/>
      <c r="J124" s="16"/>
      <c r="K124" s="16"/>
      <c r="L124" s="16"/>
      <c r="M124" s="16"/>
      <c r="N124" s="16"/>
      <c r="O124" s="16"/>
      <c r="P124" s="16"/>
      <c r="Q124" s="16"/>
      <c r="R124" s="16"/>
      <c r="S124" s="16"/>
      <c r="T124" s="16"/>
      <c r="U124" s="16"/>
      <c r="V124" s="16"/>
      <c r="W124" s="27"/>
      <c r="X124" s="23"/>
    </row>
    <row r="125" ht="15.0" customHeight="1">
      <c r="A125" s="32"/>
      <c r="B125" s="15"/>
      <c r="C125" s="15"/>
      <c r="D125" s="15"/>
      <c r="E125" s="34"/>
      <c r="F125" s="15"/>
      <c r="G125" s="15"/>
      <c r="H125" s="15"/>
      <c r="I125" s="16"/>
      <c r="J125" s="16"/>
      <c r="K125" s="16"/>
      <c r="L125" s="16"/>
      <c r="M125" s="16"/>
      <c r="N125" s="16"/>
      <c r="O125" s="16"/>
      <c r="P125" s="16"/>
      <c r="Q125" s="16"/>
      <c r="R125" s="16"/>
      <c r="S125" s="16"/>
      <c r="T125" s="16"/>
      <c r="U125" s="16"/>
      <c r="V125" s="16"/>
      <c r="W125" s="27"/>
      <c r="X125" s="23"/>
    </row>
    <row r="126" ht="15.0" customHeight="1">
      <c r="A126" s="32">
        <v>314.0</v>
      </c>
      <c r="B126" s="15" t="s">
        <v>232</v>
      </c>
      <c r="C126" s="19" t="s">
        <v>25</v>
      </c>
      <c r="D126" s="15" t="s">
        <v>9597</v>
      </c>
      <c r="E126" s="34" t="s">
        <v>9598</v>
      </c>
      <c r="F126" s="15" t="s">
        <v>9599</v>
      </c>
      <c r="G126" s="15" t="s">
        <v>9600</v>
      </c>
      <c r="H126" s="19" t="s">
        <v>29</v>
      </c>
      <c r="I126" s="16">
        <v>85.0</v>
      </c>
      <c r="J126" s="16">
        <v>90.0</v>
      </c>
      <c r="K126" s="16">
        <v>84.0</v>
      </c>
      <c r="L126" s="16">
        <v>78.0</v>
      </c>
      <c r="M126" s="16">
        <v>89.0</v>
      </c>
      <c r="N126" s="20">
        <f t="shared" ref="N126:N127" si="11">AVERAGE(I126:M126)</f>
        <v>85.2</v>
      </c>
      <c r="O126" s="16">
        <v>88.0</v>
      </c>
      <c r="P126" s="16">
        <v>90.0</v>
      </c>
      <c r="Q126" s="16">
        <v>96.0</v>
      </c>
      <c r="R126" s="16">
        <v>100.0</v>
      </c>
      <c r="S126" s="16">
        <v>94.0</v>
      </c>
      <c r="T126" s="16">
        <v>83.0</v>
      </c>
      <c r="U126" s="16">
        <v>72.0</v>
      </c>
      <c r="V126" s="16">
        <v>70.0</v>
      </c>
      <c r="W126" s="30" t="s">
        <v>9601</v>
      </c>
      <c r="X126" s="26" t="s">
        <v>9602</v>
      </c>
    </row>
    <row r="127" ht="15.0" customHeight="1">
      <c r="B127" s="15" t="s">
        <v>191</v>
      </c>
      <c r="C127" s="19" t="s">
        <v>25</v>
      </c>
      <c r="D127" s="15" t="s">
        <v>9603</v>
      </c>
      <c r="E127" s="34" t="s">
        <v>9604</v>
      </c>
      <c r="F127" s="15" t="s">
        <v>9599</v>
      </c>
      <c r="G127" s="15" t="s">
        <v>9600</v>
      </c>
      <c r="H127" s="19" t="s">
        <v>29</v>
      </c>
      <c r="I127" s="16">
        <v>82.0</v>
      </c>
      <c r="J127" s="16">
        <v>93.0</v>
      </c>
      <c r="K127" s="16">
        <v>90.0</v>
      </c>
      <c r="L127" s="16">
        <v>85.0</v>
      </c>
      <c r="M127" s="16">
        <v>90.0</v>
      </c>
      <c r="N127" s="20">
        <f t="shared" si="11"/>
        <v>88</v>
      </c>
      <c r="O127" s="16">
        <v>87.0</v>
      </c>
      <c r="P127" s="16">
        <v>90.0</v>
      </c>
      <c r="Q127" s="16">
        <v>95.0</v>
      </c>
      <c r="R127" s="16">
        <v>99.0</v>
      </c>
      <c r="S127" s="16">
        <v>94.0</v>
      </c>
      <c r="T127" s="16">
        <v>85.0</v>
      </c>
      <c r="U127" s="16">
        <v>74.0</v>
      </c>
      <c r="V127" s="16">
        <v>71.0</v>
      </c>
      <c r="W127" s="30" t="s">
        <v>9605</v>
      </c>
      <c r="X127" s="26" t="s">
        <v>9606</v>
      </c>
    </row>
    <row r="128" ht="15.0" customHeight="1">
      <c r="A128" s="32"/>
      <c r="B128" s="15"/>
      <c r="C128" s="15"/>
      <c r="D128" s="15"/>
      <c r="E128" s="34"/>
      <c r="F128" s="15"/>
      <c r="G128" s="15"/>
      <c r="H128" s="15"/>
      <c r="I128" s="16"/>
      <c r="J128" s="16"/>
      <c r="K128" s="16"/>
      <c r="L128" s="16"/>
      <c r="M128" s="16"/>
      <c r="N128" s="16"/>
      <c r="O128" s="16"/>
      <c r="P128" s="16"/>
      <c r="Q128" s="16"/>
      <c r="R128" s="16"/>
      <c r="S128" s="16"/>
      <c r="T128" s="16"/>
      <c r="U128" s="16"/>
      <c r="V128" s="16"/>
      <c r="W128" s="27"/>
      <c r="X128" s="23"/>
    </row>
    <row r="129" ht="15.0" customHeight="1">
      <c r="A129" s="32">
        <v>268.0</v>
      </c>
      <c r="B129" s="15" t="s">
        <v>444</v>
      </c>
      <c r="C129" s="19" t="s">
        <v>25</v>
      </c>
      <c r="D129" s="15" t="s">
        <v>9607</v>
      </c>
      <c r="E129" s="34">
        <v>43678.0</v>
      </c>
      <c r="F129" s="15" t="s">
        <v>9608</v>
      </c>
      <c r="G129" s="19" t="s">
        <v>9609</v>
      </c>
      <c r="H129" s="19" t="s">
        <v>29</v>
      </c>
      <c r="I129" s="16">
        <v>88.0</v>
      </c>
      <c r="J129" s="16">
        <v>94.0</v>
      </c>
      <c r="K129" s="16">
        <v>91.0</v>
      </c>
      <c r="L129" s="16">
        <v>89.0</v>
      </c>
      <c r="M129" s="16">
        <v>89.0</v>
      </c>
      <c r="N129" s="20">
        <f>AVERAGE(I129:M129)</f>
        <v>90.2</v>
      </c>
      <c r="O129" s="16">
        <v>68.0</v>
      </c>
      <c r="P129" s="16">
        <v>77.0</v>
      </c>
      <c r="Q129" s="16">
        <v>80.0</v>
      </c>
      <c r="R129" s="16">
        <v>85.0</v>
      </c>
      <c r="S129" s="16">
        <v>95.0</v>
      </c>
      <c r="T129" s="16">
        <v>88.0</v>
      </c>
      <c r="U129" s="16">
        <v>84.0</v>
      </c>
      <c r="V129" s="16">
        <v>76.0</v>
      </c>
      <c r="W129" s="30" t="s">
        <v>9610</v>
      </c>
      <c r="X129" s="26" t="s">
        <v>9611</v>
      </c>
    </row>
    <row r="130" ht="15.0" customHeight="1">
      <c r="A130" s="32"/>
      <c r="B130" s="15"/>
      <c r="C130" s="15"/>
      <c r="D130" s="15"/>
      <c r="E130" s="34"/>
      <c r="F130" s="15"/>
      <c r="G130" s="15"/>
      <c r="H130" s="15"/>
      <c r="I130" s="16"/>
      <c r="J130" s="16"/>
      <c r="K130" s="16"/>
      <c r="L130" s="16"/>
      <c r="M130" s="16"/>
      <c r="N130" s="16"/>
      <c r="O130" s="16"/>
      <c r="P130" s="16"/>
      <c r="Q130" s="16"/>
      <c r="R130" s="16"/>
      <c r="S130" s="16"/>
      <c r="T130" s="16"/>
      <c r="U130" s="16"/>
      <c r="V130" s="16"/>
      <c r="W130" s="27"/>
      <c r="X130" s="23"/>
    </row>
    <row r="131" ht="15.0" customHeight="1">
      <c r="A131" s="32">
        <v>1032.0</v>
      </c>
      <c r="B131" s="15"/>
      <c r="C131" s="15" t="s">
        <v>25</v>
      </c>
      <c r="D131" s="15" t="s">
        <v>46</v>
      </c>
      <c r="E131" s="34"/>
      <c r="F131" s="15" t="s">
        <v>9612</v>
      </c>
      <c r="G131" s="15" t="s">
        <v>9613</v>
      </c>
      <c r="H131" s="15" t="s">
        <v>29</v>
      </c>
      <c r="I131" s="16"/>
      <c r="J131" s="16"/>
      <c r="K131" s="16"/>
      <c r="L131" s="16"/>
      <c r="M131" s="16"/>
      <c r="N131" s="16"/>
      <c r="O131" s="16"/>
      <c r="P131" s="16"/>
      <c r="Q131" s="16"/>
      <c r="R131" s="16"/>
      <c r="S131" s="16"/>
      <c r="T131" s="16"/>
      <c r="U131" s="16"/>
      <c r="V131" s="16"/>
      <c r="W131" s="27"/>
      <c r="X131" s="23"/>
    </row>
    <row r="132" ht="15.0" customHeight="1">
      <c r="A132" s="32"/>
      <c r="B132" s="15"/>
      <c r="C132" s="15"/>
      <c r="D132" s="15"/>
      <c r="E132" s="34"/>
      <c r="F132" s="15"/>
      <c r="G132" s="15"/>
      <c r="H132" s="15"/>
      <c r="I132" s="16"/>
      <c r="J132" s="16"/>
      <c r="K132" s="16"/>
      <c r="L132" s="16"/>
      <c r="M132" s="16"/>
      <c r="N132" s="16"/>
      <c r="O132" s="16"/>
      <c r="P132" s="16"/>
      <c r="Q132" s="16"/>
      <c r="R132" s="16"/>
      <c r="S132" s="16"/>
      <c r="T132" s="16"/>
      <c r="U132" s="16"/>
      <c r="V132" s="16"/>
      <c r="W132" s="27"/>
      <c r="X132" s="23"/>
    </row>
    <row r="133" ht="15.0" customHeight="1">
      <c r="A133" s="166">
        <v>198.0</v>
      </c>
      <c r="B133" s="142" t="s">
        <v>5042</v>
      </c>
      <c r="C133" s="142" t="s">
        <v>25</v>
      </c>
      <c r="D133" s="143" t="s">
        <v>9614</v>
      </c>
      <c r="E133" s="167">
        <v>45077.0</v>
      </c>
      <c r="F133" s="280" t="s">
        <v>9615</v>
      </c>
      <c r="G133" s="142" t="s">
        <v>9616</v>
      </c>
      <c r="H133" s="142" t="s">
        <v>29</v>
      </c>
      <c r="I133" s="12">
        <v>98.0</v>
      </c>
      <c r="J133" s="12">
        <v>96.0</v>
      </c>
      <c r="K133" s="12">
        <v>100.0</v>
      </c>
      <c r="L133" s="12">
        <v>97.0</v>
      </c>
      <c r="M133" s="12">
        <v>97.0</v>
      </c>
      <c r="N133" s="12">
        <f t="shared" ref="N133:N142" si="12">AVERAGE(I133:M133)</f>
        <v>97.6</v>
      </c>
      <c r="O133" s="12">
        <v>98.0</v>
      </c>
      <c r="P133" s="12">
        <v>96.0</v>
      </c>
      <c r="Q133" s="12">
        <v>98.0</v>
      </c>
      <c r="R133" s="12">
        <v>98.0</v>
      </c>
      <c r="S133" s="12">
        <v>90.0</v>
      </c>
      <c r="T133" s="12">
        <v>85.0</v>
      </c>
      <c r="U133" s="12">
        <v>70.0</v>
      </c>
      <c r="V133" s="12">
        <v>50.0</v>
      </c>
      <c r="W133" s="139" t="s">
        <v>9617</v>
      </c>
      <c r="X133" s="13" t="s">
        <v>9618</v>
      </c>
    </row>
    <row r="134" ht="15.0" customHeight="1">
      <c r="B134" s="142" t="s">
        <v>5042</v>
      </c>
      <c r="C134" s="142" t="s">
        <v>25</v>
      </c>
      <c r="D134" s="143" t="s">
        <v>9619</v>
      </c>
      <c r="E134" s="167">
        <v>45077.0</v>
      </c>
      <c r="F134" s="280" t="s">
        <v>9615</v>
      </c>
      <c r="G134" s="142" t="s">
        <v>9616</v>
      </c>
      <c r="H134" s="142" t="s">
        <v>29</v>
      </c>
      <c r="I134" s="12">
        <v>98.0</v>
      </c>
      <c r="J134" s="12">
        <v>95.0</v>
      </c>
      <c r="K134" s="12">
        <v>98.0</v>
      </c>
      <c r="L134" s="12">
        <v>93.0</v>
      </c>
      <c r="M134" s="12">
        <v>97.0</v>
      </c>
      <c r="N134" s="12">
        <f t="shared" si="12"/>
        <v>96.2</v>
      </c>
      <c r="O134" s="12">
        <v>98.0</v>
      </c>
      <c r="P134" s="12">
        <v>95.0</v>
      </c>
      <c r="Q134" s="12">
        <v>98.0</v>
      </c>
      <c r="R134" s="12">
        <v>98.0</v>
      </c>
      <c r="S134" s="12">
        <v>90.0</v>
      </c>
      <c r="T134" s="12">
        <v>85.0</v>
      </c>
      <c r="U134" s="12">
        <v>70.0</v>
      </c>
      <c r="V134" s="12">
        <v>50.0</v>
      </c>
    </row>
    <row r="135" ht="15.0" customHeight="1">
      <c r="B135" s="142" t="s">
        <v>620</v>
      </c>
      <c r="C135" s="142" t="s">
        <v>25</v>
      </c>
      <c r="D135" s="143" t="s">
        <v>9620</v>
      </c>
      <c r="E135" s="167">
        <v>45083.0</v>
      </c>
      <c r="F135" s="280" t="s">
        <v>9615</v>
      </c>
      <c r="G135" s="142" t="s">
        <v>9616</v>
      </c>
      <c r="H135" s="142" t="s">
        <v>29</v>
      </c>
      <c r="I135" s="12">
        <v>98.0</v>
      </c>
      <c r="J135" s="12">
        <v>99.0</v>
      </c>
      <c r="K135" s="12">
        <v>89.0</v>
      </c>
      <c r="L135" s="12">
        <v>99.0</v>
      </c>
      <c r="M135" s="12">
        <v>89.0</v>
      </c>
      <c r="N135" s="12">
        <f t="shared" si="12"/>
        <v>94.8</v>
      </c>
      <c r="O135" s="12">
        <v>90.0</v>
      </c>
      <c r="P135" s="12">
        <v>95.0</v>
      </c>
      <c r="Q135" s="12">
        <v>98.0</v>
      </c>
      <c r="R135" s="12">
        <v>98.0</v>
      </c>
      <c r="S135" s="12">
        <v>97.0</v>
      </c>
      <c r="T135" s="12">
        <v>80.0</v>
      </c>
      <c r="U135" s="12">
        <v>70.0</v>
      </c>
      <c r="V135" s="12">
        <v>60.0</v>
      </c>
    </row>
    <row r="136" ht="15.0" customHeight="1">
      <c r="B136" s="142" t="s">
        <v>243</v>
      </c>
      <c r="C136" s="142" t="s">
        <v>25</v>
      </c>
      <c r="D136" s="143" t="s">
        <v>9621</v>
      </c>
      <c r="E136" s="167">
        <v>44364.0</v>
      </c>
      <c r="F136" s="280" t="s">
        <v>9615</v>
      </c>
      <c r="G136" s="142" t="s">
        <v>9616</v>
      </c>
      <c r="H136" s="142" t="s">
        <v>29</v>
      </c>
      <c r="I136" s="12">
        <v>98.0</v>
      </c>
      <c r="J136" s="12">
        <v>96.0</v>
      </c>
      <c r="K136" s="12">
        <v>100.0</v>
      </c>
      <c r="L136" s="12">
        <v>97.0</v>
      </c>
      <c r="M136" s="12">
        <v>97.0</v>
      </c>
      <c r="N136" s="12">
        <f t="shared" si="12"/>
        <v>97.6</v>
      </c>
      <c r="O136" s="12">
        <v>98.0</v>
      </c>
      <c r="P136" s="12">
        <v>96.0</v>
      </c>
      <c r="Q136" s="12">
        <v>98.0</v>
      </c>
      <c r="R136" s="12">
        <v>98.0</v>
      </c>
      <c r="S136" s="12">
        <v>90.0</v>
      </c>
      <c r="T136" s="12">
        <v>85.0</v>
      </c>
      <c r="U136" s="12">
        <v>70.0</v>
      </c>
      <c r="V136" s="12">
        <v>50.0</v>
      </c>
      <c r="W136" s="139" t="s">
        <v>2523</v>
      </c>
      <c r="X136" s="13" t="s">
        <v>9622</v>
      </c>
    </row>
    <row r="137" ht="15.0" customHeight="1">
      <c r="B137" s="142" t="s">
        <v>426</v>
      </c>
      <c r="C137" s="142" t="s">
        <v>25</v>
      </c>
      <c r="D137" s="143" t="s">
        <v>9623</v>
      </c>
      <c r="E137" s="167">
        <v>44426.0</v>
      </c>
      <c r="F137" s="280" t="s">
        <v>9615</v>
      </c>
      <c r="G137" s="142" t="s">
        <v>9616</v>
      </c>
      <c r="H137" s="142" t="s">
        <v>29</v>
      </c>
      <c r="I137" s="12">
        <v>98.0</v>
      </c>
      <c r="J137" s="12">
        <v>97.0</v>
      </c>
      <c r="K137" s="12">
        <v>98.0</v>
      </c>
      <c r="L137" s="12">
        <v>92.0</v>
      </c>
      <c r="M137" s="12">
        <v>97.0</v>
      </c>
      <c r="N137" s="12">
        <f t="shared" si="12"/>
        <v>96.4</v>
      </c>
      <c r="O137" s="12">
        <v>98.0</v>
      </c>
      <c r="P137" s="12">
        <v>97.0</v>
      </c>
      <c r="Q137" s="12">
        <v>98.0</v>
      </c>
      <c r="R137" s="12">
        <v>98.0</v>
      </c>
      <c r="S137" s="12">
        <v>90.0</v>
      </c>
      <c r="T137" s="12">
        <v>85.0</v>
      </c>
      <c r="U137" s="12">
        <v>70.0</v>
      </c>
      <c r="V137" s="12">
        <v>50.0</v>
      </c>
    </row>
    <row r="138" ht="15.0" customHeight="1">
      <c r="B138" s="142" t="s">
        <v>36</v>
      </c>
      <c r="C138" s="142" t="s">
        <v>25</v>
      </c>
      <c r="D138" s="143" t="s">
        <v>9624</v>
      </c>
      <c r="E138" s="167">
        <v>44426.0</v>
      </c>
      <c r="F138" s="280" t="s">
        <v>9615</v>
      </c>
      <c r="G138" s="142" t="s">
        <v>9616</v>
      </c>
      <c r="H138" s="142" t="s">
        <v>29</v>
      </c>
      <c r="I138" s="12">
        <v>98.0</v>
      </c>
      <c r="J138" s="12">
        <v>95.0</v>
      </c>
      <c r="K138" s="12">
        <v>98.0</v>
      </c>
      <c r="L138" s="12">
        <v>93.0</v>
      </c>
      <c r="M138" s="12">
        <v>97.0</v>
      </c>
      <c r="N138" s="12">
        <f t="shared" si="12"/>
        <v>96.2</v>
      </c>
      <c r="O138" s="12">
        <v>98.0</v>
      </c>
      <c r="P138" s="12">
        <v>95.0</v>
      </c>
      <c r="Q138" s="12">
        <v>98.0</v>
      </c>
      <c r="R138" s="12">
        <v>98.0</v>
      </c>
      <c r="S138" s="12">
        <v>90.0</v>
      </c>
      <c r="T138" s="12">
        <v>85.0</v>
      </c>
      <c r="U138" s="12">
        <v>70.0</v>
      </c>
      <c r="V138" s="12">
        <v>50.0</v>
      </c>
    </row>
    <row r="139" ht="15.0" customHeight="1">
      <c r="B139" s="142" t="s">
        <v>1609</v>
      </c>
      <c r="C139" s="142" t="s">
        <v>25</v>
      </c>
      <c r="D139" s="143" t="s">
        <v>9625</v>
      </c>
      <c r="E139" s="167">
        <v>44588.0</v>
      </c>
      <c r="F139" s="280" t="s">
        <v>9615</v>
      </c>
      <c r="G139" s="142" t="s">
        <v>9616</v>
      </c>
      <c r="H139" s="142" t="s">
        <v>29</v>
      </c>
      <c r="I139" s="12">
        <v>92.0</v>
      </c>
      <c r="J139" s="12">
        <v>91.0</v>
      </c>
      <c r="K139" s="12">
        <v>89.0</v>
      </c>
      <c r="L139" s="12">
        <v>89.0</v>
      </c>
      <c r="M139" s="12">
        <v>90.0</v>
      </c>
      <c r="N139" s="12">
        <f t="shared" si="12"/>
        <v>90.2</v>
      </c>
      <c r="O139" s="12">
        <v>97.0</v>
      </c>
      <c r="P139" s="12">
        <v>97.0</v>
      </c>
      <c r="Q139" s="12">
        <v>99.0</v>
      </c>
      <c r="R139" s="12">
        <v>99.0</v>
      </c>
      <c r="S139" s="12">
        <v>97.0</v>
      </c>
      <c r="T139" s="12">
        <v>88.0</v>
      </c>
      <c r="U139" s="12">
        <v>75.0</v>
      </c>
      <c r="V139" s="12">
        <v>60.0</v>
      </c>
    </row>
    <row r="140" ht="15.0" customHeight="1">
      <c r="B140" s="142" t="s">
        <v>450</v>
      </c>
      <c r="C140" s="142" t="s">
        <v>25</v>
      </c>
      <c r="D140" s="143" t="s">
        <v>9626</v>
      </c>
      <c r="E140" s="167">
        <v>44068.0</v>
      </c>
      <c r="F140" s="280" t="s">
        <v>9615</v>
      </c>
      <c r="G140" s="142" t="s">
        <v>9616</v>
      </c>
      <c r="H140" s="142" t="s">
        <v>29</v>
      </c>
      <c r="I140" s="12">
        <v>98.0</v>
      </c>
      <c r="J140" s="12">
        <v>97.0</v>
      </c>
      <c r="K140" s="12">
        <v>97.0</v>
      </c>
      <c r="L140" s="12">
        <v>98.0</v>
      </c>
      <c r="M140" s="12">
        <v>100.0</v>
      </c>
      <c r="N140" s="12">
        <f t="shared" si="12"/>
        <v>98</v>
      </c>
      <c r="O140" s="12">
        <v>98.0</v>
      </c>
      <c r="P140" s="12">
        <v>98.0</v>
      </c>
      <c r="Q140" s="12">
        <v>100.0</v>
      </c>
      <c r="R140" s="12">
        <v>100.0</v>
      </c>
      <c r="S140" s="12">
        <v>98.0</v>
      </c>
      <c r="T140" s="12">
        <v>87.0</v>
      </c>
      <c r="U140" s="12">
        <v>70.0</v>
      </c>
      <c r="V140" s="12">
        <v>60.0</v>
      </c>
      <c r="W140" s="253" t="s">
        <v>9627</v>
      </c>
      <c r="X140" s="13" t="s">
        <v>9628</v>
      </c>
    </row>
    <row r="141" ht="15.0" customHeight="1">
      <c r="B141" s="142" t="s">
        <v>24</v>
      </c>
      <c r="C141" s="142" t="s">
        <v>25</v>
      </c>
      <c r="D141" s="143" t="s">
        <v>9629</v>
      </c>
      <c r="E141" s="167">
        <v>44586.0</v>
      </c>
      <c r="F141" s="280" t="s">
        <v>9615</v>
      </c>
      <c r="G141" s="142" t="s">
        <v>9616</v>
      </c>
      <c r="H141" s="142" t="s">
        <v>29</v>
      </c>
      <c r="I141" s="12">
        <v>97.0</v>
      </c>
      <c r="J141" s="12">
        <v>96.0</v>
      </c>
      <c r="K141" s="12">
        <v>97.0</v>
      </c>
      <c r="L141" s="12">
        <v>96.0</v>
      </c>
      <c r="M141" s="12">
        <v>96.0</v>
      </c>
      <c r="N141" s="12">
        <f t="shared" si="12"/>
        <v>96.4</v>
      </c>
      <c r="O141" s="12">
        <v>95.0</v>
      </c>
      <c r="P141" s="12">
        <v>95.0</v>
      </c>
      <c r="Q141" s="12">
        <v>95.0</v>
      </c>
      <c r="R141" s="12">
        <v>95.0</v>
      </c>
      <c r="S141" s="12">
        <v>98.0</v>
      </c>
      <c r="T141" s="12">
        <v>87.0</v>
      </c>
      <c r="U141" s="12">
        <v>70.0</v>
      </c>
      <c r="V141" s="12">
        <v>60.0</v>
      </c>
    </row>
    <row r="142" ht="15.0" customHeight="1">
      <c r="B142" s="142" t="s">
        <v>34</v>
      </c>
      <c r="C142" s="142" t="s">
        <v>25</v>
      </c>
      <c r="D142" s="143" t="s">
        <v>9630</v>
      </c>
      <c r="E142" s="167">
        <v>44587.0</v>
      </c>
      <c r="F142" s="280" t="s">
        <v>9615</v>
      </c>
      <c r="G142" s="142" t="s">
        <v>9616</v>
      </c>
      <c r="H142" s="142" t="s">
        <v>29</v>
      </c>
      <c r="I142" s="12">
        <v>98.0</v>
      </c>
      <c r="J142" s="12">
        <v>97.0</v>
      </c>
      <c r="K142" s="12">
        <v>94.0</v>
      </c>
      <c r="L142" s="12">
        <v>98.0</v>
      </c>
      <c r="M142" s="12">
        <v>94.0</v>
      </c>
      <c r="N142" s="12">
        <f t="shared" si="12"/>
        <v>96.2</v>
      </c>
      <c r="O142" s="12">
        <v>98.0</v>
      </c>
      <c r="P142" s="12">
        <v>95.0</v>
      </c>
      <c r="Q142" s="12">
        <v>95.0</v>
      </c>
      <c r="R142" s="12">
        <v>95.0</v>
      </c>
      <c r="S142" s="12">
        <v>98.0</v>
      </c>
      <c r="T142" s="12">
        <v>87.0</v>
      </c>
      <c r="U142" s="12">
        <v>70.0</v>
      </c>
      <c r="V142" s="12">
        <v>60.0</v>
      </c>
    </row>
    <row r="143" ht="15.0" customHeight="1">
      <c r="A143" s="32"/>
      <c r="B143" s="15"/>
      <c r="C143" s="15"/>
      <c r="D143" s="15"/>
      <c r="E143" s="34"/>
      <c r="F143" s="15"/>
      <c r="G143" s="15"/>
      <c r="H143" s="15"/>
      <c r="I143" s="16"/>
      <c r="J143" s="16"/>
      <c r="K143" s="16"/>
      <c r="L143" s="16"/>
      <c r="M143" s="16"/>
      <c r="N143" s="16"/>
      <c r="O143" s="16"/>
      <c r="P143" s="16"/>
      <c r="Q143" s="16"/>
      <c r="R143" s="16"/>
      <c r="S143" s="16"/>
      <c r="T143" s="16"/>
      <c r="U143" s="16"/>
      <c r="V143" s="16"/>
      <c r="W143" s="30"/>
      <c r="X143" s="23"/>
    </row>
    <row r="144" ht="15.0" customHeight="1">
      <c r="A144" s="32">
        <v>2893.0</v>
      </c>
      <c r="B144" s="15" t="s">
        <v>179</v>
      </c>
      <c r="C144" s="15" t="s">
        <v>25</v>
      </c>
      <c r="D144" s="15" t="s">
        <v>9631</v>
      </c>
      <c r="E144" s="34">
        <v>45141.0</v>
      </c>
      <c r="F144" s="15" t="s">
        <v>9632</v>
      </c>
      <c r="G144" s="15" t="s">
        <v>9633</v>
      </c>
      <c r="H144" s="15" t="s">
        <v>29</v>
      </c>
      <c r="I144" s="16">
        <v>92.0</v>
      </c>
      <c r="J144" s="16">
        <v>90.0</v>
      </c>
      <c r="K144" s="16">
        <v>82.0</v>
      </c>
      <c r="L144" s="16">
        <v>82.0</v>
      </c>
      <c r="M144" s="16">
        <v>96.0</v>
      </c>
      <c r="N144" s="16">
        <f t="shared" ref="N144:N151" si="13">average(I144:M144)</f>
        <v>88.4</v>
      </c>
      <c r="O144" s="16">
        <v>92.0</v>
      </c>
      <c r="P144" s="16">
        <v>98.0</v>
      </c>
      <c r="Q144" s="16">
        <v>90.0</v>
      </c>
      <c r="R144" s="16">
        <v>85.0</v>
      </c>
      <c r="S144" s="16">
        <v>100.0</v>
      </c>
      <c r="T144" s="16">
        <v>97.0</v>
      </c>
      <c r="U144" s="16">
        <v>75.0</v>
      </c>
      <c r="V144" s="16">
        <v>70.0</v>
      </c>
      <c r="W144" s="30" t="s">
        <v>9634</v>
      </c>
      <c r="X144" s="26" t="s">
        <v>9635</v>
      </c>
    </row>
    <row r="145" ht="15.0" customHeight="1">
      <c r="B145" s="15" t="s">
        <v>9636</v>
      </c>
      <c r="C145" s="15" t="s">
        <v>25</v>
      </c>
      <c r="D145" s="15" t="s">
        <v>9637</v>
      </c>
      <c r="E145" s="34">
        <v>45141.0</v>
      </c>
      <c r="F145" s="15" t="s">
        <v>9632</v>
      </c>
      <c r="G145" s="15" t="s">
        <v>9633</v>
      </c>
      <c r="H145" s="15" t="s">
        <v>29</v>
      </c>
      <c r="I145" s="16">
        <v>92.0</v>
      </c>
      <c r="J145" s="16">
        <v>90.0</v>
      </c>
      <c r="K145" s="16">
        <v>82.0</v>
      </c>
      <c r="L145" s="16">
        <v>82.0</v>
      </c>
      <c r="M145" s="16">
        <v>96.0</v>
      </c>
      <c r="N145" s="16">
        <f t="shared" si="13"/>
        <v>88.4</v>
      </c>
      <c r="O145" s="16">
        <v>92.0</v>
      </c>
      <c r="P145" s="16">
        <v>98.0</v>
      </c>
      <c r="Q145" s="16">
        <v>90.0</v>
      </c>
      <c r="R145" s="16">
        <v>85.0</v>
      </c>
      <c r="S145" s="16">
        <v>100.0</v>
      </c>
      <c r="T145" s="16">
        <v>97.0</v>
      </c>
      <c r="U145" s="16">
        <v>75.0</v>
      </c>
      <c r="V145" s="16">
        <v>70.0</v>
      </c>
    </row>
    <row r="146" ht="15.0" customHeight="1">
      <c r="B146" s="15" t="s">
        <v>686</v>
      </c>
      <c r="C146" s="15" t="s">
        <v>25</v>
      </c>
      <c r="D146" s="15" t="s">
        <v>9638</v>
      </c>
      <c r="E146" s="34">
        <v>45141.0</v>
      </c>
      <c r="F146" s="15" t="s">
        <v>9632</v>
      </c>
      <c r="G146" s="15" t="s">
        <v>9633</v>
      </c>
      <c r="H146" s="15" t="s">
        <v>29</v>
      </c>
      <c r="I146" s="16">
        <v>92.0</v>
      </c>
      <c r="J146" s="16">
        <v>90.0</v>
      </c>
      <c r="K146" s="16">
        <v>82.0</v>
      </c>
      <c r="L146" s="16">
        <v>82.0</v>
      </c>
      <c r="M146" s="16">
        <v>96.0</v>
      </c>
      <c r="N146" s="16">
        <f t="shared" si="13"/>
        <v>88.4</v>
      </c>
      <c r="O146" s="16">
        <v>92.0</v>
      </c>
      <c r="P146" s="16">
        <v>98.0</v>
      </c>
      <c r="Q146" s="16">
        <v>90.0</v>
      </c>
      <c r="R146" s="16">
        <v>85.0</v>
      </c>
      <c r="S146" s="16">
        <v>100.0</v>
      </c>
      <c r="T146" s="16">
        <v>97.0</v>
      </c>
      <c r="U146" s="16">
        <v>75.0</v>
      </c>
      <c r="V146" s="16">
        <v>70.0</v>
      </c>
    </row>
    <row r="147" ht="15.0" customHeight="1">
      <c r="B147" s="15" t="s">
        <v>311</v>
      </c>
      <c r="C147" s="15" t="s">
        <v>25</v>
      </c>
      <c r="D147" s="15" t="s">
        <v>9639</v>
      </c>
      <c r="E147" s="34">
        <v>45141.0</v>
      </c>
      <c r="F147" s="15" t="s">
        <v>9632</v>
      </c>
      <c r="G147" s="15" t="s">
        <v>9633</v>
      </c>
      <c r="H147" s="15" t="s">
        <v>29</v>
      </c>
      <c r="I147" s="16">
        <v>92.0</v>
      </c>
      <c r="J147" s="16">
        <v>90.0</v>
      </c>
      <c r="K147" s="16">
        <v>82.0</v>
      </c>
      <c r="L147" s="16">
        <v>82.0</v>
      </c>
      <c r="M147" s="16">
        <v>96.0</v>
      </c>
      <c r="N147" s="16">
        <f t="shared" si="13"/>
        <v>88.4</v>
      </c>
      <c r="O147" s="16">
        <v>92.0</v>
      </c>
      <c r="P147" s="16">
        <v>98.0</v>
      </c>
      <c r="Q147" s="16">
        <v>90.0</v>
      </c>
      <c r="R147" s="16">
        <v>85.0</v>
      </c>
      <c r="S147" s="16">
        <v>100.0</v>
      </c>
      <c r="T147" s="16">
        <v>97.0</v>
      </c>
      <c r="U147" s="16">
        <v>75.0</v>
      </c>
      <c r="V147" s="16">
        <v>70.0</v>
      </c>
    </row>
    <row r="148" ht="15.0" customHeight="1">
      <c r="B148" s="15" t="s">
        <v>740</v>
      </c>
      <c r="C148" s="15" t="s">
        <v>25</v>
      </c>
      <c r="D148" s="15" t="s">
        <v>9640</v>
      </c>
      <c r="E148" s="34">
        <v>45141.0</v>
      </c>
      <c r="F148" s="15" t="s">
        <v>9632</v>
      </c>
      <c r="G148" s="15" t="s">
        <v>9633</v>
      </c>
      <c r="H148" s="15" t="s">
        <v>29</v>
      </c>
      <c r="I148" s="16">
        <v>60.0</v>
      </c>
      <c r="J148" s="16">
        <v>50.0</v>
      </c>
      <c r="K148" s="16">
        <v>60.0</v>
      </c>
      <c r="L148" s="16">
        <v>60.0</v>
      </c>
      <c r="M148" s="16">
        <v>60.0</v>
      </c>
      <c r="N148" s="16">
        <f t="shared" si="13"/>
        <v>58</v>
      </c>
      <c r="O148" s="16">
        <v>63.0</v>
      </c>
      <c r="P148" s="16">
        <v>63.0</v>
      </c>
      <c r="Q148" s="16">
        <v>63.0</v>
      </c>
      <c r="R148" s="16">
        <v>63.0</v>
      </c>
      <c r="S148" s="16">
        <v>97.0</v>
      </c>
      <c r="T148" s="16">
        <v>95.0</v>
      </c>
      <c r="U148" s="16">
        <v>75.0</v>
      </c>
      <c r="V148" s="16">
        <v>70.0</v>
      </c>
    </row>
    <row r="149" ht="15.0" customHeight="1">
      <c r="B149" s="15" t="s">
        <v>245</v>
      </c>
      <c r="C149" s="15" t="s">
        <v>25</v>
      </c>
      <c r="D149" s="15" t="s">
        <v>9641</v>
      </c>
      <c r="E149" s="34">
        <v>45141.0</v>
      </c>
      <c r="F149" s="15" t="s">
        <v>9632</v>
      </c>
      <c r="G149" s="15" t="s">
        <v>9633</v>
      </c>
      <c r="H149" s="15" t="s">
        <v>29</v>
      </c>
      <c r="I149" s="16">
        <v>92.0</v>
      </c>
      <c r="J149" s="16">
        <v>90.0</v>
      </c>
      <c r="K149" s="16">
        <v>82.0</v>
      </c>
      <c r="L149" s="16">
        <v>82.0</v>
      </c>
      <c r="M149" s="16">
        <v>96.0</v>
      </c>
      <c r="N149" s="16">
        <f t="shared" si="13"/>
        <v>88.4</v>
      </c>
      <c r="O149" s="16">
        <v>92.0</v>
      </c>
      <c r="P149" s="16">
        <v>98.0</v>
      </c>
      <c r="Q149" s="16">
        <v>90.0</v>
      </c>
      <c r="R149" s="16">
        <v>85.0</v>
      </c>
      <c r="S149" s="16">
        <v>100.0</v>
      </c>
      <c r="T149" s="16">
        <v>97.0</v>
      </c>
      <c r="U149" s="16">
        <v>75.0</v>
      </c>
      <c r="V149" s="16">
        <v>70.0</v>
      </c>
    </row>
    <row r="150" ht="15.0" customHeight="1">
      <c r="B150" s="15" t="s">
        <v>1548</v>
      </c>
      <c r="C150" s="15" t="s">
        <v>25</v>
      </c>
      <c r="D150" s="15" t="s">
        <v>9642</v>
      </c>
      <c r="E150" s="34">
        <v>45141.0</v>
      </c>
      <c r="F150" s="15" t="s">
        <v>9632</v>
      </c>
      <c r="G150" s="15" t="s">
        <v>9633</v>
      </c>
      <c r="H150" s="15" t="s">
        <v>29</v>
      </c>
      <c r="I150" s="16">
        <v>92.0</v>
      </c>
      <c r="J150" s="16">
        <v>90.0</v>
      </c>
      <c r="K150" s="16">
        <v>82.0</v>
      </c>
      <c r="L150" s="16">
        <v>82.0</v>
      </c>
      <c r="M150" s="16">
        <v>96.0</v>
      </c>
      <c r="N150" s="16">
        <f t="shared" si="13"/>
        <v>88.4</v>
      </c>
      <c r="O150" s="16">
        <v>96.0</v>
      </c>
      <c r="P150" s="16">
        <v>98.0</v>
      </c>
      <c r="Q150" s="16">
        <v>90.0</v>
      </c>
      <c r="R150" s="16">
        <v>85.0</v>
      </c>
      <c r="S150" s="16">
        <v>100.0</v>
      </c>
      <c r="T150" s="16">
        <v>97.0</v>
      </c>
      <c r="U150" s="16">
        <v>75.0</v>
      </c>
      <c r="V150" s="16">
        <v>70.0</v>
      </c>
    </row>
    <row r="151" ht="15.0" customHeight="1">
      <c r="B151" s="15" t="s">
        <v>450</v>
      </c>
      <c r="C151" s="15" t="s">
        <v>25</v>
      </c>
      <c r="D151" s="15" t="s">
        <v>9643</v>
      </c>
      <c r="E151" s="34">
        <v>45141.0</v>
      </c>
      <c r="F151" s="15" t="s">
        <v>9632</v>
      </c>
      <c r="G151" s="15" t="s">
        <v>9633</v>
      </c>
      <c r="H151" s="15" t="s">
        <v>29</v>
      </c>
      <c r="I151" s="16">
        <v>92.0</v>
      </c>
      <c r="J151" s="16">
        <v>90.0</v>
      </c>
      <c r="K151" s="16">
        <v>82.0</v>
      </c>
      <c r="L151" s="16">
        <v>82.0</v>
      </c>
      <c r="M151" s="16">
        <v>96.0</v>
      </c>
      <c r="N151" s="16">
        <f t="shared" si="13"/>
        <v>88.4</v>
      </c>
      <c r="O151" s="16">
        <v>85.0</v>
      </c>
      <c r="P151" s="16">
        <v>92.0</v>
      </c>
      <c r="Q151" s="16">
        <v>90.0</v>
      </c>
      <c r="R151" s="16">
        <v>85.0</v>
      </c>
      <c r="S151" s="16">
        <v>100.0</v>
      </c>
      <c r="T151" s="16">
        <v>97.0</v>
      </c>
      <c r="U151" s="16">
        <v>75.0</v>
      </c>
      <c r="V151" s="16">
        <v>70.0</v>
      </c>
    </row>
    <row r="152" ht="15.0" customHeight="1">
      <c r="A152" s="32"/>
      <c r="B152" s="15"/>
      <c r="C152" s="15"/>
      <c r="D152" s="15"/>
      <c r="E152" s="34"/>
      <c r="F152" s="15"/>
      <c r="G152" s="15"/>
      <c r="H152" s="15"/>
      <c r="I152" s="16"/>
      <c r="J152" s="16"/>
      <c r="K152" s="16"/>
      <c r="L152" s="16"/>
      <c r="M152" s="16"/>
      <c r="N152" s="16"/>
      <c r="O152" s="16"/>
      <c r="P152" s="16"/>
      <c r="Q152" s="16"/>
      <c r="R152" s="16"/>
      <c r="S152" s="16"/>
      <c r="T152" s="16"/>
      <c r="U152" s="16"/>
      <c r="V152" s="16"/>
      <c r="W152" s="27"/>
      <c r="X152" s="23"/>
    </row>
    <row r="153" ht="15.0" customHeight="1">
      <c r="A153" s="32">
        <v>1749.0</v>
      </c>
      <c r="B153" s="15" t="s">
        <v>54</v>
      </c>
      <c r="C153" s="15" t="s">
        <v>25</v>
      </c>
      <c r="D153" s="15" t="s">
        <v>9644</v>
      </c>
      <c r="E153" s="34">
        <v>44061.0</v>
      </c>
      <c r="F153" s="15" t="s">
        <v>9645</v>
      </c>
      <c r="G153" s="15" t="s">
        <v>9646</v>
      </c>
      <c r="H153" s="15" t="s">
        <v>29</v>
      </c>
      <c r="I153" s="16">
        <v>75.0</v>
      </c>
      <c r="J153" s="16">
        <v>90.0</v>
      </c>
      <c r="K153" s="16">
        <v>80.0</v>
      </c>
      <c r="L153" s="16">
        <v>85.0</v>
      </c>
      <c r="M153" s="16">
        <v>90.0</v>
      </c>
      <c r="N153" s="16">
        <f t="shared" ref="N153:N165" si="14">AVERAGE(I153:M153)</f>
        <v>84</v>
      </c>
      <c r="O153" s="16">
        <v>75.0</v>
      </c>
      <c r="P153" s="16">
        <v>80.0</v>
      </c>
      <c r="Q153" s="16">
        <v>85.0</v>
      </c>
      <c r="R153" s="16">
        <v>90.0</v>
      </c>
      <c r="S153" s="16">
        <v>100.0</v>
      </c>
      <c r="T153" s="16">
        <v>70.0</v>
      </c>
      <c r="U153" s="16">
        <v>50.0</v>
      </c>
      <c r="V153" s="16">
        <v>30.0</v>
      </c>
      <c r="W153" s="27" t="s">
        <v>9647</v>
      </c>
      <c r="X153" s="26" t="s">
        <v>9648</v>
      </c>
    </row>
    <row r="154" ht="15.0" customHeight="1">
      <c r="B154" s="15" t="s">
        <v>388</v>
      </c>
      <c r="C154" s="15" t="s">
        <v>25</v>
      </c>
      <c r="D154" s="15" t="s">
        <v>9649</v>
      </c>
      <c r="E154" s="34">
        <v>44061.0</v>
      </c>
      <c r="F154" s="15" t="s">
        <v>9645</v>
      </c>
      <c r="G154" s="15" t="s">
        <v>9646</v>
      </c>
      <c r="H154" s="15" t="s">
        <v>29</v>
      </c>
      <c r="I154" s="16">
        <v>80.0</v>
      </c>
      <c r="J154" s="16">
        <v>95.0</v>
      </c>
      <c r="K154" s="16">
        <v>75.0</v>
      </c>
      <c r="L154" s="16">
        <v>95.0</v>
      </c>
      <c r="M154" s="16">
        <v>90.0</v>
      </c>
      <c r="N154" s="16">
        <f t="shared" si="14"/>
        <v>87</v>
      </c>
      <c r="O154" s="16">
        <v>80.0</v>
      </c>
      <c r="P154" s="16">
        <v>85.0</v>
      </c>
      <c r="Q154" s="16">
        <v>90.0</v>
      </c>
      <c r="R154" s="16">
        <v>95.0</v>
      </c>
      <c r="S154" s="16">
        <v>100.0</v>
      </c>
      <c r="T154" s="16">
        <v>70.0</v>
      </c>
      <c r="U154" s="16">
        <v>50.0</v>
      </c>
      <c r="V154" s="16">
        <v>30.0</v>
      </c>
    </row>
    <row r="155" ht="15.0" customHeight="1">
      <c r="B155" s="15" t="s">
        <v>9650</v>
      </c>
      <c r="C155" s="15" t="s">
        <v>25</v>
      </c>
      <c r="D155" s="15" t="s">
        <v>9651</v>
      </c>
      <c r="E155" s="34">
        <v>44061.0</v>
      </c>
      <c r="F155" s="15" t="s">
        <v>9645</v>
      </c>
      <c r="G155" s="15" t="s">
        <v>9646</v>
      </c>
      <c r="H155" s="15" t="s">
        <v>29</v>
      </c>
      <c r="I155" s="16">
        <v>80.0</v>
      </c>
      <c r="J155" s="16">
        <v>100.0</v>
      </c>
      <c r="K155" s="16">
        <v>85.0</v>
      </c>
      <c r="L155" s="16">
        <v>100.0</v>
      </c>
      <c r="M155" s="16">
        <v>100.0</v>
      </c>
      <c r="N155" s="16">
        <f t="shared" si="14"/>
        <v>93</v>
      </c>
      <c r="O155" s="16">
        <v>80.0</v>
      </c>
      <c r="P155" s="16">
        <v>85.0</v>
      </c>
      <c r="Q155" s="16">
        <v>90.0</v>
      </c>
      <c r="R155" s="16">
        <v>95.0</v>
      </c>
      <c r="S155" s="16">
        <v>100.0</v>
      </c>
      <c r="T155" s="16">
        <v>70.0</v>
      </c>
      <c r="U155" s="16">
        <v>50.0</v>
      </c>
      <c r="V155" s="16">
        <v>30.0</v>
      </c>
    </row>
    <row r="156" ht="15.0" customHeight="1">
      <c r="B156" s="15" t="s">
        <v>9652</v>
      </c>
      <c r="C156" s="15" t="s">
        <v>25</v>
      </c>
      <c r="D156" s="15" t="s">
        <v>9653</v>
      </c>
      <c r="E156" s="34">
        <v>44061.0</v>
      </c>
      <c r="F156" s="15" t="s">
        <v>9645</v>
      </c>
      <c r="G156" s="15" t="s">
        <v>9646</v>
      </c>
      <c r="H156" s="15" t="s">
        <v>29</v>
      </c>
      <c r="I156" s="16">
        <v>80.0</v>
      </c>
      <c r="J156" s="16">
        <v>95.0</v>
      </c>
      <c r="K156" s="16">
        <v>60.0</v>
      </c>
      <c r="L156" s="16">
        <v>90.0</v>
      </c>
      <c r="M156" s="16">
        <v>100.0</v>
      </c>
      <c r="N156" s="16">
        <f t="shared" si="14"/>
        <v>85</v>
      </c>
      <c r="O156" s="16">
        <v>80.0</v>
      </c>
      <c r="P156" s="16">
        <v>85.0</v>
      </c>
      <c r="Q156" s="16">
        <v>90.0</v>
      </c>
      <c r="R156" s="16">
        <v>95.0</v>
      </c>
      <c r="S156" s="16">
        <v>100.0</v>
      </c>
      <c r="T156" s="16">
        <v>70.0</v>
      </c>
      <c r="U156" s="16">
        <v>50.0</v>
      </c>
      <c r="V156" s="16">
        <v>30.0</v>
      </c>
    </row>
    <row r="157" ht="15.0" customHeight="1">
      <c r="B157" s="15" t="s">
        <v>9654</v>
      </c>
      <c r="C157" s="15" t="s">
        <v>25</v>
      </c>
      <c r="D157" s="15" t="s">
        <v>9655</v>
      </c>
      <c r="E157" s="34">
        <v>44061.0</v>
      </c>
      <c r="F157" s="15" t="s">
        <v>9645</v>
      </c>
      <c r="G157" s="15" t="s">
        <v>9646</v>
      </c>
      <c r="H157" s="15" t="s">
        <v>29</v>
      </c>
      <c r="I157" s="16">
        <v>90.0</v>
      </c>
      <c r="J157" s="16">
        <v>95.0</v>
      </c>
      <c r="K157" s="16">
        <v>60.0</v>
      </c>
      <c r="L157" s="16">
        <v>90.0</v>
      </c>
      <c r="M157" s="16">
        <v>100.0</v>
      </c>
      <c r="N157" s="16">
        <f t="shared" si="14"/>
        <v>87</v>
      </c>
      <c r="O157" s="16">
        <v>90.0</v>
      </c>
      <c r="P157" s="16">
        <v>90.0</v>
      </c>
      <c r="Q157" s="16">
        <v>95.0</v>
      </c>
      <c r="R157" s="16">
        <v>100.0</v>
      </c>
      <c r="S157" s="16">
        <v>100.0</v>
      </c>
      <c r="T157" s="16">
        <v>70.0</v>
      </c>
      <c r="U157" s="16">
        <v>50.0</v>
      </c>
      <c r="V157" s="16">
        <v>30.0</v>
      </c>
    </row>
    <row r="158" ht="15.0" customHeight="1">
      <c r="B158" s="15" t="s">
        <v>311</v>
      </c>
      <c r="C158" s="15" t="s">
        <v>25</v>
      </c>
      <c r="D158" s="15" t="s">
        <v>9656</v>
      </c>
      <c r="E158" s="34">
        <v>44061.0</v>
      </c>
      <c r="F158" s="15" t="s">
        <v>9645</v>
      </c>
      <c r="G158" s="15" t="s">
        <v>9646</v>
      </c>
      <c r="H158" s="15" t="s">
        <v>29</v>
      </c>
      <c r="I158" s="16">
        <v>100.0</v>
      </c>
      <c r="J158" s="16">
        <v>100.0</v>
      </c>
      <c r="K158" s="16">
        <v>100.0</v>
      </c>
      <c r="L158" s="16">
        <v>100.0</v>
      </c>
      <c r="M158" s="16">
        <v>100.0</v>
      </c>
      <c r="N158" s="16">
        <f t="shared" si="14"/>
        <v>100</v>
      </c>
      <c r="O158" s="16">
        <v>100.0</v>
      </c>
      <c r="P158" s="16">
        <v>100.0</v>
      </c>
      <c r="Q158" s="16">
        <v>100.0</v>
      </c>
      <c r="R158" s="16">
        <v>100.0</v>
      </c>
      <c r="S158" s="16">
        <v>100.0</v>
      </c>
      <c r="T158" s="16">
        <v>70.0</v>
      </c>
      <c r="U158" s="16">
        <v>50.0</v>
      </c>
      <c r="V158" s="16">
        <v>30.0</v>
      </c>
    </row>
    <row r="159" ht="15.0" customHeight="1">
      <c r="B159" s="15" t="s">
        <v>8868</v>
      </c>
      <c r="C159" s="15" t="s">
        <v>25</v>
      </c>
      <c r="D159" s="15" t="s">
        <v>9657</v>
      </c>
      <c r="E159" s="34">
        <v>44061.0</v>
      </c>
      <c r="F159" s="15" t="s">
        <v>9645</v>
      </c>
      <c r="G159" s="15" t="s">
        <v>9646</v>
      </c>
      <c r="H159" s="15" t="s">
        <v>29</v>
      </c>
      <c r="I159" s="16">
        <v>80.0</v>
      </c>
      <c r="J159" s="16">
        <v>95.0</v>
      </c>
      <c r="K159" s="16">
        <v>80.0</v>
      </c>
      <c r="L159" s="16">
        <v>95.0</v>
      </c>
      <c r="M159" s="16">
        <v>100.0</v>
      </c>
      <c r="N159" s="16">
        <f t="shared" si="14"/>
        <v>90</v>
      </c>
      <c r="O159" s="16">
        <v>80.0</v>
      </c>
      <c r="P159" s="16">
        <v>85.0</v>
      </c>
      <c r="Q159" s="16">
        <v>90.0</v>
      </c>
      <c r="R159" s="16">
        <v>95.0</v>
      </c>
      <c r="S159" s="16">
        <v>100.0</v>
      </c>
      <c r="T159" s="16">
        <v>70.0</v>
      </c>
      <c r="U159" s="16">
        <v>50.0</v>
      </c>
      <c r="V159" s="16">
        <v>30.0</v>
      </c>
    </row>
    <row r="160" ht="15.0" customHeight="1">
      <c r="B160" s="15" t="s">
        <v>278</v>
      </c>
      <c r="C160" s="15" t="s">
        <v>25</v>
      </c>
      <c r="D160" s="15" t="s">
        <v>9658</v>
      </c>
      <c r="E160" s="34">
        <v>44917.0</v>
      </c>
      <c r="F160" s="15" t="s">
        <v>9645</v>
      </c>
      <c r="G160" s="15" t="s">
        <v>9646</v>
      </c>
      <c r="H160" s="15" t="s">
        <v>29</v>
      </c>
      <c r="I160" s="16">
        <v>85.0</v>
      </c>
      <c r="J160" s="16">
        <v>85.0</v>
      </c>
      <c r="K160" s="16">
        <v>100.0</v>
      </c>
      <c r="L160" s="16">
        <v>90.0</v>
      </c>
      <c r="M160" s="16">
        <v>100.0</v>
      </c>
      <c r="N160" s="16">
        <f t="shared" si="14"/>
        <v>92</v>
      </c>
      <c r="O160" s="16">
        <v>85.0</v>
      </c>
      <c r="P160" s="16">
        <v>90.0</v>
      </c>
      <c r="Q160" s="16">
        <v>95.0</v>
      </c>
      <c r="R160" s="16">
        <v>100.0</v>
      </c>
      <c r="S160" s="16">
        <v>100.0</v>
      </c>
      <c r="T160" s="16">
        <v>70.0</v>
      </c>
      <c r="U160" s="16">
        <v>50.0</v>
      </c>
      <c r="V160" s="16">
        <v>30.0</v>
      </c>
    </row>
    <row r="161" ht="15.0" customHeight="1">
      <c r="B161" s="15" t="s">
        <v>159</v>
      </c>
      <c r="C161" s="15" t="s">
        <v>25</v>
      </c>
      <c r="D161" s="15" t="s">
        <v>9659</v>
      </c>
      <c r="E161" s="34">
        <v>44075.0</v>
      </c>
      <c r="F161" s="15" t="s">
        <v>9645</v>
      </c>
      <c r="G161" s="15" t="s">
        <v>9646</v>
      </c>
      <c r="H161" s="15" t="s">
        <v>29</v>
      </c>
      <c r="I161" s="16">
        <v>80.0</v>
      </c>
      <c r="J161" s="16">
        <v>90.0</v>
      </c>
      <c r="K161" s="16">
        <v>80.0</v>
      </c>
      <c r="L161" s="16">
        <v>95.0</v>
      </c>
      <c r="M161" s="16">
        <v>100.0</v>
      </c>
      <c r="N161" s="16">
        <f t="shared" si="14"/>
        <v>89</v>
      </c>
      <c r="O161" s="16">
        <v>80.0</v>
      </c>
      <c r="P161" s="16">
        <v>85.0</v>
      </c>
      <c r="Q161" s="16">
        <v>90.0</v>
      </c>
      <c r="R161" s="16">
        <v>95.0</v>
      </c>
      <c r="S161" s="16">
        <v>100.0</v>
      </c>
      <c r="T161" s="16">
        <v>70.0</v>
      </c>
      <c r="U161" s="16">
        <v>50.0</v>
      </c>
      <c r="V161" s="16">
        <v>30.0</v>
      </c>
      <c r="X161" s="26" t="s">
        <v>9660</v>
      </c>
    </row>
    <row r="162" ht="15.0" customHeight="1">
      <c r="B162" s="15" t="s">
        <v>2030</v>
      </c>
      <c r="C162" s="15" t="s">
        <v>25</v>
      </c>
      <c r="D162" s="15" t="s">
        <v>9661</v>
      </c>
      <c r="E162" s="34">
        <v>44075.0</v>
      </c>
      <c r="F162" s="15" t="s">
        <v>9645</v>
      </c>
      <c r="G162" s="15" t="s">
        <v>9646</v>
      </c>
      <c r="H162" s="15" t="s">
        <v>29</v>
      </c>
      <c r="I162" s="16">
        <v>90.0</v>
      </c>
      <c r="J162" s="16">
        <v>100.0</v>
      </c>
      <c r="K162" s="16">
        <v>80.0</v>
      </c>
      <c r="L162" s="16">
        <v>95.0</v>
      </c>
      <c r="M162" s="16">
        <v>100.0</v>
      </c>
      <c r="N162" s="16">
        <f t="shared" si="14"/>
        <v>93</v>
      </c>
      <c r="O162" s="16">
        <v>90.0</v>
      </c>
      <c r="P162" s="16">
        <v>95.0</v>
      </c>
      <c r="Q162" s="16">
        <v>95.0</v>
      </c>
      <c r="R162" s="16">
        <v>100.0</v>
      </c>
      <c r="S162" s="16">
        <v>100.0</v>
      </c>
      <c r="T162" s="16">
        <v>70.0</v>
      </c>
      <c r="U162" s="16">
        <v>50.0</v>
      </c>
      <c r="V162" s="16">
        <v>30.0</v>
      </c>
    </row>
    <row r="163" ht="15.0" customHeight="1">
      <c r="B163" s="15" t="s">
        <v>223</v>
      </c>
      <c r="C163" s="15" t="s">
        <v>25</v>
      </c>
      <c r="D163" s="15" t="s">
        <v>9662</v>
      </c>
      <c r="E163" s="34">
        <v>44075.0</v>
      </c>
      <c r="F163" s="15" t="s">
        <v>9645</v>
      </c>
      <c r="G163" s="15" t="s">
        <v>9646</v>
      </c>
      <c r="H163" s="15" t="s">
        <v>29</v>
      </c>
      <c r="I163" s="16">
        <v>85.0</v>
      </c>
      <c r="J163" s="16">
        <v>85.0</v>
      </c>
      <c r="K163" s="16">
        <v>100.0</v>
      </c>
      <c r="L163" s="16">
        <v>90.0</v>
      </c>
      <c r="M163" s="16">
        <v>100.0</v>
      </c>
      <c r="N163" s="16">
        <f t="shared" si="14"/>
        <v>92</v>
      </c>
      <c r="O163" s="16">
        <v>85.0</v>
      </c>
      <c r="P163" s="16">
        <v>90.0</v>
      </c>
      <c r="Q163" s="16">
        <v>95.0</v>
      </c>
      <c r="R163" s="16">
        <v>100.0</v>
      </c>
      <c r="S163" s="16">
        <v>100.0</v>
      </c>
      <c r="T163" s="16">
        <v>70.0</v>
      </c>
      <c r="U163" s="16">
        <v>50.0</v>
      </c>
      <c r="V163" s="16">
        <v>30.0</v>
      </c>
    </row>
    <row r="164" ht="15.0" customHeight="1">
      <c r="B164" s="15" t="s">
        <v>9663</v>
      </c>
      <c r="C164" s="15" t="s">
        <v>25</v>
      </c>
      <c r="D164" s="15" t="s">
        <v>9664</v>
      </c>
      <c r="E164" s="34">
        <v>44075.0</v>
      </c>
      <c r="F164" s="15" t="s">
        <v>9645</v>
      </c>
      <c r="G164" s="15" t="s">
        <v>9646</v>
      </c>
      <c r="H164" s="15" t="s">
        <v>29</v>
      </c>
      <c r="I164" s="16">
        <v>85.0</v>
      </c>
      <c r="J164" s="16">
        <v>85.0</v>
      </c>
      <c r="K164" s="16">
        <v>100.0</v>
      </c>
      <c r="L164" s="16">
        <v>90.0</v>
      </c>
      <c r="M164" s="16">
        <v>100.0</v>
      </c>
      <c r="N164" s="16">
        <f t="shared" si="14"/>
        <v>92</v>
      </c>
      <c r="O164" s="16">
        <v>85.0</v>
      </c>
      <c r="P164" s="16">
        <v>90.0</v>
      </c>
      <c r="Q164" s="16">
        <v>95.0</v>
      </c>
      <c r="R164" s="16">
        <v>100.0</v>
      </c>
      <c r="S164" s="16">
        <v>100.0</v>
      </c>
      <c r="T164" s="16">
        <v>70.0</v>
      </c>
      <c r="U164" s="16">
        <v>50.0</v>
      </c>
      <c r="V164" s="16">
        <v>30.0</v>
      </c>
    </row>
    <row r="165" ht="15.0" customHeight="1">
      <c r="B165" s="15" t="s">
        <v>4031</v>
      </c>
      <c r="C165" s="15" t="s">
        <v>25</v>
      </c>
      <c r="D165" s="15" t="s">
        <v>9665</v>
      </c>
      <c r="E165" s="34">
        <v>44076.0</v>
      </c>
      <c r="F165" s="15" t="s">
        <v>9645</v>
      </c>
      <c r="G165" s="15" t="s">
        <v>9646</v>
      </c>
      <c r="H165" s="15" t="s">
        <v>29</v>
      </c>
      <c r="I165" s="16">
        <v>70.0</v>
      </c>
      <c r="J165" s="16">
        <v>85.0</v>
      </c>
      <c r="K165" s="16">
        <v>70.0</v>
      </c>
      <c r="L165" s="16">
        <v>80.0</v>
      </c>
      <c r="M165" s="16">
        <v>70.0</v>
      </c>
      <c r="N165" s="16">
        <f t="shared" si="14"/>
        <v>75</v>
      </c>
      <c r="O165" s="16">
        <v>70.0</v>
      </c>
      <c r="P165" s="16">
        <v>80.0</v>
      </c>
      <c r="Q165" s="16">
        <v>90.0</v>
      </c>
      <c r="R165" s="16">
        <v>95.0</v>
      </c>
      <c r="S165" s="16">
        <v>100.0</v>
      </c>
      <c r="T165" s="16">
        <v>70.0</v>
      </c>
      <c r="U165" s="16">
        <v>50.0</v>
      </c>
      <c r="V165" s="16">
        <v>30.0</v>
      </c>
    </row>
    <row r="166" ht="15.0" customHeight="1">
      <c r="A166" s="32"/>
      <c r="B166" s="15"/>
      <c r="C166" s="15"/>
      <c r="D166" s="15"/>
      <c r="E166" s="28"/>
      <c r="F166" s="278"/>
      <c r="G166" s="15"/>
      <c r="H166" s="15"/>
      <c r="I166" s="16"/>
      <c r="J166" s="16"/>
      <c r="K166" s="16"/>
      <c r="L166" s="16"/>
      <c r="M166" s="16"/>
      <c r="N166" s="16"/>
      <c r="O166" s="16"/>
      <c r="P166" s="16"/>
      <c r="Q166" s="16"/>
      <c r="R166" s="16"/>
      <c r="S166" s="16"/>
      <c r="T166" s="16"/>
      <c r="U166" s="16"/>
      <c r="V166" s="16"/>
      <c r="W166" s="27"/>
      <c r="X166" s="23"/>
    </row>
    <row r="167" ht="15.0" customHeight="1">
      <c r="A167" s="32">
        <v>1071.0</v>
      </c>
      <c r="B167" s="15" t="s">
        <v>5228</v>
      </c>
      <c r="C167" s="15" t="s">
        <v>25</v>
      </c>
      <c r="D167" s="15" t="s">
        <v>9666</v>
      </c>
      <c r="E167" s="34">
        <v>43696.0</v>
      </c>
      <c r="F167" s="15" t="s">
        <v>9667</v>
      </c>
      <c r="G167" s="15" t="s">
        <v>9668</v>
      </c>
      <c r="H167" s="15" t="s">
        <v>29</v>
      </c>
      <c r="I167" s="16">
        <v>80.0</v>
      </c>
      <c r="J167" s="16">
        <v>90.0</v>
      </c>
      <c r="K167" s="16">
        <v>95.0</v>
      </c>
      <c r="L167" s="16">
        <v>90.0</v>
      </c>
      <c r="M167" s="16">
        <v>90.0</v>
      </c>
      <c r="N167" s="16">
        <v>90.0</v>
      </c>
      <c r="O167" s="16">
        <v>70.0</v>
      </c>
      <c r="P167" s="16">
        <v>80.0</v>
      </c>
      <c r="Q167" s="16">
        <v>85.0</v>
      </c>
      <c r="R167" s="16">
        <v>90.0</v>
      </c>
      <c r="S167" s="16">
        <v>80.0</v>
      </c>
      <c r="T167" s="16">
        <v>95.0</v>
      </c>
      <c r="U167" s="16">
        <v>90.0</v>
      </c>
      <c r="V167" s="16">
        <v>80.0</v>
      </c>
      <c r="W167" s="30" t="s">
        <v>3219</v>
      </c>
      <c r="X167" s="26" t="s">
        <v>9669</v>
      </c>
    </row>
    <row r="168" ht="15.0" customHeight="1">
      <c r="B168" s="15" t="s">
        <v>3636</v>
      </c>
      <c r="C168" s="15" t="s">
        <v>25</v>
      </c>
      <c r="D168" s="15" t="s">
        <v>9670</v>
      </c>
      <c r="E168" s="34">
        <v>43696.0</v>
      </c>
      <c r="F168" s="15" t="s">
        <v>9667</v>
      </c>
      <c r="G168" s="15" t="s">
        <v>9668</v>
      </c>
      <c r="H168" s="15" t="s">
        <v>29</v>
      </c>
      <c r="I168" s="16">
        <v>80.0</v>
      </c>
      <c r="J168" s="16">
        <v>90.0</v>
      </c>
      <c r="K168" s="16">
        <v>95.0</v>
      </c>
      <c r="L168" s="16">
        <v>90.0</v>
      </c>
      <c r="M168" s="16">
        <v>90.0</v>
      </c>
      <c r="N168" s="16">
        <v>90.0</v>
      </c>
      <c r="O168" s="16">
        <v>70.0</v>
      </c>
      <c r="P168" s="16">
        <v>80.0</v>
      </c>
      <c r="Q168" s="16">
        <v>85.0</v>
      </c>
      <c r="R168" s="16">
        <v>90.0</v>
      </c>
      <c r="S168" s="16">
        <v>80.0</v>
      </c>
      <c r="T168" s="16">
        <v>95.0</v>
      </c>
      <c r="U168" s="16">
        <v>90.0</v>
      </c>
      <c r="V168" s="16">
        <v>80.0</v>
      </c>
      <c r="W168" s="30" t="s">
        <v>3219</v>
      </c>
      <c r="X168" s="26" t="s">
        <v>9669</v>
      </c>
    </row>
    <row r="169" ht="15.0" customHeight="1">
      <c r="A169" s="36"/>
      <c r="B169" s="15"/>
      <c r="C169" s="15"/>
      <c r="D169" s="15"/>
      <c r="E169" s="28"/>
      <c r="F169" s="15"/>
      <c r="G169" s="15"/>
      <c r="H169" s="15"/>
      <c r="I169" s="16"/>
      <c r="J169" s="16"/>
      <c r="K169" s="16"/>
      <c r="L169" s="16"/>
      <c r="M169" s="16"/>
      <c r="N169" s="16"/>
      <c r="O169" s="16"/>
      <c r="P169" s="16"/>
      <c r="Q169" s="16"/>
      <c r="R169" s="16"/>
      <c r="S169" s="16"/>
      <c r="T169" s="16"/>
      <c r="U169" s="16"/>
      <c r="V169" s="16"/>
      <c r="W169" s="27"/>
      <c r="X169" s="23"/>
    </row>
    <row r="170" ht="15.0" customHeight="1">
      <c r="A170" s="36" t="s">
        <v>9671</v>
      </c>
      <c r="B170" s="15"/>
      <c r="C170" s="15" t="s">
        <v>25</v>
      </c>
      <c r="D170" s="15" t="s">
        <v>46</v>
      </c>
      <c r="E170" s="28"/>
      <c r="F170" s="15" t="s">
        <v>9672</v>
      </c>
      <c r="G170" s="15" t="s">
        <v>9668</v>
      </c>
      <c r="H170" s="15" t="s">
        <v>29</v>
      </c>
      <c r="I170" s="16"/>
      <c r="J170" s="16"/>
      <c r="K170" s="16"/>
      <c r="L170" s="16"/>
      <c r="M170" s="16"/>
      <c r="N170" s="16"/>
      <c r="O170" s="16"/>
      <c r="P170" s="16"/>
      <c r="Q170" s="16"/>
      <c r="R170" s="16"/>
      <c r="S170" s="16"/>
      <c r="T170" s="16"/>
      <c r="U170" s="16"/>
      <c r="V170" s="16"/>
      <c r="W170" s="27"/>
      <c r="X170" s="23"/>
    </row>
    <row r="171" ht="15.0" customHeight="1">
      <c r="A171" s="32"/>
      <c r="B171" s="15"/>
      <c r="C171" s="15"/>
      <c r="D171" s="15"/>
      <c r="E171" s="28"/>
      <c r="F171" s="278"/>
      <c r="G171" s="15"/>
      <c r="H171" s="15"/>
      <c r="I171" s="16"/>
      <c r="J171" s="16"/>
      <c r="K171" s="16"/>
      <c r="L171" s="16"/>
      <c r="M171" s="16"/>
      <c r="N171" s="16"/>
      <c r="O171" s="16"/>
      <c r="P171" s="16"/>
      <c r="Q171" s="16"/>
      <c r="R171" s="16"/>
      <c r="S171" s="16"/>
      <c r="T171" s="16"/>
      <c r="U171" s="16"/>
      <c r="V171" s="16"/>
      <c r="W171" s="27"/>
      <c r="X171" s="23"/>
    </row>
    <row r="172" ht="15.0" customHeight="1">
      <c r="A172" s="32" t="s">
        <v>9673</v>
      </c>
      <c r="B172" s="15" t="s">
        <v>2979</v>
      </c>
      <c r="C172" s="15" t="s">
        <v>25</v>
      </c>
      <c r="D172" s="15" t="s">
        <v>9674</v>
      </c>
      <c r="E172" s="28">
        <v>45144.0</v>
      </c>
      <c r="F172" s="278" t="s">
        <v>9675</v>
      </c>
      <c r="G172" s="15" t="s">
        <v>9668</v>
      </c>
      <c r="H172" s="15" t="s">
        <v>29</v>
      </c>
      <c r="I172" s="16">
        <v>90.0</v>
      </c>
      <c r="J172" s="16">
        <v>80.0</v>
      </c>
      <c r="K172" s="16">
        <v>90.0</v>
      </c>
      <c r="L172" s="16">
        <v>94.0</v>
      </c>
      <c r="M172" s="16">
        <v>100.0</v>
      </c>
      <c r="N172" s="16">
        <f t="shared" ref="N172:N181" si="15">AVERAGE(I172:M172)</f>
        <v>90.8</v>
      </c>
      <c r="O172" s="16">
        <v>90.0</v>
      </c>
      <c r="P172" s="16">
        <v>90.0</v>
      </c>
      <c r="Q172" s="16">
        <v>100.0</v>
      </c>
      <c r="R172" s="16">
        <v>100.0</v>
      </c>
      <c r="S172" s="16">
        <v>100.0</v>
      </c>
      <c r="T172" s="16">
        <v>60.0</v>
      </c>
      <c r="U172" s="16">
        <v>40.0</v>
      </c>
      <c r="V172" s="16">
        <v>20.0</v>
      </c>
      <c r="W172" s="27" t="s">
        <v>1820</v>
      </c>
      <c r="X172" s="26" t="s">
        <v>9676</v>
      </c>
    </row>
    <row r="173" ht="14.25" customHeight="1">
      <c r="B173" s="15" t="s">
        <v>1260</v>
      </c>
      <c r="C173" s="15" t="s">
        <v>25</v>
      </c>
      <c r="D173" s="15" t="s">
        <v>9677</v>
      </c>
      <c r="E173" s="28">
        <v>43845.0</v>
      </c>
      <c r="F173" s="278" t="s">
        <v>9675</v>
      </c>
      <c r="G173" s="15" t="s">
        <v>9668</v>
      </c>
      <c r="H173" s="15" t="s">
        <v>29</v>
      </c>
      <c r="I173" s="16">
        <v>95.0</v>
      </c>
      <c r="J173" s="16">
        <v>90.0</v>
      </c>
      <c r="K173" s="16">
        <v>93.0</v>
      </c>
      <c r="L173" s="16">
        <v>90.0</v>
      </c>
      <c r="M173" s="16">
        <v>91.0</v>
      </c>
      <c r="N173" s="16">
        <f t="shared" si="15"/>
        <v>91.8</v>
      </c>
      <c r="O173" s="16">
        <v>90.0</v>
      </c>
      <c r="P173" s="16">
        <v>90.0</v>
      </c>
      <c r="Q173" s="16">
        <v>100.0</v>
      </c>
      <c r="R173" s="16">
        <v>100.0</v>
      </c>
      <c r="S173" s="16">
        <v>100.0</v>
      </c>
      <c r="T173" s="16">
        <v>60.0</v>
      </c>
      <c r="U173" s="16">
        <v>40.0</v>
      </c>
      <c r="V173" s="16">
        <v>20.0</v>
      </c>
      <c r="X173" s="26" t="s">
        <v>9678</v>
      </c>
    </row>
    <row r="174" ht="15.0" customHeight="1">
      <c r="B174" s="15" t="s">
        <v>400</v>
      </c>
      <c r="C174" s="15" t="s">
        <v>25</v>
      </c>
      <c r="D174" s="15" t="s">
        <v>9679</v>
      </c>
      <c r="E174" s="28">
        <v>43845.0</v>
      </c>
      <c r="F174" s="278" t="s">
        <v>9675</v>
      </c>
      <c r="G174" s="15" t="s">
        <v>9668</v>
      </c>
      <c r="H174" s="15" t="s">
        <v>29</v>
      </c>
      <c r="I174" s="16">
        <v>85.0</v>
      </c>
      <c r="J174" s="16">
        <v>91.0</v>
      </c>
      <c r="K174" s="16">
        <v>85.0</v>
      </c>
      <c r="L174" s="16">
        <v>80.0</v>
      </c>
      <c r="M174" s="16">
        <v>96.0</v>
      </c>
      <c r="N174" s="16">
        <f t="shared" si="15"/>
        <v>87.4</v>
      </c>
      <c r="O174" s="16">
        <v>90.0</v>
      </c>
      <c r="P174" s="16">
        <v>90.0</v>
      </c>
      <c r="Q174" s="16">
        <v>100.0</v>
      </c>
      <c r="R174" s="16">
        <v>100.0</v>
      </c>
      <c r="S174" s="16">
        <v>100.0</v>
      </c>
      <c r="T174" s="16">
        <v>60.0</v>
      </c>
      <c r="U174" s="16">
        <v>40.0</v>
      </c>
      <c r="V174" s="16">
        <v>20.0</v>
      </c>
    </row>
    <row r="175">
      <c r="B175" s="15" t="s">
        <v>90</v>
      </c>
      <c r="C175" s="15" t="s">
        <v>25</v>
      </c>
      <c r="D175" s="15" t="s">
        <v>9680</v>
      </c>
      <c r="E175" s="28">
        <v>43845.0</v>
      </c>
      <c r="F175" s="278" t="s">
        <v>9675</v>
      </c>
      <c r="G175" s="15" t="s">
        <v>9668</v>
      </c>
      <c r="H175" s="15" t="s">
        <v>29</v>
      </c>
      <c r="I175" s="16">
        <v>100.0</v>
      </c>
      <c r="J175" s="16">
        <v>90.0</v>
      </c>
      <c r="K175" s="16">
        <v>100.0</v>
      </c>
      <c r="L175" s="16">
        <v>80.0</v>
      </c>
      <c r="M175" s="16">
        <v>100.0</v>
      </c>
      <c r="N175" s="16">
        <f t="shared" si="15"/>
        <v>94</v>
      </c>
      <c r="O175" s="16">
        <v>90.0</v>
      </c>
      <c r="P175" s="16">
        <v>90.0</v>
      </c>
      <c r="Q175" s="16">
        <v>100.0</v>
      </c>
      <c r="R175" s="16">
        <v>100.0</v>
      </c>
      <c r="S175" s="16">
        <v>100.0</v>
      </c>
      <c r="T175" s="16">
        <v>60.0</v>
      </c>
      <c r="U175" s="16">
        <v>40.0</v>
      </c>
      <c r="V175" s="16">
        <v>20.0</v>
      </c>
    </row>
    <row r="176">
      <c r="B176" s="15" t="s">
        <v>420</v>
      </c>
      <c r="C176" s="15" t="s">
        <v>25</v>
      </c>
      <c r="D176" s="15" t="s">
        <v>9681</v>
      </c>
      <c r="E176" s="28">
        <v>43845.0</v>
      </c>
      <c r="F176" s="278" t="s">
        <v>9675</v>
      </c>
      <c r="G176" s="15" t="s">
        <v>9668</v>
      </c>
      <c r="H176" s="15" t="s">
        <v>29</v>
      </c>
      <c r="I176" s="16">
        <v>95.0</v>
      </c>
      <c r="J176" s="16">
        <v>85.0</v>
      </c>
      <c r="K176" s="16">
        <v>100.0</v>
      </c>
      <c r="L176" s="16">
        <v>75.0</v>
      </c>
      <c r="M176" s="16">
        <v>100.0</v>
      </c>
      <c r="N176" s="16">
        <f t="shared" si="15"/>
        <v>91</v>
      </c>
      <c r="O176" s="16">
        <v>90.0</v>
      </c>
      <c r="P176" s="16">
        <v>90.0</v>
      </c>
      <c r="Q176" s="16">
        <v>100.0</v>
      </c>
      <c r="R176" s="16">
        <v>100.0</v>
      </c>
      <c r="S176" s="16">
        <v>100.0</v>
      </c>
      <c r="T176" s="16">
        <v>60.0</v>
      </c>
      <c r="U176" s="16">
        <v>40.0</v>
      </c>
      <c r="V176" s="16">
        <v>20.0</v>
      </c>
    </row>
    <row r="177">
      <c r="B177" s="15" t="s">
        <v>708</v>
      </c>
      <c r="C177" s="15" t="s">
        <v>25</v>
      </c>
      <c r="D177" s="15" t="s">
        <v>9682</v>
      </c>
      <c r="E177" s="28">
        <v>44070.0</v>
      </c>
      <c r="F177" s="278" t="s">
        <v>9675</v>
      </c>
      <c r="G177" s="15" t="s">
        <v>9668</v>
      </c>
      <c r="H177" s="15" t="s">
        <v>29</v>
      </c>
      <c r="I177" s="16">
        <v>90.0</v>
      </c>
      <c r="J177" s="16">
        <v>90.0</v>
      </c>
      <c r="K177" s="16">
        <v>96.0</v>
      </c>
      <c r="L177" s="16">
        <v>79.0</v>
      </c>
      <c r="M177" s="16">
        <v>100.0</v>
      </c>
      <c r="N177" s="16">
        <f t="shared" si="15"/>
        <v>91</v>
      </c>
      <c r="O177" s="16">
        <v>90.0</v>
      </c>
      <c r="P177" s="16">
        <v>90.0</v>
      </c>
      <c r="Q177" s="16">
        <v>100.0</v>
      </c>
      <c r="R177" s="16">
        <v>100.0</v>
      </c>
      <c r="S177" s="16">
        <v>100.0</v>
      </c>
      <c r="T177" s="16">
        <v>60.0</v>
      </c>
      <c r="U177" s="16">
        <v>40.0</v>
      </c>
      <c r="V177" s="16">
        <v>20.0</v>
      </c>
    </row>
    <row r="178" ht="15.0" customHeight="1">
      <c r="B178" s="15" t="s">
        <v>4324</v>
      </c>
      <c r="C178" s="15" t="s">
        <v>25</v>
      </c>
      <c r="D178" s="15" t="s">
        <v>9683</v>
      </c>
      <c r="E178" s="28">
        <v>44064.0</v>
      </c>
      <c r="F178" s="278" t="s">
        <v>9675</v>
      </c>
      <c r="G178" s="15" t="s">
        <v>9668</v>
      </c>
      <c r="H178" s="15" t="s">
        <v>29</v>
      </c>
      <c r="I178" s="16">
        <v>80.0</v>
      </c>
      <c r="J178" s="16">
        <v>85.0</v>
      </c>
      <c r="K178" s="16">
        <v>90.0</v>
      </c>
      <c r="L178" s="16">
        <v>80.0</v>
      </c>
      <c r="M178" s="16">
        <v>91.0</v>
      </c>
      <c r="N178" s="16">
        <f t="shared" si="15"/>
        <v>85.2</v>
      </c>
      <c r="O178" s="16">
        <v>90.0</v>
      </c>
      <c r="P178" s="16">
        <v>90.0</v>
      </c>
      <c r="Q178" s="16">
        <v>100.0</v>
      </c>
      <c r="R178" s="16">
        <v>100.0</v>
      </c>
      <c r="S178" s="16">
        <v>100.0</v>
      </c>
      <c r="T178" s="16">
        <v>60.0</v>
      </c>
      <c r="U178" s="16">
        <v>40.0</v>
      </c>
      <c r="V178" s="16">
        <v>20.0</v>
      </c>
    </row>
    <row r="179" ht="16.5" customHeight="1">
      <c r="B179" s="15" t="s">
        <v>4031</v>
      </c>
      <c r="C179" s="15" t="s">
        <v>25</v>
      </c>
      <c r="D179" s="15" t="s">
        <v>9684</v>
      </c>
      <c r="E179" s="28">
        <v>43472.0</v>
      </c>
      <c r="F179" s="278" t="s">
        <v>9675</v>
      </c>
      <c r="G179" s="15" t="s">
        <v>9668</v>
      </c>
      <c r="H179" s="15" t="s">
        <v>29</v>
      </c>
      <c r="I179" s="16">
        <v>80.0</v>
      </c>
      <c r="J179" s="16">
        <v>86.0</v>
      </c>
      <c r="K179" s="16">
        <v>85.0</v>
      </c>
      <c r="L179" s="16">
        <v>80.0</v>
      </c>
      <c r="M179" s="16">
        <v>80.0</v>
      </c>
      <c r="N179" s="16">
        <f t="shared" si="15"/>
        <v>82.2</v>
      </c>
      <c r="O179" s="16">
        <v>80.0</v>
      </c>
      <c r="P179" s="16">
        <v>85.0</v>
      </c>
      <c r="Q179" s="16">
        <v>90.0</v>
      </c>
      <c r="R179" s="16">
        <v>100.0</v>
      </c>
      <c r="S179" s="16">
        <v>100.0</v>
      </c>
      <c r="T179" s="16">
        <v>60.0</v>
      </c>
      <c r="U179" s="16">
        <v>40.0</v>
      </c>
      <c r="V179" s="16">
        <v>20.0</v>
      </c>
      <c r="X179" s="26" t="s">
        <v>8765</v>
      </c>
    </row>
    <row r="180">
      <c r="B180" s="15" t="s">
        <v>68</v>
      </c>
      <c r="C180" s="15" t="s">
        <v>25</v>
      </c>
      <c r="D180" s="15" t="s">
        <v>9685</v>
      </c>
      <c r="E180" s="28">
        <v>43107.0</v>
      </c>
      <c r="F180" s="278" t="s">
        <v>9675</v>
      </c>
      <c r="G180" s="15" t="s">
        <v>9668</v>
      </c>
      <c r="H180" s="15" t="s">
        <v>29</v>
      </c>
      <c r="I180" s="16">
        <v>80.0</v>
      </c>
      <c r="J180" s="16">
        <v>90.0</v>
      </c>
      <c r="K180" s="16">
        <v>75.0</v>
      </c>
      <c r="L180" s="16">
        <v>80.0</v>
      </c>
      <c r="M180" s="16">
        <v>80.0</v>
      </c>
      <c r="N180" s="16">
        <f t="shared" si="15"/>
        <v>81</v>
      </c>
      <c r="O180" s="16">
        <v>80.0</v>
      </c>
      <c r="P180" s="16">
        <v>85.0</v>
      </c>
      <c r="Q180" s="16">
        <v>90.0</v>
      </c>
      <c r="R180" s="16">
        <v>100.0</v>
      </c>
      <c r="S180" s="16">
        <v>100.0</v>
      </c>
      <c r="T180" s="16">
        <v>60.0</v>
      </c>
      <c r="U180" s="16">
        <v>40.0</v>
      </c>
      <c r="V180" s="16">
        <v>20.0</v>
      </c>
      <c r="X180" s="26" t="s">
        <v>9686</v>
      </c>
    </row>
    <row r="181" ht="16.5" customHeight="1">
      <c r="B181" s="15" t="s">
        <v>223</v>
      </c>
      <c r="C181" s="15" t="s">
        <v>25</v>
      </c>
      <c r="D181" s="15" t="s">
        <v>9687</v>
      </c>
      <c r="E181" s="28">
        <v>43484.0</v>
      </c>
      <c r="F181" s="278" t="s">
        <v>9675</v>
      </c>
      <c r="G181" s="15" t="s">
        <v>9668</v>
      </c>
      <c r="H181" s="15" t="s">
        <v>29</v>
      </c>
      <c r="I181" s="16">
        <v>70.0</v>
      </c>
      <c r="J181" s="16">
        <v>90.0</v>
      </c>
      <c r="K181" s="16">
        <v>70.0</v>
      </c>
      <c r="L181" s="16">
        <v>60.0</v>
      </c>
      <c r="M181" s="16">
        <v>70.0</v>
      </c>
      <c r="N181" s="16">
        <f t="shared" si="15"/>
        <v>72</v>
      </c>
      <c r="O181" s="16">
        <v>70.0</v>
      </c>
      <c r="P181" s="16">
        <v>80.0</v>
      </c>
      <c r="Q181" s="16">
        <v>90.0</v>
      </c>
      <c r="R181" s="16">
        <v>95.0</v>
      </c>
      <c r="S181" s="16">
        <v>100.0</v>
      </c>
      <c r="T181" s="16">
        <v>60.0</v>
      </c>
      <c r="U181" s="16">
        <v>40.0</v>
      </c>
      <c r="V181" s="16">
        <v>20.0</v>
      </c>
    </row>
    <row r="182">
      <c r="A182" s="32"/>
      <c r="B182" s="15"/>
      <c r="C182" s="15"/>
      <c r="D182" s="15"/>
      <c r="E182" s="16"/>
      <c r="F182" s="15"/>
      <c r="G182" s="15"/>
      <c r="H182" s="15"/>
      <c r="I182" s="16"/>
      <c r="J182" s="16"/>
      <c r="K182" s="16"/>
      <c r="L182" s="16"/>
      <c r="M182" s="16"/>
      <c r="N182" s="16"/>
      <c r="O182" s="16"/>
      <c r="P182" s="16"/>
      <c r="Q182" s="16"/>
      <c r="R182" s="16"/>
      <c r="S182" s="16"/>
      <c r="T182" s="16"/>
      <c r="U182" s="16"/>
      <c r="V182" s="16"/>
      <c r="W182" s="16"/>
      <c r="X182" s="16"/>
    </row>
    <row r="183" ht="18.0" customHeight="1">
      <c r="A183" s="32">
        <v>2745.0</v>
      </c>
      <c r="B183" s="15"/>
      <c r="C183" s="15" t="s">
        <v>25</v>
      </c>
      <c r="D183" s="15" t="s">
        <v>46</v>
      </c>
      <c r="E183" s="34"/>
      <c r="F183" s="15" t="s">
        <v>9688</v>
      </c>
      <c r="G183" s="15" t="s">
        <v>9689</v>
      </c>
      <c r="H183" s="15" t="s">
        <v>29</v>
      </c>
      <c r="I183" s="27"/>
      <c r="J183" s="16"/>
      <c r="K183" s="16"/>
      <c r="L183" s="16"/>
      <c r="M183" s="16"/>
      <c r="N183" s="16"/>
      <c r="O183" s="16"/>
      <c r="P183" s="16"/>
      <c r="Q183" s="16"/>
      <c r="R183" s="16"/>
      <c r="S183" s="16"/>
      <c r="T183" s="16"/>
      <c r="U183" s="16"/>
      <c r="V183" s="16"/>
      <c r="W183" s="30"/>
      <c r="X183" s="23"/>
    </row>
    <row r="184" ht="18.0" customHeight="1">
      <c r="A184" s="32"/>
      <c r="B184" s="15"/>
      <c r="C184" s="15"/>
      <c r="D184" s="15"/>
      <c r="E184" s="34"/>
      <c r="F184" s="15"/>
      <c r="G184" s="15"/>
      <c r="H184" s="15"/>
      <c r="I184" s="27"/>
      <c r="J184" s="16"/>
      <c r="K184" s="16"/>
      <c r="L184" s="16"/>
      <c r="M184" s="16"/>
      <c r="N184" s="16"/>
      <c r="O184" s="16"/>
      <c r="P184" s="16"/>
      <c r="Q184" s="16"/>
      <c r="R184" s="16"/>
      <c r="S184" s="16"/>
      <c r="T184" s="16"/>
      <c r="U184" s="16"/>
      <c r="V184" s="16"/>
      <c r="W184" s="30"/>
      <c r="X184" s="23"/>
    </row>
    <row r="185" ht="18.0" customHeight="1">
      <c r="A185" s="32">
        <v>528.0</v>
      </c>
      <c r="B185" s="15" t="s">
        <v>159</v>
      </c>
      <c r="C185" s="19" t="s">
        <v>25</v>
      </c>
      <c r="D185" s="15" t="s">
        <v>9690</v>
      </c>
      <c r="E185" s="34" t="s">
        <v>9691</v>
      </c>
      <c r="F185" s="15" t="s">
        <v>9692</v>
      </c>
      <c r="G185" s="15" t="s">
        <v>9693</v>
      </c>
      <c r="H185" s="19" t="s">
        <v>29</v>
      </c>
      <c r="I185" s="30">
        <v>60.0</v>
      </c>
      <c r="J185" s="16">
        <v>50.0</v>
      </c>
      <c r="K185" s="16">
        <v>40.0</v>
      </c>
      <c r="L185" s="16">
        <v>70.0</v>
      </c>
      <c r="M185" s="16">
        <v>80.0</v>
      </c>
      <c r="N185" s="20">
        <f t="shared" ref="N185:N189" si="16">AVERAGE(I185:M185)</f>
        <v>60</v>
      </c>
      <c r="O185" s="16">
        <v>65.0</v>
      </c>
      <c r="P185" s="16">
        <v>75.0</v>
      </c>
      <c r="Q185" s="16">
        <v>85.0</v>
      </c>
      <c r="R185" s="16">
        <v>97.0</v>
      </c>
      <c r="S185" s="16">
        <v>98.0</v>
      </c>
      <c r="T185" s="16">
        <v>80.0</v>
      </c>
      <c r="U185" s="16">
        <v>75.0</v>
      </c>
      <c r="V185" s="16">
        <v>70.0</v>
      </c>
      <c r="W185" s="30" t="s">
        <v>9694</v>
      </c>
      <c r="X185" s="21" t="s">
        <v>9695</v>
      </c>
    </row>
    <row r="186" ht="18.0" customHeight="1">
      <c r="B186" s="15" t="s">
        <v>72</v>
      </c>
      <c r="C186" s="19" t="s">
        <v>25</v>
      </c>
      <c r="D186" s="15" t="s">
        <v>9696</v>
      </c>
      <c r="E186" s="34" t="s">
        <v>9691</v>
      </c>
      <c r="F186" s="15" t="s">
        <v>9692</v>
      </c>
      <c r="G186" s="15" t="s">
        <v>9693</v>
      </c>
      <c r="H186" s="19" t="s">
        <v>29</v>
      </c>
      <c r="I186" s="30">
        <v>70.0</v>
      </c>
      <c r="J186" s="16">
        <v>30.0</v>
      </c>
      <c r="K186" s="16">
        <v>40.0</v>
      </c>
      <c r="L186" s="16">
        <v>60.0</v>
      </c>
      <c r="M186" s="16">
        <v>80.0</v>
      </c>
      <c r="N186" s="20">
        <f t="shared" si="16"/>
        <v>56</v>
      </c>
      <c r="O186" s="16">
        <v>70.0</v>
      </c>
      <c r="P186" s="16">
        <v>78.0</v>
      </c>
      <c r="Q186" s="16">
        <v>85.0</v>
      </c>
      <c r="R186" s="16">
        <v>98.0</v>
      </c>
      <c r="S186" s="16">
        <v>97.0</v>
      </c>
      <c r="T186" s="16">
        <v>85.0</v>
      </c>
      <c r="U186" s="16">
        <v>80.0</v>
      </c>
      <c r="V186" s="16">
        <v>75.0</v>
      </c>
      <c r="W186" s="30" t="s">
        <v>9697</v>
      </c>
    </row>
    <row r="187" ht="18.0" customHeight="1">
      <c r="B187" s="15" t="s">
        <v>392</v>
      </c>
      <c r="C187" s="19" t="s">
        <v>25</v>
      </c>
      <c r="D187" s="15" t="s">
        <v>9698</v>
      </c>
      <c r="E187" s="34" t="s">
        <v>9691</v>
      </c>
      <c r="F187" s="15" t="s">
        <v>9692</v>
      </c>
      <c r="G187" s="15" t="s">
        <v>9693</v>
      </c>
      <c r="H187" s="19" t="s">
        <v>29</v>
      </c>
      <c r="I187" s="30">
        <v>70.0</v>
      </c>
      <c r="J187" s="16">
        <v>30.0</v>
      </c>
      <c r="K187" s="16">
        <v>30.0</v>
      </c>
      <c r="L187" s="16">
        <v>60.0</v>
      </c>
      <c r="M187" s="16">
        <v>80.0</v>
      </c>
      <c r="N187" s="20">
        <f t="shared" si="16"/>
        <v>54</v>
      </c>
      <c r="O187" s="16">
        <v>70.0</v>
      </c>
      <c r="P187" s="16">
        <v>77.0</v>
      </c>
      <c r="Q187" s="16">
        <v>85.0</v>
      </c>
      <c r="R187" s="16">
        <v>97.0</v>
      </c>
      <c r="S187" s="16">
        <v>98.0</v>
      </c>
      <c r="T187" s="16">
        <v>87.0</v>
      </c>
      <c r="U187" s="16">
        <v>80.0</v>
      </c>
      <c r="V187" s="16">
        <v>75.0</v>
      </c>
      <c r="W187" s="30" t="s">
        <v>9697</v>
      </c>
    </row>
    <row r="188" ht="18.0" customHeight="1">
      <c r="B188" s="15" t="s">
        <v>351</v>
      </c>
      <c r="C188" s="19" t="s">
        <v>25</v>
      </c>
      <c r="D188" s="15" t="s">
        <v>9699</v>
      </c>
      <c r="E188" s="34" t="s">
        <v>9691</v>
      </c>
      <c r="F188" s="15" t="s">
        <v>9692</v>
      </c>
      <c r="G188" s="15" t="s">
        <v>9693</v>
      </c>
      <c r="H188" s="19" t="s">
        <v>29</v>
      </c>
      <c r="I188" s="30">
        <v>70.0</v>
      </c>
      <c r="J188" s="16">
        <v>30.0</v>
      </c>
      <c r="K188" s="16">
        <v>20.0</v>
      </c>
      <c r="L188" s="16">
        <v>60.0</v>
      </c>
      <c r="M188" s="16">
        <v>90.0</v>
      </c>
      <c r="N188" s="20">
        <f t="shared" si="16"/>
        <v>54</v>
      </c>
      <c r="O188" s="16">
        <v>68.0</v>
      </c>
      <c r="P188" s="16">
        <v>75.0</v>
      </c>
      <c r="Q188" s="16">
        <v>87.0</v>
      </c>
      <c r="R188" s="16">
        <v>98.0</v>
      </c>
      <c r="S188" s="16">
        <v>98.0</v>
      </c>
      <c r="T188" s="16">
        <v>85.0</v>
      </c>
      <c r="U188" s="16">
        <v>80.0</v>
      </c>
      <c r="V188" s="16">
        <v>77.0</v>
      </c>
      <c r="W188" s="30" t="s">
        <v>9697</v>
      </c>
    </row>
    <row r="189" ht="18.0" customHeight="1">
      <c r="B189" s="15" t="s">
        <v>566</v>
      </c>
      <c r="C189" s="19" t="s">
        <v>25</v>
      </c>
      <c r="D189" s="15" t="s">
        <v>9700</v>
      </c>
      <c r="E189" s="34" t="s">
        <v>9691</v>
      </c>
      <c r="F189" s="15" t="s">
        <v>9692</v>
      </c>
      <c r="G189" s="15" t="s">
        <v>9693</v>
      </c>
      <c r="H189" s="19" t="s">
        <v>29</v>
      </c>
      <c r="I189" s="30">
        <v>80.0</v>
      </c>
      <c r="J189" s="16">
        <v>70.0</v>
      </c>
      <c r="K189" s="16">
        <v>60.0</v>
      </c>
      <c r="L189" s="16">
        <v>65.0</v>
      </c>
      <c r="M189" s="16">
        <v>92.0</v>
      </c>
      <c r="N189" s="20">
        <f t="shared" si="16"/>
        <v>73.4</v>
      </c>
      <c r="O189" s="16">
        <v>69.0</v>
      </c>
      <c r="P189" s="16">
        <v>75.0</v>
      </c>
      <c r="Q189" s="16">
        <v>85.0</v>
      </c>
      <c r="R189" s="16">
        <v>99.0</v>
      </c>
      <c r="S189" s="16">
        <v>99.0</v>
      </c>
      <c r="T189" s="16">
        <v>87.0</v>
      </c>
      <c r="U189" s="16">
        <v>80.0</v>
      </c>
      <c r="V189" s="16">
        <v>75.0</v>
      </c>
      <c r="W189" s="30" t="s">
        <v>9701</v>
      </c>
    </row>
    <row r="190" ht="18.0" customHeight="1">
      <c r="A190" s="32"/>
      <c r="B190" s="15"/>
      <c r="C190" s="15"/>
      <c r="D190" s="15"/>
      <c r="E190" s="34"/>
      <c r="F190" s="15"/>
      <c r="G190" s="15"/>
      <c r="H190" s="15"/>
      <c r="I190" s="27"/>
      <c r="J190" s="16"/>
      <c r="K190" s="16"/>
      <c r="L190" s="16"/>
      <c r="M190" s="16"/>
      <c r="N190" s="16"/>
      <c r="O190" s="16"/>
      <c r="P190" s="16"/>
      <c r="Q190" s="16"/>
      <c r="R190" s="16"/>
      <c r="S190" s="16"/>
      <c r="T190" s="16"/>
      <c r="U190" s="16"/>
      <c r="V190" s="16"/>
      <c r="W190" s="30"/>
      <c r="X190" s="23"/>
    </row>
    <row r="191" ht="18.0" customHeight="1">
      <c r="A191" s="32">
        <v>2921.0</v>
      </c>
      <c r="B191" s="15" t="s">
        <v>123</v>
      </c>
      <c r="C191" s="15" t="s">
        <v>25</v>
      </c>
      <c r="D191" s="15" t="s">
        <v>9702</v>
      </c>
      <c r="E191" s="34">
        <v>44934.0</v>
      </c>
      <c r="F191" s="15" t="s">
        <v>9703</v>
      </c>
      <c r="G191" s="15" t="s">
        <v>9693</v>
      </c>
      <c r="H191" s="15" t="s">
        <v>29</v>
      </c>
      <c r="I191" s="30">
        <v>97.0</v>
      </c>
      <c r="J191" s="16">
        <v>85.0</v>
      </c>
      <c r="K191" s="16">
        <v>90.0</v>
      </c>
      <c r="L191" s="16">
        <v>83.0</v>
      </c>
      <c r="M191" s="16">
        <v>92.0</v>
      </c>
      <c r="N191" s="16">
        <f>AVERAGE(I191:M191)</f>
        <v>89.4</v>
      </c>
      <c r="O191" s="16">
        <v>100.0</v>
      </c>
      <c r="P191" s="16">
        <v>100.0</v>
      </c>
      <c r="Q191" s="16">
        <v>100.0</v>
      </c>
      <c r="R191" s="16">
        <v>100.0</v>
      </c>
      <c r="S191" s="16">
        <v>100.0</v>
      </c>
      <c r="T191" s="16">
        <v>90.0</v>
      </c>
      <c r="U191" s="16">
        <v>85.0</v>
      </c>
      <c r="V191" s="16">
        <v>75.0</v>
      </c>
      <c r="W191" s="30" t="s">
        <v>7705</v>
      </c>
      <c r="X191" s="26" t="s">
        <v>9704</v>
      </c>
    </row>
    <row r="192" ht="18.0" customHeight="1">
      <c r="A192" s="32"/>
      <c r="B192" s="15"/>
      <c r="C192" s="15"/>
      <c r="D192" s="15"/>
      <c r="E192" s="34"/>
      <c r="F192" s="15"/>
      <c r="G192" s="15"/>
      <c r="H192" s="15"/>
      <c r="I192" s="27"/>
      <c r="J192" s="16"/>
      <c r="K192" s="16"/>
      <c r="L192" s="16"/>
      <c r="M192" s="16"/>
      <c r="N192" s="16"/>
      <c r="O192" s="16"/>
      <c r="P192" s="16"/>
      <c r="Q192" s="16"/>
      <c r="R192" s="16"/>
      <c r="S192" s="16"/>
      <c r="T192" s="16"/>
      <c r="U192" s="16"/>
      <c r="V192" s="16"/>
      <c r="W192" s="30"/>
      <c r="X192" s="23"/>
    </row>
    <row r="193" ht="18.0" customHeight="1">
      <c r="A193" s="166">
        <v>2895.0</v>
      </c>
      <c r="B193" s="142" t="s">
        <v>101</v>
      </c>
      <c r="C193" s="142" t="s">
        <v>25</v>
      </c>
      <c r="D193" s="143" t="s">
        <v>9705</v>
      </c>
      <c r="E193" s="167">
        <v>43251.0</v>
      </c>
      <c r="F193" s="280" t="s">
        <v>9706</v>
      </c>
      <c r="G193" s="142" t="s">
        <v>9707</v>
      </c>
      <c r="H193" s="142" t="s">
        <v>29</v>
      </c>
      <c r="I193" s="139">
        <v>90.0</v>
      </c>
      <c r="J193" s="12">
        <v>90.0</v>
      </c>
      <c r="K193" s="12">
        <v>87.0</v>
      </c>
      <c r="L193" s="12">
        <v>89.0</v>
      </c>
      <c r="M193" s="12">
        <v>100.0</v>
      </c>
      <c r="N193" s="12">
        <f>AVERAGE(I193:M193)</f>
        <v>91.2</v>
      </c>
      <c r="O193" s="12">
        <v>90.0</v>
      </c>
      <c r="P193" s="12">
        <v>98.0</v>
      </c>
      <c r="Q193" s="12">
        <v>98.0</v>
      </c>
      <c r="R193" s="12">
        <v>98.0</v>
      </c>
      <c r="S193" s="12">
        <v>98.0</v>
      </c>
      <c r="T193" s="12">
        <v>87.0</v>
      </c>
      <c r="U193" s="12">
        <v>80.0</v>
      </c>
      <c r="V193" s="12">
        <v>80.0</v>
      </c>
      <c r="W193" s="139" t="s">
        <v>9694</v>
      </c>
      <c r="X193" s="13" t="s">
        <v>9708</v>
      </c>
    </row>
    <row r="194" ht="18.0" customHeight="1">
      <c r="A194" s="32"/>
      <c r="B194" s="15"/>
      <c r="C194" s="15"/>
      <c r="D194" s="15"/>
      <c r="E194" s="34"/>
      <c r="F194" s="15"/>
      <c r="G194" s="15"/>
      <c r="H194" s="15"/>
      <c r="I194" s="27"/>
      <c r="J194" s="16"/>
      <c r="K194" s="16"/>
      <c r="L194" s="16"/>
      <c r="M194" s="16"/>
      <c r="N194" s="16"/>
      <c r="O194" s="16"/>
      <c r="P194" s="16"/>
      <c r="Q194" s="16"/>
      <c r="R194" s="16"/>
      <c r="S194" s="16"/>
      <c r="T194" s="16"/>
      <c r="U194" s="16"/>
      <c r="V194" s="16"/>
      <c r="W194" s="30"/>
      <c r="X194" s="23"/>
    </row>
    <row r="195" ht="18.0" customHeight="1">
      <c r="A195" s="32">
        <v>539.0</v>
      </c>
      <c r="B195" s="15" t="s">
        <v>965</v>
      </c>
      <c r="C195" s="15" t="s">
        <v>25</v>
      </c>
      <c r="D195" s="15" t="s">
        <v>9709</v>
      </c>
      <c r="E195" s="34">
        <v>44423.0</v>
      </c>
      <c r="F195" s="15" t="s">
        <v>9710</v>
      </c>
      <c r="G195" s="15" t="s">
        <v>9711</v>
      </c>
      <c r="H195" s="15" t="s">
        <v>29</v>
      </c>
      <c r="I195" s="30">
        <v>95.0</v>
      </c>
      <c r="J195" s="16">
        <v>95.0</v>
      </c>
      <c r="K195" s="16">
        <v>95.0</v>
      </c>
      <c r="L195" s="16">
        <v>95.0</v>
      </c>
      <c r="M195" s="16">
        <v>95.0</v>
      </c>
      <c r="N195" s="16">
        <f t="shared" ref="N195:N197" si="17">AVERAGE(I195:M195)</f>
        <v>95</v>
      </c>
      <c r="O195" s="16">
        <v>90.0</v>
      </c>
      <c r="P195" s="16">
        <v>90.0</v>
      </c>
      <c r="Q195" s="16">
        <v>90.0</v>
      </c>
      <c r="R195" s="16">
        <v>90.0</v>
      </c>
      <c r="S195" s="16">
        <v>95.0</v>
      </c>
      <c r="T195" s="16">
        <v>80.0</v>
      </c>
      <c r="U195" s="16">
        <v>60.0</v>
      </c>
      <c r="V195" s="16">
        <v>40.0</v>
      </c>
      <c r="W195" s="30" t="s">
        <v>2111</v>
      </c>
      <c r="X195" s="26" t="s">
        <v>9712</v>
      </c>
    </row>
    <row r="196" ht="18.0" customHeight="1">
      <c r="B196" s="15" t="s">
        <v>5042</v>
      </c>
      <c r="C196" s="15" t="s">
        <v>25</v>
      </c>
      <c r="D196" s="15" t="s">
        <v>9713</v>
      </c>
      <c r="E196" s="34">
        <v>44423.0</v>
      </c>
      <c r="F196" s="15" t="s">
        <v>9710</v>
      </c>
      <c r="G196" s="15" t="s">
        <v>9711</v>
      </c>
      <c r="H196" s="15" t="s">
        <v>29</v>
      </c>
      <c r="I196" s="30">
        <v>95.0</v>
      </c>
      <c r="J196" s="16">
        <v>95.0</v>
      </c>
      <c r="K196" s="16">
        <v>40.0</v>
      </c>
      <c r="L196" s="16">
        <v>95.0</v>
      </c>
      <c r="M196" s="16">
        <v>95.0</v>
      </c>
      <c r="N196" s="16">
        <f t="shared" si="17"/>
        <v>84</v>
      </c>
      <c r="O196" s="16">
        <v>95.0</v>
      </c>
      <c r="P196" s="16">
        <v>90.0</v>
      </c>
      <c r="Q196" s="16">
        <v>90.0</v>
      </c>
      <c r="R196" s="16">
        <v>90.0</v>
      </c>
      <c r="S196" s="16">
        <v>95.0</v>
      </c>
      <c r="T196" s="16">
        <v>80.0</v>
      </c>
      <c r="U196" s="16">
        <v>60.0</v>
      </c>
      <c r="V196" s="16">
        <v>40.0</v>
      </c>
      <c r="W196" s="30" t="s">
        <v>2111</v>
      </c>
      <c r="X196" s="26" t="s">
        <v>9712</v>
      </c>
    </row>
    <row r="197" ht="18.0" customHeight="1">
      <c r="B197" s="15" t="s">
        <v>212</v>
      </c>
      <c r="C197" s="15" t="s">
        <v>25</v>
      </c>
      <c r="D197" s="15" t="s">
        <v>9714</v>
      </c>
      <c r="E197" s="34">
        <v>44423.0</v>
      </c>
      <c r="F197" s="15" t="s">
        <v>9710</v>
      </c>
      <c r="G197" s="15" t="s">
        <v>9711</v>
      </c>
      <c r="H197" s="15" t="s">
        <v>29</v>
      </c>
      <c r="I197" s="30">
        <v>90.0</v>
      </c>
      <c r="J197" s="16">
        <v>95.0</v>
      </c>
      <c r="K197" s="16">
        <v>90.0</v>
      </c>
      <c r="L197" s="16">
        <v>95.0</v>
      </c>
      <c r="M197" s="16">
        <v>95.0</v>
      </c>
      <c r="N197" s="16">
        <f t="shared" si="17"/>
        <v>93</v>
      </c>
      <c r="O197" s="16">
        <v>95.0</v>
      </c>
      <c r="P197" s="16">
        <v>90.0</v>
      </c>
      <c r="Q197" s="16">
        <v>90.0</v>
      </c>
      <c r="R197" s="16">
        <v>90.0</v>
      </c>
      <c r="S197" s="16">
        <v>95.0</v>
      </c>
      <c r="T197" s="16">
        <v>80.0</v>
      </c>
      <c r="U197" s="16">
        <v>60.0</v>
      </c>
      <c r="V197" s="16">
        <v>40.0</v>
      </c>
      <c r="W197" s="30" t="s">
        <v>2111</v>
      </c>
      <c r="X197" s="26" t="s">
        <v>9712</v>
      </c>
    </row>
    <row r="198" ht="18.0" customHeight="1">
      <c r="A198" s="32"/>
      <c r="B198" s="15"/>
      <c r="C198" s="15"/>
      <c r="D198" s="15"/>
      <c r="E198" s="34"/>
      <c r="F198" s="15"/>
      <c r="G198" s="15"/>
      <c r="H198" s="15"/>
      <c r="I198" s="27"/>
      <c r="J198" s="16"/>
      <c r="K198" s="16"/>
      <c r="L198" s="16"/>
      <c r="M198" s="16"/>
      <c r="N198" s="16"/>
      <c r="O198" s="16"/>
      <c r="P198" s="16"/>
      <c r="Q198" s="16"/>
      <c r="R198" s="16"/>
      <c r="S198" s="16"/>
      <c r="T198" s="16"/>
      <c r="U198" s="16"/>
      <c r="V198" s="16"/>
      <c r="W198" s="30"/>
      <c r="X198" s="23"/>
    </row>
    <row r="199" ht="18.0" customHeight="1">
      <c r="A199" s="166">
        <v>3000.0</v>
      </c>
      <c r="B199" s="142" t="s">
        <v>771</v>
      </c>
      <c r="C199" s="142" t="s">
        <v>25</v>
      </c>
      <c r="D199" s="143" t="s">
        <v>9715</v>
      </c>
      <c r="E199" s="167">
        <v>45251.0</v>
      </c>
      <c r="F199" s="280" t="s">
        <v>9716</v>
      </c>
      <c r="G199" s="142" t="s">
        <v>9717</v>
      </c>
      <c r="H199" s="142" t="s">
        <v>29</v>
      </c>
      <c r="I199" s="139">
        <v>90.0</v>
      </c>
      <c r="J199" s="12">
        <v>89.0</v>
      </c>
      <c r="K199" s="12">
        <v>89.0</v>
      </c>
      <c r="L199" s="12">
        <v>90.0</v>
      </c>
      <c r="M199" s="12">
        <v>98.0</v>
      </c>
      <c r="N199" s="12">
        <f>AVERAGE(I199:M199)</f>
        <v>91.2</v>
      </c>
      <c r="O199" s="12">
        <v>100.0</v>
      </c>
      <c r="P199" s="12">
        <v>100.0</v>
      </c>
      <c r="Q199" s="12">
        <v>100.0</v>
      </c>
      <c r="R199" s="12">
        <v>100.0</v>
      </c>
      <c r="S199" s="12">
        <v>100.0</v>
      </c>
      <c r="T199" s="12">
        <v>90.0</v>
      </c>
      <c r="U199" s="12">
        <v>60.0</v>
      </c>
      <c r="V199" s="12">
        <v>50.0</v>
      </c>
      <c r="W199" s="253" t="s">
        <v>9718</v>
      </c>
      <c r="X199" s="13" t="s">
        <v>9719</v>
      </c>
    </row>
    <row r="200" ht="18.0" customHeight="1">
      <c r="A200" s="32"/>
      <c r="B200" s="15"/>
      <c r="C200" s="15"/>
      <c r="D200" s="15"/>
      <c r="E200" s="34"/>
      <c r="F200" s="15"/>
      <c r="G200" s="15"/>
      <c r="H200" s="15"/>
      <c r="I200" s="27"/>
      <c r="J200" s="16"/>
      <c r="K200" s="16"/>
      <c r="L200" s="16"/>
      <c r="M200" s="16"/>
      <c r="N200" s="16"/>
      <c r="O200" s="16"/>
      <c r="P200" s="16"/>
      <c r="Q200" s="16"/>
      <c r="R200" s="16"/>
      <c r="S200" s="16"/>
      <c r="T200" s="16"/>
      <c r="U200" s="16"/>
      <c r="V200" s="16"/>
      <c r="W200" s="30"/>
      <c r="X200" s="23"/>
    </row>
    <row r="201" ht="18.0" customHeight="1">
      <c r="A201" s="32">
        <v>1572.0</v>
      </c>
      <c r="B201" s="15" t="s">
        <v>9720</v>
      </c>
      <c r="C201" s="15" t="s">
        <v>25</v>
      </c>
      <c r="D201" s="15" t="s">
        <v>9721</v>
      </c>
      <c r="E201" s="34">
        <v>44411.0</v>
      </c>
      <c r="F201" s="15" t="s">
        <v>9722</v>
      </c>
      <c r="G201" s="15" t="s">
        <v>9723</v>
      </c>
      <c r="H201" s="15" t="s">
        <v>29</v>
      </c>
      <c r="I201" s="27">
        <v>77.0</v>
      </c>
      <c r="J201" s="16">
        <v>80.0</v>
      </c>
      <c r="K201" s="16">
        <v>75.0</v>
      </c>
      <c r="L201" s="16">
        <v>75.0</v>
      </c>
      <c r="M201" s="16">
        <v>75.0</v>
      </c>
      <c r="N201" s="16">
        <f t="shared" ref="N201:N203" si="18">AVERAGE(J201:M201)</f>
        <v>76.25</v>
      </c>
      <c r="O201" s="16">
        <v>90.0</v>
      </c>
      <c r="P201" s="16">
        <v>95.0</v>
      </c>
      <c r="Q201" s="16">
        <v>100.0</v>
      </c>
      <c r="R201" s="16">
        <v>100.0</v>
      </c>
      <c r="S201" s="16">
        <v>80.0</v>
      </c>
      <c r="T201" s="16">
        <v>75.0</v>
      </c>
      <c r="U201" s="16">
        <v>70.0</v>
      </c>
      <c r="V201" s="16">
        <v>65.0</v>
      </c>
      <c r="W201" s="30" t="s">
        <v>9724</v>
      </c>
      <c r="X201" s="26" t="s">
        <v>9725</v>
      </c>
    </row>
    <row r="202" ht="18.0" customHeight="1">
      <c r="B202" s="15" t="s">
        <v>76</v>
      </c>
      <c r="C202" s="15" t="s">
        <v>25</v>
      </c>
      <c r="D202" s="15" t="s">
        <v>9726</v>
      </c>
      <c r="E202" s="34">
        <v>44423.0</v>
      </c>
      <c r="F202" s="15" t="s">
        <v>9722</v>
      </c>
      <c r="G202" s="15" t="s">
        <v>9723</v>
      </c>
      <c r="H202" s="15" t="s">
        <v>29</v>
      </c>
      <c r="I202" s="27">
        <v>73.0</v>
      </c>
      <c r="J202" s="16">
        <v>75.0</v>
      </c>
      <c r="K202" s="16">
        <v>75.0</v>
      </c>
      <c r="L202" s="16">
        <v>75.0</v>
      </c>
      <c r="M202" s="16">
        <v>70.0</v>
      </c>
      <c r="N202" s="16">
        <f t="shared" si="18"/>
        <v>73.75</v>
      </c>
      <c r="O202" s="16">
        <v>90.0</v>
      </c>
      <c r="P202" s="16">
        <v>95.0</v>
      </c>
      <c r="Q202" s="16">
        <v>100.0</v>
      </c>
      <c r="R202" s="16">
        <v>100.0</v>
      </c>
      <c r="S202" s="16">
        <v>85.0</v>
      </c>
      <c r="T202" s="16">
        <v>80.0</v>
      </c>
      <c r="U202" s="16">
        <v>75.0</v>
      </c>
      <c r="V202" s="16">
        <v>70.0</v>
      </c>
      <c r="X202" s="26" t="s">
        <v>9727</v>
      </c>
    </row>
    <row r="203" ht="18.0" customHeight="1">
      <c r="B203" s="15" t="s">
        <v>4530</v>
      </c>
      <c r="C203" s="15" t="s">
        <v>25</v>
      </c>
      <c r="D203" s="15" t="s">
        <v>9728</v>
      </c>
      <c r="E203" s="34">
        <v>44578.0</v>
      </c>
      <c r="F203" s="15" t="s">
        <v>9722</v>
      </c>
      <c r="G203" s="15" t="s">
        <v>9723</v>
      </c>
      <c r="H203" s="15" t="s">
        <v>29</v>
      </c>
      <c r="I203" s="27">
        <v>77.0</v>
      </c>
      <c r="J203" s="16">
        <v>80.0</v>
      </c>
      <c r="K203" s="16">
        <v>75.0</v>
      </c>
      <c r="L203" s="16">
        <v>80.0</v>
      </c>
      <c r="M203" s="16">
        <v>75.0</v>
      </c>
      <c r="N203" s="16">
        <f t="shared" si="18"/>
        <v>77.5</v>
      </c>
      <c r="O203" s="16">
        <v>90.0</v>
      </c>
      <c r="P203" s="16">
        <v>95.0</v>
      </c>
      <c r="Q203" s="16">
        <v>100.0</v>
      </c>
      <c r="R203" s="16">
        <v>100.0</v>
      </c>
      <c r="S203" s="16">
        <v>80.0</v>
      </c>
      <c r="T203" s="16">
        <v>75.0</v>
      </c>
      <c r="U203" s="16">
        <v>70.0</v>
      </c>
      <c r="V203" s="16">
        <v>65.0</v>
      </c>
      <c r="X203" s="26" t="s">
        <v>9729</v>
      </c>
    </row>
    <row r="204" ht="18.0" customHeight="1">
      <c r="A204" s="32"/>
      <c r="B204" s="15"/>
      <c r="C204" s="15"/>
      <c r="D204" s="15"/>
      <c r="E204" s="34"/>
      <c r="F204" s="15"/>
      <c r="G204" s="15"/>
      <c r="H204" s="15"/>
      <c r="I204" s="16"/>
      <c r="J204" s="16"/>
      <c r="K204" s="16"/>
      <c r="L204" s="16"/>
      <c r="M204" s="16"/>
      <c r="N204" s="16"/>
      <c r="O204" s="16"/>
      <c r="P204" s="16"/>
      <c r="Q204" s="16"/>
      <c r="R204" s="16"/>
      <c r="S204" s="16"/>
      <c r="T204" s="16"/>
      <c r="U204" s="16"/>
      <c r="V204" s="16"/>
      <c r="W204" s="27"/>
      <c r="X204" s="23"/>
    </row>
    <row r="205" ht="18.0" customHeight="1">
      <c r="A205" s="32">
        <v>342.0</v>
      </c>
      <c r="B205" s="15" t="s">
        <v>191</v>
      </c>
      <c r="C205" s="15" t="s">
        <v>25</v>
      </c>
      <c r="D205" s="15" t="s">
        <v>9730</v>
      </c>
      <c r="E205" s="34">
        <v>42570.0</v>
      </c>
      <c r="F205" s="15" t="s">
        <v>9731</v>
      </c>
      <c r="G205" s="15" t="s">
        <v>9723</v>
      </c>
      <c r="H205" s="15" t="s">
        <v>29</v>
      </c>
      <c r="I205" s="66">
        <v>85.0</v>
      </c>
      <c r="J205" s="16">
        <v>90.0</v>
      </c>
      <c r="K205" s="16">
        <v>90.0</v>
      </c>
      <c r="L205" s="16">
        <v>90.0</v>
      </c>
      <c r="M205" s="16">
        <v>95.0</v>
      </c>
      <c r="N205" s="67">
        <v>90.0</v>
      </c>
      <c r="O205" s="16">
        <v>85.0</v>
      </c>
      <c r="P205" s="16">
        <v>90.0</v>
      </c>
      <c r="Q205" s="16">
        <v>80.0</v>
      </c>
      <c r="R205" s="16">
        <v>75.0</v>
      </c>
      <c r="S205" s="16">
        <v>90.0</v>
      </c>
      <c r="T205" s="16">
        <v>80.0</v>
      </c>
      <c r="U205" s="16">
        <v>75.0</v>
      </c>
      <c r="V205" s="16">
        <v>60.0</v>
      </c>
      <c r="W205" s="30" t="s">
        <v>1533</v>
      </c>
      <c r="X205" s="26" t="s">
        <v>9732</v>
      </c>
    </row>
    <row r="206" ht="18.0" customHeight="1">
      <c r="B206" s="15" t="s">
        <v>9733</v>
      </c>
      <c r="C206" s="15" t="s">
        <v>25</v>
      </c>
      <c r="D206" s="15" t="s">
        <v>9734</v>
      </c>
      <c r="E206" s="34">
        <v>42570.0</v>
      </c>
      <c r="F206" s="15" t="s">
        <v>9731</v>
      </c>
      <c r="G206" s="15" t="s">
        <v>9723</v>
      </c>
      <c r="H206" s="15" t="s">
        <v>29</v>
      </c>
      <c r="I206" s="66">
        <v>85.0</v>
      </c>
      <c r="J206" s="16">
        <v>90.0</v>
      </c>
      <c r="K206" s="16">
        <v>80.0</v>
      </c>
      <c r="L206" s="16">
        <v>90.0</v>
      </c>
      <c r="M206" s="16">
        <v>95.0</v>
      </c>
      <c r="N206" s="67">
        <v>90.0</v>
      </c>
      <c r="O206" s="16">
        <v>80.0</v>
      </c>
      <c r="P206" s="16">
        <v>85.0</v>
      </c>
      <c r="Q206" s="16">
        <v>80.0</v>
      </c>
      <c r="R206" s="16">
        <v>75.0</v>
      </c>
      <c r="S206" s="16">
        <v>90.0</v>
      </c>
      <c r="T206" s="16">
        <v>80.0</v>
      </c>
      <c r="U206" s="16">
        <v>75.0</v>
      </c>
      <c r="V206" s="16">
        <v>60.0</v>
      </c>
      <c r="W206" s="30" t="s">
        <v>1533</v>
      </c>
      <c r="X206" s="26" t="s">
        <v>9732</v>
      </c>
    </row>
    <row r="207" ht="18.0" customHeight="1">
      <c r="B207" s="15" t="s">
        <v>1204</v>
      </c>
      <c r="C207" s="15" t="s">
        <v>25</v>
      </c>
      <c r="D207" s="15" t="s">
        <v>9735</v>
      </c>
      <c r="E207" s="34">
        <v>42570.0</v>
      </c>
      <c r="F207" s="15" t="s">
        <v>9731</v>
      </c>
      <c r="G207" s="15" t="s">
        <v>9723</v>
      </c>
      <c r="H207" s="15" t="s">
        <v>29</v>
      </c>
      <c r="I207" s="66">
        <v>85.0</v>
      </c>
      <c r="J207" s="16">
        <v>90.0</v>
      </c>
      <c r="K207" s="16">
        <v>80.0</v>
      </c>
      <c r="L207" s="16">
        <v>90.0</v>
      </c>
      <c r="M207" s="16">
        <v>95.0</v>
      </c>
      <c r="N207" s="67">
        <v>90.0</v>
      </c>
      <c r="O207" s="16">
        <v>70.0</v>
      </c>
      <c r="P207" s="16">
        <v>85.0</v>
      </c>
      <c r="Q207" s="16">
        <v>80.0</v>
      </c>
      <c r="R207" s="16">
        <v>80.0</v>
      </c>
      <c r="S207" s="16">
        <v>90.0</v>
      </c>
      <c r="T207" s="16">
        <v>80.0</v>
      </c>
      <c r="U207" s="16">
        <v>75.0</v>
      </c>
      <c r="V207" s="16">
        <v>60.0</v>
      </c>
      <c r="W207" s="30" t="s">
        <v>1533</v>
      </c>
      <c r="X207" s="26" t="s">
        <v>9732</v>
      </c>
    </row>
    <row r="208" ht="18.0" customHeight="1">
      <c r="A208" s="32"/>
      <c r="B208" s="15"/>
      <c r="C208" s="15"/>
      <c r="D208" s="15"/>
      <c r="E208" s="34"/>
      <c r="F208" s="15"/>
      <c r="G208" s="15"/>
      <c r="H208" s="15"/>
      <c r="I208" s="66"/>
      <c r="J208" s="16"/>
      <c r="K208" s="16"/>
      <c r="L208" s="16"/>
      <c r="M208" s="16"/>
      <c r="N208" s="67"/>
      <c r="O208" s="16"/>
      <c r="P208" s="16"/>
      <c r="Q208" s="16"/>
      <c r="R208" s="16"/>
      <c r="S208" s="16"/>
      <c r="T208" s="16"/>
      <c r="U208" s="16"/>
      <c r="V208" s="16"/>
      <c r="W208" s="30"/>
      <c r="X208" s="23"/>
    </row>
    <row r="209" ht="18.0" customHeight="1">
      <c r="A209" s="32">
        <v>933.0</v>
      </c>
      <c r="B209" s="15" t="s">
        <v>6190</v>
      </c>
      <c r="C209" s="15" t="s">
        <v>25</v>
      </c>
      <c r="D209" s="50" t="s">
        <v>9736</v>
      </c>
      <c r="E209" s="34">
        <v>44224.0</v>
      </c>
      <c r="F209" s="15" t="s">
        <v>9737</v>
      </c>
      <c r="G209" s="15" t="s">
        <v>9723</v>
      </c>
      <c r="H209" s="15" t="s">
        <v>29</v>
      </c>
      <c r="I209" s="66">
        <v>90.0</v>
      </c>
      <c r="J209" s="16">
        <v>89.0</v>
      </c>
      <c r="K209" s="16">
        <v>90.0</v>
      </c>
      <c r="L209" s="16">
        <v>84.0</v>
      </c>
      <c r="M209" s="16">
        <v>89.0</v>
      </c>
      <c r="N209" s="67">
        <f t="shared" ref="N209:N236" si="19">AVERAGE(I209:M209)</f>
        <v>88.4</v>
      </c>
      <c r="O209" s="16">
        <v>90.0</v>
      </c>
      <c r="P209" s="16">
        <v>95.0</v>
      </c>
      <c r="Q209" s="16">
        <v>97.0</v>
      </c>
      <c r="R209" s="16">
        <v>100.0</v>
      </c>
      <c r="S209" s="16">
        <v>100.0</v>
      </c>
      <c r="T209" s="16">
        <v>98.0</v>
      </c>
      <c r="U209" s="16">
        <v>75.0</v>
      </c>
      <c r="V209" s="16">
        <v>75.0</v>
      </c>
      <c r="W209" s="30" t="s">
        <v>9738</v>
      </c>
      <c r="X209" s="26" t="s">
        <v>9739</v>
      </c>
    </row>
    <row r="210" ht="18.0" customHeight="1">
      <c r="B210" s="15" t="s">
        <v>952</v>
      </c>
      <c r="C210" s="15" t="s">
        <v>25</v>
      </c>
      <c r="D210" s="50" t="s">
        <v>9740</v>
      </c>
      <c r="E210" s="34">
        <v>44224.0</v>
      </c>
      <c r="F210" s="15" t="s">
        <v>9737</v>
      </c>
      <c r="G210" s="15" t="s">
        <v>9723</v>
      </c>
      <c r="H210" s="15" t="s">
        <v>29</v>
      </c>
      <c r="I210" s="66">
        <v>90.0</v>
      </c>
      <c r="J210" s="16">
        <v>89.0</v>
      </c>
      <c r="K210" s="16">
        <v>90.0</v>
      </c>
      <c r="L210" s="16">
        <v>84.0</v>
      </c>
      <c r="M210" s="16">
        <v>89.0</v>
      </c>
      <c r="N210" s="67">
        <f t="shared" si="19"/>
        <v>88.4</v>
      </c>
      <c r="O210" s="16">
        <v>90.0</v>
      </c>
      <c r="P210" s="16">
        <v>95.0</v>
      </c>
      <c r="Q210" s="16">
        <v>97.0</v>
      </c>
      <c r="R210" s="16">
        <v>100.0</v>
      </c>
      <c r="S210" s="16">
        <v>100.0</v>
      </c>
      <c r="T210" s="16">
        <v>98.0</v>
      </c>
      <c r="U210" s="16">
        <v>75.0</v>
      </c>
      <c r="V210" s="16">
        <v>75.0</v>
      </c>
    </row>
    <row r="211" ht="18.0" customHeight="1">
      <c r="B211" s="15" t="s">
        <v>927</v>
      </c>
      <c r="C211" s="15" t="s">
        <v>25</v>
      </c>
      <c r="D211" s="50" t="s">
        <v>9741</v>
      </c>
      <c r="E211" s="34">
        <v>44225.0</v>
      </c>
      <c r="F211" s="15" t="s">
        <v>9737</v>
      </c>
      <c r="G211" s="15" t="s">
        <v>9723</v>
      </c>
      <c r="H211" s="15" t="s">
        <v>29</v>
      </c>
      <c r="I211" s="66">
        <v>90.0</v>
      </c>
      <c r="J211" s="16">
        <v>89.0</v>
      </c>
      <c r="K211" s="16">
        <v>90.0</v>
      </c>
      <c r="L211" s="16">
        <v>84.0</v>
      </c>
      <c r="M211" s="16">
        <v>89.0</v>
      </c>
      <c r="N211" s="67">
        <f t="shared" si="19"/>
        <v>88.4</v>
      </c>
      <c r="O211" s="16">
        <v>98.0</v>
      </c>
      <c r="P211" s="16">
        <v>98.0</v>
      </c>
      <c r="Q211" s="16">
        <v>97.0</v>
      </c>
      <c r="R211" s="16">
        <v>100.0</v>
      </c>
      <c r="S211" s="16">
        <v>100.0</v>
      </c>
      <c r="T211" s="16">
        <v>98.0</v>
      </c>
      <c r="U211" s="16">
        <v>75.0</v>
      </c>
      <c r="V211" s="16">
        <v>75.0</v>
      </c>
    </row>
    <row r="212" ht="18.0" customHeight="1">
      <c r="B212" s="15" t="s">
        <v>674</v>
      </c>
      <c r="C212" s="15" t="s">
        <v>25</v>
      </c>
      <c r="D212" s="50" t="s">
        <v>9742</v>
      </c>
      <c r="E212" s="34">
        <v>44224.0</v>
      </c>
      <c r="F212" s="15" t="s">
        <v>9737</v>
      </c>
      <c r="G212" s="15" t="s">
        <v>9723</v>
      </c>
      <c r="H212" s="15" t="s">
        <v>29</v>
      </c>
      <c r="I212" s="66">
        <v>90.0</v>
      </c>
      <c r="J212" s="16">
        <v>89.0</v>
      </c>
      <c r="K212" s="16">
        <v>90.0</v>
      </c>
      <c r="L212" s="16">
        <v>84.0</v>
      </c>
      <c r="M212" s="16">
        <v>89.0</v>
      </c>
      <c r="N212" s="67">
        <f t="shared" si="19"/>
        <v>88.4</v>
      </c>
      <c r="O212" s="16">
        <v>98.0</v>
      </c>
      <c r="P212" s="16">
        <v>98.0</v>
      </c>
      <c r="Q212" s="16">
        <v>97.0</v>
      </c>
      <c r="R212" s="16">
        <v>100.0</v>
      </c>
      <c r="S212" s="16">
        <v>100.0</v>
      </c>
      <c r="T212" s="16">
        <v>98.0</v>
      </c>
      <c r="U212" s="16">
        <v>75.0</v>
      </c>
      <c r="V212" s="16">
        <v>75.0</v>
      </c>
    </row>
    <row r="213" ht="18.0" customHeight="1">
      <c r="B213" s="15" t="s">
        <v>1132</v>
      </c>
      <c r="C213" s="15" t="s">
        <v>25</v>
      </c>
      <c r="D213" s="50" t="s">
        <v>9743</v>
      </c>
      <c r="E213" s="34">
        <v>44224.0</v>
      </c>
      <c r="F213" s="15" t="s">
        <v>9737</v>
      </c>
      <c r="G213" s="15" t="s">
        <v>9723</v>
      </c>
      <c r="H213" s="15" t="s">
        <v>29</v>
      </c>
      <c r="I213" s="66">
        <v>90.0</v>
      </c>
      <c r="J213" s="16">
        <v>89.0</v>
      </c>
      <c r="K213" s="16">
        <v>90.0</v>
      </c>
      <c r="L213" s="16">
        <v>84.0</v>
      </c>
      <c r="M213" s="16">
        <v>89.0</v>
      </c>
      <c r="N213" s="67">
        <f t="shared" si="19"/>
        <v>88.4</v>
      </c>
      <c r="O213" s="16">
        <v>98.0</v>
      </c>
      <c r="P213" s="16">
        <v>98.0</v>
      </c>
      <c r="Q213" s="16">
        <v>97.0</v>
      </c>
      <c r="R213" s="16">
        <v>100.0</v>
      </c>
      <c r="S213" s="16">
        <v>100.0</v>
      </c>
      <c r="T213" s="16">
        <v>98.0</v>
      </c>
      <c r="U213" s="16">
        <v>75.0</v>
      </c>
      <c r="V213" s="16">
        <v>75.0</v>
      </c>
    </row>
    <row r="214" ht="18.0" customHeight="1">
      <c r="B214" s="15" t="s">
        <v>311</v>
      </c>
      <c r="C214" s="15" t="s">
        <v>25</v>
      </c>
      <c r="D214" s="50" t="s">
        <v>9744</v>
      </c>
      <c r="E214" s="34">
        <v>44224.0</v>
      </c>
      <c r="F214" s="15" t="s">
        <v>9737</v>
      </c>
      <c r="G214" s="15" t="s">
        <v>9723</v>
      </c>
      <c r="H214" s="15" t="s">
        <v>29</v>
      </c>
      <c r="I214" s="66">
        <v>90.0</v>
      </c>
      <c r="J214" s="16">
        <v>89.0</v>
      </c>
      <c r="K214" s="16">
        <v>90.0</v>
      </c>
      <c r="L214" s="16">
        <v>84.0</v>
      </c>
      <c r="M214" s="16">
        <v>89.0</v>
      </c>
      <c r="N214" s="67">
        <f t="shared" si="19"/>
        <v>88.4</v>
      </c>
      <c r="O214" s="16">
        <v>98.0</v>
      </c>
      <c r="P214" s="16">
        <v>98.0</v>
      </c>
      <c r="Q214" s="16">
        <v>97.0</v>
      </c>
      <c r="R214" s="16">
        <v>100.0</v>
      </c>
      <c r="S214" s="16">
        <v>100.0</v>
      </c>
      <c r="T214" s="16">
        <v>98.0</v>
      </c>
      <c r="U214" s="16">
        <v>75.0</v>
      </c>
      <c r="V214" s="16">
        <v>75.0</v>
      </c>
    </row>
    <row r="215" ht="18.0" customHeight="1">
      <c r="B215" s="15" t="s">
        <v>126</v>
      </c>
      <c r="C215" s="15" t="s">
        <v>25</v>
      </c>
      <c r="D215" s="50" t="s">
        <v>9745</v>
      </c>
      <c r="E215" s="34">
        <v>44224.0</v>
      </c>
      <c r="F215" s="15" t="s">
        <v>9737</v>
      </c>
      <c r="G215" s="15" t="s">
        <v>9723</v>
      </c>
      <c r="H215" s="15" t="s">
        <v>29</v>
      </c>
      <c r="I215" s="66">
        <v>90.0</v>
      </c>
      <c r="J215" s="16">
        <v>89.0</v>
      </c>
      <c r="K215" s="16">
        <v>90.0</v>
      </c>
      <c r="L215" s="16">
        <v>84.0</v>
      </c>
      <c r="M215" s="16">
        <v>89.0</v>
      </c>
      <c r="N215" s="67">
        <f t="shared" si="19"/>
        <v>88.4</v>
      </c>
      <c r="O215" s="16">
        <v>98.0</v>
      </c>
      <c r="P215" s="16">
        <v>98.0</v>
      </c>
      <c r="Q215" s="16">
        <v>97.0</v>
      </c>
      <c r="R215" s="16">
        <v>100.0</v>
      </c>
      <c r="S215" s="16">
        <v>100.0</v>
      </c>
      <c r="T215" s="16">
        <v>98.0</v>
      </c>
      <c r="U215" s="16">
        <v>75.0</v>
      </c>
      <c r="V215" s="16">
        <v>75.0</v>
      </c>
    </row>
    <row r="216" ht="18.0" customHeight="1">
      <c r="B216" s="15" t="s">
        <v>278</v>
      </c>
      <c r="C216" s="15" t="s">
        <v>25</v>
      </c>
      <c r="D216" s="50" t="s">
        <v>9746</v>
      </c>
      <c r="E216" s="34">
        <v>44224.0</v>
      </c>
      <c r="F216" s="15" t="s">
        <v>9737</v>
      </c>
      <c r="G216" s="15" t="s">
        <v>9723</v>
      </c>
      <c r="H216" s="15" t="s">
        <v>29</v>
      </c>
      <c r="I216" s="66">
        <v>90.0</v>
      </c>
      <c r="J216" s="16">
        <v>89.0</v>
      </c>
      <c r="K216" s="16">
        <v>90.0</v>
      </c>
      <c r="L216" s="16">
        <v>84.0</v>
      </c>
      <c r="M216" s="16">
        <v>89.0</v>
      </c>
      <c r="N216" s="67">
        <f t="shared" si="19"/>
        <v>88.4</v>
      </c>
      <c r="O216" s="16">
        <v>98.0</v>
      </c>
      <c r="P216" s="16">
        <v>98.0</v>
      </c>
      <c r="Q216" s="16">
        <v>97.0</v>
      </c>
      <c r="R216" s="16">
        <v>100.0</v>
      </c>
      <c r="S216" s="16">
        <v>100.0</v>
      </c>
      <c r="T216" s="16">
        <v>98.0</v>
      </c>
      <c r="U216" s="16">
        <v>75.0</v>
      </c>
      <c r="V216" s="16">
        <v>75.0</v>
      </c>
    </row>
    <row r="217" ht="18.0" customHeight="1">
      <c r="B217" s="15" t="s">
        <v>340</v>
      </c>
      <c r="C217" s="15" t="s">
        <v>25</v>
      </c>
      <c r="D217" s="50" t="s">
        <v>9747</v>
      </c>
      <c r="E217" s="34">
        <v>44224.0</v>
      </c>
      <c r="F217" s="15" t="s">
        <v>9737</v>
      </c>
      <c r="G217" s="15" t="s">
        <v>9723</v>
      </c>
      <c r="H217" s="15" t="s">
        <v>29</v>
      </c>
      <c r="I217" s="66">
        <v>90.0</v>
      </c>
      <c r="J217" s="16">
        <v>89.0</v>
      </c>
      <c r="K217" s="16">
        <v>90.0</v>
      </c>
      <c r="L217" s="16">
        <v>84.0</v>
      </c>
      <c r="M217" s="16">
        <v>89.0</v>
      </c>
      <c r="N217" s="67">
        <f t="shared" si="19"/>
        <v>88.4</v>
      </c>
      <c r="O217" s="16">
        <v>98.0</v>
      </c>
      <c r="P217" s="16">
        <v>98.0</v>
      </c>
      <c r="Q217" s="16">
        <v>97.0</v>
      </c>
      <c r="R217" s="16">
        <v>100.0</v>
      </c>
      <c r="S217" s="16">
        <v>100.0</v>
      </c>
      <c r="T217" s="16">
        <v>98.0</v>
      </c>
      <c r="U217" s="16">
        <v>75.0</v>
      </c>
      <c r="V217" s="16">
        <v>75.0</v>
      </c>
    </row>
    <row r="218" ht="18.0" customHeight="1">
      <c r="B218" s="15" t="s">
        <v>183</v>
      </c>
      <c r="C218" s="15" t="s">
        <v>25</v>
      </c>
      <c r="D218" s="50" t="s">
        <v>9748</v>
      </c>
      <c r="E218" s="34">
        <v>44222.0</v>
      </c>
      <c r="F218" s="15" t="s">
        <v>9737</v>
      </c>
      <c r="G218" s="15" t="s">
        <v>9723</v>
      </c>
      <c r="H218" s="15" t="s">
        <v>29</v>
      </c>
      <c r="I218" s="66">
        <v>90.0</v>
      </c>
      <c r="J218" s="16">
        <v>89.0</v>
      </c>
      <c r="K218" s="16">
        <v>90.0</v>
      </c>
      <c r="L218" s="16">
        <v>84.0</v>
      </c>
      <c r="M218" s="16">
        <v>89.0</v>
      </c>
      <c r="N218" s="67">
        <f t="shared" si="19"/>
        <v>88.4</v>
      </c>
      <c r="O218" s="16">
        <v>98.0</v>
      </c>
      <c r="P218" s="16">
        <v>98.0</v>
      </c>
      <c r="Q218" s="16">
        <v>97.0</v>
      </c>
      <c r="R218" s="16">
        <v>100.0</v>
      </c>
      <c r="S218" s="16">
        <v>100.0</v>
      </c>
      <c r="T218" s="16">
        <v>98.0</v>
      </c>
      <c r="U218" s="16">
        <v>75.0</v>
      </c>
      <c r="V218" s="16">
        <v>75.0</v>
      </c>
      <c r="X218" s="26" t="s">
        <v>9749</v>
      </c>
    </row>
    <row r="219" ht="18.0" customHeight="1">
      <c r="B219" s="15" t="s">
        <v>615</v>
      </c>
      <c r="C219" s="15" t="s">
        <v>25</v>
      </c>
      <c r="D219" s="50" t="s">
        <v>9750</v>
      </c>
      <c r="E219" s="34">
        <v>44222.0</v>
      </c>
      <c r="F219" s="15" t="s">
        <v>9737</v>
      </c>
      <c r="G219" s="15" t="s">
        <v>9723</v>
      </c>
      <c r="H219" s="15" t="s">
        <v>29</v>
      </c>
      <c r="I219" s="66">
        <v>90.0</v>
      </c>
      <c r="J219" s="16">
        <v>89.0</v>
      </c>
      <c r="K219" s="16">
        <v>90.0</v>
      </c>
      <c r="L219" s="16">
        <v>84.0</v>
      </c>
      <c r="M219" s="16">
        <v>89.0</v>
      </c>
      <c r="N219" s="67">
        <f t="shared" si="19"/>
        <v>88.4</v>
      </c>
      <c r="O219" s="16">
        <v>98.0</v>
      </c>
      <c r="P219" s="16">
        <v>98.0</v>
      </c>
      <c r="Q219" s="16">
        <v>97.0</v>
      </c>
      <c r="R219" s="16">
        <v>100.0</v>
      </c>
      <c r="S219" s="16">
        <v>100.0</v>
      </c>
      <c r="T219" s="16">
        <v>98.0</v>
      </c>
      <c r="U219" s="16">
        <v>75.0</v>
      </c>
      <c r="V219" s="16">
        <v>75.0</v>
      </c>
    </row>
    <row r="220" ht="18.0" customHeight="1">
      <c r="B220" s="15" t="s">
        <v>1314</v>
      </c>
      <c r="C220" s="15" t="s">
        <v>25</v>
      </c>
      <c r="D220" s="50" t="s">
        <v>9751</v>
      </c>
      <c r="E220" s="34">
        <v>44222.0</v>
      </c>
      <c r="F220" s="15" t="s">
        <v>9737</v>
      </c>
      <c r="G220" s="15" t="s">
        <v>9723</v>
      </c>
      <c r="H220" s="15" t="s">
        <v>29</v>
      </c>
      <c r="I220" s="66">
        <v>90.0</v>
      </c>
      <c r="J220" s="16">
        <v>89.0</v>
      </c>
      <c r="K220" s="16">
        <v>90.0</v>
      </c>
      <c r="L220" s="16">
        <v>84.0</v>
      </c>
      <c r="M220" s="16">
        <v>89.0</v>
      </c>
      <c r="N220" s="67">
        <f t="shared" si="19"/>
        <v>88.4</v>
      </c>
      <c r="O220" s="16">
        <v>98.0</v>
      </c>
      <c r="P220" s="16">
        <v>98.0</v>
      </c>
      <c r="Q220" s="16">
        <v>97.0</v>
      </c>
      <c r="R220" s="16">
        <v>100.0</v>
      </c>
      <c r="S220" s="16">
        <v>100.0</v>
      </c>
      <c r="T220" s="16">
        <v>98.0</v>
      </c>
      <c r="U220" s="16">
        <v>75.0</v>
      </c>
      <c r="V220" s="16">
        <v>75.0</v>
      </c>
    </row>
    <row r="221" ht="18.0" customHeight="1">
      <c r="B221" s="15" t="s">
        <v>311</v>
      </c>
      <c r="C221" s="15" t="s">
        <v>25</v>
      </c>
      <c r="D221" s="50" t="s">
        <v>9752</v>
      </c>
      <c r="E221" s="34">
        <v>44222.0</v>
      </c>
      <c r="F221" s="15" t="s">
        <v>9737</v>
      </c>
      <c r="G221" s="15" t="s">
        <v>9723</v>
      </c>
      <c r="H221" s="15" t="s">
        <v>29</v>
      </c>
      <c r="I221" s="66">
        <v>90.0</v>
      </c>
      <c r="J221" s="16">
        <v>89.0</v>
      </c>
      <c r="K221" s="16">
        <v>90.0</v>
      </c>
      <c r="L221" s="16">
        <v>84.0</v>
      </c>
      <c r="M221" s="16">
        <v>89.0</v>
      </c>
      <c r="N221" s="67">
        <f t="shared" si="19"/>
        <v>88.4</v>
      </c>
      <c r="O221" s="16">
        <v>98.0</v>
      </c>
      <c r="P221" s="16">
        <v>98.0</v>
      </c>
      <c r="Q221" s="16">
        <v>97.0</v>
      </c>
      <c r="R221" s="16">
        <v>100.0</v>
      </c>
      <c r="S221" s="16">
        <v>100.0</v>
      </c>
      <c r="T221" s="16">
        <v>98.0</v>
      </c>
      <c r="U221" s="16">
        <v>75.0</v>
      </c>
      <c r="V221" s="16">
        <v>75.0</v>
      </c>
    </row>
    <row r="222" ht="18.0" customHeight="1">
      <c r="B222" s="15" t="s">
        <v>68</v>
      </c>
      <c r="C222" s="15" t="s">
        <v>25</v>
      </c>
      <c r="D222" s="50" t="s">
        <v>9753</v>
      </c>
      <c r="E222" s="34">
        <v>44222.0</v>
      </c>
      <c r="F222" s="15" t="s">
        <v>9737</v>
      </c>
      <c r="G222" s="15" t="s">
        <v>9723</v>
      </c>
      <c r="H222" s="15" t="s">
        <v>29</v>
      </c>
      <c r="I222" s="66">
        <v>90.0</v>
      </c>
      <c r="J222" s="16">
        <v>89.0</v>
      </c>
      <c r="K222" s="16">
        <v>90.0</v>
      </c>
      <c r="L222" s="16">
        <v>84.0</v>
      </c>
      <c r="M222" s="16">
        <v>89.0</v>
      </c>
      <c r="N222" s="67">
        <f t="shared" si="19"/>
        <v>88.4</v>
      </c>
      <c r="O222" s="16">
        <v>98.0</v>
      </c>
      <c r="P222" s="16">
        <v>98.0</v>
      </c>
      <c r="Q222" s="16">
        <v>97.0</v>
      </c>
      <c r="R222" s="16">
        <v>100.0</v>
      </c>
      <c r="S222" s="16">
        <v>100.0</v>
      </c>
      <c r="T222" s="16">
        <v>98.0</v>
      </c>
      <c r="U222" s="16">
        <v>75.0</v>
      </c>
      <c r="V222" s="16">
        <v>75.0</v>
      </c>
    </row>
    <row r="223" ht="18.0" customHeight="1">
      <c r="B223" s="15" t="s">
        <v>796</v>
      </c>
      <c r="C223" s="15" t="s">
        <v>25</v>
      </c>
      <c r="D223" s="50" t="s">
        <v>9754</v>
      </c>
      <c r="E223" s="34">
        <v>44222.0</v>
      </c>
      <c r="F223" s="15" t="s">
        <v>9737</v>
      </c>
      <c r="G223" s="15" t="s">
        <v>9723</v>
      </c>
      <c r="H223" s="15" t="s">
        <v>29</v>
      </c>
      <c r="I223" s="66">
        <v>90.0</v>
      </c>
      <c r="J223" s="16">
        <v>89.0</v>
      </c>
      <c r="K223" s="16">
        <v>90.0</v>
      </c>
      <c r="L223" s="16">
        <v>84.0</v>
      </c>
      <c r="M223" s="16">
        <v>89.0</v>
      </c>
      <c r="N223" s="67">
        <f t="shared" si="19"/>
        <v>88.4</v>
      </c>
      <c r="O223" s="16">
        <v>98.0</v>
      </c>
      <c r="P223" s="16">
        <v>98.0</v>
      </c>
      <c r="Q223" s="16">
        <v>97.0</v>
      </c>
      <c r="R223" s="16">
        <v>100.0</v>
      </c>
      <c r="S223" s="16">
        <v>100.0</v>
      </c>
      <c r="T223" s="16">
        <v>98.0</v>
      </c>
      <c r="U223" s="16">
        <v>75.0</v>
      </c>
      <c r="V223" s="16">
        <v>75.0</v>
      </c>
    </row>
    <row r="224" ht="18.0" customHeight="1">
      <c r="B224" s="15" t="s">
        <v>975</v>
      </c>
      <c r="C224" s="15" t="s">
        <v>25</v>
      </c>
      <c r="D224" s="15" t="s">
        <v>9755</v>
      </c>
      <c r="E224" s="34">
        <v>44222.0</v>
      </c>
      <c r="F224" s="15" t="s">
        <v>9737</v>
      </c>
      <c r="G224" s="15" t="s">
        <v>9723</v>
      </c>
      <c r="H224" s="15" t="s">
        <v>29</v>
      </c>
      <c r="I224" s="66">
        <v>90.0</v>
      </c>
      <c r="J224" s="16">
        <v>89.0</v>
      </c>
      <c r="K224" s="16">
        <v>90.0</v>
      </c>
      <c r="L224" s="16">
        <v>84.0</v>
      </c>
      <c r="M224" s="16">
        <v>89.0</v>
      </c>
      <c r="N224" s="67">
        <f t="shared" si="19"/>
        <v>88.4</v>
      </c>
      <c r="O224" s="16">
        <v>98.0</v>
      </c>
      <c r="P224" s="16">
        <v>98.0</v>
      </c>
      <c r="Q224" s="16">
        <v>97.0</v>
      </c>
      <c r="R224" s="16">
        <v>100.0</v>
      </c>
      <c r="S224" s="16">
        <v>100.0</v>
      </c>
      <c r="T224" s="16">
        <v>98.0</v>
      </c>
      <c r="U224" s="16">
        <v>75.0</v>
      </c>
      <c r="V224" s="16">
        <v>75.0</v>
      </c>
    </row>
    <row r="225" ht="18.0" customHeight="1">
      <c r="B225" s="15" t="s">
        <v>70</v>
      </c>
      <c r="C225" s="15" t="s">
        <v>25</v>
      </c>
      <c r="D225" s="50" t="s">
        <v>9756</v>
      </c>
      <c r="E225" s="34">
        <v>44222.0</v>
      </c>
      <c r="F225" s="15" t="s">
        <v>9737</v>
      </c>
      <c r="G225" s="15" t="s">
        <v>9723</v>
      </c>
      <c r="H225" s="15" t="s">
        <v>29</v>
      </c>
      <c r="I225" s="66">
        <v>90.0</v>
      </c>
      <c r="J225" s="16">
        <v>89.0</v>
      </c>
      <c r="K225" s="16">
        <v>90.0</v>
      </c>
      <c r="L225" s="16">
        <v>84.0</v>
      </c>
      <c r="M225" s="16">
        <v>89.0</v>
      </c>
      <c r="N225" s="67">
        <f t="shared" si="19"/>
        <v>88.4</v>
      </c>
      <c r="O225" s="16">
        <v>98.0</v>
      </c>
      <c r="P225" s="16">
        <v>98.0</v>
      </c>
      <c r="Q225" s="16">
        <v>97.0</v>
      </c>
      <c r="R225" s="16">
        <v>100.0</v>
      </c>
      <c r="S225" s="16">
        <v>100.0</v>
      </c>
      <c r="T225" s="16">
        <v>98.0</v>
      </c>
      <c r="U225" s="16">
        <v>75.0</v>
      </c>
      <c r="V225" s="16">
        <v>75.0</v>
      </c>
    </row>
    <row r="226" ht="18.0" customHeight="1">
      <c r="B226" s="15" t="s">
        <v>278</v>
      </c>
      <c r="C226" s="15" t="s">
        <v>25</v>
      </c>
      <c r="D226" s="50" t="s">
        <v>9757</v>
      </c>
      <c r="E226" s="34">
        <v>44222.0</v>
      </c>
      <c r="F226" s="15" t="s">
        <v>9737</v>
      </c>
      <c r="G226" s="15" t="s">
        <v>9723</v>
      </c>
      <c r="H226" s="15" t="s">
        <v>29</v>
      </c>
      <c r="I226" s="66">
        <v>90.0</v>
      </c>
      <c r="J226" s="16">
        <v>89.0</v>
      </c>
      <c r="K226" s="16">
        <v>90.0</v>
      </c>
      <c r="L226" s="16">
        <v>84.0</v>
      </c>
      <c r="M226" s="16">
        <v>89.0</v>
      </c>
      <c r="N226" s="67">
        <f t="shared" si="19"/>
        <v>88.4</v>
      </c>
      <c r="O226" s="16">
        <v>98.0</v>
      </c>
      <c r="P226" s="16">
        <v>98.0</v>
      </c>
      <c r="Q226" s="16">
        <v>97.0</v>
      </c>
      <c r="R226" s="16">
        <v>100.0</v>
      </c>
      <c r="S226" s="16">
        <v>100.0</v>
      </c>
      <c r="T226" s="16">
        <v>98.0</v>
      </c>
      <c r="U226" s="16">
        <v>75.0</v>
      </c>
      <c r="V226" s="16">
        <v>75.0</v>
      </c>
    </row>
    <row r="227" ht="18.0" customHeight="1">
      <c r="B227" s="15" t="s">
        <v>1782</v>
      </c>
      <c r="C227" s="15" t="s">
        <v>25</v>
      </c>
      <c r="D227" s="50" t="s">
        <v>9758</v>
      </c>
      <c r="E227" s="34">
        <v>44339.0</v>
      </c>
      <c r="F227" s="15" t="s">
        <v>9737</v>
      </c>
      <c r="G227" s="15" t="s">
        <v>9723</v>
      </c>
      <c r="H227" s="15" t="s">
        <v>29</v>
      </c>
      <c r="I227" s="66">
        <v>90.0</v>
      </c>
      <c r="J227" s="16">
        <v>89.0</v>
      </c>
      <c r="K227" s="16">
        <v>90.0</v>
      </c>
      <c r="L227" s="16">
        <v>84.0</v>
      </c>
      <c r="M227" s="16">
        <v>89.0</v>
      </c>
      <c r="N227" s="67">
        <f t="shared" si="19"/>
        <v>88.4</v>
      </c>
      <c r="O227" s="16">
        <v>98.0</v>
      </c>
      <c r="P227" s="16">
        <v>98.0</v>
      </c>
      <c r="Q227" s="16">
        <v>97.0</v>
      </c>
      <c r="R227" s="16">
        <v>100.0</v>
      </c>
      <c r="S227" s="16">
        <v>100.0</v>
      </c>
      <c r="T227" s="16">
        <v>98.0</v>
      </c>
      <c r="U227" s="16">
        <v>75.0</v>
      </c>
      <c r="V227" s="16">
        <v>75.0</v>
      </c>
    </row>
    <row r="228" ht="18.0" customHeight="1">
      <c r="B228" s="15" t="s">
        <v>3092</v>
      </c>
      <c r="C228" s="15" t="s">
        <v>25</v>
      </c>
      <c r="D228" s="50" t="s">
        <v>9759</v>
      </c>
      <c r="E228" s="34">
        <v>44222.0</v>
      </c>
      <c r="F228" s="15" t="s">
        <v>9737</v>
      </c>
      <c r="G228" s="15" t="s">
        <v>9723</v>
      </c>
      <c r="H228" s="15" t="s">
        <v>29</v>
      </c>
      <c r="I228" s="66">
        <v>90.0</v>
      </c>
      <c r="J228" s="16">
        <v>89.0</v>
      </c>
      <c r="K228" s="16">
        <v>90.0</v>
      </c>
      <c r="L228" s="16">
        <v>84.0</v>
      </c>
      <c r="M228" s="16">
        <v>89.0</v>
      </c>
      <c r="N228" s="67">
        <f t="shared" si="19"/>
        <v>88.4</v>
      </c>
      <c r="O228" s="16">
        <v>98.0</v>
      </c>
      <c r="P228" s="16">
        <v>98.0</v>
      </c>
      <c r="Q228" s="16">
        <v>97.0</v>
      </c>
      <c r="R228" s="16">
        <v>100.0</v>
      </c>
      <c r="S228" s="16">
        <v>100.0</v>
      </c>
      <c r="T228" s="16">
        <v>98.0</v>
      </c>
      <c r="U228" s="16">
        <v>75.0</v>
      </c>
      <c r="V228" s="16">
        <v>75.0</v>
      </c>
    </row>
    <row r="229" ht="18.0" customHeight="1">
      <c r="B229" s="15" t="s">
        <v>771</v>
      </c>
      <c r="C229" s="15" t="s">
        <v>25</v>
      </c>
      <c r="D229" s="50" t="s">
        <v>9760</v>
      </c>
      <c r="E229" s="34">
        <v>44222.0</v>
      </c>
      <c r="F229" s="15" t="s">
        <v>9737</v>
      </c>
      <c r="G229" s="15" t="s">
        <v>9723</v>
      </c>
      <c r="H229" s="15" t="s">
        <v>29</v>
      </c>
      <c r="I229" s="66">
        <v>90.0</v>
      </c>
      <c r="J229" s="16">
        <v>89.0</v>
      </c>
      <c r="K229" s="16">
        <v>90.0</v>
      </c>
      <c r="L229" s="16">
        <v>84.0</v>
      </c>
      <c r="M229" s="16">
        <v>89.0</v>
      </c>
      <c r="N229" s="67">
        <f t="shared" si="19"/>
        <v>88.4</v>
      </c>
      <c r="O229" s="16">
        <v>98.0</v>
      </c>
      <c r="P229" s="16">
        <v>98.0</v>
      </c>
      <c r="Q229" s="16">
        <v>97.0</v>
      </c>
      <c r="R229" s="16">
        <v>100.0</v>
      </c>
      <c r="S229" s="16">
        <v>100.0</v>
      </c>
      <c r="T229" s="16">
        <v>98.0</v>
      </c>
      <c r="U229" s="16">
        <v>75.0</v>
      </c>
      <c r="V229" s="16">
        <v>75.0</v>
      </c>
    </row>
    <row r="230" ht="18.0" customHeight="1">
      <c r="B230" s="15" t="s">
        <v>3222</v>
      </c>
      <c r="C230" s="15" t="s">
        <v>25</v>
      </c>
      <c r="D230" s="50" t="s">
        <v>9761</v>
      </c>
      <c r="E230" s="34">
        <v>44222.0</v>
      </c>
      <c r="F230" s="15" t="s">
        <v>9737</v>
      </c>
      <c r="G230" s="15" t="s">
        <v>9723</v>
      </c>
      <c r="H230" s="15" t="s">
        <v>29</v>
      </c>
      <c r="I230" s="66">
        <v>90.0</v>
      </c>
      <c r="J230" s="16">
        <v>89.0</v>
      </c>
      <c r="K230" s="16">
        <v>90.0</v>
      </c>
      <c r="L230" s="16">
        <v>84.0</v>
      </c>
      <c r="M230" s="16">
        <v>89.0</v>
      </c>
      <c r="N230" s="67">
        <f t="shared" si="19"/>
        <v>88.4</v>
      </c>
      <c r="O230" s="16">
        <v>98.0</v>
      </c>
      <c r="P230" s="16">
        <v>98.0</v>
      </c>
      <c r="Q230" s="16">
        <v>97.0</v>
      </c>
      <c r="R230" s="16">
        <v>100.0</v>
      </c>
      <c r="S230" s="16">
        <v>100.0</v>
      </c>
      <c r="T230" s="16">
        <v>98.0</v>
      </c>
      <c r="U230" s="16">
        <v>75.0</v>
      </c>
      <c r="V230" s="16">
        <v>75.0</v>
      </c>
    </row>
    <row r="231" ht="18.0" customHeight="1">
      <c r="B231" s="15" t="s">
        <v>68</v>
      </c>
      <c r="C231" s="15" t="s">
        <v>25</v>
      </c>
      <c r="D231" s="50" t="s">
        <v>9762</v>
      </c>
      <c r="E231" s="34">
        <v>44222.0</v>
      </c>
      <c r="F231" s="15" t="s">
        <v>9737</v>
      </c>
      <c r="G231" s="15" t="s">
        <v>9723</v>
      </c>
      <c r="H231" s="15" t="s">
        <v>29</v>
      </c>
      <c r="I231" s="66">
        <v>90.0</v>
      </c>
      <c r="J231" s="16">
        <v>89.0</v>
      </c>
      <c r="K231" s="16">
        <v>90.0</v>
      </c>
      <c r="L231" s="16">
        <v>84.0</v>
      </c>
      <c r="M231" s="16">
        <v>89.0</v>
      </c>
      <c r="N231" s="67">
        <f t="shared" si="19"/>
        <v>88.4</v>
      </c>
      <c r="O231" s="16">
        <v>98.0</v>
      </c>
      <c r="P231" s="16">
        <v>98.0</v>
      </c>
      <c r="Q231" s="16">
        <v>97.0</v>
      </c>
      <c r="R231" s="16">
        <v>100.0</v>
      </c>
      <c r="S231" s="16">
        <v>100.0</v>
      </c>
      <c r="T231" s="16">
        <v>98.0</v>
      </c>
      <c r="U231" s="16">
        <v>75.0</v>
      </c>
      <c r="V231" s="16">
        <v>75.0</v>
      </c>
    </row>
    <row r="232" ht="18.0" customHeight="1">
      <c r="B232" s="15" t="s">
        <v>1437</v>
      </c>
      <c r="C232" s="15" t="s">
        <v>25</v>
      </c>
      <c r="D232" s="50" t="s">
        <v>9763</v>
      </c>
      <c r="E232" s="34">
        <v>44222.0</v>
      </c>
      <c r="F232" s="15" t="s">
        <v>9737</v>
      </c>
      <c r="G232" s="15" t="s">
        <v>9723</v>
      </c>
      <c r="H232" s="15" t="s">
        <v>29</v>
      </c>
      <c r="I232" s="66">
        <v>70.0</v>
      </c>
      <c r="J232" s="16">
        <v>70.0</v>
      </c>
      <c r="K232" s="16">
        <v>70.0</v>
      </c>
      <c r="L232" s="16">
        <v>70.0</v>
      </c>
      <c r="M232" s="16">
        <v>70.0</v>
      </c>
      <c r="N232" s="67">
        <f t="shared" si="19"/>
        <v>70</v>
      </c>
      <c r="O232" s="16">
        <v>56.0</v>
      </c>
      <c r="P232" s="16">
        <v>63.0</v>
      </c>
      <c r="Q232" s="16">
        <v>70.0</v>
      </c>
      <c r="R232" s="16">
        <v>89.0</v>
      </c>
      <c r="S232" s="16">
        <v>100.0</v>
      </c>
      <c r="T232" s="16">
        <v>98.0</v>
      </c>
      <c r="U232" s="16">
        <v>75.0</v>
      </c>
      <c r="V232" s="16">
        <v>75.0</v>
      </c>
    </row>
    <row r="233" ht="18.0" customHeight="1">
      <c r="B233" s="15" t="s">
        <v>1291</v>
      </c>
      <c r="C233" s="15" t="s">
        <v>25</v>
      </c>
      <c r="D233" s="50" t="s">
        <v>9764</v>
      </c>
      <c r="E233" s="34">
        <v>44222.0</v>
      </c>
      <c r="F233" s="15" t="s">
        <v>9737</v>
      </c>
      <c r="G233" s="15" t="s">
        <v>9723</v>
      </c>
      <c r="H233" s="15" t="s">
        <v>29</v>
      </c>
      <c r="I233" s="66">
        <v>90.0</v>
      </c>
      <c r="J233" s="16">
        <v>89.0</v>
      </c>
      <c r="K233" s="16">
        <v>90.0</v>
      </c>
      <c r="L233" s="16">
        <v>84.0</v>
      </c>
      <c r="M233" s="16">
        <v>89.0</v>
      </c>
      <c r="N233" s="67">
        <f t="shared" si="19"/>
        <v>88.4</v>
      </c>
      <c r="O233" s="16">
        <v>98.0</v>
      </c>
      <c r="P233" s="16">
        <v>98.0</v>
      </c>
      <c r="Q233" s="16">
        <v>97.0</v>
      </c>
      <c r="R233" s="16">
        <v>100.0</v>
      </c>
      <c r="S233" s="16">
        <v>100.0</v>
      </c>
      <c r="T233" s="16">
        <v>98.0</v>
      </c>
      <c r="U233" s="16">
        <v>75.0</v>
      </c>
      <c r="V233" s="16">
        <v>75.0</v>
      </c>
    </row>
    <row r="234" ht="18.0" customHeight="1">
      <c r="B234" s="15" t="s">
        <v>426</v>
      </c>
      <c r="C234" s="15" t="s">
        <v>25</v>
      </c>
      <c r="D234" s="50" t="s">
        <v>9765</v>
      </c>
      <c r="E234" s="34">
        <v>44222.0</v>
      </c>
      <c r="F234" s="15" t="s">
        <v>9737</v>
      </c>
      <c r="G234" s="15" t="s">
        <v>9723</v>
      </c>
      <c r="H234" s="15" t="s">
        <v>29</v>
      </c>
      <c r="I234" s="66">
        <v>90.0</v>
      </c>
      <c r="J234" s="16">
        <v>89.0</v>
      </c>
      <c r="K234" s="16">
        <v>90.0</v>
      </c>
      <c r="L234" s="16">
        <v>84.0</v>
      </c>
      <c r="M234" s="16">
        <v>89.0</v>
      </c>
      <c r="N234" s="67">
        <f t="shared" si="19"/>
        <v>88.4</v>
      </c>
      <c r="O234" s="16">
        <v>98.0</v>
      </c>
      <c r="P234" s="16">
        <v>98.0</v>
      </c>
      <c r="Q234" s="16">
        <v>97.0</v>
      </c>
      <c r="R234" s="16">
        <v>100.0</v>
      </c>
      <c r="S234" s="16">
        <v>100.0</v>
      </c>
      <c r="T234" s="16">
        <v>98.0</v>
      </c>
      <c r="U234" s="16">
        <v>75.0</v>
      </c>
      <c r="V234" s="16">
        <v>75.0</v>
      </c>
    </row>
    <row r="235" ht="18.0" customHeight="1">
      <c r="B235" s="15" t="s">
        <v>488</v>
      </c>
      <c r="C235" s="15" t="s">
        <v>25</v>
      </c>
      <c r="D235" s="50" t="s">
        <v>9766</v>
      </c>
      <c r="E235" s="34">
        <v>44222.0</v>
      </c>
      <c r="F235" s="15" t="s">
        <v>9737</v>
      </c>
      <c r="G235" s="15" t="s">
        <v>9723</v>
      </c>
      <c r="H235" s="15" t="s">
        <v>29</v>
      </c>
      <c r="I235" s="66">
        <v>90.0</v>
      </c>
      <c r="J235" s="16">
        <v>89.0</v>
      </c>
      <c r="K235" s="16">
        <v>90.0</v>
      </c>
      <c r="L235" s="16">
        <v>75.0</v>
      </c>
      <c r="M235" s="16">
        <v>89.0</v>
      </c>
      <c r="N235" s="67">
        <f t="shared" si="19"/>
        <v>86.6</v>
      </c>
      <c r="O235" s="16">
        <v>98.0</v>
      </c>
      <c r="P235" s="16">
        <v>98.0</v>
      </c>
      <c r="Q235" s="16">
        <v>97.0</v>
      </c>
      <c r="R235" s="16">
        <v>100.0</v>
      </c>
      <c r="S235" s="16">
        <v>100.0</v>
      </c>
      <c r="T235" s="16">
        <v>98.0</v>
      </c>
      <c r="U235" s="16">
        <v>75.0</v>
      </c>
      <c r="V235" s="16">
        <v>75.0</v>
      </c>
    </row>
    <row r="236" ht="18.0" customHeight="1">
      <c r="B236" s="15" t="s">
        <v>243</v>
      </c>
      <c r="C236" s="15" t="s">
        <v>25</v>
      </c>
      <c r="D236" s="50" t="s">
        <v>9767</v>
      </c>
      <c r="E236" s="34">
        <v>44296.0</v>
      </c>
      <c r="F236" s="15" t="s">
        <v>9737</v>
      </c>
      <c r="G236" s="15" t="s">
        <v>9723</v>
      </c>
      <c r="H236" s="15" t="s">
        <v>29</v>
      </c>
      <c r="I236" s="66">
        <v>90.0</v>
      </c>
      <c r="J236" s="16">
        <v>89.0</v>
      </c>
      <c r="K236" s="16">
        <v>86.0</v>
      </c>
      <c r="L236" s="16">
        <v>87.0</v>
      </c>
      <c r="M236" s="16">
        <v>89.0</v>
      </c>
      <c r="N236" s="67">
        <f t="shared" si="19"/>
        <v>88.2</v>
      </c>
      <c r="O236" s="16">
        <v>84.0</v>
      </c>
      <c r="P236" s="16">
        <v>87.0</v>
      </c>
      <c r="Q236" s="16">
        <v>97.0</v>
      </c>
      <c r="R236" s="16">
        <v>100.0</v>
      </c>
      <c r="S236" s="16">
        <v>100.0</v>
      </c>
      <c r="T236" s="16">
        <v>98.0</v>
      </c>
      <c r="U236" s="16">
        <v>75.0</v>
      </c>
      <c r="V236" s="16">
        <v>75.0</v>
      </c>
    </row>
    <row r="237" ht="18.0" customHeight="1">
      <c r="A237" s="32"/>
      <c r="B237" s="15"/>
      <c r="C237" s="15"/>
      <c r="D237" s="15"/>
      <c r="E237" s="64"/>
      <c r="F237" s="15"/>
      <c r="G237" s="15"/>
      <c r="H237" s="15"/>
      <c r="I237" s="66"/>
      <c r="J237" s="16"/>
      <c r="K237" s="16"/>
      <c r="L237" s="16"/>
      <c r="M237" s="16"/>
      <c r="N237" s="67"/>
      <c r="O237" s="16"/>
      <c r="P237" s="16"/>
      <c r="Q237" s="16"/>
      <c r="R237" s="16"/>
      <c r="S237" s="16"/>
      <c r="T237" s="16"/>
      <c r="U237" s="16"/>
      <c r="V237" s="16"/>
      <c r="W237" s="30"/>
      <c r="X237" s="23"/>
    </row>
    <row r="238" ht="18.0" customHeight="1">
      <c r="A238" s="32">
        <v>692.0</v>
      </c>
      <c r="B238" s="15" t="s">
        <v>9768</v>
      </c>
      <c r="C238" s="15" t="s">
        <v>25</v>
      </c>
      <c r="D238" s="15" t="s">
        <v>9769</v>
      </c>
      <c r="E238" s="64">
        <v>45141.0</v>
      </c>
      <c r="F238" s="15" t="s">
        <v>9770</v>
      </c>
      <c r="G238" s="15" t="s">
        <v>9723</v>
      </c>
      <c r="H238" s="15" t="s">
        <v>29</v>
      </c>
      <c r="I238" s="66">
        <f t="shared" ref="I238:I253" si="20">(J238+K238+M238)/3</f>
        <v>79.66666667</v>
      </c>
      <c r="J238" s="16">
        <v>90.0</v>
      </c>
      <c r="K238" s="16">
        <v>60.0</v>
      </c>
      <c r="L238" s="16">
        <v>89.0</v>
      </c>
      <c r="M238" s="16">
        <v>89.0</v>
      </c>
      <c r="N238" s="67">
        <f t="shared" ref="N238:N253" si="21">AVERAGE(I238:M238)</f>
        <v>81.53333333</v>
      </c>
      <c r="O238" s="16">
        <v>84.0</v>
      </c>
      <c r="P238" s="16">
        <v>87.0</v>
      </c>
      <c r="Q238" s="16">
        <v>89.0</v>
      </c>
      <c r="R238" s="16">
        <v>91.0</v>
      </c>
      <c r="S238" s="16">
        <v>100.0</v>
      </c>
      <c r="T238" s="16">
        <v>90.0</v>
      </c>
      <c r="U238" s="16">
        <v>85.0</v>
      </c>
      <c r="V238" s="16">
        <v>70.0</v>
      </c>
      <c r="W238" s="30" t="s">
        <v>9771</v>
      </c>
      <c r="X238" s="26" t="s">
        <v>9772</v>
      </c>
    </row>
    <row r="239" ht="18.0" customHeight="1">
      <c r="B239" s="15" t="s">
        <v>5106</v>
      </c>
      <c r="C239" s="15" t="s">
        <v>25</v>
      </c>
      <c r="D239" s="15" t="s">
        <v>9773</v>
      </c>
      <c r="E239" s="64">
        <v>44429.0</v>
      </c>
      <c r="F239" s="15" t="s">
        <v>9770</v>
      </c>
      <c r="G239" s="15" t="s">
        <v>9723</v>
      </c>
      <c r="H239" s="15" t="s">
        <v>29</v>
      </c>
      <c r="I239" s="66">
        <f t="shared" si="20"/>
        <v>81</v>
      </c>
      <c r="J239" s="16">
        <v>92.0</v>
      </c>
      <c r="K239" s="16">
        <v>60.0</v>
      </c>
      <c r="L239" s="16">
        <v>93.0</v>
      </c>
      <c r="M239" s="16">
        <v>91.0</v>
      </c>
      <c r="N239" s="67">
        <f t="shared" si="21"/>
        <v>83.4</v>
      </c>
      <c r="O239" s="16">
        <v>84.0</v>
      </c>
      <c r="P239" s="16">
        <v>87.0</v>
      </c>
      <c r="Q239" s="16">
        <v>89.0</v>
      </c>
      <c r="R239" s="16">
        <v>91.0</v>
      </c>
      <c r="S239" s="16">
        <v>100.0</v>
      </c>
      <c r="T239" s="16">
        <v>90.0</v>
      </c>
      <c r="U239" s="16">
        <v>85.0</v>
      </c>
      <c r="V239" s="16">
        <v>70.0</v>
      </c>
      <c r="X239" s="26" t="s">
        <v>9774</v>
      </c>
    </row>
    <row r="240" ht="18.0" customHeight="1">
      <c r="B240" s="15" t="s">
        <v>9775</v>
      </c>
      <c r="C240" s="15" t="s">
        <v>25</v>
      </c>
      <c r="D240" s="50" t="s">
        <v>9776</v>
      </c>
      <c r="E240" s="64">
        <v>44431.0</v>
      </c>
      <c r="F240" s="15" t="s">
        <v>9770</v>
      </c>
      <c r="G240" s="15" t="s">
        <v>9723</v>
      </c>
      <c r="H240" s="15" t="s">
        <v>29</v>
      </c>
      <c r="I240" s="66">
        <f t="shared" si="20"/>
        <v>80.66666667</v>
      </c>
      <c r="J240" s="16">
        <v>93.0</v>
      </c>
      <c r="K240" s="16">
        <v>60.0</v>
      </c>
      <c r="L240" s="16">
        <v>93.0</v>
      </c>
      <c r="M240" s="16">
        <v>89.0</v>
      </c>
      <c r="N240" s="67">
        <f t="shared" si="21"/>
        <v>83.13333333</v>
      </c>
      <c r="O240" s="16">
        <v>84.0</v>
      </c>
      <c r="P240" s="16">
        <v>87.0</v>
      </c>
      <c r="Q240" s="16">
        <v>89.0</v>
      </c>
      <c r="R240" s="16">
        <v>91.0</v>
      </c>
      <c r="S240" s="16">
        <v>100.0</v>
      </c>
      <c r="T240" s="16">
        <v>90.0</v>
      </c>
      <c r="U240" s="16">
        <v>85.0</v>
      </c>
      <c r="V240" s="16">
        <v>70.0</v>
      </c>
    </row>
    <row r="241" ht="18.0" customHeight="1">
      <c r="B241" s="15" t="s">
        <v>3259</v>
      </c>
      <c r="C241" s="15" t="s">
        <v>25</v>
      </c>
      <c r="D241" s="15" t="s">
        <v>9777</v>
      </c>
      <c r="E241" s="64">
        <v>44431.0</v>
      </c>
      <c r="F241" s="15" t="s">
        <v>9770</v>
      </c>
      <c r="G241" s="15" t="s">
        <v>9723</v>
      </c>
      <c r="H241" s="15" t="s">
        <v>29</v>
      </c>
      <c r="I241" s="66">
        <f t="shared" si="20"/>
        <v>80.33333333</v>
      </c>
      <c r="J241" s="16">
        <v>92.0</v>
      </c>
      <c r="K241" s="16">
        <v>60.0</v>
      </c>
      <c r="L241" s="16">
        <v>92.0</v>
      </c>
      <c r="M241" s="16">
        <v>89.0</v>
      </c>
      <c r="N241" s="67">
        <f t="shared" si="21"/>
        <v>82.66666667</v>
      </c>
      <c r="O241" s="16">
        <v>84.0</v>
      </c>
      <c r="P241" s="16">
        <v>87.0</v>
      </c>
      <c r="Q241" s="16">
        <v>89.0</v>
      </c>
      <c r="R241" s="16">
        <v>91.0</v>
      </c>
      <c r="S241" s="16">
        <v>100.0</v>
      </c>
      <c r="T241" s="16">
        <v>90.0</v>
      </c>
      <c r="U241" s="16">
        <v>85.0</v>
      </c>
      <c r="V241" s="16">
        <v>70.0</v>
      </c>
    </row>
    <row r="242" ht="18.0" customHeight="1">
      <c r="B242" s="15" t="s">
        <v>8188</v>
      </c>
      <c r="C242" s="15" t="s">
        <v>25</v>
      </c>
      <c r="D242" s="15" t="s">
        <v>9778</v>
      </c>
      <c r="E242" s="64">
        <v>43683.0</v>
      </c>
      <c r="F242" s="15" t="s">
        <v>9770</v>
      </c>
      <c r="G242" s="15" t="s">
        <v>9723</v>
      </c>
      <c r="H242" s="15" t="s">
        <v>29</v>
      </c>
      <c r="I242" s="66">
        <f t="shared" si="20"/>
        <v>79</v>
      </c>
      <c r="J242" s="16">
        <v>92.0</v>
      </c>
      <c r="K242" s="16">
        <v>55.0</v>
      </c>
      <c r="L242" s="16">
        <v>93.0</v>
      </c>
      <c r="M242" s="16">
        <v>90.0</v>
      </c>
      <c r="N242" s="67">
        <f t="shared" si="21"/>
        <v>81.8</v>
      </c>
      <c r="O242" s="16">
        <v>84.0</v>
      </c>
      <c r="P242" s="16">
        <v>87.0</v>
      </c>
      <c r="Q242" s="16">
        <v>89.0</v>
      </c>
      <c r="R242" s="16">
        <v>91.0</v>
      </c>
      <c r="S242" s="16">
        <v>100.0</v>
      </c>
      <c r="T242" s="16">
        <v>90.0</v>
      </c>
      <c r="U242" s="16">
        <v>85.0</v>
      </c>
      <c r="V242" s="16">
        <v>70.0</v>
      </c>
      <c r="X242" s="26" t="s">
        <v>9779</v>
      </c>
    </row>
    <row r="243" ht="18.0" customHeight="1">
      <c r="B243" s="15" t="s">
        <v>796</v>
      </c>
      <c r="C243" s="15" t="s">
        <v>25</v>
      </c>
      <c r="D243" s="15" t="s">
        <v>9780</v>
      </c>
      <c r="E243" s="64">
        <v>43835.0</v>
      </c>
      <c r="F243" s="15" t="s">
        <v>9770</v>
      </c>
      <c r="G243" s="15" t="s">
        <v>9723</v>
      </c>
      <c r="H243" s="15" t="s">
        <v>29</v>
      </c>
      <c r="I243" s="66">
        <f t="shared" si="20"/>
        <v>80.66666667</v>
      </c>
      <c r="J243" s="16">
        <v>92.0</v>
      </c>
      <c r="K243" s="16">
        <v>59.0</v>
      </c>
      <c r="L243" s="16">
        <v>93.0</v>
      </c>
      <c r="M243" s="16">
        <v>91.0</v>
      </c>
      <c r="N243" s="67">
        <f t="shared" si="21"/>
        <v>83.13333333</v>
      </c>
      <c r="O243" s="16">
        <v>84.0</v>
      </c>
      <c r="P243" s="16">
        <v>87.0</v>
      </c>
      <c r="Q243" s="16">
        <v>89.0</v>
      </c>
      <c r="R243" s="16">
        <v>91.0</v>
      </c>
      <c r="S243" s="16">
        <v>100.0</v>
      </c>
      <c r="T243" s="16">
        <v>90.0</v>
      </c>
      <c r="U243" s="16">
        <v>85.0</v>
      </c>
      <c r="V243" s="16">
        <v>70.0</v>
      </c>
    </row>
    <row r="244" ht="18.0" customHeight="1">
      <c r="B244" s="15" t="s">
        <v>893</v>
      </c>
      <c r="C244" s="15" t="s">
        <v>25</v>
      </c>
      <c r="D244" s="15" t="s">
        <v>9781</v>
      </c>
      <c r="E244" s="64">
        <v>43836.0</v>
      </c>
      <c r="F244" s="15" t="s">
        <v>9770</v>
      </c>
      <c r="G244" s="15" t="s">
        <v>9723</v>
      </c>
      <c r="H244" s="15" t="s">
        <v>29</v>
      </c>
      <c r="I244" s="66">
        <f t="shared" si="20"/>
        <v>80.33333333</v>
      </c>
      <c r="J244" s="16">
        <v>92.0</v>
      </c>
      <c r="K244" s="16">
        <v>60.0</v>
      </c>
      <c r="L244" s="16">
        <v>92.0</v>
      </c>
      <c r="M244" s="16">
        <v>89.0</v>
      </c>
      <c r="N244" s="67">
        <f t="shared" si="21"/>
        <v>82.66666667</v>
      </c>
      <c r="O244" s="16">
        <v>84.0</v>
      </c>
      <c r="P244" s="16">
        <v>87.0</v>
      </c>
      <c r="Q244" s="16">
        <v>89.0</v>
      </c>
      <c r="R244" s="16">
        <v>91.0</v>
      </c>
      <c r="S244" s="16">
        <v>100.0</v>
      </c>
      <c r="T244" s="16">
        <v>90.0</v>
      </c>
      <c r="U244" s="16">
        <v>85.0</v>
      </c>
      <c r="V244" s="16">
        <v>70.0</v>
      </c>
    </row>
    <row r="245" ht="18.0" customHeight="1">
      <c r="B245" s="15" t="s">
        <v>465</v>
      </c>
      <c r="C245" s="15" t="s">
        <v>25</v>
      </c>
      <c r="D245" s="15" t="s">
        <v>9782</v>
      </c>
      <c r="E245" s="64">
        <v>43836.0</v>
      </c>
      <c r="F245" s="15" t="s">
        <v>9770</v>
      </c>
      <c r="G245" s="15" t="s">
        <v>9723</v>
      </c>
      <c r="H245" s="15" t="s">
        <v>29</v>
      </c>
      <c r="I245" s="66">
        <f t="shared" si="20"/>
        <v>80.66666667</v>
      </c>
      <c r="J245" s="16">
        <v>93.0</v>
      </c>
      <c r="K245" s="16">
        <v>60.0</v>
      </c>
      <c r="L245" s="16">
        <v>93.0</v>
      </c>
      <c r="M245" s="16">
        <v>89.0</v>
      </c>
      <c r="N245" s="67">
        <f t="shared" si="21"/>
        <v>83.13333333</v>
      </c>
      <c r="O245" s="16">
        <v>84.0</v>
      </c>
      <c r="P245" s="16">
        <v>88.0</v>
      </c>
      <c r="Q245" s="16">
        <v>89.0</v>
      </c>
      <c r="R245" s="16">
        <v>90.0</v>
      </c>
      <c r="S245" s="16">
        <v>100.0</v>
      </c>
      <c r="T245" s="16">
        <v>90.0</v>
      </c>
      <c r="U245" s="16">
        <v>85.0</v>
      </c>
      <c r="V245" s="16">
        <v>70.0</v>
      </c>
    </row>
    <row r="246" ht="18.0" customHeight="1">
      <c r="B246" s="15" t="s">
        <v>191</v>
      </c>
      <c r="C246" s="15" t="s">
        <v>25</v>
      </c>
      <c r="D246" s="15" t="s">
        <v>9783</v>
      </c>
      <c r="E246" s="64">
        <v>44225.0</v>
      </c>
      <c r="F246" s="15" t="s">
        <v>9770</v>
      </c>
      <c r="G246" s="15" t="s">
        <v>9723</v>
      </c>
      <c r="H246" s="15" t="s">
        <v>29</v>
      </c>
      <c r="I246" s="66">
        <f t="shared" si="20"/>
        <v>80.66666667</v>
      </c>
      <c r="J246" s="16">
        <v>92.0</v>
      </c>
      <c r="K246" s="16">
        <v>60.0</v>
      </c>
      <c r="L246" s="16">
        <v>92.0</v>
      </c>
      <c r="M246" s="16">
        <v>90.0</v>
      </c>
      <c r="N246" s="67">
        <f t="shared" si="21"/>
        <v>82.93333333</v>
      </c>
      <c r="O246" s="16">
        <v>84.0</v>
      </c>
      <c r="P246" s="16">
        <v>87.0</v>
      </c>
      <c r="Q246" s="16">
        <v>89.0</v>
      </c>
      <c r="R246" s="16">
        <v>91.0</v>
      </c>
      <c r="S246" s="16">
        <v>100.0</v>
      </c>
      <c r="T246" s="16">
        <v>90.0</v>
      </c>
      <c r="U246" s="16">
        <v>85.0</v>
      </c>
      <c r="V246" s="16">
        <v>70.0</v>
      </c>
    </row>
    <row r="247" ht="18.0" customHeight="1">
      <c r="B247" s="15" t="s">
        <v>164</v>
      </c>
      <c r="C247" s="15" t="s">
        <v>25</v>
      </c>
      <c r="D247" s="15" t="s">
        <v>9784</v>
      </c>
      <c r="E247" s="64">
        <v>43470.0</v>
      </c>
      <c r="F247" s="15" t="s">
        <v>9770</v>
      </c>
      <c r="G247" s="15" t="s">
        <v>9723</v>
      </c>
      <c r="H247" s="15" t="s">
        <v>29</v>
      </c>
      <c r="I247" s="66">
        <f t="shared" si="20"/>
        <v>81</v>
      </c>
      <c r="J247" s="16">
        <v>93.0</v>
      </c>
      <c r="K247" s="16">
        <v>60.0</v>
      </c>
      <c r="L247" s="16">
        <v>93.0</v>
      </c>
      <c r="M247" s="16">
        <v>90.0</v>
      </c>
      <c r="N247" s="67">
        <f t="shared" si="21"/>
        <v>83.4</v>
      </c>
      <c r="O247" s="16">
        <v>84.0</v>
      </c>
      <c r="P247" s="16">
        <v>87.0</v>
      </c>
      <c r="Q247" s="16">
        <v>89.0</v>
      </c>
      <c r="R247" s="16">
        <v>91.0</v>
      </c>
      <c r="S247" s="16">
        <v>100.0</v>
      </c>
      <c r="T247" s="16">
        <v>90.0</v>
      </c>
      <c r="U247" s="16">
        <v>85.0</v>
      </c>
      <c r="V247" s="16">
        <v>70.0</v>
      </c>
      <c r="X247" s="26" t="s">
        <v>7923</v>
      </c>
    </row>
    <row r="248" ht="18.0" customHeight="1">
      <c r="B248" s="15" t="s">
        <v>465</v>
      </c>
      <c r="C248" s="15" t="s">
        <v>25</v>
      </c>
      <c r="D248" s="15" t="s">
        <v>9785</v>
      </c>
      <c r="E248" s="64">
        <v>43470.0</v>
      </c>
      <c r="F248" s="15" t="s">
        <v>9770</v>
      </c>
      <c r="G248" s="15" t="s">
        <v>9723</v>
      </c>
      <c r="H248" s="15" t="s">
        <v>29</v>
      </c>
      <c r="I248" s="66">
        <f t="shared" si="20"/>
        <v>81</v>
      </c>
      <c r="J248" s="16">
        <v>92.0</v>
      </c>
      <c r="K248" s="16">
        <v>60.0</v>
      </c>
      <c r="L248" s="16">
        <v>93.0</v>
      </c>
      <c r="M248" s="16">
        <v>91.0</v>
      </c>
      <c r="N248" s="67">
        <f t="shared" si="21"/>
        <v>83.4</v>
      </c>
      <c r="O248" s="16">
        <v>84.0</v>
      </c>
      <c r="P248" s="16">
        <v>86.0</v>
      </c>
      <c r="Q248" s="16">
        <v>89.0</v>
      </c>
      <c r="R248" s="16">
        <v>91.0</v>
      </c>
      <c r="S248" s="16">
        <v>100.0</v>
      </c>
      <c r="T248" s="16">
        <v>90.0</v>
      </c>
      <c r="U248" s="16">
        <v>85.0</v>
      </c>
      <c r="V248" s="16">
        <v>70.0</v>
      </c>
    </row>
    <row r="249" ht="18.0" customHeight="1">
      <c r="B249" s="15" t="s">
        <v>893</v>
      </c>
      <c r="C249" s="15" t="s">
        <v>25</v>
      </c>
      <c r="D249" s="15" t="s">
        <v>9786</v>
      </c>
      <c r="E249" s="64">
        <v>43475.0</v>
      </c>
      <c r="F249" s="15" t="s">
        <v>9770</v>
      </c>
      <c r="G249" s="15" t="s">
        <v>9723</v>
      </c>
      <c r="H249" s="15" t="s">
        <v>29</v>
      </c>
      <c r="I249" s="66">
        <f t="shared" si="20"/>
        <v>81</v>
      </c>
      <c r="J249" s="16">
        <v>92.0</v>
      </c>
      <c r="K249" s="16">
        <v>60.0</v>
      </c>
      <c r="L249" s="16">
        <v>93.0</v>
      </c>
      <c r="M249" s="16">
        <v>91.0</v>
      </c>
      <c r="N249" s="67">
        <f t="shared" si="21"/>
        <v>83.4</v>
      </c>
      <c r="O249" s="16">
        <v>84.0</v>
      </c>
      <c r="P249" s="16">
        <v>87.0</v>
      </c>
      <c r="Q249" s="16">
        <v>89.0</v>
      </c>
      <c r="R249" s="16">
        <v>91.0</v>
      </c>
      <c r="S249" s="16">
        <v>100.0</v>
      </c>
      <c r="T249" s="16">
        <v>90.0</v>
      </c>
      <c r="U249" s="16">
        <v>85.0</v>
      </c>
      <c r="V249" s="16">
        <v>70.0</v>
      </c>
    </row>
    <row r="250" ht="18.0" customHeight="1">
      <c r="B250" s="15" t="s">
        <v>515</v>
      </c>
      <c r="C250" s="15" t="s">
        <v>25</v>
      </c>
      <c r="D250" s="15" t="s">
        <v>9787</v>
      </c>
      <c r="E250" s="64">
        <v>43470.0</v>
      </c>
      <c r="F250" s="15" t="s">
        <v>9770</v>
      </c>
      <c r="G250" s="15" t="s">
        <v>9723</v>
      </c>
      <c r="H250" s="15" t="s">
        <v>29</v>
      </c>
      <c r="I250" s="66">
        <f t="shared" si="20"/>
        <v>81.66666667</v>
      </c>
      <c r="J250" s="16">
        <v>93.0</v>
      </c>
      <c r="K250" s="16">
        <v>60.0</v>
      </c>
      <c r="L250" s="16">
        <v>91.0</v>
      </c>
      <c r="M250" s="16">
        <v>92.0</v>
      </c>
      <c r="N250" s="67">
        <f t="shared" si="21"/>
        <v>83.53333333</v>
      </c>
      <c r="O250" s="16">
        <v>84.0</v>
      </c>
      <c r="P250" s="16">
        <v>87.0</v>
      </c>
      <c r="Q250" s="16">
        <v>89.0</v>
      </c>
      <c r="R250" s="16">
        <v>91.0</v>
      </c>
      <c r="S250" s="16">
        <v>100.0</v>
      </c>
      <c r="T250" s="16">
        <v>90.0</v>
      </c>
      <c r="U250" s="16">
        <v>85.0</v>
      </c>
      <c r="V250" s="16">
        <v>70.0</v>
      </c>
    </row>
    <row r="251" ht="18.0" customHeight="1">
      <c r="B251" s="15" t="s">
        <v>420</v>
      </c>
      <c r="C251" s="15" t="s">
        <v>25</v>
      </c>
      <c r="D251" s="15" t="s">
        <v>9788</v>
      </c>
      <c r="E251" s="64">
        <v>43840.0</v>
      </c>
      <c r="F251" s="15" t="s">
        <v>9770</v>
      </c>
      <c r="G251" s="15" t="s">
        <v>9723</v>
      </c>
      <c r="H251" s="15" t="s">
        <v>29</v>
      </c>
      <c r="I251" s="66">
        <f t="shared" si="20"/>
        <v>82</v>
      </c>
      <c r="J251" s="16">
        <v>93.0</v>
      </c>
      <c r="K251" s="16">
        <v>60.0</v>
      </c>
      <c r="L251" s="16">
        <v>91.0</v>
      </c>
      <c r="M251" s="16">
        <v>93.0</v>
      </c>
      <c r="N251" s="67">
        <f t="shared" si="21"/>
        <v>83.8</v>
      </c>
      <c r="O251" s="16">
        <v>85.0</v>
      </c>
      <c r="P251" s="16">
        <v>87.0</v>
      </c>
      <c r="Q251" s="16">
        <v>89.0</v>
      </c>
      <c r="R251" s="16">
        <v>91.0</v>
      </c>
      <c r="S251" s="16">
        <v>100.0</v>
      </c>
      <c r="T251" s="16">
        <v>90.0</v>
      </c>
      <c r="U251" s="16">
        <v>85.0</v>
      </c>
      <c r="V251" s="16">
        <v>70.0</v>
      </c>
    </row>
    <row r="252" ht="18.0" customHeight="1">
      <c r="B252" s="15" t="s">
        <v>2902</v>
      </c>
      <c r="C252" s="15" t="s">
        <v>25</v>
      </c>
      <c r="D252" s="15" t="s">
        <v>9789</v>
      </c>
      <c r="E252" s="64">
        <v>43312.0</v>
      </c>
      <c r="F252" s="15" t="s">
        <v>9770</v>
      </c>
      <c r="G252" s="15" t="s">
        <v>9723</v>
      </c>
      <c r="H252" s="15" t="s">
        <v>29</v>
      </c>
      <c r="I252" s="66">
        <f t="shared" si="20"/>
        <v>80.66666667</v>
      </c>
      <c r="J252" s="16">
        <v>92.0</v>
      </c>
      <c r="K252" s="16">
        <v>60.0</v>
      </c>
      <c r="L252" s="16">
        <v>92.0</v>
      </c>
      <c r="M252" s="16">
        <v>90.0</v>
      </c>
      <c r="N252" s="67">
        <f t="shared" si="21"/>
        <v>82.93333333</v>
      </c>
      <c r="O252" s="16">
        <v>85.0</v>
      </c>
      <c r="P252" s="16">
        <v>87.0</v>
      </c>
      <c r="Q252" s="16">
        <v>89.0</v>
      </c>
      <c r="R252" s="16">
        <v>91.0</v>
      </c>
      <c r="S252" s="16">
        <v>100.0</v>
      </c>
      <c r="T252" s="16">
        <v>90.0</v>
      </c>
      <c r="U252" s="16">
        <v>85.0</v>
      </c>
      <c r="V252" s="16">
        <v>70.0</v>
      </c>
      <c r="X252" s="26" t="s">
        <v>9790</v>
      </c>
    </row>
    <row r="253" ht="18.0" customHeight="1">
      <c r="B253" s="15" t="s">
        <v>7838</v>
      </c>
      <c r="C253" s="15" t="s">
        <v>25</v>
      </c>
      <c r="D253" s="15" t="s">
        <v>9791</v>
      </c>
      <c r="E253" s="64">
        <v>43307.0</v>
      </c>
      <c r="F253" s="15" t="s">
        <v>9770</v>
      </c>
      <c r="G253" s="15" t="s">
        <v>9723</v>
      </c>
      <c r="H253" s="15" t="s">
        <v>29</v>
      </c>
      <c r="I253" s="66">
        <f t="shared" si="20"/>
        <v>80.66666667</v>
      </c>
      <c r="J253" s="16">
        <v>92.0</v>
      </c>
      <c r="K253" s="16">
        <v>60.0</v>
      </c>
      <c r="L253" s="16">
        <v>92.0</v>
      </c>
      <c r="M253" s="16">
        <v>90.0</v>
      </c>
      <c r="N253" s="67">
        <f t="shared" si="21"/>
        <v>82.93333333</v>
      </c>
      <c r="O253" s="16">
        <v>85.0</v>
      </c>
      <c r="P253" s="16">
        <v>87.0</v>
      </c>
      <c r="Q253" s="16">
        <v>89.0</v>
      </c>
      <c r="R253" s="16">
        <v>91.0</v>
      </c>
      <c r="S253" s="16">
        <v>100.0</v>
      </c>
      <c r="T253" s="16">
        <v>90.0</v>
      </c>
      <c r="U253" s="16">
        <v>85.0</v>
      </c>
      <c r="V253" s="16">
        <v>70.0</v>
      </c>
    </row>
    <row r="254" ht="18.0" customHeight="1">
      <c r="A254" s="32"/>
      <c r="B254" s="15"/>
      <c r="C254" s="15"/>
      <c r="D254" s="15"/>
      <c r="E254" s="34"/>
      <c r="F254" s="15"/>
      <c r="G254" s="15"/>
      <c r="H254" s="15"/>
      <c r="I254" s="16"/>
      <c r="J254" s="16"/>
      <c r="K254" s="16"/>
      <c r="L254" s="16"/>
      <c r="M254" s="16"/>
      <c r="N254" s="16"/>
      <c r="O254" s="16"/>
      <c r="P254" s="16"/>
      <c r="Q254" s="16"/>
      <c r="R254" s="16"/>
      <c r="S254" s="16"/>
      <c r="T254" s="16"/>
      <c r="U254" s="16"/>
      <c r="V254" s="16"/>
      <c r="W254" s="27"/>
      <c r="X254" s="23"/>
    </row>
    <row r="255" ht="18.0" customHeight="1">
      <c r="A255" s="32">
        <v>488.0</v>
      </c>
      <c r="B255" s="15" t="s">
        <v>70</v>
      </c>
      <c r="C255" s="15" t="s">
        <v>25</v>
      </c>
      <c r="D255" s="15" t="s">
        <v>9792</v>
      </c>
      <c r="E255" s="34">
        <v>45076.0</v>
      </c>
      <c r="F255" s="15" t="s">
        <v>9793</v>
      </c>
      <c r="G255" s="15" t="s">
        <v>9723</v>
      </c>
      <c r="H255" s="15" t="s">
        <v>29</v>
      </c>
      <c r="I255" s="66">
        <v>80.0</v>
      </c>
      <c r="J255" s="16">
        <v>95.0</v>
      </c>
      <c r="K255" s="16">
        <v>95.0</v>
      </c>
      <c r="L255" s="16">
        <v>95.0</v>
      </c>
      <c r="M255" s="16">
        <v>95.0</v>
      </c>
      <c r="N255" s="67">
        <f t="shared" ref="N255:N264" si="22">AVERAGE(I255:M255)</f>
        <v>92</v>
      </c>
      <c r="O255" s="16">
        <v>95.0</v>
      </c>
      <c r="P255" s="16">
        <v>95.0</v>
      </c>
      <c r="Q255" s="16">
        <v>95.0</v>
      </c>
      <c r="R255" s="16">
        <v>95.0</v>
      </c>
      <c r="S255" s="16">
        <v>95.0</v>
      </c>
      <c r="T255" s="16">
        <v>85.0</v>
      </c>
      <c r="U255" s="16">
        <v>70.0</v>
      </c>
      <c r="V255" s="16">
        <v>60.0</v>
      </c>
      <c r="W255" s="30" t="s">
        <v>2523</v>
      </c>
      <c r="X255" s="26" t="s">
        <v>9794</v>
      </c>
    </row>
    <row r="256" ht="18.0" customHeight="1">
      <c r="B256" s="15" t="s">
        <v>745</v>
      </c>
      <c r="C256" s="15" t="s">
        <v>25</v>
      </c>
      <c r="D256" s="15" t="s">
        <v>9795</v>
      </c>
      <c r="E256" s="34">
        <v>45076.0</v>
      </c>
      <c r="F256" s="15" t="s">
        <v>9793</v>
      </c>
      <c r="G256" s="15" t="s">
        <v>9723</v>
      </c>
      <c r="H256" s="15" t="s">
        <v>29</v>
      </c>
      <c r="I256" s="66">
        <v>95.0</v>
      </c>
      <c r="J256" s="16">
        <v>95.0</v>
      </c>
      <c r="K256" s="16">
        <v>95.0</v>
      </c>
      <c r="L256" s="16">
        <v>95.0</v>
      </c>
      <c r="M256" s="16">
        <v>95.0</v>
      </c>
      <c r="N256" s="67">
        <f t="shared" si="22"/>
        <v>95</v>
      </c>
      <c r="O256" s="16">
        <v>95.0</v>
      </c>
      <c r="P256" s="16">
        <v>95.0</v>
      </c>
      <c r="Q256" s="16">
        <v>95.0</v>
      </c>
      <c r="R256" s="16">
        <v>95.0</v>
      </c>
      <c r="S256" s="16">
        <v>95.0</v>
      </c>
      <c r="T256" s="16">
        <v>85.0</v>
      </c>
      <c r="U256" s="16">
        <v>70.0</v>
      </c>
      <c r="V256" s="16">
        <v>60.0</v>
      </c>
      <c r="W256" s="30" t="s">
        <v>2523</v>
      </c>
      <c r="X256" s="26" t="s">
        <v>9794</v>
      </c>
    </row>
    <row r="257" ht="18.0" customHeight="1">
      <c r="B257" s="15" t="s">
        <v>406</v>
      </c>
      <c r="C257" s="15" t="s">
        <v>25</v>
      </c>
      <c r="D257" s="15" t="s">
        <v>9796</v>
      </c>
      <c r="E257" s="34">
        <v>45076.0</v>
      </c>
      <c r="F257" s="15" t="s">
        <v>9793</v>
      </c>
      <c r="G257" s="15" t="s">
        <v>9723</v>
      </c>
      <c r="H257" s="15" t="s">
        <v>29</v>
      </c>
      <c r="I257" s="66">
        <v>90.0</v>
      </c>
      <c r="J257" s="16">
        <v>95.0</v>
      </c>
      <c r="K257" s="16">
        <v>95.0</v>
      </c>
      <c r="L257" s="16">
        <v>95.0</v>
      </c>
      <c r="M257" s="16">
        <v>95.0</v>
      </c>
      <c r="N257" s="67">
        <f t="shared" si="22"/>
        <v>94</v>
      </c>
      <c r="O257" s="16">
        <v>95.0</v>
      </c>
      <c r="P257" s="16">
        <v>95.0</v>
      </c>
      <c r="Q257" s="16">
        <v>95.0</v>
      </c>
      <c r="R257" s="16">
        <v>95.0</v>
      </c>
      <c r="S257" s="16">
        <v>95.0</v>
      </c>
      <c r="T257" s="16">
        <v>85.0</v>
      </c>
      <c r="U257" s="16">
        <v>70.0</v>
      </c>
      <c r="V257" s="16">
        <v>60.0</v>
      </c>
      <c r="W257" s="30" t="s">
        <v>2523</v>
      </c>
      <c r="X257" s="26" t="s">
        <v>9794</v>
      </c>
    </row>
    <row r="258" ht="18.0" customHeight="1">
      <c r="B258" s="15" t="s">
        <v>4270</v>
      </c>
      <c r="C258" s="15" t="s">
        <v>25</v>
      </c>
      <c r="D258" s="15" t="s">
        <v>9797</v>
      </c>
      <c r="E258" s="34">
        <v>45076.0</v>
      </c>
      <c r="F258" s="15" t="s">
        <v>9793</v>
      </c>
      <c r="G258" s="15" t="s">
        <v>9723</v>
      </c>
      <c r="H258" s="15" t="s">
        <v>29</v>
      </c>
      <c r="I258" s="66">
        <v>95.0</v>
      </c>
      <c r="J258" s="16">
        <v>95.0</v>
      </c>
      <c r="K258" s="16">
        <v>95.0</v>
      </c>
      <c r="L258" s="16">
        <v>95.0</v>
      </c>
      <c r="M258" s="16">
        <v>95.0</v>
      </c>
      <c r="N258" s="67">
        <f t="shared" si="22"/>
        <v>95</v>
      </c>
      <c r="O258" s="16">
        <v>95.0</v>
      </c>
      <c r="P258" s="16">
        <v>95.0</v>
      </c>
      <c r="Q258" s="16">
        <v>95.0</v>
      </c>
      <c r="R258" s="16">
        <v>95.0</v>
      </c>
      <c r="S258" s="16">
        <v>95.0</v>
      </c>
      <c r="T258" s="16">
        <v>85.0</v>
      </c>
      <c r="U258" s="16">
        <v>70.0</v>
      </c>
      <c r="V258" s="16">
        <v>60.0</v>
      </c>
      <c r="W258" s="30" t="s">
        <v>2523</v>
      </c>
      <c r="X258" s="26" t="s">
        <v>9794</v>
      </c>
    </row>
    <row r="259" ht="18.0" customHeight="1">
      <c r="B259" s="15" t="s">
        <v>6190</v>
      </c>
      <c r="C259" s="15" t="s">
        <v>25</v>
      </c>
      <c r="D259" s="15" t="s">
        <v>9798</v>
      </c>
      <c r="E259" s="34">
        <v>45076.0</v>
      </c>
      <c r="F259" s="15" t="s">
        <v>9793</v>
      </c>
      <c r="G259" s="15" t="s">
        <v>9723</v>
      </c>
      <c r="H259" s="15" t="s">
        <v>29</v>
      </c>
      <c r="I259" s="66">
        <v>95.0</v>
      </c>
      <c r="J259" s="16">
        <v>95.0</v>
      </c>
      <c r="K259" s="16">
        <v>95.0</v>
      </c>
      <c r="L259" s="16">
        <v>95.0</v>
      </c>
      <c r="M259" s="16">
        <v>95.0</v>
      </c>
      <c r="N259" s="67">
        <f t="shared" si="22"/>
        <v>95</v>
      </c>
      <c r="O259" s="16">
        <v>95.0</v>
      </c>
      <c r="P259" s="16">
        <v>95.0</v>
      </c>
      <c r="Q259" s="16">
        <v>95.0</v>
      </c>
      <c r="R259" s="16">
        <v>95.0</v>
      </c>
      <c r="S259" s="16">
        <v>95.0</v>
      </c>
      <c r="T259" s="16">
        <v>85.0</v>
      </c>
      <c r="U259" s="16">
        <v>70.0</v>
      </c>
      <c r="V259" s="16">
        <v>60.0</v>
      </c>
      <c r="W259" s="30" t="s">
        <v>2523</v>
      </c>
      <c r="X259" s="26" t="s">
        <v>9794</v>
      </c>
    </row>
    <row r="260" ht="18.0" customHeight="1">
      <c r="B260" s="15" t="s">
        <v>3222</v>
      </c>
      <c r="C260" s="15" t="s">
        <v>25</v>
      </c>
      <c r="D260" s="15" t="s">
        <v>9799</v>
      </c>
      <c r="E260" s="34">
        <v>44364.0</v>
      </c>
      <c r="F260" s="15" t="s">
        <v>9793</v>
      </c>
      <c r="G260" s="15" t="s">
        <v>9723</v>
      </c>
      <c r="H260" s="15" t="s">
        <v>29</v>
      </c>
      <c r="I260" s="66">
        <v>95.0</v>
      </c>
      <c r="J260" s="16">
        <v>95.0</v>
      </c>
      <c r="K260" s="16">
        <v>95.0</v>
      </c>
      <c r="L260" s="16">
        <v>95.0</v>
      </c>
      <c r="M260" s="16">
        <v>95.0</v>
      </c>
      <c r="N260" s="67">
        <f t="shared" si="22"/>
        <v>95</v>
      </c>
      <c r="O260" s="16">
        <v>95.0</v>
      </c>
      <c r="P260" s="16">
        <v>95.0</v>
      </c>
      <c r="Q260" s="16">
        <v>95.0</v>
      </c>
      <c r="R260" s="16">
        <v>95.0</v>
      </c>
      <c r="S260" s="16">
        <v>95.0</v>
      </c>
      <c r="T260" s="16">
        <v>85.0</v>
      </c>
      <c r="U260" s="16">
        <v>70.0</v>
      </c>
      <c r="V260" s="16">
        <v>60.0</v>
      </c>
      <c r="W260" s="30" t="s">
        <v>2523</v>
      </c>
      <c r="X260" s="26" t="s">
        <v>9800</v>
      </c>
    </row>
    <row r="261" ht="18.0" customHeight="1">
      <c r="B261" s="15" t="s">
        <v>734</v>
      </c>
      <c r="C261" s="15" t="s">
        <v>25</v>
      </c>
      <c r="D261" s="15" t="s">
        <v>9801</v>
      </c>
      <c r="E261" s="34">
        <v>44364.0</v>
      </c>
      <c r="F261" s="15" t="s">
        <v>9793</v>
      </c>
      <c r="G261" s="15" t="s">
        <v>9723</v>
      </c>
      <c r="H261" s="15" t="s">
        <v>29</v>
      </c>
      <c r="I261" s="66">
        <v>95.0</v>
      </c>
      <c r="J261" s="16">
        <v>95.0</v>
      </c>
      <c r="K261" s="16">
        <v>95.0</v>
      </c>
      <c r="L261" s="16">
        <v>95.0</v>
      </c>
      <c r="M261" s="16">
        <v>95.0</v>
      </c>
      <c r="N261" s="67">
        <f t="shared" si="22"/>
        <v>95</v>
      </c>
      <c r="O261" s="16">
        <v>95.0</v>
      </c>
      <c r="P261" s="16">
        <v>95.0</v>
      </c>
      <c r="Q261" s="16">
        <v>95.0</v>
      </c>
      <c r="R261" s="16">
        <v>95.0</v>
      </c>
      <c r="S261" s="16">
        <v>95.0</v>
      </c>
      <c r="T261" s="16">
        <v>85.0</v>
      </c>
      <c r="U261" s="16">
        <v>70.0</v>
      </c>
      <c r="V261" s="16">
        <v>60.0</v>
      </c>
      <c r="W261" s="30" t="s">
        <v>2523</v>
      </c>
      <c r="X261" s="26" t="s">
        <v>9800</v>
      </c>
    </row>
    <row r="262" ht="18.0" customHeight="1">
      <c r="B262" s="15" t="s">
        <v>1183</v>
      </c>
      <c r="C262" s="15" t="s">
        <v>25</v>
      </c>
      <c r="D262" s="15" t="s">
        <v>9802</v>
      </c>
      <c r="E262" s="34">
        <v>44047.0</v>
      </c>
      <c r="F262" s="15" t="s">
        <v>9793</v>
      </c>
      <c r="G262" s="15" t="s">
        <v>9723</v>
      </c>
      <c r="H262" s="15" t="s">
        <v>29</v>
      </c>
      <c r="I262" s="66">
        <v>95.0</v>
      </c>
      <c r="J262" s="16">
        <v>95.0</v>
      </c>
      <c r="K262" s="16">
        <v>95.0</v>
      </c>
      <c r="L262" s="16">
        <v>95.0</v>
      </c>
      <c r="M262" s="16">
        <v>95.0</v>
      </c>
      <c r="N262" s="67">
        <f t="shared" si="22"/>
        <v>95</v>
      </c>
      <c r="O262" s="16">
        <v>95.0</v>
      </c>
      <c r="P262" s="16">
        <v>95.0</v>
      </c>
      <c r="Q262" s="16">
        <v>95.0</v>
      </c>
      <c r="R262" s="16">
        <v>95.0</v>
      </c>
      <c r="S262" s="16">
        <v>95.0</v>
      </c>
      <c r="T262" s="16">
        <v>85.0</v>
      </c>
      <c r="U262" s="16">
        <v>70.0</v>
      </c>
      <c r="V262" s="16">
        <v>60.0</v>
      </c>
      <c r="W262" s="30" t="s">
        <v>2523</v>
      </c>
      <c r="X262" s="26" t="s">
        <v>9803</v>
      </c>
    </row>
    <row r="263" ht="18.0" customHeight="1">
      <c r="B263" s="15" t="s">
        <v>470</v>
      </c>
      <c r="C263" s="15" t="s">
        <v>25</v>
      </c>
      <c r="D263" s="15" t="s">
        <v>9804</v>
      </c>
      <c r="E263" s="34">
        <v>44047.0</v>
      </c>
      <c r="F263" s="15" t="s">
        <v>9793</v>
      </c>
      <c r="G263" s="15" t="s">
        <v>9723</v>
      </c>
      <c r="H263" s="15" t="s">
        <v>29</v>
      </c>
      <c r="I263" s="66">
        <v>95.0</v>
      </c>
      <c r="J263" s="16">
        <v>95.0</v>
      </c>
      <c r="K263" s="16">
        <v>95.0</v>
      </c>
      <c r="L263" s="16">
        <v>95.0</v>
      </c>
      <c r="M263" s="16">
        <v>95.0</v>
      </c>
      <c r="N263" s="67">
        <f t="shared" si="22"/>
        <v>95</v>
      </c>
      <c r="O263" s="16">
        <v>95.0</v>
      </c>
      <c r="P263" s="16">
        <v>95.0</v>
      </c>
      <c r="Q263" s="16">
        <v>95.0</v>
      </c>
      <c r="R263" s="16">
        <v>95.0</v>
      </c>
      <c r="S263" s="16">
        <v>95.0</v>
      </c>
      <c r="T263" s="16">
        <v>85.0</v>
      </c>
      <c r="U263" s="16">
        <v>70.0</v>
      </c>
      <c r="V263" s="16">
        <v>60.0</v>
      </c>
      <c r="W263" s="30" t="s">
        <v>2523</v>
      </c>
      <c r="X263" s="26" t="s">
        <v>9803</v>
      </c>
    </row>
    <row r="264" ht="18.0" customHeight="1">
      <c r="B264" s="15" t="s">
        <v>470</v>
      </c>
      <c r="C264" s="15" t="s">
        <v>25</v>
      </c>
      <c r="D264" s="15" t="s">
        <v>9804</v>
      </c>
      <c r="E264" s="34">
        <v>44047.0</v>
      </c>
      <c r="F264" s="15" t="s">
        <v>9793</v>
      </c>
      <c r="G264" s="15" t="s">
        <v>9723</v>
      </c>
      <c r="H264" s="15" t="s">
        <v>29</v>
      </c>
      <c r="I264" s="66">
        <v>95.0</v>
      </c>
      <c r="J264" s="16">
        <v>95.0</v>
      </c>
      <c r="K264" s="16">
        <v>95.0</v>
      </c>
      <c r="L264" s="16">
        <v>95.0</v>
      </c>
      <c r="M264" s="16">
        <v>95.0</v>
      </c>
      <c r="N264" s="67">
        <f t="shared" si="22"/>
        <v>95</v>
      </c>
      <c r="O264" s="16">
        <v>95.0</v>
      </c>
      <c r="P264" s="16">
        <v>95.0</v>
      </c>
      <c r="Q264" s="16">
        <v>95.0</v>
      </c>
      <c r="R264" s="16">
        <v>95.0</v>
      </c>
      <c r="S264" s="16">
        <v>95.0</v>
      </c>
      <c r="T264" s="16">
        <v>85.0</v>
      </c>
      <c r="U264" s="16">
        <v>70.0</v>
      </c>
      <c r="V264" s="16">
        <v>60.0</v>
      </c>
      <c r="W264" s="30" t="s">
        <v>2523</v>
      </c>
      <c r="X264" s="26" t="s">
        <v>9803</v>
      </c>
    </row>
    <row r="265" ht="18.0" customHeight="1">
      <c r="A265" s="32"/>
      <c r="B265" s="15"/>
      <c r="C265" s="15"/>
      <c r="D265" s="15"/>
      <c r="E265" s="64"/>
      <c r="F265" s="15"/>
      <c r="G265" s="15"/>
      <c r="H265" s="15"/>
      <c r="I265" s="66"/>
      <c r="J265" s="16"/>
      <c r="K265" s="16"/>
      <c r="L265" s="16"/>
      <c r="M265" s="16"/>
      <c r="N265" s="67"/>
      <c r="O265" s="16"/>
      <c r="P265" s="16"/>
      <c r="Q265" s="16"/>
      <c r="R265" s="16"/>
      <c r="S265" s="16"/>
      <c r="T265" s="16"/>
      <c r="U265" s="16"/>
      <c r="V265" s="16"/>
      <c r="W265" s="30"/>
      <c r="X265" s="23"/>
    </row>
    <row r="266" ht="18.0" customHeight="1">
      <c r="A266" s="32">
        <v>693.0</v>
      </c>
      <c r="B266" s="15" t="s">
        <v>9805</v>
      </c>
      <c r="C266" s="15" t="s">
        <v>25</v>
      </c>
      <c r="D266" s="50" t="s">
        <v>9806</v>
      </c>
      <c r="E266" s="64">
        <v>43673.0</v>
      </c>
      <c r="F266" s="15" t="s">
        <v>9807</v>
      </c>
      <c r="G266" s="15" t="s">
        <v>9723</v>
      </c>
      <c r="H266" s="15" t="s">
        <v>29</v>
      </c>
      <c r="I266" s="66">
        <f t="shared" ref="I266:I294" si="23">(J266+K266+M266)/3</f>
        <v>78.33333333</v>
      </c>
      <c r="J266" s="16">
        <v>90.0</v>
      </c>
      <c r="K266" s="16">
        <v>60.0</v>
      </c>
      <c r="L266" s="16">
        <v>90.0</v>
      </c>
      <c r="M266" s="16">
        <v>85.0</v>
      </c>
      <c r="N266" s="67">
        <f t="shared" ref="N266:N294" si="24">AVERAGE(I266:M266)</f>
        <v>80.66666667</v>
      </c>
      <c r="O266" s="16">
        <v>84.0</v>
      </c>
      <c r="P266" s="16">
        <v>86.0</v>
      </c>
      <c r="Q266" s="16">
        <v>88.0</v>
      </c>
      <c r="R266" s="16">
        <v>90.0</v>
      </c>
      <c r="S266" s="16">
        <v>100.0</v>
      </c>
      <c r="T266" s="16">
        <v>95.0</v>
      </c>
      <c r="U266" s="16">
        <v>90.0</v>
      </c>
      <c r="V266" s="16">
        <v>85.0</v>
      </c>
      <c r="W266" s="30" t="s">
        <v>9808</v>
      </c>
      <c r="X266" s="26" t="s">
        <v>9809</v>
      </c>
    </row>
    <row r="267" ht="18.0" customHeight="1">
      <c r="B267" s="15" t="s">
        <v>4031</v>
      </c>
      <c r="C267" s="15" t="s">
        <v>25</v>
      </c>
      <c r="D267" s="15" t="s">
        <v>9810</v>
      </c>
      <c r="E267" s="64">
        <v>43679.0</v>
      </c>
      <c r="F267" s="15" t="s">
        <v>9807</v>
      </c>
      <c r="G267" s="15" t="s">
        <v>9723</v>
      </c>
      <c r="H267" s="15" t="s">
        <v>29</v>
      </c>
      <c r="I267" s="66">
        <f t="shared" si="23"/>
        <v>79</v>
      </c>
      <c r="J267" s="16">
        <v>92.0</v>
      </c>
      <c r="K267" s="16">
        <v>60.0</v>
      </c>
      <c r="L267" s="16">
        <v>90.0</v>
      </c>
      <c r="M267" s="16">
        <v>85.0</v>
      </c>
      <c r="N267" s="67">
        <f t="shared" si="24"/>
        <v>81.2</v>
      </c>
      <c r="O267" s="16">
        <v>85.0</v>
      </c>
      <c r="P267" s="16">
        <v>87.0</v>
      </c>
      <c r="Q267" s="16">
        <v>89.0</v>
      </c>
      <c r="R267" s="16">
        <v>90.0</v>
      </c>
      <c r="S267" s="16">
        <v>100.0</v>
      </c>
      <c r="T267" s="16">
        <v>95.0</v>
      </c>
      <c r="U267" s="16">
        <v>90.0</v>
      </c>
      <c r="V267" s="16">
        <v>85.0</v>
      </c>
    </row>
    <row r="268" ht="18.0" customHeight="1">
      <c r="B268" s="15" t="s">
        <v>2141</v>
      </c>
      <c r="C268" s="15" t="s">
        <v>25</v>
      </c>
      <c r="D268" s="15" t="s">
        <v>9811</v>
      </c>
      <c r="E268" s="64">
        <v>43845.0</v>
      </c>
      <c r="F268" s="15" t="s">
        <v>9807</v>
      </c>
      <c r="G268" s="15" t="s">
        <v>9723</v>
      </c>
      <c r="H268" s="15" t="s">
        <v>29</v>
      </c>
      <c r="I268" s="66">
        <f t="shared" si="23"/>
        <v>78.66666667</v>
      </c>
      <c r="J268" s="16">
        <v>91.0</v>
      </c>
      <c r="K268" s="16">
        <v>60.0</v>
      </c>
      <c r="L268" s="16">
        <v>91.0</v>
      </c>
      <c r="M268" s="16">
        <v>85.0</v>
      </c>
      <c r="N268" s="67">
        <f t="shared" si="24"/>
        <v>81.13333333</v>
      </c>
      <c r="O268" s="16">
        <v>84.0</v>
      </c>
      <c r="P268" s="16">
        <v>86.0</v>
      </c>
      <c r="Q268" s="16">
        <v>90.0</v>
      </c>
      <c r="R268" s="16">
        <v>91.0</v>
      </c>
      <c r="S268" s="16">
        <v>100.0</v>
      </c>
      <c r="T268" s="16">
        <v>95.0</v>
      </c>
      <c r="U268" s="16">
        <v>90.0</v>
      </c>
      <c r="V268" s="16">
        <v>85.0</v>
      </c>
    </row>
    <row r="269" ht="18.0" customHeight="1">
      <c r="B269" s="15" t="s">
        <v>38</v>
      </c>
      <c r="C269" s="15" t="s">
        <v>25</v>
      </c>
      <c r="D269" s="15" t="s">
        <v>9812</v>
      </c>
      <c r="E269" s="64">
        <v>43846.0</v>
      </c>
      <c r="F269" s="15" t="s">
        <v>9807</v>
      </c>
      <c r="G269" s="15" t="s">
        <v>9723</v>
      </c>
      <c r="H269" s="15" t="s">
        <v>29</v>
      </c>
      <c r="I269" s="66">
        <f t="shared" si="23"/>
        <v>79.33333333</v>
      </c>
      <c r="J269" s="16">
        <v>92.0</v>
      </c>
      <c r="K269" s="16">
        <v>60.0</v>
      </c>
      <c r="L269" s="16">
        <v>92.0</v>
      </c>
      <c r="M269" s="16">
        <v>86.0</v>
      </c>
      <c r="N269" s="67">
        <f t="shared" si="24"/>
        <v>81.86666667</v>
      </c>
      <c r="O269" s="16">
        <v>84.0</v>
      </c>
      <c r="P269" s="16">
        <v>86.0</v>
      </c>
      <c r="Q269" s="16">
        <v>90.0</v>
      </c>
      <c r="R269" s="16">
        <v>91.0</v>
      </c>
      <c r="S269" s="16">
        <v>100.0</v>
      </c>
      <c r="T269" s="16">
        <v>95.0</v>
      </c>
      <c r="U269" s="16">
        <v>90.0</v>
      </c>
      <c r="V269" s="16">
        <v>85.0</v>
      </c>
    </row>
    <row r="270" ht="18.0" customHeight="1">
      <c r="B270" s="15" t="s">
        <v>212</v>
      </c>
      <c r="C270" s="15" t="s">
        <v>25</v>
      </c>
      <c r="D270" s="50" t="s">
        <v>9813</v>
      </c>
      <c r="E270" s="64">
        <v>43847.0</v>
      </c>
      <c r="F270" s="15" t="s">
        <v>9807</v>
      </c>
      <c r="G270" s="15" t="s">
        <v>9723</v>
      </c>
      <c r="H270" s="15" t="s">
        <v>29</v>
      </c>
      <c r="I270" s="66">
        <f t="shared" si="23"/>
        <v>80.33333333</v>
      </c>
      <c r="J270" s="16">
        <v>93.0</v>
      </c>
      <c r="K270" s="16">
        <v>60.0</v>
      </c>
      <c r="L270" s="16">
        <v>93.0</v>
      </c>
      <c r="M270" s="16">
        <v>88.0</v>
      </c>
      <c r="N270" s="67">
        <f t="shared" si="24"/>
        <v>82.86666667</v>
      </c>
      <c r="O270" s="16">
        <v>84.0</v>
      </c>
      <c r="P270" s="16">
        <v>86.0</v>
      </c>
      <c r="Q270" s="16">
        <v>90.0</v>
      </c>
      <c r="R270" s="16">
        <v>91.0</v>
      </c>
      <c r="S270" s="16">
        <v>100.0</v>
      </c>
      <c r="T270" s="16">
        <v>95.0</v>
      </c>
      <c r="U270" s="16">
        <v>90.0</v>
      </c>
      <c r="V270" s="16">
        <v>85.0</v>
      </c>
    </row>
    <row r="271" ht="18.0" customHeight="1">
      <c r="B271" s="15" t="s">
        <v>3085</v>
      </c>
      <c r="C271" s="15" t="s">
        <v>25</v>
      </c>
      <c r="D271" s="50" t="s">
        <v>9814</v>
      </c>
      <c r="E271" s="64">
        <v>44064.0</v>
      </c>
      <c r="F271" s="15" t="s">
        <v>9807</v>
      </c>
      <c r="G271" s="15" t="s">
        <v>9723</v>
      </c>
      <c r="H271" s="15" t="s">
        <v>29</v>
      </c>
      <c r="I271" s="66">
        <f t="shared" si="23"/>
        <v>84</v>
      </c>
      <c r="J271" s="16">
        <v>91.0</v>
      </c>
      <c r="K271" s="16">
        <v>71.0</v>
      </c>
      <c r="L271" s="16">
        <v>91.0</v>
      </c>
      <c r="M271" s="16">
        <v>90.0</v>
      </c>
      <c r="N271" s="67">
        <f t="shared" si="24"/>
        <v>85.4</v>
      </c>
      <c r="O271" s="16">
        <v>85.0</v>
      </c>
      <c r="P271" s="16">
        <v>86.0</v>
      </c>
      <c r="Q271" s="16">
        <v>87.0</v>
      </c>
      <c r="R271" s="16">
        <v>88.0</v>
      </c>
      <c r="S271" s="16">
        <v>100.0</v>
      </c>
      <c r="T271" s="16">
        <v>90.0</v>
      </c>
      <c r="U271" s="16">
        <v>85.0</v>
      </c>
      <c r="V271" s="16">
        <v>80.0</v>
      </c>
    </row>
    <row r="272" ht="18.0" customHeight="1">
      <c r="B272" s="15" t="s">
        <v>2939</v>
      </c>
      <c r="C272" s="15" t="s">
        <v>25</v>
      </c>
      <c r="D272" s="15" t="s">
        <v>9815</v>
      </c>
      <c r="E272" s="64">
        <v>44067.0</v>
      </c>
      <c r="F272" s="15" t="s">
        <v>9807</v>
      </c>
      <c r="G272" s="15" t="s">
        <v>9723</v>
      </c>
      <c r="H272" s="15" t="s">
        <v>29</v>
      </c>
      <c r="I272" s="66">
        <f t="shared" si="23"/>
        <v>80.66666667</v>
      </c>
      <c r="J272" s="16">
        <v>92.0</v>
      </c>
      <c r="K272" s="16">
        <v>60.0</v>
      </c>
      <c r="L272" s="16">
        <v>89.0</v>
      </c>
      <c r="M272" s="16">
        <v>90.0</v>
      </c>
      <c r="N272" s="67">
        <f t="shared" si="24"/>
        <v>82.33333333</v>
      </c>
      <c r="O272" s="16">
        <v>84.0</v>
      </c>
      <c r="P272" s="16">
        <v>85.0</v>
      </c>
      <c r="Q272" s="16">
        <v>86.0</v>
      </c>
      <c r="R272" s="16">
        <v>87.0</v>
      </c>
      <c r="S272" s="16">
        <v>100.0</v>
      </c>
      <c r="T272" s="16">
        <v>90.0</v>
      </c>
      <c r="U272" s="16">
        <v>85.0</v>
      </c>
      <c r="V272" s="16">
        <v>80.0</v>
      </c>
    </row>
    <row r="273" ht="18.0" customHeight="1">
      <c r="B273" s="15" t="s">
        <v>392</v>
      </c>
      <c r="C273" s="15" t="s">
        <v>25</v>
      </c>
      <c r="D273" s="50" t="s">
        <v>9816</v>
      </c>
      <c r="E273" s="64">
        <v>44224.0</v>
      </c>
      <c r="F273" s="15" t="s">
        <v>9807</v>
      </c>
      <c r="G273" s="15" t="s">
        <v>9723</v>
      </c>
      <c r="H273" s="15" t="s">
        <v>29</v>
      </c>
      <c r="I273" s="66">
        <f t="shared" si="23"/>
        <v>80</v>
      </c>
      <c r="J273" s="16">
        <v>91.0</v>
      </c>
      <c r="K273" s="16">
        <v>60.0</v>
      </c>
      <c r="L273" s="16">
        <v>88.0</v>
      </c>
      <c r="M273" s="16">
        <v>89.0</v>
      </c>
      <c r="N273" s="67">
        <f t="shared" si="24"/>
        <v>81.6</v>
      </c>
      <c r="O273" s="16">
        <v>83.0</v>
      </c>
      <c r="P273" s="16">
        <v>84.0</v>
      </c>
      <c r="Q273" s="16">
        <v>85.0</v>
      </c>
      <c r="R273" s="16">
        <v>86.0</v>
      </c>
      <c r="S273" s="16">
        <v>100.0</v>
      </c>
      <c r="T273" s="16">
        <v>90.0</v>
      </c>
      <c r="U273" s="16">
        <v>85.0</v>
      </c>
      <c r="V273" s="16">
        <v>80.0</v>
      </c>
    </row>
    <row r="274" ht="18.0" customHeight="1">
      <c r="B274" s="15" t="s">
        <v>1496</v>
      </c>
      <c r="C274" s="15" t="s">
        <v>25</v>
      </c>
      <c r="D274" s="15" t="s">
        <v>9817</v>
      </c>
      <c r="E274" s="64">
        <v>44424.0</v>
      </c>
      <c r="F274" s="15" t="s">
        <v>9807</v>
      </c>
      <c r="G274" s="15" t="s">
        <v>9723</v>
      </c>
      <c r="H274" s="15" t="s">
        <v>29</v>
      </c>
      <c r="I274" s="66">
        <f t="shared" si="23"/>
        <v>80</v>
      </c>
      <c r="J274" s="16">
        <v>91.0</v>
      </c>
      <c r="K274" s="16">
        <v>60.0</v>
      </c>
      <c r="L274" s="16">
        <v>87.0</v>
      </c>
      <c r="M274" s="16">
        <v>89.0</v>
      </c>
      <c r="N274" s="67">
        <f t="shared" si="24"/>
        <v>81.4</v>
      </c>
      <c r="O274" s="16">
        <v>84.0</v>
      </c>
      <c r="P274" s="16">
        <v>85.0</v>
      </c>
      <c r="Q274" s="16">
        <v>89.0</v>
      </c>
      <c r="R274" s="16">
        <v>90.0</v>
      </c>
      <c r="S274" s="16">
        <v>100.0</v>
      </c>
      <c r="T274" s="16">
        <v>90.0</v>
      </c>
      <c r="U274" s="16">
        <v>85.0</v>
      </c>
      <c r="V274" s="16">
        <v>80.0</v>
      </c>
    </row>
    <row r="275" ht="18.0" customHeight="1">
      <c r="B275" s="15" t="s">
        <v>9818</v>
      </c>
      <c r="C275" s="15" t="s">
        <v>25</v>
      </c>
      <c r="D275" s="15" t="s">
        <v>9819</v>
      </c>
      <c r="E275" s="64">
        <v>43308.0</v>
      </c>
      <c r="F275" s="15" t="s">
        <v>9807</v>
      </c>
      <c r="G275" s="15" t="s">
        <v>9723</v>
      </c>
      <c r="H275" s="15" t="s">
        <v>29</v>
      </c>
      <c r="I275" s="66">
        <f t="shared" si="23"/>
        <v>83.66666667</v>
      </c>
      <c r="J275" s="16">
        <v>90.0</v>
      </c>
      <c r="K275" s="16">
        <v>71.0</v>
      </c>
      <c r="L275" s="16">
        <v>87.0</v>
      </c>
      <c r="M275" s="16">
        <v>90.0</v>
      </c>
      <c r="N275" s="67">
        <f t="shared" si="24"/>
        <v>84.33333333</v>
      </c>
      <c r="O275" s="16">
        <v>85.0</v>
      </c>
      <c r="P275" s="16">
        <v>87.0</v>
      </c>
      <c r="Q275" s="16">
        <v>90.0</v>
      </c>
      <c r="R275" s="16">
        <v>92.0</v>
      </c>
      <c r="S275" s="16">
        <v>100.0</v>
      </c>
      <c r="T275" s="16">
        <v>90.0</v>
      </c>
      <c r="U275" s="16">
        <v>85.0</v>
      </c>
      <c r="V275" s="16">
        <v>80.0</v>
      </c>
      <c r="X275" s="26" t="s">
        <v>4852</v>
      </c>
    </row>
    <row r="276" ht="18.0" customHeight="1">
      <c r="B276" s="15" t="s">
        <v>2030</v>
      </c>
      <c r="C276" s="15" t="s">
        <v>25</v>
      </c>
      <c r="D276" s="15" t="s">
        <v>9820</v>
      </c>
      <c r="E276" s="64">
        <v>43308.0</v>
      </c>
      <c r="F276" s="15" t="s">
        <v>9807</v>
      </c>
      <c r="G276" s="15" t="s">
        <v>9723</v>
      </c>
      <c r="H276" s="15" t="s">
        <v>29</v>
      </c>
      <c r="I276" s="66">
        <f t="shared" si="23"/>
        <v>83.66666667</v>
      </c>
      <c r="J276" s="16">
        <v>90.0</v>
      </c>
      <c r="K276" s="16">
        <v>71.0</v>
      </c>
      <c r="L276" s="16">
        <v>86.0</v>
      </c>
      <c r="M276" s="16">
        <v>90.0</v>
      </c>
      <c r="N276" s="67">
        <f t="shared" si="24"/>
        <v>84.13333333</v>
      </c>
      <c r="O276" s="16">
        <v>85.0</v>
      </c>
      <c r="P276" s="16">
        <v>87.0</v>
      </c>
      <c r="Q276" s="16">
        <v>90.0</v>
      </c>
      <c r="R276" s="16">
        <v>92.0</v>
      </c>
      <c r="S276" s="16">
        <v>100.0</v>
      </c>
      <c r="T276" s="16">
        <v>90.0</v>
      </c>
      <c r="U276" s="16">
        <v>85.0</v>
      </c>
      <c r="V276" s="16">
        <v>80.0</v>
      </c>
    </row>
    <row r="277" ht="18.0" customHeight="1">
      <c r="B277" s="15" t="s">
        <v>9821</v>
      </c>
      <c r="C277" s="15" t="s">
        <v>25</v>
      </c>
      <c r="D277" s="15" t="s">
        <v>9822</v>
      </c>
      <c r="E277" s="64">
        <v>43311.0</v>
      </c>
      <c r="F277" s="15" t="s">
        <v>9807</v>
      </c>
      <c r="G277" s="15" t="s">
        <v>9723</v>
      </c>
      <c r="H277" s="15" t="s">
        <v>29</v>
      </c>
      <c r="I277" s="66">
        <f t="shared" si="23"/>
        <v>84.33333333</v>
      </c>
      <c r="J277" s="16">
        <v>91.0</v>
      </c>
      <c r="K277" s="16">
        <v>71.0</v>
      </c>
      <c r="L277" s="16">
        <v>88.0</v>
      </c>
      <c r="M277" s="16">
        <v>91.0</v>
      </c>
      <c r="N277" s="67">
        <f t="shared" si="24"/>
        <v>85.06666667</v>
      </c>
      <c r="O277" s="16">
        <v>85.0</v>
      </c>
      <c r="P277" s="16">
        <v>87.0</v>
      </c>
      <c r="Q277" s="16">
        <v>90.0</v>
      </c>
      <c r="R277" s="16">
        <v>92.0</v>
      </c>
      <c r="S277" s="16">
        <v>100.0</v>
      </c>
      <c r="T277" s="16">
        <v>85.0</v>
      </c>
      <c r="U277" s="16">
        <v>80.0</v>
      </c>
      <c r="V277" s="16">
        <v>70.0</v>
      </c>
    </row>
    <row r="278" ht="18.0" customHeight="1">
      <c r="B278" s="15" t="s">
        <v>1062</v>
      </c>
      <c r="C278" s="15" t="s">
        <v>25</v>
      </c>
      <c r="D278" s="15" t="s">
        <v>9823</v>
      </c>
      <c r="E278" s="64">
        <v>43308.0</v>
      </c>
      <c r="F278" s="15" t="s">
        <v>9807</v>
      </c>
      <c r="G278" s="15" t="s">
        <v>9723</v>
      </c>
      <c r="H278" s="15" t="s">
        <v>29</v>
      </c>
      <c r="I278" s="66">
        <f t="shared" si="23"/>
        <v>90</v>
      </c>
      <c r="J278" s="16">
        <v>92.0</v>
      </c>
      <c r="K278" s="16">
        <v>88.0</v>
      </c>
      <c r="L278" s="16">
        <v>89.0</v>
      </c>
      <c r="M278" s="16">
        <v>90.0</v>
      </c>
      <c r="N278" s="67">
        <f t="shared" si="24"/>
        <v>89.8</v>
      </c>
      <c r="O278" s="16">
        <v>85.0</v>
      </c>
      <c r="P278" s="16">
        <v>87.0</v>
      </c>
      <c r="Q278" s="16">
        <v>90.0</v>
      </c>
      <c r="R278" s="16">
        <v>92.0</v>
      </c>
      <c r="S278" s="16">
        <v>100.0</v>
      </c>
      <c r="T278" s="16">
        <v>90.0</v>
      </c>
      <c r="U278" s="16">
        <v>85.0</v>
      </c>
      <c r="V278" s="16">
        <v>80.0</v>
      </c>
    </row>
    <row r="279" ht="18.0" customHeight="1">
      <c r="B279" s="15" t="s">
        <v>9824</v>
      </c>
      <c r="C279" s="15" t="s">
        <v>25</v>
      </c>
      <c r="D279" s="15" t="s">
        <v>9825</v>
      </c>
      <c r="E279" s="64">
        <v>43309.0</v>
      </c>
      <c r="F279" s="15" t="s">
        <v>9807</v>
      </c>
      <c r="G279" s="15" t="s">
        <v>9723</v>
      </c>
      <c r="H279" s="15" t="s">
        <v>29</v>
      </c>
      <c r="I279" s="66">
        <f t="shared" si="23"/>
        <v>89.33333333</v>
      </c>
      <c r="J279" s="16">
        <v>90.0</v>
      </c>
      <c r="K279" s="16">
        <v>88.0</v>
      </c>
      <c r="L279" s="16">
        <v>90.0</v>
      </c>
      <c r="M279" s="16">
        <v>90.0</v>
      </c>
      <c r="N279" s="67">
        <f t="shared" si="24"/>
        <v>89.46666667</v>
      </c>
      <c r="O279" s="16">
        <v>85.0</v>
      </c>
      <c r="P279" s="16">
        <v>87.0</v>
      </c>
      <c r="Q279" s="16">
        <v>90.0</v>
      </c>
      <c r="R279" s="16">
        <v>92.0</v>
      </c>
      <c r="S279" s="16">
        <v>100.0</v>
      </c>
      <c r="T279" s="16">
        <v>90.0</v>
      </c>
      <c r="U279" s="16">
        <v>85.0</v>
      </c>
      <c r="V279" s="16">
        <v>80.0</v>
      </c>
    </row>
    <row r="280" ht="18.0" customHeight="1">
      <c r="B280" s="15" t="s">
        <v>9826</v>
      </c>
      <c r="C280" s="15" t="s">
        <v>25</v>
      </c>
      <c r="D280" s="15" t="s">
        <v>9827</v>
      </c>
      <c r="E280" s="64">
        <v>43308.0</v>
      </c>
      <c r="F280" s="15" t="s">
        <v>9807</v>
      </c>
      <c r="G280" s="15" t="s">
        <v>9723</v>
      </c>
      <c r="H280" s="15" t="s">
        <v>29</v>
      </c>
      <c r="I280" s="66">
        <f t="shared" si="23"/>
        <v>90.33333333</v>
      </c>
      <c r="J280" s="16">
        <v>91.0</v>
      </c>
      <c r="K280" s="16">
        <v>88.0</v>
      </c>
      <c r="L280" s="16">
        <v>91.0</v>
      </c>
      <c r="M280" s="16">
        <v>92.0</v>
      </c>
      <c r="N280" s="67">
        <f t="shared" si="24"/>
        <v>90.46666667</v>
      </c>
      <c r="O280" s="16">
        <v>85.0</v>
      </c>
      <c r="P280" s="16">
        <v>87.0</v>
      </c>
      <c r="Q280" s="16">
        <v>90.0</v>
      </c>
      <c r="R280" s="16">
        <v>92.0</v>
      </c>
      <c r="S280" s="16">
        <v>100.0</v>
      </c>
      <c r="T280" s="16">
        <v>90.0</v>
      </c>
      <c r="U280" s="16">
        <v>85.0</v>
      </c>
      <c r="V280" s="16">
        <v>80.0</v>
      </c>
    </row>
    <row r="281" ht="18.0" customHeight="1">
      <c r="B281" s="15" t="s">
        <v>243</v>
      </c>
      <c r="C281" s="15" t="s">
        <v>25</v>
      </c>
      <c r="D281" s="15" t="s">
        <v>9828</v>
      </c>
      <c r="E281" s="64">
        <v>43309.0</v>
      </c>
      <c r="F281" s="15" t="s">
        <v>9807</v>
      </c>
      <c r="G281" s="15" t="s">
        <v>9723</v>
      </c>
      <c r="H281" s="15" t="s">
        <v>29</v>
      </c>
      <c r="I281" s="66">
        <f t="shared" si="23"/>
        <v>90.66666667</v>
      </c>
      <c r="J281" s="16">
        <v>92.0</v>
      </c>
      <c r="K281" s="16">
        <v>87.0</v>
      </c>
      <c r="L281" s="16">
        <v>91.0</v>
      </c>
      <c r="M281" s="16">
        <v>93.0</v>
      </c>
      <c r="N281" s="67">
        <f t="shared" si="24"/>
        <v>90.73333333</v>
      </c>
      <c r="O281" s="16">
        <v>85.0</v>
      </c>
      <c r="P281" s="16">
        <v>87.0</v>
      </c>
      <c r="Q281" s="16">
        <v>90.0</v>
      </c>
      <c r="R281" s="16">
        <v>92.0</v>
      </c>
      <c r="S281" s="16">
        <v>100.0</v>
      </c>
      <c r="T281" s="16">
        <v>90.0</v>
      </c>
      <c r="U281" s="16">
        <v>85.0</v>
      </c>
      <c r="V281" s="16">
        <v>80.0</v>
      </c>
    </row>
    <row r="282" ht="18.0" customHeight="1">
      <c r="B282" s="15" t="s">
        <v>390</v>
      </c>
      <c r="C282" s="15" t="s">
        <v>25</v>
      </c>
      <c r="D282" s="15" t="s">
        <v>9829</v>
      </c>
      <c r="E282" s="64">
        <v>43309.0</v>
      </c>
      <c r="F282" s="15" t="s">
        <v>9807</v>
      </c>
      <c r="G282" s="15" t="s">
        <v>9723</v>
      </c>
      <c r="H282" s="15" t="s">
        <v>29</v>
      </c>
      <c r="I282" s="66">
        <f t="shared" si="23"/>
        <v>91</v>
      </c>
      <c r="J282" s="16">
        <v>92.0</v>
      </c>
      <c r="K282" s="16">
        <v>88.0</v>
      </c>
      <c r="L282" s="16">
        <v>91.0</v>
      </c>
      <c r="M282" s="16">
        <v>93.0</v>
      </c>
      <c r="N282" s="67">
        <f t="shared" si="24"/>
        <v>91</v>
      </c>
      <c r="O282" s="16">
        <v>85.0</v>
      </c>
      <c r="P282" s="16">
        <v>88.0</v>
      </c>
      <c r="Q282" s="16">
        <v>91.0</v>
      </c>
      <c r="R282" s="16">
        <v>93.0</v>
      </c>
      <c r="S282" s="16">
        <v>100.0</v>
      </c>
      <c r="T282" s="16">
        <v>90.0</v>
      </c>
      <c r="U282" s="16">
        <v>85.0</v>
      </c>
      <c r="V282" s="16">
        <v>80.0</v>
      </c>
    </row>
    <row r="283" ht="18.0" customHeight="1">
      <c r="B283" s="15" t="s">
        <v>392</v>
      </c>
      <c r="C283" s="15" t="s">
        <v>25</v>
      </c>
      <c r="D283" s="15" t="s">
        <v>9830</v>
      </c>
      <c r="E283" s="64">
        <v>43105.0</v>
      </c>
      <c r="F283" s="15" t="s">
        <v>9807</v>
      </c>
      <c r="G283" s="15" t="s">
        <v>9723</v>
      </c>
      <c r="H283" s="15" t="s">
        <v>29</v>
      </c>
      <c r="I283" s="66">
        <f t="shared" si="23"/>
        <v>91.33333333</v>
      </c>
      <c r="J283" s="16">
        <v>92.0</v>
      </c>
      <c r="K283" s="16">
        <v>89.0</v>
      </c>
      <c r="L283" s="16">
        <v>91.0</v>
      </c>
      <c r="M283" s="16">
        <v>93.0</v>
      </c>
      <c r="N283" s="67">
        <f t="shared" si="24"/>
        <v>91.26666667</v>
      </c>
      <c r="O283" s="16">
        <v>85.0</v>
      </c>
      <c r="P283" s="16">
        <v>88.0</v>
      </c>
      <c r="Q283" s="16">
        <v>91.0</v>
      </c>
      <c r="R283" s="16">
        <v>93.0</v>
      </c>
      <c r="S283" s="16">
        <v>100.0</v>
      </c>
      <c r="T283" s="16">
        <v>90.0</v>
      </c>
      <c r="U283" s="16">
        <v>85.0</v>
      </c>
      <c r="V283" s="16">
        <v>80.0</v>
      </c>
      <c r="X283" s="26" t="s">
        <v>9831</v>
      </c>
    </row>
    <row r="284" ht="18.0" customHeight="1">
      <c r="B284" s="15" t="s">
        <v>1025</v>
      </c>
      <c r="C284" s="15" t="s">
        <v>25</v>
      </c>
      <c r="D284" s="15" t="s">
        <v>9832</v>
      </c>
      <c r="E284" s="64">
        <v>43105.0</v>
      </c>
      <c r="F284" s="15" t="s">
        <v>9807</v>
      </c>
      <c r="G284" s="15" t="s">
        <v>9723</v>
      </c>
      <c r="H284" s="15" t="s">
        <v>29</v>
      </c>
      <c r="I284" s="66">
        <f t="shared" si="23"/>
        <v>91.33333333</v>
      </c>
      <c r="J284" s="16">
        <v>92.0</v>
      </c>
      <c r="K284" s="16">
        <v>89.0</v>
      </c>
      <c r="L284" s="16">
        <v>93.0</v>
      </c>
      <c r="M284" s="16">
        <v>93.0</v>
      </c>
      <c r="N284" s="67">
        <f t="shared" si="24"/>
        <v>91.66666667</v>
      </c>
      <c r="O284" s="16">
        <v>86.0</v>
      </c>
      <c r="P284" s="16">
        <v>90.0</v>
      </c>
      <c r="Q284" s="16">
        <v>92.0</v>
      </c>
      <c r="R284" s="16">
        <v>95.0</v>
      </c>
      <c r="S284" s="16">
        <v>100.0</v>
      </c>
      <c r="T284" s="16">
        <v>90.0</v>
      </c>
      <c r="U284" s="16">
        <v>85.0</v>
      </c>
      <c r="V284" s="16">
        <v>80.0</v>
      </c>
    </row>
    <row r="285" ht="18.0" customHeight="1">
      <c r="B285" s="15" t="s">
        <v>7537</v>
      </c>
      <c r="C285" s="15" t="s">
        <v>25</v>
      </c>
      <c r="D285" s="15" t="s">
        <v>9833</v>
      </c>
      <c r="E285" s="64">
        <v>43103.0</v>
      </c>
      <c r="F285" s="15" t="s">
        <v>9807</v>
      </c>
      <c r="G285" s="15" t="s">
        <v>9723</v>
      </c>
      <c r="H285" s="15" t="s">
        <v>29</v>
      </c>
      <c r="I285" s="66">
        <f t="shared" si="23"/>
        <v>91.33333333</v>
      </c>
      <c r="J285" s="16">
        <v>92.0</v>
      </c>
      <c r="K285" s="16">
        <v>89.0</v>
      </c>
      <c r="L285" s="16">
        <v>93.0</v>
      </c>
      <c r="M285" s="16">
        <v>93.0</v>
      </c>
      <c r="N285" s="67">
        <f t="shared" si="24"/>
        <v>91.66666667</v>
      </c>
      <c r="O285" s="16">
        <v>86.0</v>
      </c>
      <c r="P285" s="16">
        <v>90.0</v>
      </c>
      <c r="Q285" s="16">
        <v>92.0</v>
      </c>
      <c r="R285" s="16">
        <v>95.0</v>
      </c>
      <c r="S285" s="16">
        <v>100.0</v>
      </c>
      <c r="T285" s="16">
        <v>90.0</v>
      </c>
      <c r="U285" s="16">
        <v>85.0</v>
      </c>
      <c r="V285" s="16">
        <v>80.0</v>
      </c>
      <c r="X285" s="26" t="s">
        <v>9834</v>
      </c>
    </row>
    <row r="286" ht="18.0" customHeight="1">
      <c r="B286" s="15" t="s">
        <v>9835</v>
      </c>
      <c r="C286" s="15" t="s">
        <v>25</v>
      </c>
      <c r="D286" s="15" t="s">
        <v>9836</v>
      </c>
      <c r="E286" s="64">
        <v>43106.0</v>
      </c>
      <c r="F286" s="15" t="s">
        <v>9807</v>
      </c>
      <c r="G286" s="15" t="s">
        <v>9723</v>
      </c>
      <c r="H286" s="15" t="s">
        <v>29</v>
      </c>
      <c r="I286" s="66">
        <f t="shared" si="23"/>
        <v>91.33333333</v>
      </c>
      <c r="J286" s="16">
        <v>92.0</v>
      </c>
      <c r="K286" s="16">
        <v>89.0</v>
      </c>
      <c r="L286" s="16">
        <v>91.0</v>
      </c>
      <c r="M286" s="16">
        <v>93.0</v>
      </c>
      <c r="N286" s="67">
        <f t="shared" si="24"/>
        <v>91.26666667</v>
      </c>
      <c r="O286" s="16">
        <v>86.0</v>
      </c>
      <c r="P286" s="16">
        <v>90.0</v>
      </c>
      <c r="Q286" s="16">
        <v>92.0</v>
      </c>
      <c r="R286" s="16">
        <v>95.0</v>
      </c>
      <c r="S286" s="16">
        <v>100.0</v>
      </c>
      <c r="T286" s="16">
        <v>90.0</v>
      </c>
      <c r="U286" s="16">
        <v>85.0</v>
      </c>
      <c r="V286" s="16">
        <v>80.0</v>
      </c>
      <c r="X286" s="26" t="s">
        <v>9837</v>
      </c>
    </row>
    <row r="287" ht="18.0" customHeight="1">
      <c r="B287" s="15" t="s">
        <v>9838</v>
      </c>
      <c r="C287" s="15" t="s">
        <v>25</v>
      </c>
      <c r="D287" s="15" t="s">
        <v>9839</v>
      </c>
      <c r="E287" s="64">
        <v>43107.0</v>
      </c>
      <c r="F287" s="15" t="s">
        <v>9807</v>
      </c>
      <c r="G287" s="15" t="s">
        <v>9723</v>
      </c>
      <c r="H287" s="15" t="s">
        <v>29</v>
      </c>
      <c r="I287" s="66">
        <f t="shared" si="23"/>
        <v>90.66666667</v>
      </c>
      <c r="J287" s="16">
        <v>92.0</v>
      </c>
      <c r="K287" s="16">
        <v>87.0</v>
      </c>
      <c r="L287" s="16">
        <v>91.0</v>
      </c>
      <c r="M287" s="16">
        <v>93.0</v>
      </c>
      <c r="N287" s="67">
        <f t="shared" si="24"/>
        <v>90.73333333</v>
      </c>
      <c r="O287" s="16">
        <v>86.0</v>
      </c>
      <c r="P287" s="16">
        <v>90.0</v>
      </c>
      <c r="Q287" s="16">
        <v>92.0</v>
      </c>
      <c r="R287" s="16">
        <v>95.0</v>
      </c>
      <c r="S287" s="16">
        <v>100.0</v>
      </c>
      <c r="T287" s="16">
        <v>90.0</v>
      </c>
      <c r="U287" s="16">
        <v>85.0</v>
      </c>
      <c r="V287" s="16">
        <v>80.0</v>
      </c>
    </row>
    <row r="288" ht="18.0" customHeight="1">
      <c r="B288" s="15" t="s">
        <v>406</v>
      </c>
      <c r="C288" s="15" t="s">
        <v>25</v>
      </c>
      <c r="D288" s="15" t="s">
        <v>9840</v>
      </c>
      <c r="E288" s="64">
        <v>43542.0</v>
      </c>
      <c r="F288" s="15" t="s">
        <v>9807</v>
      </c>
      <c r="G288" s="15" t="s">
        <v>9723</v>
      </c>
      <c r="H288" s="15" t="s">
        <v>29</v>
      </c>
      <c r="I288" s="66">
        <f t="shared" si="23"/>
        <v>91.33333333</v>
      </c>
      <c r="J288" s="16">
        <v>92.0</v>
      </c>
      <c r="K288" s="16">
        <v>89.0</v>
      </c>
      <c r="L288" s="16">
        <v>90.0</v>
      </c>
      <c r="M288" s="16">
        <v>93.0</v>
      </c>
      <c r="N288" s="67">
        <f t="shared" si="24"/>
        <v>91.06666667</v>
      </c>
      <c r="O288" s="16">
        <v>86.0</v>
      </c>
      <c r="P288" s="16">
        <v>90.0</v>
      </c>
      <c r="Q288" s="16">
        <v>92.0</v>
      </c>
      <c r="R288" s="16">
        <v>95.0</v>
      </c>
      <c r="S288" s="16">
        <v>100.0</v>
      </c>
      <c r="T288" s="16">
        <v>90.0</v>
      </c>
      <c r="U288" s="16">
        <v>85.0</v>
      </c>
      <c r="V288" s="16">
        <v>80.0</v>
      </c>
    </row>
    <row r="289" ht="18.0" customHeight="1">
      <c r="B289" s="15" t="s">
        <v>1503</v>
      </c>
      <c r="C289" s="15" t="s">
        <v>25</v>
      </c>
      <c r="D289" s="15" t="s">
        <v>9841</v>
      </c>
      <c r="E289" s="64">
        <v>43542.0</v>
      </c>
      <c r="F289" s="15" t="s">
        <v>9807</v>
      </c>
      <c r="G289" s="15" t="s">
        <v>9723</v>
      </c>
      <c r="H289" s="15" t="s">
        <v>29</v>
      </c>
      <c r="I289" s="66">
        <f t="shared" si="23"/>
        <v>91.33333333</v>
      </c>
      <c r="J289" s="16">
        <v>93.0</v>
      </c>
      <c r="K289" s="16">
        <v>90.0</v>
      </c>
      <c r="L289" s="16">
        <v>90.0</v>
      </c>
      <c r="M289" s="16">
        <v>91.0</v>
      </c>
      <c r="N289" s="67">
        <f t="shared" si="24"/>
        <v>91.06666667</v>
      </c>
      <c r="O289" s="16">
        <v>86.0</v>
      </c>
      <c r="P289" s="16">
        <v>90.0</v>
      </c>
      <c r="Q289" s="16">
        <v>92.0</v>
      </c>
      <c r="R289" s="16">
        <v>95.0</v>
      </c>
      <c r="S289" s="16">
        <v>100.0</v>
      </c>
      <c r="T289" s="16">
        <v>90.0</v>
      </c>
      <c r="U289" s="16">
        <v>85.0</v>
      </c>
      <c r="V289" s="16">
        <v>80.0</v>
      </c>
    </row>
    <row r="290" ht="18.0" customHeight="1">
      <c r="B290" s="15" t="s">
        <v>1464</v>
      </c>
      <c r="C290" s="15" t="s">
        <v>25</v>
      </c>
      <c r="D290" s="50" t="s">
        <v>9842</v>
      </c>
      <c r="E290" s="64">
        <v>44426.0</v>
      </c>
      <c r="F290" s="15" t="s">
        <v>9807</v>
      </c>
      <c r="G290" s="15" t="s">
        <v>9723</v>
      </c>
      <c r="H290" s="15" t="s">
        <v>29</v>
      </c>
      <c r="I290" s="66">
        <f t="shared" si="23"/>
        <v>89.66666667</v>
      </c>
      <c r="J290" s="16">
        <v>92.0</v>
      </c>
      <c r="K290" s="16">
        <v>86.0</v>
      </c>
      <c r="L290" s="16">
        <v>89.0</v>
      </c>
      <c r="M290" s="16">
        <v>91.0</v>
      </c>
      <c r="N290" s="67">
        <f t="shared" si="24"/>
        <v>89.53333333</v>
      </c>
      <c r="O290" s="16">
        <v>84.0</v>
      </c>
      <c r="P290" s="16">
        <v>85.0</v>
      </c>
      <c r="Q290" s="16">
        <v>90.0</v>
      </c>
      <c r="R290" s="16">
        <v>95.0</v>
      </c>
      <c r="S290" s="16">
        <v>100.0</v>
      </c>
      <c r="T290" s="16">
        <v>90.0</v>
      </c>
      <c r="U290" s="16">
        <v>85.0</v>
      </c>
      <c r="V290" s="16">
        <v>80.0</v>
      </c>
      <c r="X290" s="26" t="s">
        <v>9843</v>
      </c>
    </row>
    <row r="291" ht="18.0" customHeight="1">
      <c r="B291" s="15" t="s">
        <v>5929</v>
      </c>
      <c r="C291" s="15" t="s">
        <v>25</v>
      </c>
      <c r="D291" s="50" t="s">
        <v>9844</v>
      </c>
      <c r="E291" s="64">
        <v>44426.0</v>
      </c>
      <c r="F291" s="15" t="s">
        <v>9807</v>
      </c>
      <c r="G291" s="15" t="s">
        <v>9723</v>
      </c>
      <c r="H291" s="15" t="s">
        <v>29</v>
      </c>
      <c r="I291" s="66">
        <f t="shared" si="23"/>
        <v>90</v>
      </c>
      <c r="J291" s="16">
        <v>92.0</v>
      </c>
      <c r="K291" s="16">
        <v>87.0</v>
      </c>
      <c r="L291" s="16">
        <v>89.0</v>
      </c>
      <c r="M291" s="16">
        <v>91.0</v>
      </c>
      <c r="N291" s="67">
        <f t="shared" si="24"/>
        <v>89.8</v>
      </c>
      <c r="O291" s="16">
        <v>84.0</v>
      </c>
      <c r="P291" s="16">
        <v>85.0</v>
      </c>
      <c r="Q291" s="16">
        <v>90.0</v>
      </c>
      <c r="R291" s="16">
        <v>95.0</v>
      </c>
      <c r="S291" s="16">
        <v>100.0</v>
      </c>
      <c r="T291" s="16">
        <v>90.0</v>
      </c>
      <c r="U291" s="16">
        <v>85.0</v>
      </c>
      <c r="V291" s="16">
        <v>80.0</v>
      </c>
    </row>
    <row r="292" ht="18.0" customHeight="1">
      <c r="B292" s="15" t="s">
        <v>235</v>
      </c>
      <c r="C292" s="15" t="s">
        <v>25</v>
      </c>
      <c r="D292" s="50" t="s">
        <v>9845</v>
      </c>
      <c r="E292" s="64">
        <v>44426.0</v>
      </c>
      <c r="F292" s="15" t="s">
        <v>9807</v>
      </c>
      <c r="G292" s="15" t="s">
        <v>9723</v>
      </c>
      <c r="H292" s="15" t="s">
        <v>29</v>
      </c>
      <c r="I292" s="66">
        <f t="shared" si="23"/>
        <v>89.66666667</v>
      </c>
      <c r="J292" s="16">
        <v>92.0</v>
      </c>
      <c r="K292" s="16">
        <v>86.0</v>
      </c>
      <c r="L292" s="16">
        <v>89.0</v>
      </c>
      <c r="M292" s="16">
        <v>91.0</v>
      </c>
      <c r="N292" s="67">
        <f t="shared" si="24"/>
        <v>89.53333333</v>
      </c>
      <c r="O292" s="16">
        <v>84.0</v>
      </c>
      <c r="P292" s="16">
        <v>85.0</v>
      </c>
      <c r="Q292" s="16">
        <v>90.0</v>
      </c>
      <c r="R292" s="16">
        <v>95.0</v>
      </c>
      <c r="S292" s="16">
        <v>100.0</v>
      </c>
      <c r="T292" s="16">
        <v>90.0</v>
      </c>
      <c r="U292" s="16">
        <v>85.0</v>
      </c>
      <c r="V292" s="16">
        <v>80.0</v>
      </c>
    </row>
    <row r="293" ht="18.0" customHeight="1">
      <c r="B293" s="15" t="s">
        <v>9846</v>
      </c>
      <c r="C293" s="15" t="s">
        <v>25</v>
      </c>
      <c r="D293" s="15" t="s">
        <v>9847</v>
      </c>
      <c r="E293" s="64">
        <v>44406.0</v>
      </c>
      <c r="F293" s="15" t="s">
        <v>9807</v>
      </c>
      <c r="G293" s="15" t="s">
        <v>9723</v>
      </c>
      <c r="H293" s="15" t="s">
        <v>29</v>
      </c>
      <c r="I293" s="66">
        <f t="shared" si="23"/>
        <v>89</v>
      </c>
      <c r="J293" s="16">
        <v>93.0</v>
      </c>
      <c r="K293" s="16">
        <v>84.0</v>
      </c>
      <c r="L293" s="16">
        <v>91.0</v>
      </c>
      <c r="M293" s="16">
        <v>90.0</v>
      </c>
      <c r="N293" s="67">
        <f t="shared" si="24"/>
        <v>89.4</v>
      </c>
      <c r="O293" s="16">
        <v>85.0</v>
      </c>
      <c r="P293" s="16">
        <v>87.0</v>
      </c>
      <c r="Q293" s="16">
        <v>90.0</v>
      </c>
      <c r="R293" s="16">
        <v>92.0</v>
      </c>
      <c r="S293" s="16">
        <v>100.0</v>
      </c>
      <c r="T293" s="16">
        <v>90.0</v>
      </c>
      <c r="U293" s="16">
        <v>85.0</v>
      </c>
      <c r="V293" s="16">
        <v>80.0</v>
      </c>
      <c r="X293" s="26" t="s">
        <v>9848</v>
      </c>
    </row>
    <row r="294" ht="18.0" customHeight="1">
      <c r="B294" s="15" t="s">
        <v>364</v>
      </c>
      <c r="C294" s="15" t="s">
        <v>25</v>
      </c>
      <c r="D294" s="50" t="s">
        <v>9849</v>
      </c>
      <c r="E294" s="64">
        <v>44406.0</v>
      </c>
      <c r="F294" s="15" t="s">
        <v>9807</v>
      </c>
      <c r="G294" s="15" t="s">
        <v>9723</v>
      </c>
      <c r="H294" s="15" t="s">
        <v>29</v>
      </c>
      <c r="I294" s="66">
        <f t="shared" si="23"/>
        <v>91</v>
      </c>
      <c r="J294" s="16">
        <v>94.0</v>
      </c>
      <c r="K294" s="16">
        <v>88.0</v>
      </c>
      <c r="L294" s="16">
        <v>92.0</v>
      </c>
      <c r="M294" s="16">
        <v>91.0</v>
      </c>
      <c r="N294" s="67">
        <f t="shared" si="24"/>
        <v>91.2</v>
      </c>
      <c r="O294" s="16">
        <v>86.0</v>
      </c>
      <c r="P294" s="16">
        <v>88.0</v>
      </c>
      <c r="Q294" s="16">
        <v>92.0</v>
      </c>
      <c r="R294" s="16">
        <v>94.0</v>
      </c>
      <c r="S294" s="16">
        <v>100.0</v>
      </c>
      <c r="T294" s="16">
        <v>90.0</v>
      </c>
      <c r="U294" s="16">
        <v>85.0</v>
      </c>
      <c r="V294" s="16">
        <v>80.0</v>
      </c>
    </row>
    <row r="295" ht="18.0" customHeight="1">
      <c r="A295" s="32"/>
      <c r="B295" s="15"/>
      <c r="C295" s="15"/>
      <c r="D295" s="15"/>
      <c r="E295" s="34"/>
      <c r="F295" s="15"/>
      <c r="G295" s="15"/>
      <c r="H295" s="15"/>
      <c r="I295" s="16"/>
      <c r="J295" s="16"/>
      <c r="K295" s="16"/>
      <c r="L295" s="16"/>
      <c r="M295" s="16"/>
      <c r="N295" s="16"/>
      <c r="O295" s="16"/>
      <c r="P295" s="16"/>
      <c r="Q295" s="16"/>
      <c r="R295" s="16"/>
      <c r="S295" s="16"/>
      <c r="T295" s="16"/>
      <c r="U295" s="16"/>
      <c r="V295" s="16"/>
      <c r="W295" s="27"/>
      <c r="X295" s="23"/>
    </row>
    <row r="296" ht="18.0" customHeight="1">
      <c r="A296" s="32">
        <v>315.0</v>
      </c>
      <c r="B296" s="15"/>
      <c r="C296" s="19" t="s">
        <v>25</v>
      </c>
      <c r="D296" s="15" t="s">
        <v>5284</v>
      </c>
      <c r="E296" s="34"/>
      <c r="F296" s="15" t="s">
        <v>9850</v>
      </c>
      <c r="G296" s="15" t="s">
        <v>9723</v>
      </c>
      <c r="H296" s="19" t="s">
        <v>29</v>
      </c>
      <c r="I296" s="16"/>
      <c r="J296" s="16"/>
      <c r="K296" s="16"/>
      <c r="L296" s="16"/>
      <c r="M296" s="16"/>
      <c r="N296" s="16"/>
      <c r="O296" s="16"/>
      <c r="P296" s="16"/>
      <c r="Q296" s="16"/>
      <c r="R296" s="16"/>
      <c r="S296" s="16"/>
      <c r="T296" s="16"/>
      <c r="U296" s="16"/>
      <c r="V296" s="16"/>
      <c r="W296" s="27"/>
      <c r="X296" s="23"/>
    </row>
    <row r="297" ht="18.0" customHeight="1">
      <c r="A297" s="32"/>
      <c r="B297" s="15"/>
      <c r="C297" s="15"/>
      <c r="D297" s="15"/>
      <c r="E297" s="34"/>
      <c r="F297" s="15"/>
      <c r="G297" s="15"/>
      <c r="H297" s="15"/>
      <c r="I297" s="16"/>
      <c r="J297" s="16"/>
      <c r="K297" s="16"/>
      <c r="L297" s="16"/>
      <c r="M297" s="16"/>
      <c r="N297" s="16"/>
      <c r="O297" s="16"/>
      <c r="P297" s="16"/>
      <c r="Q297" s="16"/>
      <c r="R297" s="16"/>
      <c r="S297" s="16"/>
      <c r="T297" s="16"/>
      <c r="U297" s="16"/>
      <c r="V297" s="16"/>
      <c r="W297" s="27"/>
      <c r="X297" s="23"/>
    </row>
    <row r="298" ht="18.0" customHeight="1">
      <c r="A298" s="32">
        <v>275.0</v>
      </c>
      <c r="B298" s="15" t="s">
        <v>1355</v>
      </c>
      <c r="C298" s="15" t="s">
        <v>25</v>
      </c>
      <c r="D298" s="15" t="s">
        <v>9851</v>
      </c>
      <c r="E298" s="34">
        <v>45094.0</v>
      </c>
      <c r="F298" s="15" t="s">
        <v>9852</v>
      </c>
      <c r="G298" s="15" t="s">
        <v>9723</v>
      </c>
      <c r="H298" s="15" t="s">
        <v>29</v>
      </c>
      <c r="I298" s="16">
        <v>85.0</v>
      </c>
      <c r="J298" s="16">
        <v>95.0</v>
      </c>
      <c r="K298" s="16">
        <v>85.0</v>
      </c>
      <c r="L298" s="16">
        <v>95.0</v>
      </c>
      <c r="M298" s="16">
        <v>95.0</v>
      </c>
      <c r="N298" s="16">
        <v>90.0</v>
      </c>
      <c r="O298" s="16">
        <v>95.0</v>
      </c>
      <c r="P298" s="16">
        <v>95.0</v>
      </c>
      <c r="Q298" s="16">
        <v>90.0</v>
      </c>
      <c r="R298" s="16">
        <v>70.0</v>
      </c>
      <c r="S298" s="16">
        <v>95.0</v>
      </c>
      <c r="T298" s="16">
        <v>90.0</v>
      </c>
      <c r="U298" s="16">
        <v>80.0</v>
      </c>
      <c r="V298" s="16">
        <v>60.0</v>
      </c>
      <c r="W298" s="30" t="s">
        <v>9853</v>
      </c>
      <c r="X298" s="26" t="s">
        <v>9854</v>
      </c>
    </row>
    <row r="299" ht="18.0" customHeight="1">
      <c r="A299" s="32"/>
      <c r="B299" s="15"/>
      <c r="C299" s="15"/>
      <c r="D299" s="15"/>
      <c r="E299" s="34"/>
      <c r="F299" s="15"/>
      <c r="G299" s="15"/>
      <c r="H299" s="15"/>
      <c r="I299" s="16"/>
      <c r="J299" s="16"/>
      <c r="K299" s="16"/>
      <c r="L299" s="16"/>
      <c r="M299" s="16"/>
      <c r="N299" s="16"/>
      <c r="O299" s="16"/>
      <c r="P299" s="16"/>
      <c r="Q299" s="16"/>
      <c r="R299" s="16"/>
      <c r="S299" s="16"/>
      <c r="T299" s="16"/>
      <c r="U299" s="16"/>
      <c r="V299" s="16"/>
      <c r="W299" s="27"/>
      <c r="X299" s="23"/>
    </row>
    <row r="300" ht="18.0" customHeight="1">
      <c r="A300" s="32">
        <v>94.0</v>
      </c>
      <c r="B300" s="15" t="s">
        <v>659</v>
      </c>
      <c r="C300" s="15" t="s">
        <v>25</v>
      </c>
      <c r="D300" s="15" t="s">
        <v>9855</v>
      </c>
      <c r="E300" s="34">
        <v>43308.0</v>
      </c>
      <c r="F300" s="15" t="s">
        <v>9856</v>
      </c>
      <c r="G300" s="15" t="s">
        <v>9857</v>
      </c>
      <c r="H300" s="15" t="s">
        <v>29</v>
      </c>
      <c r="I300" s="16">
        <v>95.0</v>
      </c>
      <c r="J300" s="16">
        <v>95.0</v>
      </c>
      <c r="K300" s="16">
        <v>90.0</v>
      </c>
      <c r="L300" s="16">
        <v>90.0</v>
      </c>
      <c r="M300" s="16">
        <v>95.0</v>
      </c>
      <c r="N300" s="16">
        <v>90.0</v>
      </c>
      <c r="O300" s="16">
        <v>90.0</v>
      </c>
      <c r="P300" s="16">
        <v>95.0</v>
      </c>
      <c r="Q300" s="16">
        <v>90.0</v>
      </c>
      <c r="R300" s="16">
        <v>70.0</v>
      </c>
      <c r="S300" s="16">
        <v>95.0</v>
      </c>
      <c r="T300" s="16">
        <v>85.0</v>
      </c>
      <c r="U300" s="16">
        <v>75.0</v>
      </c>
      <c r="V300" s="16">
        <v>70.0</v>
      </c>
      <c r="W300" s="30" t="s">
        <v>9858</v>
      </c>
      <c r="X300" s="26" t="s">
        <v>9859</v>
      </c>
    </row>
    <row r="301" ht="18.0" customHeight="1">
      <c r="B301" s="15" t="s">
        <v>4031</v>
      </c>
      <c r="C301" s="15" t="s">
        <v>25</v>
      </c>
      <c r="D301" s="15" t="s">
        <v>9860</v>
      </c>
      <c r="E301" s="34">
        <v>43682.0</v>
      </c>
      <c r="F301" s="15" t="s">
        <v>9856</v>
      </c>
      <c r="G301" s="15" t="s">
        <v>9857</v>
      </c>
      <c r="H301" s="15" t="s">
        <v>29</v>
      </c>
      <c r="I301" s="16">
        <v>95.0</v>
      </c>
      <c r="J301" s="16">
        <v>95.0</v>
      </c>
      <c r="K301" s="16">
        <v>95.0</v>
      </c>
      <c r="L301" s="16">
        <v>95.0</v>
      </c>
      <c r="M301" s="16">
        <v>95.0</v>
      </c>
      <c r="N301" s="16">
        <v>90.0</v>
      </c>
      <c r="O301" s="16">
        <v>90.0</v>
      </c>
      <c r="P301" s="16">
        <v>95.0</v>
      </c>
      <c r="Q301" s="16">
        <v>90.0</v>
      </c>
      <c r="R301" s="16">
        <v>70.0</v>
      </c>
      <c r="S301" s="16">
        <v>95.0</v>
      </c>
      <c r="T301" s="16">
        <v>85.0</v>
      </c>
      <c r="U301" s="16">
        <v>75.0</v>
      </c>
      <c r="V301" s="16">
        <v>70.0</v>
      </c>
      <c r="W301" s="30" t="s">
        <v>9858</v>
      </c>
      <c r="X301" s="26" t="s">
        <v>9859</v>
      </c>
    </row>
    <row r="302" ht="18.0" customHeight="1">
      <c r="B302" s="15" t="s">
        <v>274</v>
      </c>
      <c r="C302" s="15" t="s">
        <v>25</v>
      </c>
      <c r="D302" s="15" t="s">
        <v>9861</v>
      </c>
      <c r="E302" s="34">
        <v>44745.0</v>
      </c>
      <c r="F302" s="15" t="s">
        <v>9856</v>
      </c>
      <c r="G302" s="15" t="s">
        <v>9857</v>
      </c>
      <c r="H302" s="15" t="s">
        <v>29</v>
      </c>
      <c r="I302" s="16">
        <v>90.0</v>
      </c>
      <c r="J302" s="16">
        <v>95.0</v>
      </c>
      <c r="K302" s="16">
        <v>95.0</v>
      </c>
      <c r="L302" s="16">
        <v>95.0</v>
      </c>
      <c r="M302" s="16">
        <v>95.0</v>
      </c>
      <c r="N302" s="16">
        <v>90.0</v>
      </c>
      <c r="O302" s="16">
        <v>90.0</v>
      </c>
      <c r="P302" s="16">
        <v>95.0</v>
      </c>
      <c r="Q302" s="16">
        <v>90.0</v>
      </c>
      <c r="R302" s="16">
        <v>70.0</v>
      </c>
      <c r="S302" s="16">
        <v>95.0</v>
      </c>
      <c r="T302" s="16">
        <v>85.0</v>
      </c>
      <c r="U302" s="16">
        <v>75.0</v>
      </c>
      <c r="V302" s="16">
        <v>70.0</v>
      </c>
      <c r="W302" s="30" t="s">
        <v>9858</v>
      </c>
      <c r="X302" s="26" t="s">
        <v>9862</v>
      </c>
    </row>
    <row r="303" ht="18.0" customHeight="1">
      <c r="A303" s="32"/>
      <c r="B303" s="15"/>
      <c r="C303" s="15"/>
      <c r="D303" s="15"/>
      <c r="E303" s="34"/>
      <c r="F303" s="15"/>
      <c r="G303" s="15"/>
      <c r="H303" s="15"/>
      <c r="I303" s="16"/>
      <c r="J303" s="16"/>
      <c r="K303" s="16"/>
      <c r="L303" s="16"/>
      <c r="M303" s="16"/>
      <c r="N303" s="16"/>
      <c r="O303" s="16"/>
      <c r="P303" s="16"/>
      <c r="Q303" s="16"/>
      <c r="R303" s="16"/>
      <c r="S303" s="16"/>
      <c r="T303" s="16"/>
      <c r="U303" s="16"/>
      <c r="V303" s="16"/>
      <c r="W303" s="27"/>
      <c r="X303" s="23"/>
    </row>
    <row r="304" ht="18.0" customHeight="1">
      <c r="A304" s="162">
        <v>806.0</v>
      </c>
      <c r="B304" s="6" t="s">
        <v>303</v>
      </c>
      <c r="C304" s="4" t="s">
        <v>25</v>
      </c>
      <c r="D304" s="6" t="s">
        <v>9863</v>
      </c>
      <c r="E304" s="9" t="s">
        <v>9581</v>
      </c>
      <c r="F304" s="6" t="s">
        <v>3189</v>
      </c>
      <c r="G304" s="6" t="s">
        <v>9864</v>
      </c>
      <c r="H304" s="4" t="s">
        <v>29</v>
      </c>
      <c r="I304" s="3">
        <v>88.0</v>
      </c>
      <c r="J304" s="3">
        <v>90.0</v>
      </c>
      <c r="K304" s="3">
        <v>89.0</v>
      </c>
      <c r="L304" s="3">
        <v>81.0</v>
      </c>
      <c r="M304" s="3">
        <v>89.0</v>
      </c>
      <c r="N304" s="10">
        <f t="shared" ref="N304:N320" si="25">AVERAGE(I304:M304)</f>
        <v>87.4</v>
      </c>
      <c r="O304" s="3">
        <v>90.0</v>
      </c>
      <c r="P304" s="3">
        <v>93.0</v>
      </c>
      <c r="Q304" s="3">
        <v>95.0</v>
      </c>
      <c r="R304" s="3">
        <v>97.0</v>
      </c>
      <c r="S304" s="3">
        <v>97.0</v>
      </c>
      <c r="T304" s="3">
        <v>89.0</v>
      </c>
      <c r="U304" s="3">
        <v>80.0</v>
      </c>
      <c r="V304" s="3">
        <v>72.0</v>
      </c>
      <c r="W304" s="158" t="s">
        <v>9865</v>
      </c>
      <c r="X304" s="11" t="s">
        <v>9866</v>
      </c>
    </row>
    <row r="305" ht="18.0" customHeight="1">
      <c r="B305" s="6" t="s">
        <v>364</v>
      </c>
      <c r="C305" s="4" t="s">
        <v>25</v>
      </c>
      <c r="D305" s="6" t="s">
        <v>9867</v>
      </c>
      <c r="E305" s="9" t="s">
        <v>9581</v>
      </c>
      <c r="F305" s="6" t="s">
        <v>3189</v>
      </c>
      <c r="G305" s="6" t="s">
        <v>9864</v>
      </c>
      <c r="H305" s="4" t="s">
        <v>29</v>
      </c>
      <c r="I305" s="3">
        <v>90.0</v>
      </c>
      <c r="J305" s="3">
        <v>89.0</v>
      </c>
      <c r="K305" s="3">
        <v>85.0</v>
      </c>
      <c r="L305" s="3">
        <v>83.0</v>
      </c>
      <c r="M305" s="3">
        <v>86.0</v>
      </c>
      <c r="N305" s="10">
        <f t="shared" si="25"/>
        <v>86.6</v>
      </c>
      <c r="O305" s="3">
        <v>86.0</v>
      </c>
      <c r="P305" s="3">
        <v>90.0</v>
      </c>
      <c r="Q305" s="3">
        <v>93.0</v>
      </c>
      <c r="R305" s="3">
        <v>96.0</v>
      </c>
      <c r="S305" s="3">
        <v>93.0</v>
      </c>
      <c r="T305" s="3">
        <v>83.0</v>
      </c>
      <c r="U305" s="3">
        <v>81.0</v>
      </c>
      <c r="V305" s="3">
        <v>75.0</v>
      </c>
      <c r="W305" s="158" t="s">
        <v>88</v>
      </c>
    </row>
    <row r="306" ht="18.0" customHeight="1">
      <c r="B306" s="6" t="s">
        <v>446</v>
      </c>
      <c r="C306" s="4" t="s">
        <v>25</v>
      </c>
      <c r="D306" s="6" t="s">
        <v>9868</v>
      </c>
      <c r="E306" s="9" t="s">
        <v>9581</v>
      </c>
      <c r="F306" s="6" t="s">
        <v>3189</v>
      </c>
      <c r="G306" s="6" t="s">
        <v>9864</v>
      </c>
      <c r="H306" s="4" t="s">
        <v>29</v>
      </c>
      <c r="I306" s="3">
        <v>91.0</v>
      </c>
      <c r="J306" s="3">
        <v>91.0</v>
      </c>
      <c r="K306" s="3">
        <v>88.0</v>
      </c>
      <c r="L306" s="3">
        <v>85.0</v>
      </c>
      <c r="M306" s="3">
        <v>90.0</v>
      </c>
      <c r="N306" s="10">
        <f t="shared" si="25"/>
        <v>89</v>
      </c>
      <c r="O306" s="3">
        <v>90.0</v>
      </c>
      <c r="P306" s="3">
        <v>94.0</v>
      </c>
      <c r="Q306" s="3">
        <v>95.0</v>
      </c>
      <c r="R306" s="3">
        <v>99.0</v>
      </c>
      <c r="S306" s="3">
        <v>94.0</v>
      </c>
      <c r="T306" s="3">
        <v>85.0</v>
      </c>
      <c r="U306" s="3">
        <v>81.0</v>
      </c>
      <c r="V306" s="3">
        <v>75.0</v>
      </c>
      <c r="W306" s="158" t="s">
        <v>9869</v>
      </c>
    </row>
    <row r="307" ht="18.0" customHeight="1">
      <c r="B307" s="6" t="s">
        <v>245</v>
      </c>
      <c r="C307" s="4" t="s">
        <v>25</v>
      </c>
      <c r="D307" s="6" t="s">
        <v>9870</v>
      </c>
      <c r="E307" s="9" t="s">
        <v>9581</v>
      </c>
      <c r="F307" s="6" t="s">
        <v>3189</v>
      </c>
      <c r="G307" s="6" t="s">
        <v>9864</v>
      </c>
      <c r="H307" s="4" t="s">
        <v>29</v>
      </c>
      <c r="I307" s="3">
        <v>92.0</v>
      </c>
      <c r="J307" s="3">
        <v>90.0</v>
      </c>
      <c r="K307" s="3">
        <v>91.0</v>
      </c>
      <c r="L307" s="3">
        <v>88.0</v>
      </c>
      <c r="M307" s="3">
        <v>91.0</v>
      </c>
      <c r="N307" s="10">
        <f t="shared" si="25"/>
        <v>90.4</v>
      </c>
      <c r="O307" s="3">
        <v>93.0</v>
      </c>
      <c r="P307" s="3">
        <v>96.0</v>
      </c>
      <c r="Q307" s="3">
        <v>97.0</v>
      </c>
      <c r="R307" s="3">
        <v>97.0</v>
      </c>
      <c r="S307" s="3">
        <v>95.0</v>
      </c>
      <c r="T307" s="3">
        <v>88.0</v>
      </c>
      <c r="U307" s="3">
        <v>84.0</v>
      </c>
      <c r="V307" s="3">
        <v>78.0</v>
      </c>
      <c r="W307" s="158" t="s">
        <v>9869</v>
      </c>
    </row>
    <row r="308" ht="18.0" customHeight="1">
      <c r="B308" s="6" t="s">
        <v>1377</v>
      </c>
      <c r="C308" s="4" t="s">
        <v>25</v>
      </c>
      <c r="D308" s="6" t="s">
        <v>9871</v>
      </c>
      <c r="E308" s="9" t="s">
        <v>9581</v>
      </c>
      <c r="F308" s="6" t="s">
        <v>3189</v>
      </c>
      <c r="G308" s="6" t="s">
        <v>9864</v>
      </c>
      <c r="H308" s="4" t="s">
        <v>29</v>
      </c>
      <c r="I308" s="3">
        <v>94.0</v>
      </c>
      <c r="J308" s="3">
        <v>93.0</v>
      </c>
      <c r="K308" s="3">
        <v>89.0</v>
      </c>
      <c r="L308" s="3">
        <v>90.0</v>
      </c>
      <c r="M308" s="3">
        <v>93.0</v>
      </c>
      <c r="N308" s="10">
        <f t="shared" si="25"/>
        <v>91.8</v>
      </c>
      <c r="O308" s="3">
        <v>95.0</v>
      </c>
      <c r="P308" s="3">
        <v>96.0</v>
      </c>
      <c r="Q308" s="3">
        <v>97.0</v>
      </c>
      <c r="R308" s="3">
        <v>99.0</v>
      </c>
      <c r="S308" s="3">
        <v>93.0</v>
      </c>
      <c r="T308" s="3">
        <v>86.0</v>
      </c>
      <c r="U308" s="3">
        <v>78.0</v>
      </c>
      <c r="V308" s="3">
        <v>73.0</v>
      </c>
      <c r="W308" s="158" t="s">
        <v>794</v>
      </c>
    </row>
    <row r="309" ht="18.0" customHeight="1">
      <c r="B309" s="6" t="s">
        <v>123</v>
      </c>
      <c r="C309" s="4" t="s">
        <v>25</v>
      </c>
      <c r="D309" s="6" t="s">
        <v>9872</v>
      </c>
      <c r="E309" s="9" t="s">
        <v>9581</v>
      </c>
      <c r="F309" s="6" t="s">
        <v>3189</v>
      </c>
      <c r="G309" s="6" t="s">
        <v>9864</v>
      </c>
      <c r="H309" s="4" t="s">
        <v>29</v>
      </c>
      <c r="I309" s="3">
        <v>89.0</v>
      </c>
      <c r="J309" s="3">
        <v>90.0</v>
      </c>
      <c r="K309" s="3">
        <v>92.0</v>
      </c>
      <c r="L309" s="3">
        <v>88.0</v>
      </c>
      <c r="M309" s="3">
        <v>90.0</v>
      </c>
      <c r="N309" s="10">
        <f t="shared" si="25"/>
        <v>89.8</v>
      </c>
      <c r="O309" s="3">
        <v>90.0</v>
      </c>
      <c r="P309" s="3">
        <v>93.0</v>
      </c>
      <c r="Q309" s="3">
        <v>96.0</v>
      </c>
      <c r="R309" s="3">
        <v>98.0</v>
      </c>
      <c r="S309" s="3">
        <v>97.0</v>
      </c>
      <c r="T309" s="3">
        <v>90.0</v>
      </c>
      <c r="U309" s="3">
        <v>84.0</v>
      </c>
      <c r="V309" s="3">
        <v>80.0</v>
      </c>
      <c r="W309" s="158" t="s">
        <v>9869</v>
      </c>
    </row>
    <row r="310" ht="18.0" customHeight="1">
      <c r="B310" s="6" t="s">
        <v>181</v>
      </c>
      <c r="C310" s="4" t="s">
        <v>25</v>
      </c>
      <c r="D310" s="6" t="s">
        <v>9873</v>
      </c>
      <c r="E310" s="9" t="s">
        <v>9581</v>
      </c>
      <c r="F310" s="6" t="s">
        <v>3189</v>
      </c>
      <c r="G310" s="6" t="s">
        <v>9864</v>
      </c>
      <c r="H310" s="4" t="s">
        <v>29</v>
      </c>
      <c r="I310" s="3">
        <v>91.0</v>
      </c>
      <c r="J310" s="3">
        <v>89.0</v>
      </c>
      <c r="K310" s="3">
        <v>91.0</v>
      </c>
      <c r="L310" s="3">
        <v>87.0</v>
      </c>
      <c r="M310" s="3">
        <v>90.0</v>
      </c>
      <c r="N310" s="10">
        <f t="shared" si="25"/>
        <v>89.6</v>
      </c>
      <c r="O310" s="3">
        <v>88.0</v>
      </c>
      <c r="P310" s="3">
        <v>91.0</v>
      </c>
      <c r="Q310" s="3">
        <v>94.0</v>
      </c>
      <c r="R310" s="3">
        <v>97.0</v>
      </c>
      <c r="S310" s="3">
        <v>94.0</v>
      </c>
      <c r="T310" s="3">
        <v>89.0</v>
      </c>
      <c r="U310" s="3">
        <v>82.0</v>
      </c>
      <c r="V310" s="3">
        <v>73.0</v>
      </c>
      <c r="W310" s="158" t="s">
        <v>9869</v>
      </c>
    </row>
    <row r="311" ht="18.0" customHeight="1">
      <c r="B311" s="6" t="s">
        <v>123</v>
      </c>
      <c r="C311" s="4" t="s">
        <v>25</v>
      </c>
      <c r="D311" s="6" t="s">
        <v>9874</v>
      </c>
      <c r="E311" s="9" t="s">
        <v>9581</v>
      </c>
      <c r="F311" s="6" t="s">
        <v>3189</v>
      </c>
      <c r="G311" s="6" t="s">
        <v>9864</v>
      </c>
      <c r="H311" s="4" t="s">
        <v>29</v>
      </c>
      <c r="I311" s="3">
        <v>89.0</v>
      </c>
      <c r="J311" s="3">
        <v>88.0</v>
      </c>
      <c r="K311" s="3">
        <v>92.0</v>
      </c>
      <c r="L311" s="3">
        <v>90.0</v>
      </c>
      <c r="M311" s="3">
        <v>85.0</v>
      </c>
      <c r="N311" s="10">
        <f t="shared" si="25"/>
        <v>88.8</v>
      </c>
      <c r="O311" s="3">
        <v>84.0</v>
      </c>
      <c r="P311" s="3">
        <v>89.0</v>
      </c>
      <c r="Q311" s="3">
        <v>92.0</v>
      </c>
      <c r="R311" s="3">
        <v>95.0</v>
      </c>
      <c r="S311" s="3">
        <v>90.0</v>
      </c>
      <c r="T311" s="3">
        <v>86.0</v>
      </c>
      <c r="U311" s="3">
        <v>80.0</v>
      </c>
      <c r="V311" s="3">
        <v>76.0</v>
      </c>
      <c r="W311" s="158" t="s">
        <v>9869</v>
      </c>
    </row>
    <row r="312" ht="18.0" customHeight="1">
      <c r="B312" s="6" t="s">
        <v>1132</v>
      </c>
      <c r="C312" s="4" t="s">
        <v>25</v>
      </c>
      <c r="D312" s="6" t="s">
        <v>9875</v>
      </c>
      <c r="E312" s="9" t="s">
        <v>9581</v>
      </c>
      <c r="F312" s="6" t="s">
        <v>3189</v>
      </c>
      <c r="G312" s="6" t="s">
        <v>9864</v>
      </c>
      <c r="H312" s="4" t="s">
        <v>29</v>
      </c>
      <c r="I312" s="3">
        <v>93.0</v>
      </c>
      <c r="J312" s="3">
        <v>91.0</v>
      </c>
      <c r="K312" s="3">
        <v>89.0</v>
      </c>
      <c r="L312" s="3">
        <v>91.0</v>
      </c>
      <c r="M312" s="3">
        <v>92.0</v>
      </c>
      <c r="N312" s="10">
        <f t="shared" si="25"/>
        <v>91.2</v>
      </c>
      <c r="O312" s="3">
        <v>89.0</v>
      </c>
      <c r="P312" s="3">
        <v>93.0</v>
      </c>
      <c r="Q312" s="3">
        <v>96.0</v>
      </c>
      <c r="R312" s="3">
        <v>97.0</v>
      </c>
      <c r="S312" s="3">
        <v>92.0</v>
      </c>
      <c r="T312" s="3">
        <v>89.0</v>
      </c>
      <c r="U312" s="3">
        <v>79.0</v>
      </c>
      <c r="V312" s="3">
        <v>70.0</v>
      </c>
      <c r="W312" s="158" t="s">
        <v>9869</v>
      </c>
    </row>
    <row r="313" ht="18.0" customHeight="1">
      <c r="B313" s="6" t="s">
        <v>311</v>
      </c>
      <c r="C313" s="4" t="s">
        <v>25</v>
      </c>
      <c r="D313" s="6" t="s">
        <v>9876</v>
      </c>
      <c r="E313" s="9" t="s">
        <v>9581</v>
      </c>
      <c r="F313" s="6" t="s">
        <v>3189</v>
      </c>
      <c r="G313" s="6" t="s">
        <v>9864</v>
      </c>
      <c r="H313" s="4" t="s">
        <v>29</v>
      </c>
      <c r="I313" s="3">
        <v>90.0</v>
      </c>
      <c r="J313" s="3">
        <v>90.0</v>
      </c>
      <c r="K313" s="3">
        <v>88.0</v>
      </c>
      <c r="L313" s="3">
        <v>83.0</v>
      </c>
      <c r="M313" s="3">
        <v>89.0</v>
      </c>
      <c r="N313" s="10">
        <f t="shared" si="25"/>
        <v>88</v>
      </c>
      <c r="O313" s="3">
        <v>92.0</v>
      </c>
      <c r="P313" s="3">
        <v>95.0</v>
      </c>
      <c r="Q313" s="3">
        <v>98.0</v>
      </c>
      <c r="R313" s="3">
        <v>99.0</v>
      </c>
      <c r="S313" s="3">
        <v>94.0</v>
      </c>
      <c r="T313" s="3">
        <v>90.0</v>
      </c>
      <c r="U313" s="3">
        <v>83.0</v>
      </c>
      <c r="V313" s="3">
        <v>74.0</v>
      </c>
      <c r="W313" s="158" t="s">
        <v>9877</v>
      </c>
    </row>
    <row r="314" ht="18.0" customHeight="1">
      <c r="B314" s="6" t="s">
        <v>8296</v>
      </c>
      <c r="C314" s="4" t="s">
        <v>25</v>
      </c>
      <c r="D314" s="164" t="s">
        <v>9878</v>
      </c>
      <c r="E314" s="9" t="s">
        <v>9581</v>
      </c>
      <c r="F314" s="6" t="s">
        <v>3189</v>
      </c>
      <c r="G314" s="6" t="s">
        <v>9864</v>
      </c>
      <c r="H314" s="4" t="s">
        <v>29</v>
      </c>
      <c r="I314" s="3">
        <v>91.0</v>
      </c>
      <c r="J314" s="3">
        <v>85.0</v>
      </c>
      <c r="K314" s="3">
        <v>86.0</v>
      </c>
      <c r="L314" s="3">
        <v>88.0</v>
      </c>
      <c r="M314" s="3">
        <v>90.0</v>
      </c>
      <c r="N314" s="10">
        <f t="shared" si="25"/>
        <v>88</v>
      </c>
      <c r="O314" s="3">
        <v>90.0</v>
      </c>
      <c r="P314" s="3">
        <v>92.0</v>
      </c>
      <c r="Q314" s="3">
        <v>95.0</v>
      </c>
      <c r="R314" s="3">
        <v>96.0</v>
      </c>
      <c r="S314" s="3">
        <v>91.0</v>
      </c>
      <c r="T314" s="3">
        <v>83.0</v>
      </c>
      <c r="U314" s="3">
        <v>78.0</v>
      </c>
      <c r="V314" s="3">
        <v>72.0</v>
      </c>
      <c r="W314" s="158" t="s">
        <v>9879</v>
      </c>
    </row>
    <row r="315" ht="18.0" customHeight="1">
      <c r="B315" s="6" t="s">
        <v>177</v>
      </c>
      <c r="C315" s="4" t="s">
        <v>25</v>
      </c>
      <c r="D315" s="6" t="s">
        <v>9880</v>
      </c>
      <c r="E315" s="9" t="s">
        <v>9581</v>
      </c>
      <c r="F315" s="6" t="s">
        <v>3189</v>
      </c>
      <c r="G315" s="6" t="s">
        <v>9864</v>
      </c>
      <c r="H315" s="4" t="s">
        <v>29</v>
      </c>
      <c r="I315" s="3">
        <v>90.0</v>
      </c>
      <c r="J315" s="3">
        <v>89.0</v>
      </c>
      <c r="K315" s="3">
        <v>89.0</v>
      </c>
      <c r="L315" s="3">
        <v>85.0</v>
      </c>
      <c r="M315" s="3">
        <v>89.0</v>
      </c>
      <c r="N315" s="10">
        <f t="shared" si="25"/>
        <v>88.4</v>
      </c>
      <c r="O315" s="3">
        <v>89.0</v>
      </c>
      <c r="P315" s="3">
        <v>93.0</v>
      </c>
      <c r="Q315" s="3">
        <v>94.0</v>
      </c>
      <c r="R315" s="3">
        <v>99.0</v>
      </c>
      <c r="S315" s="3">
        <v>90.0</v>
      </c>
      <c r="T315" s="3">
        <v>86.0</v>
      </c>
      <c r="U315" s="3">
        <v>84.0</v>
      </c>
      <c r="V315" s="3">
        <v>76.0</v>
      </c>
      <c r="W315" s="158" t="s">
        <v>9869</v>
      </c>
    </row>
    <row r="316" ht="18.0" customHeight="1">
      <c r="B316" s="6" t="s">
        <v>7617</v>
      </c>
      <c r="C316" s="4" t="s">
        <v>25</v>
      </c>
      <c r="D316" s="6" t="s">
        <v>9881</v>
      </c>
      <c r="E316" s="9" t="s">
        <v>9581</v>
      </c>
      <c r="F316" s="6" t="s">
        <v>3189</v>
      </c>
      <c r="G316" s="6" t="s">
        <v>9864</v>
      </c>
      <c r="H316" s="4" t="s">
        <v>29</v>
      </c>
      <c r="I316" s="3">
        <v>89.0</v>
      </c>
      <c r="J316" s="3">
        <v>88.0</v>
      </c>
      <c r="K316" s="3">
        <v>85.0</v>
      </c>
      <c r="L316" s="3">
        <v>90.0</v>
      </c>
      <c r="M316" s="3">
        <v>89.0</v>
      </c>
      <c r="N316" s="10">
        <f t="shared" si="25"/>
        <v>88.2</v>
      </c>
      <c r="O316" s="3">
        <v>90.0</v>
      </c>
      <c r="P316" s="3">
        <v>93.0</v>
      </c>
      <c r="Q316" s="3">
        <v>96.0</v>
      </c>
      <c r="R316" s="3">
        <v>99.0</v>
      </c>
      <c r="S316" s="3">
        <v>97.0</v>
      </c>
      <c r="T316" s="3">
        <v>90.0</v>
      </c>
      <c r="U316" s="3">
        <v>82.0</v>
      </c>
      <c r="V316" s="3">
        <v>75.0</v>
      </c>
      <c r="W316" s="158" t="s">
        <v>9869</v>
      </c>
    </row>
    <row r="317" ht="18.0" customHeight="1">
      <c r="B317" s="6" t="s">
        <v>1802</v>
      </c>
      <c r="C317" s="4" t="s">
        <v>25</v>
      </c>
      <c r="D317" s="6" t="s">
        <v>9882</v>
      </c>
      <c r="E317" s="9" t="s">
        <v>9581</v>
      </c>
      <c r="F317" s="6" t="s">
        <v>3189</v>
      </c>
      <c r="G317" s="6" t="s">
        <v>9864</v>
      </c>
      <c r="H317" s="4" t="s">
        <v>29</v>
      </c>
      <c r="I317" s="3">
        <v>92.0</v>
      </c>
      <c r="J317" s="3">
        <v>91.0</v>
      </c>
      <c r="K317" s="3">
        <v>92.0</v>
      </c>
      <c r="L317" s="3">
        <v>90.0</v>
      </c>
      <c r="M317" s="3">
        <v>92.0</v>
      </c>
      <c r="N317" s="10">
        <f t="shared" si="25"/>
        <v>91.4</v>
      </c>
      <c r="O317" s="3">
        <v>89.0</v>
      </c>
      <c r="P317" s="3">
        <v>94.0</v>
      </c>
      <c r="Q317" s="3">
        <v>96.0</v>
      </c>
      <c r="R317" s="3">
        <v>97.0</v>
      </c>
      <c r="S317" s="3">
        <v>95.0</v>
      </c>
      <c r="T317" s="3">
        <v>86.0</v>
      </c>
      <c r="U317" s="3">
        <v>78.0</v>
      </c>
      <c r="V317" s="3">
        <v>74.0</v>
      </c>
      <c r="W317" s="158" t="s">
        <v>2211</v>
      </c>
    </row>
    <row r="318" ht="18.0" customHeight="1">
      <c r="B318" s="6" t="s">
        <v>126</v>
      </c>
      <c r="C318" s="4" t="s">
        <v>25</v>
      </c>
      <c r="D318" s="6" t="s">
        <v>9883</v>
      </c>
      <c r="E318" s="9" t="s">
        <v>9581</v>
      </c>
      <c r="F318" s="6" t="s">
        <v>3189</v>
      </c>
      <c r="G318" s="6" t="s">
        <v>9864</v>
      </c>
      <c r="H318" s="4" t="s">
        <v>29</v>
      </c>
      <c r="I318" s="3">
        <v>91.0</v>
      </c>
      <c r="J318" s="3">
        <v>90.0</v>
      </c>
      <c r="K318" s="3">
        <v>88.0</v>
      </c>
      <c r="L318" s="3">
        <v>92.0</v>
      </c>
      <c r="M318" s="3">
        <v>93.0</v>
      </c>
      <c r="N318" s="10">
        <f t="shared" si="25"/>
        <v>90.8</v>
      </c>
      <c r="O318" s="3">
        <v>91.0</v>
      </c>
      <c r="P318" s="3">
        <v>93.0</v>
      </c>
      <c r="Q318" s="3">
        <v>98.0</v>
      </c>
      <c r="R318" s="3">
        <v>99.0</v>
      </c>
      <c r="S318" s="3">
        <v>92.0</v>
      </c>
      <c r="T318" s="3">
        <v>86.0</v>
      </c>
      <c r="U318" s="3">
        <v>84.0</v>
      </c>
      <c r="V318" s="3">
        <v>78.0</v>
      </c>
      <c r="W318" s="158" t="s">
        <v>9869</v>
      </c>
    </row>
    <row r="319" ht="18.0" customHeight="1">
      <c r="B319" s="6" t="s">
        <v>243</v>
      </c>
      <c r="C319" s="4" t="s">
        <v>25</v>
      </c>
      <c r="D319" s="6" t="s">
        <v>9884</v>
      </c>
      <c r="E319" s="9" t="s">
        <v>9885</v>
      </c>
      <c r="F319" s="6" t="s">
        <v>3189</v>
      </c>
      <c r="G319" s="6" t="s">
        <v>9864</v>
      </c>
      <c r="H319" s="4" t="s">
        <v>29</v>
      </c>
      <c r="I319" s="3">
        <v>90.0</v>
      </c>
      <c r="J319" s="3">
        <v>91.0</v>
      </c>
      <c r="K319" s="3">
        <v>89.0</v>
      </c>
      <c r="L319" s="3">
        <v>90.0</v>
      </c>
      <c r="M319" s="3">
        <v>92.0</v>
      </c>
      <c r="N319" s="10">
        <f t="shared" si="25"/>
        <v>90.4</v>
      </c>
      <c r="O319" s="3">
        <v>90.0</v>
      </c>
      <c r="P319" s="3">
        <v>92.0</v>
      </c>
      <c r="Q319" s="3">
        <v>95.0</v>
      </c>
      <c r="R319" s="3">
        <v>97.0</v>
      </c>
      <c r="S319" s="3">
        <v>90.0</v>
      </c>
      <c r="T319" s="3">
        <v>85.0</v>
      </c>
      <c r="U319" s="3">
        <v>82.0</v>
      </c>
      <c r="V319" s="3">
        <v>75.0</v>
      </c>
      <c r="W319" s="158" t="s">
        <v>9865</v>
      </c>
      <c r="X319" s="11" t="s">
        <v>9886</v>
      </c>
    </row>
    <row r="320" ht="18.0" customHeight="1">
      <c r="B320" s="6" t="s">
        <v>472</v>
      </c>
      <c r="C320" s="4" t="s">
        <v>25</v>
      </c>
      <c r="D320" s="6" t="s">
        <v>9887</v>
      </c>
      <c r="E320" s="9" t="s">
        <v>9885</v>
      </c>
      <c r="F320" s="6" t="s">
        <v>3189</v>
      </c>
      <c r="G320" s="6" t="s">
        <v>9864</v>
      </c>
      <c r="H320" s="4" t="s">
        <v>29</v>
      </c>
      <c r="I320" s="3">
        <v>93.0</v>
      </c>
      <c r="J320" s="3">
        <v>92.0</v>
      </c>
      <c r="K320" s="3">
        <v>91.0</v>
      </c>
      <c r="L320" s="3">
        <v>89.0</v>
      </c>
      <c r="M320" s="3">
        <v>91.0</v>
      </c>
      <c r="N320" s="10">
        <f t="shared" si="25"/>
        <v>91.2</v>
      </c>
      <c r="O320" s="3">
        <v>95.0</v>
      </c>
      <c r="P320" s="3">
        <v>97.0</v>
      </c>
      <c r="Q320" s="3">
        <v>99.0</v>
      </c>
      <c r="R320" s="3">
        <v>99.0</v>
      </c>
      <c r="S320" s="3">
        <v>91.0</v>
      </c>
      <c r="T320" s="3">
        <v>89.0</v>
      </c>
      <c r="U320" s="3">
        <v>84.0</v>
      </c>
      <c r="V320" s="3">
        <v>78.0</v>
      </c>
      <c r="W320" s="158" t="s">
        <v>9865</v>
      </c>
    </row>
    <row r="321" ht="18.0" customHeight="1">
      <c r="A321" s="32"/>
      <c r="B321" s="15"/>
      <c r="C321" s="19"/>
      <c r="D321" s="15"/>
      <c r="E321" s="34"/>
      <c r="F321" s="15"/>
      <c r="G321" s="15"/>
      <c r="H321" s="19"/>
      <c r="I321" s="16"/>
      <c r="J321" s="16"/>
      <c r="K321" s="16"/>
      <c r="L321" s="16"/>
      <c r="M321" s="16"/>
      <c r="N321" s="20"/>
      <c r="O321" s="16"/>
      <c r="P321" s="16"/>
      <c r="Q321" s="16"/>
      <c r="R321" s="16"/>
      <c r="S321" s="16"/>
      <c r="T321" s="16"/>
      <c r="U321" s="16"/>
      <c r="V321" s="16"/>
      <c r="W321" s="30"/>
      <c r="X321" s="23"/>
    </row>
    <row r="322" ht="18.0" customHeight="1">
      <c r="A322" s="32">
        <v>269.0</v>
      </c>
      <c r="B322" s="15" t="s">
        <v>1132</v>
      </c>
      <c r="C322" s="19" t="s">
        <v>25</v>
      </c>
      <c r="D322" s="15" t="s">
        <v>9888</v>
      </c>
      <c r="E322" s="34" t="s">
        <v>4620</v>
      </c>
      <c r="F322" s="15" t="s">
        <v>9889</v>
      </c>
      <c r="G322" s="15" t="s">
        <v>9890</v>
      </c>
      <c r="H322" s="19" t="s">
        <v>29</v>
      </c>
      <c r="I322" s="16">
        <v>90.0</v>
      </c>
      <c r="J322" s="16">
        <v>96.0</v>
      </c>
      <c r="K322" s="16">
        <v>87.0</v>
      </c>
      <c r="L322" s="16">
        <v>85.0</v>
      </c>
      <c r="M322" s="16">
        <v>93.0</v>
      </c>
      <c r="N322" s="20">
        <f t="shared" ref="N322:N329" si="26">AVERAGE(I322:M322)</f>
        <v>90.2</v>
      </c>
      <c r="O322" s="16">
        <v>90.0</v>
      </c>
      <c r="P322" s="16">
        <v>95.0</v>
      </c>
      <c r="Q322" s="16">
        <v>97.0</v>
      </c>
      <c r="R322" s="16">
        <v>100.0</v>
      </c>
      <c r="S322" s="16">
        <v>97.0</v>
      </c>
      <c r="T322" s="16">
        <v>92.0</v>
      </c>
      <c r="U322" s="16">
        <v>87.0</v>
      </c>
      <c r="V322" s="16">
        <v>75.0</v>
      </c>
      <c r="W322" s="30" t="s">
        <v>9891</v>
      </c>
      <c r="X322" s="26" t="s">
        <v>9892</v>
      </c>
    </row>
    <row r="323" ht="18.0" customHeight="1">
      <c r="B323" s="15" t="s">
        <v>362</v>
      </c>
      <c r="C323" s="19" t="s">
        <v>25</v>
      </c>
      <c r="D323" s="15" t="s">
        <v>9893</v>
      </c>
      <c r="E323" s="34" t="s">
        <v>4620</v>
      </c>
      <c r="F323" s="15" t="s">
        <v>9889</v>
      </c>
      <c r="G323" s="15" t="s">
        <v>9890</v>
      </c>
      <c r="H323" s="19" t="s">
        <v>29</v>
      </c>
      <c r="I323" s="16">
        <v>92.0</v>
      </c>
      <c r="J323" s="16">
        <v>95.0</v>
      </c>
      <c r="K323" s="16">
        <v>90.0</v>
      </c>
      <c r="L323" s="16">
        <v>89.0</v>
      </c>
      <c r="M323" s="16">
        <v>95.0</v>
      </c>
      <c r="N323" s="20">
        <f t="shared" si="26"/>
        <v>92.2</v>
      </c>
      <c r="O323" s="16">
        <v>91.0</v>
      </c>
      <c r="P323" s="16">
        <v>96.0</v>
      </c>
      <c r="Q323" s="16">
        <v>98.0</v>
      </c>
      <c r="R323" s="16">
        <v>100.0</v>
      </c>
      <c r="S323" s="16">
        <v>95.0</v>
      </c>
      <c r="T323" s="16">
        <v>89.0</v>
      </c>
      <c r="U323" s="16">
        <v>86.0</v>
      </c>
      <c r="V323" s="16">
        <v>76.0</v>
      </c>
      <c r="W323" s="30" t="s">
        <v>9891</v>
      </c>
    </row>
    <row r="324" ht="18.0" customHeight="1">
      <c r="B324" s="15" t="s">
        <v>157</v>
      </c>
      <c r="C324" s="19" t="s">
        <v>25</v>
      </c>
      <c r="D324" s="15" t="s">
        <v>9894</v>
      </c>
      <c r="E324" s="34" t="s">
        <v>4620</v>
      </c>
      <c r="F324" s="15" t="s">
        <v>9889</v>
      </c>
      <c r="G324" s="15" t="s">
        <v>9890</v>
      </c>
      <c r="H324" s="19" t="s">
        <v>29</v>
      </c>
      <c r="I324" s="16">
        <v>91.0</v>
      </c>
      <c r="J324" s="16">
        <v>97.0</v>
      </c>
      <c r="K324" s="16">
        <v>95.0</v>
      </c>
      <c r="L324" s="16">
        <v>88.0</v>
      </c>
      <c r="M324" s="16">
        <v>95.0</v>
      </c>
      <c r="N324" s="20">
        <f t="shared" si="26"/>
        <v>93.2</v>
      </c>
      <c r="O324" s="16">
        <v>94.0</v>
      </c>
      <c r="P324" s="16">
        <v>95.0</v>
      </c>
      <c r="Q324" s="16">
        <v>96.0</v>
      </c>
      <c r="R324" s="16">
        <v>98.0</v>
      </c>
      <c r="S324" s="16">
        <v>94.0</v>
      </c>
      <c r="T324" s="16">
        <v>89.0</v>
      </c>
      <c r="U324" s="16">
        <v>75.0</v>
      </c>
      <c r="V324" s="16">
        <v>68.0</v>
      </c>
      <c r="W324" s="30" t="s">
        <v>9891</v>
      </c>
    </row>
    <row r="325" ht="18.0" customHeight="1">
      <c r="B325" s="15" t="s">
        <v>470</v>
      </c>
      <c r="C325" s="19" t="s">
        <v>25</v>
      </c>
      <c r="D325" s="15" t="s">
        <v>9895</v>
      </c>
      <c r="E325" s="34" t="s">
        <v>4620</v>
      </c>
      <c r="F325" s="15" t="s">
        <v>9889</v>
      </c>
      <c r="G325" s="15" t="s">
        <v>9890</v>
      </c>
      <c r="H325" s="19" t="s">
        <v>29</v>
      </c>
      <c r="I325" s="16">
        <v>92.0</v>
      </c>
      <c r="J325" s="16">
        <v>98.0</v>
      </c>
      <c r="K325" s="16">
        <v>95.0</v>
      </c>
      <c r="L325" s="16">
        <v>89.0</v>
      </c>
      <c r="M325" s="16">
        <v>96.0</v>
      </c>
      <c r="N325" s="20">
        <f t="shared" si="26"/>
        <v>94</v>
      </c>
      <c r="O325" s="16">
        <v>92.0</v>
      </c>
      <c r="P325" s="16">
        <v>95.0</v>
      </c>
      <c r="Q325" s="16">
        <v>97.0</v>
      </c>
      <c r="R325" s="16">
        <v>100.0</v>
      </c>
      <c r="S325" s="16">
        <v>96.0</v>
      </c>
      <c r="T325" s="16">
        <v>88.0</v>
      </c>
      <c r="U325" s="16">
        <v>82.0</v>
      </c>
      <c r="V325" s="16">
        <v>76.0</v>
      </c>
      <c r="W325" s="30" t="s">
        <v>9891</v>
      </c>
    </row>
    <row r="326" ht="18.0" customHeight="1">
      <c r="B326" s="15" t="s">
        <v>345</v>
      </c>
      <c r="C326" s="19" t="s">
        <v>25</v>
      </c>
      <c r="D326" s="15" t="s">
        <v>9896</v>
      </c>
      <c r="E326" s="34" t="s">
        <v>4620</v>
      </c>
      <c r="F326" s="15" t="s">
        <v>9889</v>
      </c>
      <c r="G326" s="15" t="s">
        <v>9890</v>
      </c>
      <c r="H326" s="19" t="s">
        <v>29</v>
      </c>
      <c r="I326" s="16">
        <v>90.0</v>
      </c>
      <c r="J326" s="16">
        <v>99.0</v>
      </c>
      <c r="K326" s="16">
        <v>96.0</v>
      </c>
      <c r="L326" s="16">
        <v>89.0</v>
      </c>
      <c r="M326" s="16">
        <v>96.0</v>
      </c>
      <c r="N326" s="20">
        <f t="shared" si="26"/>
        <v>94</v>
      </c>
      <c r="O326" s="16">
        <v>93.0</v>
      </c>
      <c r="P326" s="16">
        <v>96.0</v>
      </c>
      <c r="Q326" s="16">
        <v>97.0</v>
      </c>
      <c r="R326" s="16">
        <v>100.0</v>
      </c>
      <c r="S326" s="16">
        <v>95.0</v>
      </c>
      <c r="T326" s="16">
        <v>90.0</v>
      </c>
      <c r="U326" s="16">
        <v>85.0</v>
      </c>
      <c r="V326" s="16">
        <v>74.0</v>
      </c>
      <c r="W326" s="30" t="s">
        <v>9891</v>
      </c>
    </row>
    <row r="327" ht="18.0" customHeight="1">
      <c r="B327" s="15" t="s">
        <v>247</v>
      </c>
      <c r="C327" s="19" t="s">
        <v>25</v>
      </c>
      <c r="D327" s="15" t="s">
        <v>9897</v>
      </c>
      <c r="E327" s="34" t="s">
        <v>3462</v>
      </c>
      <c r="F327" s="15" t="s">
        <v>9889</v>
      </c>
      <c r="G327" s="15" t="s">
        <v>9890</v>
      </c>
      <c r="H327" s="19" t="s">
        <v>29</v>
      </c>
      <c r="I327" s="16">
        <v>91.0</v>
      </c>
      <c r="J327" s="16">
        <v>96.0</v>
      </c>
      <c r="K327" s="16">
        <v>95.0</v>
      </c>
      <c r="L327" s="16">
        <v>90.0</v>
      </c>
      <c r="M327" s="16">
        <v>97.0</v>
      </c>
      <c r="N327" s="20">
        <f t="shared" si="26"/>
        <v>93.8</v>
      </c>
      <c r="O327" s="16">
        <v>93.0</v>
      </c>
      <c r="P327" s="16">
        <v>96.0</v>
      </c>
      <c r="Q327" s="16">
        <v>98.0</v>
      </c>
      <c r="R327" s="16">
        <v>100.0</v>
      </c>
      <c r="S327" s="16">
        <v>95.0</v>
      </c>
      <c r="T327" s="16">
        <v>89.0</v>
      </c>
      <c r="U327" s="16">
        <v>86.0</v>
      </c>
      <c r="V327" s="16">
        <v>76.0</v>
      </c>
      <c r="W327" s="30" t="s">
        <v>9898</v>
      </c>
      <c r="X327" s="26" t="s">
        <v>9899</v>
      </c>
    </row>
    <row r="328" ht="18.0" customHeight="1">
      <c r="B328" s="15" t="s">
        <v>406</v>
      </c>
      <c r="C328" s="19" t="s">
        <v>25</v>
      </c>
      <c r="D328" s="15" t="s">
        <v>9900</v>
      </c>
      <c r="E328" s="34" t="s">
        <v>3462</v>
      </c>
      <c r="F328" s="15" t="s">
        <v>9889</v>
      </c>
      <c r="G328" s="15" t="s">
        <v>9890</v>
      </c>
      <c r="H328" s="19" t="s">
        <v>29</v>
      </c>
      <c r="I328" s="16">
        <v>90.0</v>
      </c>
      <c r="J328" s="16">
        <v>91.0</v>
      </c>
      <c r="K328" s="16">
        <v>89.0</v>
      </c>
      <c r="L328" s="16">
        <v>88.0</v>
      </c>
      <c r="M328" s="16">
        <v>91.0</v>
      </c>
      <c r="N328" s="20">
        <f t="shared" si="26"/>
        <v>89.8</v>
      </c>
      <c r="O328" s="16">
        <v>94.0</v>
      </c>
      <c r="P328" s="16">
        <v>96.0</v>
      </c>
      <c r="Q328" s="16">
        <v>98.0</v>
      </c>
      <c r="R328" s="16">
        <v>100.0</v>
      </c>
      <c r="S328" s="16">
        <v>95.0</v>
      </c>
      <c r="T328" s="16">
        <v>87.0</v>
      </c>
      <c r="U328" s="16">
        <v>80.0</v>
      </c>
      <c r="V328" s="16">
        <v>75.0</v>
      </c>
      <c r="W328" s="30" t="s">
        <v>9901</v>
      </c>
    </row>
    <row r="329" ht="18.0" customHeight="1">
      <c r="B329" s="15" t="s">
        <v>92</v>
      </c>
      <c r="C329" s="19" t="s">
        <v>25</v>
      </c>
      <c r="D329" s="15" t="s">
        <v>9902</v>
      </c>
      <c r="E329" s="34" t="s">
        <v>3462</v>
      </c>
      <c r="F329" s="15" t="s">
        <v>9889</v>
      </c>
      <c r="G329" s="15" t="s">
        <v>9890</v>
      </c>
      <c r="H329" s="19" t="s">
        <v>29</v>
      </c>
      <c r="I329" s="16">
        <v>90.0</v>
      </c>
      <c r="J329" s="16">
        <v>94.0</v>
      </c>
      <c r="K329" s="16">
        <v>93.0</v>
      </c>
      <c r="L329" s="16">
        <v>89.0</v>
      </c>
      <c r="M329" s="16">
        <v>93.0</v>
      </c>
      <c r="N329" s="20">
        <f t="shared" si="26"/>
        <v>91.8</v>
      </c>
      <c r="O329" s="16">
        <v>92.0</v>
      </c>
      <c r="P329" s="16">
        <v>95.0</v>
      </c>
      <c r="Q329" s="16">
        <v>97.0</v>
      </c>
      <c r="R329" s="16">
        <v>100.0</v>
      </c>
      <c r="S329" s="16">
        <v>97.0</v>
      </c>
      <c r="T329" s="16">
        <v>92.0</v>
      </c>
      <c r="U329" s="16">
        <v>87.0</v>
      </c>
      <c r="V329" s="16">
        <v>75.0</v>
      </c>
      <c r="W329" s="30" t="s">
        <v>2586</v>
      </c>
    </row>
    <row r="330" ht="18.0" customHeight="1">
      <c r="A330" s="32"/>
      <c r="B330" s="15"/>
      <c r="C330" s="15"/>
      <c r="D330" s="15"/>
      <c r="E330" s="34"/>
      <c r="F330" s="15"/>
      <c r="G330" s="15"/>
      <c r="H330" s="15"/>
      <c r="I330" s="16"/>
      <c r="J330" s="16"/>
      <c r="K330" s="16"/>
      <c r="L330" s="16"/>
      <c r="M330" s="16"/>
      <c r="N330" s="16"/>
      <c r="O330" s="16"/>
      <c r="P330" s="16"/>
      <c r="Q330" s="16"/>
      <c r="R330" s="16"/>
      <c r="S330" s="16"/>
      <c r="T330" s="16"/>
      <c r="U330" s="16"/>
      <c r="V330" s="16"/>
      <c r="W330" s="27"/>
      <c r="X330" s="23"/>
    </row>
    <row r="331" ht="18.0" customHeight="1">
      <c r="A331" s="32">
        <v>1723.0</v>
      </c>
      <c r="B331" s="15" t="s">
        <v>9903</v>
      </c>
      <c r="C331" s="15" t="s">
        <v>25</v>
      </c>
      <c r="D331" s="15" t="s">
        <v>9904</v>
      </c>
      <c r="E331" s="34">
        <v>44936.0</v>
      </c>
      <c r="F331" s="15" t="s">
        <v>9905</v>
      </c>
      <c r="G331" s="15" t="s">
        <v>9906</v>
      </c>
      <c r="H331" s="15" t="s">
        <v>29</v>
      </c>
      <c r="I331" s="16">
        <v>60.0</v>
      </c>
      <c r="J331" s="16">
        <v>50.0</v>
      </c>
      <c r="K331" s="16">
        <v>95.0</v>
      </c>
      <c r="L331" s="16">
        <v>50.0</v>
      </c>
      <c r="M331" s="16">
        <v>80.0</v>
      </c>
      <c r="N331" s="16">
        <f t="shared" ref="N331:N338" si="27">AVERAGE(I331:M331)</f>
        <v>67</v>
      </c>
      <c r="O331" s="16">
        <v>60.0</v>
      </c>
      <c r="P331" s="16">
        <v>70.0</v>
      </c>
      <c r="Q331" s="16">
        <v>80.0</v>
      </c>
      <c r="R331" s="16">
        <v>90.0</v>
      </c>
      <c r="S331" s="16">
        <v>100.0</v>
      </c>
      <c r="T331" s="16">
        <v>80.0</v>
      </c>
      <c r="U331" s="16">
        <v>60.0</v>
      </c>
      <c r="V331" s="16">
        <v>40.0</v>
      </c>
      <c r="W331" s="27" t="s">
        <v>9907</v>
      </c>
      <c r="X331" s="26" t="s">
        <v>9908</v>
      </c>
    </row>
    <row r="332" ht="16.5" customHeight="1">
      <c r="B332" s="15" t="s">
        <v>615</v>
      </c>
      <c r="C332" s="15" t="s">
        <v>25</v>
      </c>
      <c r="D332" s="15" t="s">
        <v>9909</v>
      </c>
      <c r="E332" s="34">
        <v>44936.0</v>
      </c>
      <c r="F332" s="15" t="s">
        <v>9905</v>
      </c>
      <c r="G332" s="15" t="s">
        <v>9906</v>
      </c>
      <c r="H332" s="15" t="s">
        <v>29</v>
      </c>
      <c r="I332" s="16">
        <v>60.0</v>
      </c>
      <c r="J332" s="16">
        <v>30.0</v>
      </c>
      <c r="K332" s="16">
        <v>80.0</v>
      </c>
      <c r="L332" s="16">
        <v>20.0</v>
      </c>
      <c r="M332" s="16">
        <v>60.0</v>
      </c>
      <c r="N332" s="16">
        <f t="shared" si="27"/>
        <v>50</v>
      </c>
      <c r="O332" s="16">
        <v>60.0</v>
      </c>
      <c r="P332" s="16">
        <v>70.0</v>
      </c>
      <c r="Q332" s="16">
        <v>80.0</v>
      </c>
      <c r="R332" s="16">
        <v>90.0</v>
      </c>
      <c r="S332" s="16">
        <v>100.0</v>
      </c>
      <c r="T332" s="16">
        <v>80.0</v>
      </c>
      <c r="U332" s="16">
        <v>60.0</v>
      </c>
      <c r="V332" s="16">
        <v>40.0</v>
      </c>
    </row>
    <row r="333" ht="15.75" customHeight="1">
      <c r="B333" s="15" t="s">
        <v>742</v>
      </c>
      <c r="C333" s="15" t="s">
        <v>25</v>
      </c>
      <c r="D333" s="15" t="s">
        <v>9910</v>
      </c>
      <c r="E333" s="34">
        <v>44936.0</v>
      </c>
      <c r="F333" s="15" t="s">
        <v>9905</v>
      </c>
      <c r="G333" s="15" t="s">
        <v>9906</v>
      </c>
      <c r="H333" s="15" t="s">
        <v>29</v>
      </c>
      <c r="I333" s="16">
        <v>85.0</v>
      </c>
      <c r="J333" s="16">
        <v>85.0</v>
      </c>
      <c r="K333" s="16">
        <v>85.0</v>
      </c>
      <c r="L333" s="16">
        <v>100.0</v>
      </c>
      <c r="M333" s="16">
        <v>90.0</v>
      </c>
      <c r="N333" s="16">
        <f t="shared" si="27"/>
        <v>89</v>
      </c>
      <c r="O333" s="16">
        <v>85.0</v>
      </c>
      <c r="P333" s="16">
        <v>90.0</v>
      </c>
      <c r="Q333" s="16">
        <v>95.0</v>
      </c>
      <c r="R333" s="16">
        <v>100.0</v>
      </c>
      <c r="S333" s="16">
        <v>100.0</v>
      </c>
      <c r="T333" s="16">
        <v>80.0</v>
      </c>
      <c r="U333" s="16">
        <v>60.0</v>
      </c>
      <c r="V333" s="16">
        <v>40.0</v>
      </c>
    </row>
    <row r="334">
      <c r="B334" s="15" t="s">
        <v>1008</v>
      </c>
      <c r="C334" s="15" t="s">
        <v>25</v>
      </c>
      <c r="D334" s="15" t="s">
        <v>9911</v>
      </c>
      <c r="E334" s="34">
        <v>44936.0</v>
      </c>
      <c r="F334" s="15" t="s">
        <v>9905</v>
      </c>
      <c r="G334" s="15" t="s">
        <v>9906</v>
      </c>
      <c r="H334" s="15" t="s">
        <v>29</v>
      </c>
      <c r="I334" s="16">
        <v>80.0</v>
      </c>
      <c r="J334" s="16">
        <v>80.0</v>
      </c>
      <c r="K334" s="16">
        <v>85.0</v>
      </c>
      <c r="L334" s="16">
        <v>90.0</v>
      </c>
      <c r="M334" s="16">
        <v>90.0</v>
      </c>
      <c r="N334" s="16">
        <f t="shared" si="27"/>
        <v>85</v>
      </c>
      <c r="O334" s="16">
        <v>80.0</v>
      </c>
      <c r="P334" s="16">
        <v>85.0</v>
      </c>
      <c r="Q334" s="16">
        <v>90.0</v>
      </c>
      <c r="R334" s="16">
        <v>95.0</v>
      </c>
      <c r="S334" s="16">
        <v>100.0</v>
      </c>
      <c r="T334" s="16">
        <v>80.0</v>
      </c>
      <c r="U334" s="16">
        <v>60.0</v>
      </c>
      <c r="V334" s="16">
        <v>40.0</v>
      </c>
    </row>
    <row r="335" ht="16.5" customHeight="1">
      <c r="B335" s="15" t="s">
        <v>264</v>
      </c>
      <c r="C335" s="15" t="s">
        <v>25</v>
      </c>
      <c r="D335" s="15" t="s">
        <v>9912</v>
      </c>
      <c r="E335" s="34">
        <v>44937.0</v>
      </c>
      <c r="F335" s="15" t="s">
        <v>9905</v>
      </c>
      <c r="G335" s="15" t="s">
        <v>9906</v>
      </c>
      <c r="H335" s="15" t="s">
        <v>29</v>
      </c>
      <c r="I335" s="16">
        <v>75.0</v>
      </c>
      <c r="J335" s="16">
        <v>75.0</v>
      </c>
      <c r="K335" s="16">
        <v>80.0</v>
      </c>
      <c r="L335" s="16">
        <v>50.0</v>
      </c>
      <c r="M335" s="16">
        <v>95.0</v>
      </c>
      <c r="N335" s="16">
        <f t="shared" si="27"/>
        <v>75</v>
      </c>
      <c r="O335" s="16">
        <v>75.0</v>
      </c>
      <c r="P335" s="16">
        <v>80.0</v>
      </c>
      <c r="Q335" s="16">
        <v>90.0</v>
      </c>
      <c r="R335" s="16">
        <v>95.0</v>
      </c>
      <c r="S335" s="16">
        <v>100.0</v>
      </c>
      <c r="T335" s="16">
        <v>80.0</v>
      </c>
      <c r="U335" s="16">
        <v>60.0</v>
      </c>
      <c r="V335" s="16">
        <v>40.0</v>
      </c>
    </row>
    <row r="336" ht="16.5" customHeight="1">
      <c r="B336" s="15" t="s">
        <v>5988</v>
      </c>
      <c r="C336" s="15" t="s">
        <v>25</v>
      </c>
      <c r="D336" s="15" t="s">
        <v>9913</v>
      </c>
      <c r="E336" s="34">
        <v>43619.0</v>
      </c>
      <c r="F336" s="15" t="s">
        <v>9905</v>
      </c>
      <c r="G336" s="15" t="s">
        <v>9906</v>
      </c>
      <c r="H336" s="15" t="s">
        <v>29</v>
      </c>
      <c r="I336" s="16">
        <v>90.0</v>
      </c>
      <c r="J336" s="16">
        <v>70.0</v>
      </c>
      <c r="K336" s="16">
        <v>95.0</v>
      </c>
      <c r="L336" s="16">
        <v>70.0</v>
      </c>
      <c r="M336" s="16">
        <v>80.0</v>
      </c>
      <c r="N336" s="16">
        <f t="shared" si="27"/>
        <v>81</v>
      </c>
      <c r="O336" s="16">
        <v>90.0</v>
      </c>
      <c r="P336" s="16">
        <v>90.0</v>
      </c>
      <c r="Q336" s="16">
        <v>95.0</v>
      </c>
      <c r="R336" s="16">
        <v>95.0</v>
      </c>
      <c r="S336" s="16">
        <v>100.0</v>
      </c>
      <c r="T336" s="16">
        <v>80.0</v>
      </c>
      <c r="U336" s="16">
        <v>60.0</v>
      </c>
      <c r="V336" s="16">
        <v>40.0</v>
      </c>
      <c r="X336" s="26" t="s">
        <v>2639</v>
      </c>
    </row>
    <row r="337">
      <c r="B337" s="15" t="s">
        <v>9914</v>
      </c>
      <c r="C337" s="15" t="s">
        <v>25</v>
      </c>
      <c r="D337" s="15" t="s">
        <v>9915</v>
      </c>
      <c r="E337" s="34">
        <v>43619.0</v>
      </c>
      <c r="F337" s="15" t="s">
        <v>9905</v>
      </c>
      <c r="G337" s="15" t="s">
        <v>9906</v>
      </c>
      <c r="H337" s="15" t="s">
        <v>29</v>
      </c>
      <c r="I337" s="16">
        <v>90.0</v>
      </c>
      <c r="J337" s="16">
        <v>70.0</v>
      </c>
      <c r="K337" s="16">
        <v>95.0</v>
      </c>
      <c r="L337" s="16">
        <v>70.0</v>
      </c>
      <c r="M337" s="16">
        <v>80.0</v>
      </c>
      <c r="N337" s="16">
        <f t="shared" si="27"/>
        <v>81</v>
      </c>
      <c r="O337" s="16">
        <v>90.0</v>
      </c>
      <c r="P337" s="16">
        <v>90.0</v>
      </c>
      <c r="Q337" s="16">
        <v>95.0</v>
      </c>
      <c r="R337" s="16">
        <v>95.0</v>
      </c>
      <c r="S337" s="16">
        <v>100.0</v>
      </c>
      <c r="T337" s="16">
        <v>80.0</v>
      </c>
      <c r="U337" s="16">
        <v>60.0</v>
      </c>
      <c r="V337" s="16">
        <v>40.0</v>
      </c>
    </row>
    <row r="338" ht="16.5" customHeight="1">
      <c r="B338" s="15" t="s">
        <v>843</v>
      </c>
      <c r="C338" s="15" t="s">
        <v>25</v>
      </c>
      <c r="D338" s="15" t="s">
        <v>9916</v>
      </c>
      <c r="E338" s="34">
        <v>43619.0</v>
      </c>
      <c r="F338" s="15" t="s">
        <v>9905</v>
      </c>
      <c r="G338" s="15" t="s">
        <v>9906</v>
      </c>
      <c r="H338" s="15" t="s">
        <v>29</v>
      </c>
      <c r="I338" s="16">
        <v>80.0</v>
      </c>
      <c r="J338" s="16">
        <v>90.0</v>
      </c>
      <c r="K338" s="16">
        <v>95.0</v>
      </c>
      <c r="L338" s="16">
        <v>85.0</v>
      </c>
      <c r="M338" s="16">
        <v>95.0</v>
      </c>
      <c r="N338" s="16">
        <f t="shared" si="27"/>
        <v>89</v>
      </c>
      <c r="O338" s="16">
        <v>80.0</v>
      </c>
      <c r="P338" s="16">
        <v>85.0</v>
      </c>
      <c r="Q338" s="16">
        <v>90.0</v>
      </c>
      <c r="R338" s="16">
        <v>95.0</v>
      </c>
      <c r="S338" s="16">
        <v>100.0</v>
      </c>
      <c r="T338" s="16">
        <v>80.0</v>
      </c>
      <c r="U338" s="16">
        <v>60.0</v>
      </c>
      <c r="V338" s="16">
        <v>40.0</v>
      </c>
    </row>
    <row r="339">
      <c r="A339" s="32"/>
      <c r="B339" s="15"/>
      <c r="C339" s="15"/>
      <c r="D339" s="15"/>
      <c r="E339" s="16"/>
      <c r="F339" s="15"/>
      <c r="G339" s="15"/>
      <c r="H339" s="15"/>
      <c r="I339" s="16"/>
      <c r="J339" s="16"/>
      <c r="K339" s="16"/>
      <c r="L339" s="16"/>
      <c r="M339" s="16"/>
      <c r="N339" s="16"/>
      <c r="O339" s="16"/>
      <c r="P339" s="16"/>
      <c r="Q339" s="16"/>
      <c r="R339" s="16"/>
      <c r="S339" s="16"/>
      <c r="T339" s="16"/>
      <c r="U339" s="16"/>
      <c r="V339" s="16"/>
      <c r="W339" s="16"/>
      <c r="X339" s="16"/>
    </row>
    <row r="340" ht="15.75" customHeight="1">
      <c r="A340" s="32">
        <v>934.0</v>
      </c>
      <c r="B340" s="15" t="s">
        <v>965</v>
      </c>
      <c r="C340" s="15" t="s">
        <v>25</v>
      </c>
      <c r="D340" s="15" t="s">
        <v>9917</v>
      </c>
      <c r="E340" s="34">
        <v>43445.0</v>
      </c>
      <c r="F340" s="15" t="s">
        <v>9918</v>
      </c>
      <c r="G340" s="15" t="s">
        <v>9906</v>
      </c>
      <c r="H340" s="15" t="s">
        <v>29</v>
      </c>
      <c r="I340" s="16">
        <v>90.0</v>
      </c>
      <c r="J340" s="16">
        <v>89.0</v>
      </c>
      <c r="K340" s="16">
        <v>86.0</v>
      </c>
      <c r="L340" s="16">
        <v>75.0</v>
      </c>
      <c r="M340" s="16">
        <v>89.0</v>
      </c>
      <c r="N340" s="16">
        <f t="shared" ref="N340:N341" si="28">AVERAGE(I340:M340)</f>
        <v>85.8</v>
      </c>
      <c r="O340" s="16">
        <v>84.0</v>
      </c>
      <c r="P340" s="16">
        <v>87.0</v>
      </c>
      <c r="Q340" s="16">
        <v>97.0</v>
      </c>
      <c r="R340" s="16">
        <v>100.0</v>
      </c>
      <c r="S340" s="16">
        <v>100.0</v>
      </c>
      <c r="T340" s="16">
        <v>98.0</v>
      </c>
      <c r="U340" s="16">
        <v>75.0</v>
      </c>
      <c r="V340" s="16">
        <v>75.0</v>
      </c>
      <c r="W340" s="16" t="s">
        <v>9919</v>
      </c>
      <c r="X340" s="26" t="s">
        <v>9920</v>
      </c>
    </row>
    <row r="341" ht="17.25" customHeight="1">
      <c r="B341" s="15" t="s">
        <v>458</v>
      </c>
      <c r="C341" s="15" t="s">
        <v>25</v>
      </c>
      <c r="D341" s="50" t="s">
        <v>9921</v>
      </c>
      <c r="E341" s="34">
        <v>44572.0</v>
      </c>
      <c r="F341" s="15" t="s">
        <v>9918</v>
      </c>
      <c r="G341" s="15" t="s">
        <v>9906</v>
      </c>
      <c r="H341" s="15" t="s">
        <v>29</v>
      </c>
      <c r="I341" s="16">
        <v>90.0</v>
      </c>
      <c r="J341" s="16">
        <v>89.0</v>
      </c>
      <c r="K341" s="16">
        <v>86.0</v>
      </c>
      <c r="L341" s="16">
        <v>75.0</v>
      </c>
      <c r="M341" s="16">
        <v>89.0</v>
      </c>
      <c r="N341" s="16">
        <f t="shared" si="28"/>
        <v>85.8</v>
      </c>
      <c r="O341" s="16">
        <v>84.0</v>
      </c>
      <c r="P341" s="16">
        <v>97.0</v>
      </c>
      <c r="Q341" s="16">
        <v>98.0</v>
      </c>
      <c r="R341" s="16">
        <v>100.0</v>
      </c>
      <c r="S341" s="16">
        <v>100.0</v>
      </c>
      <c r="T341" s="16">
        <v>98.0</v>
      </c>
      <c r="U341" s="16">
        <v>75.0</v>
      </c>
      <c r="V341" s="16">
        <v>75.0</v>
      </c>
      <c r="X341" s="26" t="s">
        <v>9922</v>
      </c>
    </row>
    <row r="342" ht="18.0" customHeight="1">
      <c r="A342" s="32"/>
      <c r="B342" s="15"/>
      <c r="C342" s="15"/>
      <c r="D342" s="15"/>
      <c r="E342" s="34"/>
      <c r="F342" s="15"/>
      <c r="G342" s="15"/>
      <c r="H342" s="15"/>
      <c r="I342" s="16"/>
      <c r="J342" s="16"/>
      <c r="K342" s="16"/>
      <c r="L342" s="16"/>
      <c r="M342" s="16"/>
      <c r="N342" s="16"/>
      <c r="O342" s="16"/>
      <c r="P342" s="16"/>
      <c r="Q342" s="16"/>
      <c r="R342" s="16"/>
      <c r="S342" s="16"/>
      <c r="T342" s="16"/>
      <c r="U342" s="16"/>
      <c r="V342" s="16"/>
      <c r="W342" s="16"/>
      <c r="X342" s="23"/>
    </row>
    <row r="343" ht="15.75" customHeight="1">
      <c r="A343" s="32">
        <v>2902.0</v>
      </c>
      <c r="B343" s="15"/>
      <c r="C343" s="15" t="s">
        <v>25</v>
      </c>
      <c r="D343" s="15" t="s">
        <v>46</v>
      </c>
      <c r="E343" s="34"/>
      <c r="F343" s="15" t="s">
        <v>9923</v>
      </c>
      <c r="G343" s="15" t="s">
        <v>9924</v>
      </c>
      <c r="H343" s="15" t="s">
        <v>29</v>
      </c>
      <c r="I343" s="16"/>
      <c r="J343" s="16"/>
      <c r="K343" s="16"/>
      <c r="L343" s="16"/>
      <c r="M343" s="16"/>
      <c r="N343" s="16"/>
      <c r="O343" s="16"/>
      <c r="P343" s="16"/>
      <c r="Q343" s="16"/>
      <c r="R343" s="16"/>
      <c r="S343" s="16"/>
      <c r="T343" s="16"/>
      <c r="U343" s="16"/>
      <c r="V343" s="16"/>
      <c r="W343" s="16"/>
      <c r="X343" s="23"/>
    </row>
    <row r="344" ht="17.25" customHeight="1">
      <c r="A344" s="32"/>
      <c r="B344" s="15"/>
      <c r="C344" s="15"/>
      <c r="D344" s="15"/>
      <c r="E344" s="34"/>
      <c r="F344" s="15"/>
      <c r="G344" s="15"/>
      <c r="H344" s="15"/>
      <c r="I344" s="16"/>
      <c r="J344" s="16"/>
      <c r="K344" s="16"/>
      <c r="L344" s="16"/>
      <c r="M344" s="16"/>
      <c r="N344" s="16"/>
      <c r="O344" s="16"/>
      <c r="P344" s="16"/>
      <c r="Q344" s="16"/>
      <c r="R344" s="16"/>
      <c r="S344" s="16"/>
      <c r="T344" s="16"/>
      <c r="U344" s="16"/>
      <c r="V344" s="16"/>
      <c r="W344" s="16"/>
    </row>
    <row r="345" ht="17.25" customHeight="1">
      <c r="A345" s="32">
        <v>330.0</v>
      </c>
      <c r="B345" s="15" t="s">
        <v>528</v>
      </c>
      <c r="C345" s="15" t="s">
        <v>25</v>
      </c>
      <c r="D345" s="15" t="s">
        <v>9925</v>
      </c>
      <c r="E345" s="34">
        <v>44424.0</v>
      </c>
      <c r="F345" s="15" t="s">
        <v>9926</v>
      </c>
      <c r="G345" s="15" t="s">
        <v>9927</v>
      </c>
      <c r="H345" s="15" t="s">
        <v>29</v>
      </c>
      <c r="I345" s="16">
        <v>85.0</v>
      </c>
      <c r="J345" s="16">
        <v>95.0</v>
      </c>
      <c r="K345" s="16">
        <v>85.0</v>
      </c>
      <c r="L345" s="16">
        <v>95.0</v>
      </c>
      <c r="M345" s="16">
        <v>95.0</v>
      </c>
      <c r="N345" s="16">
        <v>90.0</v>
      </c>
      <c r="O345" s="16">
        <v>90.0</v>
      </c>
      <c r="P345" s="16">
        <v>85.0</v>
      </c>
      <c r="Q345" s="16">
        <v>80.0</v>
      </c>
      <c r="R345" s="16">
        <v>70.0</v>
      </c>
      <c r="S345" s="16">
        <v>90.0</v>
      </c>
      <c r="T345" s="16">
        <v>80.0</v>
      </c>
      <c r="U345" s="16">
        <v>70.0</v>
      </c>
      <c r="V345" s="16">
        <v>60.0</v>
      </c>
      <c r="W345" s="16" t="s">
        <v>331</v>
      </c>
      <c r="X345" s="26" t="s">
        <v>9928</v>
      </c>
    </row>
    <row r="346">
      <c r="B346" s="15" t="s">
        <v>42</v>
      </c>
      <c r="C346" s="15" t="s">
        <v>25</v>
      </c>
      <c r="D346" s="56" t="s">
        <v>9929</v>
      </c>
      <c r="E346" s="34">
        <v>44424.0</v>
      </c>
      <c r="F346" s="15" t="s">
        <v>9926</v>
      </c>
      <c r="G346" s="15" t="s">
        <v>9927</v>
      </c>
      <c r="H346" s="15" t="s">
        <v>29</v>
      </c>
      <c r="I346" s="16">
        <v>85.0</v>
      </c>
      <c r="J346" s="16">
        <v>95.0</v>
      </c>
      <c r="K346" s="16">
        <v>85.0</v>
      </c>
      <c r="L346" s="16">
        <v>95.0</v>
      </c>
      <c r="M346" s="16">
        <v>95.0</v>
      </c>
      <c r="N346" s="16">
        <v>90.0</v>
      </c>
      <c r="O346" s="16">
        <v>90.0</v>
      </c>
      <c r="P346" s="16">
        <v>85.0</v>
      </c>
      <c r="Q346" s="16">
        <v>80.0</v>
      </c>
      <c r="R346" s="16">
        <v>70.0</v>
      </c>
      <c r="S346" s="16">
        <v>90.0</v>
      </c>
      <c r="T346" s="16">
        <v>80.0</v>
      </c>
      <c r="U346" s="16">
        <v>70.0</v>
      </c>
      <c r="V346" s="16">
        <v>60.0</v>
      </c>
      <c r="W346" s="16" t="s">
        <v>331</v>
      </c>
      <c r="X346" s="26" t="s">
        <v>9928</v>
      </c>
    </row>
    <row r="347" ht="15.0" customHeight="1">
      <c r="B347" s="15" t="s">
        <v>674</v>
      </c>
      <c r="C347" s="15" t="s">
        <v>25</v>
      </c>
      <c r="D347" s="15" t="s">
        <v>9930</v>
      </c>
      <c r="E347" s="34">
        <v>44424.0</v>
      </c>
      <c r="F347" s="15" t="s">
        <v>9926</v>
      </c>
      <c r="G347" s="15" t="s">
        <v>9927</v>
      </c>
      <c r="H347" s="15" t="s">
        <v>29</v>
      </c>
      <c r="I347" s="16">
        <v>90.0</v>
      </c>
      <c r="J347" s="16">
        <v>95.0</v>
      </c>
      <c r="K347" s="16">
        <v>85.0</v>
      </c>
      <c r="L347" s="16">
        <v>95.0</v>
      </c>
      <c r="M347" s="16">
        <v>95.0</v>
      </c>
      <c r="N347" s="16">
        <v>90.0</v>
      </c>
      <c r="O347" s="16">
        <v>90.0</v>
      </c>
      <c r="P347" s="16">
        <v>85.0</v>
      </c>
      <c r="Q347" s="16">
        <v>80.0</v>
      </c>
      <c r="R347" s="16">
        <v>70.0</v>
      </c>
      <c r="S347" s="16">
        <v>90.0</v>
      </c>
      <c r="T347" s="16">
        <v>80.0</v>
      </c>
      <c r="U347" s="16">
        <v>70.0</v>
      </c>
      <c r="V347" s="16">
        <v>60.0</v>
      </c>
      <c r="W347" s="16" t="s">
        <v>331</v>
      </c>
      <c r="X347" s="26" t="s">
        <v>9928</v>
      </c>
    </row>
    <row r="348" ht="15.75" customHeight="1">
      <c r="B348" s="15" t="s">
        <v>615</v>
      </c>
      <c r="C348" s="15" t="s">
        <v>25</v>
      </c>
      <c r="D348" s="15" t="s">
        <v>9931</v>
      </c>
      <c r="E348" s="34">
        <v>44424.0</v>
      </c>
      <c r="F348" s="15" t="s">
        <v>9926</v>
      </c>
      <c r="G348" s="15" t="s">
        <v>9927</v>
      </c>
      <c r="H348" s="15" t="s">
        <v>29</v>
      </c>
      <c r="I348" s="16">
        <v>85.0</v>
      </c>
      <c r="J348" s="16">
        <v>95.0</v>
      </c>
      <c r="K348" s="16">
        <v>85.0</v>
      </c>
      <c r="L348" s="16">
        <v>95.0</v>
      </c>
      <c r="M348" s="16">
        <v>95.0</v>
      </c>
      <c r="N348" s="16">
        <v>90.0</v>
      </c>
      <c r="O348" s="16">
        <v>90.0</v>
      </c>
      <c r="P348" s="16">
        <v>85.0</v>
      </c>
      <c r="Q348" s="16">
        <v>80.0</v>
      </c>
      <c r="R348" s="16">
        <v>70.0</v>
      </c>
      <c r="S348" s="16">
        <v>90.0</v>
      </c>
      <c r="T348" s="16">
        <v>80.0</v>
      </c>
      <c r="U348" s="16">
        <v>70.0</v>
      </c>
      <c r="V348" s="16">
        <v>60.0</v>
      </c>
      <c r="W348" s="16" t="s">
        <v>331</v>
      </c>
      <c r="X348" s="26" t="s">
        <v>9928</v>
      </c>
    </row>
    <row r="349">
      <c r="A349" s="32"/>
      <c r="B349" s="15"/>
      <c r="C349" s="15"/>
      <c r="D349" s="15"/>
      <c r="E349" s="16"/>
      <c r="F349" s="15"/>
      <c r="G349" s="15"/>
      <c r="H349" s="15"/>
      <c r="I349" s="16"/>
      <c r="J349" s="16"/>
      <c r="K349" s="16"/>
      <c r="L349" s="16"/>
      <c r="M349" s="16"/>
      <c r="N349" s="16"/>
      <c r="O349" s="16"/>
      <c r="P349" s="16"/>
      <c r="Q349" s="16"/>
      <c r="R349" s="16"/>
      <c r="S349" s="16"/>
      <c r="T349" s="16"/>
      <c r="U349" s="16"/>
      <c r="V349" s="16"/>
      <c r="W349" s="16"/>
      <c r="X349" s="16"/>
    </row>
    <row r="350">
      <c r="A350" s="36" t="s">
        <v>9932</v>
      </c>
      <c r="B350" s="15"/>
      <c r="C350" s="15" t="s">
        <v>25</v>
      </c>
      <c r="D350" s="15" t="s">
        <v>46</v>
      </c>
      <c r="E350" s="16"/>
      <c r="F350" s="15" t="s">
        <v>9933</v>
      </c>
      <c r="G350" s="15" t="s">
        <v>9934</v>
      </c>
      <c r="H350" s="15" t="s">
        <v>29</v>
      </c>
      <c r="I350" s="16"/>
      <c r="J350" s="16"/>
      <c r="K350" s="16"/>
      <c r="L350" s="16"/>
      <c r="M350" s="16"/>
      <c r="N350" s="16"/>
      <c r="O350" s="16"/>
      <c r="P350" s="16"/>
      <c r="Q350" s="16"/>
      <c r="R350" s="16"/>
      <c r="S350" s="16"/>
      <c r="T350" s="16"/>
      <c r="U350" s="16"/>
      <c r="V350" s="16"/>
      <c r="W350" s="16"/>
      <c r="X350" s="16"/>
    </row>
    <row r="351">
      <c r="A351" s="32"/>
      <c r="B351" s="15"/>
      <c r="C351" s="15"/>
      <c r="D351" s="15"/>
      <c r="E351" s="16"/>
      <c r="F351" s="15"/>
      <c r="G351" s="15"/>
      <c r="H351" s="15"/>
      <c r="I351" s="16"/>
      <c r="J351" s="16"/>
      <c r="K351" s="16"/>
      <c r="L351" s="16"/>
      <c r="M351" s="16"/>
      <c r="N351" s="16"/>
      <c r="O351" s="16"/>
      <c r="P351" s="16"/>
      <c r="Q351" s="16"/>
      <c r="R351" s="16"/>
      <c r="S351" s="16"/>
      <c r="T351" s="16"/>
      <c r="U351" s="16"/>
      <c r="V351" s="16"/>
      <c r="W351" s="16"/>
      <c r="X351" s="16"/>
    </row>
    <row r="352">
      <c r="A352" s="32">
        <v>183.0</v>
      </c>
      <c r="B352" s="15" t="s">
        <v>456</v>
      </c>
      <c r="C352" s="15" t="s">
        <v>25</v>
      </c>
      <c r="D352" s="15" t="s">
        <v>9935</v>
      </c>
      <c r="E352" s="34">
        <v>43682.0</v>
      </c>
      <c r="F352" s="15" t="s">
        <v>9936</v>
      </c>
      <c r="G352" s="15" t="s">
        <v>9937</v>
      </c>
      <c r="H352" s="19" t="s">
        <v>29</v>
      </c>
      <c r="I352" s="16">
        <v>85.0</v>
      </c>
      <c r="J352" s="16">
        <v>94.0</v>
      </c>
      <c r="K352" s="16">
        <v>80.0</v>
      </c>
      <c r="L352" s="16">
        <v>75.0</v>
      </c>
      <c r="M352" s="16">
        <v>90.0</v>
      </c>
      <c r="N352" s="42">
        <f t="shared" ref="N352:N355" si="29">AVERAGE(I352:M352)</f>
        <v>84.8</v>
      </c>
      <c r="O352" s="16">
        <v>86.0</v>
      </c>
      <c r="P352" s="16">
        <v>94.0</v>
      </c>
      <c r="Q352" s="16">
        <v>96.0</v>
      </c>
      <c r="R352" s="16">
        <v>100.0</v>
      </c>
      <c r="S352" s="16">
        <v>99.0</v>
      </c>
      <c r="T352" s="16">
        <v>93.0</v>
      </c>
      <c r="U352" s="16">
        <v>78.0</v>
      </c>
      <c r="V352" s="16">
        <v>68.0</v>
      </c>
      <c r="W352" s="16" t="s">
        <v>1398</v>
      </c>
      <c r="X352" s="21" t="s">
        <v>9938</v>
      </c>
    </row>
    <row r="353">
      <c r="B353" s="15" t="s">
        <v>392</v>
      </c>
      <c r="C353" s="15" t="s">
        <v>25</v>
      </c>
      <c r="D353" s="15" t="s">
        <v>9939</v>
      </c>
      <c r="E353" s="34">
        <v>43682.0</v>
      </c>
      <c r="F353" s="15" t="s">
        <v>9936</v>
      </c>
      <c r="G353" s="15" t="s">
        <v>9937</v>
      </c>
      <c r="H353" s="19" t="s">
        <v>29</v>
      </c>
      <c r="I353" s="16">
        <v>85.0</v>
      </c>
      <c r="J353" s="16">
        <v>89.0</v>
      </c>
      <c r="K353" s="16">
        <v>87.0</v>
      </c>
      <c r="L353" s="16">
        <v>80.0</v>
      </c>
      <c r="M353" s="16">
        <v>90.0</v>
      </c>
      <c r="N353" s="42">
        <f t="shared" si="29"/>
        <v>86.2</v>
      </c>
      <c r="O353" s="16">
        <v>85.0</v>
      </c>
      <c r="P353" s="16">
        <v>89.0</v>
      </c>
      <c r="Q353" s="16">
        <v>93.0</v>
      </c>
      <c r="R353" s="16">
        <v>97.0</v>
      </c>
      <c r="S353" s="16">
        <v>95.0</v>
      </c>
      <c r="T353" s="16">
        <v>87.0</v>
      </c>
      <c r="U353" s="16">
        <v>75.0</v>
      </c>
      <c r="V353" s="16">
        <v>63.0</v>
      </c>
      <c r="W353" s="16" t="s">
        <v>1398</v>
      </c>
    </row>
    <row r="354">
      <c r="B354" s="15" t="s">
        <v>9940</v>
      </c>
      <c r="C354" s="15" t="s">
        <v>25</v>
      </c>
      <c r="D354" s="15" t="s">
        <v>9941</v>
      </c>
      <c r="E354" s="34">
        <v>43682.0</v>
      </c>
      <c r="F354" s="15" t="s">
        <v>9936</v>
      </c>
      <c r="G354" s="15" t="s">
        <v>9937</v>
      </c>
      <c r="H354" s="19" t="s">
        <v>29</v>
      </c>
      <c r="I354" s="16">
        <v>87.0</v>
      </c>
      <c r="J354" s="16">
        <v>90.0</v>
      </c>
      <c r="K354" s="16">
        <v>87.0</v>
      </c>
      <c r="L354" s="16">
        <v>79.0</v>
      </c>
      <c r="M354" s="16">
        <v>87.0</v>
      </c>
      <c r="N354" s="42">
        <f t="shared" si="29"/>
        <v>86</v>
      </c>
      <c r="O354" s="16">
        <v>83.0</v>
      </c>
      <c r="P354" s="16">
        <v>88.0</v>
      </c>
      <c r="Q354" s="16">
        <v>90.0</v>
      </c>
      <c r="R354" s="16">
        <v>95.0</v>
      </c>
      <c r="S354" s="16">
        <v>91.0</v>
      </c>
      <c r="T354" s="16">
        <v>82.0</v>
      </c>
      <c r="U354" s="16">
        <v>74.0</v>
      </c>
      <c r="V354" s="16">
        <v>68.0</v>
      </c>
      <c r="W354" s="16" t="s">
        <v>1398</v>
      </c>
    </row>
    <row r="355" ht="18.0" customHeight="1">
      <c r="B355" s="15" t="s">
        <v>468</v>
      </c>
      <c r="C355" s="15" t="s">
        <v>25</v>
      </c>
      <c r="D355" s="49" t="s">
        <v>9942</v>
      </c>
      <c r="E355" s="34">
        <v>43682.0</v>
      </c>
      <c r="F355" s="15" t="s">
        <v>9936</v>
      </c>
      <c r="G355" s="15" t="s">
        <v>9937</v>
      </c>
      <c r="H355" s="19" t="s">
        <v>29</v>
      </c>
      <c r="I355" s="16">
        <v>80.0</v>
      </c>
      <c r="J355" s="16">
        <v>93.0</v>
      </c>
      <c r="K355" s="16">
        <v>89.0</v>
      </c>
      <c r="L355" s="16">
        <v>80.0</v>
      </c>
      <c r="M355" s="16">
        <v>93.0</v>
      </c>
      <c r="N355" s="42">
        <f t="shared" si="29"/>
        <v>87</v>
      </c>
      <c r="O355" s="16">
        <v>83.0</v>
      </c>
      <c r="P355" s="16">
        <v>87.0</v>
      </c>
      <c r="Q355" s="16">
        <v>94.0</v>
      </c>
      <c r="R355" s="16">
        <v>96.0</v>
      </c>
      <c r="S355" s="16">
        <v>96.0</v>
      </c>
      <c r="T355" s="16">
        <v>84.0</v>
      </c>
      <c r="U355" s="16">
        <v>71.0</v>
      </c>
      <c r="V355" s="16">
        <v>67.0</v>
      </c>
      <c r="W355" s="16" t="s">
        <v>9943</v>
      </c>
    </row>
    <row r="356">
      <c r="A356" s="32"/>
      <c r="B356" s="15"/>
      <c r="C356" s="15"/>
      <c r="D356" s="15"/>
      <c r="E356" s="16"/>
      <c r="F356" s="15"/>
      <c r="G356" s="15"/>
      <c r="H356" s="15"/>
      <c r="I356" s="16"/>
      <c r="J356" s="16"/>
      <c r="K356" s="16"/>
      <c r="L356" s="16"/>
      <c r="M356" s="16"/>
      <c r="N356" s="16"/>
      <c r="O356" s="16"/>
      <c r="P356" s="16"/>
      <c r="Q356" s="16"/>
      <c r="R356" s="16"/>
      <c r="S356" s="16"/>
      <c r="T356" s="16"/>
      <c r="U356" s="16"/>
      <c r="V356" s="16"/>
      <c r="W356" s="16"/>
      <c r="X356" s="16"/>
    </row>
    <row r="357">
      <c r="A357" s="32">
        <v>184.0</v>
      </c>
      <c r="B357" s="15" t="s">
        <v>1250</v>
      </c>
      <c r="C357" s="15" t="s">
        <v>25</v>
      </c>
      <c r="D357" s="15" t="s">
        <v>9944</v>
      </c>
      <c r="E357" s="34">
        <v>44068.0</v>
      </c>
      <c r="F357" s="15" t="s">
        <v>9945</v>
      </c>
      <c r="G357" s="15" t="s">
        <v>9937</v>
      </c>
      <c r="H357" s="19" t="s">
        <v>29</v>
      </c>
      <c r="I357" s="16">
        <v>80.0</v>
      </c>
      <c r="J357" s="16">
        <v>78.0</v>
      </c>
      <c r="K357" s="16">
        <v>76.0</v>
      </c>
      <c r="L357" s="16">
        <v>79.0</v>
      </c>
      <c r="M357" s="16">
        <v>89.0</v>
      </c>
      <c r="N357" s="42">
        <f t="shared" ref="N357:N358" si="30">AVERAGE(I357:M357)</f>
        <v>80.4</v>
      </c>
      <c r="O357" s="16">
        <v>84.0</v>
      </c>
      <c r="P357" s="16">
        <v>87.0</v>
      </c>
      <c r="Q357" s="16">
        <v>90.0</v>
      </c>
      <c r="R357" s="16">
        <v>95.0</v>
      </c>
      <c r="S357" s="16">
        <v>92.0</v>
      </c>
      <c r="T357" s="16">
        <v>79.0</v>
      </c>
      <c r="U357" s="16">
        <v>65.0</v>
      </c>
      <c r="V357" s="16">
        <v>62.0</v>
      </c>
      <c r="W357" s="16" t="s">
        <v>7026</v>
      </c>
      <c r="X357" s="26" t="s">
        <v>9946</v>
      </c>
    </row>
    <row r="358" ht="16.5" customHeight="1">
      <c r="B358" s="15" t="s">
        <v>103</v>
      </c>
      <c r="C358" s="15" t="s">
        <v>25</v>
      </c>
      <c r="D358" s="15" t="s">
        <v>9947</v>
      </c>
      <c r="E358" s="34">
        <v>44068.0</v>
      </c>
      <c r="F358" s="15" t="s">
        <v>9945</v>
      </c>
      <c r="G358" s="15" t="s">
        <v>9937</v>
      </c>
      <c r="H358" s="19" t="s">
        <v>29</v>
      </c>
      <c r="I358" s="16">
        <v>85.0</v>
      </c>
      <c r="J358" s="16">
        <v>90.0</v>
      </c>
      <c r="K358" s="16">
        <v>88.0</v>
      </c>
      <c r="L358" s="16">
        <v>80.0</v>
      </c>
      <c r="M358" s="16">
        <v>90.0</v>
      </c>
      <c r="N358" s="42">
        <f t="shared" si="30"/>
        <v>86.6</v>
      </c>
      <c r="O358" s="16">
        <v>86.0</v>
      </c>
      <c r="P358" s="16">
        <v>89.0</v>
      </c>
      <c r="Q358" s="16">
        <v>90.0</v>
      </c>
      <c r="R358" s="16">
        <v>98.0</v>
      </c>
      <c r="S358" s="16">
        <v>98.0</v>
      </c>
      <c r="T358" s="16">
        <v>89.0</v>
      </c>
      <c r="U358" s="16">
        <v>76.0</v>
      </c>
      <c r="V358" s="16">
        <v>68.0</v>
      </c>
      <c r="W358" s="16" t="s">
        <v>7026</v>
      </c>
    </row>
    <row r="359">
      <c r="A359" s="32"/>
      <c r="B359" s="15"/>
      <c r="C359" s="15"/>
      <c r="D359" s="15"/>
      <c r="E359" s="16"/>
      <c r="F359" s="15"/>
      <c r="G359" s="15"/>
      <c r="H359" s="15"/>
      <c r="I359" s="16"/>
      <c r="J359" s="16"/>
      <c r="K359" s="16"/>
      <c r="L359" s="16"/>
      <c r="M359" s="16"/>
      <c r="N359" s="16"/>
      <c r="O359" s="16"/>
      <c r="P359" s="16"/>
      <c r="Q359" s="16"/>
      <c r="R359" s="16"/>
      <c r="S359" s="16"/>
      <c r="T359" s="16"/>
      <c r="U359" s="16"/>
      <c r="V359" s="16"/>
      <c r="W359" s="16"/>
      <c r="X359" s="16"/>
    </row>
    <row r="360" ht="17.25" customHeight="1">
      <c r="A360" s="32">
        <v>331.0</v>
      </c>
      <c r="B360" s="15" t="s">
        <v>243</v>
      </c>
      <c r="C360" s="15" t="s">
        <v>25</v>
      </c>
      <c r="D360" s="15" t="s">
        <v>9948</v>
      </c>
      <c r="E360" s="34">
        <v>44227.0</v>
      </c>
      <c r="F360" s="15" t="s">
        <v>9949</v>
      </c>
      <c r="G360" s="15" t="s">
        <v>9950</v>
      </c>
      <c r="H360" s="15" t="s">
        <v>29</v>
      </c>
      <c r="I360" s="16">
        <v>75.0</v>
      </c>
      <c r="J360" s="16">
        <v>75.0</v>
      </c>
      <c r="K360" s="16">
        <v>75.0</v>
      </c>
      <c r="L360" s="16">
        <v>75.0</v>
      </c>
      <c r="M360" s="16">
        <v>80.0</v>
      </c>
      <c r="N360" s="16">
        <v>75.0</v>
      </c>
      <c r="O360" s="16">
        <v>75.0</v>
      </c>
      <c r="P360" s="16">
        <v>75.0</v>
      </c>
      <c r="Q360" s="16">
        <v>85.0</v>
      </c>
      <c r="R360" s="16">
        <v>90.0</v>
      </c>
      <c r="S360" s="16">
        <v>75.0</v>
      </c>
      <c r="T360" s="16">
        <v>75.0</v>
      </c>
      <c r="U360" s="16">
        <v>85.0</v>
      </c>
      <c r="V360" s="16">
        <v>90.0</v>
      </c>
      <c r="W360" s="16" t="s">
        <v>331</v>
      </c>
      <c r="X360" s="26" t="s">
        <v>9951</v>
      </c>
    </row>
    <row r="361" ht="16.5" customHeight="1">
      <c r="B361" s="15" t="s">
        <v>515</v>
      </c>
      <c r="C361" s="15" t="s">
        <v>25</v>
      </c>
      <c r="D361" s="15" t="s">
        <v>9952</v>
      </c>
      <c r="E361" s="34">
        <v>44227.0</v>
      </c>
      <c r="F361" s="15" t="s">
        <v>9949</v>
      </c>
      <c r="G361" s="15" t="s">
        <v>9950</v>
      </c>
      <c r="H361" s="15" t="s">
        <v>29</v>
      </c>
      <c r="I361" s="16">
        <v>75.0</v>
      </c>
      <c r="J361" s="16">
        <v>75.0</v>
      </c>
      <c r="K361" s="16">
        <v>75.0</v>
      </c>
      <c r="L361" s="16">
        <v>75.0</v>
      </c>
      <c r="M361" s="16">
        <v>80.0</v>
      </c>
      <c r="N361" s="16">
        <v>75.0</v>
      </c>
      <c r="O361" s="16">
        <v>75.0</v>
      </c>
      <c r="P361" s="16">
        <v>75.0</v>
      </c>
      <c r="Q361" s="16">
        <v>85.0</v>
      </c>
      <c r="R361" s="16">
        <v>90.0</v>
      </c>
      <c r="S361" s="16">
        <v>75.0</v>
      </c>
      <c r="T361" s="16">
        <v>75.0</v>
      </c>
      <c r="U361" s="16">
        <v>85.0</v>
      </c>
      <c r="V361" s="16">
        <v>90.0</v>
      </c>
      <c r="W361" s="16" t="s">
        <v>331</v>
      </c>
      <c r="X361" s="26" t="s">
        <v>9951</v>
      </c>
    </row>
    <row r="362" ht="15.75" customHeight="1">
      <c r="B362" s="15" t="s">
        <v>1062</v>
      </c>
      <c r="C362" s="15" t="s">
        <v>25</v>
      </c>
      <c r="D362" s="15" t="s">
        <v>9953</v>
      </c>
      <c r="E362" s="34">
        <v>44227.0</v>
      </c>
      <c r="F362" s="15" t="s">
        <v>9949</v>
      </c>
      <c r="G362" s="15" t="s">
        <v>9950</v>
      </c>
      <c r="H362" s="15" t="s">
        <v>29</v>
      </c>
      <c r="I362" s="16">
        <v>75.0</v>
      </c>
      <c r="J362" s="16">
        <v>75.0</v>
      </c>
      <c r="K362" s="16">
        <v>75.0</v>
      </c>
      <c r="L362" s="16">
        <v>85.0</v>
      </c>
      <c r="M362" s="16">
        <v>80.0</v>
      </c>
      <c r="N362" s="16">
        <v>75.0</v>
      </c>
      <c r="O362" s="16">
        <v>75.0</v>
      </c>
      <c r="P362" s="16">
        <v>75.0</v>
      </c>
      <c r="Q362" s="16">
        <v>85.0</v>
      </c>
      <c r="R362" s="16">
        <v>90.0</v>
      </c>
      <c r="S362" s="16">
        <v>75.0</v>
      </c>
      <c r="T362" s="16">
        <v>75.0</v>
      </c>
      <c r="U362" s="16">
        <v>85.0</v>
      </c>
      <c r="V362" s="16">
        <v>90.0</v>
      </c>
      <c r="W362" s="16" t="s">
        <v>331</v>
      </c>
      <c r="X362" s="26" t="s">
        <v>9951</v>
      </c>
    </row>
    <row r="363" ht="15.75" customHeight="1">
      <c r="B363" s="15" t="s">
        <v>381</v>
      </c>
      <c r="C363" s="15" t="s">
        <v>25</v>
      </c>
      <c r="D363" s="15" t="s">
        <v>9954</v>
      </c>
      <c r="E363" s="34">
        <v>44227.0</v>
      </c>
      <c r="F363" s="15" t="s">
        <v>9949</v>
      </c>
      <c r="G363" s="15" t="s">
        <v>9950</v>
      </c>
      <c r="H363" s="15" t="s">
        <v>29</v>
      </c>
      <c r="I363" s="16">
        <v>75.0</v>
      </c>
      <c r="J363" s="16">
        <v>75.0</v>
      </c>
      <c r="K363" s="16">
        <v>75.0</v>
      </c>
      <c r="L363" s="16">
        <v>75.0</v>
      </c>
      <c r="M363" s="16">
        <v>90.0</v>
      </c>
      <c r="N363" s="16">
        <v>80.0</v>
      </c>
      <c r="O363" s="16">
        <v>75.0</v>
      </c>
      <c r="P363" s="16">
        <v>75.0</v>
      </c>
      <c r="Q363" s="16">
        <v>85.0</v>
      </c>
      <c r="R363" s="16">
        <v>90.0</v>
      </c>
      <c r="S363" s="16">
        <v>75.0</v>
      </c>
      <c r="T363" s="16">
        <v>75.0</v>
      </c>
      <c r="U363" s="16">
        <v>85.0</v>
      </c>
      <c r="V363" s="16">
        <v>90.0</v>
      </c>
      <c r="W363" s="16" t="s">
        <v>331</v>
      </c>
      <c r="X363" s="26" t="s">
        <v>9951</v>
      </c>
    </row>
    <row r="364" ht="15.0" customHeight="1">
      <c r="B364" s="15" t="s">
        <v>1557</v>
      </c>
      <c r="C364" s="15" t="s">
        <v>25</v>
      </c>
      <c r="D364" s="15" t="s">
        <v>9955</v>
      </c>
      <c r="E364" s="34">
        <v>44227.0</v>
      </c>
      <c r="F364" s="15" t="s">
        <v>9949</v>
      </c>
      <c r="G364" s="15" t="s">
        <v>9950</v>
      </c>
      <c r="H364" s="15" t="s">
        <v>29</v>
      </c>
      <c r="I364" s="16">
        <v>75.0</v>
      </c>
      <c r="J364" s="16">
        <v>75.0</v>
      </c>
      <c r="K364" s="16">
        <v>75.0</v>
      </c>
      <c r="L364" s="16">
        <v>75.0</v>
      </c>
      <c r="M364" s="16">
        <v>90.0</v>
      </c>
      <c r="N364" s="16">
        <v>80.0</v>
      </c>
      <c r="O364" s="16">
        <v>75.0</v>
      </c>
      <c r="P364" s="16">
        <v>75.0</v>
      </c>
      <c r="Q364" s="16">
        <v>85.0</v>
      </c>
      <c r="R364" s="16">
        <v>90.0</v>
      </c>
      <c r="S364" s="16">
        <v>75.0</v>
      </c>
      <c r="T364" s="16">
        <v>75.0</v>
      </c>
      <c r="U364" s="16">
        <v>85.0</v>
      </c>
      <c r="V364" s="16">
        <v>90.0</v>
      </c>
      <c r="W364" s="16" t="s">
        <v>331</v>
      </c>
      <c r="X364" s="26" t="s">
        <v>9951</v>
      </c>
    </row>
    <row r="365">
      <c r="A365" s="32"/>
      <c r="B365" s="15"/>
      <c r="C365" s="15"/>
      <c r="D365" s="15"/>
      <c r="E365" s="16"/>
      <c r="F365" s="15"/>
      <c r="G365" s="15"/>
      <c r="H365" s="15"/>
      <c r="I365" s="16"/>
      <c r="J365" s="16"/>
      <c r="K365" s="16"/>
      <c r="L365" s="16"/>
      <c r="M365" s="16"/>
      <c r="N365" s="16"/>
      <c r="O365" s="16"/>
      <c r="P365" s="16"/>
      <c r="Q365" s="16"/>
      <c r="R365" s="16"/>
      <c r="S365" s="16"/>
      <c r="T365" s="16"/>
      <c r="U365" s="16"/>
      <c r="V365" s="16"/>
      <c r="W365" s="16"/>
      <c r="X365" s="16"/>
    </row>
    <row r="366">
      <c r="A366" s="162">
        <v>662.0</v>
      </c>
      <c r="B366" s="6" t="s">
        <v>1250</v>
      </c>
      <c r="C366" s="6" t="s">
        <v>25</v>
      </c>
      <c r="D366" s="6" t="s">
        <v>9956</v>
      </c>
      <c r="E366" s="249">
        <v>44225.0</v>
      </c>
      <c r="F366" s="6" t="s">
        <v>9957</v>
      </c>
      <c r="G366" s="6" t="s">
        <v>9958</v>
      </c>
      <c r="H366" s="6" t="s">
        <v>29</v>
      </c>
      <c r="I366" s="3">
        <v>82.0</v>
      </c>
      <c r="J366" s="3">
        <v>80.0</v>
      </c>
      <c r="K366" s="3">
        <v>83.0</v>
      </c>
      <c r="L366" s="3">
        <v>80.0</v>
      </c>
      <c r="M366" s="3">
        <v>80.0</v>
      </c>
      <c r="N366" s="148">
        <f t="shared" ref="N366:N377" si="31">AVERAGE(I366:M366)</f>
        <v>81</v>
      </c>
      <c r="O366" s="3">
        <v>78.0</v>
      </c>
      <c r="P366" s="3">
        <v>82.0</v>
      </c>
      <c r="Q366" s="3">
        <v>90.0</v>
      </c>
      <c r="R366" s="3">
        <v>96.0</v>
      </c>
      <c r="S366" s="3">
        <v>98.0</v>
      </c>
      <c r="T366" s="3">
        <v>90.0</v>
      </c>
      <c r="U366" s="3">
        <v>83.0</v>
      </c>
      <c r="V366" s="3">
        <v>70.0</v>
      </c>
      <c r="W366" s="3" t="s">
        <v>2039</v>
      </c>
      <c r="X366" s="11" t="s">
        <v>9959</v>
      </c>
    </row>
    <row r="367" ht="16.5" customHeight="1">
      <c r="B367" s="6" t="s">
        <v>103</v>
      </c>
      <c r="C367" s="6" t="s">
        <v>25</v>
      </c>
      <c r="D367" s="6" t="s">
        <v>9960</v>
      </c>
      <c r="E367" s="249">
        <v>44224.0</v>
      </c>
      <c r="F367" s="6" t="s">
        <v>9957</v>
      </c>
      <c r="G367" s="6" t="s">
        <v>9958</v>
      </c>
      <c r="H367" s="6" t="s">
        <v>29</v>
      </c>
      <c r="I367" s="3">
        <v>78.0</v>
      </c>
      <c r="J367" s="3">
        <v>80.0</v>
      </c>
      <c r="K367" s="3">
        <v>75.0</v>
      </c>
      <c r="L367" s="3">
        <v>65.0</v>
      </c>
      <c r="M367" s="3">
        <v>75.0</v>
      </c>
      <c r="N367" s="148">
        <f t="shared" si="31"/>
        <v>74.6</v>
      </c>
      <c r="O367" s="3">
        <v>70.0</v>
      </c>
      <c r="P367" s="3">
        <v>85.0</v>
      </c>
      <c r="Q367" s="3">
        <v>92.0</v>
      </c>
      <c r="R367" s="3">
        <v>94.0</v>
      </c>
      <c r="S367" s="3">
        <v>96.0</v>
      </c>
      <c r="T367" s="3">
        <v>87.0</v>
      </c>
      <c r="U367" s="3">
        <v>85.0</v>
      </c>
      <c r="V367" s="3">
        <v>79.0</v>
      </c>
      <c r="W367" s="3" t="s">
        <v>2039</v>
      </c>
    </row>
    <row r="368">
      <c r="B368" s="6" t="s">
        <v>2861</v>
      </c>
      <c r="C368" s="6" t="s">
        <v>25</v>
      </c>
      <c r="D368" s="6" t="s">
        <v>9961</v>
      </c>
      <c r="E368" s="249">
        <v>44220.0</v>
      </c>
      <c r="F368" s="6" t="s">
        <v>9957</v>
      </c>
      <c r="G368" s="6" t="s">
        <v>9958</v>
      </c>
      <c r="H368" s="6" t="s">
        <v>29</v>
      </c>
      <c r="I368" s="3">
        <v>79.0</v>
      </c>
      <c r="J368" s="3">
        <v>83.0</v>
      </c>
      <c r="K368" s="3">
        <v>75.0</v>
      </c>
      <c r="L368" s="3">
        <v>72.0</v>
      </c>
      <c r="M368" s="3">
        <v>80.0</v>
      </c>
      <c r="N368" s="148">
        <f t="shared" si="31"/>
        <v>77.8</v>
      </c>
      <c r="O368" s="3">
        <v>69.0</v>
      </c>
      <c r="P368" s="3">
        <v>80.0</v>
      </c>
      <c r="Q368" s="3">
        <v>90.0</v>
      </c>
      <c r="R368" s="3">
        <v>91.0</v>
      </c>
      <c r="S368" s="3">
        <v>99.0</v>
      </c>
      <c r="T368" s="3">
        <v>91.0</v>
      </c>
      <c r="U368" s="3">
        <v>88.0</v>
      </c>
      <c r="V368" s="3">
        <v>75.0</v>
      </c>
      <c r="W368" s="3" t="s">
        <v>2039</v>
      </c>
    </row>
    <row r="369" ht="17.25" customHeight="1">
      <c r="B369" s="6" t="s">
        <v>1854</v>
      </c>
      <c r="C369" s="6" t="s">
        <v>25</v>
      </c>
      <c r="D369" s="6" t="s">
        <v>9962</v>
      </c>
      <c r="E369" s="249">
        <v>43841.0</v>
      </c>
      <c r="F369" s="6" t="s">
        <v>9957</v>
      </c>
      <c r="G369" s="6" t="s">
        <v>9958</v>
      </c>
      <c r="H369" s="6" t="s">
        <v>29</v>
      </c>
      <c r="I369" s="3">
        <v>80.0</v>
      </c>
      <c r="J369" s="3">
        <v>85.0</v>
      </c>
      <c r="K369" s="3">
        <v>88.0</v>
      </c>
      <c r="L369" s="3">
        <v>80.0</v>
      </c>
      <c r="M369" s="3">
        <v>85.0</v>
      </c>
      <c r="N369" s="148">
        <f t="shared" si="31"/>
        <v>83.6</v>
      </c>
      <c r="O369" s="3">
        <v>75.0</v>
      </c>
      <c r="P369" s="3">
        <v>82.0</v>
      </c>
      <c r="Q369" s="3">
        <v>92.0</v>
      </c>
      <c r="R369" s="3">
        <v>94.0</v>
      </c>
      <c r="S369" s="3">
        <v>97.0</v>
      </c>
      <c r="T369" s="3">
        <v>90.0</v>
      </c>
      <c r="U369" s="3">
        <v>86.0</v>
      </c>
      <c r="V369" s="3">
        <v>78.0</v>
      </c>
      <c r="W369" s="3" t="s">
        <v>2039</v>
      </c>
    </row>
    <row r="370" ht="15.75" customHeight="1">
      <c r="B370" s="6" t="s">
        <v>540</v>
      </c>
      <c r="C370" s="6" t="s">
        <v>25</v>
      </c>
      <c r="D370" s="6" t="s">
        <v>9963</v>
      </c>
      <c r="E370" s="249">
        <v>43841.0</v>
      </c>
      <c r="F370" s="6" t="s">
        <v>9957</v>
      </c>
      <c r="G370" s="6" t="s">
        <v>9958</v>
      </c>
      <c r="H370" s="6" t="s">
        <v>29</v>
      </c>
      <c r="I370" s="3">
        <v>72.0</v>
      </c>
      <c r="J370" s="3">
        <v>75.0</v>
      </c>
      <c r="K370" s="3">
        <v>65.0</v>
      </c>
      <c r="L370" s="3">
        <v>70.0</v>
      </c>
      <c r="M370" s="3">
        <v>75.0</v>
      </c>
      <c r="N370" s="148">
        <f t="shared" si="31"/>
        <v>71.4</v>
      </c>
      <c r="O370" s="3">
        <v>70.0</v>
      </c>
      <c r="P370" s="3">
        <v>79.0</v>
      </c>
      <c r="Q370" s="3">
        <v>89.0</v>
      </c>
      <c r="R370" s="3">
        <v>94.0</v>
      </c>
      <c r="S370" s="3">
        <v>99.0</v>
      </c>
      <c r="T370" s="3">
        <v>85.0</v>
      </c>
      <c r="U370" s="3">
        <v>80.0</v>
      </c>
      <c r="V370" s="3">
        <v>72.0</v>
      </c>
      <c r="W370" s="3" t="s">
        <v>2039</v>
      </c>
    </row>
    <row r="371" ht="16.5" customHeight="1">
      <c r="B371" s="6" t="s">
        <v>574</v>
      </c>
      <c r="C371" s="6" t="s">
        <v>25</v>
      </c>
      <c r="D371" s="6" t="s">
        <v>9964</v>
      </c>
      <c r="E371" s="249">
        <v>43841.0</v>
      </c>
      <c r="F371" s="6" t="s">
        <v>9957</v>
      </c>
      <c r="G371" s="6" t="s">
        <v>9958</v>
      </c>
      <c r="H371" s="6" t="s">
        <v>29</v>
      </c>
      <c r="I371" s="3">
        <v>87.0</v>
      </c>
      <c r="J371" s="3">
        <v>90.0</v>
      </c>
      <c r="K371" s="3">
        <v>88.0</v>
      </c>
      <c r="L371" s="3">
        <v>80.0</v>
      </c>
      <c r="M371" s="3">
        <v>85.0</v>
      </c>
      <c r="N371" s="148">
        <f t="shared" si="31"/>
        <v>86</v>
      </c>
      <c r="O371" s="3">
        <v>80.0</v>
      </c>
      <c r="P371" s="3">
        <v>85.0</v>
      </c>
      <c r="Q371" s="3">
        <v>92.0</v>
      </c>
      <c r="R371" s="3">
        <v>93.0</v>
      </c>
      <c r="S371" s="3">
        <v>94.0</v>
      </c>
      <c r="T371" s="3">
        <v>89.0</v>
      </c>
      <c r="U371" s="3">
        <v>85.0</v>
      </c>
      <c r="V371" s="3">
        <v>73.0</v>
      </c>
      <c r="W371" s="3" t="s">
        <v>2039</v>
      </c>
    </row>
    <row r="372" ht="15.75" customHeight="1">
      <c r="B372" s="6" t="s">
        <v>9965</v>
      </c>
      <c r="C372" s="6" t="s">
        <v>25</v>
      </c>
      <c r="D372" s="6" t="s">
        <v>9966</v>
      </c>
      <c r="E372" s="249">
        <v>43841.0</v>
      </c>
      <c r="F372" s="6" t="s">
        <v>9957</v>
      </c>
      <c r="G372" s="6" t="s">
        <v>9958</v>
      </c>
      <c r="H372" s="6" t="s">
        <v>29</v>
      </c>
      <c r="I372" s="3">
        <v>87.0</v>
      </c>
      <c r="J372" s="3">
        <v>90.0</v>
      </c>
      <c r="K372" s="3">
        <v>85.0</v>
      </c>
      <c r="L372" s="3">
        <v>80.0</v>
      </c>
      <c r="M372" s="3">
        <v>85.0</v>
      </c>
      <c r="N372" s="148">
        <f t="shared" si="31"/>
        <v>85.4</v>
      </c>
      <c r="O372" s="3">
        <v>82.0</v>
      </c>
      <c r="P372" s="3">
        <v>83.0</v>
      </c>
      <c r="Q372" s="3">
        <v>90.0</v>
      </c>
      <c r="R372" s="3">
        <v>96.0</v>
      </c>
      <c r="S372" s="3">
        <v>96.0</v>
      </c>
      <c r="T372" s="3">
        <v>90.0</v>
      </c>
      <c r="U372" s="3">
        <v>88.0</v>
      </c>
      <c r="V372" s="3">
        <v>75.0</v>
      </c>
      <c r="W372" s="3" t="s">
        <v>2039</v>
      </c>
    </row>
    <row r="373">
      <c r="B373" s="6" t="s">
        <v>9967</v>
      </c>
      <c r="C373" s="6" t="s">
        <v>25</v>
      </c>
      <c r="D373" s="6" t="s">
        <v>9968</v>
      </c>
      <c r="E373" s="249">
        <v>43841.0</v>
      </c>
      <c r="F373" s="6" t="s">
        <v>9957</v>
      </c>
      <c r="G373" s="6" t="s">
        <v>9958</v>
      </c>
      <c r="H373" s="6" t="s">
        <v>29</v>
      </c>
      <c r="I373" s="3">
        <v>89.0</v>
      </c>
      <c r="J373" s="3">
        <v>91.0</v>
      </c>
      <c r="K373" s="3">
        <v>90.0</v>
      </c>
      <c r="L373" s="3">
        <v>87.0</v>
      </c>
      <c r="M373" s="3">
        <v>89.0</v>
      </c>
      <c r="N373" s="148">
        <f t="shared" si="31"/>
        <v>89.2</v>
      </c>
      <c r="O373" s="3">
        <v>85.0</v>
      </c>
      <c r="P373" s="3">
        <v>87.0</v>
      </c>
      <c r="Q373" s="3">
        <v>93.0</v>
      </c>
      <c r="R373" s="3">
        <v>95.0</v>
      </c>
      <c r="S373" s="3">
        <v>92.0</v>
      </c>
      <c r="T373" s="3">
        <v>88.0</v>
      </c>
      <c r="U373" s="3">
        <v>83.0</v>
      </c>
      <c r="V373" s="3">
        <v>70.0</v>
      </c>
      <c r="W373" s="3" t="s">
        <v>2039</v>
      </c>
    </row>
    <row r="374" ht="15.75" customHeight="1">
      <c r="B374" s="6" t="s">
        <v>183</v>
      </c>
      <c r="C374" s="6" t="s">
        <v>25</v>
      </c>
      <c r="D374" s="6" t="s">
        <v>9969</v>
      </c>
      <c r="E374" s="249">
        <v>43841.0</v>
      </c>
      <c r="F374" s="6" t="s">
        <v>9957</v>
      </c>
      <c r="G374" s="6" t="s">
        <v>9958</v>
      </c>
      <c r="H374" s="6" t="s">
        <v>29</v>
      </c>
      <c r="I374" s="3">
        <v>90.0</v>
      </c>
      <c r="J374" s="3">
        <v>90.0</v>
      </c>
      <c r="K374" s="3">
        <v>92.0</v>
      </c>
      <c r="L374" s="3">
        <v>86.0</v>
      </c>
      <c r="M374" s="3">
        <v>91.0</v>
      </c>
      <c r="N374" s="148">
        <f t="shared" si="31"/>
        <v>89.8</v>
      </c>
      <c r="O374" s="3">
        <v>86.0</v>
      </c>
      <c r="P374" s="3">
        <v>88.0</v>
      </c>
      <c r="Q374" s="3">
        <v>94.0</v>
      </c>
      <c r="R374" s="3">
        <v>96.0</v>
      </c>
      <c r="S374" s="3">
        <v>97.0</v>
      </c>
      <c r="T374" s="3">
        <v>87.0</v>
      </c>
      <c r="U374" s="3">
        <v>85.0</v>
      </c>
      <c r="V374" s="3">
        <v>71.0</v>
      </c>
      <c r="W374" s="3" t="s">
        <v>2039</v>
      </c>
    </row>
    <row r="375" ht="15.0" customHeight="1">
      <c r="B375" s="6" t="s">
        <v>290</v>
      </c>
      <c r="C375" s="6" t="s">
        <v>25</v>
      </c>
      <c r="D375" s="6" t="s">
        <v>9970</v>
      </c>
      <c r="E375" s="249">
        <v>43841.0</v>
      </c>
      <c r="F375" s="6" t="s">
        <v>9957</v>
      </c>
      <c r="G375" s="6" t="s">
        <v>9958</v>
      </c>
      <c r="H375" s="6" t="s">
        <v>29</v>
      </c>
      <c r="I375" s="3">
        <v>89.0</v>
      </c>
      <c r="J375" s="3">
        <v>90.0</v>
      </c>
      <c r="K375" s="3">
        <v>91.0</v>
      </c>
      <c r="L375" s="3">
        <v>88.0</v>
      </c>
      <c r="M375" s="3">
        <v>90.0</v>
      </c>
      <c r="N375" s="148">
        <f t="shared" si="31"/>
        <v>89.6</v>
      </c>
      <c r="O375" s="3">
        <v>84.0</v>
      </c>
      <c r="P375" s="3">
        <v>89.0</v>
      </c>
      <c r="Q375" s="3">
        <v>92.0</v>
      </c>
      <c r="R375" s="3">
        <v>94.0</v>
      </c>
      <c r="S375" s="3">
        <v>94.0</v>
      </c>
      <c r="T375" s="3">
        <v>89.0</v>
      </c>
      <c r="U375" s="3">
        <v>80.0</v>
      </c>
      <c r="V375" s="3">
        <v>75.0</v>
      </c>
      <c r="W375" s="3" t="s">
        <v>2039</v>
      </c>
    </row>
    <row r="376">
      <c r="B376" s="6" t="s">
        <v>1854</v>
      </c>
      <c r="C376" s="6" t="s">
        <v>25</v>
      </c>
      <c r="D376" s="6" t="s">
        <v>9971</v>
      </c>
      <c r="E376" s="249">
        <v>43841.0</v>
      </c>
      <c r="F376" s="6" t="s">
        <v>9957</v>
      </c>
      <c r="G376" s="6" t="s">
        <v>9958</v>
      </c>
      <c r="H376" s="6" t="s">
        <v>29</v>
      </c>
      <c r="I376" s="3">
        <v>90.0</v>
      </c>
      <c r="J376" s="3">
        <v>91.0</v>
      </c>
      <c r="K376" s="3">
        <v>93.0</v>
      </c>
      <c r="L376" s="3">
        <v>90.0</v>
      </c>
      <c r="M376" s="3">
        <v>90.0</v>
      </c>
      <c r="N376" s="148">
        <f t="shared" si="31"/>
        <v>90.8</v>
      </c>
      <c r="O376" s="3">
        <v>88.0</v>
      </c>
      <c r="P376" s="3">
        <v>89.0</v>
      </c>
      <c r="Q376" s="3">
        <v>94.0</v>
      </c>
      <c r="R376" s="3">
        <v>97.0</v>
      </c>
      <c r="S376" s="3">
        <v>96.0</v>
      </c>
      <c r="T376" s="3">
        <v>91.0</v>
      </c>
      <c r="U376" s="3">
        <v>87.0</v>
      </c>
      <c r="V376" s="3">
        <v>77.0</v>
      </c>
      <c r="W376" s="3" t="s">
        <v>2039</v>
      </c>
    </row>
    <row r="377">
      <c r="B377" s="6" t="s">
        <v>44</v>
      </c>
      <c r="C377" s="6" t="s">
        <v>25</v>
      </c>
      <c r="D377" s="6" t="s">
        <v>9972</v>
      </c>
      <c r="E377" s="249">
        <v>43841.0</v>
      </c>
      <c r="F377" s="6" t="s">
        <v>9957</v>
      </c>
      <c r="G377" s="6" t="s">
        <v>9958</v>
      </c>
      <c r="H377" s="6" t="s">
        <v>29</v>
      </c>
      <c r="I377" s="3">
        <v>89.0</v>
      </c>
      <c r="J377" s="3">
        <v>92.0</v>
      </c>
      <c r="K377" s="3">
        <v>91.0</v>
      </c>
      <c r="L377" s="3">
        <v>85.0</v>
      </c>
      <c r="M377" s="3">
        <v>91.0</v>
      </c>
      <c r="N377" s="148">
        <f t="shared" si="31"/>
        <v>89.6</v>
      </c>
      <c r="O377" s="3">
        <v>85.0</v>
      </c>
      <c r="P377" s="3">
        <v>87.0</v>
      </c>
      <c r="Q377" s="3">
        <v>90.0</v>
      </c>
      <c r="R377" s="3">
        <v>96.0</v>
      </c>
      <c r="S377" s="3">
        <v>99.0</v>
      </c>
      <c r="T377" s="3">
        <v>90.0</v>
      </c>
      <c r="U377" s="3">
        <v>83.0</v>
      </c>
      <c r="V377" s="3">
        <v>70.0</v>
      </c>
      <c r="W377" s="3" t="s">
        <v>2039</v>
      </c>
    </row>
    <row r="378">
      <c r="A378" s="32"/>
      <c r="B378" s="15"/>
      <c r="C378" s="15"/>
      <c r="D378" s="15"/>
      <c r="E378" s="16"/>
      <c r="F378" s="15"/>
      <c r="G378" s="15"/>
      <c r="H378" s="15"/>
      <c r="I378" s="16"/>
      <c r="J378" s="16"/>
      <c r="K378" s="16"/>
      <c r="L378" s="16"/>
      <c r="M378" s="16"/>
      <c r="N378" s="16"/>
      <c r="O378" s="16"/>
      <c r="P378" s="16"/>
      <c r="Q378" s="16"/>
      <c r="R378" s="16"/>
      <c r="S378" s="16"/>
      <c r="T378" s="16"/>
      <c r="U378" s="16"/>
      <c r="V378" s="16"/>
      <c r="W378" s="16"/>
      <c r="X378" s="16"/>
    </row>
    <row r="379">
      <c r="A379" s="32" t="s">
        <v>9973</v>
      </c>
      <c r="B379" s="15"/>
      <c r="C379" s="15" t="s">
        <v>25</v>
      </c>
      <c r="D379" s="15" t="s">
        <v>46</v>
      </c>
      <c r="E379" s="16"/>
      <c r="F379" s="15" t="s">
        <v>9974</v>
      </c>
      <c r="G379" s="15" t="s">
        <v>9975</v>
      </c>
      <c r="H379" s="15" t="s">
        <v>29</v>
      </c>
      <c r="I379" s="16"/>
      <c r="J379" s="16"/>
      <c r="K379" s="16"/>
      <c r="L379" s="16"/>
      <c r="M379" s="16"/>
      <c r="N379" s="16"/>
      <c r="O379" s="16"/>
      <c r="P379" s="16"/>
      <c r="Q379" s="16"/>
      <c r="R379" s="16"/>
      <c r="S379" s="16"/>
      <c r="T379" s="16"/>
      <c r="U379" s="16"/>
      <c r="V379" s="16"/>
      <c r="W379" s="16"/>
      <c r="X379" s="16"/>
    </row>
    <row r="380">
      <c r="A380" s="32"/>
      <c r="B380" s="16"/>
      <c r="C380" s="16"/>
      <c r="D380" s="16"/>
      <c r="E380" s="16"/>
      <c r="F380" s="16"/>
      <c r="G380" s="16"/>
      <c r="H380" s="16"/>
      <c r="I380" s="16"/>
      <c r="J380" s="16"/>
      <c r="K380" s="16"/>
      <c r="L380" s="16"/>
      <c r="M380" s="16"/>
      <c r="N380" s="16"/>
      <c r="O380" s="16"/>
      <c r="P380" s="16"/>
      <c r="Q380" s="16"/>
      <c r="R380" s="16"/>
      <c r="S380" s="16"/>
      <c r="T380" s="16"/>
      <c r="U380" s="16"/>
      <c r="V380" s="16"/>
      <c r="W380" s="16"/>
      <c r="X380" s="16"/>
    </row>
    <row r="381" ht="17.25" customHeight="1">
      <c r="A381" s="162">
        <v>807.0</v>
      </c>
      <c r="B381" s="3" t="s">
        <v>485</v>
      </c>
      <c r="C381" s="4" t="s">
        <v>25</v>
      </c>
      <c r="D381" s="3" t="s">
        <v>9976</v>
      </c>
      <c r="E381" s="3" t="s">
        <v>9977</v>
      </c>
      <c r="F381" s="3" t="s">
        <v>9978</v>
      </c>
      <c r="G381" s="3" t="s">
        <v>9979</v>
      </c>
      <c r="H381" s="4" t="s">
        <v>29</v>
      </c>
      <c r="I381" s="3">
        <v>91.0</v>
      </c>
      <c r="J381" s="3">
        <v>89.0</v>
      </c>
      <c r="K381" s="3">
        <v>85.0</v>
      </c>
      <c r="L381" s="3">
        <v>90.0</v>
      </c>
      <c r="M381" s="3">
        <v>93.0</v>
      </c>
      <c r="N381" s="10">
        <f t="shared" ref="N381:N391" si="32">AVERAGE(I381:M381)</f>
        <v>89.6</v>
      </c>
      <c r="O381" s="3">
        <v>82.0</v>
      </c>
      <c r="P381" s="3">
        <v>88.0</v>
      </c>
      <c r="Q381" s="3">
        <v>92.0</v>
      </c>
      <c r="R381" s="3">
        <v>97.0</v>
      </c>
      <c r="S381" s="3">
        <v>92.0</v>
      </c>
      <c r="T381" s="3">
        <v>88.0</v>
      </c>
      <c r="U381" s="3">
        <v>82.0</v>
      </c>
      <c r="V381" s="3">
        <v>75.0</v>
      </c>
      <c r="W381" s="3" t="s">
        <v>9865</v>
      </c>
      <c r="X381" s="11" t="s">
        <v>9980</v>
      </c>
    </row>
    <row r="382" ht="18.0" customHeight="1">
      <c r="B382" s="3" t="s">
        <v>574</v>
      </c>
      <c r="C382" s="4" t="s">
        <v>25</v>
      </c>
      <c r="D382" s="3" t="s">
        <v>9981</v>
      </c>
      <c r="E382" s="3" t="s">
        <v>9977</v>
      </c>
      <c r="F382" s="3" t="s">
        <v>9978</v>
      </c>
      <c r="G382" s="3" t="s">
        <v>9979</v>
      </c>
      <c r="H382" s="4" t="s">
        <v>29</v>
      </c>
      <c r="I382" s="3">
        <v>89.0</v>
      </c>
      <c r="J382" s="3">
        <v>90.0</v>
      </c>
      <c r="K382" s="3">
        <v>87.0</v>
      </c>
      <c r="L382" s="3">
        <v>88.0</v>
      </c>
      <c r="M382" s="3">
        <v>90.0</v>
      </c>
      <c r="N382" s="10">
        <f t="shared" si="32"/>
        <v>88.8</v>
      </c>
      <c r="O382" s="3">
        <v>80.0</v>
      </c>
      <c r="P382" s="3">
        <v>84.0</v>
      </c>
      <c r="Q382" s="3">
        <v>89.0</v>
      </c>
      <c r="R382" s="3">
        <v>99.0</v>
      </c>
      <c r="S382" s="3">
        <v>97.0</v>
      </c>
      <c r="T382" s="3">
        <v>90.0</v>
      </c>
      <c r="U382" s="3">
        <v>84.0</v>
      </c>
      <c r="V382" s="3">
        <v>76.0</v>
      </c>
      <c r="W382" s="3" t="s">
        <v>9865</v>
      </c>
    </row>
    <row r="383">
      <c r="B383" s="3" t="s">
        <v>283</v>
      </c>
      <c r="C383" s="4" t="s">
        <v>25</v>
      </c>
      <c r="D383" s="3" t="s">
        <v>9982</v>
      </c>
      <c r="E383" s="3" t="s">
        <v>9983</v>
      </c>
      <c r="F383" s="3" t="s">
        <v>9978</v>
      </c>
      <c r="G383" s="3" t="s">
        <v>9979</v>
      </c>
      <c r="H383" s="4" t="s">
        <v>29</v>
      </c>
      <c r="I383" s="3">
        <v>88.0</v>
      </c>
      <c r="J383" s="3">
        <v>85.0</v>
      </c>
      <c r="K383" s="3">
        <v>82.0</v>
      </c>
      <c r="L383" s="3">
        <v>75.0</v>
      </c>
      <c r="M383" s="3">
        <v>78.0</v>
      </c>
      <c r="N383" s="10">
        <f t="shared" si="32"/>
        <v>81.6</v>
      </c>
      <c r="O383" s="3">
        <v>73.0</v>
      </c>
      <c r="P383" s="3">
        <v>80.0</v>
      </c>
      <c r="Q383" s="3">
        <v>87.0</v>
      </c>
      <c r="R383" s="3">
        <v>98.0</v>
      </c>
      <c r="S383" s="3">
        <v>90.0</v>
      </c>
      <c r="T383" s="3">
        <v>86.0</v>
      </c>
      <c r="U383" s="3">
        <v>78.0</v>
      </c>
      <c r="V383" s="3">
        <v>73.0</v>
      </c>
      <c r="W383" s="3" t="s">
        <v>9865</v>
      </c>
      <c r="X383" s="11" t="s">
        <v>9984</v>
      </c>
    </row>
    <row r="384">
      <c r="B384" s="3" t="s">
        <v>5228</v>
      </c>
      <c r="C384" s="4" t="s">
        <v>25</v>
      </c>
      <c r="D384" s="3" t="s">
        <v>9985</v>
      </c>
      <c r="E384" s="3" t="s">
        <v>9983</v>
      </c>
      <c r="F384" s="3" t="s">
        <v>9978</v>
      </c>
      <c r="G384" s="3" t="s">
        <v>9979</v>
      </c>
      <c r="H384" s="4" t="s">
        <v>29</v>
      </c>
      <c r="I384" s="3">
        <v>85.0</v>
      </c>
      <c r="J384" s="3">
        <v>87.0</v>
      </c>
      <c r="K384" s="3">
        <v>80.0</v>
      </c>
      <c r="L384" s="3">
        <v>80.0</v>
      </c>
      <c r="M384" s="3">
        <v>82.0</v>
      </c>
      <c r="N384" s="10">
        <f t="shared" si="32"/>
        <v>82.8</v>
      </c>
      <c r="O384" s="3">
        <v>75.0</v>
      </c>
      <c r="P384" s="3">
        <v>89.0</v>
      </c>
      <c r="Q384" s="3">
        <v>91.0</v>
      </c>
      <c r="R384" s="3">
        <v>96.0</v>
      </c>
      <c r="S384" s="3">
        <v>91.0</v>
      </c>
      <c r="T384" s="3">
        <v>89.0</v>
      </c>
      <c r="U384" s="3">
        <v>79.0</v>
      </c>
      <c r="V384" s="3">
        <v>75.0</v>
      </c>
      <c r="W384" s="3" t="s">
        <v>9865</v>
      </c>
    </row>
    <row r="385">
      <c r="B385" s="3" t="s">
        <v>345</v>
      </c>
      <c r="C385" s="4" t="s">
        <v>25</v>
      </c>
      <c r="D385" s="3" t="s">
        <v>9986</v>
      </c>
      <c r="E385" s="3" t="s">
        <v>9983</v>
      </c>
      <c r="F385" s="3" t="s">
        <v>9978</v>
      </c>
      <c r="G385" s="3" t="s">
        <v>9979</v>
      </c>
      <c r="H385" s="4" t="s">
        <v>29</v>
      </c>
      <c r="I385" s="3">
        <v>90.0</v>
      </c>
      <c r="J385" s="3">
        <v>90.0</v>
      </c>
      <c r="K385" s="3">
        <v>87.0</v>
      </c>
      <c r="L385" s="3">
        <v>78.0</v>
      </c>
      <c r="M385" s="3">
        <v>88.0</v>
      </c>
      <c r="N385" s="10">
        <f t="shared" si="32"/>
        <v>86.6</v>
      </c>
      <c r="O385" s="3">
        <v>81.0</v>
      </c>
      <c r="P385" s="3">
        <v>90.0</v>
      </c>
      <c r="Q385" s="3">
        <v>93.0</v>
      </c>
      <c r="R385" s="3">
        <v>98.0</v>
      </c>
      <c r="S385" s="3">
        <v>98.0</v>
      </c>
      <c r="T385" s="3">
        <v>90.0</v>
      </c>
      <c r="U385" s="3">
        <v>82.0</v>
      </c>
      <c r="V385" s="3">
        <v>73.0</v>
      </c>
      <c r="W385" s="3" t="s">
        <v>9865</v>
      </c>
    </row>
    <row r="386">
      <c r="B386" s="3" t="s">
        <v>334</v>
      </c>
      <c r="C386" s="4" t="s">
        <v>25</v>
      </c>
      <c r="D386" s="3" t="s">
        <v>9987</v>
      </c>
      <c r="E386" s="3" t="s">
        <v>9983</v>
      </c>
      <c r="F386" s="3" t="s">
        <v>9978</v>
      </c>
      <c r="G386" s="3" t="s">
        <v>9979</v>
      </c>
      <c r="H386" s="4" t="s">
        <v>29</v>
      </c>
      <c r="I386" s="3">
        <v>89.0</v>
      </c>
      <c r="J386" s="3">
        <v>92.0</v>
      </c>
      <c r="K386" s="3">
        <v>86.0</v>
      </c>
      <c r="L386" s="3">
        <v>81.0</v>
      </c>
      <c r="M386" s="3">
        <v>90.0</v>
      </c>
      <c r="N386" s="10">
        <f t="shared" si="32"/>
        <v>87.6</v>
      </c>
      <c r="O386" s="3">
        <v>85.0</v>
      </c>
      <c r="P386" s="3">
        <v>92.0</v>
      </c>
      <c r="Q386" s="3">
        <v>95.0</v>
      </c>
      <c r="R386" s="3">
        <v>99.0</v>
      </c>
      <c r="S386" s="3">
        <v>94.0</v>
      </c>
      <c r="T386" s="3">
        <v>88.0</v>
      </c>
      <c r="U386" s="3">
        <v>84.0</v>
      </c>
      <c r="V386" s="3">
        <v>78.0</v>
      </c>
      <c r="W386" s="3" t="s">
        <v>9865</v>
      </c>
    </row>
    <row r="387" ht="17.25" customHeight="1">
      <c r="B387" s="3" t="s">
        <v>1095</v>
      </c>
      <c r="C387" s="4" t="s">
        <v>25</v>
      </c>
      <c r="D387" s="3" t="s">
        <v>9988</v>
      </c>
      <c r="E387" s="3" t="s">
        <v>9983</v>
      </c>
      <c r="F387" s="3" t="s">
        <v>9978</v>
      </c>
      <c r="G387" s="3" t="s">
        <v>9979</v>
      </c>
      <c r="H387" s="4" t="s">
        <v>29</v>
      </c>
      <c r="I387" s="3">
        <v>87.0</v>
      </c>
      <c r="J387" s="3">
        <v>85.0</v>
      </c>
      <c r="K387" s="3">
        <v>87.0</v>
      </c>
      <c r="L387" s="3">
        <v>83.0</v>
      </c>
      <c r="M387" s="3">
        <v>87.0</v>
      </c>
      <c r="N387" s="10">
        <f t="shared" si="32"/>
        <v>85.8</v>
      </c>
      <c r="O387" s="3">
        <v>81.0</v>
      </c>
      <c r="P387" s="3">
        <v>84.0</v>
      </c>
      <c r="Q387" s="3">
        <v>89.0</v>
      </c>
      <c r="R387" s="3">
        <v>96.0</v>
      </c>
      <c r="S387" s="3">
        <v>92.0</v>
      </c>
      <c r="T387" s="3">
        <v>90.0</v>
      </c>
      <c r="U387" s="3">
        <v>86.0</v>
      </c>
      <c r="V387" s="3">
        <v>79.0</v>
      </c>
      <c r="W387" s="3" t="s">
        <v>2211</v>
      </c>
    </row>
    <row r="388" ht="15.75" customHeight="1">
      <c r="B388" s="3" t="s">
        <v>351</v>
      </c>
      <c r="C388" s="4" t="s">
        <v>25</v>
      </c>
      <c r="D388" s="3" t="s">
        <v>9989</v>
      </c>
      <c r="E388" s="3" t="s">
        <v>9983</v>
      </c>
      <c r="F388" s="3" t="s">
        <v>9978</v>
      </c>
      <c r="G388" s="3" t="s">
        <v>9979</v>
      </c>
      <c r="H388" s="4" t="s">
        <v>29</v>
      </c>
      <c r="I388" s="3">
        <v>86.0</v>
      </c>
      <c r="J388" s="3">
        <v>83.0</v>
      </c>
      <c r="K388" s="3">
        <v>80.0</v>
      </c>
      <c r="L388" s="3">
        <v>88.0</v>
      </c>
      <c r="M388" s="3">
        <v>90.0</v>
      </c>
      <c r="N388" s="10">
        <f t="shared" si="32"/>
        <v>85.4</v>
      </c>
      <c r="O388" s="3">
        <v>83.0</v>
      </c>
      <c r="P388" s="3">
        <v>88.0</v>
      </c>
      <c r="Q388" s="3">
        <v>91.0</v>
      </c>
      <c r="R388" s="3">
        <v>97.0</v>
      </c>
      <c r="S388" s="3">
        <v>98.0</v>
      </c>
      <c r="T388" s="3">
        <v>85.0</v>
      </c>
      <c r="U388" s="3">
        <v>82.0</v>
      </c>
      <c r="V388" s="3">
        <v>71.0</v>
      </c>
      <c r="W388" s="3" t="s">
        <v>9865</v>
      </c>
    </row>
    <row r="389" ht="17.25" customHeight="1">
      <c r="B389" s="3" t="s">
        <v>1503</v>
      </c>
      <c r="C389" s="4" t="s">
        <v>25</v>
      </c>
      <c r="D389" s="3" t="s">
        <v>9990</v>
      </c>
      <c r="E389" s="3" t="s">
        <v>9983</v>
      </c>
      <c r="F389" s="3" t="s">
        <v>9978</v>
      </c>
      <c r="G389" s="3" t="s">
        <v>9979</v>
      </c>
      <c r="H389" s="4" t="s">
        <v>29</v>
      </c>
      <c r="I389" s="3">
        <v>84.0</v>
      </c>
      <c r="J389" s="3">
        <v>85.0</v>
      </c>
      <c r="K389" s="3">
        <v>83.0</v>
      </c>
      <c r="L389" s="3">
        <v>80.0</v>
      </c>
      <c r="M389" s="3">
        <v>82.0</v>
      </c>
      <c r="N389" s="10">
        <f t="shared" si="32"/>
        <v>82.8</v>
      </c>
      <c r="O389" s="3">
        <v>87.0</v>
      </c>
      <c r="P389" s="3">
        <v>94.0</v>
      </c>
      <c r="Q389" s="3">
        <v>95.0</v>
      </c>
      <c r="R389" s="3">
        <v>99.0</v>
      </c>
      <c r="S389" s="3">
        <v>91.0</v>
      </c>
      <c r="T389" s="3">
        <v>86.0</v>
      </c>
      <c r="U389" s="3">
        <v>79.0</v>
      </c>
      <c r="V389" s="3">
        <v>76.0</v>
      </c>
      <c r="W389" s="3" t="s">
        <v>9865</v>
      </c>
    </row>
    <row r="390">
      <c r="B390" s="3" t="s">
        <v>90</v>
      </c>
      <c r="C390" s="4" t="s">
        <v>25</v>
      </c>
      <c r="D390" s="3" t="s">
        <v>9991</v>
      </c>
      <c r="E390" s="3" t="s">
        <v>9983</v>
      </c>
      <c r="F390" s="3" t="s">
        <v>9978</v>
      </c>
      <c r="G390" s="3" t="s">
        <v>9979</v>
      </c>
      <c r="H390" s="4" t="s">
        <v>29</v>
      </c>
      <c r="I390" s="3">
        <v>86.0</v>
      </c>
      <c r="J390" s="3">
        <v>88.0</v>
      </c>
      <c r="K390" s="3">
        <v>79.0</v>
      </c>
      <c r="L390" s="3">
        <v>81.0</v>
      </c>
      <c r="M390" s="3">
        <v>88.0</v>
      </c>
      <c r="N390" s="10">
        <f t="shared" si="32"/>
        <v>84.4</v>
      </c>
      <c r="O390" s="3">
        <v>85.0</v>
      </c>
      <c r="P390" s="3">
        <v>89.0</v>
      </c>
      <c r="Q390" s="3">
        <v>91.0</v>
      </c>
      <c r="R390" s="3">
        <v>99.0</v>
      </c>
      <c r="S390" s="3">
        <v>92.0</v>
      </c>
      <c r="T390" s="3">
        <v>88.0</v>
      </c>
      <c r="U390" s="3">
        <v>86.0</v>
      </c>
      <c r="V390" s="3">
        <v>73.0</v>
      </c>
      <c r="W390" s="3" t="s">
        <v>9865</v>
      </c>
    </row>
    <row r="391">
      <c r="B391" s="3" t="s">
        <v>340</v>
      </c>
      <c r="C391" s="4" t="s">
        <v>25</v>
      </c>
      <c r="D391" s="3" t="s">
        <v>9992</v>
      </c>
      <c r="E391" s="3" t="s">
        <v>9983</v>
      </c>
      <c r="F391" s="3" t="s">
        <v>9978</v>
      </c>
      <c r="G391" s="3" t="s">
        <v>9979</v>
      </c>
      <c r="H391" s="4" t="s">
        <v>29</v>
      </c>
      <c r="I391" s="3">
        <v>89.0</v>
      </c>
      <c r="J391" s="3">
        <v>84.0</v>
      </c>
      <c r="K391" s="3">
        <v>87.0</v>
      </c>
      <c r="L391" s="3">
        <v>89.0</v>
      </c>
      <c r="M391" s="3">
        <v>90.0</v>
      </c>
      <c r="N391" s="10">
        <f t="shared" si="32"/>
        <v>87.8</v>
      </c>
      <c r="O391" s="3">
        <v>81.0</v>
      </c>
      <c r="P391" s="3">
        <v>83.0</v>
      </c>
      <c r="Q391" s="3">
        <v>89.0</v>
      </c>
      <c r="R391" s="3">
        <v>95.0</v>
      </c>
      <c r="S391" s="3">
        <v>97.0</v>
      </c>
      <c r="T391" s="3">
        <v>90.0</v>
      </c>
      <c r="U391" s="3">
        <v>82.0</v>
      </c>
      <c r="V391" s="3">
        <v>71.0</v>
      </c>
      <c r="W391" s="3" t="s">
        <v>9865</v>
      </c>
    </row>
    <row r="392">
      <c r="A392" s="32"/>
      <c r="B392" s="16"/>
      <c r="C392" s="16"/>
      <c r="D392" s="16"/>
      <c r="E392" s="16"/>
      <c r="F392" s="16"/>
      <c r="G392" s="16"/>
      <c r="H392" s="16"/>
      <c r="I392" s="16"/>
      <c r="J392" s="16"/>
      <c r="K392" s="16"/>
      <c r="L392" s="16"/>
      <c r="M392" s="16"/>
      <c r="N392" s="16"/>
      <c r="O392" s="16"/>
      <c r="P392" s="16"/>
      <c r="Q392" s="16"/>
      <c r="R392" s="16"/>
      <c r="S392" s="16"/>
      <c r="T392" s="16"/>
      <c r="U392" s="16"/>
      <c r="V392" s="16"/>
      <c r="W392" s="16"/>
      <c r="X392" s="16"/>
    </row>
    <row r="393" ht="16.5" customHeight="1">
      <c r="A393" s="32" t="s">
        <v>9993</v>
      </c>
      <c r="B393" s="16" t="s">
        <v>311</v>
      </c>
      <c r="C393" s="15" t="s">
        <v>25</v>
      </c>
      <c r="D393" s="17" t="s">
        <v>9994</v>
      </c>
      <c r="E393" s="28">
        <v>44420.0</v>
      </c>
      <c r="F393" s="16" t="s">
        <v>9995</v>
      </c>
      <c r="G393" s="16" t="s">
        <v>9996</v>
      </c>
      <c r="H393" s="16" t="s">
        <v>29</v>
      </c>
      <c r="I393" s="16">
        <v>94.0</v>
      </c>
      <c r="J393" s="16">
        <v>70.0</v>
      </c>
      <c r="K393" s="16">
        <v>40.0</v>
      </c>
      <c r="L393" s="16">
        <v>50.0</v>
      </c>
      <c r="M393" s="16">
        <v>94.0</v>
      </c>
      <c r="N393" s="16">
        <f>AVERAGE(I393:M393)</f>
        <v>69.6</v>
      </c>
      <c r="O393" s="16">
        <v>85.0</v>
      </c>
      <c r="P393" s="16">
        <v>90.0</v>
      </c>
      <c r="Q393" s="16">
        <v>95.0</v>
      </c>
      <c r="R393" s="16">
        <v>100.0</v>
      </c>
      <c r="S393" s="16">
        <v>100.0</v>
      </c>
      <c r="T393" s="16">
        <v>85.0</v>
      </c>
      <c r="U393" s="16">
        <v>70.0</v>
      </c>
      <c r="V393" s="16">
        <v>55.0</v>
      </c>
      <c r="W393" s="16" t="s">
        <v>2951</v>
      </c>
      <c r="X393" s="26" t="s">
        <v>9997</v>
      </c>
    </row>
    <row r="394">
      <c r="A394" s="32"/>
      <c r="B394" s="16"/>
      <c r="C394" s="16"/>
      <c r="D394" s="16"/>
      <c r="E394" s="16"/>
      <c r="F394" s="16"/>
      <c r="G394" s="16"/>
      <c r="H394" s="16"/>
      <c r="I394" s="16"/>
      <c r="J394" s="16"/>
      <c r="K394" s="16"/>
      <c r="L394" s="16"/>
      <c r="M394" s="16"/>
      <c r="N394" s="16"/>
      <c r="O394" s="16"/>
      <c r="P394" s="16"/>
      <c r="Q394" s="16"/>
      <c r="R394" s="16"/>
      <c r="S394" s="16"/>
      <c r="T394" s="16"/>
      <c r="U394" s="16"/>
      <c r="V394" s="16"/>
      <c r="W394" s="16"/>
      <c r="X394" s="16"/>
    </row>
    <row r="395" ht="18.0" customHeight="1">
      <c r="A395" s="32">
        <v>112.0</v>
      </c>
      <c r="B395" s="16" t="s">
        <v>1034</v>
      </c>
      <c r="C395" s="16" t="s">
        <v>25</v>
      </c>
      <c r="D395" s="16" t="s">
        <v>9998</v>
      </c>
      <c r="E395" s="34">
        <v>44068.0</v>
      </c>
      <c r="F395" s="16" t="s">
        <v>9999</v>
      </c>
      <c r="G395" s="16" t="s">
        <v>10000</v>
      </c>
      <c r="H395" s="15" t="s">
        <v>29</v>
      </c>
      <c r="I395" s="15">
        <v>90.0</v>
      </c>
      <c r="J395" s="16">
        <v>85.0</v>
      </c>
      <c r="K395" s="16">
        <v>90.0</v>
      </c>
      <c r="L395" s="16">
        <v>80.0</v>
      </c>
      <c r="M395" s="16">
        <v>95.0</v>
      </c>
      <c r="N395" s="16">
        <v>90.0</v>
      </c>
      <c r="O395" s="16">
        <v>95.0</v>
      </c>
      <c r="P395" s="16">
        <v>90.0</v>
      </c>
      <c r="Q395" s="16">
        <v>85.0</v>
      </c>
      <c r="R395" s="16">
        <v>85.0</v>
      </c>
      <c r="S395" s="16">
        <v>80.0</v>
      </c>
      <c r="T395" s="16">
        <v>90.0</v>
      </c>
      <c r="U395" s="16">
        <v>90.0</v>
      </c>
      <c r="V395" s="16">
        <v>80.0</v>
      </c>
      <c r="W395" s="16" t="s">
        <v>10001</v>
      </c>
      <c r="X395" s="26" t="s">
        <v>10002</v>
      </c>
    </row>
    <row r="396">
      <c r="B396" s="16" t="s">
        <v>68</v>
      </c>
      <c r="C396" s="16" t="s">
        <v>25</v>
      </c>
      <c r="D396" s="16" t="s">
        <v>10003</v>
      </c>
      <c r="E396" s="34">
        <v>43682.0</v>
      </c>
      <c r="F396" s="16" t="s">
        <v>9999</v>
      </c>
      <c r="G396" s="16" t="s">
        <v>10000</v>
      </c>
      <c r="H396" s="15" t="s">
        <v>29</v>
      </c>
      <c r="I396" s="15">
        <v>90.0</v>
      </c>
      <c r="J396" s="16">
        <v>85.0</v>
      </c>
      <c r="K396" s="16">
        <v>90.0</v>
      </c>
      <c r="L396" s="16">
        <v>90.0</v>
      </c>
      <c r="M396" s="16">
        <v>95.0</v>
      </c>
      <c r="N396" s="16">
        <v>90.0</v>
      </c>
      <c r="O396" s="16">
        <v>90.0</v>
      </c>
      <c r="P396" s="16">
        <v>95.0</v>
      </c>
      <c r="Q396" s="16">
        <v>85.0</v>
      </c>
      <c r="R396" s="16">
        <v>85.0</v>
      </c>
      <c r="S396" s="16">
        <v>80.0</v>
      </c>
      <c r="T396" s="16">
        <v>90.0</v>
      </c>
      <c r="U396" s="16">
        <v>90.0</v>
      </c>
      <c r="V396" s="16">
        <v>80.0</v>
      </c>
      <c r="W396" s="16" t="s">
        <v>10001</v>
      </c>
      <c r="X396" s="26" t="s">
        <v>9859</v>
      </c>
    </row>
    <row r="397">
      <c r="B397" s="16" t="s">
        <v>779</v>
      </c>
      <c r="C397" s="16" t="s">
        <v>25</v>
      </c>
      <c r="D397" s="16" t="s">
        <v>10004</v>
      </c>
      <c r="E397" s="34">
        <v>43682.0</v>
      </c>
      <c r="F397" s="16" t="s">
        <v>9999</v>
      </c>
      <c r="G397" s="16" t="s">
        <v>10000</v>
      </c>
      <c r="H397" s="15" t="s">
        <v>29</v>
      </c>
      <c r="I397" s="15">
        <v>80.0</v>
      </c>
      <c r="J397" s="16">
        <v>95.0</v>
      </c>
      <c r="K397" s="16">
        <v>90.0</v>
      </c>
      <c r="L397" s="16">
        <v>90.0</v>
      </c>
      <c r="M397" s="16">
        <v>95.0</v>
      </c>
      <c r="N397" s="16">
        <v>90.0</v>
      </c>
      <c r="O397" s="16">
        <v>90.0</v>
      </c>
      <c r="P397" s="16">
        <v>95.0</v>
      </c>
      <c r="Q397" s="16">
        <v>85.0</v>
      </c>
      <c r="R397" s="16">
        <v>85.0</v>
      </c>
      <c r="S397" s="16">
        <v>80.0</v>
      </c>
      <c r="T397" s="16">
        <v>90.0</v>
      </c>
      <c r="U397" s="16">
        <v>90.0</v>
      </c>
      <c r="V397" s="16">
        <v>80.0</v>
      </c>
      <c r="W397" s="16" t="s">
        <v>10001</v>
      </c>
      <c r="X397" s="26" t="s">
        <v>9859</v>
      </c>
    </row>
    <row r="398">
      <c r="A398" s="32"/>
      <c r="B398" s="16"/>
      <c r="C398" s="16"/>
      <c r="D398" s="16"/>
      <c r="E398" s="34"/>
      <c r="F398" s="16"/>
      <c r="G398" s="16"/>
      <c r="H398" s="15"/>
      <c r="I398" s="15"/>
      <c r="J398" s="16"/>
      <c r="K398" s="16"/>
      <c r="L398" s="16"/>
      <c r="M398" s="16"/>
      <c r="N398" s="16"/>
      <c r="O398" s="16"/>
      <c r="P398" s="16"/>
      <c r="Q398" s="16"/>
      <c r="R398" s="16"/>
      <c r="S398" s="16"/>
      <c r="T398" s="16"/>
      <c r="U398" s="16"/>
      <c r="V398" s="16"/>
      <c r="W398" s="16"/>
      <c r="X398" s="23"/>
    </row>
    <row r="399" ht="15.75" customHeight="1">
      <c r="A399" s="32">
        <v>468.0</v>
      </c>
      <c r="B399" s="16" t="s">
        <v>10005</v>
      </c>
      <c r="C399" s="19" t="s">
        <v>25</v>
      </c>
      <c r="D399" s="16" t="s">
        <v>10006</v>
      </c>
      <c r="E399" s="34">
        <v>43107.0</v>
      </c>
      <c r="F399" s="16" t="s">
        <v>10007</v>
      </c>
      <c r="G399" s="16" t="s">
        <v>10008</v>
      </c>
      <c r="H399" s="19" t="s">
        <v>29</v>
      </c>
      <c r="I399" s="15">
        <v>80.0</v>
      </c>
      <c r="J399" s="16">
        <v>80.0</v>
      </c>
      <c r="K399" s="16">
        <v>80.0</v>
      </c>
      <c r="L399" s="16">
        <v>80.0</v>
      </c>
      <c r="M399" s="16">
        <v>90.0</v>
      </c>
      <c r="N399" s="20">
        <f t="shared" ref="N399:N402" si="33">AVERAGE(I399:M399)</f>
        <v>82</v>
      </c>
      <c r="O399" s="16">
        <v>75.0</v>
      </c>
      <c r="P399" s="16">
        <v>85.0</v>
      </c>
      <c r="Q399" s="16">
        <v>90.0</v>
      </c>
      <c r="R399" s="16">
        <v>99.0</v>
      </c>
      <c r="S399" s="16">
        <v>99.0</v>
      </c>
      <c r="T399" s="16">
        <v>87.0</v>
      </c>
      <c r="U399" s="16">
        <v>73.0</v>
      </c>
      <c r="V399" s="16">
        <v>69.0</v>
      </c>
      <c r="W399" s="16" t="s">
        <v>3625</v>
      </c>
      <c r="X399" s="26" t="s">
        <v>10009</v>
      </c>
    </row>
    <row r="400">
      <c r="B400" s="16" t="s">
        <v>245</v>
      </c>
      <c r="C400" s="19" t="s">
        <v>25</v>
      </c>
      <c r="D400" s="16" t="s">
        <v>10010</v>
      </c>
      <c r="E400" s="34">
        <v>43107.0</v>
      </c>
      <c r="F400" s="16" t="s">
        <v>10007</v>
      </c>
      <c r="G400" s="16" t="s">
        <v>10008</v>
      </c>
      <c r="H400" s="19" t="s">
        <v>29</v>
      </c>
      <c r="I400" s="15">
        <v>80.0</v>
      </c>
      <c r="J400" s="16">
        <v>80.0</v>
      </c>
      <c r="K400" s="16">
        <v>80.0</v>
      </c>
      <c r="L400" s="16">
        <v>80.0</v>
      </c>
      <c r="M400" s="16">
        <v>92.0</v>
      </c>
      <c r="N400" s="20">
        <f t="shared" si="33"/>
        <v>82.4</v>
      </c>
      <c r="O400" s="16">
        <v>74.0</v>
      </c>
      <c r="P400" s="16">
        <v>85.0</v>
      </c>
      <c r="Q400" s="16">
        <v>89.0</v>
      </c>
      <c r="R400" s="16">
        <v>98.0</v>
      </c>
      <c r="S400" s="16">
        <v>97.0</v>
      </c>
      <c r="T400" s="16">
        <v>90.0</v>
      </c>
      <c r="U400" s="16">
        <v>85.0</v>
      </c>
      <c r="V400" s="16">
        <v>72.0</v>
      </c>
      <c r="W400" s="16" t="s">
        <v>3625</v>
      </c>
    </row>
    <row r="401">
      <c r="B401" s="16" t="s">
        <v>10011</v>
      </c>
      <c r="C401" s="19" t="s">
        <v>25</v>
      </c>
      <c r="D401" s="16" t="s">
        <v>10012</v>
      </c>
      <c r="E401" s="34">
        <v>43107.0</v>
      </c>
      <c r="F401" s="16" t="s">
        <v>10007</v>
      </c>
      <c r="G401" s="16" t="s">
        <v>10008</v>
      </c>
      <c r="H401" s="19" t="s">
        <v>29</v>
      </c>
      <c r="I401" s="15">
        <v>80.0</v>
      </c>
      <c r="J401" s="16">
        <v>87.0</v>
      </c>
      <c r="K401" s="16">
        <v>80.0</v>
      </c>
      <c r="L401" s="16">
        <v>78.0</v>
      </c>
      <c r="M401" s="16">
        <v>95.0</v>
      </c>
      <c r="N401" s="20">
        <f t="shared" si="33"/>
        <v>84</v>
      </c>
      <c r="O401" s="16">
        <v>75.0</v>
      </c>
      <c r="P401" s="16">
        <v>85.0</v>
      </c>
      <c r="Q401" s="16">
        <v>90.0</v>
      </c>
      <c r="R401" s="16">
        <v>99.0</v>
      </c>
      <c r="S401" s="16">
        <v>99.0</v>
      </c>
      <c r="T401" s="16">
        <v>77.0</v>
      </c>
      <c r="U401" s="16">
        <v>70.0</v>
      </c>
      <c r="V401" s="16">
        <v>63.0</v>
      </c>
      <c r="W401" s="16" t="s">
        <v>3625</v>
      </c>
    </row>
    <row r="402">
      <c r="B402" s="16" t="s">
        <v>10013</v>
      </c>
      <c r="C402" s="19" t="s">
        <v>25</v>
      </c>
      <c r="D402" s="16" t="s">
        <v>10014</v>
      </c>
      <c r="E402" s="34">
        <v>43107.0</v>
      </c>
      <c r="F402" s="16" t="s">
        <v>10007</v>
      </c>
      <c r="G402" s="16" t="s">
        <v>10008</v>
      </c>
      <c r="H402" s="19" t="s">
        <v>29</v>
      </c>
      <c r="I402" s="15">
        <v>70.0</v>
      </c>
      <c r="J402" s="16">
        <v>83.0</v>
      </c>
      <c r="K402" s="16">
        <v>80.0</v>
      </c>
      <c r="L402" s="16">
        <v>89.0</v>
      </c>
      <c r="M402" s="16">
        <v>89.0</v>
      </c>
      <c r="N402" s="20">
        <f t="shared" si="33"/>
        <v>82.2</v>
      </c>
      <c r="O402" s="16">
        <v>75.0</v>
      </c>
      <c r="P402" s="16">
        <v>85.0</v>
      </c>
      <c r="Q402" s="16">
        <v>90.0</v>
      </c>
      <c r="R402" s="16">
        <v>99.0</v>
      </c>
      <c r="S402" s="16">
        <v>95.0</v>
      </c>
      <c r="T402" s="16">
        <v>76.0</v>
      </c>
      <c r="U402" s="16">
        <v>73.0</v>
      </c>
      <c r="V402" s="16">
        <v>64.0</v>
      </c>
      <c r="W402" s="16" t="s">
        <v>3625</v>
      </c>
    </row>
    <row r="403">
      <c r="A403" s="32"/>
      <c r="B403" s="16"/>
      <c r="C403" s="16"/>
      <c r="D403" s="16"/>
      <c r="E403" s="34"/>
      <c r="F403" s="16"/>
      <c r="G403" s="16"/>
      <c r="H403" s="15"/>
      <c r="I403" s="15"/>
      <c r="J403" s="16"/>
      <c r="K403" s="16"/>
      <c r="L403" s="16"/>
      <c r="M403" s="16"/>
      <c r="N403" s="16"/>
      <c r="O403" s="16"/>
      <c r="P403" s="16"/>
      <c r="Q403" s="16"/>
      <c r="R403" s="16"/>
      <c r="S403" s="16"/>
      <c r="T403" s="16"/>
      <c r="U403" s="16"/>
      <c r="V403" s="16"/>
      <c r="W403" s="16"/>
      <c r="X403" s="23"/>
    </row>
    <row r="404">
      <c r="A404" s="32">
        <v>1003.0</v>
      </c>
      <c r="B404" s="16"/>
      <c r="C404" s="16" t="s">
        <v>25</v>
      </c>
      <c r="D404" s="16" t="s">
        <v>46</v>
      </c>
      <c r="E404" s="64"/>
      <c r="F404" s="16" t="s">
        <v>10015</v>
      </c>
      <c r="G404" s="16" t="s">
        <v>10016</v>
      </c>
      <c r="H404" s="15" t="s">
        <v>29</v>
      </c>
      <c r="I404" s="15"/>
      <c r="J404" s="16"/>
      <c r="K404" s="16"/>
      <c r="L404" s="16"/>
      <c r="M404" s="16"/>
      <c r="N404" s="16"/>
      <c r="O404" s="16"/>
      <c r="P404" s="16"/>
      <c r="Q404" s="16"/>
      <c r="R404" s="16"/>
      <c r="S404" s="16"/>
      <c r="T404" s="16"/>
      <c r="U404" s="16"/>
      <c r="V404" s="16"/>
      <c r="W404" s="16"/>
      <c r="X404" s="23"/>
    </row>
    <row r="405">
      <c r="A405" s="32"/>
      <c r="B405" s="16"/>
      <c r="C405" s="16"/>
      <c r="D405" s="16"/>
      <c r="E405" s="34"/>
      <c r="F405" s="16"/>
      <c r="G405" s="16"/>
      <c r="H405" s="15"/>
      <c r="I405" s="15"/>
      <c r="J405" s="16"/>
      <c r="K405" s="16"/>
      <c r="L405" s="16"/>
      <c r="M405" s="16"/>
      <c r="N405" s="16"/>
      <c r="O405" s="16"/>
      <c r="P405" s="16"/>
      <c r="Q405" s="16"/>
      <c r="R405" s="16"/>
      <c r="S405" s="16"/>
      <c r="T405" s="16"/>
      <c r="U405" s="16"/>
      <c r="V405" s="16"/>
      <c r="W405" s="16"/>
      <c r="X405" s="23"/>
    </row>
    <row r="406">
      <c r="A406" s="32">
        <v>143.0</v>
      </c>
      <c r="B406" s="16" t="s">
        <v>1543</v>
      </c>
      <c r="C406" s="16" t="s">
        <v>25</v>
      </c>
      <c r="D406" s="16" t="s">
        <v>10017</v>
      </c>
      <c r="E406" s="34">
        <v>43474.0</v>
      </c>
      <c r="F406" s="16" t="s">
        <v>10018</v>
      </c>
      <c r="G406" s="16" t="s">
        <v>10019</v>
      </c>
      <c r="H406" s="15" t="s">
        <v>29</v>
      </c>
      <c r="I406" s="15">
        <f t="shared" ref="I406:I412" si="34">AVERAGE(J406,K406,M406)</f>
        <v>43.66666667</v>
      </c>
      <c r="J406" s="16">
        <v>40.0</v>
      </c>
      <c r="K406" s="16">
        <v>50.0</v>
      </c>
      <c r="L406" s="16">
        <v>50.0</v>
      </c>
      <c r="M406" s="16">
        <v>41.0</v>
      </c>
      <c r="N406" s="16">
        <f t="shared" ref="N406:N412" si="35">AVERAGE(J406:M406)</f>
        <v>45.25</v>
      </c>
      <c r="O406" s="16">
        <v>73.0</v>
      </c>
      <c r="P406" s="16">
        <v>77.0</v>
      </c>
      <c r="Q406" s="16">
        <v>80.0</v>
      </c>
      <c r="R406" s="16">
        <v>85.0</v>
      </c>
      <c r="S406" s="16">
        <v>100.0</v>
      </c>
      <c r="T406" s="16">
        <v>96.0</v>
      </c>
      <c r="U406" s="16">
        <v>94.0</v>
      </c>
      <c r="V406" s="16">
        <v>92.0</v>
      </c>
      <c r="W406" s="16" t="s">
        <v>10020</v>
      </c>
      <c r="X406" s="26" t="s">
        <v>10021</v>
      </c>
    </row>
    <row r="407">
      <c r="B407" s="16" t="s">
        <v>1543</v>
      </c>
      <c r="C407" s="16" t="s">
        <v>25</v>
      </c>
      <c r="D407" s="29" t="s">
        <v>10022</v>
      </c>
      <c r="E407" s="34">
        <v>43474.0</v>
      </c>
      <c r="F407" s="16" t="s">
        <v>10018</v>
      </c>
      <c r="G407" s="16" t="s">
        <v>10019</v>
      </c>
      <c r="H407" s="15" t="s">
        <v>29</v>
      </c>
      <c r="I407" s="15">
        <f t="shared" si="34"/>
        <v>78.33333333</v>
      </c>
      <c r="J407" s="16">
        <v>75.0</v>
      </c>
      <c r="K407" s="16">
        <v>80.0</v>
      </c>
      <c r="L407" s="16">
        <v>80.0</v>
      </c>
      <c r="M407" s="16">
        <v>80.0</v>
      </c>
      <c r="N407" s="16">
        <f t="shared" si="35"/>
        <v>78.75</v>
      </c>
      <c r="O407" s="16">
        <v>87.0</v>
      </c>
      <c r="P407" s="16">
        <v>90.0</v>
      </c>
      <c r="Q407" s="16">
        <v>95.0</v>
      </c>
      <c r="R407" s="16">
        <v>100.0</v>
      </c>
      <c r="S407" s="16">
        <v>92.0</v>
      </c>
      <c r="T407" s="16">
        <v>89.0</v>
      </c>
      <c r="U407" s="16">
        <v>85.0</v>
      </c>
      <c r="V407" s="16">
        <v>80.0</v>
      </c>
    </row>
    <row r="408">
      <c r="B408" s="16" t="s">
        <v>3636</v>
      </c>
      <c r="C408" s="16" t="s">
        <v>25</v>
      </c>
      <c r="D408" s="29" t="s">
        <v>10023</v>
      </c>
      <c r="E408" s="34">
        <v>43474.0</v>
      </c>
      <c r="F408" s="16" t="s">
        <v>10018</v>
      </c>
      <c r="G408" s="16" t="s">
        <v>10019</v>
      </c>
      <c r="H408" s="15" t="s">
        <v>29</v>
      </c>
      <c r="I408" s="15">
        <f t="shared" si="34"/>
        <v>71.66666667</v>
      </c>
      <c r="J408" s="16">
        <v>70.0</v>
      </c>
      <c r="K408" s="16">
        <v>75.0</v>
      </c>
      <c r="L408" s="16">
        <v>75.0</v>
      </c>
      <c r="M408" s="16">
        <v>70.0</v>
      </c>
      <c r="N408" s="16">
        <f t="shared" si="35"/>
        <v>72.5</v>
      </c>
      <c r="O408" s="16">
        <v>86.0</v>
      </c>
      <c r="P408" s="16">
        <v>89.0</v>
      </c>
      <c r="Q408" s="16">
        <v>93.0</v>
      </c>
      <c r="R408" s="16">
        <v>95.0</v>
      </c>
      <c r="S408" s="16">
        <v>90.0</v>
      </c>
      <c r="T408" s="16">
        <v>86.0</v>
      </c>
      <c r="U408" s="16">
        <v>82.0</v>
      </c>
      <c r="V408" s="16">
        <v>76.0</v>
      </c>
    </row>
    <row r="409">
      <c r="B409" s="16" t="s">
        <v>223</v>
      </c>
      <c r="C409" s="16" t="s">
        <v>25</v>
      </c>
      <c r="D409" s="16" t="s">
        <v>10024</v>
      </c>
      <c r="E409" s="34">
        <v>43474.0</v>
      </c>
      <c r="F409" s="16" t="s">
        <v>10018</v>
      </c>
      <c r="G409" s="16" t="s">
        <v>10019</v>
      </c>
      <c r="H409" s="15" t="s">
        <v>29</v>
      </c>
      <c r="I409" s="15">
        <f t="shared" si="34"/>
        <v>74</v>
      </c>
      <c r="J409" s="16">
        <v>75.0</v>
      </c>
      <c r="K409" s="16">
        <v>70.0</v>
      </c>
      <c r="L409" s="16">
        <v>75.0</v>
      </c>
      <c r="M409" s="16">
        <v>77.0</v>
      </c>
      <c r="N409" s="16">
        <f t="shared" si="35"/>
        <v>74.25</v>
      </c>
      <c r="O409" s="16">
        <v>85.0</v>
      </c>
      <c r="P409" s="16">
        <v>89.0</v>
      </c>
      <c r="Q409" s="16">
        <v>93.0</v>
      </c>
      <c r="R409" s="16">
        <v>95.0</v>
      </c>
      <c r="S409" s="16">
        <v>92.0</v>
      </c>
      <c r="T409" s="16">
        <v>89.0</v>
      </c>
      <c r="U409" s="16">
        <v>86.0</v>
      </c>
      <c r="V409" s="16">
        <v>83.0</v>
      </c>
    </row>
    <row r="410">
      <c r="B410" s="16" t="s">
        <v>183</v>
      </c>
      <c r="C410" s="16" t="s">
        <v>25</v>
      </c>
      <c r="D410" s="37" t="s">
        <v>10025</v>
      </c>
      <c r="E410" s="34">
        <v>44220.0</v>
      </c>
      <c r="F410" s="16" t="s">
        <v>10018</v>
      </c>
      <c r="G410" s="16" t="s">
        <v>10019</v>
      </c>
      <c r="H410" s="15" t="s">
        <v>29</v>
      </c>
      <c r="I410" s="15">
        <f t="shared" si="34"/>
        <v>78</v>
      </c>
      <c r="J410" s="16">
        <v>79.0</v>
      </c>
      <c r="K410" s="16">
        <v>76.0</v>
      </c>
      <c r="L410" s="16">
        <v>75.0</v>
      </c>
      <c r="M410" s="16">
        <v>79.0</v>
      </c>
      <c r="N410" s="16">
        <f t="shared" si="35"/>
        <v>77.25</v>
      </c>
      <c r="O410" s="16">
        <v>87.0</v>
      </c>
      <c r="P410" s="16">
        <v>90.0</v>
      </c>
      <c r="Q410" s="16">
        <v>95.0</v>
      </c>
      <c r="R410" s="16">
        <v>100.0</v>
      </c>
      <c r="S410" s="16">
        <v>92.0</v>
      </c>
      <c r="T410" s="16">
        <v>89.0</v>
      </c>
      <c r="U410" s="16">
        <v>85.0</v>
      </c>
      <c r="V410" s="16">
        <v>80.0</v>
      </c>
    </row>
    <row r="411">
      <c r="B411" s="16" t="s">
        <v>1231</v>
      </c>
      <c r="C411" s="16" t="s">
        <v>25</v>
      </c>
      <c r="D411" s="16" t="s">
        <v>10026</v>
      </c>
      <c r="E411" s="34">
        <v>44320.0</v>
      </c>
      <c r="F411" s="16" t="s">
        <v>10018</v>
      </c>
      <c r="G411" s="16" t="s">
        <v>10019</v>
      </c>
      <c r="H411" s="15" t="s">
        <v>29</v>
      </c>
      <c r="I411" s="15">
        <f t="shared" si="34"/>
        <v>78.66666667</v>
      </c>
      <c r="J411" s="16">
        <v>82.0</v>
      </c>
      <c r="K411" s="16">
        <v>75.0</v>
      </c>
      <c r="L411" s="16">
        <v>75.0</v>
      </c>
      <c r="M411" s="16">
        <v>79.0</v>
      </c>
      <c r="N411" s="16">
        <f t="shared" si="35"/>
        <v>77.75</v>
      </c>
      <c r="O411" s="16">
        <v>85.0</v>
      </c>
      <c r="P411" s="16">
        <v>89.0</v>
      </c>
      <c r="Q411" s="16">
        <v>93.0</v>
      </c>
      <c r="R411" s="16">
        <v>95.0</v>
      </c>
      <c r="S411" s="16">
        <v>92.0</v>
      </c>
      <c r="T411" s="16">
        <v>89.0</v>
      </c>
      <c r="U411" s="16">
        <v>86.0</v>
      </c>
      <c r="V411" s="16">
        <v>83.0</v>
      </c>
    </row>
    <row r="412">
      <c r="B412" s="16" t="s">
        <v>7968</v>
      </c>
      <c r="C412" s="16" t="s">
        <v>25</v>
      </c>
      <c r="D412" s="16" t="s">
        <v>10027</v>
      </c>
      <c r="E412" s="34">
        <v>44069.0</v>
      </c>
      <c r="F412" s="16" t="s">
        <v>10018</v>
      </c>
      <c r="G412" s="16" t="s">
        <v>10019</v>
      </c>
      <c r="H412" s="15" t="s">
        <v>29</v>
      </c>
      <c r="I412" s="15">
        <f t="shared" si="34"/>
        <v>90.66666667</v>
      </c>
      <c r="J412" s="16">
        <v>92.0</v>
      </c>
      <c r="K412" s="16">
        <v>90.0</v>
      </c>
      <c r="L412" s="16">
        <v>92.0</v>
      </c>
      <c r="M412" s="16">
        <v>90.0</v>
      </c>
      <c r="N412" s="16">
        <f t="shared" si="35"/>
        <v>91</v>
      </c>
      <c r="O412" s="16">
        <v>86.0</v>
      </c>
      <c r="P412" s="16">
        <v>89.0</v>
      </c>
      <c r="Q412" s="16">
        <v>93.0</v>
      </c>
      <c r="R412" s="16">
        <v>95.0</v>
      </c>
      <c r="S412" s="16">
        <v>90.0</v>
      </c>
      <c r="T412" s="16">
        <v>87.0</v>
      </c>
      <c r="U412" s="16">
        <v>84.0</v>
      </c>
      <c r="V412" s="16">
        <v>80.0</v>
      </c>
      <c r="X412" s="21" t="s">
        <v>10028</v>
      </c>
    </row>
    <row r="413">
      <c r="A413" s="32"/>
      <c r="B413" s="16"/>
      <c r="C413" s="16"/>
      <c r="D413" s="16"/>
      <c r="E413" s="16"/>
      <c r="F413" s="16"/>
      <c r="G413" s="16"/>
      <c r="H413" s="16"/>
      <c r="I413" s="16"/>
      <c r="J413" s="16"/>
      <c r="K413" s="16"/>
      <c r="L413" s="16"/>
      <c r="M413" s="16"/>
      <c r="N413" s="16"/>
      <c r="O413" s="16"/>
      <c r="P413" s="16"/>
      <c r="Q413" s="16"/>
      <c r="R413" s="16"/>
      <c r="S413" s="16"/>
      <c r="T413" s="16"/>
      <c r="U413" s="16"/>
      <c r="V413" s="16"/>
      <c r="W413" s="16"/>
      <c r="X413" s="16"/>
    </row>
    <row r="414">
      <c r="A414" s="162">
        <v>663.0</v>
      </c>
      <c r="B414" s="3" t="s">
        <v>483</v>
      </c>
      <c r="C414" s="6" t="s">
        <v>25</v>
      </c>
      <c r="D414" s="3" t="s">
        <v>10029</v>
      </c>
      <c r="E414" s="249">
        <v>45144.0</v>
      </c>
      <c r="F414" s="158" t="s">
        <v>10030</v>
      </c>
      <c r="G414" s="158" t="s">
        <v>10031</v>
      </c>
      <c r="H414" s="6" t="s">
        <v>29</v>
      </c>
      <c r="I414" s="158">
        <v>89.0</v>
      </c>
      <c r="J414" s="3">
        <v>91.0</v>
      </c>
      <c r="K414" s="3">
        <v>90.0</v>
      </c>
      <c r="L414" s="3">
        <v>88.0</v>
      </c>
      <c r="M414" s="3">
        <v>89.0</v>
      </c>
      <c r="N414" s="148">
        <f t="shared" ref="N414:N419" si="36">AVERAGE(I414:M414)</f>
        <v>89.4</v>
      </c>
      <c r="O414" s="3">
        <v>83.0</v>
      </c>
      <c r="P414" s="3">
        <v>86.0</v>
      </c>
      <c r="Q414" s="3">
        <v>93.0</v>
      </c>
      <c r="R414" s="3">
        <v>95.0</v>
      </c>
      <c r="S414" s="3">
        <v>99.0</v>
      </c>
      <c r="T414" s="3">
        <v>85.0</v>
      </c>
      <c r="U414" s="3">
        <v>83.0</v>
      </c>
      <c r="V414" s="3">
        <v>71.0</v>
      </c>
      <c r="W414" s="3" t="s">
        <v>4812</v>
      </c>
      <c r="X414" s="11" t="s">
        <v>10032</v>
      </c>
    </row>
    <row r="415">
      <c r="B415" s="3" t="s">
        <v>927</v>
      </c>
      <c r="C415" s="6" t="s">
        <v>25</v>
      </c>
      <c r="D415" s="3" t="s">
        <v>10033</v>
      </c>
      <c r="E415" s="249">
        <v>45144.0</v>
      </c>
      <c r="F415" s="3" t="s">
        <v>10030</v>
      </c>
      <c r="G415" s="3" t="s">
        <v>10031</v>
      </c>
      <c r="H415" s="6" t="s">
        <v>29</v>
      </c>
      <c r="I415" s="158">
        <v>86.0</v>
      </c>
      <c r="J415" s="3">
        <v>89.0</v>
      </c>
      <c r="K415" s="3">
        <v>85.0</v>
      </c>
      <c r="L415" s="3">
        <v>86.0</v>
      </c>
      <c r="M415" s="3">
        <v>85.0</v>
      </c>
      <c r="N415" s="148">
        <f t="shared" si="36"/>
        <v>86.2</v>
      </c>
      <c r="O415" s="3">
        <v>85.0</v>
      </c>
      <c r="P415" s="3">
        <v>89.0</v>
      </c>
      <c r="Q415" s="3">
        <v>91.0</v>
      </c>
      <c r="R415" s="3">
        <v>93.0</v>
      </c>
      <c r="S415" s="3">
        <v>97.0</v>
      </c>
      <c r="T415" s="3">
        <v>86.0</v>
      </c>
      <c r="U415" s="3">
        <v>81.0</v>
      </c>
      <c r="V415" s="3">
        <v>70.0</v>
      </c>
      <c r="W415" s="3" t="s">
        <v>4812</v>
      </c>
    </row>
    <row r="416">
      <c r="B416" s="3" t="s">
        <v>8744</v>
      </c>
      <c r="C416" s="6" t="s">
        <v>25</v>
      </c>
      <c r="D416" s="3" t="s">
        <v>10034</v>
      </c>
      <c r="E416" s="249">
        <v>44568.0</v>
      </c>
      <c r="F416" s="3" t="s">
        <v>10030</v>
      </c>
      <c r="G416" s="3" t="s">
        <v>10031</v>
      </c>
      <c r="H416" s="6" t="s">
        <v>29</v>
      </c>
      <c r="I416" s="158">
        <v>89.0</v>
      </c>
      <c r="J416" s="3">
        <v>90.0</v>
      </c>
      <c r="K416" s="3">
        <v>92.0</v>
      </c>
      <c r="L416" s="3">
        <v>83.0</v>
      </c>
      <c r="M416" s="3">
        <v>85.0</v>
      </c>
      <c r="N416" s="148">
        <f t="shared" si="36"/>
        <v>87.8</v>
      </c>
      <c r="O416" s="3">
        <v>91.0</v>
      </c>
      <c r="P416" s="3">
        <v>93.0</v>
      </c>
      <c r="Q416" s="3">
        <v>95.0</v>
      </c>
      <c r="R416" s="3">
        <v>97.0</v>
      </c>
      <c r="S416" s="3">
        <v>98.0</v>
      </c>
      <c r="T416" s="3">
        <v>88.0</v>
      </c>
      <c r="U416" s="3">
        <v>80.0</v>
      </c>
      <c r="V416" s="3">
        <v>73.0</v>
      </c>
      <c r="W416" s="3" t="s">
        <v>2039</v>
      </c>
      <c r="X416" s="11" t="s">
        <v>10035</v>
      </c>
    </row>
    <row r="417" ht="15.0" customHeight="1">
      <c r="B417" s="3" t="s">
        <v>406</v>
      </c>
      <c r="C417" s="6" t="s">
        <v>25</v>
      </c>
      <c r="D417" s="3" t="s">
        <v>10036</v>
      </c>
      <c r="E417" s="249">
        <v>44426.0</v>
      </c>
      <c r="F417" s="3" t="s">
        <v>10030</v>
      </c>
      <c r="G417" s="3" t="s">
        <v>10031</v>
      </c>
      <c r="H417" s="6" t="s">
        <v>29</v>
      </c>
      <c r="I417" s="158">
        <v>88.0</v>
      </c>
      <c r="J417" s="3">
        <v>90.0</v>
      </c>
      <c r="K417" s="3">
        <v>92.0</v>
      </c>
      <c r="L417" s="3">
        <v>80.0</v>
      </c>
      <c r="M417" s="3">
        <v>90.0</v>
      </c>
      <c r="N417" s="148">
        <f t="shared" si="36"/>
        <v>88</v>
      </c>
      <c r="O417" s="3">
        <v>89.0</v>
      </c>
      <c r="P417" s="3">
        <v>91.0</v>
      </c>
      <c r="Q417" s="3">
        <v>92.0</v>
      </c>
      <c r="R417" s="3">
        <v>95.0</v>
      </c>
      <c r="S417" s="3">
        <v>96.0</v>
      </c>
      <c r="T417" s="3">
        <v>84.0</v>
      </c>
      <c r="U417" s="3">
        <v>83.0</v>
      </c>
      <c r="V417" s="3">
        <v>71.0</v>
      </c>
      <c r="W417" s="3" t="s">
        <v>2039</v>
      </c>
      <c r="X417" s="11" t="s">
        <v>10037</v>
      </c>
    </row>
    <row r="418" ht="15.0" customHeight="1">
      <c r="B418" s="3" t="s">
        <v>105</v>
      </c>
      <c r="C418" s="6" t="s">
        <v>25</v>
      </c>
      <c r="D418" s="3" t="s">
        <v>10038</v>
      </c>
      <c r="E418" s="249">
        <v>44427.0</v>
      </c>
      <c r="F418" s="3" t="s">
        <v>10030</v>
      </c>
      <c r="G418" s="3" t="s">
        <v>10031</v>
      </c>
      <c r="H418" s="6" t="s">
        <v>29</v>
      </c>
      <c r="I418" s="158">
        <v>87.0</v>
      </c>
      <c r="J418" s="3">
        <v>89.0</v>
      </c>
      <c r="K418" s="3">
        <v>85.0</v>
      </c>
      <c r="L418" s="3">
        <v>80.0</v>
      </c>
      <c r="M418" s="3">
        <v>83.0</v>
      </c>
      <c r="N418" s="148">
        <f t="shared" si="36"/>
        <v>84.8</v>
      </c>
      <c r="O418" s="3">
        <v>85.0</v>
      </c>
      <c r="P418" s="3">
        <v>90.0</v>
      </c>
      <c r="Q418" s="3">
        <v>93.0</v>
      </c>
      <c r="R418" s="3">
        <v>94.0</v>
      </c>
      <c r="S418" s="3">
        <v>99.0</v>
      </c>
      <c r="T418" s="3">
        <v>86.0</v>
      </c>
      <c r="U418" s="3">
        <v>83.0</v>
      </c>
      <c r="V418" s="3">
        <v>74.0</v>
      </c>
      <c r="W418" s="3" t="s">
        <v>2039</v>
      </c>
    </row>
    <row r="419">
      <c r="B419" s="3" t="s">
        <v>8744</v>
      </c>
      <c r="C419" s="3" t="s">
        <v>25</v>
      </c>
      <c r="D419" s="3" t="s">
        <v>10039</v>
      </c>
      <c r="E419" s="249">
        <v>44428.0</v>
      </c>
      <c r="F419" s="3" t="s">
        <v>10030</v>
      </c>
      <c r="G419" s="3" t="s">
        <v>10031</v>
      </c>
      <c r="H419" s="6" t="s">
        <v>29</v>
      </c>
      <c r="I419" s="158">
        <v>90.0</v>
      </c>
      <c r="J419" s="3">
        <v>90.0</v>
      </c>
      <c r="K419" s="3">
        <v>93.0</v>
      </c>
      <c r="L419" s="3">
        <v>87.0</v>
      </c>
      <c r="M419" s="3">
        <v>85.0</v>
      </c>
      <c r="N419" s="148">
        <f t="shared" si="36"/>
        <v>89</v>
      </c>
      <c r="O419" s="3">
        <v>87.0</v>
      </c>
      <c r="P419" s="3">
        <v>92.0</v>
      </c>
      <c r="Q419" s="3">
        <v>94.0</v>
      </c>
      <c r="R419" s="3">
        <v>96.0</v>
      </c>
      <c r="S419" s="3">
        <v>97.0</v>
      </c>
      <c r="T419" s="3">
        <v>87.0</v>
      </c>
      <c r="U419" s="3">
        <v>84.0</v>
      </c>
      <c r="V419" s="3">
        <v>77.0</v>
      </c>
      <c r="W419" s="3" t="s">
        <v>2039</v>
      </c>
    </row>
    <row r="420">
      <c r="A420" s="32"/>
      <c r="B420" s="16"/>
      <c r="C420" s="16"/>
      <c r="D420" s="16"/>
      <c r="E420" s="34"/>
      <c r="F420" s="16"/>
      <c r="G420" s="16"/>
      <c r="H420" s="15"/>
      <c r="I420" s="30"/>
      <c r="J420" s="16"/>
      <c r="K420" s="16"/>
      <c r="L420" s="16"/>
      <c r="M420" s="16"/>
      <c r="N420" s="16"/>
      <c r="O420" s="16"/>
      <c r="P420" s="16"/>
      <c r="Q420" s="16"/>
      <c r="R420" s="16"/>
      <c r="S420" s="16"/>
      <c r="T420" s="16"/>
      <c r="U420" s="16"/>
      <c r="V420" s="16"/>
      <c r="W420" s="16"/>
      <c r="X420" s="23"/>
    </row>
    <row r="421">
      <c r="A421" s="32">
        <v>110.0</v>
      </c>
      <c r="B421" s="16" t="s">
        <v>2296</v>
      </c>
      <c r="C421" s="16" t="s">
        <v>25</v>
      </c>
      <c r="D421" s="16" t="s">
        <v>10040</v>
      </c>
      <c r="E421" s="34">
        <v>44313.0</v>
      </c>
      <c r="F421" s="16" t="s">
        <v>10041</v>
      </c>
      <c r="G421" s="16" t="s">
        <v>10042</v>
      </c>
      <c r="H421" s="15" t="s">
        <v>29</v>
      </c>
      <c r="I421" s="30">
        <v>80.0</v>
      </c>
      <c r="J421" s="16">
        <v>70.0</v>
      </c>
      <c r="K421" s="16">
        <v>90.0</v>
      </c>
      <c r="L421" s="16">
        <v>85.0</v>
      </c>
      <c r="M421" s="16">
        <v>90.0</v>
      </c>
      <c r="N421" s="16">
        <v>90.0</v>
      </c>
      <c r="O421" s="16">
        <v>95.0</v>
      </c>
      <c r="P421" s="16">
        <v>90.0</v>
      </c>
      <c r="Q421" s="16">
        <v>80.0</v>
      </c>
      <c r="R421" s="16">
        <v>70.0</v>
      </c>
      <c r="S421" s="16">
        <v>80.0</v>
      </c>
      <c r="T421" s="16">
        <v>90.0</v>
      </c>
      <c r="U421" s="16">
        <v>90.0</v>
      </c>
      <c r="V421" s="16">
        <v>80.0</v>
      </c>
      <c r="W421" s="16" t="s">
        <v>3326</v>
      </c>
      <c r="X421" s="26" t="s">
        <v>10043</v>
      </c>
    </row>
    <row r="422">
      <c r="B422" s="16" t="s">
        <v>164</v>
      </c>
      <c r="C422" s="16" t="s">
        <v>25</v>
      </c>
      <c r="D422" s="16" t="s">
        <v>10044</v>
      </c>
      <c r="E422" s="34">
        <v>44313.0</v>
      </c>
      <c r="F422" s="16" t="s">
        <v>10041</v>
      </c>
      <c r="G422" s="16" t="s">
        <v>10042</v>
      </c>
      <c r="H422" s="15" t="s">
        <v>29</v>
      </c>
      <c r="I422" s="30">
        <v>80.0</v>
      </c>
      <c r="J422" s="16">
        <v>70.0</v>
      </c>
      <c r="K422" s="16">
        <v>90.0</v>
      </c>
      <c r="L422" s="16">
        <v>85.0</v>
      </c>
      <c r="M422" s="16">
        <v>90.0</v>
      </c>
      <c r="N422" s="16">
        <v>90.0</v>
      </c>
      <c r="O422" s="16">
        <v>95.0</v>
      </c>
      <c r="P422" s="16">
        <v>90.0</v>
      </c>
      <c r="Q422" s="16">
        <v>80.0</v>
      </c>
      <c r="R422" s="16">
        <v>70.0</v>
      </c>
      <c r="S422" s="16">
        <v>80.0</v>
      </c>
      <c r="T422" s="16">
        <v>90.0</v>
      </c>
      <c r="U422" s="16">
        <v>90.0</v>
      </c>
      <c r="V422" s="16">
        <v>80.0</v>
      </c>
      <c r="W422" s="16" t="s">
        <v>3326</v>
      </c>
      <c r="X422" s="26" t="s">
        <v>10043</v>
      </c>
    </row>
    <row r="423">
      <c r="B423" s="16" t="s">
        <v>4270</v>
      </c>
      <c r="C423" s="16" t="s">
        <v>25</v>
      </c>
      <c r="D423" s="16" t="s">
        <v>10045</v>
      </c>
      <c r="E423" s="34">
        <v>44313.0</v>
      </c>
      <c r="F423" s="16" t="s">
        <v>10041</v>
      </c>
      <c r="G423" s="16" t="s">
        <v>10042</v>
      </c>
      <c r="H423" s="15" t="s">
        <v>29</v>
      </c>
      <c r="I423" s="30">
        <v>90.0</v>
      </c>
      <c r="J423" s="16">
        <v>70.0</v>
      </c>
      <c r="K423" s="16">
        <v>90.0</v>
      </c>
      <c r="L423" s="16">
        <v>85.0</v>
      </c>
      <c r="M423" s="16">
        <v>90.0</v>
      </c>
      <c r="N423" s="16">
        <v>90.0</v>
      </c>
      <c r="O423" s="16">
        <v>80.0</v>
      </c>
      <c r="P423" s="16">
        <v>95.0</v>
      </c>
      <c r="Q423" s="16">
        <v>90.0</v>
      </c>
      <c r="R423" s="16">
        <v>70.0</v>
      </c>
      <c r="S423" s="16">
        <v>80.0</v>
      </c>
      <c r="T423" s="16">
        <v>90.0</v>
      </c>
      <c r="U423" s="16">
        <v>90.0</v>
      </c>
      <c r="V423" s="16">
        <v>80.0</v>
      </c>
      <c r="W423" s="16" t="s">
        <v>3326</v>
      </c>
      <c r="X423" s="26" t="s">
        <v>10046</v>
      </c>
    </row>
    <row r="424">
      <c r="A424" s="32"/>
      <c r="B424" s="16"/>
      <c r="C424" s="16"/>
      <c r="D424" s="16"/>
      <c r="E424" s="34"/>
      <c r="F424" s="16"/>
      <c r="G424" s="16"/>
      <c r="H424" s="16"/>
      <c r="I424" s="27"/>
      <c r="J424" s="16"/>
      <c r="K424" s="16"/>
      <c r="L424" s="16"/>
      <c r="M424" s="16"/>
      <c r="N424" s="16"/>
      <c r="O424" s="16"/>
      <c r="P424" s="16"/>
      <c r="Q424" s="16"/>
      <c r="R424" s="16"/>
      <c r="S424" s="16"/>
      <c r="T424" s="16"/>
      <c r="U424" s="16"/>
      <c r="V424" s="16"/>
      <c r="W424" s="16"/>
      <c r="X424" s="23"/>
    </row>
    <row r="425">
      <c r="A425" s="32">
        <v>2018.0</v>
      </c>
      <c r="B425" s="16" t="s">
        <v>225</v>
      </c>
      <c r="C425" s="16" t="s">
        <v>25</v>
      </c>
      <c r="D425" s="16" t="s">
        <v>10047</v>
      </c>
      <c r="E425" s="34">
        <v>44716.0</v>
      </c>
      <c r="F425" s="16" t="s">
        <v>10048</v>
      </c>
      <c r="G425" s="16" t="s">
        <v>10049</v>
      </c>
      <c r="H425" s="16" t="s">
        <v>29</v>
      </c>
      <c r="I425" s="27">
        <v>77.0</v>
      </c>
      <c r="J425" s="16">
        <v>75.0</v>
      </c>
      <c r="K425" s="16">
        <v>75.0</v>
      </c>
      <c r="L425" s="16">
        <v>70.0</v>
      </c>
      <c r="M425" s="16">
        <v>80.0</v>
      </c>
      <c r="N425" s="16">
        <f t="shared" ref="N425:N435" si="37">AVERAGE(J425:M425)</f>
        <v>75</v>
      </c>
      <c r="O425" s="16">
        <v>80.0</v>
      </c>
      <c r="P425" s="16">
        <v>85.0</v>
      </c>
      <c r="Q425" s="16">
        <v>90.0</v>
      </c>
      <c r="R425" s="16">
        <v>95.0</v>
      </c>
      <c r="S425" s="16">
        <v>85.0</v>
      </c>
      <c r="T425" s="16">
        <v>80.0</v>
      </c>
      <c r="U425" s="16">
        <v>75.0</v>
      </c>
      <c r="V425" s="16">
        <v>70.0</v>
      </c>
      <c r="W425" s="16" t="s">
        <v>10050</v>
      </c>
      <c r="X425" s="26" t="s">
        <v>10051</v>
      </c>
    </row>
    <row r="426" ht="16.5" customHeight="1">
      <c r="B426" s="16" t="s">
        <v>470</v>
      </c>
      <c r="C426" s="16" t="s">
        <v>25</v>
      </c>
      <c r="D426" s="16" t="s">
        <v>10052</v>
      </c>
      <c r="E426" s="34">
        <v>43681.0</v>
      </c>
      <c r="F426" s="16" t="s">
        <v>10048</v>
      </c>
      <c r="G426" s="16" t="s">
        <v>10049</v>
      </c>
      <c r="H426" s="16" t="s">
        <v>29</v>
      </c>
      <c r="I426" s="16">
        <f>AVERAGE(J426,K426,M426)</f>
        <v>70</v>
      </c>
      <c r="J426" s="16">
        <v>70.0</v>
      </c>
      <c r="K426" s="16">
        <v>65.0</v>
      </c>
      <c r="L426" s="16">
        <v>70.0</v>
      </c>
      <c r="M426" s="16">
        <v>75.0</v>
      </c>
      <c r="N426" s="16">
        <f t="shared" si="37"/>
        <v>70</v>
      </c>
      <c r="O426" s="16">
        <v>80.0</v>
      </c>
      <c r="P426" s="16">
        <v>85.0</v>
      </c>
      <c r="Q426" s="16">
        <v>90.0</v>
      </c>
      <c r="R426" s="16">
        <v>95.0</v>
      </c>
      <c r="S426" s="16">
        <v>90.0</v>
      </c>
      <c r="T426" s="16">
        <v>86.0</v>
      </c>
      <c r="U426" s="16">
        <v>82.0</v>
      </c>
      <c r="V426" s="16">
        <v>78.0</v>
      </c>
      <c r="X426" s="26" t="s">
        <v>10053</v>
      </c>
    </row>
    <row r="427">
      <c r="B427" s="16" t="s">
        <v>340</v>
      </c>
      <c r="C427" s="16" t="s">
        <v>25</v>
      </c>
      <c r="D427" s="16" t="s">
        <v>10054</v>
      </c>
      <c r="E427" s="34">
        <v>43681.0</v>
      </c>
      <c r="F427" s="16" t="s">
        <v>10048</v>
      </c>
      <c r="G427" s="16" t="s">
        <v>10049</v>
      </c>
      <c r="H427" s="16" t="s">
        <v>29</v>
      </c>
      <c r="I427" s="27">
        <v>67.0</v>
      </c>
      <c r="J427" s="16">
        <v>60.0</v>
      </c>
      <c r="K427" s="16">
        <v>70.0</v>
      </c>
      <c r="L427" s="16">
        <v>55.0</v>
      </c>
      <c r="M427" s="16">
        <v>70.0</v>
      </c>
      <c r="N427" s="16">
        <f t="shared" si="37"/>
        <v>63.75</v>
      </c>
      <c r="O427" s="16">
        <v>80.0</v>
      </c>
      <c r="P427" s="16">
        <v>85.0</v>
      </c>
      <c r="Q427" s="16">
        <v>90.0</v>
      </c>
      <c r="R427" s="16">
        <v>95.0</v>
      </c>
      <c r="S427" s="16">
        <v>89.0</v>
      </c>
      <c r="T427" s="16">
        <v>84.0</v>
      </c>
      <c r="U427" s="16">
        <v>79.0</v>
      </c>
      <c r="V427" s="16">
        <v>74.0</v>
      </c>
    </row>
    <row r="428">
      <c r="B428" s="16" t="s">
        <v>183</v>
      </c>
      <c r="C428" s="16" t="s">
        <v>25</v>
      </c>
      <c r="D428" s="16" t="s">
        <v>10055</v>
      </c>
      <c r="E428" s="34">
        <v>43681.0</v>
      </c>
      <c r="F428" s="16" t="s">
        <v>10048</v>
      </c>
      <c r="G428" s="16" t="s">
        <v>10049</v>
      </c>
      <c r="H428" s="16" t="s">
        <v>29</v>
      </c>
      <c r="I428" s="27">
        <v>68.0</v>
      </c>
      <c r="J428" s="16">
        <v>65.0</v>
      </c>
      <c r="K428" s="16">
        <v>70.0</v>
      </c>
      <c r="L428" s="16">
        <v>70.0</v>
      </c>
      <c r="M428" s="16">
        <v>70.0</v>
      </c>
      <c r="N428" s="16">
        <f t="shared" si="37"/>
        <v>68.75</v>
      </c>
      <c r="O428" s="16">
        <v>85.0</v>
      </c>
      <c r="P428" s="16">
        <v>85.0</v>
      </c>
      <c r="Q428" s="16">
        <v>90.0</v>
      </c>
      <c r="R428" s="16">
        <v>95.0</v>
      </c>
      <c r="S428" s="16">
        <v>85.0</v>
      </c>
      <c r="T428" s="16">
        <v>80.0</v>
      </c>
      <c r="U428" s="16">
        <v>75.0</v>
      </c>
      <c r="V428" s="16">
        <v>70.0</v>
      </c>
    </row>
    <row r="429" ht="17.25" customHeight="1">
      <c r="B429" s="16" t="s">
        <v>1214</v>
      </c>
      <c r="C429" s="16" t="s">
        <v>25</v>
      </c>
      <c r="D429" s="16" t="s">
        <v>10056</v>
      </c>
      <c r="E429" s="34">
        <v>43681.0</v>
      </c>
      <c r="F429" s="16" t="s">
        <v>10048</v>
      </c>
      <c r="G429" s="16" t="s">
        <v>10049</v>
      </c>
      <c r="H429" s="16" t="s">
        <v>29</v>
      </c>
      <c r="I429" s="27">
        <v>62.0</v>
      </c>
      <c r="J429" s="16">
        <v>65.0</v>
      </c>
      <c r="K429" s="16">
        <v>60.0</v>
      </c>
      <c r="L429" s="16">
        <v>60.0</v>
      </c>
      <c r="M429" s="16">
        <v>60.0</v>
      </c>
      <c r="N429" s="16">
        <f t="shared" si="37"/>
        <v>61.25</v>
      </c>
      <c r="O429" s="16">
        <v>90.0</v>
      </c>
      <c r="P429" s="16">
        <v>90.0</v>
      </c>
      <c r="Q429" s="16">
        <v>90.0</v>
      </c>
      <c r="R429" s="16">
        <v>95.0</v>
      </c>
      <c r="S429" s="16">
        <v>90.0</v>
      </c>
      <c r="T429" s="16">
        <v>87.0</v>
      </c>
      <c r="U429" s="16">
        <v>84.0</v>
      </c>
      <c r="V429" s="16">
        <v>80.0</v>
      </c>
    </row>
    <row r="430" ht="16.5" customHeight="1">
      <c r="B430" s="16" t="s">
        <v>613</v>
      </c>
      <c r="C430" s="16" t="s">
        <v>25</v>
      </c>
      <c r="D430" s="16" t="s">
        <v>10057</v>
      </c>
      <c r="E430" s="34">
        <v>43681.0</v>
      </c>
      <c r="F430" s="16" t="s">
        <v>10048</v>
      </c>
      <c r="G430" s="16" t="s">
        <v>10049</v>
      </c>
      <c r="H430" s="16" t="s">
        <v>29</v>
      </c>
      <c r="I430" s="16">
        <f t="shared" ref="I430:I431" si="38">AVERAGE(J430,K430,M430)</f>
        <v>70</v>
      </c>
      <c r="J430" s="16">
        <v>75.0</v>
      </c>
      <c r="K430" s="16">
        <v>70.0</v>
      </c>
      <c r="L430" s="16">
        <v>70.0</v>
      </c>
      <c r="M430" s="16">
        <v>65.0</v>
      </c>
      <c r="N430" s="16">
        <f t="shared" si="37"/>
        <v>70</v>
      </c>
      <c r="O430" s="16">
        <v>80.0</v>
      </c>
      <c r="P430" s="16">
        <v>85.0</v>
      </c>
      <c r="Q430" s="16">
        <v>90.0</v>
      </c>
      <c r="R430" s="16">
        <v>95.0</v>
      </c>
      <c r="S430" s="16">
        <v>90.0</v>
      </c>
      <c r="T430" s="16">
        <v>86.0</v>
      </c>
      <c r="U430" s="16">
        <v>82.0</v>
      </c>
      <c r="V430" s="16">
        <v>78.0</v>
      </c>
    </row>
    <row r="431">
      <c r="B431" s="16" t="s">
        <v>171</v>
      </c>
      <c r="C431" s="16" t="s">
        <v>25</v>
      </c>
      <c r="D431" s="16" t="s">
        <v>10058</v>
      </c>
      <c r="E431" s="34">
        <v>43681.0</v>
      </c>
      <c r="F431" s="16" t="s">
        <v>10048</v>
      </c>
      <c r="G431" s="16" t="s">
        <v>10049</v>
      </c>
      <c r="H431" s="16" t="s">
        <v>29</v>
      </c>
      <c r="I431" s="16">
        <f t="shared" si="38"/>
        <v>70</v>
      </c>
      <c r="J431" s="16">
        <v>75.0</v>
      </c>
      <c r="K431" s="16">
        <v>65.0</v>
      </c>
      <c r="L431" s="16">
        <v>65.0</v>
      </c>
      <c r="M431" s="16">
        <v>70.0</v>
      </c>
      <c r="N431" s="16">
        <f t="shared" si="37"/>
        <v>68.75</v>
      </c>
      <c r="O431" s="16">
        <v>85.0</v>
      </c>
      <c r="P431" s="16">
        <v>90.0</v>
      </c>
      <c r="Q431" s="16">
        <v>95.0</v>
      </c>
      <c r="R431" s="16">
        <v>95.0</v>
      </c>
      <c r="S431" s="16">
        <v>93.0</v>
      </c>
      <c r="T431" s="16">
        <v>87.0</v>
      </c>
      <c r="U431" s="16">
        <v>84.0</v>
      </c>
      <c r="V431" s="16">
        <v>80.0</v>
      </c>
    </row>
    <row r="432">
      <c r="B432" s="16" t="s">
        <v>1105</v>
      </c>
      <c r="C432" s="16" t="s">
        <v>25</v>
      </c>
      <c r="D432" s="16" t="s">
        <v>10059</v>
      </c>
      <c r="E432" s="34">
        <v>43681.0</v>
      </c>
      <c r="F432" s="16" t="s">
        <v>10048</v>
      </c>
      <c r="G432" s="16" t="s">
        <v>10049</v>
      </c>
      <c r="H432" s="16" t="s">
        <v>29</v>
      </c>
      <c r="I432" s="27">
        <v>73.0</v>
      </c>
      <c r="J432" s="16">
        <v>75.0</v>
      </c>
      <c r="K432" s="16">
        <v>70.0</v>
      </c>
      <c r="L432" s="16">
        <v>70.0</v>
      </c>
      <c r="M432" s="16">
        <v>75.0</v>
      </c>
      <c r="N432" s="16">
        <f t="shared" si="37"/>
        <v>72.5</v>
      </c>
      <c r="O432" s="16">
        <v>87.0</v>
      </c>
      <c r="P432" s="16">
        <v>90.0</v>
      </c>
      <c r="Q432" s="16">
        <v>93.0</v>
      </c>
      <c r="R432" s="16">
        <v>96.0</v>
      </c>
      <c r="S432" s="16">
        <v>80.0</v>
      </c>
      <c r="T432" s="16">
        <v>75.0</v>
      </c>
      <c r="U432" s="16">
        <v>70.0</v>
      </c>
      <c r="V432" s="16">
        <v>65.0</v>
      </c>
    </row>
    <row r="433">
      <c r="B433" s="16" t="s">
        <v>103</v>
      </c>
      <c r="C433" s="16" t="s">
        <v>25</v>
      </c>
      <c r="D433" s="16" t="s">
        <v>10060</v>
      </c>
      <c r="E433" s="34">
        <v>43681.0</v>
      </c>
      <c r="F433" s="16" t="s">
        <v>10048</v>
      </c>
      <c r="G433" s="16" t="s">
        <v>10049</v>
      </c>
      <c r="H433" s="16" t="s">
        <v>29</v>
      </c>
      <c r="I433" s="27">
        <v>68.0</v>
      </c>
      <c r="J433" s="16">
        <v>65.0</v>
      </c>
      <c r="K433" s="16">
        <v>70.0</v>
      </c>
      <c r="L433" s="16">
        <v>60.0</v>
      </c>
      <c r="M433" s="16">
        <v>70.0</v>
      </c>
      <c r="N433" s="16">
        <f t="shared" si="37"/>
        <v>66.25</v>
      </c>
      <c r="O433" s="16">
        <v>80.0</v>
      </c>
      <c r="P433" s="16">
        <v>86.0</v>
      </c>
      <c r="Q433" s="16">
        <v>90.0</v>
      </c>
      <c r="R433" s="16">
        <v>95.0</v>
      </c>
      <c r="S433" s="16">
        <v>92.0</v>
      </c>
      <c r="T433" s="16">
        <v>89.0</v>
      </c>
      <c r="U433" s="16">
        <v>84.0</v>
      </c>
      <c r="V433" s="16">
        <v>79.0</v>
      </c>
    </row>
    <row r="434">
      <c r="B434" s="16" t="s">
        <v>44</v>
      </c>
      <c r="C434" s="16" t="s">
        <v>25</v>
      </c>
      <c r="D434" s="16" t="s">
        <v>10061</v>
      </c>
      <c r="E434" s="34">
        <v>44220.0</v>
      </c>
      <c r="F434" s="16" t="s">
        <v>10048</v>
      </c>
      <c r="G434" s="16" t="s">
        <v>10049</v>
      </c>
      <c r="H434" s="16" t="s">
        <v>29</v>
      </c>
      <c r="I434" s="16">
        <f>AVERAGE(J434,K434,M434)</f>
        <v>65</v>
      </c>
      <c r="J434" s="16">
        <v>70.0</v>
      </c>
      <c r="K434" s="16">
        <v>65.0</v>
      </c>
      <c r="L434" s="16">
        <v>60.0</v>
      </c>
      <c r="M434" s="16">
        <v>60.0</v>
      </c>
      <c r="N434" s="16">
        <f t="shared" si="37"/>
        <v>63.75</v>
      </c>
      <c r="O434" s="16">
        <v>80.0</v>
      </c>
      <c r="P434" s="16">
        <v>80.0</v>
      </c>
      <c r="Q434" s="16">
        <v>85.0</v>
      </c>
      <c r="R434" s="16">
        <v>90.0</v>
      </c>
      <c r="S434" s="16">
        <v>90.0</v>
      </c>
      <c r="T434" s="16">
        <v>85.0</v>
      </c>
      <c r="U434" s="16">
        <v>80.0</v>
      </c>
      <c r="V434" s="16">
        <v>75.0</v>
      </c>
    </row>
    <row r="435">
      <c r="B435" s="16" t="s">
        <v>424</v>
      </c>
      <c r="C435" s="16" t="s">
        <v>25</v>
      </c>
      <c r="D435" s="16" t="s">
        <v>10062</v>
      </c>
      <c r="E435" s="34">
        <v>44585.0</v>
      </c>
      <c r="F435" s="16" t="s">
        <v>10048</v>
      </c>
      <c r="G435" s="16" t="s">
        <v>10049</v>
      </c>
      <c r="H435" s="16" t="s">
        <v>29</v>
      </c>
      <c r="I435" s="27">
        <v>68.0</v>
      </c>
      <c r="J435" s="16">
        <v>75.0</v>
      </c>
      <c r="K435" s="16">
        <v>70.0</v>
      </c>
      <c r="L435" s="16">
        <v>70.0</v>
      </c>
      <c r="M435" s="16">
        <v>60.0</v>
      </c>
      <c r="N435" s="16">
        <f t="shared" si="37"/>
        <v>68.75</v>
      </c>
      <c r="O435" s="16">
        <v>70.0</v>
      </c>
      <c r="P435" s="16">
        <v>80.0</v>
      </c>
      <c r="Q435" s="16">
        <v>90.0</v>
      </c>
      <c r="R435" s="16">
        <v>100.0</v>
      </c>
      <c r="S435" s="16">
        <v>80.0</v>
      </c>
      <c r="T435" s="16">
        <v>75.0</v>
      </c>
      <c r="U435" s="16">
        <v>70.0</v>
      </c>
      <c r="V435" s="16">
        <v>65.0</v>
      </c>
    </row>
    <row r="436">
      <c r="A436" s="32"/>
      <c r="B436" s="16"/>
      <c r="C436" s="16"/>
      <c r="D436" s="16"/>
      <c r="E436" s="16"/>
      <c r="F436" s="16"/>
      <c r="G436" s="16"/>
      <c r="H436" s="16"/>
      <c r="I436" s="16"/>
      <c r="J436" s="16"/>
      <c r="K436" s="16"/>
      <c r="L436" s="16"/>
      <c r="M436" s="16"/>
      <c r="N436" s="16"/>
      <c r="O436" s="16"/>
      <c r="P436" s="16"/>
      <c r="Q436" s="16"/>
      <c r="R436" s="16"/>
      <c r="S436" s="16"/>
      <c r="T436" s="16"/>
      <c r="U436" s="16"/>
      <c r="V436" s="16"/>
      <c r="W436" s="16"/>
      <c r="X436" s="16"/>
    </row>
    <row r="437">
      <c r="A437" s="32">
        <v>618.0</v>
      </c>
      <c r="B437" s="16" t="s">
        <v>101</v>
      </c>
      <c r="C437" s="15" t="s">
        <v>25</v>
      </c>
      <c r="D437" s="16" t="s">
        <v>10063</v>
      </c>
      <c r="E437" s="34">
        <v>43315.0</v>
      </c>
      <c r="F437" s="27" t="s">
        <v>10064</v>
      </c>
      <c r="G437" s="16" t="s">
        <v>10065</v>
      </c>
      <c r="H437" s="16" t="s">
        <v>29</v>
      </c>
      <c r="I437" s="16">
        <v>95.0</v>
      </c>
      <c r="J437" s="16">
        <v>95.0</v>
      </c>
      <c r="K437" s="16">
        <v>85.0</v>
      </c>
      <c r="L437" s="16">
        <v>80.0</v>
      </c>
      <c r="M437" s="16">
        <v>90.0</v>
      </c>
      <c r="N437" s="16">
        <f t="shared" ref="N437:N439" si="39">AVERAGE(I437:M437)</f>
        <v>89</v>
      </c>
      <c r="O437" s="16">
        <v>90.0</v>
      </c>
      <c r="P437" s="16">
        <v>95.0</v>
      </c>
      <c r="Q437" s="16">
        <v>99.0</v>
      </c>
      <c r="R437" s="16">
        <v>100.0</v>
      </c>
      <c r="S437" s="16">
        <v>100.0</v>
      </c>
      <c r="T437" s="16">
        <v>95.0</v>
      </c>
      <c r="U437" s="16">
        <v>90.0</v>
      </c>
      <c r="V437" s="16">
        <v>80.0</v>
      </c>
      <c r="W437" s="16" t="s">
        <v>10066</v>
      </c>
      <c r="X437" s="26" t="s">
        <v>10067</v>
      </c>
    </row>
    <row r="438">
      <c r="B438" s="16" t="s">
        <v>398</v>
      </c>
      <c r="C438" s="15" t="s">
        <v>25</v>
      </c>
      <c r="D438" s="16" t="s">
        <v>10068</v>
      </c>
      <c r="E438" s="34">
        <v>43315.0</v>
      </c>
      <c r="F438" s="27" t="s">
        <v>10064</v>
      </c>
      <c r="G438" s="16" t="s">
        <v>10065</v>
      </c>
      <c r="H438" s="16" t="s">
        <v>29</v>
      </c>
      <c r="I438" s="16">
        <v>80.0</v>
      </c>
      <c r="J438" s="16">
        <v>75.0</v>
      </c>
      <c r="K438" s="16">
        <v>80.0</v>
      </c>
      <c r="L438" s="16">
        <v>95.0</v>
      </c>
      <c r="M438" s="16">
        <v>85.0</v>
      </c>
      <c r="N438" s="16">
        <f t="shared" si="39"/>
        <v>83</v>
      </c>
      <c r="O438" s="16">
        <v>70.0</v>
      </c>
      <c r="P438" s="16">
        <v>75.0</v>
      </c>
      <c r="Q438" s="16">
        <v>80.0</v>
      </c>
      <c r="R438" s="16">
        <v>100.0</v>
      </c>
      <c r="S438" s="16">
        <v>100.0</v>
      </c>
      <c r="T438" s="16">
        <v>95.0</v>
      </c>
      <c r="U438" s="16">
        <v>90.0</v>
      </c>
      <c r="V438" s="16">
        <v>80.0</v>
      </c>
      <c r="W438" s="16" t="s">
        <v>10066</v>
      </c>
    </row>
    <row r="439">
      <c r="B439" s="16" t="s">
        <v>94</v>
      </c>
      <c r="C439" s="15" t="s">
        <v>25</v>
      </c>
      <c r="D439" s="16" t="s">
        <v>10069</v>
      </c>
      <c r="E439" s="34">
        <v>43315.0</v>
      </c>
      <c r="F439" s="27" t="s">
        <v>10064</v>
      </c>
      <c r="G439" s="16" t="s">
        <v>10065</v>
      </c>
      <c r="H439" s="16" t="s">
        <v>29</v>
      </c>
      <c r="I439" s="16">
        <v>95.0</v>
      </c>
      <c r="J439" s="16">
        <v>87.0</v>
      </c>
      <c r="K439" s="16">
        <v>90.0</v>
      </c>
      <c r="L439" s="16">
        <v>80.0</v>
      </c>
      <c r="M439" s="16">
        <v>100.0</v>
      </c>
      <c r="N439" s="16">
        <f t="shared" si="39"/>
        <v>90.4</v>
      </c>
      <c r="O439" s="16">
        <v>98.0</v>
      </c>
      <c r="P439" s="16">
        <v>100.0</v>
      </c>
      <c r="Q439" s="16">
        <v>100.0</v>
      </c>
      <c r="R439" s="16">
        <v>100.0</v>
      </c>
      <c r="S439" s="16">
        <v>100.0</v>
      </c>
      <c r="T439" s="16">
        <v>95.0</v>
      </c>
      <c r="U439" s="16">
        <v>90.0</v>
      </c>
      <c r="V439" s="16">
        <v>85.0</v>
      </c>
      <c r="W439" s="16" t="s">
        <v>10070</v>
      </c>
    </row>
    <row r="440">
      <c r="A440" s="32"/>
      <c r="B440" s="16"/>
      <c r="C440" s="16"/>
      <c r="D440" s="16"/>
      <c r="E440" s="16"/>
      <c r="F440" s="16"/>
      <c r="G440" s="16"/>
      <c r="H440" s="16"/>
      <c r="I440" s="16"/>
      <c r="J440" s="16"/>
      <c r="K440" s="16"/>
      <c r="L440" s="16"/>
      <c r="M440" s="16"/>
      <c r="N440" s="16"/>
      <c r="O440" s="16"/>
      <c r="P440" s="16"/>
      <c r="Q440" s="16"/>
      <c r="R440" s="16"/>
      <c r="S440" s="16"/>
      <c r="T440" s="16"/>
      <c r="U440" s="16"/>
      <c r="V440" s="16"/>
      <c r="W440" s="16"/>
      <c r="X440" s="16"/>
    </row>
    <row r="441" ht="15.75" customHeight="1">
      <c r="A441" s="32">
        <v>551.0</v>
      </c>
      <c r="B441" s="16" t="s">
        <v>364</v>
      </c>
      <c r="C441" s="16" t="s">
        <v>25</v>
      </c>
      <c r="D441" s="16" t="s">
        <v>10071</v>
      </c>
      <c r="E441" s="34">
        <v>44937.0</v>
      </c>
      <c r="F441" s="16" t="s">
        <v>10072</v>
      </c>
      <c r="G441" s="16" t="s">
        <v>10073</v>
      </c>
      <c r="H441" s="16" t="s">
        <v>81</v>
      </c>
      <c r="I441" s="16">
        <v>90.0</v>
      </c>
      <c r="J441" s="16">
        <v>90.0</v>
      </c>
      <c r="K441" s="16">
        <v>90.0</v>
      </c>
      <c r="L441" s="16">
        <v>90.0</v>
      </c>
      <c r="M441" s="16">
        <v>90.0</v>
      </c>
      <c r="N441" s="16">
        <v>90.0</v>
      </c>
      <c r="O441" s="16">
        <v>95.0</v>
      </c>
      <c r="P441" s="16">
        <v>95.0</v>
      </c>
      <c r="Q441" s="16">
        <v>100.0</v>
      </c>
      <c r="R441" s="16">
        <v>100.0</v>
      </c>
      <c r="S441" s="16">
        <v>100.0</v>
      </c>
      <c r="T441" s="16">
        <v>90.0</v>
      </c>
      <c r="U441" s="16">
        <v>80.0</v>
      </c>
      <c r="V441" s="16">
        <v>70.0</v>
      </c>
      <c r="W441" s="16" t="s">
        <v>760</v>
      </c>
      <c r="X441" s="26" t="s">
        <v>10074</v>
      </c>
    </row>
    <row r="442" ht="14.25" customHeight="1">
      <c r="B442" s="16" t="s">
        <v>9405</v>
      </c>
      <c r="C442" s="16" t="s">
        <v>25</v>
      </c>
      <c r="D442" s="27" t="s">
        <v>10075</v>
      </c>
      <c r="E442" s="34">
        <v>44937.0</v>
      </c>
      <c r="F442" s="16" t="s">
        <v>10072</v>
      </c>
      <c r="G442" s="16" t="s">
        <v>10073</v>
      </c>
      <c r="H442" s="16" t="s">
        <v>81</v>
      </c>
      <c r="I442" s="16">
        <v>85.0</v>
      </c>
      <c r="J442" s="16">
        <v>85.0</v>
      </c>
      <c r="K442" s="16">
        <v>90.0</v>
      </c>
      <c r="L442" s="16">
        <v>90.0</v>
      </c>
      <c r="M442" s="16">
        <v>85.0</v>
      </c>
      <c r="N442" s="16">
        <v>87.0</v>
      </c>
      <c r="O442" s="16">
        <v>90.0</v>
      </c>
      <c r="P442" s="16">
        <v>95.0</v>
      </c>
      <c r="Q442" s="16">
        <v>100.0</v>
      </c>
      <c r="R442" s="16">
        <v>100.0</v>
      </c>
      <c r="S442" s="16">
        <v>100.0</v>
      </c>
      <c r="T442" s="16">
        <v>90.0</v>
      </c>
      <c r="U442" s="16">
        <v>80.0</v>
      </c>
      <c r="V442" s="16">
        <v>70.0</v>
      </c>
      <c r="W442" s="16" t="s">
        <v>760</v>
      </c>
      <c r="X442" s="26" t="s">
        <v>10074</v>
      </c>
    </row>
    <row r="443" ht="16.5" customHeight="1">
      <c r="B443" s="16" t="s">
        <v>94</v>
      </c>
      <c r="C443" s="16" t="s">
        <v>25</v>
      </c>
      <c r="D443" s="16" t="s">
        <v>10076</v>
      </c>
      <c r="E443" s="34">
        <v>44937.0</v>
      </c>
      <c r="F443" s="16" t="s">
        <v>10072</v>
      </c>
      <c r="G443" s="16" t="s">
        <v>10073</v>
      </c>
      <c r="H443" s="16" t="s">
        <v>81</v>
      </c>
      <c r="I443" s="16">
        <v>90.0</v>
      </c>
      <c r="J443" s="16">
        <v>85.0</v>
      </c>
      <c r="K443" s="16">
        <v>90.0</v>
      </c>
      <c r="L443" s="16">
        <v>80.0</v>
      </c>
      <c r="M443" s="16">
        <v>90.0</v>
      </c>
      <c r="N443" s="16">
        <v>87.0</v>
      </c>
      <c r="O443" s="16">
        <v>85.0</v>
      </c>
      <c r="P443" s="16">
        <v>90.0</v>
      </c>
      <c r="Q443" s="16">
        <v>100.0</v>
      </c>
      <c r="R443" s="16">
        <v>100.0</v>
      </c>
      <c r="S443" s="16">
        <v>100.0</v>
      </c>
      <c r="T443" s="16">
        <v>90.0</v>
      </c>
      <c r="U443" s="16">
        <v>80.0</v>
      </c>
      <c r="V443" s="16">
        <v>70.0</v>
      </c>
      <c r="W443" s="16" t="s">
        <v>760</v>
      </c>
      <c r="X443" s="26" t="s">
        <v>10074</v>
      </c>
    </row>
    <row r="444" ht="17.25" customHeight="1">
      <c r="B444" s="16" t="s">
        <v>1027</v>
      </c>
      <c r="C444" s="16" t="s">
        <v>25</v>
      </c>
      <c r="D444" s="16" t="s">
        <v>10077</v>
      </c>
      <c r="E444" s="34">
        <v>43104.0</v>
      </c>
      <c r="F444" s="16" t="s">
        <v>10072</v>
      </c>
      <c r="G444" s="16" t="s">
        <v>10073</v>
      </c>
      <c r="H444" s="15" t="s">
        <v>29</v>
      </c>
      <c r="I444" s="16">
        <v>95.0</v>
      </c>
      <c r="J444" s="16">
        <v>95.0</v>
      </c>
      <c r="K444" s="16">
        <v>95.0</v>
      </c>
      <c r="L444" s="16">
        <v>95.0</v>
      </c>
      <c r="M444" s="16">
        <v>95.0</v>
      </c>
      <c r="N444" s="16">
        <f t="shared" ref="N444:N445" si="40">AVERAGE(I444:M444)</f>
        <v>95</v>
      </c>
      <c r="O444" s="16">
        <v>90.0</v>
      </c>
      <c r="P444" s="16">
        <v>90.0</v>
      </c>
      <c r="Q444" s="16">
        <v>90.0</v>
      </c>
      <c r="R444" s="16">
        <v>90.0</v>
      </c>
      <c r="S444" s="16">
        <v>95.0</v>
      </c>
      <c r="T444" s="16">
        <v>80.0</v>
      </c>
      <c r="U444" s="16">
        <v>70.0</v>
      </c>
      <c r="V444" s="16">
        <v>40.0</v>
      </c>
      <c r="W444" s="16" t="s">
        <v>10078</v>
      </c>
      <c r="X444" s="26" t="s">
        <v>10079</v>
      </c>
    </row>
    <row r="445" ht="15.75" customHeight="1">
      <c r="B445" s="16" t="s">
        <v>1906</v>
      </c>
      <c r="C445" s="16" t="s">
        <v>25</v>
      </c>
      <c r="D445" s="16" t="s">
        <v>10080</v>
      </c>
      <c r="E445" s="34">
        <v>43104.0</v>
      </c>
      <c r="F445" s="16" t="s">
        <v>10072</v>
      </c>
      <c r="G445" s="16" t="s">
        <v>10073</v>
      </c>
      <c r="H445" s="15" t="s">
        <v>29</v>
      </c>
      <c r="I445" s="16">
        <v>80.0</v>
      </c>
      <c r="J445" s="16">
        <v>80.0</v>
      </c>
      <c r="K445" s="16">
        <v>80.0</v>
      </c>
      <c r="L445" s="16">
        <v>80.0</v>
      </c>
      <c r="M445" s="16">
        <v>80.0</v>
      </c>
      <c r="N445" s="16">
        <f t="shared" si="40"/>
        <v>80</v>
      </c>
      <c r="O445" s="16">
        <v>70.0</v>
      </c>
      <c r="P445" s="16">
        <v>70.0</v>
      </c>
      <c r="Q445" s="16">
        <v>95.0</v>
      </c>
      <c r="R445" s="16">
        <v>90.0</v>
      </c>
      <c r="S445" s="16">
        <v>95.0</v>
      </c>
      <c r="T445" s="16">
        <v>80.0</v>
      </c>
      <c r="U445" s="16">
        <v>70.0</v>
      </c>
      <c r="V445" s="16">
        <v>40.0</v>
      </c>
      <c r="W445" s="16" t="s">
        <v>10078</v>
      </c>
      <c r="X445" s="26" t="s">
        <v>10079</v>
      </c>
    </row>
    <row r="446">
      <c r="A446" s="32"/>
      <c r="B446" s="16"/>
      <c r="C446" s="16"/>
      <c r="D446" s="16"/>
      <c r="E446" s="16"/>
      <c r="F446" s="16"/>
      <c r="G446" s="16"/>
      <c r="H446" s="16"/>
      <c r="I446" s="16"/>
      <c r="J446" s="16"/>
      <c r="K446" s="16"/>
      <c r="L446" s="16"/>
      <c r="M446" s="16"/>
      <c r="N446" s="16"/>
      <c r="O446" s="16"/>
      <c r="P446" s="16"/>
      <c r="Q446" s="16"/>
      <c r="R446" s="16"/>
      <c r="S446" s="16"/>
      <c r="T446" s="16"/>
      <c r="U446" s="16"/>
      <c r="V446" s="16"/>
      <c r="W446" s="16"/>
      <c r="X446" s="16"/>
    </row>
    <row r="447">
      <c r="A447" s="32">
        <v>2505.0</v>
      </c>
      <c r="B447" s="16"/>
      <c r="C447" s="15" t="s">
        <v>25</v>
      </c>
      <c r="D447" s="16" t="s">
        <v>46</v>
      </c>
      <c r="E447" s="16"/>
      <c r="F447" s="16" t="s">
        <v>10081</v>
      </c>
      <c r="G447" s="16" t="s">
        <v>10082</v>
      </c>
      <c r="H447" s="16" t="s">
        <v>29</v>
      </c>
      <c r="I447" s="16"/>
      <c r="J447" s="16"/>
      <c r="K447" s="16"/>
      <c r="L447" s="16"/>
      <c r="M447" s="16"/>
      <c r="N447" s="16"/>
      <c r="O447" s="16"/>
      <c r="P447" s="16"/>
      <c r="Q447" s="16"/>
      <c r="R447" s="16"/>
      <c r="S447" s="16"/>
      <c r="T447" s="16"/>
      <c r="U447" s="16"/>
      <c r="V447" s="16"/>
      <c r="W447" s="16"/>
      <c r="X447" s="16"/>
    </row>
    <row r="448">
      <c r="A448" s="32"/>
      <c r="B448" s="16"/>
      <c r="C448" s="16"/>
      <c r="D448" s="16"/>
      <c r="E448" s="16"/>
      <c r="F448" s="16"/>
      <c r="G448" s="16"/>
      <c r="H448" s="16"/>
      <c r="I448" s="16"/>
      <c r="J448" s="16"/>
      <c r="K448" s="16"/>
      <c r="L448" s="16"/>
      <c r="M448" s="16"/>
      <c r="N448" s="16"/>
      <c r="O448" s="16"/>
      <c r="P448" s="16"/>
      <c r="Q448" s="16"/>
      <c r="R448" s="16"/>
      <c r="S448" s="16"/>
      <c r="T448" s="16"/>
      <c r="U448" s="16"/>
      <c r="V448" s="16"/>
      <c r="W448" s="16"/>
      <c r="X448" s="16"/>
    </row>
    <row r="449" ht="15.75" customHeight="1">
      <c r="A449" s="32">
        <v>449.0</v>
      </c>
      <c r="B449" s="16" t="s">
        <v>1260</v>
      </c>
      <c r="C449" s="16" t="s">
        <v>25</v>
      </c>
      <c r="D449" s="17" t="s">
        <v>10083</v>
      </c>
      <c r="E449" s="34">
        <v>44359.0</v>
      </c>
      <c r="F449" s="16" t="s">
        <v>10084</v>
      </c>
      <c r="G449" s="16" t="s">
        <v>10085</v>
      </c>
      <c r="H449" s="15" t="s">
        <v>29</v>
      </c>
      <c r="I449" s="16">
        <v>95.0</v>
      </c>
      <c r="J449" s="16">
        <v>100.0</v>
      </c>
      <c r="K449" s="16">
        <v>90.0</v>
      </c>
      <c r="L449" s="16">
        <v>95.0</v>
      </c>
      <c r="M449" s="16">
        <v>100.0</v>
      </c>
      <c r="N449" s="19">
        <f t="shared" ref="N449:N450" si="41">AVERAGE(I449:M449)</f>
        <v>96</v>
      </c>
      <c r="O449" s="16">
        <v>93.0</v>
      </c>
      <c r="P449" s="16">
        <v>100.0</v>
      </c>
      <c r="Q449" s="16">
        <v>100.0</v>
      </c>
      <c r="R449" s="16">
        <v>100.0</v>
      </c>
      <c r="S449" s="16">
        <v>100.0</v>
      </c>
      <c r="T449" s="16">
        <v>80.0</v>
      </c>
      <c r="U449" s="16">
        <v>60.0</v>
      </c>
      <c r="V449" s="16">
        <v>30.0</v>
      </c>
      <c r="W449" s="16" t="s">
        <v>10086</v>
      </c>
      <c r="X449" s="26" t="s">
        <v>10087</v>
      </c>
    </row>
    <row r="450">
      <c r="B450" s="16" t="s">
        <v>728</v>
      </c>
      <c r="C450" s="16" t="s">
        <v>25</v>
      </c>
      <c r="D450" s="17" t="s">
        <v>10088</v>
      </c>
      <c r="E450" s="34">
        <v>44361.0</v>
      </c>
      <c r="F450" s="16" t="s">
        <v>10084</v>
      </c>
      <c r="G450" s="16" t="s">
        <v>10085</v>
      </c>
      <c r="H450" s="15" t="s">
        <v>29</v>
      </c>
      <c r="I450" s="16">
        <v>90.0</v>
      </c>
      <c r="J450" s="16">
        <v>90.0</v>
      </c>
      <c r="K450" s="16">
        <v>87.0</v>
      </c>
      <c r="L450" s="16">
        <v>85.0</v>
      </c>
      <c r="M450" s="16">
        <v>88.0</v>
      </c>
      <c r="N450" s="19">
        <f t="shared" si="41"/>
        <v>88</v>
      </c>
      <c r="O450" s="16">
        <v>88.0</v>
      </c>
      <c r="P450" s="16">
        <v>95.0</v>
      </c>
      <c r="Q450" s="16">
        <v>100.0</v>
      </c>
      <c r="R450" s="16">
        <v>100.0</v>
      </c>
      <c r="S450" s="16">
        <v>100.0</v>
      </c>
      <c r="T450" s="16">
        <v>88.0</v>
      </c>
      <c r="U450" s="16">
        <v>65.0</v>
      </c>
      <c r="V450" s="16">
        <v>40.0</v>
      </c>
    </row>
    <row r="451">
      <c r="A451" s="32"/>
      <c r="B451" s="16"/>
      <c r="C451" s="16"/>
      <c r="D451" s="16"/>
      <c r="E451" s="16"/>
      <c r="F451" s="16"/>
      <c r="G451" s="16"/>
      <c r="H451" s="16"/>
      <c r="I451" s="16"/>
      <c r="J451" s="16"/>
      <c r="K451" s="16"/>
      <c r="L451" s="16"/>
      <c r="M451" s="16"/>
      <c r="N451" s="16"/>
      <c r="O451" s="16"/>
      <c r="P451" s="16"/>
      <c r="Q451" s="16"/>
      <c r="R451" s="16"/>
      <c r="S451" s="16"/>
      <c r="T451" s="16"/>
      <c r="U451" s="16"/>
      <c r="V451" s="16"/>
      <c r="W451" s="16"/>
      <c r="X451" s="16"/>
    </row>
    <row r="452">
      <c r="A452" s="32" t="s">
        <v>10089</v>
      </c>
      <c r="B452" s="16"/>
      <c r="C452" s="16" t="s">
        <v>25</v>
      </c>
      <c r="D452" s="16" t="s">
        <v>46</v>
      </c>
      <c r="E452" s="16"/>
      <c r="F452" s="16" t="s">
        <v>10090</v>
      </c>
      <c r="G452" s="16" t="s">
        <v>10091</v>
      </c>
      <c r="H452" s="16" t="s">
        <v>29</v>
      </c>
      <c r="I452" s="16"/>
      <c r="J452" s="16"/>
      <c r="K452" s="16"/>
      <c r="L452" s="16"/>
      <c r="M452" s="16"/>
      <c r="N452" s="16"/>
      <c r="O452" s="16"/>
      <c r="P452" s="16"/>
      <c r="Q452" s="16"/>
      <c r="R452" s="16"/>
      <c r="S452" s="16"/>
      <c r="T452" s="16"/>
      <c r="U452" s="16"/>
      <c r="V452" s="16"/>
      <c r="W452" s="16"/>
      <c r="X452" s="16"/>
    </row>
    <row r="453">
      <c r="A453" s="32"/>
      <c r="B453" s="16"/>
      <c r="C453" s="16"/>
      <c r="D453" s="16"/>
      <c r="E453" s="16"/>
      <c r="F453" s="16"/>
      <c r="G453" s="16"/>
      <c r="H453" s="16"/>
      <c r="I453" s="16"/>
      <c r="J453" s="16"/>
      <c r="K453" s="16"/>
      <c r="L453" s="16"/>
      <c r="M453" s="16"/>
      <c r="N453" s="16"/>
      <c r="O453" s="16"/>
      <c r="P453" s="16"/>
      <c r="Q453" s="16"/>
      <c r="R453" s="16"/>
      <c r="S453" s="16"/>
      <c r="T453" s="16"/>
      <c r="U453" s="16"/>
      <c r="V453" s="16"/>
      <c r="W453" s="16"/>
      <c r="X453" s="16"/>
    </row>
    <row r="454">
      <c r="A454" s="32">
        <v>424.0</v>
      </c>
      <c r="B454" s="16" t="s">
        <v>290</v>
      </c>
      <c r="C454" s="19" t="s">
        <v>25</v>
      </c>
      <c r="D454" s="16" t="s">
        <v>10092</v>
      </c>
      <c r="E454" s="112">
        <v>43685.0</v>
      </c>
      <c r="F454" s="16" t="s">
        <v>10093</v>
      </c>
      <c r="G454" s="16" t="s">
        <v>10094</v>
      </c>
      <c r="H454" s="19" t="s">
        <v>29</v>
      </c>
      <c r="I454" s="16">
        <v>85.0</v>
      </c>
      <c r="J454" s="16">
        <v>90.0</v>
      </c>
      <c r="K454" s="16">
        <v>95.0</v>
      </c>
      <c r="L454" s="16">
        <v>80.0</v>
      </c>
      <c r="M454" s="16">
        <v>85.0</v>
      </c>
      <c r="N454" s="20">
        <f t="shared" ref="N454:N456" si="42">AVERAGE(I454:M454)</f>
        <v>87</v>
      </c>
      <c r="O454" s="16">
        <v>76.0</v>
      </c>
      <c r="P454" s="16">
        <v>89.0</v>
      </c>
      <c r="Q454" s="16">
        <v>90.0</v>
      </c>
      <c r="R454" s="16">
        <v>99.0</v>
      </c>
      <c r="S454" s="16">
        <v>98.0</v>
      </c>
      <c r="T454" s="16">
        <v>80.0</v>
      </c>
      <c r="U454" s="16">
        <v>75.0</v>
      </c>
      <c r="V454" s="16">
        <v>68.0</v>
      </c>
      <c r="W454" s="16" t="s">
        <v>2764</v>
      </c>
      <c r="X454" s="21" t="s">
        <v>10095</v>
      </c>
    </row>
    <row r="455">
      <c r="B455" s="16" t="s">
        <v>448</v>
      </c>
      <c r="C455" s="19" t="s">
        <v>25</v>
      </c>
      <c r="D455" s="16" t="s">
        <v>10096</v>
      </c>
      <c r="E455" s="112">
        <v>43685.0</v>
      </c>
      <c r="F455" s="16" t="s">
        <v>10093</v>
      </c>
      <c r="G455" s="16" t="s">
        <v>10094</v>
      </c>
      <c r="H455" s="19" t="s">
        <v>29</v>
      </c>
      <c r="I455" s="16">
        <v>85.0</v>
      </c>
      <c r="J455" s="16">
        <v>95.0</v>
      </c>
      <c r="K455" s="16">
        <v>90.0</v>
      </c>
      <c r="L455" s="16">
        <v>90.0</v>
      </c>
      <c r="M455" s="16">
        <v>90.0</v>
      </c>
      <c r="N455" s="20">
        <f t="shared" si="42"/>
        <v>90</v>
      </c>
      <c r="O455" s="16">
        <v>78.0</v>
      </c>
      <c r="P455" s="16">
        <v>87.0</v>
      </c>
      <c r="Q455" s="16">
        <v>93.0</v>
      </c>
      <c r="R455" s="16">
        <v>99.0</v>
      </c>
      <c r="S455" s="16">
        <v>97.0</v>
      </c>
      <c r="T455" s="16">
        <v>80.0</v>
      </c>
      <c r="U455" s="16">
        <v>74.0</v>
      </c>
      <c r="V455" s="16">
        <v>69.0</v>
      </c>
      <c r="W455" s="16" t="s">
        <v>4785</v>
      </c>
    </row>
    <row r="456" ht="16.5" customHeight="1">
      <c r="B456" s="16" t="s">
        <v>446</v>
      </c>
      <c r="C456" s="19" t="s">
        <v>25</v>
      </c>
      <c r="D456" s="16" t="s">
        <v>10097</v>
      </c>
      <c r="E456" s="112">
        <v>43685.0</v>
      </c>
      <c r="F456" s="16" t="s">
        <v>10093</v>
      </c>
      <c r="G456" s="16" t="s">
        <v>10094</v>
      </c>
      <c r="H456" s="19" t="s">
        <v>29</v>
      </c>
      <c r="I456" s="16">
        <v>50.0</v>
      </c>
      <c r="J456" s="16">
        <v>70.0</v>
      </c>
      <c r="K456" s="16">
        <v>60.0</v>
      </c>
      <c r="L456" s="16">
        <v>59.0</v>
      </c>
      <c r="M456" s="16">
        <v>80.0</v>
      </c>
      <c r="N456" s="20">
        <f t="shared" si="42"/>
        <v>63.8</v>
      </c>
      <c r="O456" s="16">
        <v>78.0</v>
      </c>
      <c r="P456" s="16">
        <v>85.0</v>
      </c>
      <c r="Q456" s="16">
        <v>90.0</v>
      </c>
      <c r="R456" s="16">
        <v>98.0</v>
      </c>
      <c r="S456" s="16">
        <v>97.0</v>
      </c>
      <c r="T456" s="16">
        <v>80.0</v>
      </c>
      <c r="U456" s="16">
        <v>74.0</v>
      </c>
      <c r="V456" s="16">
        <v>65.0</v>
      </c>
      <c r="W456" s="16" t="s">
        <v>4785</v>
      </c>
    </row>
    <row r="457">
      <c r="A457" s="32"/>
      <c r="B457" s="16"/>
      <c r="C457" s="16"/>
      <c r="D457" s="16"/>
      <c r="E457" s="16"/>
      <c r="F457" s="16"/>
      <c r="G457" s="16"/>
      <c r="H457" s="16"/>
      <c r="I457" s="16"/>
      <c r="J457" s="16"/>
      <c r="K457" s="16"/>
      <c r="L457" s="16"/>
      <c r="M457" s="16"/>
      <c r="N457" s="16"/>
      <c r="O457" s="16"/>
      <c r="P457" s="16"/>
      <c r="Q457" s="16"/>
      <c r="R457" s="16"/>
      <c r="S457" s="16"/>
      <c r="T457" s="16"/>
      <c r="U457" s="16"/>
      <c r="V457" s="16"/>
      <c r="W457" s="16"/>
      <c r="X457" s="16"/>
    </row>
    <row r="458" ht="15.75" customHeight="1">
      <c r="A458" s="32">
        <v>694.0</v>
      </c>
      <c r="B458" s="16" t="s">
        <v>827</v>
      </c>
      <c r="C458" s="16" t="s">
        <v>25</v>
      </c>
      <c r="D458" s="16" t="s">
        <v>10098</v>
      </c>
      <c r="E458" s="64">
        <v>43673.0</v>
      </c>
      <c r="F458" s="16" t="s">
        <v>10099</v>
      </c>
      <c r="G458" s="16" t="s">
        <v>10100</v>
      </c>
      <c r="H458" s="16" t="s">
        <v>29</v>
      </c>
      <c r="I458" s="66">
        <f t="shared" ref="I458:I470" si="43">(J458+K458+M458)/3</f>
        <v>89.66666667</v>
      </c>
      <c r="J458" s="16">
        <v>90.0</v>
      </c>
      <c r="K458" s="16">
        <v>90.0</v>
      </c>
      <c r="L458" s="16">
        <v>90.0</v>
      </c>
      <c r="M458" s="16">
        <v>89.0</v>
      </c>
      <c r="N458" s="67">
        <f t="shared" ref="N458:N470" si="44">AVERAGE(I458:M458)</f>
        <v>89.73333333</v>
      </c>
      <c r="O458" s="16">
        <v>89.0</v>
      </c>
      <c r="P458" s="16">
        <v>90.0</v>
      </c>
      <c r="Q458" s="16">
        <v>91.0</v>
      </c>
      <c r="R458" s="16">
        <v>92.0</v>
      </c>
      <c r="S458" s="16">
        <v>100.0</v>
      </c>
      <c r="T458" s="16">
        <v>95.0</v>
      </c>
      <c r="U458" s="16">
        <v>80.0</v>
      </c>
      <c r="V458" s="16">
        <v>70.0</v>
      </c>
      <c r="W458" s="16" t="s">
        <v>10101</v>
      </c>
      <c r="X458" s="26" t="s">
        <v>9809</v>
      </c>
    </row>
    <row r="459" ht="16.5" customHeight="1">
      <c r="B459" s="16" t="s">
        <v>240</v>
      </c>
      <c r="C459" s="16" t="s">
        <v>25</v>
      </c>
      <c r="D459" s="16" t="s">
        <v>10102</v>
      </c>
      <c r="E459" s="64">
        <v>43674.0</v>
      </c>
      <c r="F459" s="16" t="s">
        <v>10099</v>
      </c>
      <c r="G459" s="16" t="s">
        <v>10100</v>
      </c>
      <c r="H459" s="16" t="s">
        <v>29</v>
      </c>
      <c r="I459" s="66">
        <f t="shared" si="43"/>
        <v>91</v>
      </c>
      <c r="J459" s="16">
        <v>92.0</v>
      </c>
      <c r="K459" s="16">
        <v>90.0</v>
      </c>
      <c r="L459" s="16">
        <v>95.0</v>
      </c>
      <c r="M459" s="16">
        <v>91.0</v>
      </c>
      <c r="N459" s="67">
        <f t="shared" si="44"/>
        <v>91.8</v>
      </c>
      <c r="O459" s="16">
        <v>89.0</v>
      </c>
      <c r="P459" s="16">
        <v>90.0</v>
      </c>
      <c r="Q459" s="16">
        <v>91.0</v>
      </c>
      <c r="R459" s="16">
        <v>92.0</v>
      </c>
      <c r="S459" s="16">
        <v>100.0</v>
      </c>
      <c r="T459" s="16">
        <v>95.0</v>
      </c>
      <c r="U459" s="16">
        <v>80.0</v>
      </c>
      <c r="V459" s="16">
        <v>70.0</v>
      </c>
    </row>
    <row r="460" ht="15.75" customHeight="1">
      <c r="B460" s="16" t="s">
        <v>664</v>
      </c>
      <c r="C460" s="16" t="s">
        <v>25</v>
      </c>
      <c r="D460" s="16" t="s">
        <v>10103</v>
      </c>
      <c r="E460" s="64">
        <v>43678.0</v>
      </c>
      <c r="F460" s="16" t="s">
        <v>10099</v>
      </c>
      <c r="G460" s="16" t="s">
        <v>10100</v>
      </c>
      <c r="H460" s="16" t="s">
        <v>29</v>
      </c>
      <c r="I460" s="66">
        <f t="shared" si="43"/>
        <v>91.33333333</v>
      </c>
      <c r="J460" s="16">
        <v>93.0</v>
      </c>
      <c r="K460" s="16">
        <v>90.0</v>
      </c>
      <c r="L460" s="16">
        <v>95.0</v>
      </c>
      <c r="M460" s="16">
        <v>91.0</v>
      </c>
      <c r="N460" s="67">
        <f t="shared" si="44"/>
        <v>92.06666667</v>
      </c>
      <c r="O460" s="16">
        <v>90.0</v>
      </c>
      <c r="P460" s="16">
        <v>91.0</v>
      </c>
      <c r="Q460" s="16">
        <v>92.0</v>
      </c>
      <c r="R460" s="16">
        <v>93.0</v>
      </c>
      <c r="S460" s="16">
        <v>100.0</v>
      </c>
      <c r="T460" s="16">
        <v>95.0</v>
      </c>
      <c r="U460" s="16">
        <v>80.0</v>
      </c>
      <c r="V460" s="16">
        <v>70.0</v>
      </c>
    </row>
    <row r="461" ht="15.75" customHeight="1">
      <c r="B461" s="16" t="s">
        <v>183</v>
      </c>
      <c r="C461" s="16" t="s">
        <v>25</v>
      </c>
      <c r="D461" s="16" t="s">
        <v>10104</v>
      </c>
      <c r="E461" s="64">
        <v>43678.0</v>
      </c>
      <c r="F461" s="16" t="s">
        <v>10099</v>
      </c>
      <c r="G461" s="16" t="s">
        <v>10100</v>
      </c>
      <c r="H461" s="16" t="s">
        <v>29</v>
      </c>
      <c r="I461" s="66">
        <f t="shared" si="43"/>
        <v>91.66666667</v>
      </c>
      <c r="J461" s="16">
        <v>95.0</v>
      </c>
      <c r="K461" s="16">
        <v>90.0</v>
      </c>
      <c r="L461" s="16">
        <v>95.0</v>
      </c>
      <c r="M461" s="16">
        <v>90.0</v>
      </c>
      <c r="N461" s="67">
        <f t="shared" si="44"/>
        <v>92.33333333</v>
      </c>
      <c r="O461" s="16">
        <v>87.0</v>
      </c>
      <c r="P461" s="16">
        <v>89.0</v>
      </c>
      <c r="Q461" s="16">
        <v>91.0</v>
      </c>
      <c r="R461" s="16">
        <v>93.0</v>
      </c>
      <c r="S461" s="16">
        <v>100.0</v>
      </c>
      <c r="T461" s="16">
        <v>95.0</v>
      </c>
      <c r="U461" s="16">
        <v>80.0</v>
      </c>
      <c r="V461" s="16">
        <v>70.0</v>
      </c>
    </row>
    <row r="462" ht="15.75" customHeight="1">
      <c r="B462" s="16" t="s">
        <v>458</v>
      </c>
      <c r="C462" s="16" t="s">
        <v>25</v>
      </c>
      <c r="D462" s="16" t="s">
        <v>10105</v>
      </c>
      <c r="E462" s="64">
        <v>43678.0</v>
      </c>
      <c r="F462" s="16" t="s">
        <v>10099</v>
      </c>
      <c r="G462" s="16" t="s">
        <v>10100</v>
      </c>
      <c r="H462" s="16" t="s">
        <v>29</v>
      </c>
      <c r="I462" s="66">
        <f t="shared" si="43"/>
        <v>92.66666667</v>
      </c>
      <c r="J462" s="16">
        <v>96.0</v>
      </c>
      <c r="K462" s="16">
        <v>92.0</v>
      </c>
      <c r="L462" s="16">
        <v>95.0</v>
      </c>
      <c r="M462" s="16">
        <v>90.0</v>
      </c>
      <c r="N462" s="67">
        <f t="shared" si="44"/>
        <v>93.13333333</v>
      </c>
      <c r="O462" s="16">
        <v>89.0</v>
      </c>
      <c r="P462" s="16">
        <v>91.0</v>
      </c>
      <c r="Q462" s="16">
        <v>93.0</v>
      </c>
      <c r="R462" s="16">
        <v>95.0</v>
      </c>
      <c r="S462" s="16">
        <v>100.0</v>
      </c>
      <c r="T462" s="16">
        <v>95.0</v>
      </c>
      <c r="U462" s="16">
        <v>80.0</v>
      </c>
      <c r="V462" s="16">
        <v>70.0</v>
      </c>
    </row>
    <row r="463" ht="16.5" customHeight="1">
      <c r="B463" s="16" t="s">
        <v>815</v>
      </c>
      <c r="C463" s="16" t="s">
        <v>25</v>
      </c>
      <c r="D463" s="16" t="s">
        <v>10106</v>
      </c>
      <c r="E463" s="64">
        <v>43680.0</v>
      </c>
      <c r="F463" s="16" t="s">
        <v>10099</v>
      </c>
      <c r="G463" s="16" t="s">
        <v>10100</v>
      </c>
      <c r="H463" s="16" t="s">
        <v>29</v>
      </c>
      <c r="I463" s="66">
        <f t="shared" si="43"/>
        <v>92.33333333</v>
      </c>
      <c r="J463" s="16">
        <v>95.0</v>
      </c>
      <c r="K463" s="16">
        <v>92.0</v>
      </c>
      <c r="L463" s="16">
        <v>95.0</v>
      </c>
      <c r="M463" s="16">
        <v>90.0</v>
      </c>
      <c r="N463" s="67">
        <f t="shared" si="44"/>
        <v>92.86666667</v>
      </c>
      <c r="O463" s="16">
        <v>90.0</v>
      </c>
      <c r="P463" s="16">
        <v>91.0</v>
      </c>
      <c r="Q463" s="16">
        <v>92.0</v>
      </c>
      <c r="R463" s="16">
        <v>93.0</v>
      </c>
      <c r="S463" s="16">
        <v>100.0</v>
      </c>
      <c r="T463" s="16">
        <v>95.0</v>
      </c>
      <c r="U463" s="16">
        <v>80.0</v>
      </c>
      <c r="V463" s="16">
        <v>70.0</v>
      </c>
    </row>
    <row r="464" ht="15.75" customHeight="1">
      <c r="B464" s="16" t="s">
        <v>3725</v>
      </c>
      <c r="C464" s="16" t="s">
        <v>25</v>
      </c>
      <c r="D464" s="16" t="s">
        <v>10107</v>
      </c>
      <c r="E464" s="64">
        <v>43680.0</v>
      </c>
      <c r="F464" s="16" t="s">
        <v>10099</v>
      </c>
      <c r="G464" s="16" t="s">
        <v>10100</v>
      </c>
      <c r="H464" s="16" t="s">
        <v>29</v>
      </c>
      <c r="I464" s="66">
        <f t="shared" si="43"/>
        <v>93.33333333</v>
      </c>
      <c r="J464" s="16">
        <v>96.0</v>
      </c>
      <c r="K464" s="16">
        <v>93.0</v>
      </c>
      <c r="L464" s="16">
        <v>96.0</v>
      </c>
      <c r="M464" s="16">
        <v>91.0</v>
      </c>
      <c r="N464" s="67">
        <f t="shared" si="44"/>
        <v>93.86666667</v>
      </c>
      <c r="O464" s="16">
        <v>91.0</v>
      </c>
      <c r="P464" s="16">
        <v>92.0</v>
      </c>
      <c r="Q464" s="16">
        <v>93.0</v>
      </c>
      <c r="R464" s="16">
        <v>94.0</v>
      </c>
      <c r="S464" s="16">
        <v>100.0</v>
      </c>
      <c r="T464" s="16">
        <v>95.0</v>
      </c>
      <c r="U464" s="16">
        <v>80.0</v>
      </c>
      <c r="V464" s="16">
        <v>70.0</v>
      </c>
    </row>
    <row r="465" ht="15.75" customHeight="1">
      <c r="B465" s="16" t="s">
        <v>893</v>
      </c>
      <c r="C465" s="16" t="s">
        <v>25</v>
      </c>
      <c r="D465" s="16" t="s">
        <v>10108</v>
      </c>
      <c r="E465" s="64">
        <v>43846.0</v>
      </c>
      <c r="F465" s="16" t="s">
        <v>10099</v>
      </c>
      <c r="G465" s="16" t="s">
        <v>10100</v>
      </c>
      <c r="H465" s="16" t="s">
        <v>29</v>
      </c>
      <c r="I465" s="66">
        <f t="shared" si="43"/>
        <v>93.33333333</v>
      </c>
      <c r="J465" s="16">
        <v>96.0</v>
      </c>
      <c r="K465" s="16">
        <v>93.0</v>
      </c>
      <c r="L465" s="16">
        <v>96.0</v>
      </c>
      <c r="M465" s="16">
        <v>91.0</v>
      </c>
      <c r="N465" s="67">
        <f t="shared" si="44"/>
        <v>93.86666667</v>
      </c>
      <c r="O465" s="16">
        <v>91.0</v>
      </c>
      <c r="P465" s="16">
        <v>92.0</v>
      </c>
      <c r="Q465" s="16">
        <v>93.0</v>
      </c>
      <c r="R465" s="16">
        <v>94.0</v>
      </c>
      <c r="S465" s="16">
        <v>100.0</v>
      </c>
      <c r="T465" s="16">
        <v>95.0</v>
      </c>
      <c r="U465" s="16">
        <v>80.0</v>
      </c>
      <c r="V465" s="16">
        <v>70.0</v>
      </c>
    </row>
    <row r="466" ht="16.5" customHeight="1">
      <c r="B466" s="16" t="s">
        <v>49</v>
      </c>
      <c r="C466" s="16" t="s">
        <v>25</v>
      </c>
      <c r="D466" s="16" t="s">
        <v>10109</v>
      </c>
      <c r="E466" s="64">
        <v>44067.0</v>
      </c>
      <c r="F466" s="16" t="s">
        <v>10099</v>
      </c>
      <c r="G466" s="16" t="s">
        <v>10100</v>
      </c>
      <c r="H466" s="16" t="s">
        <v>29</v>
      </c>
      <c r="I466" s="66">
        <f t="shared" si="43"/>
        <v>94</v>
      </c>
      <c r="J466" s="16">
        <v>96.0</v>
      </c>
      <c r="K466" s="16">
        <v>95.0</v>
      </c>
      <c r="L466" s="16">
        <v>96.0</v>
      </c>
      <c r="M466" s="16">
        <v>91.0</v>
      </c>
      <c r="N466" s="67">
        <f t="shared" si="44"/>
        <v>94.4</v>
      </c>
      <c r="O466" s="16">
        <v>89.0</v>
      </c>
      <c r="P466" s="16">
        <v>90.0</v>
      </c>
      <c r="Q466" s="16">
        <v>91.0</v>
      </c>
      <c r="R466" s="16">
        <v>92.0</v>
      </c>
      <c r="S466" s="16">
        <v>100.0</v>
      </c>
      <c r="T466" s="16">
        <v>95.0</v>
      </c>
      <c r="U466" s="16">
        <v>80.0</v>
      </c>
      <c r="V466" s="16">
        <v>70.0</v>
      </c>
    </row>
    <row r="467" ht="17.25" customHeight="1">
      <c r="B467" s="16" t="s">
        <v>10110</v>
      </c>
      <c r="C467" s="16" t="s">
        <v>25</v>
      </c>
      <c r="D467" s="16" t="s">
        <v>10111</v>
      </c>
      <c r="E467" s="64">
        <v>44067.0</v>
      </c>
      <c r="F467" s="16" t="s">
        <v>10099</v>
      </c>
      <c r="G467" s="16" t="s">
        <v>10100</v>
      </c>
      <c r="H467" s="16" t="s">
        <v>29</v>
      </c>
      <c r="I467" s="66">
        <f t="shared" si="43"/>
        <v>93.66666667</v>
      </c>
      <c r="J467" s="16">
        <v>95.0</v>
      </c>
      <c r="K467" s="16">
        <v>95.0</v>
      </c>
      <c r="L467" s="16">
        <v>95.0</v>
      </c>
      <c r="M467" s="16">
        <v>91.0</v>
      </c>
      <c r="N467" s="67">
        <f t="shared" si="44"/>
        <v>93.93333333</v>
      </c>
      <c r="O467" s="16">
        <v>89.0</v>
      </c>
      <c r="P467" s="16">
        <v>90.0</v>
      </c>
      <c r="Q467" s="16">
        <v>91.0</v>
      </c>
      <c r="R467" s="16">
        <v>92.0</v>
      </c>
      <c r="S467" s="16">
        <v>100.0</v>
      </c>
      <c r="T467" s="16">
        <v>95.0</v>
      </c>
      <c r="U467" s="16">
        <v>80.0</v>
      </c>
      <c r="V467" s="16">
        <v>70.0</v>
      </c>
    </row>
    <row r="468" ht="17.25" customHeight="1">
      <c r="B468" s="16" t="s">
        <v>7968</v>
      </c>
      <c r="C468" s="16" t="s">
        <v>25</v>
      </c>
      <c r="D468" s="16" t="s">
        <v>10112</v>
      </c>
      <c r="E468" s="64">
        <v>44069.0</v>
      </c>
      <c r="F468" s="16" t="s">
        <v>10099</v>
      </c>
      <c r="G468" s="16" t="s">
        <v>10100</v>
      </c>
      <c r="H468" s="16" t="s">
        <v>29</v>
      </c>
      <c r="I468" s="66">
        <f t="shared" si="43"/>
        <v>89.66666667</v>
      </c>
      <c r="J468" s="16">
        <v>90.0</v>
      </c>
      <c r="K468" s="16">
        <v>89.0</v>
      </c>
      <c r="L468" s="16">
        <v>90.0</v>
      </c>
      <c r="M468" s="16">
        <v>90.0</v>
      </c>
      <c r="N468" s="67">
        <f t="shared" si="44"/>
        <v>89.73333333</v>
      </c>
      <c r="O468" s="16">
        <v>88.0</v>
      </c>
      <c r="P468" s="16">
        <v>89.0</v>
      </c>
      <c r="Q468" s="16">
        <v>90.0</v>
      </c>
      <c r="R468" s="16">
        <v>91.0</v>
      </c>
      <c r="S468" s="16">
        <v>100.0</v>
      </c>
      <c r="T468" s="16">
        <v>95.0</v>
      </c>
      <c r="U468" s="16">
        <v>80.0</v>
      </c>
      <c r="V468" s="16">
        <v>70.0</v>
      </c>
    </row>
    <row r="469">
      <c r="B469" s="16" t="s">
        <v>2877</v>
      </c>
      <c r="C469" s="16" t="s">
        <v>25</v>
      </c>
      <c r="D469" s="16" t="s">
        <v>10113</v>
      </c>
      <c r="E469" s="64">
        <v>44418.0</v>
      </c>
      <c r="F469" s="16" t="s">
        <v>10099</v>
      </c>
      <c r="G469" s="16" t="s">
        <v>10100</v>
      </c>
      <c r="H469" s="16" t="s">
        <v>29</v>
      </c>
      <c r="I469" s="66">
        <f t="shared" si="43"/>
        <v>92.66666667</v>
      </c>
      <c r="J469" s="16">
        <v>92.0</v>
      </c>
      <c r="K469" s="16">
        <v>95.0</v>
      </c>
      <c r="L469" s="16">
        <v>95.0</v>
      </c>
      <c r="M469" s="16">
        <v>91.0</v>
      </c>
      <c r="N469" s="67">
        <f t="shared" si="44"/>
        <v>93.13333333</v>
      </c>
      <c r="O469" s="16">
        <v>90.0</v>
      </c>
      <c r="P469" s="16">
        <v>91.0</v>
      </c>
      <c r="Q469" s="16">
        <v>92.0</v>
      </c>
      <c r="R469" s="16">
        <v>93.0</v>
      </c>
      <c r="S469" s="16">
        <v>100.0</v>
      </c>
      <c r="T469" s="16">
        <v>95.0</v>
      </c>
      <c r="U469" s="16">
        <v>80.0</v>
      </c>
      <c r="V469" s="16">
        <v>70.0</v>
      </c>
    </row>
    <row r="470" ht="16.5" customHeight="1">
      <c r="B470" s="16" t="s">
        <v>212</v>
      </c>
      <c r="C470" s="16" t="s">
        <v>25</v>
      </c>
      <c r="D470" s="37" t="s">
        <v>10114</v>
      </c>
      <c r="E470" s="64">
        <v>44583.0</v>
      </c>
      <c r="F470" s="16" t="s">
        <v>10099</v>
      </c>
      <c r="G470" s="16" t="s">
        <v>10100</v>
      </c>
      <c r="H470" s="16" t="s">
        <v>29</v>
      </c>
      <c r="I470" s="66">
        <f t="shared" si="43"/>
        <v>90.66666667</v>
      </c>
      <c r="J470" s="16">
        <v>93.0</v>
      </c>
      <c r="K470" s="16">
        <v>90.0</v>
      </c>
      <c r="L470" s="16">
        <v>94.0</v>
      </c>
      <c r="M470" s="16">
        <v>89.0</v>
      </c>
      <c r="N470" s="67">
        <f t="shared" si="44"/>
        <v>91.33333333</v>
      </c>
      <c r="O470" s="16">
        <v>89.0</v>
      </c>
      <c r="P470" s="16">
        <v>90.0</v>
      </c>
      <c r="Q470" s="16">
        <v>91.0</v>
      </c>
      <c r="R470" s="16">
        <v>92.0</v>
      </c>
      <c r="S470" s="16">
        <v>100.0</v>
      </c>
      <c r="T470" s="16">
        <v>95.0</v>
      </c>
      <c r="U470" s="16">
        <v>80.0</v>
      </c>
      <c r="V470" s="16">
        <v>70.0</v>
      </c>
      <c r="X470" s="26" t="s">
        <v>10115</v>
      </c>
    </row>
    <row r="471">
      <c r="A471" s="32"/>
      <c r="B471" s="16"/>
      <c r="C471" s="16"/>
      <c r="D471" s="16"/>
      <c r="E471" s="108"/>
      <c r="F471" s="16"/>
      <c r="G471" s="16"/>
      <c r="H471" s="16"/>
      <c r="I471" s="16"/>
      <c r="J471" s="16"/>
      <c r="K471" s="16"/>
      <c r="L471" s="16"/>
      <c r="M471" s="16"/>
      <c r="N471" s="16"/>
      <c r="O471" s="16"/>
      <c r="P471" s="16"/>
      <c r="Q471" s="16"/>
      <c r="R471" s="16"/>
      <c r="S471" s="16"/>
      <c r="T471" s="16"/>
      <c r="U471" s="16"/>
      <c r="V471" s="16"/>
      <c r="W471" s="16"/>
      <c r="X471" s="23"/>
    </row>
    <row r="472">
      <c r="A472" s="36" t="s">
        <v>10116</v>
      </c>
      <c r="B472" s="16" t="s">
        <v>283</v>
      </c>
      <c r="C472" s="16" t="s">
        <v>25</v>
      </c>
      <c r="D472" s="16" t="s">
        <v>10117</v>
      </c>
      <c r="E472" s="108">
        <v>44061.0</v>
      </c>
      <c r="F472" s="16" t="s">
        <v>10118</v>
      </c>
      <c r="G472" s="16" t="s">
        <v>10119</v>
      </c>
      <c r="H472" s="16" t="s">
        <v>29</v>
      </c>
      <c r="I472" s="16">
        <v>72.0</v>
      </c>
      <c r="J472" s="16">
        <v>76.0</v>
      </c>
      <c r="K472" s="16">
        <v>73.0</v>
      </c>
      <c r="L472" s="16">
        <v>78.0</v>
      </c>
      <c r="M472" s="16">
        <v>77.0</v>
      </c>
      <c r="N472" s="16">
        <f t="shared" ref="N472:N476" si="45">average(I472:M472)</f>
        <v>75.2</v>
      </c>
      <c r="O472" s="16">
        <v>87.0</v>
      </c>
      <c r="P472" s="16">
        <v>90.0</v>
      </c>
      <c r="Q472" s="16">
        <v>83.0</v>
      </c>
      <c r="R472" s="16">
        <v>64.0</v>
      </c>
      <c r="S472" s="16">
        <v>81.0</v>
      </c>
      <c r="T472" s="16">
        <v>70.0</v>
      </c>
      <c r="U472" s="16">
        <v>54.0</v>
      </c>
      <c r="V472" s="16">
        <v>29.0</v>
      </c>
      <c r="W472" s="16" t="s">
        <v>10120</v>
      </c>
      <c r="X472" s="26" t="s">
        <v>10121</v>
      </c>
    </row>
    <row r="473">
      <c r="B473" s="16" t="s">
        <v>10122</v>
      </c>
      <c r="C473" s="16" t="s">
        <v>25</v>
      </c>
      <c r="D473" s="16" t="s">
        <v>10123</v>
      </c>
      <c r="E473" s="108">
        <v>44061.0</v>
      </c>
      <c r="F473" s="16" t="s">
        <v>10118</v>
      </c>
      <c r="G473" s="16" t="s">
        <v>10119</v>
      </c>
      <c r="H473" s="16" t="s">
        <v>29</v>
      </c>
      <c r="I473" s="16">
        <v>70.0</v>
      </c>
      <c r="J473" s="16">
        <v>69.0</v>
      </c>
      <c r="K473" s="16">
        <v>68.0</v>
      </c>
      <c r="L473" s="16">
        <v>78.0</v>
      </c>
      <c r="M473" s="16">
        <v>79.0</v>
      </c>
      <c r="N473" s="16">
        <f t="shared" si="45"/>
        <v>72.8</v>
      </c>
      <c r="O473" s="16">
        <v>83.0</v>
      </c>
      <c r="P473" s="16">
        <v>93.0</v>
      </c>
      <c r="Q473" s="16">
        <v>82.0</v>
      </c>
      <c r="R473" s="16">
        <v>67.0</v>
      </c>
      <c r="S473" s="16">
        <v>86.0</v>
      </c>
      <c r="T473" s="16">
        <v>64.0</v>
      </c>
      <c r="U473" s="16">
        <v>41.0</v>
      </c>
      <c r="V473" s="16">
        <v>34.0</v>
      </c>
    </row>
    <row r="474" ht="15.75" customHeight="1">
      <c r="B474" s="16" t="s">
        <v>345</v>
      </c>
      <c r="C474" s="16" t="s">
        <v>25</v>
      </c>
      <c r="D474" s="16" t="s">
        <v>10124</v>
      </c>
      <c r="E474" s="108">
        <v>43843.0</v>
      </c>
      <c r="F474" s="16" t="s">
        <v>10118</v>
      </c>
      <c r="G474" s="16" t="s">
        <v>10119</v>
      </c>
      <c r="H474" s="16" t="s">
        <v>29</v>
      </c>
      <c r="I474" s="16">
        <v>98.0</v>
      </c>
      <c r="J474" s="16">
        <v>93.0</v>
      </c>
      <c r="K474" s="16">
        <v>91.0</v>
      </c>
      <c r="L474" s="16">
        <v>87.0</v>
      </c>
      <c r="M474" s="16">
        <v>89.0</v>
      </c>
      <c r="N474" s="16">
        <f t="shared" si="45"/>
        <v>91.6</v>
      </c>
      <c r="O474" s="16">
        <v>84.0</v>
      </c>
      <c r="P474" s="16">
        <v>92.0</v>
      </c>
      <c r="Q474" s="16">
        <v>80.0</v>
      </c>
      <c r="R474" s="16">
        <v>61.0</v>
      </c>
      <c r="S474" s="16">
        <v>76.0</v>
      </c>
      <c r="T474" s="16">
        <v>74.0</v>
      </c>
      <c r="U474" s="16">
        <v>45.0</v>
      </c>
      <c r="V474" s="16">
        <v>37.0</v>
      </c>
    </row>
    <row r="475">
      <c r="B475" s="16" t="s">
        <v>3092</v>
      </c>
      <c r="C475" s="16" t="s">
        <v>25</v>
      </c>
      <c r="D475" s="16" t="s">
        <v>10125</v>
      </c>
      <c r="E475" s="108">
        <v>44053.0</v>
      </c>
      <c r="F475" s="16" t="s">
        <v>10118</v>
      </c>
      <c r="G475" s="16" t="s">
        <v>10119</v>
      </c>
      <c r="H475" s="16" t="s">
        <v>29</v>
      </c>
      <c r="I475" s="16">
        <v>83.0</v>
      </c>
      <c r="J475" s="16">
        <v>85.0</v>
      </c>
      <c r="K475" s="16">
        <v>81.0</v>
      </c>
      <c r="L475" s="16">
        <v>79.0</v>
      </c>
      <c r="M475" s="16">
        <v>76.0</v>
      </c>
      <c r="N475" s="16">
        <f t="shared" si="45"/>
        <v>80.8</v>
      </c>
      <c r="O475" s="16">
        <v>81.0</v>
      </c>
      <c r="P475" s="16">
        <v>87.0</v>
      </c>
      <c r="Q475" s="16">
        <v>79.0</v>
      </c>
      <c r="R475" s="16">
        <v>62.0</v>
      </c>
      <c r="S475" s="16">
        <v>76.0</v>
      </c>
      <c r="T475" s="16">
        <v>63.0</v>
      </c>
      <c r="U475" s="16">
        <v>32.0</v>
      </c>
      <c r="V475" s="16">
        <v>29.0</v>
      </c>
    </row>
    <row r="476" ht="18.0" customHeight="1">
      <c r="B476" s="16" t="s">
        <v>8019</v>
      </c>
      <c r="C476" s="16" t="s">
        <v>25</v>
      </c>
      <c r="D476" s="16" t="s">
        <v>10126</v>
      </c>
      <c r="E476" s="108">
        <v>44053.0</v>
      </c>
      <c r="F476" s="16" t="s">
        <v>10118</v>
      </c>
      <c r="G476" s="16" t="s">
        <v>10119</v>
      </c>
      <c r="H476" s="16" t="s">
        <v>29</v>
      </c>
      <c r="I476" s="16">
        <v>89.0</v>
      </c>
      <c r="J476" s="16">
        <v>87.0</v>
      </c>
      <c r="K476" s="16">
        <v>92.0</v>
      </c>
      <c r="L476" s="16">
        <v>91.0</v>
      </c>
      <c r="M476" s="16">
        <v>88.0</v>
      </c>
      <c r="N476" s="16">
        <f t="shared" si="45"/>
        <v>89.4</v>
      </c>
      <c r="O476" s="16">
        <v>89.0</v>
      </c>
      <c r="P476" s="16">
        <v>88.0</v>
      </c>
      <c r="Q476" s="16">
        <v>88.0</v>
      </c>
      <c r="R476" s="16">
        <v>60.0</v>
      </c>
      <c r="S476" s="16">
        <v>80.0</v>
      </c>
      <c r="T476" s="16">
        <v>67.0</v>
      </c>
      <c r="U476" s="16">
        <v>39.0</v>
      </c>
      <c r="V476" s="16">
        <v>32.0</v>
      </c>
    </row>
    <row r="477" ht="18.0" customHeight="1">
      <c r="A477" s="32"/>
      <c r="B477" s="16"/>
      <c r="C477" s="16"/>
      <c r="D477" s="16"/>
      <c r="E477" s="108"/>
      <c r="F477" s="16"/>
      <c r="G477" s="16"/>
      <c r="H477" s="16"/>
      <c r="I477" s="16"/>
      <c r="J477" s="16"/>
      <c r="K477" s="16"/>
      <c r="L477" s="16"/>
      <c r="M477" s="16"/>
      <c r="N477" s="16"/>
      <c r="O477" s="16"/>
      <c r="P477" s="16"/>
      <c r="Q477" s="16"/>
      <c r="R477" s="16"/>
      <c r="S477" s="16"/>
      <c r="T477" s="16"/>
      <c r="U477" s="16"/>
      <c r="V477" s="16"/>
      <c r="W477" s="16"/>
      <c r="X477" s="23"/>
    </row>
    <row r="478" ht="18.0" customHeight="1">
      <c r="A478" s="32">
        <v>440.0</v>
      </c>
      <c r="B478" s="16" t="s">
        <v>164</v>
      </c>
      <c r="C478" s="16" t="s">
        <v>25</v>
      </c>
      <c r="D478" s="16" t="s">
        <v>10127</v>
      </c>
      <c r="E478" s="34">
        <v>43315.0</v>
      </c>
      <c r="F478" s="16" t="s">
        <v>10128</v>
      </c>
      <c r="G478" s="16" t="s">
        <v>10129</v>
      </c>
      <c r="H478" s="15" t="s">
        <v>29</v>
      </c>
      <c r="I478" s="16">
        <v>80.0</v>
      </c>
      <c r="J478" s="16">
        <v>95.0</v>
      </c>
      <c r="K478" s="16">
        <v>85.0</v>
      </c>
      <c r="L478" s="16">
        <v>95.0</v>
      </c>
      <c r="M478" s="16">
        <v>95.0</v>
      </c>
      <c r="N478" s="16">
        <f t="shared" ref="N478:N479" si="46">AVERAGE(I478:M478)</f>
        <v>90</v>
      </c>
      <c r="O478" s="16">
        <v>10.0</v>
      </c>
      <c r="P478" s="16">
        <v>50.0</v>
      </c>
      <c r="Q478" s="16">
        <v>95.0</v>
      </c>
      <c r="R478" s="16">
        <v>95.0</v>
      </c>
      <c r="S478" s="16">
        <v>70.0</v>
      </c>
      <c r="T478" s="16">
        <v>85.0</v>
      </c>
      <c r="U478" s="16">
        <v>90.0</v>
      </c>
      <c r="V478" s="16">
        <v>80.0</v>
      </c>
      <c r="W478" s="16" t="s">
        <v>10130</v>
      </c>
      <c r="X478" s="26" t="s">
        <v>10131</v>
      </c>
    </row>
    <row r="479" ht="18.0" customHeight="1">
      <c r="B479" s="16" t="s">
        <v>191</v>
      </c>
      <c r="C479" s="16" t="s">
        <v>25</v>
      </c>
      <c r="D479" s="16" t="s">
        <v>10132</v>
      </c>
      <c r="E479" s="34">
        <v>43315.0</v>
      </c>
      <c r="F479" s="16" t="s">
        <v>10128</v>
      </c>
      <c r="G479" s="16" t="s">
        <v>10129</v>
      </c>
      <c r="H479" s="15" t="s">
        <v>29</v>
      </c>
      <c r="I479" s="16">
        <v>80.0</v>
      </c>
      <c r="J479" s="16">
        <v>95.0</v>
      </c>
      <c r="K479" s="16">
        <v>85.0</v>
      </c>
      <c r="L479" s="16">
        <v>95.0</v>
      </c>
      <c r="M479" s="16">
        <v>95.0</v>
      </c>
      <c r="N479" s="16">
        <f t="shared" si="46"/>
        <v>90</v>
      </c>
      <c r="O479" s="16">
        <v>10.0</v>
      </c>
      <c r="P479" s="16">
        <v>50.0</v>
      </c>
      <c r="Q479" s="16">
        <v>95.0</v>
      </c>
      <c r="R479" s="16">
        <v>95.0</v>
      </c>
      <c r="S479" s="16">
        <v>70.0</v>
      </c>
      <c r="T479" s="16">
        <v>85.0</v>
      </c>
      <c r="U479" s="16">
        <v>90.0</v>
      </c>
      <c r="V479" s="16">
        <v>80.0</v>
      </c>
      <c r="W479" s="16" t="s">
        <v>10130</v>
      </c>
      <c r="X479" s="26" t="s">
        <v>10131</v>
      </c>
    </row>
    <row r="480" ht="18.0" customHeight="1">
      <c r="A480" s="32"/>
      <c r="B480" s="16"/>
      <c r="C480" s="16"/>
      <c r="D480" s="16"/>
      <c r="E480" s="108"/>
      <c r="F480" s="16"/>
      <c r="G480" s="16"/>
      <c r="H480" s="16"/>
      <c r="I480" s="16"/>
      <c r="J480" s="16"/>
      <c r="K480" s="16"/>
      <c r="L480" s="16"/>
      <c r="M480" s="16"/>
      <c r="N480" s="16"/>
      <c r="O480" s="16"/>
      <c r="P480" s="16"/>
      <c r="Q480" s="16"/>
      <c r="R480" s="16"/>
      <c r="S480" s="16"/>
      <c r="T480" s="16"/>
      <c r="U480" s="16"/>
      <c r="V480" s="16"/>
      <c r="W480" s="16"/>
      <c r="X480" s="23"/>
    </row>
    <row r="481" ht="18.0" customHeight="1">
      <c r="A481" s="32">
        <v>316.0</v>
      </c>
      <c r="B481" s="16" t="s">
        <v>1869</v>
      </c>
      <c r="C481" s="19" t="s">
        <v>25</v>
      </c>
      <c r="D481" s="16" t="s">
        <v>10133</v>
      </c>
      <c r="E481" s="34">
        <v>44066.0</v>
      </c>
      <c r="F481" s="16" t="s">
        <v>10134</v>
      </c>
      <c r="G481" s="16" t="s">
        <v>10135</v>
      </c>
      <c r="H481" s="19" t="s">
        <v>29</v>
      </c>
      <c r="I481" s="16">
        <v>80.0</v>
      </c>
      <c r="J481" s="16">
        <v>89.0</v>
      </c>
      <c r="K481" s="16">
        <v>80.0</v>
      </c>
      <c r="L481" s="16">
        <v>80.0</v>
      </c>
      <c r="M481" s="16">
        <v>85.0</v>
      </c>
      <c r="N481" s="20">
        <f t="shared" ref="N481:N483" si="47">AVERAGE(I481:M481)</f>
        <v>82.8</v>
      </c>
      <c r="O481" s="16">
        <v>58.0</v>
      </c>
      <c r="P481" s="16">
        <v>65.0</v>
      </c>
      <c r="Q481" s="16">
        <v>75.0</v>
      </c>
      <c r="R481" s="16">
        <v>85.0</v>
      </c>
      <c r="S481" s="16">
        <v>95.0</v>
      </c>
      <c r="T481" s="16">
        <v>85.0</v>
      </c>
      <c r="U481" s="16">
        <v>70.0</v>
      </c>
      <c r="V481" s="16">
        <v>65.0</v>
      </c>
      <c r="W481" s="16" t="s">
        <v>1454</v>
      </c>
      <c r="X481" s="26" t="s">
        <v>10136</v>
      </c>
    </row>
    <row r="482" ht="18.0" customHeight="1">
      <c r="B482" s="16" t="s">
        <v>2021</v>
      </c>
      <c r="C482" s="19" t="s">
        <v>25</v>
      </c>
      <c r="D482" s="16" t="s">
        <v>10137</v>
      </c>
      <c r="E482" s="34">
        <v>44066.0</v>
      </c>
      <c r="F482" s="16" t="s">
        <v>10134</v>
      </c>
      <c r="G482" s="16" t="s">
        <v>10135</v>
      </c>
      <c r="H482" s="19" t="s">
        <v>29</v>
      </c>
      <c r="I482" s="16">
        <v>79.0</v>
      </c>
      <c r="J482" s="16">
        <v>90.0</v>
      </c>
      <c r="K482" s="16">
        <v>89.0</v>
      </c>
      <c r="L482" s="16">
        <v>79.0</v>
      </c>
      <c r="M482" s="16">
        <v>76.0</v>
      </c>
      <c r="N482" s="20">
        <f t="shared" si="47"/>
        <v>82.6</v>
      </c>
      <c r="O482" s="16">
        <v>60.0</v>
      </c>
      <c r="P482" s="16">
        <v>68.0</v>
      </c>
      <c r="Q482" s="16">
        <v>76.0</v>
      </c>
      <c r="R482" s="16">
        <v>88.0</v>
      </c>
      <c r="S482" s="16">
        <v>93.0</v>
      </c>
      <c r="T482" s="16">
        <v>88.0</v>
      </c>
      <c r="U482" s="16">
        <v>72.0</v>
      </c>
      <c r="V482" s="16">
        <v>60.0</v>
      </c>
      <c r="W482" s="16" t="s">
        <v>1454</v>
      </c>
    </row>
    <row r="483" ht="18.0" customHeight="1">
      <c r="B483" s="16" t="s">
        <v>34</v>
      </c>
      <c r="C483" s="19" t="s">
        <v>25</v>
      </c>
      <c r="D483" s="16" t="s">
        <v>10138</v>
      </c>
      <c r="E483" s="34">
        <v>44066.0</v>
      </c>
      <c r="F483" s="16" t="s">
        <v>10134</v>
      </c>
      <c r="G483" s="16" t="s">
        <v>10135</v>
      </c>
      <c r="H483" s="19" t="s">
        <v>29</v>
      </c>
      <c r="I483" s="16">
        <v>70.0</v>
      </c>
      <c r="J483" s="16">
        <v>90.0</v>
      </c>
      <c r="K483" s="16">
        <v>80.0</v>
      </c>
      <c r="L483" s="16">
        <v>80.0</v>
      </c>
      <c r="M483" s="16">
        <v>70.0</v>
      </c>
      <c r="N483" s="20">
        <f t="shared" si="47"/>
        <v>78</v>
      </c>
      <c r="O483" s="16">
        <v>58.0</v>
      </c>
      <c r="P483" s="16">
        <v>64.0</v>
      </c>
      <c r="Q483" s="16">
        <v>73.0</v>
      </c>
      <c r="R483" s="16">
        <v>80.0</v>
      </c>
      <c r="S483" s="16">
        <v>100.0</v>
      </c>
      <c r="T483" s="16">
        <v>86.0</v>
      </c>
      <c r="U483" s="16">
        <v>70.0</v>
      </c>
      <c r="V483" s="16">
        <v>64.0</v>
      </c>
      <c r="W483" s="16" t="s">
        <v>1454</v>
      </c>
    </row>
    <row r="484" ht="18.0" customHeight="1">
      <c r="A484" s="32"/>
      <c r="B484" s="16"/>
      <c r="C484" s="16"/>
      <c r="D484" s="16"/>
      <c r="E484" s="108"/>
      <c r="F484" s="16"/>
      <c r="G484" s="16"/>
      <c r="H484" s="16"/>
      <c r="I484" s="16"/>
      <c r="J484" s="16"/>
      <c r="K484" s="16"/>
      <c r="L484" s="16"/>
      <c r="M484" s="16"/>
      <c r="N484" s="16"/>
      <c r="O484" s="16"/>
      <c r="P484" s="16"/>
      <c r="Q484" s="16"/>
      <c r="R484" s="16"/>
      <c r="S484" s="16"/>
      <c r="T484" s="16"/>
      <c r="U484" s="16"/>
      <c r="V484" s="16"/>
      <c r="W484" s="16"/>
      <c r="X484" s="23"/>
    </row>
    <row r="485" ht="18.0" customHeight="1">
      <c r="A485" s="32">
        <v>2288.0</v>
      </c>
      <c r="B485" s="16"/>
      <c r="C485" s="15" t="s">
        <v>25</v>
      </c>
      <c r="D485" s="16" t="s">
        <v>46</v>
      </c>
      <c r="E485" s="108"/>
      <c r="F485" s="16" t="s">
        <v>10139</v>
      </c>
      <c r="G485" s="16" t="s">
        <v>10140</v>
      </c>
      <c r="H485" s="16" t="s">
        <v>29</v>
      </c>
      <c r="I485" s="16"/>
      <c r="J485" s="16"/>
      <c r="K485" s="16"/>
      <c r="L485" s="16"/>
      <c r="M485" s="16"/>
      <c r="N485" s="16"/>
      <c r="O485" s="16"/>
      <c r="P485" s="16"/>
      <c r="Q485" s="16"/>
      <c r="R485" s="16"/>
      <c r="S485" s="16"/>
      <c r="T485" s="16"/>
      <c r="U485" s="16"/>
      <c r="V485" s="16"/>
      <c r="W485" s="16"/>
      <c r="X485" s="23"/>
    </row>
    <row r="486" ht="18.0" customHeight="1">
      <c r="A486" s="32"/>
      <c r="B486" s="16"/>
      <c r="C486" s="16"/>
      <c r="D486" s="16"/>
      <c r="E486" s="108"/>
      <c r="F486" s="16"/>
      <c r="G486" s="16"/>
      <c r="H486" s="16"/>
      <c r="I486" s="16"/>
      <c r="J486" s="16"/>
      <c r="K486" s="16"/>
      <c r="L486" s="16"/>
      <c r="M486" s="16"/>
      <c r="N486" s="16"/>
      <c r="O486" s="16"/>
      <c r="P486" s="16"/>
      <c r="Q486" s="16"/>
      <c r="R486" s="16"/>
      <c r="S486" s="16"/>
      <c r="T486" s="16"/>
      <c r="U486" s="16"/>
      <c r="V486" s="16"/>
      <c r="W486" s="16"/>
      <c r="X486" s="23"/>
    </row>
    <row r="487" ht="18.0" customHeight="1">
      <c r="A487" s="166">
        <v>3016.0</v>
      </c>
      <c r="B487" s="12" t="s">
        <v>515</v>
      </c>
      <c r="C487" s="12" t="s">
        <v>25</v>
      </c>
      <c r="D487" s="140" t="s">
        <v>10141</v>
      </c>
      <c r="E487" s="167">
        <v>43686.0</v>
      </c>
      <c r="F487" s="139" t="s">
        <v>10142</v>
      </c>
      <c r="G487" s="139" t="s">
        <v>10143</v>
      </c>
      <c r="H487" s="12" t="s">
        <v>29</v>
      </c>
      <c r="I487" s="12">
        <v>90.0</v>
      </c>
      <c r="J487" s="12">
        <v>90.0</v>
      </c>
      <c r="K487" s="12">
        <v>90.0</v>
      </c>
      <c r="L487" s="12">
        <v>98.0</v>
      </c>
      <c r="M487" s="12">
        <v>98.0</v>
      </c>
      <c r="N487" s="12">
        <f t="shared" ref="N487:N491" si="48">AVERAGE(I487:M487)</f>
        <v>93.2</v>
      </c>
      <c r="O487" s="12">
        <v>100.0</v>
      </c>
      <c r="P487" s="12">
        <v>100.0</v>
      </c>
      <c r="Q487" s="12">
        <v>80.0</v>
      </c>
      <c r="R487" s="12">
        <v>80.0</v>
      </c>
      <c r="S487" s="12">
        <v>100.0</v>
      </c>
      <c r="T487" s="12">
        <v>80.0</v>
      </c>
      <c r="U487" s="12">
        <v>75.0</v>
      </c>
      <c r="V487" s="12">
        <v>75.0</v>
      </c>
      <c r="W487" s="12" t="s">
        <v>10144</v>
      </c>
      <c r="X487" s="13" t="s">
        <v>10145</v>
      </c>
    </row>
    <row r="488" ht="18.0" customHeight="1">
      <c r="B488" s="12" t="s">
        <v>123</v>
      </c>
      <c r="C488" s="12" t="s">
        <v>25</v>
      </c>
      <c r="D488" s="140" t="s">
        <v>10146</v>
      </c>
      <c r="E488" s="167">
        <v>43686.0</v>
      </c>
      <c r="F488" s="12" t="s">
        <v>10142</v>
      </c>
      <c r="G488" s="12" t="s">
        <v>10143</v>
      </c>
      <c r="H488" s="12" t="s">
        <v>29</v>
      </c>
      <c r="I488" s="12">
        <v>90.0</v>
      </c>
      <c r="J488" s="12">
        <v>100.0</v>
      </c>
      <c r="K488" s="12">
        <v>85.0</v>
      </c>
      <c r="L488" s="12">
        <v>90.0</v>
      </c>
      <c r="M488" s="12">
        <v>100.0</v>
      </c>
      <c r="N488" s="12">
        <f t="shared" si="48"/>
        <v>93</v>
      </c>
      <c r="O488" s="12">
        <v>100.0</v>
      </c>
      <c r="P488" s="12">
        <v>100.0</v>
      </c>
      <c r="Q488" s="12">
        <v>80.0</v>
      </c>
      <c r="R488" s="12">
        <v>80.0</v>
      </c>
      <c r="S488" s="12">
        <v>100.0</v>
      </c>
      <c r="T488" s="12">
        <v>80.0</v>
      </c>
      <c r="U488" s="12">
        <v>75.0</v>
      </c>
      <c r="V488" s="12">
        <v>75.0</v>
      </c>
    </row>
    <row r="489" ht="18.0" customHeight="1">
      <c r="B489" s="12" t="s">
        <v>303</v>
      </c>
      <c r="C489" s="12" t="s">
        <v>25</v>
      </c>
      <c r="D489" s="140" t="s">
        <v>10147</v>
      </c>
      <c r="E489" s="167">
        <v>43686.0</v>
      </c>
      <c r="F489" s="12" t="s">
        <v>10142</v>
      </c>
      <c r="G489" s="12" t="s">
        <v>10143</v>
      </c>
      <c r="H489" s="12" t="s">
        <v>29</v>
      </c>
      <c r="I489" s="12">
        <v>90.0</v>
      </c>
      <c r="J489" s="12">
        <v>90.0</v>
      </c>
      <c r="K489" s="12">
        <v>89.0</v>
      </c>
      <c r="L489" s="12">
        <v>89.0</v>
      </c>
      <c r="M489" s="12">
        <v>100.0</v>
      </c>
      <c r="N489" s="12">
        <f t="shared" si="48"/>
        <v>91.6</v>
      </c>
      <c r="O489" s="12">
        <v>100.0</v>
      </c>
      <c r="P489" s="12">
        <v>100.0</v>
      </c>
      <c r="Q489" s="12">
        <v>80.0</v>
      </c>
      <c r="R489" s="12">
        <v>80.0</v>
      </c>
      <c r="S489" s="12">
        <v>100.0</v>
      </c>
      <c r="T489" s="12">
        <v>80.0</v>
      </c>
      <c r="U489" s="12">
        <v>75.0</v>
      </c>
      <c r="V489" s="12">
        <v>75.0</v>
      </c>
    </row>
    <row r="490" ht="18.0" customHeight="1">
      <c r="B490" s="12" t="s">
        <v>6125</v>
      </c>
      <c r="C490" s="12" t="s">
        <v>25</v>
      </c>
      <c r="D490" s="140" t="s">
        <v>10148</v>
      </c>
      <c r="E490" s="167">
        <v>43686.0</v>
      </c>
      <c r="F490" s="12" t="s">
        <v>10142</v>
      </c>
      <c r="G490" s="12" t="s">
        <v>10143</v>
      </c>
      <c r="H490" s="12" t="s">
        <v>29</v>
      </c>
      <c r="I490" s="12">
        <v>89.0</v>
      </c>
      <c r="J490" s="12">
        <v>90.0</v>
      </c>
      <c r="K490" s="12">
        <v>86.0</v>
      </c>
      <c r="L490" s="12">
        <v>90.0</v>
      </c>
      <c r="M490" s="12">
        <v>100.0</v>
      </c>
      <c r="N490" s="12">
        <f t="shared" si="48"/>
        <v>91</v>
      </c>
      <c r="O490" s="12">
        <v>100.0</v>
      </c>
      <c r="P490" s="12">
        <v>100.0</v>
      </c>
      <c r="Q490" s="12">
        <v>80.0</v>
      </c>
      <c r="R490" s="12">
        <v>80.0</v>
      </c>
      <c r="S490" s="12">
        <v>100.0</v>
      </c>
      <c r="T490" s="12">
        <v>80.0</v>
      </c>
      <c r="U490" s="12">
        <v>75.0</v>
      </c>
      <c r="V490" s="12">
        <v>75.0</v>
      </c>
    </row>
    <row r="491" ht="18.0" customHeight="1">
      <c r="B491" s="12" t="s">
        <v>659</v>
      </c>
      <c r="C491" s="12" t="s">
        <v>25</v>
      </c>
      <c r="D491" s="140" t="s">
        <v>10149</v>
      </c>
      <c r="E491" s="167">
        <v>43689.0</v>
      </c>
      <c r="F491" s="12" t="s">
        <v>10142</v>
      </c>
      <c r="G491" s="12" t="s">
        <v>10143</v>
      </c>
      <c r="H491" s="12" t="s">
        <v>29</v>
      </c>
      <c r="I491" s="12">
        <v>89.0</v>
      </c>
      <c r="J491" s="12">
        <v>90.0</v>
      </c>
      <c r="K491" s="12">
        <v>86.0</v>
      </c>
      <c r="L491" s="12">
        <v>90.0</v>
      </c>
      <c r="M491" s="12">
        <v>100.0</v>
      </c>
      <c r="N491" s="12">
        <f t="shared" si="48"/>
        <v>91</v>
      </c>
      <c r="O491" s="12">
        <v>90.0</v>
      </c>
      <c r="P491" s="12">
        <v>100.0</v>
      </c>
      <c r="Q491" s="12">
        <v>80.0</v>
      </c>
      <c r="R491" s="12">
        <v>80.0</v>
      </c>
      <c r="S491" s="12">
        <v>100.0</v>
      </c>
      <c r="T491" s="12">
        <v>80.0</v>
      </c>
      <c r="U491" s="12">
        <v>75.0</v>
      </c>
      <c r="V491" s="12">
        <v>75.0</v>
      </c>
    </row>
    <row r="492" ht="18.0" customHeight="1">
      <c r="A492" s="32"/>
      <c r="B492" s="16"/>
      <c r="C492" s="16"/>
      <c r="D492" s="16"/>
      <c r="E492" s="108"/>
      <c r="F492" s="16"/>
      <c r="G492" s="16"/>
      <c r="H492" s="16"/>
      <c r="I492" s="16"/>
      <c r="J492" s="16"/>
      <c r="K492" s="16"/>
      <c r="L492" s="16"/>
      <c r="M492" s="16"/>
      <c r="N492" s="16"/>
      <c r="O492" s="16"/>
      <c r="P492" s="16"/>
      <c r="Q492" s="16"/>
      <c r="R492" s="16"/>
      <c r="S492" s="16"/>
      <c r="T492" s="16"/>
      <c r="U492" s="16"/>
      <c r="V492" s="16"/>
      <c r="W492" s="16"/>
      <c r="X492" s="23"/>
    </row>
    <row r="493" ht="18.0" customHeight="1">
      <c r="A493" s="32">
        <v>860.0</v>
      </c>
      <c r="B493" s="16" t="s">
        <v>1557</v>
      </c>
      <c r="C493" s="16" t="s">
        <v>25</v>
      </c>
      <c r="D493" s="16" t="s">
        <v>10150</v>
      </c>
      <c r="E493" s="108">
        <v>45076.0</v>
      </c>
      <c r="F493" s="16" t="s">
        <v>10151</v>
      </c>
      <c r="G493" s="16" t="s">
        <v>10152</v>
      </c>
      <c r="H493" s="16" t="s">
        <v>29</v>
      </c>
      <c r="I493" s="16">
        <v>68.0</v>
      </c>
      <c r="J493" s="16">
        <v>76.0</v>
      </c>
      <c r="K493" s="16">
        <v>71.0</v>
      </c>
      <c r="L493" s="16">
        <v>68.0</v>
      </c>
      <c r="M493" s="16">
        <v>84.0</v>
      </c>
      <c r="N493" s="16">
        <f t="shared" ref="N493:N494" si="49">average(I493:M493)</f>
        <v>73.4</v>
      </c>
      <c r="O493" s="16">
        <v>84.0</v>
      </c>
      <c r="P493" s="16">
        <v>83.0</v>
      </c>
      <c r="Q493" s="16">
        <v>78.0</v>
      </c>
      <c r="R493" s="16">
        <v>43.0</v>
      </c>
      <c r="S493" s="16">
        <v>90.0</v>
      </c>
      <c r="T493" s="16">
        <v>74.0</v>
      </c>
      <c r="U493" s="16">
        <v>62.0</v>
      </c>
      <c r="V493" s="16">
        <v>25.0</v>
      </c>
      <c r="W493" s="16" t="s">
        <v>2739</v>
      </c>
      <c r="X493" s="26" t="s">
        <v>10153</v>
      </c>
    </row>
    <row r="494" ht="19.5" customHeight="1">
      <c r="B494" s="16" t="s">
        <v>212</v>
      </c>
      <c r="C494" s="16" t="s">
        <v>25</v>
      </c>
      <c r="D494" s="16" t="s">
        <v>10154</v>
      </c>
      <c r="E494" s="108">
        <v>45077.0</v>
      </c>
      <c r="F494" s="16" t="s">
        <v>10151</v>
      </c>
      <c r="G494" s="16" t="s">
        <v>10152</v>
      </c>
      <c r="H494" s="16" t="s">
        <v>29</v>
      </c>
      <c r="I494" s="16">
        <v>76.0</v>
      </c>
      <c r="J494" s="16">
        <v>63.0</v>
      </c>
      <c r="K494" s="16">
        <v>82.0</v>
      </c>
      <c r="L494" s="16">
        <v>79.0</v>
      </c>
      <c r="M494" s="16">
        <v>61.0</v>
      </c>
      <c r="N494" s="16">
        <f t="shared" si="49"/>
        <v>72.2</v>
      </c>
      <c r="O494" s="16">
        <v>85.0</v>
      </c>
      <c r="P494" s="16">
        <v>76.0</v>
      </c>
      <c r="Q494" s="16">
        <v>74.0</v>
      </c>
      <c r="R494" s="16">
        <v>46.0</v>
      </c>
      <c r="S494" s="16">
        <v>84.0</v>
      </c>
      <c r="T494" s="16">
        <v>75.0</v>
      </c>
      <c r="U494" s="16">
        <v>74.0</v>
      </c>
      <c r="V494" s="16">
        <v>53.0</v>
      </c>
    </row>
    <row r="495">
      <c r="A495" s="32"/>
      <c r="B495" s="16"/>
      <c r="C495" s="16"/>
      <c r="D495" s="16"/>
      <c r="E495" s="16"/>
      <c r="F495" s="16"/>
      <c r="G495" s="16"/>
      <c r="H495" s="16"/>
      <c r="I495" s="16"/>
      <c r="J495" s="16"/>
      <c r="K495" s="16"/>
      <c r="L495" s="16"/>
      <c r="M495" s="16"/>
      <c r="N495" s="16"/>
      <c r="O495" s="16"/>
      <c r="P495" s="16"/>
      <c r="Q495" s="16"/>
      <c r="R495" s="16"/>
      <c r="S495" s="16"/>
      <c r="T495" s="16"/>
      <c r="U495" s="16"/>
      <c r="V495" s="16"/>
      <c r="W495" s="16"/>
      <c r="X495" s="16"/>
    </row>
    <row r="496" ht="16.5" customHeight="1">
      <c r="A496" s="32">
        <v>464.0</v>
      </c>
      <c r="B496" s="16" t="s">
        <v>424</v>
      </c>
      <c r="C496" s="19" t="s">
        <v>25</v>
      </c>
      <c r="D496" s="16" t="s">
        <v>10155</v>
      </c>
      <c r="E496" s="34" t="s">
        <v>10156</v>
      </c>
      <c r="F496" s="16" t="s">
        <v>10157</v>
      </c>
      <c r="G496" s="16" t="s">
        <v>10152</v>
      </c>
      <c r="H496" s="19" t="s">
        <v>29</v>
      </c>
      <c r="I496" s="15">
        <v>70.0</v>
      </c>
      <c r="J496" s="16">
        <v>80.0</v>
      </c>
      <c r="K496" s="16">
        <v>70.0</v>
      </c>
      <c r="L496" s="16">
        <v>70.0</v>
      </c>
      <c r="M496" s="16">
        <v>80.0</v>
      </c>
      <c r="N496" s="20">
        <f t="shared" ref="N496:N502" si="50">AVERAGE(I496:M496)</f>
        <v>74</v>
      </c>
      <c r="O496" s="16">
        <v>65.0</v>
      </c>
      <c r="P496" s="16">
        <v>78.0</v>
      </c>
      <c r="Q496" s="16">
        <v>85.0</v>
      </c>
      <c r="R496" s="16">
        <v>98.0</v>
      </c>
      <c r="S496" s="16">
        <v>96.0</v>
      </c>
      <c r="T496" s="16">
        <v>75.0</v>
      </c>
      <c r="U496" s="16">
        <v>68.0</v>
      </c>
      <c r="V496" s="16">
        <v>60.0</v>
      </c>
      <c r="W496" s="16" t="s">
        <v>3634</v>
      </c>
      <c r="X496" s="21" t="s">
        <v>10158</v>
      </c>
    </row>
    <row r="497" ht="16.5" customHeight="1">
      <c r="B497" s="16" t="s">
        <v>975</v>
      </c>
      <c r="C497" s="19" t="s">
        <v>25</v>
      </c>
      <c r="D497" s="16" t="s">
        <v>10159</v>
      </c>
      <c r="E497" s="34" t="s">
        <v>10156</v>
      </c>
      <c r="F497" s="16" t="s">
        <v>10157</v>
      </c>
      <c r="G497" s="16" t="s">
        <v>10152</v>
      </c>
      <c r="H497" s="19" t="s">
        <v>29</v>
      </c>
      <c r="I497" s="15">
        <v>60.0</v>
      </c>
      <c r="J497" s="16">
        <v>70.0</v>
      </c>
      <c r="K497" s="16">
        <v>50.0</v>
      </c>
      <c r="L497" s="16">
        <v>50.0</v>
      </c>
      <c r="M497" s="16">
        <v>80.0</v>
      </c>
      <c r="N497" s="20">
        <f t="shared" si="50"/>
        <v>62</v>
      </c>
      <c r="O497" s="16">
        <v>68.0</v>
      </c>
      <c r="P497" s="16">
        <v>79.0</v>
      </c>
      <c r="Q497" s="16">
        <v>85.0</v>
      </c>
      <c r="R497" s="16">
        <v>97.0</v>
      </c>
      <c r="S497" s="16">
        <v>97.0</v>
      </c>
      <c r="T497" s="16">
        <v>77.0</v>
      </c>
      <c r="U497" s="16">
        <v>68.0</v>
      </c>
      <c r="V497" s="16">
        <v>63.0</v>
      </c>
      <c r="W497" s="16" t="s">
        <v>3634</v>
      </c>
    </row>
    <row r="498" ht="16.5" customHeight="1">
      <c r="B498" s="16" t="s">
        <v>515</v>
      </c>
      <c r="C498" s="19" t="s">
        <v>25</v>
      </c>
      <c r="D498" s="16" t="s">
        <v>10160</v>
      </c>
      <c r="E498" s="34" t="s">
        <v>10156</v>
      </c>
      <c r="F498" s="16" t="s">
        <v>10157</v>
      </c>
      <c r="G498" s="16" t="s">
        <v>10152</v>
      </c>
      <c r="H498" s="19" t="s">
        <v>29</v>
      </c>
      <c r="I498" s="15">
        <v>80.0</v>
      </c>
      <c r="J498" s="16">
        <v>90.0</v>
      </c>
      <c r="K498" s="16">
        <v>80.0</v>
      </c>
      <c r="L498" s="16">
        <v>70.0</v>
      </c>
      <c r="M498" s="16">
        <v>90.0</v>
      </c>
      <c r="N498" s="20">
        <f t="shared" si="50"/>
        <v>82</v>
      </c>
      <c r="O498" s="16">
        <v>70.0</v>
      </c>
      <c r="P498" s="16">
        <v>80.0</v>
      </c>
      <c r="Q498" s="16">
        <v>90.0</v>
      </c>
      <c r="R498" s="16">
        <v>99.0</v>
      </c>
      <c r="S498" s="16">
        <v>94.0</v>
      </c>
      <c r="T498" s="16">
        <v>70.0</v>
      </c>
      <c r="U498" s="16">
        <v>65.0</v>
      </c>
      <c r="V498" s="16">
        <v>59.0</v>
      </c>
      <c r="W498" s="16" t="s">
        <v>3634</v>
      </c>
    </row>
    <row r="499" ht="16.5" customHeight="1">
      <c r="B499" s="16" t="s">
        <v>72</v>
      </c>
      <c r="C499" s="19" t="s">
        <v>25</v>
      </c>
      <c r="D499" s="16" t="s">
        <v>10161</v>
      </c>
      <c r="E499" s="34" t="s">
        <v>10156</v>
      </c>
      <c r="F499" s="16" t="s">
        <v>10157</v>
      </c>
      <c r="G499" s="16" t="s">
        <v>10152</v>
      </c>
      <c r="H499" s="19" t="s">
        <v>29</v>
      </c>
      <c r="I499" s="15">
        <v>80.0</v>
      </c>
      <c r="J499" s="16">
        <v>88.0</v>
      </c>
      <c r="K499" s="16">
        <v>80.0</v>
      </c>
      <c r="L499" s="16">
        <v>75.0</v>
      </c>
      <c r="M499" s="16">
        <v>90.0</v>
      </c>
      <c r="N499" s="20">
        <f t="shared" si="50"/>
        <v>82.6</v>
      </c>
      <c r="O499" s="16">
        <v>70.0</v>
      </c>
      <c r="P499" s="16">
        <v>80.0</v>
      </c>
      <c r="Q499" s="16">
        <v>90.0</v>
      </c>
      <c r="R499" s="16">
        <v>99.0</v>
      </c>
      <c r="S499" s="16">
        <v>95.0</v>
      </c>
      <c r="T499" s="16">
        <v>75.0</v>
      </c>
      <c r="U499" s="16">
        <v>69.0</v>
      </c>
      <c r="V499" s="16">
        <v>60.0</v>
      </c>
      <c r="W499" s="16" t="s">
        <v>3634</v>
      </c>
    </row>
    <row r="500" ht="16.5" customHeight="1">
      <c r="B500" s="16" t="s">
        <v>103</v>
      </c>
      <c r="C500" s="19" t="s">
        <v>25</v>
      </c>
      <c r="D500" s="16" t="s">
        <v>10162</v>
      </c>
      <c r="E500" s="34" t="s">
        <v>10156</v>
      </c>
      <c r="F500" s="16" t="s">
        <v>10157</v>
      </c>
      <c r="G500" s="16" t="s">
        <v>10152</v>
      </c>
      <c r="H500" s="19" t="s">
        <v>29</v>
      </c>
      <c r="I500" s="15">
        <v>90.0</v>
      </c>
      <c r="J500" s="16">
        <v>95.0</v>
      </c>
      <c r="K500" s="16">
        <v>95.0</v>
      </c>
      <c r="L500" s="16">
        <v>85.0</v>
      </c>
      <c r="M500" s="16">
        <v>90.0</v>
      </c>
      <c r="N500" s="20">
        <f t="shared" si="50"/>
        <v>91</v>
      </c>
      <c r="O500" s="16">
        <v>72.0</v>
      </c>
      <c r="P500" s="16">
        <v>83.0</v>
      </c>
      <c r="Q500" s="16">
        <v>90.0</v>
      </c>
      <c r="R500" s="16">
        <v>99.0</v>
      </c>
      <c r="S500" s="16">
        <v>97.0</v>
      </c>
      <c r="T500" s="16">
        <v>75.0</v>
      </c>
      <c r="U500" s="16">
        <v>63.0</v>
      </c>
      <c r="V500" s="16">
        <v>58.0</v>
      </c>
      <c r="W500" s="16" t="s">
        <v>3634</v>
      </c>
    </row>
    <row r="501" ht="16.5" customHeight="1">
      <c r="B501" s="16" t="s">
        <v>103</v>
      </c>
      <c r="C501" s="19" t="s">
        <v>25</v>
      </c>
      <c r="D501" s="16" t="s">
        <v>10163</v>
      </c>
      <c r="E501" s="34" t="s">
        <v>10156</v>
      </c>
      <c r="F501" s="16" t="s">
        <v>10157</v>
      </c>
      <c r="G501" s="16" t="s">
        <v>10152</v>
      </c>
      <c r="H501" s="19" t="s">
        <v>29</v>
      </c>
      <c r="I501" s="15">
        <v>90.0</v>
      </c>
      <c r="J501" s="16">
        <v>95.0</v>
      </c>
      <c r="K501" s="16">
        <v>90.0</v>
      </c>
      <c r="L501" s="16">
        <v>80.0</v>
      </c>
      <c r="M501" s="16">
        <v>90.0</v>
      </c>
      <c r="N501" s="20">
        <f t="shared" si="50"/>
        <v>89</v>
      </c>
      <c r="O501" s="16">
        <v>70.0</v>
      </c>
      <c r="P501" s="16">
        <v>80.0</v>
      </c>
      <c r="Q501" s="16">
        <v>90.0</v>
      </c>
      <c r="R501" s="16">
        <v>99.0</v>
      </c>
      <c r="S501" s="16">
        <v>95.0</v>
      </c>
      <c r="T501" s="16">
        <v>67.0</v>
      </c>
      <c r="U501" s="16">
        <v>54.0</v>
      </c>
      <c r="V501" s="16">
        <v>49.0</v>
      </c>
      <c r="W501" s="16" t="s">
        <v>3634</v>
      </c>
    </row>
    <row r="502" ht="16.5" customHeight="1">
      <c r="B502" s="16" t="s">
        <v>605</v>
      </c>
      <c r="C502" s="19" t="s">
        <v>25</v>
      </c>
      <c r="D502" s="16" t="s">
        <v>10164</v>
      </c>
      <c r="E502" s="34" t="s">
        <v>10156</v>
      </c>
      <c r="F502" s="16" t="s">
        <v>10157</v>
      </c>
      <c r="G502" s="16" t="s">
        <v>10152</v>
      </c>
      <c r="H502" s="19" t="s">
        <v>29</v>
      </c>
      <c r="I502" s="15">
        <v>95.0</v>
      </c>
      <c r="J502" s="16">
        <v>90.0</v>
      </c>
      <c r="K502" s="16">
        <v>85.0</v>
      </c>
      <c r="L502" s="16">
        <v>80.0</v>
      </c>
      <c r="M502" s="16">
        <v>90.0</v>
      </c>
      <c r="N502" s="20">
        <f t="shared" si="50"/>
        <v>88</v>
      </c>
      <c r="O502" s="16">
        <v>70.0</v>
      </c>
      <c r="P502" s="16">
        <v>80.0</v>
      </c>
      <c r="Q502" s="16">
        <v>90.0</v>
      </c>
      <c r="R502" s="16">
        <v>99.0</v>
      </c>
      <c r="S502" s="16">
        <v>97.0</v>
      </c>
      <c r="T502" s="16">
        <v>65.0</v>
      </c>
      <c r="U502" s="16">
        <v>55.0</v>
      </c>
      <c r="V502" s="16">
        <v>50.0</v>
      </c>
      <c r="W502" s="16" t="s">
        <v>3634</v>
      </c>
    </row>
    <row r="503" ht="16.5" customHeight="1">
      <c r="A503" s="32"/>
      <c r="B503" s="16"/>
      <c r="C503" s="30"/>
      <c r="D503" s="16"/>
      <c r="E503" s="34"/>
      <c r="F503" s="16"/>
      <c r="G503" s="16"/>
      <c r="H503" s="15"/>
      <c r="I503" s="15"/>
      <c r="J503" s="16"/>
      <c r="K503" s="16"/>
      <c r="L503" s="16"/>
      <c r="M503" s="16"/>
      <c r="N503" s="16"/>
      <c r="O503" s="16"/>
      <c r="P503" s="16"/>
      <c r="Q503" s="16"/>
      <c r="R503" s="16"/>
      <c r="S503" s="16"/>
      <c r="T503" s="16"/>
      <c r="U503" s="16"/>
      <c r="V503" s="16"/>
      <c r="W503" s="16"/>
      <c r="X503" s="23"/>
    </row>
    <row r="504" ht="16.5" customHeight="1">
      <c r="A504" s="32">
        <v>935.0</v>
      </c>
      <c r="B504" s="16" t="s">
        <v>3397</v>
      </c>
      <c r="C504" s="30" t="s">
        <v>25</v>
      </c>
      <c r="D504" s="37" t="s">
        <v>10165</v>
      </c>
      <c r="E504" s="34">
        <v>44935.0</v>
      </c>
      <c r="F504" s="16" t="s">
        <v>10166</v>
      </c>
      <c r="G504" s="16" t="s">
        <v>10152</v>
      </c>
      <c r="H504" s="15" t="s">
        <v>29</v>
      </c>
      <c r="I504" s="15">
        <v>75.0</v>
      </c>
      <c r="J504" s="16">
        <v>76.0</v>
      </c>
      <c r="K504" s="16">
        <v>60.0</v>
      </c>
      <c r="L504" s="16">
        <v>72.0</v>
      </c>
      <c r="M504" s="16">
        <v>65.0</v>
      </c>
      <c r="N504" s="15">
        <f t="shared" ref="N504:N510" si="51">AVERAGE(I504:M504)</f>
        <v>69.6</v>
      </c>
      <c r="O504" s="16">
        <v>72.0</v>
      </c>
      <c r="P504" s="16">
        <v>73.0</v>
      </c>
      <c r="Q504" s="16">
        <v>75.0</v>
      </c>
      <c r="R504" s="16">
        <v>100.0</v>
      </c>
      <c r="S504" s="16">
        <v>100.0</v>
      </c>
      <c r="T504" s="16">
        <v>98.0</v>
      </c>
      <c r="U504" s="16">
        <v>75.0</v>
      </c>
      <c r="V504" s="16">
        <v>75.0</v>
      </c>
      <c r="W504" s="16" t="s">
        <v>6619</v>
      </c>
      <c r="X504" s="26" t="s">
        <v>10167</v>
      </c>
    </row>
    <row r="505">
      <c r="B505" s="16" t="s">
        <v>6125</v>
      </c>
      <c r="C505" s="30" t="s">
        <v>25</v>
      </c>
      <c r="D505" s="37" t="s">
        <v>10168</v>
      </c>
      <c r="E505" s="34">
        <v>45147.0</v>
      </c>
      <c r="F505" s="16" t="s">
        <v>10166</v>
      </c>
      <c r="G505" s="16" t="s">
        <v>10152</v>
      </c>
      <c r="H505" s="15" t="s">
        <v>29</v>
      </c>
      <c r="I505" s="15">
        <v>65.0</v>
      </c>
      <c r="J505" s="16">
        <v>73.0</v>
      </c>
      <c r="K505" s="16">
        <v>65.0</v>
      </c>
      <c r="L505" s="16">
        <v>65.0</v>
      </c>
      <c r="M505" s="16">
        <v>63.0</v>
      </c>
      <c r="N505" s="15">
        <f t="shared" si="51"/>
        <v>66.2</v>
      </c>
      <c r="O505" s="16">
        <v>74.0</v>
      </c>
      <c r="P505" s="16">
        <v>77.0</v>
      </c>
      <c r="Q505" s="16">
        <v>80.0</v>
      </c>
      <c r="R505" s="16">
        <v>100.0</v>
      </c>
      <c r="S505" s="16">
        <v>100.0</v>
      </c>
      <c r="T505" s="16">
        <v>98.0</v>
      </c>
      <c r="U505" s="16">
        <v>75.0</v>
      </c>
      <c r="V505" s="16">
        <v>75.0</v>
      </c>
      <c r="X505" s="26" t="s">
        <v>10169</v>
      </c>
    </row>
    <row r="506" ht="17.25" customHeight="1">
      <c r="B506" s="16" t="s">
        <v>952</v>
      </c>
      <c r="C506" s="30" t="s">
        <v>25</v>
      </c>
      <c r="D506" s="37" t="s">
        <v>10170</v>
      </c>
      <c r="E506" s="34">
        <v>45147.0</v>
      </c>
      <c r="F506" s="16" t="s">
        <v>10166</v>
      </c>
      <c r="G506" s="16" t="s">
        <v>10152</v>
      </c>
      <c r="H506" s="15" t="s">
        <v>29</v>
      </c>
      <c r="I506" s="15">
        <v>65.0</v>
      </c>
      <c r="J506" s="16">
        <v>73.0</v>
      </c>
      <c r="K506" s="16">
        <v>65.0</v>
      </c>
      <c r="L506" s="16">
        <v>65.0</v>
      </c>
      <c r="M506" s="16">
        <v>63.0</v>
      </c>
      <c r="N506" s="15">
        <f t="shared" si="51"/>
        <v>66.2</v>
      </c>
      <c r="O506" s="16">
        <v>74.0</v>
      </c>
      <c r="P506" s="16">
        <v>77.0</v>
      </c>
      <c r="Q506" s="16">
        <v>80.0</v>
      </c>
      <c r="R506" s="16">
        <v>100.0</v>
      </c>
      <c r="S506" s="16">
        <v>100.0</v>
      </c>
      <c r="T506" s="16">
        <v>98.0</v>
      </c>
      <c r="U506" s="16">
        <v>75.0</v>
      </c>
      <c r="V506" s="16">
        <v>75.0</v>
      </c>
      <c r="X506" s="26" t="s">
        <v>10169</v>
      </c>
    </row>
    <row r="507" ht="18.0" customHeight="1">
      <c r="B507" s="16" t="s">
        <v>528</v>
      </c>
      <c r="C507" s="30" t="s">
        <v>25</v>
      </c>
      <c r="D507" s="37" t="s">
        <v>10171</v>
      </c>
      <c r="E507" s="34">
        <v>45148.0</v>
      </c>
      <c r="F507" s="16" t="s">
        <v>10166</v>
      </c>
      <c r="G507" s="16" t="s">
        <v>10152</v>
      </c>
      <c r="H507" s="15" t="s">
        <v>29</v>
      </c>
      <c r="I507" s="15">
        <v>65.0</v>
      </c>
      <c r="J507" s="16">
        <v>80.0</v>
      </c>
      <c r="K507" s="16">
        <v>65.0</v>
      </c>
      <c r="L507" s="16">
        <v>65.0</v>
      </c>
      <c r="M507" s="16">
        <v>63.0</v>
      </c>
      <c r="N507" s="15">
        <f t="shared" si="51"/>
        <v>67.6</v>
      </c>
      <c r="O507" s="16">
        <v>74.0</v>
      </c>
      <c r="P507" s="16">
        <v>77.0</v>
      </c>
      <c r="Q507" s="16">
        <v>80.0</v>
      </c>
      <c r="R507" s="16">
        <v>100.0</v>
      </c>
      <c r="S507" s="16">
        <v>100.0</v>
      </c>
      <c r="T507" s="16">
        <v>98.0</v>
      </c>
      <c r="U507" s="16">
        <v>75.0</v>
      </c>
      <c r="V507" s="16">
        <v>75.0</v>
      </c>
    </row>
    <row r="508" ht="16.5" customHeight="1">
      <c r="B508" s="16" t="s">
        <v>177</v>
      </c>
      <c r="C508" s="30" t="s">
        <v>25</v>
      </c>
      <c r="D508" s="37" t="s">
        <v>10172</v>
      </c>
      <c r="E508" s="34">
        <v>45148.0</v>
      </c>
      <c r="F508" s="16" t="s">
        <v>10166</v>
      </c>
      <c r="G508" s="16" t="s">
        <v>10152</v>
      </c>
      <c r="H508" s="15" t="s">
        <v>29</v>
      </c>
      <c r="I508" s="15">
        <v>65.0</v>
      </c>
      <c r="J508" s="16">
        <v>80.0</v>
      </c>
      <c r="K508" s="16">
        <v>65.0</v>
      </c>
      <c r="L508" s="16">
        <v>65.0</v>
      </c>
      <c r="M508" s="16">
        <v>63.0</v>
      </c>
      <c r="N508" s="15">
        <f t="shared" si="51"/>
        <v>67.6</v>
      </c>
      <c r="O508" s="16">
        <v>74.0</v>
      </c>
      <c r="P508" s="16">
        <v>77.0</v>
      </c>
      <c r="Q508" s="16">
        <v>80.0</v>
      </c>
      <c r="R508" s="16">
        <v>100.0</v>
      </c>
      <c r="S508" s="16">
        <v>100.0</v>
      </c>
      <c r="T508" s="16">
        <v>98.0</v>
      </c>
      <c r="U508" s="16">
        <v>75.0</v>
      </c>
      <c r="V508" s="16">
        <v>75.0</v>
      </c>
    </row>
    <row r="509" ht="15.0" customHeight="1">
      <c r="B509" s="16" t="s">
        <v>915</v>
      </c>
      <c r="C509" s="30" t="s">
        <v>25</v>
      </c>
      <c r="D509" s="37" t="s">
        <v>10173</v>
      </c>
      <c r="E509" s="34">
        <v>45150.0</v>
      </c>
      <c r="F509" s="16" t="s">
        <v>10166</v>
      </c>
      <c r="G509" s="16" t="s">
        <v>10152</v>
      </c>
      <c r="H509" s="15" t="s">
        <v>29</v>
      </c>
      <c r="I509" s="15">
        <v>65.0</v>
      </c>
      <c r="J509" s="16">
        <v>80.0</v>
      </c>
      <c r="K509" s="16">
        <v>65.0</v>
      </c>
      <c r="L509" s="16">
        <v>65.0</v>
      </c>
      <c r="M509" s="16">
        <v>63.0</v>
      </c>
      <c r="N509" s="15">
        <f t="shared" si="51"/>
        <v>67.6</v>
      </c>
      <c r="O509" s="16">
        <v>74.0</v>
      </c>
      <c r="P509" s="16">
        <v>77.0</v>
      </c>
      <c r="Q509" s="16">
        <v>80.0</v>
      </c>
      <c r="R509" s="16">
        <v>100.0</v>
      </c>
      <c r="S509" s="16">
        <v>100.0</v>
      </c>
      <c r="T509" s="16">
        <v>98.0</v>
      </c>
      <c r="U509" s="16">
        <v>75.0</v>
      </c>
      <c r="V509" s="16">
        <v>75.0</v>
      </c>
    </row>
    <row r="510">
      <c r="B510" s="16" t="s">
        <v>177</v>
      </c>
      <c r="C510" s="30" t="s">
        <v>25</v>
      </c>
      <c r="D510" s="37" t="s">
        <v>10174</v>
      </c>
      <c r="E510" s="34">
        <v>45150.0</v>
      </c>
      <c r="F510" s="16" t="s">
        <v>10166</v>
      </c>
      <c r="G510" s="16" t="s">
        <v>10152</v>
      </c>
      <c r="H510" s="15" t="s">
        <v>29</v>
      </c>
      <c r="I510" s="15">
        <v>65.0</v>
      </c>
      <c r="J510" s="16">
        <v>80.0</v>
      </c>
      <c r="K510" s="16">
        <v>65.0</v>
      </c>
      <c r="L510" s="16">
        <v>65.0</v>
      </c>
      <c r="M510" s="16">
        <v>63.0</v>
      </c>
      <c r="N510" s="15">
        <f t="shared" si="51"/>
        <v>67.6</v>
      </c>
      <c r="O510" s="16">
        <v>74.0</v>
      </c>
      <c r="P510" s="16">
        <v>77.0</v>
      </c>
      <c r="Q510" s="16">
        <v>80.0</v>
      </c>
      <c r="R510" s="16">
        <v>100.0</v>
      </c>
      <c r="S510" s="16">
        <v>100.0</v>
      </c>
      <c r="T510" s="16">
        <v>98.0</v>
      </c>
      <c r="U510" s="16">
        <v>75.0</v>
      </c>
      <c r="V510" s="16">
        <v>75.0</v>
      </c>
    </row>
    <row r="511">
      <c r="A511" s="32"/>
      <c r="B511" s="16"/>
      <c r="C511" s="30"/>
      <c r="D511" s="16"/>
      <c r="E511" s="34"/>
      <c r="F511" s="16"/>
      <c r="G511" s="16"/>
      <c r="H511" s="15"/>
      <c r="I511" s="15"/>
      <c r="J511" s="16"/>
      <c r="K511" s="16"/>
      <c r="L511" s="16"/>
      <c r="M511" s="16"/>
      <c r="N511" s="16"/>
      <c r="O511" s="16"/>
      <c r="P511" s="16"/>
      <c r="Q511" s="16"/>
      <c r="R511" s="16"/>
      <c r="S511" s="16"/>
      <c r="T511" s="16"/>
      <c r="U511" s="16"/>
      <c r="V511" s="16"/>
      <c r="W511" s="16"/>
      <c r="X511" s="23"/>
    </row>
    <row r="512">
      <c r="A512" s="32">
        <v>274.0</v>
      </c>
      <c r="B512" s="16" t="s">
        <v>364</v>
      </c>
      <c r="C512" s="30" t="s">
        <v>25</v>
      </c>
      <c r="D512" s="16" t="s">
        <v>10175</v>
      </c>
      <c r="E512" s="34">
        <v>43474.0</v>
      </c>
      <c r="F512" s="16" t="s">
        <v>10176</v>
      </c>
      <c r="G512" s="16" t="s">
        <v>10152</v>
      </c>
      <c r="H512" s="15" t="s">
        <v>29</v>
      </c>
      <c r="I512" s="15">
        <f t="shared" ref="I512:I521" si="52">AVERAGE(J512,K512,M512)</f>
        <v>73.33333333</v>
      </c>
      <c r="J512" s="16">
        <v>80.0</v>
      </c>
      <c r="K512" s="16">
        <v>70.0</v>
      </c>
      <c r="L512" s="16">
        <v>80.0</v>
      </c>
      <c r="M512" s="16">
        <v>70.0</v>
      </c>
      <c r="N512" s="16">
        <f t="shared" ref="N512:N521" si="53">AVERAGE(J512:M512)</f>
        <v>75</v>
      </c>
      <c r="O512" s="16">
        <v>80.0</v>
      </c>
      <c r="P512" s="16">
        <v>84.0</v>
      </c>
      <c r="Q512" s="16">
        <v>87.0</v>
      </c>
      <c r="R512" s="16">
        <v>91.0</v>
      </c>
      <c r="S512" s="16">
        <v>87.0</v>
      </c>
      <c r="T512" s="16">
        <v>85.0</v>
      </c>
      <c r="U512" s="16">
        <v>83.0</v>
      </c>
      <c r="V512" s="16">
        <v>80.0</v>
      </c>
      <c r="W512" s="16" t="s">
        <v>10177</v>
      </c>
      <c r="X512" s="26" t="s">
        <v>10178</v>
      </c>
    </row>
    <row r="513">
      <c r="B513" s="16" t="s">
        <v>740</v>
      </c>
      <c r="C513" s="30" t="s">
        <v>25</v>
      </c>
      <c r="D513" s="16" t="s">
        <v>10179</v>
      </c>
      <c r="E513" s="34">
        <v>43474.0</v>
      </c>
      <c r="F513" s="16" t="s">
        <v>10176</v>
      </c>
      <c r="G513" s="16" t="s">
        <v>10152</v>
      </c>
      <c r="H513" s="15" t="s">
        <v>29</v>
      </c>
      <c r="I513" s="15">
        <f t="shared" si="52"/>
        <v>70.66666667</v>
      </c>
      <c r="J513" s="16">
        <v>77.0</v>
      </c>
      <c r="K513" s="16">
        <v>70.0</v>
      </c>
      <c r="L513" s="16">
        <v>75.0</v>
      </c>
      <c r="M513" s="16">
        <v>65.0</v>
      </c>
      <c r="N513" s="16">
        <f t="shared" si="53"/>
        <v>71.75</v>
      </c>
      <c r="O513" s="16">
        <v>70.0</v>
      </c>
      <c r="P513" s="16">
        <v>80.0</v>
      </c>
      <c r="Q513" s="16">
        <v>90.0</v>
      </c>
      <c r="R513" s="16">
        <v>92.0</v>
      </c>
      <c r="S513" s="16">
        <v>94.0</v>
      </c>
      <c r="T513" s="16">
        <v>92.0</v>
      </c>
      <c r="U513" s="16">
        <v>90.0</v>
      </c>
      <c r="V513" s="16">
        <v>87.0</v>
      </c>
    </row>
    <row r="514">
      <c r="B514" s="16" t="s">
        <v>72</v>
      </c>
      <c r="C514" s="30" t="s">
        <v>25</v>
      </c>
      <c r="D514" s="16" t="s">
        <v>10180</v>
      </c>
      <c r="E514" s="34">
        <v>43474.0</v>
      </c>
      <c r="F514" s="16" t="s">
        <v>10176</v>
      </c>
      <c r="G514" s="16" t="s">
        <v>10152</v>
      </c>
      <c r="H514" s="15" t="s">
        <v>29</v>
      </c>
      <c r="I514" s="15">
        <f t="shared" si="52"/>
        <v>73.33333333</v>
      </c>
      <c r="J514" s="16">
        <v>80.0</v>
      </c>
      <c r="K514" s="16">
        <v>70.0</v>
      </c>
      <c r="L514" s="16">
        <v>70.0</v>
      </c>
      <c r="M514" s="16">
        <v>70.0</v>
      </c>
      <c r="N514" s="16">
        <f t="shared" si="53"/>
        <v>72.5</v>
      </c>
      <c r="O514" s="16">
        <v>65.0</v>
      </c>
      <c r="P514" s="16">
        <v>70.0</v>
      </c>
      <c r="Q514" s="16">
        <v>75.0</v>
      </c>
      <c r="R514" s="16">
        <v>80.0</v>
      </c>
      <c r="S514" s="16">
        <v>97.0</v>
      </c>
      <c r="T514" s="16">
        <v>95.0</v>
      </c>
      <c r="U514" s="16">
        <v>93.0</v>
      </c>
      <c r="V514" s="16">
        <v>91.0</v>
      </c>
    </row>
    <row r="515">
      <c r="B515" s="16" t="s">
        <v>392</v>
      </c>
      <c r="C515" s="30" t="s">
        <v>25</v>
      </c>
      <c r="D515" s="16" t="s">
        <v>10181</v>
      </c>
      <c r="E515" s="34">
        <v>43474.0</v>
      </c>
      <c r="F515" s="16" t="s">
        <v>10176</v>
      </c>
      <c r="G515" s="16" t="s">
        <v>10152</v>
      </c>
      <c r="H515" s="15" t="s">
        <v>29</v>
      </c>
      <c r="I515" s="15">
        <f t="shared" si="52"/>
        <v>78.33333333</v>
      </c>
      <c r="J515" s="16">
        <v>85.0</v>
      </c>
      <c r="K515" s="16">
        <v>85.0</v>
      </c>
      <c r="L515" s="16">
        <v>85.0</v>
      </c>
      <c r="M515" s="16">
        <v>65.0</v>
      </c>
      <c r="N515" s="16">
        <f t="shared" si="53"/>
        <v>80</v>
      </c>
      <c r="O515" s="16">
        <v>75.0</v>
      </c>
      <c r="P515" s="16">
        <v>85.0</v>
      </c>
      <c r="Q515" s="16">
        <v>90.0</v>
      </c>
      <c r="R515" s="16">
        <v>94.0</v>
      </c>
      <c r="S515" s="16">
        <v>90.0</v>
      </c>
      <c r="T515" s="16">
        <v>85.0</v>
      </c>
      <c r="U515" s="16">
        <v>80.0</v>
      </c>
      <c r="V515" s="16">
        <v>75.0</v>
      </c>
    </row>
    <row r="516">
      <c r="B516" s="16" t="s">
        <v>742</v>
      </c>
      <c r="C516" s="30" t="s">
        <v>25</v>
      </c>
      <c r="D516" s="16" t="s">
        <v>10182</v>
      </c>
      <c r="E516" s="34">
        <v>43474.0</v>
      </c>
      <c r="F516" s="16" t="s">
        <v>10176</v>
      </c>
      <c r="G516" s="16" t="s">
        <v>10152</v>
      </c>
      <c r="H516" s="15" t="s">
        <v>29</v>
      </c>
      <c r="I516" s="15">
        <f t="shared" si="52"/>
        <v>80</v>
      </c>
      <c r="J516" s="16">
        <v>85.0</v>
      </c>
      <c r="K516" s="16">
        <v>80.0</v>
      </c>
      <c r="L516" s="16">
        <v>85.0</v>
      </c>
      <c r="M516" s="16">
        <v>75.0</v>
      </c>
      <c r="N516" s="16">
        <f t="shared" si="53"/>
        <v>81.25</v>
      </c>
      <c r="O516" s="16">
        <v>91.0</v>
      </c>
      <c r="P516" s="16">
        <v>93.0</v>
      </c>
      <c r="Q516" s="16">
        <v>95.0</v>
      </c>
      <c r="R516" s="16">
        <v>100.0</v>
      </c>
      <c r="S516" s="16">
        <v>90.0</v>
      </c>
      <c r="T516" s="16">
        <v>87.0</v>
      </c>
      <c r="U516" s="16">
        <v>85.0</v>
      </c>
      <c r="V516" s="16">
        <v>83.0</v>
      </c>
    </row>
    <row r="517">
      <c r="B517" s="16" t="s">
        <v>1034</v>
      </c>
      <c r="C517" s="30" t="s">
        <v>25</v>
      </c>
      <c r="D517" s="16" t="s">
        <v>10183</v>
      </c>
      <c r="E517" s="34">
        <v>43474.0</v>
      </c>
      <c r="F517" s="16" t="s">
        <v>10176</v>
      </c>
      <c r="G517" s="16" t="s">
        <v>10152</v>
      </c>
      <c r="H517" s="15" t="s">
        <v>29</v>
      </c>
      <c r="I517" s="15">
        <f t="shared" si="52"/>
        <v>81.66666667</v>
      </c>
      <c r="J517" s="16">
        <v>85.0</v>
      </c>
      <c r="K517" s="16">
        <v>80.0</v>
      </c>
      <c r="L517" s="16">
        <v>90.0</v>
      </c>
      <c r="M517" s="16">
        <v>80.0</v>
      </c>
      <c r="N517" s="16">
        <f t="shared" si="53"/>
        <v>83.75</v>
      </c>
      <c r="O517" s="16">
        <v>85.0</v>
      </c>
      <c r="P517" s="16">
        <v>90.0</v>
      </c>
      <c r="Q517" s="16">
        <v>95.0</v>
      </c>
      <c r="R517" s="16">
        <v>100.0</v>
      </c>
      <c r="S517" s="16">
        <v>85.0</v>
      </c>
      <c r="T517" s="16">
        <v>82.0</v>
      </c>
      <c r="U517" s="16">
        <v>80.0</v>
      </c>
      <c r="V517" s="16">
        <v>78.0</v>
      </c>
    </row>
    <row r="518">
      <c r="B518" s="16" t="s">
        <v>1906</v>
      </c>
      <c r="C518" s="30" t="s">
        <v>25</v>
      </c>
      <c r="D518" s="16" t="s">
        <v>10184</v>
      </c>
      <c r="E518" s="34">
        <v>43104.0</v>
      </c>
      <c r="F518" s="16" t="s">
        <v>10176</v>
      </c>
      <c r="G518" s="16" t="s">
        <v>10152</v>
      </c>
      <c r="H518" s="15" t="s">
        <v>29</v>
      </c>
      <c r="I518" s="15">
        <f t="shared" si="52"/>
        <v>73.33333333</v>
      </c>
      <c r="J518" s="16">
        <v>70.0</v>
      </c>
      <c r="K518" s="16">
        <v>75.0</v>
      </c>
      <c r="L518" s="16">
        <v>77.0</v>
      </c>
      <c r="M518" s="16">
        <v>75.0</v>
      </c>
      <c r="N518" s="16">
        <f t="shared" si="53"/>
        <v>74.25</v>
      </c>
      <c r="O518" s="16">
        <v>70.0</v>
      </c>
      <c r="P518" s="16">
        <v>80.0</v>
      </c>
      <c r="Q518" s="16">
        <v>90.0</v>
      </c>
      <c r="R518" s="16">
        <v>95.0</v>
      </c>
      <c r="S518" s="16">
        <v>91.0</v>
      </c>
      <c r="T518" s="16">
        <v>88.0</v>
      </c>
      <c r="U518" s="16">
        <v>85.0</v>
      </c>
      <c r="V518" s="16">
        <v>82.0</v>
      </c>
      <c r="X518" s="26" t="s">
        <v>4728</v>
      </c>
    </row>
    <row r="519">
      <c r="B519" s="16" t="s">
        <v>515</v>
      </c>
      <c r="C519" s="30" t="s">
        <v>25</v>
      </c>
      <c r="D519" s="16" t="s">
        <v>10185</v>
      </c>
      <c r="E519" s="34">
        <v>43105.0</v>
      </c>
      <c r="F519" s="16" t="s">
        <v>10176</v>
      </c>
      <c r="G519" s="16" t="s">
        <v>10152</v>
      </c>
      <c r="H519" s="15" t="s">
        <v>29</v>
      </c>
      <c r="I519" s="15">
        <f t="shared" si="52"/>
        <v>78.33333333</v>
      </c>
      <c r="J519" s="16">
        <v>80.0</v>
      </c>
      <c r="K519" s="16">
        <v>80.0</v>
      </c>
      <c r="L519" s="16">
        <v>80.0</v>
      </c>
      <c r="M519" s="16">
        <v>75.0</v>
      </c>
      <c r="N519" s="16">
        <f t="shared" si="53"/>
        <v>78.75</v>
      </c>
      <c r="O519" s="16">
        <v>85.0</v>
      </c>
      <c r="P519" s="16">
        <v>90.0</v>
      </c>
      <c r="Q519" s="16">
        <v>95.0</v>
      </c>
      <c r="R519" s="16">
        <v>100.0</v>
      </c>
      <c r="S519" s="16">
        <v>90.0</v>
      </c>
      <c r="T519" s="16">
        <v>85.0</v>
      </c>
      <c r="U519" s="16">
        <v>80.0</v>
      </c>
      <c r="V519" s="16">
        <v>75.0</v>
      </c>
    </row>
    <row r="520">
      <c r="B520" s="16" t="s">
        <v>515</v>
      </c>
      <c r="C520" s="30" t="s">
        <v>25</v>
      </c>
      <c r="D520" s="16" t="s">
        <v>10186</v>
      </c>
      <c r="E520" s="34">
        <v>43470.0</v>
      </c>
      <c r="F520" s="16" t="s">
        <v>10176</v>
      </c>
      <c r="G520" s="16" t="s">
        <v>10152</v>
      </c>
      <c r="H520" s="15" t="s">
        <v>29</v>
      </c>
      <c r="I520" s="15">
        <f t="shared" si="52"/>
        <v>78.33333333</v>
      </c>
      <c r="J520" s="16">
        <v>80.0</v>
      </c>
      <c r="K520" s="16">
        <v>80.0</v>
      </c>
      <c r="L520" s="16">
        <v>80.0</v>
      </c>
      <c r="M520" s="16">
        <v>75.0</v>
      </c>
      <c r="N520" s="16">
        <f t="shared" si="53"/>
        <v>78.75</v>
      </c>
      <c r="O520" s="16">
        <v>85.0</v>
      </c>
      <c r="P520" s="16">
        <v>90.0</v>
      </c>
      <c r="Q520" s="16">
        <v>95.0</v>
      </c>
      <c r="R520" s="16">
        <v>100.0</v>
      </c>
      <c r="S520" s="16">
        <v>90.0</v>
      </c>
      <c r="T520" s="16">
        <v>85.0</v>
      </c>
      <c r="U520" s="16">
        <v>80.0</v>
      </c>
      <c r="V520" s="16">
        <v>75.0</v>
      </c>
    </row>
    <row r="521" ht="16.5" customHeight="1">
      <c r="B521" s="16" t="s">
        <v>123</v>
      </c>
      <c r="C521" s="30" t="s">
        <v>25</v>
      </c>
      <c r="D521" s="16" t="s">
        <v>10187</v>
      </c>
      <c r="E521" s="34">
        <v>43311.0</v>
      </c>
      <c r="F521" s="16" t="s">
        <v>10176</v>
      </c>
      <c r="G521" s="16" t="s">
        <v>10152</v>
      </c>
      <c r="H521" s="15" t="s">
        <v>29</v>
      </c>
      <c r="I521" s="15">
        <f t="shared" si="52"/>
        <v>78.33333333</v>
      </c>
      <c r="J521" s="16">
        <v>80.0</v>
      </c>
      <c r="K521" s="16">
        <v>75.0</v>
      </c>
      <c r="L521" s="16">
        <v>85.0</v>
      </c>
      <c r="M521" s="16">
        <v>80.0</v>
      </c>
      <c r="N521" s="16">
        <f t="shared" si="53"/>
        <v>80</v>
      </c>
      <c r="O521" s="16">
        <v>85.0</v>
      </c>
      <c r="P521" s="16">
        <v>90.0</v>
      </c>
      <c r="Q521" s="16">
        <v>95.0</v>
      </c>
      <c r="R521" s="16">
        <v>100.0</v>
      </c>
      <c r="S521" s="16">
        <v>90.0</v>
      </c>
      <c r="T521" s="16">
        <v>85.0</v>
      </c>
      <c r="U521" s="16">
        <v>80.0</v>
      </c>
      <c r="V521" s="16">
        <v>75.0</v>
      </c>
      <c r="X521" s="26" t="s">
        <v>10188</v>
      </c>
    </row>
    <row r="522">
      <c r="A522" s="32"/>
      <c r="B522" s="16"/>
      <c r="C522" s="27"/>
      <c r="D522" s="16"/>
      <c r="E522" s="28"/>
      <c r="F522" s="16"/>
      <c r="G522" s="16"/>
      <c r="H522" s="16"/>
      <c r="I522" s="16"/>
      <c r="J522" s="16"/>
      <c r="K522" s="16"/>
      <c r="L522" s="16"/>
      <c r="M522" s="16"/>
      <c r="N522" s="16"/>
      <c r="O522" s="16"/>
      <c r="P522" s="16"/>
      <c r="Q522" s="16"/>
      <c r="R522" s="16"/>
      <c r="S522" s="16"/>
      <c r="T522" s="16"/>
      <c r="U522" s="16"/>
      <c r="V522" s="16"/>
      <c r="W522" s="16"/>
      <c r="X522" s="23"/>
    </row>
    <row r="523">
      <c r="A523" s="32" t="s">
        <v>10189</v>
      </c>
      <c r="B523" s="16" t="s">
        <v>10190</v>
      </c>
      <c r="C523" s="27" t="s">
        <v>25</v>
      </c>
      <c r="D523" s="17" t="s">
        <v>10191</v>
      </c>
      <c r="E523" s="28">
        <v>44583.0</v>
      </c>
      <c r="F523" s="16" t="s">
        <v>10192</v>
      </c>
      <c r="G523" s="16" t="s">
        <v>10152</v>
      </c>
      <c r="H523" s="16" t="s">
        <v>29</v>
      </c>
      <c r="I523" s="16">
        <v>75.0</v>
      </c>
      <c r="J523" s="16">
        <v>90.0</v>
      </c>
      <c r="K523" s="16">
        <v>80.0</v>
      </c>
      <c r="L523" s="16">
        <v>70.0</v>
      </c>
      <c r="M523" s="16">
        <v>100.0</v>
      </c>
      <c r="N523" s="16">
        <f t="shared" ref="N523:N527" si="54">AVERAGE(I523:M523)</f>
        <v>83</v>
      </c>
      <c r="O523" s="16">
        <v>60.0</v>
      </c>
      <c r="P523" s="16">
        <v>75.0</v>
      </c>
      <c r="Q523" s="16">
        <v>90.0</v>
      </c>
      <c r="R523" s="16">
        <v>90.0</v>
      </c>
      <c r="S523" s="16">
        <v>100.0</v>
      </c>
      <c r="T523" s="16">
        <v>90.0</v>
      </c>
      <c r="U523" s="16">
        <v>60.0</v>
      </c>
      <c r="V523" s="16">
        <v>40.0</v>
      </c>
      <c r="W523" s="16" t="s">
        <v>2764</v>
      </c>
      <c r="X523" s="26" t="s">
        <v>10193</v>
      </c>
    </row>
    <row r="524">
      <c r="B524" s="16" t="s">
        <v>191</v>
      </c>
      <c r="C524" s="27" t="s">
        <v>25</v>
      </c>
      <c r="D524" s="16" t="s">
        <v>10194</v>
      </c>
      <c r="E524" s="28">
        <v>44935.0</v>
      </c>
      <c r="F524" s="16" t="s">
        <v>10192</v>
      </c>
      <c r="G524" s="16" t="s">
        <v>10152</v>
      </c>
      <c r="H524" s="16" t="s">
        <v>29</v>
      </c>
      <c r="I524" s="16">
        <v>75.0</v>
      </c>
      <c r="J524" s="16">
        <v>96.0</v>
      </c>
      <c r="K524" s="16">
        <v>85.0</v>
      </c>
      <c r="L524" s="16">
        <v>80.0</v>
      </c>
      <c r="M524" s="16">
        <v>94.0</v>
      </c>
      <c r="N524" s="16">
        <f t="shared" si="54"/>
        <v>86</v>
      </c>
      <c r="O524" s="16">
        <v>60.0</v>
      </c>
      <c r="P524" s="16">
        <v>75.0</v>
      </c>
      <c r="Q524" s="16">
        <v>90.0</v>
      </c>
      <c r="R524" s="16">
        <v>90.0</v>
      </c>
      <c r="S524" s="16">
        <v>100.0</v>
      </c>
      <c r="T524" s="16">
        <v>90.0</v>
      </c>
      <c r="U524" s="16">
        <v>60.0</v>
      </c>
      <c r="V524" s="16">
        <v>40.0</v>
      </c>
    </row>
    <row r="525">
      <c r="B525" s="16" t="s">
        <v>472</v>
      </c>
      <c r="C525" s="27" t="s">
        <v>25</v>
      </c>
      <c r="D525" s="16" t="s">
        <v>10195</v>
      </c>
      <c r="E525" s="28">
        <v>44945.0</v>
      </c>
      <c r="F525" s="16" t="s">
        <v>10192</v>
      </c>
      <c r="G525" s="16" t="s">
        <v>10152</v>
      </c>
      <c r="H525" s="16" t="s">
        <v>29</v>
      </c>
      <c r="I525" s="16">
        <v>80.0</v>
      </c>
      <c r="J525" s="16">
        <v>90.0</v>
      </c>
      <c r="K525" s="16">
        <v>80.0</v>
      </c>
      <c r="L525" s="16">
        <v>80.0</v>
      </c>
      <c r="M525" s="16">
        <v>90.0</v>
      </c>
      <c r="N525" s="16">
        <f t="shared" si="54"/>
        <v>84</v>
      </c>
      <c r="O525" s="16">
        <v>80.0</v>
      </c>
      <c r="P525" s="16">
        <v>85.0</v>
      </c>
      <c r="Q525" s="16">
        <v>90.0</v>
      </c>
      <c r="R525" s="16">
        <v>90.0</v>
      </c>
      <c r="S525" s="16">
        <v>100.0</v>
      </c>
      <c r="T525" s="16">
        <v>90.0</v>
      </c>
      <c r="U525" s="16">
        <v>60.0</v>
      </c>
      <c r="V525" s="16">
        <v>40.0</v>
      </c>
      <c r="X525" s="26" t="s">
        <v>10196</v>
      </c>
    </row>
    <row r="526" ht="15.75" customHeight="1">
      <c r="B526" s="16" t="s">
        <v>364</v>
      </c>
      <c r="C526" s="27" t="s">
        <v>25</v>
      </c>
      <c r="D526" s="16" t="s">
        <v>10197</v>
      </c>
      <c r="E526" s="28">
        <v>44936.0</v>
      </c>
      <c r="F526" s="16" t="s">
        <v>10192</v>
      </c>
      <c r="G526" s="16" t="s">
        <v>10152</v>
      </c>
      <c r="H526" s="16" t="s">
        <v>29</v>
      </c>
      <c r="I526" s="16">
        <v>80.0</v>
      </c>
      <c r="J526" s="16">
        <v>96.0</v>
      </c>
      <c r="K526" s="16">
        <v>90.0</v>
      </c>
      <c r="L526" s="16">
        <v>80.0</v>
      </c>
      <c r="M526" s="16">
        <v>97.0</v>
      </c>
      <c r="N526" s="16">
        <f t="shared" si="54"/>
        <v>88.6</v>
      </c>
      <c r="O526" s="16">
        <v>80.0</v>
      </c>
      <c r="P526" s="16">
        <v>85.0</v>
      </c>
      <c r="Q526" s="16">
        <v>90.0</v>
      </c>
      <c r="R526" s="16">
        <v>95.0</v>
      </c>
      <c r="S526" s="16">
        <v>100.0</v>
      </c>
      <c r="T526" s="16">
        <v>90.0</v>
      </c>
      <c r="U526" s="16">
        <v>60.0</v>
      </c>
      <c r="V526" s="16">
        <v>40.0</v>
      </c>
    </row>
    <row r="527">
      <c r="B527" s="16" t="s">
        <v>44</v>
      </c>
      <c r="C527" s="27" t="s">
        <v>25</v>
      </c>
      <c r="D527" s="16" t="s">
        <v>10198</v>
      </c>
      <c r="E527" s="28">
        <v>44936.0</v>
      </c>
      <c r="F527" s="16" t="s">
        <v>10192</v>
      </c>
      <c r="G527" s="16" t="s">
        <v>10152</v>
      </c>
      <c r="H527" s="16" t="s">
        <v>29</v>
      </c>
      <c r="I527" s="16">
        <v>80.0</v>
      </c>
      <c r="J527" s="16">
        <v>96.0</v>
      </c>
      <c r="K527" s="16">
        <v>90.0</v>
      </c>
      <c r="L527" s="16">
        <v>80.0</v>
      </c>
      <c r="M527" s="16">
        <v>97.0</v>
      </c>
      <c r="N527" s="16">
        <f t="shared" si="54"/>
        <v>88.6</v>
      </c>
      <c r="O527" s="16">
        <v>80.0</v>
      </c>
      <c r="P527" s="16">
        <v>85.0</v>
      </c>
      <c r="Q527" s="16">
        <v>90.0</v>
      </c>
      <c r="R527" s="16">
        <v>95.0</v>
      </c>
      <c r="S527" s="16">
        <v>100.0</v>
      </c>
      <c r="T527" s="16">
        <v>90.0</v>
      </c>
      <c r="U527" s="16">
        <v>60.0</v>
      </c>
      <c r="V527" s="16">
        <v>40.0</v>
      </c>
    </row>
    <row r="528">
      <c r="A528" s="32"/>
      <c r="B528" s="16"/>
      <c r="C528" s="16"/>
      <c r="D528" s="16"/>
      <c r="E528" s="16"/>
      <c r="F528" s="16"/>
      <c r="G528" s="16"/>
      <c r="H528" s="16"/>
      <c r="I528" s="16"/>
      <c r="J528" s="16"/>
      <c r="K528" s="16"/>
      <c r="L528" s="16"/>
      <c r="M528" s="16"/>
      <c r="N528" s="16"/>
      <c r="O528" s="16"/>
      <c r="P528" s="16"/>
      <c r="Q528" s="16"/>
      <c r="R528" s="16"/>
      <c r="S528" s="16"/>
      <c r="T528" s="16"/>
      <c r="U528" s="16"/>
      <c r="V528" s="16"/>
      <c r="W528" s="16"/>
      <c r="X528" s="16"/>
    </row>
    <row r="529" ht="17.25" customHeight="1">
      <c r="A529" s="32">
        <v>1726.0</v>
      </c>
      <c r="B529" s="16" t="s">
        <v>1658</v>
      </c>
      <c r="C529" s="27" t="s">
        <v>25</v>
      </c>
      <c r="D529" s="16" t="s">
        <v>10199</v>
      </c>
      <c r="E529" s="34">
        <v>43678.0</v>
      </c>
      <c r="F529" s="16" t="s">
        <v>10200</v>
      </c>
      <c r="G529" s="27" t="s">
        <v>10201</v>
      </c>
      <c r="H529" s="16" t="s">
        <v>29</v>
      </c>
      <c r="I529" s="16">
        <v>100.0</v>
      </c>
      <c r="J529" s="16">
        <v>80.0</v>
      </c>
      <c r="K529" s="16">
        <v>100.0</v>
      </c>
      <c r="L529" s="16">
        <v>80.0</v>
      </c>
      <c r="M529" s="16">
        <v>95.0</v>
      </c>
      <c r="N529" s="16">
        <f t="shared" ref="N529:N540" si="55">AVERAGE(I529:M529)</f>
        <v>91</v>
      </c>
      <c r="O529" s="16">
        <v>100.0</v>
      </c>
      <c r="P529" s="16">
        <v>100.0</v>
      </c>
      <c r="Q529" s="16">
        <v>100.0</v>
      </c>
      <c r="R529" s="16">
        <v>100.0</v>
      </c>
      <c r="S529" s="16">
        <v>100.0</v>
      </c>
      <c r="T529" s="16">
        <v>70.0</v>
      </c>
      <c r="U529" s="16">
        <v>50.0</v>
      </c>
      <c r="V529" s="16">
        <v>30.0</v>
      </c>
      <c r="W529" s="27" t="s">
        <v>10202</v>
      </c>
      <c r="X529" s="26" t="s">
        <v>10203</v>
      </c>
    </row>
    <row r="530" ht="18.75" customHeight="1">
      <c r="B530" s="16" t="s">
        <v>472</v>
      </c>
      <c r="C530" s="27" t="s">
        <v>25</v>
      </c>
      <c r="D530" s="16" t="s">
        <v>10204</v>
      </c>
      <c r="E530" s="34">
        <v>43678.0</v>
      </c>
      <c r="F530" s="16" t="s">
        <v>10200</v>
      </c>
      <c r="G530" s="27" t="s">
        <v>10201</v>
      </c>
      <c r="H530" s="16" t="s">
        <v>29</v>
      </c>
      <c r="I530" s="16">
        <v>85.0</v>
      </c>
      <c r="J530" s="16">
        <v>90.0</v>
      </c>
      <c r="K530" s="16">
        <v>80.0</v>
      </c>
      <c r="L530" s="16">
        <v>90.0</v>
      </c>
      <c r="M530" s="16">
        <v>95.0</v>
      </c>
      <c r="N530" s="16">
        <f t="shared" si="55"/>
        <v>88</v>
      </c>
      <c r="O530" s="16">
        <v>85.0</v>
      </c>
      <c r="P530" s="16">
        <v>90.0</v>
      </c>
      <c r="Q530" s="16">
        <v>95.0</v>
      </c>
      <c r="R530" s="16">
        <v>100.0</v>
      </c>
      <c r="S530" s="16">
        <v>100.0</v>
      </c>
      <c r="T530" s="16">
        <v>70.0</v>
      </c>
      <c r="U530" s="16">
        <v>50.0</v>
      </c>
      <c r="V530" s="16">
        <v>30.0</v>
      </c>
    </row>
    <row r="531">
      <c r="B531" s="16" t="s">
        <v>2165</v>
      </c>
      <c r="C531" s="27" t="s">
        <v>25</v>
      </c>
      <c r="D531" s="16" t="s">
        <v>10205</v>
      </c>
      <c r="E531" s="34">
        <v>43473.0</v>
      </c>
      <c r="F531" s="16" t="s">
        <v>10200</v>
      </c>
      <c r="G531" s="27" t="s">
        <v>10201</v>
      </c>
      <c r="H531" s="16" t="s">
        <v>29</v>
      </c>
      <c r="I531" s="16">
        <v>90.0</v>
      </c>
      <c r="J531" s="16">
        <v>95.0</v>
      </c>
      <c r="K531" s="16">
        <v>100.0</v>
      </c>
      <c r="L531" s="16">
        <v>85.0</v>
      </c>
      <c r="M531" s="16">
        <v>95.0</v>
      </c>
      <c r="N531" s="16">
        <f t="shared" si="55"/>
        <v>93</v>
      </c>
      <c r="O531" s="16">
        <v>90.0</v>
      </c>
      <c r="P531" s="16">
        <v>95.0</v>
      </c>
      <c r="Q531" s="16">
        <v>100.0</v>
      </c>
      <c r="R531" s="16">
        <v>100.0</v>
      </c>
      <c r="S531" s="16">
        <v>100.0</v>
      </c>
      <c r="T531" s="16">
        <v>70.0</v>
      </c>
      <c r="U531" s="16">
        <v>50.0</v>
      </c>
      <c r="V531" s="16">
        <v>30.0</v>
      </c>
      <c r="X531" s="26" t="s">
        <v>10206</v>
      </c>
    </row>
    <row r="532" ht="14.25" customHeight="1">
      <c r="B532" s="16" t="s">
        <v>40</v>
      </c>
      <c r="C532" s="27" t="s">
        <v>25</v>
      </c>
      <c r="D532" s="16" t="s">
        <v>10207</v>
      </c>
      <c r="E532" s="34">
        <v>43473.0</v>
      </c>
      <c r="F532" s="16" t="s">
        <v>10200</v>
      </c>
      <c r="G532" s="27" t="s">
        <v>10201</v>
      </c>
      <c r="H532" s="16" t="s">
        <v>29</v>
      </c>
      <c r="I532" s="16">
        <v>85.0</v>
      </c>
      <c r="J532" s="16">
        <v>90.0</v>
      </c>
      <c r="K532" s="16">
        <v>80.0</v>
      </c>
      <c r="L532" s="16">
        <v>90.0</v>
      </c>
      <c r="M532" s="16">
        <v>95.0</v>
      </c>
      <c r="N532" s="16">
        <f t="shared" si="55"/>
        <v>88</v>
      </c>
      <c r="O532" s="16">
        <v>85.0</v>
      </c>
      <c r="P532" s="16">
        <v>90.0</v>
      </c>
      <c r="Q532" s="16">
        <v>95.0</v>
      </c>
      <c r="R532" s="16">
        <v>100.0</v>
      </c>
      <c r="S532" s="16">
        <v>100.0</v>
      </c>
      <c r="T532" s="16">
        <v>70.0</v>
      </c>
      <c r="U532" s="16">
        <v>50.0</v>
      </c>
      <c r="V532" s="16">
        <v>30.0</v>
      </c>
    </row>
    <row r="533">
      <c r="B533" s="16" t="s">
        <v>5598</v>
      </c>
      <c r="C533" s="27" t="s">
        <v>25</v>
      </c>
      <c r="D533" s="16" t="s">
        <v>10208</v>
      </c>
      <c r="E533" s="34">
        <v>43314.0</v>
      </c>
      <c r="F533" s="16" t="s">
        <v>10200</v>
      </c>
      <c r="G533" s="27" t="s">
        <v>10201</v>
      </c>
      <c r="H533" s="16" t="s">
        <v>29</v>
      </c>
      <c r="I533" s="16">
        <v>100.0</v>
      </c>
      <c r="J533" s="16">
        <v>100.0</v>
      </c>
      <c r="K533" s="16">
        <v>100.0</v>
      </c>
      <c r="L533" s="16">
        <v>100.0</v>
      </c>
      <c r="M533" s="16">
        <v>100.0</v>
      </c>
      <c r="N533" s="16">
        <f t="shared" si="55"/>
        <v>100</v>
      </c>
      <c r="O533" s="16">
        <v>100.0</v>
      </c>
      <c r="P533" s="16">
        <v>100.0</v>
      </c>
      <c r="Q533" s="16">
        <v>100.0</v>
      </c>
      <c r="R533" s="16">
        <v>100.0</v>
      </c>
      <c r="S533" s="16">
        <v>100.0</v>
      </c>
      <c r="T533" s="16">
        <v>70.0</v>
      </c>
      <c r="U533" s="16">
        <v>50.0</v>
      </c>
      <c r="V533" s="16">
        <v>30.0</v>
      </c>
      <c r="X533" s="26" t="s">
        <v>10209</v>
      </c>
    </row>
    <row r="534">
      <c r="B534" s="16" t="s">
        <v>10210</v>
      </c>
      <c r="C534" s="27" t="s">
        <v>25</v>
      </c>
      <c r="D534" s="16" t="s">
        <v>10211</v>
      </c>
      <c r="E534" s="34">
        <v>43311.0</v>
      </c>
      <c r="F534" s="16" t="s">
        <v>10200</v>
      </c>
      <c r="G534" s="27" t="s">
        <v>10201</v>
      </c>
      <c r="H534" s="16" t="s">
        <v>29</v>
      </c>
      <c r="I534" s="16">
        <v>100.0</v>
      </c>
      <c r="J534" s="16">
        <v>100.0</v>
      </c>
      <c r="K534" s="16">
        <v>100.0</v>
      </c>
      <c r="L534" s="16">
        <v>100.0</v>
      </c>
      <c r="M534" s="16">
        <v>100.0</v>
      </c>
      <c r="N534" s="16">
        <f t="shared" si="55"/>
        <v>100</v>
      </c>
      <c r="O534" s="16">
        <v>100.0</v>
      </c>
      <c r="P534" s="16">
        <v>100.0</v>
      </c>
      <c r="Q534" s="16">
        <v>100.0</v>
      </c>
      <c r="R534" s="16">
        <v>100.0</v>
      </c>
      <c r="S534" s="16">
        <v>100.0</v>
      </c>
      <c r="T534" s="16">
        <v>70.0</v>
      </c>
      <c r="U534" s="16">
        <v>50.0</v>
      </c>
      <c r="V534" s="16">
        <v>30.0</v>
      </c>
    </row>
    <row r="535">
      <c r="B535" s="16" t="s">
        <v>364</v>
      </c>
      <c r="C535" s="27" t="s">
        <v>25</v>
      </c>
      <c r="D535" s="16" t="s">
        <v>10212</v>
      </c>
      <c r="E535" s="34">
        <v>43311.0</v>
      </c>
      <c r="F535" s="16" t="s">
        <v>10200</v>
      </c>
      <c r="G535" s="27" t="s">
        <v>10201</v>
      </c>
      <c r="H535" s="16" t="s">
        <v>29</v>
      </c>
      <c r="I535" s="16">
        <v>85.0</v>
      </c>
      <c r="J535" s="16">
        <v>100.0</v>
      </c>
      <c r="K535" s="16">
        <v>85.0</v>
      </c>
      <c r="L535" s="16">
        <v>100.0</v>
      </c>
      <c r="M535" s="16">
        <v>100.0</v>
      </c>
      <c r="N535" s="16">
        <f t="shared" si="55"/>
        <v>94</v>
      </c>
      <c r="O535" s="16">
        <v>85.0</v>
      </c>
      <c r="P535" s="16">
        <v>90.0</v>
      </c>
      <c r="Q535" s="16">
        <v>95.0</v>
      </c>
      <c r="R535" s="16">
        <v>100.0</v>
      </c>
      <c r="S535" s="16">
        <v>100.0</v>
      </c>
      <c r="T535" s="16">
        <v>70.0</v>
      </c>
      <c r="U535" s="16">
        <v>50.0</v>
      </c>
      <c r="V535" s="16">
        <v>30.0</v>
      </c>
      <c r="X535" s="26" t="s">
        <v>10213</v>
      </c>
    </row>
    <row r="536">
      <c r="B536" s="16" t="s">
        <v>10210</v>
      </c>
      <c r="C536" s="27" t="s">
        <v>25</v>
      </c>
      <c r="D536" s="16" t="s">
        <v>10214</v>
      </c>
      <c r="E536" s="34">
        <v>43311.0</v>
      </c>
      <c r="F536" s="16" t="s">
        <v>10200</v>
      </c>
      <c r="G536" s="27" t="s">
        <v>10201</v>
      </c>
      <c r="H536" s="16" t="s">
        <v>29</v>
      </c>
      <c r="I536" s="16">
        <v>100.0</v>
      </c>
      <c r="J536" s="16">
        <v>100.0</v>
      </c>
      <c r="K536" s="16">
        <v>100.0</v>
      </c>
      <c r="L536" s="16">
        <v>100.0</v>
      </c>
      <c r="M536" s="16">
        <v>100.0</v>
      </c>
      <c r="N536" s="16">
        <f t="shared" si="55"/>
        <v>100</v>
      </c>
      <c r="O536" s="16">
        <v>100.0</v>
      </c>
      <c r="P536" s="16">
        <v>100.0</v>
      </c>
      <c r="Q536" s="16">
        <v>100.0</v>
      </c>
      <c r="R536" s="16">
        <v>100.0</v>
      </c>
      <c r="S536" s="16">
        <v>100.0</v>
      </c>
      <c r="T536" s="16">
        <v>70.0</v>
      </c>
      <c r="U536" s="16">
        <v>50.0</v>
      </c>
      <c r="V536" s="16">
        <v>30.0</v>
      </c>
    </row>
    <row r="537">
      <c r="B537" s="16" t="s">
        <v>5402</v>
      </c>
      <c r="C537" s="27" t="s">
        <v>25</v>
      </c>
      <c r="D537" s="16" t="s">
        <v>10215</v>
      </c>
      <c r="E537" s="34">
        <v>43343.0</v>
      </c>
      <c r="F537" s="16" t="s">
        <v>10200</v>
      </c>
      <c r="G537" s="27" t="s">
        <v>10201</v>
      </c>
      <c r="H537" s="16" t="s">
        <v>29</v>
      </c>
      <c r="I537" s="16">
        <v>100.0</v>
      </c>
      <c r="J537" s="16">
        <v>100.0</v>
      </c>
      <c r="K537" s="16">
        <v>100.0</v>
      </c>
      <c r="L537" s="16">
        <v>100.0</v>
      </c>
      <c r="M537" s="16">
        <v>100.0</v>
      </c>
      <c r="N537" s="16">
        <f t="shared" si="55"/>
        <v>100</v>
      </c>
      <c r="O537" s="16">
        <v>100.0</v>
      </c>
      <c r="P537" s="16">
        <v>100.0</v>
      </c>
      <c r="Q537" s="16">
        <v>100.0</v>
      </c>
      <c r="R537" s="16">
        <v>100.0</v>
      </c>
      <c r="S537" s="16">
        <v>100.0</v>
      </c>
      <c r="T537" s="16">
        <v>70.0</v>
      </c>
      <c r="U537" s="16">
        <v>50.0</v>
      </c>
      <c r="V537" s="16">
        <v>30.0</v>
      </c>
    </row>
    <row r="538" ht="16.5" customHeight="1">
      <c r="B538" s="16" t="s">
        <v>3428</v>
      </c>
      <c r="C538" s="27" t="s">
        <v>25</v>
      </c>
      <c r="D538" s="16" t="s">
        <v>10216</v>
      </c>
      <c r="E538" s="34">
        <v>44217.0</v>
      </c>
      <c r="F538" s="16" t="s">
        <v>10200</v>
      </c>
      <c r="G538" s="27" t="s">
        <v>10201</v>
      </c>
      <c r="H538" s="16" t="s">
        <v>29</v>
      </c>
      <c r="I538" s="16">
        <v>90.0</v>
      </c>
      <c r="J538" s="16">
        <v>85.0</v>
      </c>
      <c r="K538" s="16">
        <v>95.0</v>
      </c>
      <c r="L538" s="16">
        <v>100.0</v>
      </c>
      <c r="M538" s="16">
        <v>100.0</v>
      </c>
      <c r="N538" s="16">
        <f t="shared" si="55"/>
        <v>94</v>
      </c>
      <c r="O538" s="16">
        <v>90.0</v>
      </c>
      <c r="P538" s="16">
        <v>95.0</v>
      </c>
      <c r="Q538" s="16">
        <v>95.0</v>
      </c>
      <c r="R538" s="16">
        <v>100.0</v>
      </c>
      <c r="S538" s="16">
        <v>100.0</v>
      </c>
      <c r="T538" s="16">
        <v>70.0</v>
      </c>
      <c r="U538" s="16">
        <v>50.0</v>
      </c>
      <c r="V538" s="16">
        <v>30.0</v>
      </c>
      <c r="X538" s="26" t="s">
        <v>10217</v>
      </c>
    </row>
    <row r="539">
      <c r="B539" s="16" t="s">
        <v>1001</v>
      </c>
      <c r="C539" s="27" t="s">
        <v>25</v>
      </c>
      <c r="D539" s="17" t="s">
        <v>10218</v>
      </c>
      <c r="E539" s="34">
        <v>44217.0</v>
      </c>
      <c r="F539" s="16" t="s">
        <v>10200</v>
      </c>
      <c r="G539" s="27" t="s">
        <v>10201</v>
      </c>
      <c r="H539" s="16" t="s">
        <v>29</v>
      </c>
      <c r="I539" s="16">
        <v>100.0</v>
      </c>
      <c r="J539" s="16">
        <v>100.0</v>
      </c>
      <c r="K539" s="16">
        <v>100.0</v>
      </c>
      <c r="L539" s="16">
        <v>100.0</v>
      </c>
      <c r="M539" s="16">
        <v>100.0</v>
      </c>
      <c r="N539" s="16">
        <f t="shared" si="55"/>
        <v>100</v>
      </c>
      <c r="O539" s="16">
        <v>100.0</v>
      </c>
      <c r="P539" s="16">
        <v>100.0</v>
      </c>
      <c r="Q539" s="16">
        <v>100.0</v>
      </c>
      <c r="R539" s="16">
        <v>100.0</v>
      </c>
      <c r="S539" s="16">
        <v>100.0</v>
      </c>
      <c r="T539" s="16">
        <v>70.0</v>
      </c>
      <c r="U539" s="16">
        <v>50.0</v>
      </c>
      <c r="V539" s="16">
        <v>30.0</v>
      </c>
    </row>
    <row r="540" ht="15.0" customHeight="1">
      <c r="B540" s="16" t="s">
        <v>68</v>
      </c>
      <c r="C540" s="27" t="s">
        <v>25</v>
      </c>
      <c r="D540" s="17" t="s">
        <v>10219</v>
      </c>
      <c r="E540" s="34">
        <v>44218.0</v>
      </c>
      <c r="F540" s="16" t="s">
        <v>10200</v>
      </c>
      <c r="G540" s="27" t="s">
        <v>10201</v>
      </c>
      <c r="H540" s="16" t="s">
        <v>29</v>
      </c>
      <c r="I540" s="16">
        <v>95.0</v>
      </c>
      <c r="J540" s="16">
        <v>100.0</v>
      </c>
      <c r="K540" s="16">
        <v>100.0</v>
      </c>
      <c r="L540" s="16">
        <v>90.0</v>
      </c>
      <c r="M540" s="16">
        <v>100.0</v>
      </c>
      <c r="N540" s="16">
        <f t="shared" si="55"/>
        <v>97</v>
      </c>
      <c r="O540" s="16">
        <v>95.0</v>
      </c>
      <c r="P540" s="16">
        <v>95.0</v>
      </c>
      <c r="Q540" s="16">
        <v>100.0</v>
      </c>
      <c r="R540" s="16">
        <v>100.0</v>
      </c>
      <c r="S540" s="16">
        <v>100.0</v>
      </c>
      <c r="T540" s="16">
        <v>70.0</v>
      </c>
      <c r="U540" s="16">
        <v>50.0</v>
      </c>
      <c r="V540" s="16">
        <v>30.0</v>
      </c>
    </row>
    <row r="541">
      <c r="A541" s="32"/>
      <c r="B541" s="16"/>
      <c r="C541" s="16"/>
      <c r="D541" s="16"/>
      <c r="E541" s="16"/>
      <c r="F541" s="16"/>
      <c r="G541" s="16"/>
      <c r="H541" s="16"/>
      <c r="I541" s="16"/>
      <c r="J541" s="16"/>
      <c r="K541" s="16"/>
      <c r="L541" s="16"/>
      <c r="M541" s="16"/>
      <c r="N541" s="16"/>
      <c r="O541" s="16"/>
      <c r="P541" s="16"/>
      <c r="Q541" s="16"/>
      <c r="R541" s="16"/>
      <c r="S541" s="16"/>
      <c r="T541" s="16"/>
      <c r="U541" s="16"/>
      <c r="V541" s="16"/>
      <c r="W541" s="16"/>
      <c r="X541" s="16"/>
    </row>
    <row r="542">
      <c r="A542" s="166">
        <v>3017.0</v>
      </c>
      <c r="B542" s="12" t="s">
        <v>1025</v>
      </c>
      <c r="C542" s="12" t="s">
        <v>25</v>
      </c>
      <c r="D542" s="140" t="s">
        <v>10220</v>
      </c>
      <c r="E542" s="167">
        <v>44937.0</v>
      </c>
      <c r="F542" s="253" t="s">
        <v>10221</v>
      </c>
      <c r="G542" s="253" t="s">
        <v>10222</v>
      </c>
      <c r="H542" s="142" t="s">
        <v>29</v>
      </c>
      <c r="I542" s="142">
        <v>97.0</v>
      </c>
      <c r="J542" s="12">
        <v>98.0</v>
      </c>
      <c r="K542" s="12">
        <v>98.0</v>
      </c>
      <c r="L542" s="12">
        <v>98.0</v>
      </c>
      <c r="M542" s="12">
        <v>100.0</v>
      </c>
      <c r="N542" s="142">
        <f t="shared" ref="N542:N553" si="56">AVERAGE(I542:M542)</f>
        <v>98.2</v>
      </c>
      <c r="O542" s="12">
        <v>98.0</v>
      </c>
      <c r="P542" s="12">
        <v>98.0</v>
      </c>
      <c r="Q542" s="12">
        <v>100.0</v>
      </c>
      <c r="R542" s="12">
        <v>100.0</v>
      </c>
      <c r="S542" s="12">
        <v>100.0</v>
      </c>
      <c r="T542" s="12">
        <v>97.0</v>
      </c>
      <c r="U542" s="12">
        <v>91.0</v>
      </c>
      <c r="V542" s="12">
        <v>90.0</v>
      </c>
      <c r="W542" s="12" t="s">
        <v>1983</v>
      </c>
      <c r="X542" s="13" t="s">
        <v>10223</v>
      </c>
    </row>
    <row r="543" ht="15.75" customHeight="1">
      <c r="B543" s="12" t="s">
        <v>183</v>
      </c>
      <c r="C543" s="12" t="s">
        <v>25</v>
      </c>
      <c r="D543" s="140" t="s">
        <v>10224</v>
      </c>
      <c r="E543" s="167">
        <v>45275.0</v>
      </c>
      <c r="F543" s="254" t="s">
        <v>10221</v>
      </c>
      <c r="G543" s="254" t="s">
        <v>10222</v>
      </c>
      <c r="H543" s="142" t="s">
        <v>29</v>
      </c>
      <c r="I543" s="142">
        <v>90.0</v>
      </c>
      <c r="J543" s="12">
        <v>90.0</v>
      </c>
      <c r="K543" s="12">
        <v>87.0</v>
      </c>
      <c r="L543" s="12">
        <v>84.0</v>
      </c>
      <c r="M543" s="12">
        <v>98.0</v>
      </c>
      <c r="N543" s="142">
        <f t="shared" si="56"/>
        <v>89.8</v>
      </c>
      <c r="O543" s="12">
        <v>97.0</v>
      </c>
      <c r="P543" s="12">
        <v>97.0</v>
      </c>
      <c r="Q543" s="12">
        <v>98.0</v>
      </c>
      <c r="R543" s="12">
        <v>98.0</v>
      </c>
      <c r="S543" s="12">
        <v>97.0</v>
      </c>
      <c r="T543" s="12">
        <v>98.0</v>
      </c>
      <c r="U543" s="12">
        <v>94.0</v>
      </c>
      <c r="V543" s="12">
        <v>92.0</v>
      </c>
    </row>
    <row r="544" ht="18.0" customHeight="1">
      <c r="B544" s="12" t="s">
        <v>223</v>
      </c>
      <c r="C544" s="12" t="s">
        <v>25</v>
      </c>
      <c r="D544" s="140" t="s">
        <v>10225</v>
      </c>
      <c r="E544" s="167">
        <v>45275.0</v>
      </c>
      <c r="F544" s="254" t="s">
        <v>10221</v>
      </c>
      <c r="G544" s="254" t="s">
        <v>10222</v>
      </c>
      <c r="H544" s="142" t="s">
        <v>29</v>
      </c>
      <c r="I544" s="142">
        <v>98.0</v>
      </c>
      <c r="J544" s="12">
        <v>98.0</v>
      </c>
      <c r="K544" s="12">
        <v>77.0</v>
      </c>
      <c r="L544" s="12">
        <v>100.0</v>
      </c>
      <c r="M544" s="12">
        <v>100.0</v>
      </c>
      <c r="N544" s="142">
        <f t="shared" si="56"/>
        <v>94.6</v>
      </c>
      <c r="O544" s="12">
        <v>100.0</v>
      </c>
      <c r="P544" s="12">
        <v>100.0</v>
      </c>
      <c r="Q544" s="12">
        <v>100.0</v>
      </c>
      <c r="R544" s="12">
        <v>100.0</v>
      </c>
      <c r="S544" s="12">
        <v>100.0</v>
      </c>
      <c r="T544" s="12">
        <v>95.0</v>
      </c>
      <c r="U544" s="12">
        <v>85.0</v>
      </c>
      <c r="V544" s="12">
        <v>85.0</v>
      </c>
    </row>
    <row r="545" ht="18.0" customHeight="1">
      <c r="B545" s="12" t="s">
        <v>68</v>
      </c>
      <c r="C545" s="12" t="s">
        <v>25</v>
      </c>
      <c r="D545" s="140" t="s">
        <v>10226</v>
      </c>
      <c r="E545" s="167">
        <v>45275.0</v>
      </c>
      <c r="F545" s="254" t="s">
        <v>10221</v>
      </c>
      <c r="G545" s="254" t="s">
        <v>10222</v>
      </c>
      <c r="H545" s="142" t="s">
        <v>29</v>
      </c>
      <c r="I545" s="142">
        <v>89.0</v>
      </c>
      <c r="J545" s="12">
        <v>97.0</v>
      </c>
      <c r="K545" s="12">
        <v>70.0</v>
      </c>
      <c r="L545" s="12">
        <v>89.0</v>
      </c>
      <c r="M545" s="12">
        <v>89.0</v>
      </c>
      <c r="N545" s="142">
        <f t="shared" si="56"/>
        <v>86.8</v>
      </c>
      <c r="O545" s="12">
        <v>96.0</v>
      </c>
      <c r="P545" s="12">
        <v>96.0</v>
      </c>
      <c r="Q545" s="12">
        <v>98.0</v>
      </c>
      <c r="R545" s="12">
        <v>98.0</v>
      </c>
      <c r="S545" s="12">
        <v>97.0</v>
      </c>
      <c r="T545" s="12">
        <v>96.0</v>
      </c>
      <c r="U545" s="12">
        <v>94.0</v>
      </c>
      <c r="V545" s="12">
        <v>94.0</v>
      </c>
    </row>
    <row r="546" ht="18.0" customHeight="1">
      <c r="B546" s="12" t="s">
        <v>2271</v>
      </c>
      <c r="C546" s="12" t="s">
        <v>25</v>
      </c>
      <c r="D546" s="145" t="s">
        <v>10227</v>
      </c>
      <c r="E546" s="167">
        <v>44783.0</v>
      </c>
      <c r="F546" s="254" t="s">
        <v>10221</v>
      </c>
      <c r="G546" s="254" t="s">
        <v>10222</v>
      </c>
      <c r="H546" s="142" t="s">
        <v>29</v>
      </c>
      <c r="I546" s="142">
        <v>90.0</v>
      </c>
      <c r="J546" s="12">
        <v>90.0</v>
      </c>
      <c r="K546" s="12">
        <v>80.0</v>
      </c>
      <c r="L546" s="12">
        <v>94.0</v>
      </c>
      <c r="M546" s="12">
        <v>100.0</v>
      </c>
      <c r="N546" s="142">
        <f t="shared" si="56"/>
        <v>90.8</v>
      </c>
      <c r="O546" s="12">
        <v>87.0</v>
      </c>
      <c r="P546" s="12">
        <v>80.0</v>
      </c>
      <c r="Q546" s="12">
        <v>90.0</v>
      </c>
      <c r="R546" s="12">
        <v>90.0</v>
      </c>
      <c r="S546" s="12">
        <v>97.0</v>
      </c>
      <c r="T546" s="12">
        <v>95.0</v>
      </c>
      <c r="U546" s="12">
        <v>90.0</v>
      </c>
      <c r="V546" s="12">
        <v>87.0</v>
      </c>
      <c r="X546" s="13" t="s">
        <v>10228</v>
      </c>
    </row>
    <row r="547" ht="18.0" customHeight="1">
      <c r="B547" s="12" t="s">
        <v>485</v>
      </c>
      <c r="C547" s="12" t="s">
        <v>25</v>
      </c>
      <c r="D547" s="145" t="s">
        <v>10229</v>
      </c>
      <c r="E547" s="167">
        <v>45134.0</v>
      </c>
      <c r="F547" s="254" t="s">
        <v>10221</v>
      </c>
      <c r="G547" s="254" t="s">
        <v>10222</v>
      </c>
      <c r="H547" s="142" t="s">
        <v>29</v>
      </c>
      <c r="I547" s="142">
        <v>97.0</v>
      </c>
      <c r="J547" s="12">
        <v>98.0</v>
      </c>
      <c r="K547" s="12">
        <v>98.0</v>
      </c>
      <c r="L547" s="12">
        <v>100.0</v>
      </c>
      <c r="M547" s="12">
        <v>100.0</v>
      </c>
      <c r="N547" s="142">
        <f t="shared" si="56"/>
        <v>98.6</v>
      </c>
      <c r="O547" s="12">
        <v>100.0</v>
      </c>
      <c r="P547" s="12">
        <v>100.0</v>
      </c>
      <c r="Q547" s="12">
        <v>100.0</v>
      </c>
      <c r="R547" s="12">
        <v>100.0</v>
      </c>
      <c r="S547" s="12">
        <v>100.0</v>
      </c>
      <c r="T547" s="12">
        <v>97.0</v>
      </c>
      <c r="U547" s="12">
        <v>95.0</v>
      </c>
      <c r="V547" s="12">
        <v>95.0</v>
      </c>
    </row>
    <row r="548" ht="18.0" customHeight="1">
      <c r="B548" s="12" t="s">
        <v>177</v>
      </c>
      <c r="C548" s="12" t="s">
        <v>25</v>
      </c>
      <c r="D548" s="145" t="s">
        <v>10230</v>
      </c>
      <c r="E548" s="167">
        <v>44217.0</v>
      </c>
      <c r="F548" s="254" t="s">
        <v>10221</v>
      </c>
      <c r="G548" s="254" t="s">
        <v>10222</v>
      </c>
      <c r="H548" s="142" t="s">
        <v>29</v>
      </c>
      <c r="I548" s="142">
        <v>97.0</v>
      </c>
      <c r="J548" s="12">
        <v>96.0</v>
      </c>
      <c r="K548" s="12">
        <v>98.0</v>
      </c>
      <c r="L548" s="12">
        <v>97.0</v>
      </c>
      <c r="M548" s="12">
        <v>99.0</v>
      </c>
      <c r="N548" s="142">
        <f t="shared" si="56"/>
        <v>97.4</v>
      </c>
      <c r="O548" s="12">
        <v>100.0</v>
      </c>
      <c r="P548" s="12">
        <v>100.0</v>
      </c>
      <c r="Q548" s="12">
        <v>100.0</v>
      </c>
      <c r="R548" s="12">
        <v>100.0</v>
      </c>
      <c r="S548" s="12">
        <v>98.0</v>
      </c>
      <c r="T548" s="12">
        <v>97.0</v>
      </c>
      <c r="U548" s="12">
        <v>94.0</v>
      </c>
      <c r="V548" s="12">
        <v>94.0</v>
      </c>
      <c r="W548" s="281" t="s">
        <v>5290</v>
      </c>
      <c r="X548" s="13" t="s">
        <v>10231</v>
      </c>
    </row>
    <row r="549" ht="18.0" customHeight="1">
      <c r="B549" s="12" t="s">
        <v>1519</v>
      </c>
      <c r="C549" s="12" t="s">
        <v>25</v>
      </c>
      <c r="D549" s="145" t="s">
        <v>10232</v>
      </c>
      <c r="E549" s="167">
        <v>44217.0</v>
      </c>
      <c r="F549" s="254" t="s">
        <v>10221</v>
      </c>
      <c r="G549" s="254" t="s">
        <v>10222</v>
      </c>
      <c r="H549" s="142" t="s">
        <v>29</v>
      </c>
      <c r="I549" s="142">
        <v>87.0</v>
      </c>
      <c r="J549" s="12">
        <v>74.0</v>
      </c>
      <c r="K549" s="12">
        <v>71.0</v>
      </c>
      <c r="L549" s="12">
        <v>89.0</v>
      </c>
      <c r="M549" s="12">
        <v>90.0</v>
      </c>
      <c r="N549" s="142">
        <f t="shared" si="56"/>
        <v>82.2</v>
      </c>
      <c r="O549" s="12">
        <v>100.0</v>
      </c>
      <c r="P549" s="12">
        <v>100.0</v>
      </c>
      <c r="Q549" s="12">
        <v>100.0</v>
      </c>
      <c r="R549" s="12">
        <v>100.0</v>
      </c>
      <c r="S549" s="12">
        <v>90.0</v>
      </c>
      <c r="T549" s="12">
        <v>87.0</v>
      </c>
      <c r="U549" s="12">
        <v>87.0</v>
      </c>
      <c r="V549" s="12">
        <v>83.0</v>
      </c>
    </row>
    <row r="550" ht="18.0" customHeight="1">
      <c r="B550" s="12" t="s">
        <v>161</v>
      </c>
      <c r="C550" s="12" t="s">
        <v>25</v>
      </c>
      <c r="D550" s="145" t="s">
        <v>10233</v>
      </c>
      <c r="E550" s="167">
        <v>44217.0</v>
      </c>
      <c r="F550" s="254" t="s">
        <v>10221</v>
      </c>
      <c r="G550" s="254" t="s">
        <v>10222</v>
      </c>
      <c r="H550" s="142" t="s">
        <v>29</v>
      </c>
      <c r="I550" s="142">
        <v>84.0</v>
      </c>
      <c r="J550" s="12">
        <v>81.0</v>
      </c>
      <c r="K550" s="12">
        <v>70.0</v>
      </c>
      <c r="L550" s="12">
        <v>75.0</v>
      </c>
      <c r="M550" s="12">
        <v>86.0</v>
      </c>
      <c r="N550" s="142">
        <f t="shared" si="56"/>
        <v>79.2</v>
      </c>
      <c r="O550" s="12">
        <v>85.0</v>
      </c>
      <c r="P550" s="12">
        <v>90.0</v>
      </c>
      <c r="Q550" s="12">
        <v>94.0</v>
      </c>
      <c r="R550" s="12">
        <v>98.0</v>
      </c>
      <c r="S550" s="12">
        <v>92.0</v>
      </c>
      <c r="T550" s="12">
        <v>90.0</v>
      </c>
      <c r="U550" s="12">
        <v>92.0</v>
      </c>
      <c r="V550" s="12">
        <v>96.0</v>
      </c>
    </row>
    <row r="551" ht="18.0" customHeight="1">
      <c r="B551" s="12" t="s">
        <v>470</v>
      </c>
      <c r="C551" s="12" t="s">
        <v>25</v>
      </c>
      <c r="D551" s="145" t="s">
        <v>10234</v>
      </c>
      <c r="E551" s="167">
        <v>44221.0</v>
      </c>
      <c r="F551" s="254" t="s">
        <v>10221</v>
      </c>
      <c r="G551" s="254" t="s">
        <v>10222</v>
      </c>
      <c r="H551" s="142" t="s">
        <v>29</v>
      </c>
      <c r="I551" s="142">
        <v>98.0</v>
      </c>
      <c r="J551" s="12">
        <v>99.0</v>
      </c>
      <c r="K551" s="12">
        <v>89.0</v>
      </c>
      <c r="L551" s="12">
        <v>99.0</v>
      </c>
      <c r="M551" s="12">
        <v>89.0</v>
      </c>
      <c r="N551" s="142">
        <f t="shared" si="56"/>
        <v>94.8</v>
      </c>
      <c r="O551" s="12">
        <v>90.0</v>
      </c>
      <c r="P551" s="12">
        <v>95.0</v>
      </c>
      <c r="Q551" s="12">
        <v>98.0</v>
      </c>
      <c r="R551" s="12">
        <v>98.0</v>
      </c>
      <c r="S551" s="12">
        <v>97.0</v>
      </c>
      <c r="T551" s="12">
        <v>95.0</v>
      </c>
      <c r="U551" s="12">
        <v>95.0</v>
      </c>
      <c r="V551" s="12">
        <v>95.0</v>
      </c>
    </row>
    <row r="552" ht="18.0" customHeight="1">
      <c r="B552" s="12" t="s">
        <v>10235</v>
      </c>
      <c r="C552" s="12" t="s">
        <v>25</v>
      </c>
      <c r="D552" s="145" t="s">
        <v>10236</v>
      </c>
      <c r="E552" s="167">
        <v>44426.0</v>
      </c>
      <c r="F552" s="254" t="s">
        <v>10221</v>
      </c>
      <c r="G552" s="254" t="s">
        <v>10222</v>
      </c>
      <c r="H552" s="142" t="s">
        <v>29</v>
      </c>
      <c r="I552" s="142">
        <v>98.0</v>
      </c>
      <c r="J552" s="12">
        <v>96.0</v>
      </c>
      <c r="K552" s="12">
        <v>100.0</v>
      </c>
      <c r="L552" s="12">
        <v>97.0</v>
      </c>
      <c r="M552" s="12">
        <v>97.0</v>
      </c>
      <c r="N552" s="142">
        <f t="shared" si="56"/>
        <v>97.6</v>
      </c>
      <c r="O552" s="12">
        <v>98.0</v>
      </c>
      <c r="P552" s="12">
        <v>96.0</v>
      </c>
      <c r="Q552" s="12">
        <v>98.0</v>
      </c>
      <c r="R552" s="12">
        <v>98.0</v>
      </c>
      <c r="S552" s="12">
        <v>90.0</v>
      </c>
      <c r="T552" s="12">
        <v>85.0</v>
      </c>
      <c r="U552" s="12">
        <v>70.0</v>
      </c>
      <c r="V552" s="12">
        <v>50.0</v>
      </c>
    </row>
    <row r="553" ht="18.0" customHeight="1">
      <c r="B553" s="12" t="s">
        <v>907</v>
      </c>
      <c r="C553" s="12" t="s">
        <v>25</v>
      </c>
      <c r="D553" s="145" t="s">
        <v>10237</v>
      </c>
      <c r="E553" s="167">
        <v>44573.0</v>
      </c>
      <c r="F553" s="254" t="s">
        <v>10221</v>
      </c>
      <c r="G553" s="254" t="s">
        <v>10222</v>
      </c>
      <c r="H553" s="142" t="s">
        <v>29</v>
      </c>
      <c r="I553" s="142">
        <v>98.0</v>
      </c>
      <c r="J553" s="12">
        <v>95.0</v>
      </c>
      <c r="K553" s="12">
        <v>98.0</v>
      </c>
      <c r="L553" s="12">
        <v>93.0</v>
      </c>
      <c r="M553" s="12">
        <v>97.0</v>
      </c>
      <c r="N553" s="142">
        <f t="shared" si="56"/>
        <v>96.2</v>
      </c>
      <c r="O553" s="12">
        <v>98.0</v>
      </c>
      <c r="P553" s="12">
        <v>95.0</v>
      </c>
      <c r="Q553" s="12">
        <v>98.0</v>
      </c>
      <c r="R553" s="12">
        <v>98.0</v>
      </c>
      <c r="S553" s="12">
        <v>90.0</v>
      </c>
      <c r="T553" s="12">
        <v>85.0</v>
      </c>
      <c r="U553" s="12">
        <v>70.0</v>
      </c>
      <c r="V553" s="12">
        <v>50.0</v>
      </c>
    </row>
    <row r="554" ht="18.0" customHeight="1">
      <c r="A554" s="32"/>
      <c r="B554" s="16"/>
      <c r="C554" s="16"/>
      <c r="D554" s="16"/>
      <c r="E554" s="34"/>
      <c r="F554" s="16"/>
      <c r="G554" s="16"/>
      <c r="H554" s="15"/>
      <c r="I554" s="15"/>
      <c r="J554" s="16"/>
      <c r="K554" s="16"/>
      <c r="L554" s="16"/>
      <c r="M554" s="16"/>
      <c r="N554" s="16"/>
      <c r="O554" s="16"/>
      <c r="P554" s="16"/>
      <c r="Q554" s="16"/>
      <c r="R554" s="16"/>
      <c r="S554" s="16"/>
      <c r="T554" s="16"/>
      <c r="U554" s="16"/>
      <c r="V554" s="16"/>
      <c r="W554" s="16"/>
      <c r="X554" s="23"/>
    </row>
    <row r="555" ht="18.0" customHeight="1">
      <c r="A555" s="32">
        <v>245.0</v>
      </c>
      <c r="B555" s="16" t="s">
        <v>796</v>
      </c>
      <c r="C555" s="16" t="s">
        <v>25</v>
      </c>
      <c r="D555" s="16" t="s">
        <v>10238</v>
      </c>
      <c r="E555" s="34">
        <v>43706.0</v>
      </c>
      <c r="F555" s="16" t="s">
        <v>10239</v>
      </c>
      <c r="G555" s="16" t="s">
        <v>10240</v>
      </c>
      <c r="H555" s="15" t="s">
        <v>29</v>
      </c>
      <c r="I555" s="15">
        <v>80.0</v>
      </c>
      <c r="J555" s="16">
        <v>95.0</v>
      </c>
      <c r="K555" s="16">
        <v>80.0</v>
      </c>
      <c r="L555" s="16">
        <v>95.0</v>
      </c>
      <c r="M555" s="16">
        <v>95.0</v>
      </c>
      <c r="N555" s="16">
        <v>90.0</v>
      </c>
      <c r="O555" s="16">
        <v>80.0</v>
      </c>
      <c r="P555" s="16">
        <v>95.0</v>
      </c>
      <c r="Q555" s="16">
        <v>95.0</v>
      </c>
      <c r="R555" s="16">
        <v>80.0</v>
      </c>
      <c r="S555" s="16">
        <v>95.0</v>
      </c>
      <c r="T555" s="16">
        <v>90.0</v>
      </c>
      <c r="U555" s="16">
        <v>70.0</v>
      </c>
      <c r="V555" s="16">
        <v>70.0</v>
      </c>
      <c r="W555" s="16" t="s">
        <v>143</v>
      </c>
      <c r="X555" s="26" t="s">
        <v>10241</v>
      </c>
    </row>
    <row r="556" ht="15.0" customHeight="1">
      <c r="B556" s="16" t="s">
        <v>10242</v>
      </c>
      <c r="C556" s="16" t="s">
        <v>25</v>
      </c>
      <c r="D556" s="16" t="s">
        <v>10243</v>
      </c>
      <c r="E556" s="34">
        <v>43706.0</v>
      </c>
      <c r="F556" s="16" t="s">
        <v>10239</v>
      </c>
      <c r="G556" s="16" t="s">
        <v>10240</v>
      </c>
      <c r="H556" s="15" t="s">
        <v>29</v>
      </c>
      <c r="I556" s="15">
        <v>80.0</v>
      </c>
      <c r="J556" s="16">
        <v>95.0</v>
      </c>
      <c r="K556" s="16">
        <v>80.0</v>
      </c>
      <c r="L556" s="16">
        <v>95.0</v>
      </c>
      <c r="M556" s="16">
        <v>95.0</v>
      </c>
      <c r="N556" s="16">
        <v>90.0</v>
      </c>
      <c r="O556" s="16">
        <v>90.0</v>
      </c>
      <c r="P556" s="16">
        <v>95.0</v>
      </c>
      <c r="Q556" s="16">
        <v>95.0</v>
      </c>
      <c r="R556" s="16">
        <v>80.0</v>
      </c>
      <c r="S556" s="16">
        <v>95.0</v>
      </c>
      <c r="T556" s="16">
        <v>90.0</v>
      </c>
      <c r="U556" s="16">
        <v>70.0</v>
      </c>
      <c r="V556" s="16">
        <v>70.0</v>
      </c>
      <c r="W556" s="16" t="s">
        <v>143</v>
      </c>
      <c r="X556" s="26" t="s">
        <v>10241</v>
      </c>
    </row>
    <row r="557">
      <c r="B557" s="16" t="s">
        <v>1287</v>
      </c>
      <c r="C557" s="16" t="s">
        <v>25</v>
      </c>
      <c r="D557" s="16" t="s">
        <v>10244</v>
      </c>
      <c r="E557" s="34">
        <v>43706.0</v>
      </c>
      <c r="F557" s="16" t="s">
        <v>10239</v>
      </c>
      <c r="G557" s="16" t="s">
        <v>10240</v>
      </c>
      <c r="H557" s="15" t="s">
        <v>29</v>
      </c>
      <c r="I557" s="15">
        <v>80.0</v>
      </c>
      <c r="J557" s="16">
        <v>95.0</v>
      </c>
      <c r="K557" s="16">
        <v>80.0</v>
      </c>
      <c r="L557" s="16">
        <v>95.0</v>
      </c>
      <c r="M557" s="16">
        <v>95.0</v>
      </c>
      <c r="N557" s="16">
        <v>90.0</v>
      </c>
      <c r="O557" s="16">
        <v>90.0</v>
      </c>
      <c r="P557" s="16">
        <v>95.0</v>
      </c>
      <c r="Q557" s="16">
        <v>95.0</v>
      </c>
      <c r="R557" s="16">
        <v>95.0</v>
      </c>
      <c r="S557" s="16">
        <v>90.0</v>
      </c>
      <c r="T557" s="16">
        <v>80.0</v>
      </c>
      <c r="U557" s="16">
        <v>70.0</v>
      </c>
      <c r="V557" s="16">
        <v>70.0</v>
      </c>
      <c r="W557" s="16" t="s">
        <v>143</v>
      </c>
      <c r="X557" s="26" t="s">
        <v>10241</v>
      </c>
    </row>
    <row r="558">
      <c r="B558" s="16" t="s">
        <v>975</v>
      </c>
      <c r="C558" s="16" t="s">
        <v>25</v>
      </c>
      <c r="D558" s="16" t="s">
        <v>10245</v>
      </c>
      <c r="E558" s="34">
        <v>43706.0</v>
      </c>
      <c r="F558" s="16" t="s">
        <v>10239</v>
      </c>
      <c r="G558" s="16" t="s">
        <v>10240</v>
      </c>
      <c r="H558" s="15" t="s">
        <v>29</v>
      </c>
      <c r="I558" s="15">
        <v>80.0</v>
      </c>
      <c r="J558" s="16">
        <v>95.0</v>
      </c>
      <c r="K558" s="16">
        <v>80.0</v>
      </c>
      <c r="L558" s="16">
        <v>95.0</v>
      </c>
      <c r="M558" s="16">
        <v>95.0</v>
      </c>
      <c r="N558" s="16">
        <v>90.0</v>
      </c>
      <c r="O558" s="16">
        <v>90.0</v>
      </c>
      <c r="P558" s="16">
        <v>95.0</v>
      </c>
      <c r="Q558" s="16">
        <v>95.0</v>
      </c>
      <c r="R558" s="16">
        <v>95.0</v>
      </c>
      <c r="S558" s="16">
        <v>90.0</v>
      </c>
      <c r="T558" s="16">
        <v>80.0</v>
      </c>
      <c r="U558" s="16">
        <v>70.0</v>
      </c>
      <c r="V558" s="16">
        <v>70.0</v>
      </c>
      <c r="W558" s="16" t="s">
        <v>143</v>
      </c>
      <c r="X558" s="26" t="s">
        <v>10241</v>
      </c>
    </row>
    <row r="559">
      <c r="B559" s="16" t="s">
        <v>1735</v>
      </c>
      <c r="C559" s="16" t="s">
        <v>25</v>
      </c>
      <c r="D559" s="16" t="s">
        <v>10246</v>
      </c>
      <c r="E559" s="34">
        <v>43706.0</v>
      </c>
      <c r="F559" s="16" t="s">
        <v>10239</v>
      </c>
      <c r="G559" s="16" t="s">
        <v>10240</v>
      </c>
      <c r="H559" s="15" t="s">
        <v>29</v>
      </c>
      <c r="I559" s="15">
        <v>85.0</v>
      </c>
      <c r="J559" s="16">
        <v>95.0</v>
      </c>
      <c r="K559" s="16">
        <v>80.0</v>
      </c>
      <c r="L559" s="16">
        <v>95.0</v>
      </c>
      <c r="M559" s="16">
        <v>95.0</v>
      </c>
      <c r="N559" s="16">
        <v>90.0</v>
      </c>
      <c r="O559" s="16">
        <v>90.0</v>
      </c>
      <c r="P559" s="16">
        <v>95.0</v>
      </c>
      <c r="Q559" s="16">
        <v>95.0</v>
      </c>
      <c r="R559" s="16">
        <v>95.0</v>
      </c>
      <c r="S559" s="16">
        <v>90.0</v>
      </c>
      <c r="T559" s="16">
        <v>80.0</v>
      </c>
      <c r="U559" s="16">
        <v>70.0</v>
      </c>
      <c r="V559" s="16">
        <v>70.0</v>
      </c>
      <c r="W559" s="16" t="s">
        <v>143</v>
      </c>
      <c r="X559" s="26" t="s">
        <v>10241</v>
      </c>
    </row>
    <row r="560">
      <c r="A560" s="32"/>
      <c r="B560" s="16"/>
      <c r="C560" s="16"/>
      <c r="D560" s="16"/>
      <c r="E560" s="34"/>
      <c r="F560" s="16"/>
      <c r="G560" s="63"/>
      <c r="H560" s="15"/>
      <c r="I560" s="15"/>
      <c r="J560" s="16"/>
      <c r="K560" s="16"/>
      <c r="L560" s="16"/>
      <c r="M560" s="16"/>
      <c r="N560" s="16"/>
      <c r="O560" s="16"/>
      <c r="P560" s="16"/>
      <c r="Q560" s="16"/>
      <c r="R560" s="16"/>
      <c r="S560" s="16"/>
      <c r="T560" s="16"/>
      <c r="U560" s="16"/>
      <c r="V560" s="16"/>
      <c r="W560" s="16"/>
      <c r="X560" s="23"/>
    </row>
    <row r="561" ht="15.75" customHeight="1">
      <c r="A561" s="32">
        <v>461.0</v>
      </c>
      <c r="B561" s="16" t="s">
        <v>458</v>
      </c>
      <c r="C561" s="16" t="s">
        <v>25</v>
      </c>
      <c r="D561" s="16" t="s">
        <v>10247</v>
      </c>
      <c r="E561" s="34">
        <v>43680.0</v>
      </c>
      <c r="F561" s="16" t="s">
        <v>10248</v>
      </c>
      <c r="G561" s="16" t="s">
        <v>10249</v>
      </c>
      <c r="H561" s="15" t="s">
        <v>29</v>
      </c>
      <c r="I561" s="15">
        <v>75.0</v>
      </c>
      <c r="J561" s="16">
        <v>75.0</v>
      </c>
      <c r="K561" s="16">
        <v>75.0</v>
      </c>
      <c r="L561" s="16">
        <v>75.0</v>
      </c>
      <c r="M561" s="16">
        <v>75.0</v>
      </c>
      <c r="N561" s="15">
        <f t="shared" ref="N561:N573" si="57">AVERAGE(I561:M561)</f>
        <v>75</v>
      </c>
      <c r="O561" s="16">
        <v>10.0</v>
      </c>
      <c r="P561" s="16">
        <v>10.0</v>
      </c>
      <c r="Q561" s="16">
        <v>10.0</v>
      </c>
      <c r="R561" s="16">
        <v>95.0</v>
      </c>
      <c r="S561" s="16">
        <v>60.0</v>
      </c>
      <c r="T561" s="16">
        <v>70.0</v>
      </c>
      <c r="U561" s="16">
        <v>80.0</v>
      </c>
      <c r="V561" s="16">
        <v>90.0</v>
      </c>
      <c r="W561" s="16" t="s">
        <v>10250</v>
      </c>
      <c r="X561" s="26" t="s">
        <v>10251</v>
      </c>
    </row>
    <row r="562" ht="15.75" customHeight="1">
      <c r="B562" s="16" t="s">
        <v>68</v>
      </c>
      <c r="C562" s="16" t="s">
        <v>25</v>
      </c>
      <c r="D562" s="16" t="s">
        <v>10252</v>
      </c>
      <c r="E562" s="34">
        <v>43680.0</v>
      </c>
      <c r="F562" s="16" t="s">
        <v>10248</v>
      </c>
      <c r="G562" s="16" t="s">
        <v>10249</v>
      </c>
      <c r="H562" s="15" t="s">
        <v>29</v>
      </c>
      <c r="I562" s="15">
        <v>60.0</v>
      </c>
      <c r="J562" s="16">
        <v>40.0</v>
      </c>
      <c r="K562" s="16">
        <v>75.0</v>
      </c>
      <c r="L562" s="16">
        <v>40.0</v>
      </c>
      <c r="M562" s="16">
        <v>75.0</v>
      </c>
      <c r="N562" s="15">
        <f t="shared" si="57"/>
        <v>58</v>
      </c>
      <c r="O562" s="16">
        <v>10.0</v>
      </c>
      <c r="P562" s="16">
        <v>10.0</v>
      </c>
      <c r="Q562" s="16">
        <v>10.0</v>
      </c>
      <c r="R562" s="16">
        <v>95.0</v>
      </c>
      <c r="S562" s="16">
        <v>60.0</v>
      </c>
      <c r="T562" s="16">
        <v>70.0</v>
      </c>
      <c r="U562" s="16">
        <v>80.0</v>
      </c>
      <c r="V562" s="16">
        <v>90.0</v>
      </c>
      <c r="W562" s="16" t="s">
        <v>10250</v>
      </c>
      <c r="X562" s="26" t="s">
        <v>10251</v>
      </c>
    </row>
    <row r="563" ht="15.75" customHeight="1">
      <c r="B563" s="16" t="s">
        <v>446</v>
      </c>
      <c r="C563" s="16" t="s">
        <v>25</v>
      </c>
      <c r="D563" s="16" t="s">
        <v>10253</v>
      </c>
      <c r="E563" s="34">
        <v>43680.0</v>
      </c>
      <c r="F563" s="16" t="s">
        <v>10248</v>
      </c>
      <c r="G563" s="16" t="s">
        <v>10249</v>
      </c>
      <c r="H563" s="15" t="s">
        <v>29</v>
      </c>
      <c r="I563" s="15">
        <v>40.0</v>
      </c>
      <c r="J563" s="16">
        <v>40.0</v>
      </c>
      <c r="K563" s="16">
        <v>90.0</v>
      </c>
      <c r="L563" s="16">
        <v>40.0</v>
      </c>
      <c r="M563" s="16">
        <v>40.0</v>
      </c>
      <c r="N563" s="15">
        <f t="shared" si="57"/>
        <v>50</v>
      </c>
      <c r="O563" s="16">
        <v>10.0</v>
      </c>
      <c r="P563" s="16">
        <v>10.0</v>
      </c>
      <c r="Q563" s="16">
        <v>10.0</v>
      </c>
      <c r="R563" s="16">
        <v>95.0</v>
      </c>
      <c r="S563" s="16">
        <v>60.0</v>
      </c>
      <c r="T563" s="16">
        <v>70.0</v>
      </c>
      <c r="U563" s="16">
        <v>80.0</v>
      </c>
      <c r="V563" s="16">
        <v>90.0</v>
      </c>
      <c r="W563" s="16" t="s">
        <v>10250</v>
      </c>
      <c r="X563" s="26" t="s">
        <v>10251</v>
      </c>
    </row>
    <row r="564" ht="16.5" customHeight="1">
      <c r="B564" s="16" t="s">
        <v>392</v>
      </c>
      <c r="C564" s="16" t="s">
        <v>25</v>
      </c>
      <c r="D564" s="16" t="s">
        <v>10254</v>
      </c>
      <c r="E564" s="34">
        <v>43680.0</v>
      </c>
      <c r="F564" s="16" t="s">
        <v>10248</v>
      </c>
      <c r="G564" s="16" t="s">
        <v>10249</v>
      </c>
      <c r="H564" s="15" t="s">
        <v>29</v>
      </c>
      <c r="I564" s="15">
        <v>10.0</v>
      </c>
      <c r="J564" s="16">
        <v>10.0</v>
      </c>
      <c r="K564" s="16">
        <v>90.0</v>
      </c>
      <c r="L564" s="16">
        <v>10.0</v>
      </c>
      <c r="M564" s="16">
        <v>10.0</v>
      </c>
      <c r="N564" s="15">
        <f t="shared" si="57"/>
        <v>26</v>
      </c>
      <c r="O564" s="16">
        <v>10.0</v>
      </c>
      <c r="P564" s="16">
        <v>10.0</v>
      </c>
      <c r="Q564" s="16">
        <v>10.0</v>
      </c>
      <c r="R564" s="16">
        <v>95.0</v>
      </c>
      <c r="S564" s="16">
        <v>60.0</v>
      </c>
      <c r="T564" s="16">
        <v>70.0</v>
      </c>
      <c r="U564" s="16">
        <v>80.0</v>
      </c>
      <c r="V564" s="16">
        <v>90.0</v>
      </c>
      <c r="W564" s="16" t="s">
        <v>10250</v>
      </c>
      <c r="X564" s="26" t="s">
        <v>10251</v>
      </c>
    </row>
    <row r="565" ht="16.5" customHeight="1">
      <c r="B565" s="16" t="s">
        <v>1097</v>
      </c>
      <c r="C565" s="16" t="s">
        <v>25</v>
      </c>
      <c r="D565" s="16" t="s">
        <v>10255</v>
      </c>
      <c r="E565" s="34">
        <v>43680.0</v>
      </c>
      <c r="F565" s="16" t="s">
        <v>10248</v>
      </c>
      <c r="G565" s="16" t="s">
        <v>10249</v>
      </c>
      <c r="H565" s="15" t="s">
        <v>29</v>
      </c>
      <c r="I565" s="15">
        <v>10.0</v>
      </c>
      <c r="J565" s="16">
        <v>10.0</v>
      </c>
      <c r="K565" s="16">
        <v>90.0</v>
      </c>
      <c r="L565" s="16">
        <v>10.0</v>
      </c>
      <c r="M565" s="16">
        <v>10.0</v>
      </c>
      <c r="N565" s="15">
        <f t="shared" si="57"/>
        <v>26</v>
      </c>
      <c r="O565" s="16">
        <v>10.0</v>
      </c>
      <c r="P565" s="16">
        <v>10.0</v>
      </c>
      <c r="Q565" s="16">
        <v>10.0</v>
      </c>
      <c r="R565" s="16">
        <v>95.0</v>
      </c>
      <c r="S565" s="16">
        <v>60.0</v>
      </c>
      <c r="T565" s="16">
        <v>70.0</v>
      </c>
      <c r="U565" s="16">
        <v>80.0</v>
      </c>
      <c r="V565" s="16">
        <v>90.0</v>
      </c>
      <c r="W565" s="16" t="s">
        <v>10250</v>
      </c>
      <c r="X565" s="26" t="s">
        <v>10251</v>
      </c>
    </row>
    <row r="566" ht="17.25" customHeight="1">
      <c r="B566" s="16" t="s">
        <v>212</v>
      </c>
      <c r="C566" s="16" t="s">
        <v>25</v>
      </c>
      <c r="D566" s="16" t="s">
        <v>10256</v>
      </c>
      <c r="E566" s="34">
        <v>43680.0</v>
      </c>
      <c r="F566" s="16" t="s">
        <v>10248</v>
      </c>
      <c r="G566" s="16" t="s">
        <v>10249</v>
      </c>
      <c r="H566" s="15" t="s">
        <v>29</v>
      </c>
      <c r="I566" s="15">
        <v>10.0</v>
      </c>
      <c r="J566" s="16">
        <v>10.0</v>
      </c>
      <c r="K566" s="16">
        <v>90.0</v>
      </c>
      <c r="L566" s="16">
        <v>10.0</v>
      </c>
      <c r="M566" s="16">
        <v>10.0</v>
      </c>
      <c r="N566" s="15">
        <f t="shared" si="57"/>
        <v>26</v>
      </c>
      <c r="O566" s="16">
        <v>10.0</v>
      </c>
      <c r="P566" s="16">
        <v>10.0</v>
      </c>
      <c r="Q566" s="16">
        <v>10.0</v>
      </c>
      <c r="R566" s="16">
        <v>95.0</v>
      </c>
      <c r="S566" s="16">
        <v>60.0</v>
      </c>
      <c r="T566" s="16">
        <v>70.0</v>
      </c>
      <c r="U566" s="16">
        <v>80.0</v>
      </c>
      <c r="V566" s="16">
        <v>90.0</v>
      </c>
      <c r="W566" s="16" t="s">
        <v>10250</v>
      </c>
      <c r="X566" s="26" t="s">
        <v>10251</v>
      </c>
    </row>
    <row r="567" ht="17.25" customHeight="1">
      <c r="B567" s="16" t="s">
        <v>1097</v>
      </c>
      <c r="C567" s="16" t="s">
        <v>25</v>
      </c>
      <c r="D567" s="16" t="s">
        <v>10255</v>
      </c>
      <c r="E567" s="34">
        <v>43680.0</v>
      </c>
      <c r="F567" s="16" t="s">
        <v>10248</v>
      </c>
      <c r="G567" s="16" t="s">
        <v>10249</v>
      </c>
      <c r="H567" s="15" t="s">
        <v>29</v>
      </c>
      <c r="I567" s="15">
        <v>10.0</v>
      </c>
      <c r="J567" s="16">
        <v>10.0</v>
      </c>
      <c r="K567" s="16">
        <v>90.0</v>
      </c>
      <c r="L567" s="16">
        <v>10.0</v>
      </c>
      <c r="M567" s="16">
        <v>10.0</v>
      </c>
      <c r="N567" s="15">
        <f t="shared" si="57"/>
        <v>26</v>
      </c>
      <c r="O567" s="16">
        <v>10.0</v>
      </c>
      <c r="P567" s="16">
        <v>10.0</v>
      </c>
      <c r="Q567" s="16">
        <v>10.0</v>
      </c>
      <c r="R567" s="16">
        <v>95.0</v>
      </c>
      <c r="S567" s="16">
        <v>60.0</v>
      </c>
      <c r="T567" s="16">
        <v>70.0</v>
      </c>
      <c r="U567" s="16">
        <v>80.0</v>
      </c>
      <c r="V567" s="16">
        <v>90.0</v>
      </c>
      <c r="W567" s="16" t="s">
        <v>10250</v>
      </c>
      <c r="X567" s="26" t="s">
        <v>10251</v>
      </c>
    </row>
    <row r="568" ht="18.0" customHeight="1">
      <c r="B568" s="16" t="s">
        <v>201</v>
      </c>
      <c r="C568" s="16" t="s">
        <v>25</v>
      </c>
      <c r="D568" s="16" t="s">
        <v>10257</v>
      </c>
      <c r="E568" s="34">
        <v>43680.0</v>
      </c>
      <c r="F568" s="16" t="s">
        <v>10248</v>
      </c>
      <c r="G568" s="16" t="s">
        <v>10249</v>
      </c>
      <c r="H568" s="15" t="s">
        <v>29</v>
      </c>
      <c r="I568" s="15">
        <v>10.0</v>
      </c>
      <c r="J568" s="16">
        <v>10.0</v>
      </c>
      <c r="K568" s="16">
        <v>90.0</v>
      </c>
      <c r="L568" s="16">
        <v>10.0</v>
      </c>
      <c r="M568" s="16">
        <v>20.0</v>
      </c>
      <c r="N568" s="15">
        <f t="shared" si="57"/>
        <v>28</v>
      </c>
      <c r="O568" s="16">
        <v>10.0</v>
      </c>
      <c r="P568" s="16">
        <v>10.0</v>
      </c>
      <c r="Q568" s="16">
        <v>10.0</v>
      </c>
      <c r="R568" s="16">
        <v>95.0</v>
      </c>
      <c r="S568" s="16">
        <v>60.0</v>
      </c>
      <c r="T568" s="16">
        <v>70.0</v>
      </c>
      <c r="U568" s="16">
        <v>80.0</v>
      </c>
      <c r="V568" s="16">
        <v>90.0</v>
      </c>
      <c r="W568" s="16" t="s">
        <v>10250</v>
      </c>
      <c r="X568" s="26" t="s">
        <v>10251</v>
      </c>
    </row>
    <row r="569" ht="17.25" customHeight="1">
      <c r="B569" s="16" t="s">
        <v>383</v>
      </c>
      <c r="C569" s="16" t="s">
        <v>25</v>
      </c>
      <c r="D569" s="16" t="s">
        <v>10258</v>
      </c>
      <c r="E569" s="34">
        <v>43680.0</v>
      </c>
      <c r="F569" s="16" t="s">
        <v>10248</v>
      </c>
      <c r="G569" s="16" t="s">
        <v>10249</v>
      </c>
      <c r="H569" s="15" t="s">
        <v>29</v>
      </c>
      <c r="I569" s="15">
        <v>10.0</v>
      </c>
      <c r="J569" s="16">
        <v>10.0</v>
      </c>
      <c r="K569" s="16">
        <v>90.0</v>
      </c>
      <c r="L569" s="16">
        <v>10.0</v>
      </c>
      <c r="M569" s="16">
        <v>10.0</v>
      </c>
      <c r="N569" s="15">
        <f t="shared" si="57"/>
        <v>26</v>
      </c>
      <c r="O569" s="16">
        <v>10.0</v>
      </c>
      <c r="P569" s="16">
        <v>10.0</v>
      </c>
      <c r="Q569" s="16">
        <v>10.0</v>
      </c>
      <c r="R569" s="16">
        <v>95.0</v>
      </c>
      <c r="S569" s="16">
        <v>60.0</v>
      </c>
      <c r="T569" s="16">
        <v>70.0</v>
      </c>
      <c r="U569" s="16">
        <v>80.0</v>
      </c>
      <c r="V569" s="16">
        <v>90.0</v>
      </c>
      <c r="W569" s="16" t="s">
        <v>10250</v>
      </c>
      <c r="X569" s="26" t="s">
        <v>10251</v>
      </c>
    </row>
    <row r="570" ht="15.75" customHeight="1">
      <c r="B570" s="16" t="s">
        <v>191</v>
      </c>
      <c r="C570" s="16" t="s">
        <v>25</v>
      </c>
      <c r="D570" s="16" t="s">
        <v>10259</v>
      </c>
      <c r="E570" s="34">
        <v>43680.0</v>
      </c>
      <c r="F570" s="16" t="s">
        <v>10248</v>
      </c>
      <c r="G570" s="16" t="s">
        <v>10249</v>
      </c>
      <c r="H570" s="15" t="s">
        <v>29</v>
      </c>
      <c r="I570" s="15">
        <v>50.0</v>
      </c>
      <c r="J570" s="16">
        <v>75.0</v>
      </c>
      <c r="K570" s="16">
        <v>90.0</v>
      </c>
      <c r="L570" s="16">
        <v>75.0</v>
      </c>
      <c r="M570" s="16">
        <v>10.0</v>
      </c>
      <c r="N570" s="15">
        <f t="shared" si="57"/>
        <v>60</v>
      </c>
      <c r="O570" s="16">
        <v>10.0</v>
      </c>
      <c r="P570" s="16">
        <v>10.0</v>
      </c>
      <c r="Q570" s="16">
        <v>10.0</v>
      </c>
      <c r="R570" s="16">
        <v>95.0</v>
      </c>
      <c r="S570" s="16">
        <v>60.0</v>
      </c>
      <c r="T570" s="16">
        <v>70.0</v>
      </c>
      <c r="U570" s="16">
        <v>80.0</v>
      </c>
      <c r="V570" s="16">
        <v>90.0</v>
      </c>
      <c r="W570" s="16" t="s">
        <v>10250</v>
      </c>
      <c r="X570" s="26" t="s">
        <v>10251</v>
      </c>
    </row>
    <row r="571" ht="15.75" customHeight="1">
      <c r="B571" s="16" t="s">
        <v>674</v>
      </c>
      <c r="C571" s="16" t="s">
        <v>25</v>
      </c>
      <c r="D571" s="16" t="s">
        <v>10260</v>
      </c>
      <c r="E571" s="34">
        <v>43680.0</v>
      </c>
      <c r="F571" s="16" t="s">
        <v>10248</v>
      </c>
      <c r="G571" s="16" t="s">
        <v>10249</v>
      </c>
      <c r="H571" s="15" t="s">
        <v>29</v>
      </c>
      <c r="I571" s="15">
        <v>10.0</v>
      </c>
      <c r="J571" s="16">
        <v>10.0</v>
      </c>
      <c r="K571" s="16">
        <v>90.0</v>
      </c>
      <c r="L571" s="16">
        <v>10.0</v>
      </c>
      <c r="M571" s="16">
        <v>20.0</v>
      </c>
      <c r="N571" s="15">
        <f t="shared" si="57"/>
        <v>28</v>
      </c>
      <c r="O571" s="16">
        <v>10.0</v>
      </c>
      <c r="P571" s="16">
        <v>10.0</v>
      </c>
      <c r="Q571" s="16">
        <v>10.0</v>
      </c>
      <c r="R571" s="16">
        <v>95.0</v>
      </c>
      <c r="S571" s="16">
        <v>60.0</v>
      </c>
      <c r="T571" s="16">
        <v>70.0</v>
      </c>
      <c r="U571" s="16">
        <v>80.0</v>
      </c>
      <c r="V571" s="16">
        <v>90.0</v>
      </c>
      <c r="W571" s="16" t="s">
        <v>10250</v>
      </c>
      <c r="X571" s="26" t="s">
        <v>10251</v>
      </c>
    </row>
    <row r="572" ht="16.5" customHeight="1">
      <c r="B572" s="16" t="s">
        <v>76</v>
      </c>
      <c r="C572" s="16" t="s">
        <v>25</v>
      </c>
      <c r="D572" s="17" t="s">
        <v>10261</v>
      </c>
      <c r="E572" s="34">
        <v>43680.0</v>
      </c>
      <c r="F572" s="16" t="s">
        <v>10248</v>
      </c>
      <c r="G572" s="16" t="s">
        <v>10249</v>
      </c>
      <c r="H572" s="15" t="s">
        <v>29</v>
      </c>
      <c r="I572" s="15">
        <v>10.0</v>
      </c>
      <c r="J572" s="16">
        <v>10.0</v>
      </c>
      <c r="K572" s="16">
        <v>90.0</v>
      </c>
      <c r="L572" s="16">
        <v>10.0</v>
      </c>
      <c r="M572" s="16">
        <v>20.0</v>
      </c>
      <c r="N572" s="15">
        <f t="shared" si="57"/>
        <v>28</v>
      </c>
      <c r="O572" s="16">
        <v>10.0</v>
      </c>
      <c r="P572" s="16">
        <v>10.0</v>
      </c>
      <c r="Q572" s="16">
        <v>10.0</v>
      </c>
      <c r="R572" s="16">
        <v>95.0</v>
      </c>
      <c r="S572" s="16">
        <v>60.0</v>
      </c>
      <c r="T572" s="16">
        <v>70.0</v>
      </c>
      <c r="U572" s="16">
        <v>80.0</v>
      </c>
      <c r="V572" s="16">
        <v>90.0</v>
      </c>
      <c r="W572" s="16" t="s">
        <v>10250</v>
      </c>
      <c r="X572" s="26" t="s">
        <v>10251</v>
      </c>
    </row>
    <row r="573" ht="15.75" customHeight="1">
      <c r="B573" s="16" t="s">
        <v>147</v>
      </c>
      <c r="C573" s="16" t="s">
        <v>25</v>
      </c>
      <c r="D573" s="16" t="s">
        <v>10262</v>
      </c>
      <c r="E573" s="34">
        <v>43680.0</v>
      </c>
      <c r="F573" s="16" t="s">
        <v>10248</v>
      </c>
      <c r="G573" s="16" t="s">
        <v>10249</v>
      </c>
      <c r="H573" s="15" t="s">
        <v>29</v>
      </c>
      <c r="I573" s="15">
        <v>10.0</v>
      </c>
      <c r="J573" s="16">
        <v>10.0</v>
      </c>
      <c r="K573" s="16">
        <v>90.0</v>
      </c>
      <c r="L573" s="16">
        <v>10.0</v>
      </c>
      <c r="M573" s="16">
        <v>20.0</v>
      </c>
      <c r="N573" s="15">
        <f t="shared" si="57"/>
        <v>28</v>
      </c>
      <c r="O573" s="16">
        <v>10.0</v>
      </c>
      <c r="P573" s="16">
        <v>10.0</v>
      </c>
      <c r="Q573" s="16">
        <v>10.0</v>
      </c>
      <c r="R573" s="16">
        <v>95.0</v>
      </c>
      <c r="S573" s="16">
        <v>60.0</v>
      </c>
      <c r="T573" s="16">
        <v>70.0</v>
      </c>
      <c r="U573" s="16">
        <v>80.0</v>
      </c>
      <c r="V573" s="16">
        <v>90.0</v>
      </c>
      <c r="W573" s="16" t="s">
        <v>10250</v>
      </c>
      <c r="X573" s="26" t="s">
        <v>10251</v>
      </c>
    </row>
    <row r="574">
      <c r="A574" s="32"/>
      <c r="B574" s="16"/>
      <c r="C574" s="16"/>
      <c r="D574" s="16"/>
      <c r="E574" s="34"/>
      <c r="F574" s="16"/>
      <c r="G574" s="63"/>
      <c r="H574" s="15"/>
      <c r="I574" s="15"/>
      <c r="J574" s="16"/>
      <c r="K574" s="16"/>
      <c r="L574" s="16"/>
      <c r="M574" s="16"/>
      <c r="N574" s="16"/>
      <c r="O574" s="16"/>
      <c r="P574" s="16"/>
      <c r="Q574" s="16"/>
      <c r="R574" s="16"/>
      <c r="S574" s="16"/>
      <c r="T574" s="16"/>
      <c r="U574" s="16"/>
      <c r="V574" s="16"/>
      <c r="W574" s="16"/>
      <c r="X574" s="23"/>
    </row>
    <row r="575">
      <c r="A575" s="32">
        <v>247.0</v>
      </c>
      <c r="B575" s="16" t="s">
        <v>44</v>
      </c>
      <c r="C575" s="16" t="s">
        <v>25</v>
      </c>
      <c r="D575" s="16" t="s">
        <v>10263</v>
      </c>
      <c r="E575" s="34">
        <v>44067.0</v>
      </c>
      <c r="F575" s="16" t="s">
        <v>10264</v>
      </c>
      <c r="G575" s="63" t="s">
        <v>10265</v>
      </c>
      <c r="H575" s="15" t="s">
        <v>29</v>
      </c>
      <c r="I575" s="15">
        <f t="shared" ref="I575:I580" si="58">AVERAGE(J575,K575,M575)</f>
        <v>83.33333333</v>
      </c>
      <c r="J575" s="16">
        <v>90.0</v>
      </c>
      <c r="K575" s="16">
        <v>70.0</v>
      </c>
      <c r="L575" s="16">
        <v>85.0</v>
      </c>
      <c r="M575" s="16">
        <v>90.0</v>
      </c>
      <c r="N575" s="16">
        <f t="shared" ref="N575:N580" si="59">AVERAGE(J575:M575)</f>
        <v>83.75</v>
      </c>
      <c r="O575" s="16">
        <v>89.0</v>
      </c>
      <c r="P575" s="16">
        <v>92.0</v>
      </c>
      <c r="Q575" s="16">
        <v>95.0</v>
      </c>
      <c r="R575" s="16">
        <v>100.0</v>
      </c>
      <c r="S575" s="16">
        <v>90.0</v>
      </c>
      <c r="T575" s="16">
        <v>85.0</v>
      </c>
      <c r="U575" s="16">
        <v>80.0</v>
      </c>
      <c r="V575" s="16">
        <v>75.0</v>
      </c>
      <c r="W575" s="16" t="s">
        <v>10266</v>
      </c>
      <c r="X575" s="26" t="s">
        <v>10267</v>
      </c>
    </row>
    <row r="576">
      <c r="B576" s="16" t="s">
        <v>1105</v>
      </c>
      <c r="C576" s="16" t="s">
        <v>25</v>
      </c>
      <c r="D576" s="16" t="s">
        <v>10268</v>
      </c>
      <c r="E576" s="34">
        <v>44067.0</v>
      </c>
      <c r="F576" s="16" t="s">
        <v>10264</v>
      </c>
      <c r="G576" s="63" t="s">
        <v>10265</v>
      </c>
      <c r="H576" s="15" t="s">
        <v>29</v>
      </c>
      <c r="I576" s="15">
        <f t="shared" si="58"/>
        <v>80</v>
      </c>
      <c r="J576" s="16">
        <v>90.0</v>
      </c>
      <c r="K576" s="16">
        <v>65.0</v>
      </c>
      <c r="L576" s="16">
        <v>87.0</v>
      </c>
      <c r="M576" s="16">
        <v>85.0</v>
      </c>
      <c r="N576" s="16">
        <f t="shared" si="59"/>
        <v>81.75</v>
      </c>
      <c r="O576" s="16">
        <v>90.0</v>
      </c>
      <c r="P576" s="16">
        <v>93.0</v>
      </c>
      <c r="Q576" s="16">
        <v>95.0</v>
      </c>
      <c r="R576" s="16">
        <v>100.0</v>
      </c>
      <c r="S576" s="16">
        <v>90.0</v>
      </c>
      <c r="T576" s="16">
        <v>85.0</v>
      </c>
      <c r="U576" s="16">
        <v>80.0</v>
      </c>
      <c r="V576" s="16">
        <v>75.0</v>
      </c>
    </row>
    <row r="577">
      <c r="B577" s="16" t="s">
        <v>1548</v>
      </c>
      <c r="C577" s="16" t="s">
        <v>25</v>
      </c>
      <c r="D577" s="16" t="s">
        <v>10269</v>
      </c>
      <c r="E577" s="34">
        <v>43840.0</v>
      </c>
      <c r="F577" s="16" t="s">
        <v>10264</v>
      </c>
      <c r="G577" s="63" t="s">
        <v>10265</v>
      </c>
      <c r="H577" s="15" t="s">
        <v>29</v>
      </c>
      <c r="I577" s="15">
        <f t="shared" si="58"/>
        <v>80.66666667</v>
      </c>
      <c r="J577" s="16">
        <v>84.0</v>
      </c>
      <c r="K577" s="16">
        <v>75.0</v>
      </c>
      <c r="L577" s="16">
        <v>85.0</v>
      </c>
      <c r="M577" s="16">
        <v>83.0</v>
      </c>
      <c r="N577" s="16">
        <f t="shared" si="59"/>
        <v>81.75</v>
      </c>
      <c r="O577" s="16">
        <v>93.0</v>
      </c>
      <c r="P577" s="16">
        <v>96.0</v>
      </c>
      <c r="Q577" s="16">
        <v>100.0</v>
      </c>
      <c r="R577" s="16">
        <v>100.0</v>
      </c>
      <c r="S577" s="16">
        <v>89.0</v>
      </c>
      <c r="T577" s="16">
        <v>85.0</v>
      </c>
      <c r="U577" s="16">
        <v>82.0</v>
      </c>
      <c r="V577" s="16">
        <v>78.0</v>
      </c>
      <c r="X577" s="26" t="s">
        <v>10270</v>
      </c>
    </row>
    <row r="578">
      <c r="B578" s="16" t="s">
        <v>1314</v>
      </c>
      <c r="C578" s="16" t="s">
        <v>25</v>
      </c>
      <c r="D578" s="16" t="s">
        <v>10271</v>
      </c>
      <c r="E578" s="34">
        <v>43843.0</v>
      </c>
      <c r="F578" s="16" t="s">
        <v>10264</v>
      </c>
      <c r="G578" s="63" t="s">
        <v>10265</v>
      </c>
      <c r="H578" s="15" t="s">
        <v>29</v>
      </c>
      <c r="I578" s="15">
        <f t="shared" si="58"/>
        <v>81.33333333</v>
      </c>
      <c r="J578" s="16">
        <v>82.0</v>
      </c>
      <c r="K578" s="16">
        <v>87.0</v>
      </c>
      <c r="L578" s="16">
        <v>80.0</v>
      </c>
      <c r="M578" s="16">
        <v>75.0</v>
      </c>
      <c r="N578" s="16">
        <f t="shared" si="59"/>
        <v>81</v>
      </c>
      <c r="O578" s="16">
        <v>95.0</v>
      </c>
      <c r="P578" s="16">
        <v>97.0</v>
      </c>
      <c r="Q578" s="16">
        <v>100.0</v>
      </c>
      <c r="R578" s="16">
        <v>100.0</v>
      </c>
      <c r="S578" s="16">
        <v>87.0</v>
      </c>
      <c r="T578" s="16">
        <v>83.0</v>
      </c>
      <c r="U578" s="16">
        <v>79.0</v>
      </c>
      <c r="V578" s="16">
        <v>75.0</v>
      </c>
    </row>
    <row r="579">
      <c r="B579" s="16" t="s">
        <v>2385</v>
      </c>
      <c r="C579" s="16" t="s">
        <v>25</v>
      </c>
      <c r="D579" s="16" t="s">
        <v>10272</v>
      </c>
      <c r="E579" s="34">
        <v>44782.0</v>
      </c>
      <c r="F579" s="16" t="s">
        <v>10264</v>
      </c>
      <c r="G579" s="63" t="s">
        <v>10265</v>
      </c>
      <c r="H579" s="15" t="s">
        <v>29</v>
      </c>
      <c r="I579" s="15">
        <f t="shared" si="58"/>
        <v>70</v>
      </c>
      <c r="J579" s="16">
        <v>80.0</v>
      </c>
      <c r="K579" s="16">
        <v>70.0</v>
      </c>
      <c r="L579" s="16">
        <v>85.0</v>
      </c>
      <c r="M579" s="16">
        <v>60.0</v>
      </c>
      <c r="N579" s="16">
        <f t="shared" si="59"/>
        <v>73.75</v>
      </c>
      <c r="O579" s="16">
        <v>90.0</v>
      </c>
      <c r="P579" s="16">
        <v>93.0</v>
      </c>
      <c r="Q579" s="16">
        <v>95.0</v>
      </c>
      <c r="R579" s="16">
        <v>100.0</v>
      </c>
      <c r="S579" s="16">
        <v>90.0</v>
      </c>
      <c r="T579" s="16">
        <v>85.0</v>
      </c>
      <c r="U579" s="16">
        <v>80.0</v>
      </c>
      <c r="V579" s="16">
        <v>75.0</v>
      </c>
      <c r="X579" s="26" t="s">
        <v>10273</v>
      </c>
    </row>
    <row r="580">
      <c r="B580" s="16" t="s">
        <v>1548</v>
      </c>
      <c r="C580" s="16" t="s">
        <v>25</v>
      </c>
      <c r="D580" s="16" t="s">
        <v>10274</v>
      </c>
      <c r="E580" s="34">
        <v>44785.0</v>
      </c>
      <c r="F580" s="16" t="s">
        <v>10264</v>
      </c>
      <c r="G580" s="63" t="s">
        <v>10265</v>
      </c>
      <c r="H580" s="15" t="s">
        <v>29</v>
      </c>
      <c r="I580" s="15">
        <f t="shared" si="58"/>
        <v>70</v>
      </c>
      <c r="J580" s="16">
        <v>80.0</v>
      </c>
      <c r="K580" s="16">
        <v>70.0</v>
      </c>
      <c r="L580" s="16">
        <v>85.0</v>
      </c>
      <c r="M580" s="16">
        <v>60.0</v>
      </c>
      <c r="N580" s="16">
        <f t="shared" si="59"/>
        <v>73.75</v>
      </c>
      <c r="O580" s="16">
        <v>90.0</v>
      </c>
      <c r="P580" s="16">
        <v>93.0</v>
      </c>
      <c r="Q580" s="16">
        <v>95.0</v>
      </c>
      <c r="R580" s="16">
        <v>100.0</v>
      </c>
      <c r="S580" s="16">
        <v>90.0</v>
      </c>
      <c r="T580" s="16">
        <v>85.0</v>
      </c>
      <c r="U580" s="16">
        <v>80.0</v>
      </c>
      <c r="V580" s="16">
        <v>75.0</v>
      </c>
    </row>
    <row r="581">
      <c r="A581" s="32"/>
      <c r="B581" s="16"/>
      <c r="C581" s="16"/>
      <c r="D581" s="16"/>
      <c r="E581" s="16"/>
      <c r="F581" s="16"/>
      <c r="G581" s="16"/>
      <c r="H581" s="16"/>
      <c r="I581" s="16"/>
      <c r="J581" s="16"/>
      <c r="K581" s="16"/>
      <c r="L581" s="16"/>
      <c r="M581" s="16"/>
      <c r="N581" s="16"/>
      <c r="O581" s="16"/>
      <c r="P581" s="16"/>
      <c r="Q581" s="16"/>
      <c r="R581" s="16"/>
      <c r="S581" s="16"/>
      <c r="T581" s="16"/>
      <c r="U581" s="16"/>
      <c r="V581" s="16"/>
      <c r="W581" s="16"/>
      <c r="X581" s="16"/>
    </row>
    <row r="582" ht="20.25" customHeight="1">
      <c r="A582" s="32">
        <v>492.0</v>
      </c>
      <c r="B582" s="16" t="s">
        <v>1020</v>
      </c>
      <c r="C582" s="16" t="s">
        <v>25</v>
      </c>
      <c r="D582" s="16" t="s">
        <v>10275</v>
      </c>
      <c r="E582" s="34">
        <v>44719.0</v>
      </c>
      <c r="F582" s="16" t="s">
        <v>10276</v>
      </c>
      <c r="G582" s="16" t="s">
        <v>10277</v>
      </c>
      <c r="H582" s="15" t="s">
        <v>29</v>
      </c>
      <c r="I582" s="16">
        <v>95.0</v>
      </c>
      <c r="J582" s="16">
        <v>95.0</v>
      </c>
      <c r="K582" s="16">
        <v>95.0</v>
      </c>
      <c r="L582" s="16">
        <v>95.0</v>
      </c>
      <c r="M582" s="16">
        <v>95.0</v>
      </c>
      <c r="N582" s="16">
        <f t="shared" ref="N582:N584" si="60">AVERAGE(I582:M582)</f>
        <v>95</v>
      </c>
      <c r="O582" s="16">
        <v>90.0</v>
      </c>
      <c r="P582" s="16">
        <v>90.0</v>
      </c>
      <c r="Q582" s="16">
        <v>90.0</v>
      </c>
      <c r="R582" s="16">
        <v>90.0</v>
      </c>
      <c r="S582" s="16">
        <v>95.0</v>
      </c>
      <c r="T582" s="16">
        <v>85.0</v>
      </c>
      <c r="U582" s="16">
        <v>70.0</v>
      </c>
      <c r="V582" s="16">
        <v>60.0</v>
      </c>
      <c r="W582" s="16" t="s">
        <v>368</v>
      </c>
      <c r="X582" s="26" t="s">
        <v>10278</v>
      </c>
    </row>
    <row r="583" ht="18.0" customHeight="1">
      <c r="B583" s="16" t="s">
        <v>383</v>
      </c>
      <c r="C583" s="16" t="s">
        <v>25</v>
      </c>
      <c r="D583" s="16" t="s">
        <v>10279</v>
      </c>
      <c r="E583" s="34">
        <v>44719.0</v>
      </c>
      <c r="F583" s="16" t="s">
        <v>10276</v>
      </c>
      <c r="G583" s="16" t="s">
        <v>10277</v>
      </c>
      <c r="H583" s="15" t="s">
        <v>29</v>
      </c>
      <c r="I583" s="16">
        <v>95.0</v>
      </c>
      <c r="J583" s="16">
        <v>95.0</v>
      </c>
      <c r="K583" s="16">
        <v>95.0</v>
      </c>
      <c r="L583" s="16">
        <v>95.0</v>
      </c>
      <c r="M583" s="16">
        <v>95.0</v>
      </c>
      <c r="N583" s="16">
        <f t="shared" si="60"/>
        <v>95</v>
      </c>
      <c r="O583" s="16">
        <v>90.0</v>
      </c>
      <c r="P583" s="16">
        <v>90.0</v>
      </c>
      <c r="Q583" s="16">
        <v>90.0</v>
      </c>
      <c r="R583" s="16">
        <v>90.0</v>
      </c>
      <c r="S583" s="16">
        <v>95.0</v>
      </c>
      <c r="T583" s="16">
        <v>85.0</v>
      </c>
      <c r="U583" s="16">
        <v>70.0</v>
      </c>
      <c r="V583" s="16">
        <v>60.0</v>
      </c>
      <c r="W583" s="16" t="s">
        <v>368</v>
      </c>
      <c r="X583" s="26" t="s">
        <v>10278</v>
      </c>
    </row>
    <row r="584" ht="18.75" customHeight="1">
      <c r="B584" s="16" t="s">
        <v>228</v>
      </c>
      <c r="C584" s="30" t="s">
        <v>25</v>
      </c>
      <c r="D584" s="16" t="s">
        <v>4098</v>
      </c>
      <c r="E584" s="34">
        <v>44719.0</v>
      </c>
      <c r="F584" s="16" t="s">
        <v>10276</v>
      </c>
      <c r="G584" s="16" t="s">
        <v>10277</v>
      </c>
      <c r="H584" s="15" t="s">
        <v>29</v>
      </c>
      <c r="I584" s="16">
        <v>95.0</v>
      </c>
      <c r="J584" s="16">
        <v>95.0</v>
      </c>
      <c r="K584" s="16">
        <v>95.0</v>
      </c>
      <c r="L584" s="16">
        <v>95.0</v>
      </c>
      <c r="M584" s="16">
        <v>95.0</v>
      </c>
      <c r="N584" s="16">
        <f t="shared" si="60"/>
        <v>95</v>
      </c>
      <c r="O584" s="16">
        <v>90.0</v>
      </c>
      <c r="P584" s="16">
        <v>90.0</v>
      </c>
      <c r="Q584" s="16">
        <v>90.0</v>
      </c>
      <c r="R584" s="16">
        <v>90.0</v>
      </c>
      <c r="S584" s="16">
        <v>95.0</v>
      </c>
      <c r="T584" s="16">
        <v>85.0</v>
      </c>
      <c r="U584" s="16">
        <v>70.0</v>
      </c>
      <c r="V584" s="16">
        <v>60.0</v>
      </c>
      <c r="W584" s="30" t="s">
        <v>368</v>
      </c>
      <c r="X584" s="26" t="s">
        <v>10278</v>
      </c>
    </row>
    <row r="585" ht="18.75" customHeight="1">
      <c r="A585" s="32"/>
      <c r="B585" s="16"/>
      <c r="C585" s="27"/>
      <c r="D585" s="16"/>
      <c r="E585" s="34"/>
      <c r="F585" s="16"/>
      <c r="G585" s="16"/>
      <c r="H585" s="16"/>
      <c r="I585" s="16"/>
      <c r="J585" s="16"/>
      <c r="K585" s="16"/>
      <c r="L585" s="16"/>
      <c r="M585" s="16"/>
      <c r="N585" s="16"/>
      <c r="O585" s="16"/>
      <c r="P585" s="16"/>
      <c r="Q585" s="16"/>
      <c r="R585" s="16"/>
      <c r="S585" s="16"/>
      <c r="T585" s="16"/>
      <c r="U585" s="16"/>
      <c r="V585" s="16"/>
      <c r="W585" s="27"/>
      <c r="X585" s="23"/>
    </row>
    <row r="586" ht="18.75" customHeight="1">
      <c r="A586" s="32">
        <v>1557.0</v>
      </c>
      <c r="B586" s="16" t="s">
        <v>9378</v>
      </c>
      <c r="C586" s="27" t="s">
        <v>25</v>
      </c>
      <c r="D586" s="16" t="s">
        <v>10280</v>
      </c>
      <c r="E586" s="34">
        <v>44426.0</v>
      </c>
      <c r="F586" s="16" t="s">
        <v>10281</v>
      </c>
      <c r="G586" s="16" t="s">
        <v>10282</v>
      </c>
      <c r="H586" s="16" t="s">
        <v>29</v>
      </c>
      <c r="I586" s="16">
        <v>50.0</v>
      </c>
      <c r="J586" s="16">
        <v>50.0</v>
      </c>
      <c r="K586" s="16">
        <v>40.0</v>
      </c>
      <c r="L586" s="16">
        <v>40.0</v>
      </c>
      <c r="M586" s="16">
        <v>80.0</v>
      </c>
      <c r="N586" s="16">
        <f t="shared" ref="N586:N596" si="61">AVERAGE(I586:M586)</f>
        <v>52</v>
      </c>
      <c r="O586" s="16">
        <v>50.0</v>
      </c>
      <c r="P586" s="16">
        <v>60.0</v>
      </c>
      <c r="Q586" s="16">
        <v>70.0</v>
      </c>
      <c r="R586" s="16">
        <v>80.0</v>
      </c>
      <c r="S586" s="16">
        <v>100.0</v>
      </c>
      <c r="T586" s="16">
        <v>90.0</v>
      </c>
      <c r="U586" s="16">
        <v>80.0</v>
      </c>
      <c r="V586" s="16">
        <v>70.0</v>
      </c>
      <c r="W586" s="27" t="s">
        <v>10283</v>
      </c>
      <c r="X586" s="26" t="s">
        <v>10284</v>
      </c>
    </row>
    <row r="587" ht="17.25" customHeight="1">
      <c r="B587" s="16" t="s">
        <v>334</v>
      </c>
      <c r="C587" s="27" t="s">
        <v>25</v>
      </c>
      <c r="D587" s="16" t="s">
        <v>10285</v>
      </c>
      <c r="E587" s="34">
        <v>44426.0</v>
      </c>
      <c r="F587" s="16" t="s">
        <v>10281</v>
      </c>
      <c r="G587" s="16" t="s">
        <v>10282</v>
      </c>
      <c r="H587" s="16" t="s">
        <v>29</v>
      </c>
      <c r="I587" s="16">
        <v>50.0</v>
      </c>
      <c r="J587" s="16">
        <v>50.0</v>
      </c>
      <c r="K587" s="16">
        <v>40.0</v>
      </c>
      <c r="L587" s="16">
        <v>40.0</v>
      </c>
      <c r="M587" s="16">
        <v>80.0</v>
      </c>
      <c r="N587" s="16">
        <f t="shared" si="61"/>
        <v>52</v>
      </c>
      <c r="O587" s="16">
        <v>50.0</v>
      </c>
      <c r="P587" s="16">
        <v>60.0</v>
      </c>
      <c r="Q587" s="16">
        <v>70.0</v>
      </c>
      <c r="R587" s="16">
        <v>80.0</v>
      </c>
      <c r="S587" s="16">
        <v>100.0</v>
      </c>
      <c r="T587" s="16">
        <v>90.0</v>
      </c>
      <c r="U587" s="16">
        <v>80.0</v>
      </c>
      <c r="V587" s="16">
        <v>70.0</v>
      </c>
    </row>
    <row r="588" ht="18.0" customHeight="1">
      <c r="B588" s="16" t="s">
        <v>1464</v>
      </c>
      <c r="C588" s="27" t="s">
        <v>25</v>
      </c>
      <c r="D588" s="16" t="s">
        <v>10286</v>
      </c>
      <c r="E588" s="34">
        <v>44426.0</v>
      </c>
      <c r="F588" s="16" t="s">
        <v>10281</v>
      </c>
      <c r="G588" s="16" t="s">
        <v>10282</v>
      </c>
      <c r="H588" s="16" t="s">
        <v>29</v>
      </c>
      <c r="I588" s="16">
        <v>75.0</v>
      </c>
      <c r="J588" s="16">
        <v>70.0</v>
      </c>
      <c r="K588" s="16">
        <v>50.0</v>
      </c>
      <c r="L588" s="16">
        <v>60.0</v>
      </c>
      <c r="M588" s="16">
        <v>90.0</v>
      </c>
      <c r="N588" s="16">
        <f t="shared" si="61"/>
        <v>69</v>
      </c>
      <c r="O588" s="16">
        <v>75.0</v>
      </c>
      <c r="P588" s="16">
        <v>80.0</v>
      </c>
      <c r="Q588" s="16">
        <v>85.0</v>
      </c>
      <c r="R588" s="16">
        <v>90.0</v>
      </c>
      <c r="S588" s="16">
        <v>100.0</v>
      </c>
      <c r="T588" s="16">
        <v>90.0</v>
      </c>
      <c r="U588" s="16">
        <v>80.0</v>
      </c>
      <c r="V588" s="16">
        <v>70.0</v>
      </c>
    </row>
    <row r="589" ht="16.5" customHeight="1">
      <c r="B589" s="16" t="s">
        <v>62</v>
      </c>
      <c r="C589" s="27" t="s">
        <v>25</v>
      </c>
      <c r="D589" s="16" t="s">
        <v>10287</v>
      </c>
      <c r="E589" s="34">
        <v>44426.0</v>
      </c>
      <c r="F589" s="16" t="s">
        <v>10281</v>
      </c>
      <c r="G589" s="16" t="s">
        <v>10282</v>
      </c>
      <c r="H589" s="16" t="s">
        <v>29</v>
      </c>
      <c r="I589" s="16">
        <v>75.0</v>
      </c>
      <c r="J589" s="16">
        <v>70.0</v>
      </c>
      <c r="K589" s="16">
        <v>50.0</v>
      </c>
      <c r="L589" s="16">
        <v>60.0</v>
      </c>
      <c r="M589" s="16">
        <v>90.0</v>
      </c>
      <c r="N589" s="16">
        <f t="shared" si="61"/>
        <v>69</v>
      </c>
      <c r="O589" s="16">
        <v>75.0</v>
      </c>
      <c r="P589" s="16">
        <v>80.0</v>
      </c>
      <c r="Q589" s="16">
        <v>85.0</v>
      </c>
      <c r="R589" s="16">
        <v>90.0</v>
      </c>
      <c r="S589" s="16">
        <v>100.0</v>
      </c>
      <c r="T589" s="16">
        <v>90.0</v>
      </c>
      <c r="U589" s="16">
        <v>80.0</v>
      </c>
      <c r="V589" s="16">
        <v>70.0</v>
      </c>
    </row>
    <row r="590" ht="18.0" customHeight="1">
      <c r="B590" s="16" t="s">
        <v>4003</v>
      </c>
      <c r="C590" s="27" t="s">
        <v>25</v>
      </c>
      <c r="D590" s="16" t="s">
        <v>10288</v>
      </c>
      <c r="E590" s="34">
        <v>44588.0</v>
      </c>
      <c r="F590" s="16" t="s">
        <v>10281</v>
      </c>
      <c r="G590" s="16" t="s">
        <v>10282</v>
      </c>
      <c r="H590" s="16" t="s">
        <v>29</v>
      </c>
      <c r="I590" s="16">
        <v>75.0</v>
      </c>
      <c r="J590" s="16">
        <v>50.0</v>
      </c>
      <c r="K590" s="16">
        <v>40.0</v>
      </c>
      <c r="L590" s="16">
        <v>70.0</v>
      </c>
      <c r="M590" s="16">
        <v>100.0</v>
      </c>
      <c r="N590" s="16">
        <f t="shared" si="61"/>
        <v>67</v>
      </c>
      <c r="O590" s="16">
        <v>75.0</v>
      </c>
      <c r="P590" s="16">
        <v>80.0</v>
      </c>
      <c r="Q590" s="16">
        <v>85.0</v>
      </c>
      <c r="R590" s="16">
        <v>90.0</v>
      </c>
      <c r="S590" s="16">
        <v>100.0</v>
      </c>
      <c r="T590" s="16">
        <v>90.0</v>
      </c>
      <c r="U590" s="16">
        <v>80.0</v>
      </c>
      <c r="V590" s="16">
        <v>70.0</v>
      </c>
    </row>
    <row r="591" ht="15.0" customHeight="1">
      <c r="B591" s="16" t="s">
        <v>10289</v>
      </c>
      <c r="C591" s="27" t="s">
        <v>25</v>
      </c>
      <c r="D591" s="16" t="s">
        <v>10290</v>
      </c>
      <c r="E591" s="34">
        <v>44588.0</v>
      </c>
      <c r="F591" s="16" t="s">
        <v>10281</v>
      </c>
      <c r="G591" s="16" t="s">
        <v>10282</v>
      </c>
      <c r="H591" s="16" t="s">
        <v>29</v>
      </c>
      <c r="I591" s="16">
        <v>75.0</v>
      </c>
      <c r="J591" s="16">
        <v>70.0</v>
      </c>
      <c r="K591" s="16">
        <v>50.0</v>
      </c>
      <c r="L591" s="16">
        <v>60.0</v>
      </c>
      <c r="M591" s="16">
        <v>90.0</v>
      </c>
      <c r="N591" s="16">
        <f t="shared" si="61"/>
        <v>69</v>
      </c>
      <c r="O591" s="16">
        <v>75.0</v>
      </c>
      <c r="P591" s="16">
        <v>80.0</v>
      </c>
      <c r="Q591" s="16">
        <v>85.0</v>
      </c>
      <c r="R591" s="16">
        <v>90.0</v>
      </c>
      <c r="S591" s="16">
        <v>100.0</v>
      </c>
      <c r="T591" s="16">
        <v>90.0</v>
      </c>
      <c r="U591" s="16">
        <v>80.0</v>
      </c>
      <c r="V591" s="16">
        <v>70.0</v>
      </c>
    </row>
    <row r="592" ht="18.0" customHeight="1">
      <c r="B592" s="16" t="s">
        <v>540</v>
      </c>
      <c r="C592" s="27" t="s">
        <v>25</v>
      </c>
      <c r="D592" s="16" t="s">
        <v>10291</v>
      </c>
      <c r="E592" s="34">
        <v>44589.0</v>
      </c>
      <c r="F592" s="16" t="s">
        <v>10281</v>
      </c>
      <c r="G592" s="16" t="s">
        <v>10282</v>
      </c>
      <c r="H592" s="16" t="s">
        <v>29</v>
      </c>
      <c r="I592" s="16">
        <v>60.0</v>
      </c>
      <c r="J592" s="16">
        <v>50.0</v>
      </c>
      <c r="K592" s="16">
        <v>60.0</v>
      </c>
      <c r="L592" s="16">
        <v>50.0</v>
      </c>
      <c r="M592" s="16">
        <v>100.0</v>
      </c>
      <c r="N592" s="16">
        <f t="shared" si="61"/>
        <v>64</v>
      </c>
      <c r="O592" s="16">
        <v>60.0</v>
      </c>
      <c r="P592" s="16">
        <v>70.0</v>
      </c>
      <c r="Q592" s="16">
        <v>80.0</v>
      </c>
      <c r="R592" s="16">
        <v>90.0</v>
      </c>
      <c r="S592" s="16">
        <v>100.0</v>
      </c>
      <c r="T592" s="16">
        <v>90.0</v>
      </c>
      <c r="U592" s="16">
        <v>80.0</v>
      </c>
      <c r="V592" s="16">
        <v>70.0</v>
      </c>
    </row>
    <row r="593" ht="17.25" customHeight="1">
      <c r="B593" s="16" t="s">
        <v>3206</v>
      </c>
      <c r="C593" s="27" t="s">
        <v>25</v>
      </c>
      <c r="D593" s="16" t="s">
        <v>10292</v>
      </c>
      <c r="E593" s="34">
        <v>44774.0</v>
      </c>
      <c r="F593" s="16" t="s">
        <v>10281</v>
      </c>
      <c r="G593" s="16" t="s">
        <v>10282</v>
      </c>
      <c r="H593" s="16" t="s">
        <v>29</v>
      </c>
      <c r="I593" s="16">
        <v>65.0</v>
      </c>
      <c r="J593" s="16">
        <v>90.0</v>
      </c>
      <c r="K593" s="16">
        <v>50.0</v>
      </c>
      <c r="L593" s="16">
        <v>60.0</v>
      </c>
      <c r="M593" s="16">
        <v>90.0</v>
      </c>
      <c r="N593" s="16">
        <f t="shared" si="61"/>
        <v>71</v>
      </c>
      <c r="O593" s="16">
        <v>65.0</v>
      </c>
      <c r="P593" s="16">
        <v>70.0</v>
      </c>
      <c r="Q593" s="16">
        <v>80.0</v>
      </c>
      <c r="R593" s="16">
        <v>85.0</v>
      </c>
      <c r="S593" s="16">
        <v>100.0</v>
      </c>
      <c r="T593" s="16">
        <v>90.0</v>
      </c>
      <c r="U593" s="16">
        <v>80.0</v>
      </c>
      <c r="V593" s="16">
        <v>70.0</v>
      </c>
    </row>
    <row r="594" ht="15.75" customHeight="1">
      <c r="B594" s="16" t="s">
        <v>183</v>
      </c>
      <c r="C594" s="27" t="s">
        <v>25</v>
      </c>
      <c r="D594" s="16" t="s">
        <v>10293</v>
      </c>
      <c r="E594" s="34">
        <v>44913.0</v>
      </c>
      <c r="F594" s="16" t="s">
        <v>10281</v>
      </c>
      <c r="G594" s="16" t="s">
        <v>10282</v>
      </c>
      <c r="H594" s="16" t="s">
        <v>29</v>
      </c>
      <c r="I594" s="16">
        <v>70.0</v>
      </c>
      <c r="J594" s="16">
        <v>50.0</v>
      </c>
      <c r="K594" s="16">
        <v>90.0</v>
      </c>
      <c r="L594" s="16">
        <v>50.0</v>
      </c>
      <c r="M594" s="16">
        <v>80.0</v>
      </c>
      <c r="N594" s="16">
        <f t="shared" si="61"/>
        <v>68</v>
      </c>
      <c r="O594" s="16">
        <v>70.0</v>
      </c>
      <c r="P594" s="16">
        <v>80.0</v>
      </c>
      <c r="Q594" s="16">
        <v>85.0</v>
      </c>
      <c r="R594" s="16">
        <v>90.0</v>
      </c>
      <c r="S594" s="16">
        <v>100.0</v>
      </c>
      <c r="T594" s="16">
        <v>90.0</v>
      </c>
      <c r="U594" s="16">
        <v>80.0</v>
      </c>
      <c r="V594" s="16">
        <v>70.0</v>
      </c>
    </row>
    <row r="595">
      <c r="B595" s="16" t="s">
        <v>1272</v>
      </c>
      <c r="C595" s="27" t="s">
        <v>25</v>
      </c>
      <c r="D595" s="16" t="s">
        <v>10294</v>
      </c>
      <c r="E595" s="34">
        <v>43107.0</v>
      </c>
      <c r="F595" s="16" t="s">
        <v>10281</v>
      </c>
      <c r="G595" s="16" t="s">
        <v>10282</v>
      </c>
      <c r="H595" s="16" t="s">
        <v>29</v>
      </c>
      <c r="I595" s="16">
        <v>50.0</v>
      </c>
      <c r="J595" s="16">
        <v>50.0</v>
      </c>
      <c r="K595" s="16">
        <v>40.0</v>
      </c>
      <c r="L595" s="16">
        <v>40.0</v>
      </c>
      <c r="M595" s="16">
        <v>60.0</v>
      </c>
      <c r="N595" s="16">
        <f t="shared" si="61"/>
        <v>48</v>
      </c>
      <c r="O595" s="16">
        <v>50.0</v>
      </c>
      <c r="P595" s="16">
        <v>60.0</v>
      </c>
      <c r="Q595" s="16">
        <v>70.0</v>
      </c>
      <c r="R595" s="16">
        <v>80.0</v>
      </c>
      <c r="S595" s="16">
        <v>100.0</v>
      </c>
      <c r="T595" s="16">
        <v>90.0</v>
      </c>
      <c r="U595" s="16">
        <v>80.0</v>
      </c>
      <c r="V595" s="16">
        <v>70.0</v>
      </c>
      <c r="X595" s="26" t="s">
        <v>10295</v>
      </c>
    </row>
    <row r="596">
      <c r="B596" s="16" t="s">
        <v>68</v>
      </c>
      <c r="C596" s="27" t="s">
        <v>25</v>
      </c>
      <c r="D596" s="16" t="s">
        <v>10296</v>
      </c>
      <c r="E596" s="34">
        <v>43107.0</v>
      </c>
      <c r="F596" s="16" t="s">
        <v>10281</v>
      </c>
      <c r="G596" s="16" t="s">
        <v>10282</v>
      </c>
      <c r="H596" s="16" t="s">
        <v>29</v>
      </c>
      <c r="I596" s="16">
        <v>30.0</v>
      </c>
      <c r="J596" s="16">
        <v>20.0</v>
      </c>
      <c r="K596" s="16">
        <v>20.0</v>
      </c>
      <c r="L596" s="16">
        <v>20.0</v>
      </c>
      <c r="M596" s="16">
        <v>20.0</v>
      </c>
      <c r="N596" s="16">
        <f t="shared" si="61"/>
        <v>22</v>
      </c>
      <c r="O596" s="16">
        <v>30.0</v>
      </c>
      <c r="P596" s="16">
        <v>50.0</v>
      </c>
      <c r="Q596" s="16">
        <v>70.0</v>
      </c>
      <c r="R596" s="16">
        <v>75.0</v>
      </c>
      <c r="S596" s="16">
        <v>100.0</v>
      </c>
      <c r="T596" s="16">
        <v>90.0</v>
      </c>
      <c r="U596" s="16">
        <v>80.0</v>
      </c>
      <c r="V596" s="16">
        <v>70.0</v>
      </c>
    </row>
    <row r="597">
      <c r="A597" s="32"/>
      <c r="B597" s="16"/>
      <c r="C597" s="16"/>
      <c r="D597" s="16"/>
      <c r="E597" s="16"/>
      <c r="F597" s="16"/>
      <c r="G597" s="16"/>
      <c r="H597" s="16"/>
      <c r="I597" s="16"/>
      <c r="J597" s="16"/>
      <c r="K597" s="16"/>
      <c r="L597" s="16"/>
      <c r="M597" s="16"/>
      <c r="N597" s="16"/>
      <c r="O597" s="16"/>
      <c r="P597" s="16"/>
      <c r="Q597" s="16"/>
      <c r="R597" s="16"/>
      <c r="S597" s="16"/>
      <c r="T597" s="16"/>
      <c r="U597" s="16"/>
      <c r="V597" s="16"/>
      <c r="W597" s="16"/>
      <c r="X597" s="16"/>
    </row>
    <row r="598">
      <c r="A598" s="256" t="s">
        <v>10297</v>
      </c>
      <c r="B598" s="140"/>
      <c r="C598" s="12" t="s">
        <v>25</v>
      </c>
      <c r="D598" s="140" t="s">
        <v>46</v>
      </c>
      <c r="E598" s="261"/>
      <c r="F598" s="282" t="s">
        <v>10298</v>
      </c>
      <c r="G598" s="282" t="s">
        <v>10299</v>
      </c>
      <c r="H598" s="142" t="s">
        <v>29</v>
      </c>
      <c r="I598" s="27"/>
      <c r="J598" s="16"/>
      <c r="K598" s="16"/>
      <c r="L598" s="16"/>
      <c r="M598" s="16"/>
      <c r="N598" s="16"/>
      <c r="O598" s="16"/>
      <c r="P598" s="16"/>
      <c r="Q598" s="16"/>
      <c r="R598" s="16"/>
      <c r="S598" s="16"/>
      <c r="T598" s="16"/>
      <c r="U598" s="16"/>
      <c r="V598" s="16"/>
      <c r="W598" s="16"/>
      <c r="X598" s="23"/>
    </row>
    <row r="599">
      <c r="A599" s="32"/>
      <c r="B599" s="16"/>
      <c r="C599" s="16"/>
      <c r="D599" s="16"/>
      <c r="E599" s="34"/>
      <c r="F599" s="16"/>
      <c r="G599" s="31"/>
      <c r="H599" s="15"/>
      <c r="I599" s="27"/>
      <c r="J599" s="16"/>
      <c r="K599" s="16"/>
      <c r="L599" s="16"/>
      <c r="M599" s="16"/>
      <c r="N599" s="16"/>
      <c r="O599" s="16"/>
      <c r="P599" s="16"/>
      <c r="Q599" s="16"/>
      <c r="R599" s="16"/>
      <c r="S599" s="16"/>
      <c r="T599" s="16"/>
      <c r="U599" s="16"/>
      <c r="V599" s="16"/>
      <c r="W599" s="16"/>
      <c r="X599" s="23"/>
    </row>
    <row r="600">
      <c r="A600" s="32">
        <v>416.0</v>
      </c>
      <c r="B600" s="16" t="s">
        <v>1903</v>
      </c>
      <c r="C600" s="16" t="s">
        <v>25</v>
      </c>
      <c r="D600" s="16" t="s">
        <v>10300</v>
      </c>
      <c r="E600" s="34">
        <v>44572.0</v>
      </c>
      <c r="F600" s="16" t="s">
        <v>10301</v>
      </c>
      <c r="G600" s="118" t="s">
        <v>10302</v>
      </c>
      <c r="H600" s="15" t="s">
        <v>29</v>
      </c>
      <c r="I600" s="30">
        <v>95.0</v>
      </c>
      <c r="J600" s="16">
        <v>95.0</v>
      </c>
      <c r="K600" s="16">
        <v>90.0</v>
      </c>
      <c r="L600" s="16">
        <v>95.0</v>
      </c>
      <c r="M600" s="16">
        <v>95.0</v>
      </c>
      <c r="N600" s="16">
        <f t="shared" ref="N600:N602" si="62">AVERAGE(I600:M600)</f>
        <v>94</v>
      </c>
      <c r="O600" s="16">
        <v>95.0</v>
      </c>
      <c r="P600" s="16">
        <v>95.0</v>
      </c>
      <c r="Q600" s="16">
        <v>80.0</v>
      </c>
      <c r="R600" s="16">
        <v>70.0</v>
      </c>
      <c r="S600" s="16">
        <v>90.0</v>
      </c>
      <c r="T600" s="16">
        <v>85.0</v>
      </c>
      <c r="U600" s="16">
        <v>75.0</v>
      </c>
      <c r="V600" s="16">
        <v>60.0</v>
      </c>
      <c r="W600" s="16" t="s">
        <v>10303</v>
      </c>
      <c r="X600" s="26" t="s">
        <v>10304</v>
      </c>
    </row>
    <row r="601" ht="17.25" customHeight="1">
      <c r="B601" s="16" t="s">
        <v>1377</v>
      </c>
      <c r="C601" s="16" t="s">
        <v>25</v>
      </c>
      <c r="D601" s="16" t="s">
        <v>10305</v>
      </c>
      <c r="E601" s="34">
        <v>44067.0</v>
      </c>
      <c r="F601" s="16" t="s">
        <v>10301</v>
      </c>
      <c r="G601" s="118" t="s">
        <v>10302</v>
      </c>
      <c r="H601" s="15" t="s">
        <v>29</v>
      </c>
      <c r="I601" s="30">
        <v>90.0</v>
      </c>
      <c r="J601" s="16">
        <v>95.0</v>
      </c>
      <c r="K601" s="16">
        <v>85.0</v>
      </c>
      <c r="L601" s="16">
        <v>95.0</v>
      </c>
      <c r="M601" s="16">
        <v>95.0</v>
      </c>
      <c r="N601" s="16">
        <f t="shared" si="62"/>
        <v>92</v>
      </c>
      <c r="O601" s="16">
        <v>90.0</v>
      </c>
      <c r="P601" s="16">
        <v>90.0</v>
      </c>
      <c r="Q601" s="16">
        <v>80.0</v>
      </c>
      <c r="R601" s="16">
        <v>70.0</v>
      </c>
      <c r="S601" s="16">
        <v>90.0</v>
      </c>
      <c r="T601" s="16">
        <v>85.0</v>
      </c>
      <c r="U601" s="16">
        <v>75.0</v>
      </c>
      <c r="V601" s="16">
        <v>60.0</v>
      </c>
      <c r="W601" s="16" t="s">
        <v>10303</v>
      </c>
      <c r="X601" s="26" t="s">
        <v>10304</v>
      </c>
    </row>
    <row r="602" ht="15.0" customHeight="1">
      <c r="B602" s="16" t="s">
        <v>879</v>
      </c>
      <c r="C602" s="16" t="s">
        <v>25</v>
      </c>
      <c r="D602" s="16" t="s">
        <v>10306</v>
      </c>
      <c r="E602" s="34">
        <v>44067.0</v>
      </c>
      <c r="F602" s="16" t="s">
        <v>10301</v>
      </c>
      <c r="G602" s="118" t="s">
        <v>10302</v>
      </c>
      <c r="H602" s="15" t="s">
        <v>29</v>
      </c>
      <c r="I602" s="30">
        <v>90.0</v>
      </c>
      <c r="J602" s="16">
        <v>100.0</v>
      </c>
      <c r="K602" s="16">
        <v>90.0</v>
      </c>
      <c r="L602" s="16">
        <v>95.0</v>
      </c>
      <c r="M602" s="16">
        <v>95.0</v>
      </c>
      <c r="N602" s="16">
        <f t="shared" si="62"/>
        <v>94</v>
      </c>
      <c r="O602" s="16">
        <v>90.0</v>
      </c>
      <c r="P602" s="16">
        <v>90.0</v>
      </c>
      <c r="Q602" s="16">
        <v>80.0</v>
      </c>
      <c r="R602" s="16">
        <v>70.0</v>
      </c>
      <c r="S602" s="16">
        <v>90.0</v>
      </c>
      <c r="T602" s="16">
        <v>85.0</v>
      </c>
      <c r="U602" s="16">
        <v>75.0</v>
      </c>
      <c r="V602" s="16">
        <v>60.0</v>
      </c>
      <c r="W602" s="16" t="s">
        <v>10303</v>
      </c>
      <c r="X602" s="26" t="s">
        <v>10304</v>
      </c>
    </row>
    <row r="603">
      <c r="A603" s="32"/>
      <c r="B603" s="16"/>
      <c r="C603" s="16"/>
      <c r="D603" s="16"/>
      <c r="E603" s="34"/>
      <c r="F603" s="16"/>
      <c r="G603" s="31"/>
      <c r="H603" s="15"/>
      <c r="I603" s="27"/>
      <c r="J603" s="16"/>
      <c r="K603" s="16"/>
      <c r="L603" s="16"/>
      <c r="M603" s="16"/>
      <c r="N603" s="16"/>
      <c r="O603" s="16"/>
      <c r="P603" s="16"/>
      <c r="Q603" s="16"/>
      <c r="R603" s="16"/>
      <c r="S603" s="16"/>
      <c r="T603" s="16"/>
      <c r="U603" s="16"/>
      <c r="V603" s="16"/>
      <c r="W603" s="16"/>
      <c r="X603" s="23"/>
    </row>
    <row r="604">
      <c r="A604" s="32">
        <v>296.0</v>
      </c>
      <c r="B604" s="16" t="s">
        <v>4889</v>
      </c>
      <c r="C604" s="16" t="s">
        <v>25</v>
      </c>
      <c r="D604" s="16" t="s">
        <v>10307</v>
      </c>
      <c r="E604" s="34">
        <v>44212.0</v>
      </c>
      <c r="F604" s="16" t="s">
        <v>10308</v>
      </c>
      <c r="G604" s="16" t="s">
        <v>10309</v>
      </c>
      <c r="H604" s="15" t="s">
        <v>29</v>
      </c>
      <c r="I604" s="16">
        <v>85.0</v>
      </c>
      <c r="J604" s="16">
        <v>95.0</v>
      </c>
      <c r="K604" s="16">
        <v>90.0</v>
      </c>
      <c r="L604" s="16">
        <v>95.0</v>
      </c>
      <c r="M604" s="16">
        <v>90.0</v>
      </c>
      <c r="N604" s="16">
        <v>90.0</v>
      </c>
      <c r="O604" s="16">
        <v>85.0</v>
      </c>
      <c r="P604" s="16">
        <v>90.0</v>
      </c>
      <c r="Q604" s="16">
        <v>90.0</v>
      </c>
      <c r="R604" s="16">
        <v>70.0</v>
      </c>
      <c r="S604" s="16">
        <v>90.0</v>
      </c>
      <c r="T604" s="16">
        <v>95.0</v>
      </c>
      <c r="U604" s="16">
        <v>80.0</v>
      </c>
      <c r="V604" s="16">
        <v>70.0</v>
      </c>
      <c r="W604" s="16" t="s">
        <v>7759</v>
      </c>
      <c r="X604" s="26" t="s">
        <v>7760</v>
      </c>
    </row>
    <row r="605">
      <c r="B605" s="16" t="s">
        <v>223</v>
      </c>
      <c r="C605" s="16" t="s">
        <v>25</v>
      </c>
      <c r="D605" s="16" t="s">
        <v>10310</v>
      </c>
      <c r="E605" s="34">
        <v>44212.0</v>
      </c>
      <c r="F605" s="16" t="s">
        <v>10308</v>
      </c>
      <c r="G605" s="16" t="s">
        <v>10309</v>
      </c>
      <c r="H605" s="15" t="s">
        <v>29</v>
      </c>
      <c r="I605" s="16">
        <v>70.0</v>
      </c>
      <c r="J605" s="16">
        <v>95.0</v>
      </c>
      <c r="K605" s="16">
        <v>90.0</v>
      </c>
      <c r="L605" s="16">
        <v>95.0</v>
      </c>
      <c r="M605" s="16">
        <v>90.0</v>
      </c>
      <c r="N605" s="16">
        <v>90.0</v>
      </c>
      <c r="O605" s="16">
        <v>70.0</v>
      </c>
      <c r="P605" s="16">
        <v>85.0</v>
      </c>
      <c r="Q605" s="16">
        <v>90.0</v>
      </c>
      <c r="R605" s="16">
        <v>70.0</v>
      </c>
      <c r="S605" s="16">
        <v>90.0</v>
      </c>
      <c r="T605" s="16">
        <v>95.0</v>
      </c>
      <c r="U605" s="16">
        <v>80.0</v>
      </c>
      <c r="V605" s="16">
        <v>70.0</v>
      </c>
      <c r="W605" s="16" t="s">
        <v>7759</v>
      </c>
      <c r="X605" s="26" t="s">
        <v>7760</v>
      </c>
    </row>
    <row r="606">
      <c r="B606" s="16" t="s">
        <v>68</v>
      </c>
      <c r="C606" s="16" t="s">
        <v>25</v>
      </c>
      <c r="D606" s="16" t="s">
        <v>10311</v>
      </c>
      <c r="E606" s="34">
        <v>44212.0</v>
      </c>
      <c r="F606" s="16" t="s">
        <v>10308</v>
      </c>
      <c r="G606" s="16" t="s">
        <v>10309</v>
      </c>
      <c r="H606" s="15" t="s">
        <v>29</v>
      </c>
      <c r="I606" s="16">
        <v>85.0</v>
      </c>
      <c r="J606" s="16">
        <v>95.0</v>
      </c>
      <c r="K606" s="16">
        <v>90.0</v>
      </c>
      <c r="L606" s="16">
        <v>95.0</v>
      </c>
      <c r="M606" s="16">
        <v>90.0</v>
      </c>
      <c r="N606" s="16">
        <v>90.0</v>
      </c>
      <c r="O606" s="16">
        <v>70.0</v>
      </c>
      <c r="P606" s="16">
        <v>85.0</v>
      </c>
      <c r="Q606" s="16">
        <v>90.0</v>
      </c>
      <c r="R606" s="16">
        <v>70.0</v>
      </c>
      <c r="S606" s="16">
        <v>90.0</v>
      </c>
      <c r="T606" s="16">
        <v>95.0</v>
      </c>
      <c r="U606" s="16">
        <v>80.0</v>
      </c>
      <c r="V606" s="16">
        <v>70.0</v>
      </c>
      <c r="W606" s="16" t="s">
        <v>7759</v>
      </c>
      <c r="X606" s="26" t="s">
        <v>7760</v>
      </c>
    </row>
    <row r="607" ht="15.0" customHeight="1">
      <c r="B607" s="16" t="s">
        <v>398</v>
      </c>
      <c r="C607" s="16" t="s">
        <v>25</v>
      </c>
      <c r="D607" s="16" t="s">
        <v>10312</v>
      </c>
      <c r="E607" s="34">
        <v>44212.0</v>
      </c>
      <c r="F607" s="16" t="s">
        <v>10308</v>
      </c>
      <c r="G607" s="16" t="s">
        <v>10309</v>
      </c>
      <c r="H607" s="15" t="s">
        <v>29</v>
      </c>
      <c r="I607" s="16">
        <v>85.0</v>
      </c>
      <c r="J607" s="16">
        <v>95.0</v>
      </c>
      <c r="K607" s="16">
        <v>90.0</v>
      </c>
      <c r="L607" s="16">
        <v>95.0</v>
      </c>
      <c r="M607" s="16">
        <v>90.0</v>
      </c>
      <c r="N607" s="16">
        <v>90.0</v>
      </c>
      <c r="O607" s="16">
        <v>70.0</v>
      </c>
      <c r="P607" s="16">
        <v>85.0</v>
      </c>
      <c r="Q607" s="16">
        <v>90.0</v>
      </c>
      <c r="R607" s="16">
        <v>70.0</v>
      </c>
      <c r="S607" s="16">
        <v>90.0</v>
      </c>
      <c r="T607" s="16">
        <v>95.0</v>
      </c>
      <c r="U607" s="16">
        <v>80.0</v>
      </c>
      <c r="V607" s="16">
        <v>70.0</v>
      </c>
      <c r="W607" s="16" t="s">
        <v>7759</v>
      </c>
      <c r="X607" s="26" t="s">
        <v>7760</v>
      </c>
    </row>
    <row r="608">
      <c r="A608" s="32"/>
      <c r="B608" s="16"/>
      <c r="C608" s="16"/>
      <c r="D608" s="16"/>
      <c r="E608" s="16"/>
      <c r="F608" s="16"/>
      <c r="G608" s="16"/>
      <c r="H608" s="16"/>
      <c r="I608" s="16"/>
      <c r="J608" s="16"/>
      <c r="K608" s="16"/>
      <c r="L608" s="16"/>
      <c r="M608" s="16"/>
      <c r="N608" s="16"/>
      <c r="O608" s="16"/>
      <c r="P608" s="16"/>
      <c r="Q608" s="16"/>
      <c r="R608" s="16"/>
      <c r="S608" s="16"/>
      <c r="T608" s="16"/>
      <c r="U608" s="16"/>
      <c r="V608" s="16"/>
      <c r="W608" s="16"/>
      <c r="X608" s="16"/>
    </row>
    <row r="609">
      <c r="A609" s="32">
        <v>398.0</v>
      </c>
      <c r="B609" s="16" t="s">
        <v>383</v>
      </c>
      <c r="C609" s="16" t="s">
        <v>25</v>
      </c>
      <c r="D609" s="16" t="s">
        <v>10313</v>
      </c>
      <c r="E609" s="34">
        <v>44368.0</v>
      </c>
      <c r="F609" s="16" t="s">
        <v>10314</v>
      </c>
      <c r="G609" s="16" t="s">
        <v>10315</v>
      </c>
      <c r="H609" s="15" t="s">
        <v>29</v>
      </c>
      <c r="I609" s="16">
        <v>90.0</v>
      </c>
      <c r="J609" s="16">
        <v>95.0</v>
      </c>
      <c r="K609" s="16">
        <v>95.0</v>
      </c>
      <c r="L609" s="16">
        <v>95.0</v>
      </c>
      <c r="M609" s="16">
        <v>95.0</v>
      </c>
      <c r="N609" s="16">
        <f t="shared" ref="N609:N618" si="63">AVERAGE(I609:M609)</f>
        <v>94</v>
      </c>
      <c r="O609" s="16">
        <v>80.0</v>
      </c>
      <c r="P609" s="16">
        <v>85.0</v>
      </c>
      <c r="Q609" s="16">
        <v>80.0</v>
      </c>
      <c r="R609" s="16">
        <v>70.0</v>
      </c>
      <c r="S609" s="16">
        <v>90.0</v>
      </c>
      <c r="T609" s="16">
        <v>85.0</v>
      </c>
      <c r="U609" s="16">
        <v>75.0</v>
      </c>
      <c r="V609" s="16">
        <v>60.0</v>
      </c>
      <c r="W609" s="16" t="s">
        <v>10316</v>
      </c>
      <c r="X609" s="26" t="s">
        <v>10317</v>
      </c>
    </row>
    <row r="610">
      <c r="B610" s="16" t="s">
        <v>171</v>
      </c>
      <c r="C610" s="16" t="s">
        <v>25</v>
      </c>
      <c r="D610" s="16" t="s">
        <v>10318</v>
      </c>
      <c r="E610" s="34">
        <v>44368.0</v>
      </c>
      <c r="F610" s="16" t="s">
        <v>10314</v>
      </c>
      <c r="G610" s="16" t="s">
        <v>10315</v>
      </c>
      <c r="H610" s="15" t="s">
        <v>29</v>
      </c>
      <c r="I610" s="16">
        <v>90.0</v>
      </c>
      <c r="J610" s="16">
        <v>95.0</v>
      </c>
      <c r="K610" s="16">
        <v>95.0</v>
      </c>
      <c r="L610" s="16">
        <v>95.0</v>
      </c>
      <c r="M610" s="16">
        <v>95.0</v>
      </c>
      <c r="N610" s="16">
        <f t="shared" si="63"/>
        <v>94</v>
      </c>
      <c r="O610" s="16">
        <v>90.0</v>
      </c>
      <c r="P610" s="16">
        <v>85.0</v>
      </c>
      <c r="Q610" s="16">
        <v>80.0</v>
      </c>
      <c r="R610" s="16">
        <v>70.0</v>
      </c>
      <c r="S610" s="16">
        <v>90.0</v>
      </c>
      <c r="T610" s="16">
        <v>85.0</v>
      </c>
      <c r="U610" s="16">
        <v>75.0</v>
      </c>
      <c r="V610" s="16">
        <v>60.0</v>
      </c>
      <c r="W610" s="16" t="s">
        <v>10316</v>
      </c>
      <c r="X610" s="26" t="s">
        <v>10317</v>
      </c>
    </row>
    <row r="611">
      <c r="B611" s="16" t="s">
        <v>1231</v>
      </c>
      <c r="C611" s="16" t="s">
        <v>25</v>
      </c>
      <c r="D611" s="16" t="s">
        <v>10319</v>
      </c>
      <c r="E611" s="34">
        <v>44368.0</v>
      </c>
      <c r="F611" s="16" t="s">
        <v>10314</v>
      </c>
      <c r="G611" s="16" t="s">
        <v>10315</v>
      </c>
      <c r="H611" s="15" t="s">
        <v>29</v>
      </c>
      <c r="I611" s="16">
        <v>90.0</v>
      </c>
      <c r="J611" s="16">
        <v>95.0</v>
      </c>
      <c r="K611" s="16">
        <v>95.0</v>
      </c>
      <c r="L611" s="16">
        <v>95.0</v>
      </c>
      <c r="M611" s="16">
        <v>95.0</v>
      </c>
      <c r="N611" s="16">
        <f t="shared" si="63"/>
        <v>94</v>
      </c>
      <c r="O611" s="16">
        <v>90.0</v>
      </c>
      <c r="P611" s="16">
        <v>85.0</v>
      </c>
      <c r="Q611" s="16">
        <v>80.0</v>
      </c>
      <c r="R611" s="16">
        <v>70.0</v>
      </c>
      <c r="S611" s="16">
        <v>90.0</v>
      </c>
      <c r="T611" s="16">
        <v>85.0</v>
      </c>
      <c r="U611" s="16">
        <v>75.0</v>
      </c>
      <c r="V611" s="16">
        <v>60.0</v>
      </c>
      <c r="W611" s="16" t="s">
        <v>10316</v>
      </c>
      <c r="X611" s="26" t="s">
        <v>10317</v>
      </c>
    </row>
    <row r="612" ht="16.5" customHeight="1">
      <c r="B612" s="16" t="s">
        <v>103</v>
      </c>
      <c r="C612" s="16" t="s">
        <v>25</v>
      </c>
      <c r="D612" s="16" t="s">
        <v>10320</v>
      </c>
      <c r="E612" s="34">
        <v>44368.0</v>
      </c>
      <c r="F612" s="16" t="s">
        <v>10314</v>
      </c>
      <c r="G612" s="16" t="s">
        <v>10315</v>
      </c>
      <c r="H612" s="15" t="s">
        <v>29</v>
      </c>
      <c r="I612" s="16">
        <v>90.0</v>
      </c>
      <c r="J612" s="16">
        <v>95.0</v>
      </c>
      <c r="K612" s="16">
        <v>80.0</v>
      </c>
      <c r="L612" s="16">
        <v>95.0</v>
      </c>
      <c r="M612" s="16">
        <v>95.0</v>
      </c>
      <c r="N612" s="16">
        <f t="shared" si="63"/>
        <v>91</v>
      </c>
      <c r="O612" s="16">
        <v>90.0</v>
      </c>
      <c r="P612" s="16">
        <v>85.0</v>
      </c>
      <c r="Q612" s="16">
        <v>80.0</v>
      </c>
      <c r="R612" s="16">
        <v>70.0</v>
      </c>
      <c r="S612" s="16">
        <v>90.0</v>
      </c>
      <c r="T612" s="16">
        <v>85.0</v>
      </c>
      <c r="U612" s="16">
        <v>75.0</v>
      </c>
      <c r="V612" s="16">
        <v>60.0</v>
      </c>
      <c r="W612" s="16" t="s">
        <v>10316</v>
      </c>
      <c r="X612" s="26" t="s">
        <v>10317</v>
      </c>
    </row>
    <row r="613" ht="15.0" customHeight="1">
      <c r="B613" s="16" t="s">
        <v>618</v>
      </c>
      <c r="C613" s="16" t="s">
        <v>25</v>
      </c>
      <c r="D613" s="16" t="s">
        <v>10321</v>
      </c>
      <c r="E613" s="34">
        <v>44368.0</v>
      </c>
      <c r="F613" s="16" t="s">
        <v>10314</v>
      </c>
      <c r="G613" s="16" t="s">
        <v>10315</v>
      </c>
      <c r="H613" s="15" t="s">
        <v>29</v>
      </c>
      <c r="I613" s="16">
        <v>90.0</v>
      </c>
      <c r="J613" s="16">
        <v>95.0</v>
      </c>
      <c r="K613" s="16">
        <v>80.0</v>
      </c>
      <c r="L613" s="16">
        <v>95.0</v>
      </c>
      <c r="M613" s="16">
        <v>95.0</v>
      </c>
      <c r="N613" s="16">
        <f t="shared" si="63"/>
        <v>91</v>
      </c>
      <c r="O613" s="16">
        <v>90.0</v>
      </c>
      <c r="P613" s="16">
        <v>85.0</v>
      </c>
      <c r="Q613" s="16">
        <v>80.0</v>
      </c>
      <c r="R613" s="16">
        <v>70.0</v>
      </c>
      <c r="S613" s="16">
        <v>90.0</v>
      </c>
      <c r="T613" s="16">
        <v>85.0</v>
      </c>
      <c r="U613" s="16">
        <v>75.0</v>
      </c>
      <c r="V613" s="16">
        <v>60.0</v>
      </c>
      <c r="W613" s="16" t="s">
        <v>10316</v>
      </c>
      <c r="X613" s="26" t="s">
        <v>10317</v>
      </c>
    </row>
    <row r="614">
      <c r="B614" s="16" t="s">
        <v>90</v>
      </c>
      <c r="C614" s="16" t="s">
        <v>25</v>
      </c>
      <c r="D614" s="16" t="s">
        <v>10322</v>
      </c>
      <c r="E614" s="34">
        <v>44928.0</v>
      </c>
      <c r="F614" s="16" t="s">
        <v>10314</v>
      </c>
      <c r="G614" s="16" t="s">
        <v>10315</v>
      </c>
      <c r="H614" s="15" t="s">
        <v>29</v>
      </c>
      <c r="I614" s="16">
        <v>10.0</v>
      </c>
      <c r="J614" s="16">
        <v>0.0</v>
      </c>
      <c r="K614" s="16">
        <v>10.0</v>
      </c>
      <c r="L614" s="16">
        <v>20.0</v>
      </c>
      <c r="M614" s="16">
        <v>10.0</v>
      </c>
      <c r="N614" s="16">
        <f t="shared" si="63"/>
        <v>10</v>
      </c>
      <c r="O614" s="16">
        <v>20.0</v>
      </c>
      <c r="P614" s="16">
        <v>50.0</v>
      </c>
      <c r="Q614" s="16">
        <v>50.0</v>
      </c>
      <c r="R614" s="16">
        <v>70.0</v>
      </c>
      <c r="S614" s="16">
        <v>20.0</v>
      </c>
      <c r="T614" s="16">
        <v>50.0</v>
      </c>
      <c r="U614" s="16">
        <v>50.0</v>
      </c>
      <c r="V614" s="16">
        <v>70.0</v>
      </c>
      <c r="W614" s="16" t="s">
        <v>409</v>
      </c>
      <c r="X614" s="26" t="s">
        <v>10317</v>
      </c>
    </row>
    <row r="615">
      <c r="B615" s="16" t="s">
        <v>3222</v>
      </c>
      <c r="C615" s="16" t="s">
        <v>25</v>
      </c>
      <c r="D615" s="16" t="s">
        <v>10323</v>
      </c>
      <c r="E615" s="34">
        <v>44928.0</v>
      </c>
      <c r="F615" s="16" t="s">
        <v>10314</v>
      </c>
      <c r="G615" s="16" t="s">
        <v>10315</v>
      </c>
      <c r="H615" s="15" t="s">
        <v>29</v>
      </c>
      <c r="I615" s="16">
        <v>10.0</v>
      </c>
      <c r="J615" s="16">
        <v>0.0</v>
      </c>
      <c r="K615" s="16">
        <v>10.0</v>
      </c>
      <c r="L615" s="16">
        <v>20.0</v>
      </c>
      <c r="M615" s="16">
        <v>20.0</v>
      </c>
      <c r="N615" s="16">
        <f t="shared" si="63"/>
        <v>12</v>
      </c>
      <c r="O615" s="16">
        <v>50.0</v>
      </c>
      <c r="P615" s="16">
        <v>85.0</v>
      </c>
      <c r="Q615" s="16">
        <v>85.0</v>
      </c>
      <c r="R615" s="16">
        <v>70.0</v>
      </c>
      <c r="S615" s="16">
        <v>20.0</v>
      </c>
      <c r="T615" s="16">
        <v>50.0</v>
      </c>
      <c r="U615" s="16">
        <v>50.0</v>
      </c>
      <c r="V615" s="16">
        <v>70.0</v>
      </c>
      <c r="W615" s="16" t="s">
        <v>409</v>
      </c>
      <c r="X615" s="26" t="s">
        <v>10317</v>
      </c>
    </row>
    <row r="616">
      <c r="B616" s="16" t="s">
        <v>183</v>
      </c>
      <c r="C616" s="16" t="s">
        <v>25</v>
      </c>
      <c r="D616" s="16" t="s">
        <v>10324</v>
      </c>
      <c r="E616" s="34">
        <v>44928.0</v>
      </c>
      <c r="F616" s="16" t="s">
        <v>10314</v>
      </c>
      <c r="G616" s="16" t="s">
        <v>10315</v>
      </c>
      <c r="H616" s="15" t="s">
        <v>29</v>
      </c>
      <c r="I616" s="16">
        <v>0.0</v>
      </c>
      <c r="J616" s="16">
        <v>0.0</v>
      </c>
      <c r="K616" s="16">
        <v>10.0</v>
      </c>
      <c r="L616" s="16">
        <v>20.0</v>
      </c>
      <c r="M616" s="16">
        <v>20.0</v>
      </c>
      <c r="N616" s="16">
        <f t="shared" si="63"/>
        <v>10</v>
      </c>
      <c r="O616" s="16">
        <v>20.0</v>
      </c>
      <c r="P616" s="16">
        <v>50.0</v>
      </c>
      <c r="Q616" s="16">
        <v>50.0</v>
      </c>
      <c r="R616" s="16">
        <v>70.0</v>
      </c>
      <c r="S616" s="16">
        <v>20.0</v>
      </c>
      <c r="T616" s="16">
        <v>50.0</v>
      </c>
      <c r="U616" s="16">
        <v>50.0</v>
      </c>
      <c r="V616" s="16">
        <v>70.0</v>
      </c>
      <c r="W616" s="16" t="s">
        <v>409</v>
      </c>
      <c r="X616" s="26" t="s">
        <v>10317</v>
      </c>
    </row>
    <row r="617">
      <c r="B617" s="16" t="s">
        <v>470</v>
      </c>
      <c r="C617" s="16" t="s">
        <v>25</v>
      </c>
      <c r="D617" s="16" t="s">
        <v>10325</v>
      </c>
      <c r="E617" s="34">
        <v>44928.0</v>
      </c>
      <c r="F617" s="16" t="s">
        <v>10314</v>
      </c>
      <c r="G617" s="16" t="s">
        <v>10315</v>
      </c>
      <c r="H617" s="15" t="s">
        <v>29</v>
      </c>
      <c r="I617" s="16">
        <v>0.0</v>
      </c>
      <c r="J617" s="16">
        <v>0.0</v>
      </c>
      <c r="K617" s="16">
        <v>0.0</v>
      </c>
      <c r="L617" s="16">
        <v>10.0</v>
      </c>
      <c r="M617" s="16">
        <v>10.0</v>
      </c>
      <c r="N617" s="16">
        <f t="shared" si="63"/>
        <v>4</v>
      </c>
      <c r="O617" s="16">
        <v>20.0</v>
      </c>
      <c r="P617" s="16">
        <v>50.0</v>
      </c>
      <c r="Q617" s="16">
        <v>50.0</v>
      </c>
      <c r="R617" s="16">
        <v>70.0</v>
      </c>
      <c r="S617" s="16">
        <v>20.0</v>
      </c>
      <c r="T617" s="16">
        <v>50.0</v>
      </c>
      <c r="U617" s="16">
        <v>50.0</v>
      </c>
      <c r="V617" s="16">
        <v>70.0</v>
      </c>
      <c r="W617" s="16" t="s">
        <v>409</v>
      </c>
      <c r="X617" s="26" t="s">
        <v>10317</v>
      </c>
    </row>
    <row r="618">
      <c r="B618" s="16" t="s">
        <v>10326</v>
      </c>
      <c r="C618" s="16" t="s">
        <v>25</v>
      </c>
      <c r="D618" s="16" t="s">
        <v>10327</v>
      </c>
      <c r="E618" s="34">
        <v>44928.0</v>
      </c>
      <c r="F618" s="16" t="s">
        <v>10314</v>
      </c>
      <c r="G618" s="16" t="s">
        <v>10315</v>
      </c>
      <c r="H618" s="15" t="s">
        <v>29</v>
      </c>
      <c r="I618" s="16">
        <v>0.0</v>
      </c>
      <c r="J618" s="16">
        <v>0.0</v>
      </c>
      <c r="K618" s="16">
        <v>0.0</v>
      </c>
      <c r="L618" s="16">
        <v>0.0</v>
      </c>
      <c r="M618" s="16">
        <v>0.0</v>
      </c>
      <c r="N618" s="16">
        <f t="shared" si="63"/>
        <v>0</v>
      </c>
      <c r="O618" s="16">
        <v>20.0</v>
      </c>
      <c r="P618" s="16">
        <v>50.0</v>
      </c>
      <c r="Q618" s="16">
        <v>50.0</v>
      </c>
      <c r="R618" s="16">
        <v>70.0</v>
      </c>
      <c r="S618" s="16">
        <v>20.0</v>
      </c>
      <c r="T618" s="16">
        <v>50.0</v>
      </c>
      <c r="U618" s="16">
        <v>50.0</v>
      </c>
      <c r="V618" s="16">
        <v>70.0</v>
      </c>
      <c r="W618" s="16" t="s">
        <v>409</v>
      </c>
      <c r="X618" s="26" t="s">
        <v>10317</v>
      </c>
    </row>
    <row r="619">
      <c r="A619" s="32"/>
      <c r="B619" s="16"/>
      <c r="C619" s="16"/>
      <c r="D619" s="16"/>
      <c r="E619" s="16"/>
      <c r="F619" s="16"/>
      <c r="G619" s="16"/>
      <c r="H619" s="16"/>
      <c r="I619" s="16"/>
      <c r="J619" s="16"/>
      <c r="K619" s="16"/>
      <c r="L619" s="16"/>
      <c r="M619" s="16"/>
      <c r="N619" s="16"/>
      <c r="O619" s="16"/>
      <c r="P619" s="16"/>
      <c r="Q619" s="16"/>
      <c r="R619" s="16"/>
      <c r="S619" s="16"/>
      <c r="T619" s="16"/>
      <c r="U619" s="16"/>
      <c r="V619" s="16"/>
      <c r="W619" s="16"/>
      <c r="X619" s="16"/>
    </row>
    <row r="620">
      <c r="A620" s="32">
        <v>1611.0</v>
      </c>
      <c r="B620" s="16" t="s">
        <v>70</v>
      </c>
      <c r="C620" s="16" t="s">
        <v>25</v>
      </c>
      <c r="D620" s="16" t="s">
        <v>10328</v>
      </c>
      <c r="E620" s="34">
        <v>44584.0</v>
      </c>
      <c r="F620" s="16" t="s">
        <v>10329</v>
      </c>
      <c r="G620" s="29" t="s">
        <v>10330</v>
      </c>
      <c r="H620" s="15" t="s">
        <v>29</v>
      </c>
      <c r="I620" s="16">
        <v>67.0</v>
      </c>
      <c r="J620" s="16">
        <v>75.0</v>
      </c>
      <c r="K620" s="16">
        <v>60.0</v>
      </c>
      <c r="L620" s="16">
        <v>65.0</v>
      </c>
      <c r="M620" s="16">
        <v>65.0</v>
      </c>
      <c r="N620" s="16">
        <f t="shared" ref="N620:N622" si="64">AVERAGE(J620:M620)</f>
        <v>66.25</v>
      </c>
      <c r="O620" s="16">
        <v>88.0</v>
      </c>
      <c r="P620" s="16">
        <v>92.0</v>
      </c>
      <c r="Q620" s="16">
        <v>96.0</v>
      </c>
      <c r="R620" s="16">
        <v>100.0</v>
      </c>
      <c r="S620" s="16">
        <v>92.0</v>
      </c>
      <c r="T620" s="16">
        <v>89.0</v>
      </c>
      <c r="U620" s="16">
        <v>84.0</v>
      </c>
      <c r="V620" s="16">
        <v>79.0</v>
      </c>
      <c r="W620" s="16" t="s">
        <v>624</v>
      </c>
      <c r="X620" s="26" t="s">
        <v>10331</v>
      </c>
    </row>
    <row r="621">
      <c r="B621" s="16" t="s">
        <v>345</v>
      </c>
      <c r="C621" s="16" t="s">
        <v>25</v>
      </c>
      <c r="D621" s="16" t="s">
        <v>10332</v>
      </c>
      <c r="E621" s="34">
        <v>44586.0</v>
      </c>
      <c r="F621" s="16" t="s">
        <v>10329</v>
      </c>
      <c r="G621" s="29" t="s">
        <v>10330</v>
      </c>
      <c r="H621" s="15" t="s">
        <v>29</v>
      </c>
      <c r="I621" s="16">
        <f>AVERAGE(J621,K621,M621)</f>
        <v>70</v>
      </c>
      <c r="J621" s="16">
        <v>75.0</v>
      </c>
      <c r="K621" s="16">
        <v>65.0</v>
      </c>
      <c r="L621" s="16">
        <v>80.0</v>
      </c>
      <c r="M621" s="16">
        <v>70.0</v>
      </c>
      <c r="N621" s="16">
        <f t="shared" si="64"/>
        <v>72.5</v>
      </c>
      <c r="O621" s="16">
        <v>85.0</v>
      </c>
      <c r="P621" s="16">
        <v>90.0</v>
      </c>
      <c r="Q621" s="16">
        <v>95.0</v>
      </c>
      <c r="R621" s="16">
        <v>100.0</v>
      </c>
      <c r="S621" s="16">
        <v>90.0</v>
      </c>
      <c r="T621" s="16">
        <v>85.0</v>
      </c>
      <c r="U621" s="16">
        <v>80.0</v>
      </c>
      <c r="V621" s="16">
        <v>75.0</v>
      </c>
    </row>
    <row r="622">
      <c r="B622" s="16" t="s">
        <v>264</v>
      </c>
      <c r="C622" s="16" t="s">
        <v>25</v>
      </c>
      <c r="D622" s="17" t="s">
        <v>10333</v>
      </c>
      <c r="E622" s="34">
        <v>44787.0</v>
      </c>
      <c r="F622" s="16" t="s">
        <v>10329</v>
      </c>
      <c r="G622" s="29" t="s">
        <v>10330</v>
      </c>
      <c r="H622" s="15" t="s">
        <v>29</v>
      </c>
      <c r="I622" s="16">
        <v>78.0</v>
      </c>
      <c r="J622" s="16">
        <v>85.0</v>
      </c>
      <c r="K622" s="16">
        <v>75.0</v>
      </c>
      <c r="L622" s="16">
        <v>80.0</v>
      </c>
      <c r="M622" s="16">
        <v>75.0</v>
      </c>
      <c r="N622" s="16">
        <f t="shared" si="64"/>
        <v>78.75</v>
      </c>
      <c r="O622" s="16">
        <v>90.0</v>
      </c>
      <c r="P622" s="16">
        <v>95.0</v>
      </c>
      <c r="Q622" s="16">
        <v>100.0</v>
      </c>
      <c r="R622" s="16">
        <v>100.0</v>
      </c>
      <c r="S622" s="16">
        <v>80.0</v>
      </c>
      <c r="T622" s="16">
        <v>75.0</v>
      </c>
      <c r="U622" s="16">
        <v>70.0</v>
      </c>
      <c r="V622" s="16">
        <v>65.0</v>
      </c>
    </row>
  </sheetData>
  <mergeCells count="176">
    <mergeCell ref="W144:W151"/>
    <mergeCell ref="W153:W165"/>
    <mergeCell ref="W133:W135"/>
    <mergeCell ref="X133:X135"/>
    <mergeCell ref="W136:W139"/>
    <mergeCell ref="X136:X139"/>
    <mergeCell ref="W140:W142"/>
    <mergeCell ref="X140:X142"/>
    <mergeCell ref="X144:X151"/>
    <mergeCell ref="W209:W236"/>
    <mergeCell ref="X209:X217"/>
    <mergeCell ref="X218:X236"/>
    <mergeCell ref="X153:X160"/>
    <mergeCell ref="X161:X165"/>
    <mergeCell ref="W172:W181"/>
    <mergeCell ref="X173:X178"/>
    <mergeCell ref="X180:X181"/>
    <mergeCell ref="X185:X189"/>
    <mergeCell ref="W201:W203"/>
    <mergeCell ref="X275:X282"/>
    <mergeCell ref="X283:X284"/>
    <mergeCell ref="X286:X289"/>
    <mergeCell ref="X290:X292"/>
    <mergeCell ref="W238:W253"/>
    <mergeCell ref="X239:X241"/>
    <mergeCell ref="X242:X246"/>
    <mergeCell ref="X247:X251"/>
    <mergeCell ref="X252:X253"/>
    <mergeCell ref="W266:W294"/>
    <mergeCell ref="X266:X274"/>
    <mergeCell ref="X293:X294"/>
    <mergeCell ref="X16:X26"/>
    <mergeCell ref="X28:X31"/>
    <mergeCell ref="W36:W38"/>
    <mergeCell ref="X36:X38"/>
    <mergeCell ref="X40:X46"/>
    <mergeCell ref="W54:W61"/>
    <mergeCell ref="W63:W114"/>
    <mergeCell ref="X336:X338"/>
    <mergeCell ref="X343:X344"/>
    <mergeCell ref="X76:X114"/>
    <mergeCell ref="X116:X119"/>
    <mergeCell ref="X120:X122"/>
    <mergeCell ref="X304:X318"/>
    <mergeCell ref="X319:X320"/>
    <mergeCell ref="X322:X326"/>
    <mergeCell ref="W331:W338"/>
    <mergeCell ref="X383:X391"/>
    <mergeCell ref="X399:X402"/>
    <mergeCell ref="X327:X329"/>
    <mergeCell ref="X331:X335"/>
    <mergeCell ref="W340:W341"/>
    <mergeCell ref="X352:X355"/>
    <mergeCell ref="X357:X358"/>
    <mergeCell ref="X366:X377"/>
    <mergeCell ref="X381:X382"/>
    <mergeCell ref="X426:X435"/>
    <mergeCell ref="X437:X439"/>
    <mergeCell ref="X54:X61"/>
    <mergeCell ref="X63:X75"/>
    <mergeCell ref="W406:W412"/>
    <mergeCell ref="X406:X411"/>
    <mergeCell ref="X414:X415"/>
    <mergeCell ref="X417:X419"/>
    <mergeCell ref="W425:W435"/>
    <mergeCell ref="W472:W476"/>
    <mergeCell ref="X472:X476"/>
    <mergeCell ref="X481:X483"/>
    <mergeCell ref="W487:W491"/>
    <mergeCell ref="X487:X491"/>
    <mergeCell ref="X493:X494"/>
    <mergeCell ref="X496:X502"/>
    <mergeCell ref="X506:X510"/>
    <mergeCell ref="X512:X517"/>
    <mergeCell ref="X518:X520"/>
    <mergeCell ref="X523:X524"/>
    <mergeCell ref="X525:X527"/>
    <mergeCell ref="X529:X530"/>
    <mergeCell ref="X531:X532"/>
    <mergeCell ref="X577:X578"/>
    <mergeCell ref="X579:X580"/>
    <mergeCell ref="X586:X594"/>
    <mergeCell ref="X595:X596"/>
    <mergeCell ref="X620:X622"/>
    <mergeCell ref="X533:X534"/>
    <mergeCell ref="X535:X537"/>
    <mergeCell ref="X538:X540"/>
    <mergeCell ref="X542:X545"/>
    <mergeCell ref="X546:X547"/>
    <mergeCell ref="X548:X553"/>
    <mergeCell ref="X575:X576"/>
    <mergeCell ref="W575:W580"/>
    <mergeCell ref="W586:W596"/>
    <mergeCell ref="W620:W622"/>
    <mergeCell ref="W493:W494"/>
    <mergeCell ref="W504:W510"/>
    <mergeCell ref="W512:W521"/>
    <mergeCell ref="W523:W527"/>
    <mergeCell ref="W529:W540"/>
    <mergeCell ref="W542:W547"/>
    <mergeCell ref="W548:W553"/>
    <mergeCell ref="A300:A302"/>
    <mergeCell ref="A304:A320"/>
    <mergeCell ref="A322:A329"/>
    <mergeCell ref="A331:A338"/>
    <mergeCell ref="A340:A341"/>
    <mergeCell ref="A345:A348"/>
    <mergeCell ref="A352:A355"/>
    <mergeCell ref="A357:A358"/>
    <mergeCell ref="A360:A364"/>
    <mergeCell ref="A366:A377"/>
    <mergeCell ref="A381:A391"/>
    <mergeCell ref="A395:A397"/>
    <mergeCell ref="A399:A402"/>
    <mergeCell ref="A406:A412"/>
    <mergeCell ref="A472:A476"/>
    <mergeCell ref="A478:A479"/>
    <mergeCell ref="A481:A483"/>
    <mergeCell ref="A487:A491"/>
    <mergeCell ref="A493:A494"/>
    <mergeCell ref="A496:A502"/>
    <mergeCell ref="A504:A510"/>
    <mergeCell ref="A582:A584"/>
    <mergeCell ref="A586:A596"/>
    <mergeCell ref="A600:A602"/>
    <mergeCell ref="A604:A607"/>
    <mergeCell ref="A609:A618"/>
    <mergeCell ref="A620:A622"/>
    <mergeCell ref="A512:A521"/>
    <mergeCell ref="A523:A527"/>
    <mergeCell ref="A529:A540"/>
    <mergeCell ref="A542:A553"/>
    <mergeCell ref="A555:A559"/>
    <mergeCell ref="A561:A573"/>
    <mergeCell ref="A575:A580"/>
    <mergeCell ref="A4:A8"/>
    <mergeCell ref="A12:A14"/>
    <mergeCell ref="W12:W14"/>
    <mergeCell ref="X12:X14"/>
    <mergeCell ref="A16:A26"/>
    <mergeCell ref="W16:W26"/>
    <mergeCell ref="X32:X34"/>
    <mergeCell ref="A28:A34"/>
    <mergeCell ref="A36:A38"/>
    <mergeCell ref="A40:A46"/>
    <mergeCell ref="A48:A52"/>
    <mergeCell ref="A54:A61"/>
    <mergeCell ref="A63:A114"/>
    <mergeCell ref="A116:A122"/>
    <mergeCell ref="A126:A127"/>
    <mergeCell ref="A133:A142"/>
    <mergeCell ref="A144:A151"/>
    <mergeCell ref="A153:A165"/>
    <mergeCell ref="A167:A168"/>
    <mergeCell ref="A172:A181"/>
    <mergeCell ref="A185:A189"/>
    <mergeCell ref="A195:A197"/>
    <mergeCell ref="A201:A203"/>
    <mergeCell ref="A205:A207"/>
    <mergeCell ref="A209:A236"/>
    <mergeCell ref="A238:A253"/>
    <mergeCell ref="A255:A264"/>
    <mergeCell ref="A266:A294"/>
    <mergeCell ref="X449:X450"/>
    <mergeCell ref="X454:X456"/>
    <mergeCell ref="W458:W470"/>
    <mergeCell ref="X458:X469"/>
    <mergeCell ref="A414:A419"/>
    <mergeCell ref="A421:A423"/>
    <mergeCell ref="A425:A435"/>
    <mergeCell ref="A437:A439"/>
    <mergeCell ref="A441:A445"/>
    <mergeCell ref="A449:A450"/>
    <mergeCell ref="W449:W450"/>
    <mergeCell ref="A454:A456"/>
    <mergeCell ref="A458:A470"/>
  </mergeCells>
  <hyperlinks>
    <hyperlink r:id="rId2" ref="X4"/>
    <hyperlink r:id="rId3" ref="X5"/>
    <hyperlink r:id="rId4" ref="X6"/>
    <hyperlink r:id="rId5" ref="X7"/>
    <hyperlink r:id="rId6" ref="X8"/>
    <hyperlink r:id="rId7" ref="X12"/>
    <hyperlink r:id="rId8" ref="X16"/>
    <hyperlink r:id="rId9" ref="X28"/>
    <hyperlink r:id="rId10" ref="X32"/>
    <hyperlink r:id="rId11" ref="X36"/>
    <hyperlink r:id="rId12" ref="X40"/>
    <hyperlink r:id="rId13" ref="X48"/>
    <hyperlink r:id="rId14" ref="X49"/>
    <hyperlink r:id="rId15" ref="X50"/>
    <hyperlink r:id="rId16" ref="X51"/>
    <hyperlink r:id="rId17" ref="X52"/>
    <hyperlink r:id="rId18" ref="X54"/>
    <hyperlink r:id="rId19" ref="X63"/>
    <hyperlink r:id="rId20" ref="X76"/>
    <hyperlink r:id="rId21" ref="X116"/>
    <hyperlink r:id="rId22" ref="X120"/>
    <hyperlink r:id="rId23" ref="X126"/>
    <hyperlink r:id="rId24" ref="X127"/>
    <hyperlink r:id="rId25" ref="X129"/>
    <hyperlink r:id="rId26" ref="X133"/>
    <hyperlink r:id="rId27" ref="X136"/>
    <hyperlink r:id="rId28" ref="X140"/>
    <hyperlink r:id="rId29" ref="X144"/>
    <hyperlink r:id="rId30" ref="X153"/>
    <hyperlink r:id="rId31" ref="X161"/>
    <hyperlink r:id="rId32" ref="X167"/>
    <hyperlink r:id="rId33" ref="X168"/>
    <hyperlink r:id="rId34" ref="X172"/>
    <hyperlink r:id="rId35" ref="X173"/>
    <hyperlink r:id="rId36" ref="X179"/>
    <hyperlink r:id="rId37" ref="X180"/>
    <hyperlink r:id="rId38" ref="X185"/>
    <hyperlink r:id="rId39" ref="X191"/>
    <hyperlink r:id="rId40" ref="X193"/>
    <hyperlink r:id="rId41" ref="X195"/>
    <hyperlink r:id="rId42" ref="X196"/>
    <hyperlink r:id="rId43" ref="X197"/>
    <hyperlink r:id="rId44" ref="X199"/>
    <hyperlink r:id="rId45" ref="X201"/>
    <hyperlink r:id="rId46" ref="X202"/>
    <hyperlink r:id="rId47" ref="X203"/>
    <hyperlink r:id="rId48" ref="X205"/>
    <hyperlink r:id="rId49" ref="X206"/>
    <hyperlink r:id="rId50" ref="X207"/>
    <hyperlink r:id="rId51" ref="X209"/>
    <hyperlink r:id="rId52" ref="X218"/>
    <hyperlink r:id="rId53" ref="X238"/>
    <hyperlink r:id="rId54" ref="X239"/>
    <hyperlink r:id="rId55" ref="X242"/>
    <hyperlink r:id="rId56" ref="X247"/>
    <hyperlink r:id="rId57" ref="X252"/>
    <hyperlink r:id="rId58" ref="X255"/>
    <hyperlink r:id="rId59" ref="X256"/>
    <hyperlink r:id="rId60" ref="X257"/>
    <hyperlink r:id="rId61" ref="X258"/>
    <hyperlink r:id="rId62" ref="X259"/>
    <hyperlink r:id="rId63" ref="X260"/>
    <hyperlink r:id="rId64" ref="X261"/>
    <hyperlink r:id="rId65" ref="X262"/>
    <hyperlink r:id="rId66" ref="X263"/>
    <hyperlink r:id="rId67" ref="X264"/>
    <hyperlink r:id="rId68" ref="X266"/>
    <hyperlink r:id="rId69" ref="X275"/>
    <hyperlink r:id="rId70" ref="X283"/>
    <hyperlink r:id="rId71" ref="X285"/>
    <hyperlink r:id="rId72" ref="X286"/>
    <hyperlink r:id="rId73" ref="X290"/>
    <hyperlink r:id="rId74" ref="X293"/>
    <hyperlink r:id="rId75" ref="X298"/>
    <hyperlink r:id="rId76" ref="X300"/>
    <hyperlink r:id="rId77" ref="X301"/>
    <hyperlink r:id="rId78" ref="X302"/>
    <hyperlink r:id="rId79" ref="X304"/>
    <hyperlink r:id="rId80" ref="X319"/>
    <hyperlink r:id="rId81" ref="X322"/>
    <hyperlink r:id="rId82" ref="X327"/>
    <hyperlink r:id="rId83" ref="X331"/>
    <hyperlink r:id="rId84" ref="X336"/>
    <hyperlink r:id="rId85" ref="X340"/>
    <hyperlink r:id="rId86" ref="X341"/>
    <hyperlink r:id="rId87" ref="X345"/>
    <hyperlink r:id="rId88" ref="X346"/>
    <hyperlink r:id="rId89" ref="X347"/>
    <hyperlink r:id="rId90" ref="X348"/>
    <hyperlink r:id="rId91" ref="X352"/>
    <hyperlink r:id="rId92" ref="X357"/>
    <hyperlink r:id="rId93" ref="X360"/>
    <hyperlink r:id="rId94" ref="X361"/>
    <hyperlink r:id="rId95" ref="X362"/>
    <hyperlink r:id="rId96" ref="X363"/>
    <hyperlink r:id="rId97" ref="X364"/>
    <hyperlink r:id="rId98" ref="X366"/>
    <hyperlink r:id="rId99" ref="X381"/>
    <hyperlink r:id="rId100" ref="X383"/>
    <hyperlink r:id="rId101" ref="X393"/>
    <hyperlink r:id="rId102" ref="X395"/>
    <hyperlink r:id="rId103" ref="X396"/>
    <hyperlink r:id="rId104" ref="X397"/>
    <hyperlink r:id="rId105" ref="X399"/>
    <hyperlink r:id="rId106" ref="X406"/>
    <hyperlink r:id="rId107" ref="X412"/>
    <hyperlink r:id="rId108" ref="X414"/>
    <hyperlink r:id="rId109" ref="X416"/>
    <hyperlink r:id="rId110" ref="X417"/>
    <hyperlink r:id="rId111" ref="X421"/>
    <hyperlink r:id="rId112" ref="X422"/>
    <hyperlink r:id="rId113" ref="X423"/>
    <hyperlink r:id="rId114" ref="X425"/>
    <hyperlink r:id="rId115" ref="X426"/>
    <hyperlink r:id="rId116" ref="X437"/>
    <hyperlink r:id="rId117" ref="X441"/>
    <hyperlink r:id="rId118" ref="X442"/>
    <hyperlink r:id="rId119" ref="X443"/>
    <hyperlink r:id="rId120" ref="X444"/>
    <hyperlink r:id="rId121" ref="X445"/>
    <hyperlink r:id="rId122" ref="X449"/>
    <hyperlink r:id="rId123" ref="X454"/>
    <hyperlink r:id="rId124" ref="X458"/>
    <hyperlink r:id="rId125" ref="X470"/>
    <hyperlink r:id="rId126" ref="X472"/>
    <hyperlink r:id="rId127" ref="X478"/>
    <hyperlink r:id="rId128" ref="X479"/>
    <hyperlink r:id="rId129" ref="X481"/>
    <hyperlink r:id="rId130" ref="X487"/>
    <hyperlink r:id="rId131" ref="X493"/>
    <hyperlink r:id="rId132" ref="X496"/>
    <hyperlink r:id="rId133" ref="X504"/>
    <hyperlink r:id="rId134" ref="X505"/>
    <hyperlink r:id="rId135" ref="X506"/>
    <hyperlink r:id="rId136" ref="X512"/>
    <hyperlink r:id="rId137" ref="X518"/>
    <hyperlink r:id="rId138" ref="X521"/>
    <hyperlink r:id="rId139" ref="X523"/>
    <hyperlink r:id="rId140" ref="X525"/>
    <hyperlink r:id="rId141" ref="X529"/>
    <hyperlink r:id="rId142" ref="X531"/>
    <hyperlink r:id="rId143" ref="X533"/>
    <hyperlink r:id="rId144" ref="X535"/>
    <hyperlink r:id="rId145" ref="X538"/>
    <hyperlink r:id="rId146" ref="X542"/>
    <hyperlink r:id="rId147" ref="X546"/>
    <hyperlink r:id="rId148" ref="X548"/>
    <hyperlink r:id="rId149" ref="X555"/>
    <hyperlink r:id="rId150" ref="X556"/>
    <hyperlink r:id="rId151" ref="X557"/>
    <hyperlink r:id="rId152" ref="X558"/>
    <hyperlink r:id="rId153" ref="X559"/>
    <hyperlink r:id="rId154" ref="X561"/>
    <hyperlink r:id="rId155" ref="X562"/>
    <hyperlink r:id="rId156" ref="X563"/>
    <hyperlink r:id="rId157" ref="X564"/>
    <hyperlink r:id="rId158" ref="X565"/>
    <hyperlink r:id="rId159" ref="X566"/>
    <hyperlink r:id="rId160" ref="X567"/>
    <hyperlink r:id="rId161" ref="X568"/>
    <hyperlink r:id="rId162" ref="X569"/>
    <hyperlink r:id="rId163" ref="X570"/>
    <hyperlink r:id="rId164" ref="X571"/>
    <hyperlink r:id="rId165" ref="X572"/>
    <hyperlink r:id="rId166" ref="X573"/>
    <hyperlink r:id="rId167" ref="X575"/>
    <hyperlink r:id="rId168" ref="X577"/>
    <hyperlink r:id="rId169" ref="X579"/>
    <hyperlink r:id="rId170" ref="X582"/>
    <hyperlink r:id="rId171" ref="X583"/>
    <hyperlink r:id="rId172" ref="X584"/>
    <hyperlink r:id="rId173" ref="X586"/>
    <hyperlink r:id="rId174" ref="X595"/>
    <hyperlink r:id="rId175" ref="X600"/>
    <hyperlink r:id="rId176" ref="X601"/>
    <hyperlink r:id="rId177" ref="X602"/>
    <hyperlink r:id="rId178" ref="X604"/>
    <hyperlink r:id="rId179" ref="X605"/>
    <hyperlink r:id="rId180" ref="X606"/>
    <hyperlink r:id="rId181" ref="X607"/>
    <hyperlink r:id="rId182" ref="X609"/>
    <hyperlink r:id="rId183" ref="X610"/>
    <hyperlink r:id="rId184" ref="X611"/>
    <hyperlink r:id="rId185" ref="X612"/>
    <hyperlink r:id="rId186" ref="X613"/>
    <hyperlink r:id="rId187" ref="X614"/>
    <hyperlink r:id="rId188" ref="X615"/>
    <hyperlink r:id="rId189" ref="X616"/>
    <hyperlink r:id="rId190" ref="X617"/>
    <hyperlink r:id="rId191" ref="X618"/>
    <hyperlink r:id="rId192" ref="X620"/>
  </hyperlinks>
  <drawing r:id="rId193"/>
  <legacyDrawing r:id="rId194"/>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35" t="s">
        <v>0</v>
      </c>
      <c r="B1" s="135" t="s">
        <v>1</v>
      </c>
      <c r="C1" s="135" t="s">
        <v>2</v>
      </c>
      <c r="D1" s="135" t="s">
        <v>3</v>
      </c>
      <c r="E1" s="135" t="s">
        <v>4</v>
      </c>
      <c r="F1" s="135" t="s">
        <v>5</v>
      </c>
      <c r="G1" s="135" t="s">
        <v>6</v>
      </c>
      <c r="H1" s="135" t="s">
        <v>7</v>
      </c>
      <c r="I1" s="135" t="s">
        <v>8</v>
      </c>
      <c r="J1" s="135" t="s">
        <v>9</v>
      </c>
      <c r="K1" s="135" t="s">
        <v>10</v>
      </c>
      <c r="L1" s="135" t="s">
        <v>11</v>
      </c>
      <c r="M1" s="135" t="s">
        <v>12</v>
      </c>
      <c r="N1" s="135" t="s">
        <v>13</v>
      </c>
      <c r="O1" s="135" t="s">
        <v>14</v>
      </c>
      <c r="P1" s="135" t="s">
        <v>15</v>
      </c>
      <c r="Q1" s="135" t="s">
        <v>16</v>
      </c>
      <c r="R1" s="135" t="s">
        <v>17</v>
      </c>
      <c r="S1" s="135" t="s">
        <v>18</v>
      </c>
      <c r="T1" s="135" t="s">
        <v>19</v>
      </c>
      <c r="U1" s="135" t="s">
        <v>20</v>
      </c>
      <c r="V1" s="135" t="s">
        <v>21</v>
      </c>
      <c r="W1" s="135" t="s">
        <v>22</v>
      </c>
      <c r="X1" s="136" t="s">
        <v>23</v>
      </c>
    </row>
    <row r="2" ht="18.0" customHeight="1">
      <c r="A2" s="158">
        <v>664.0</v>
      </c>
      <c r="B2" s="3" t="s">
        <v>345</v>
      </c>
      <c r="C2" s="3" t="s">
        <v>25</v>
      </c>
      <c r="D2" s="3" t="s">
        <v>10334</v>
      </c>
      <c r="E2" s="249">
        <v>45145.0</v>
      </c>
      <c r="F2" s="158" t="s">
        <v>10335</v>
      </c>
      <c r="G2" s="158" t="s">
        <v>10336</v>
      </c>
      <c r="H2" s="6" t="s">
        <v>29</v>
      </c>
      <c r="I2" s="3">
        <v>89.0</v>
      </c>
      <c r="J2" s="3">
        <v>90.0</v>
      </c>
      <c r="K2" s="3">
        <v>91.0</v>
      </c>
      <c r="L2" s="3">
        <v>85.0</v>
      </c>
      <c r="M2" s="3">
        <v>90.0</v>
      </c>
      <c r="N2" s="148">
        <f t="shared" ref="N2:N25" si="1">AVERAGE(I2:M2)</f>
        <v>89</v>
      </c>
      <c r="O2" s="3">
        <v>90.0</v>
      </c>
      <c r="P2" s="3">
        <v>92.0</v>
      </c>
      <c r="Q2" s="3">
        <v>95.0</v>
      </c>
      <c r="R2" s="3">
        <v>98.0</v>
      </c>
      <c r="S2" s="3">
        <v>97.0</v>
      </c>
      <c r="T2" s="3">
        <v>88.0</v>
      </c>
      <c r="U2" s="3">
        <v>80.0</v>
      </c>
      <c r="V2" s="3">
        <v>77.0</v>
      </c>
      <c r="W2" s="3" t="s">
        <v>5016</v>
      </c>
      <c r="X2" s="11" t="s">
        <v>10337</v>
      </c>
    </row>
    <row r="3" ht="18.0" customHeight="1">
      <c r="B3" s="3" t="s">
        <v>927</v>
      </c>
      <c r="C3" s="3" t="s">
        <v>25</v>
      </c>
      <c r="D3" s="3" t="s">
        <v>10338</v>
      </c>
      <c r="E3" s="249">
        <v>45145.0</v>
      </c>
      <c r="F3" s="3" t="s">
        <v>10335</v>
      </c>
      <c r="G3" s="3" t="s">
        <v>10336</v>
      </c>
      <c r="H3" s="6" t="s">
        <v>29</v>
      </c>
      <c r="I3" s="3">
        <v>88.0</v>
      </c>
      <c r="J3" s="3">
        <v>91.0</v>
      </c>
      <c r="K3" s="3">
        <v>89.0</v>
      </c>
      <c r="L3" s="3">
        <v>88.0</v>
      </c>
      <c r="M3" s="3">
        <v>89.0</v>
      </c>
      <c r="N3" s="148">
        <f t="shared" si="1"/>
        <v>89</v>
      </c>
      <c r="O3" s="3">
        <v>92.0</v>
      </c>
      <c r="P3" s="3">
        <v>95.0</v>
      </c>
      <c r="Q3" s="3">
        <v>97.0</v>
      </c>
      <c r="R3" s="3">
        <v>99.0</v>
      </c>
      <c r="S3" s="3">
        <v>99.0</v>
      </c>
      <c r="T3" s="3">
        <v>86.0</v>
      </c>
      <c r="U3" s="3">
        <v>83.0</v>
      </c>
      <c r="V3" s="3">
        <v>71.0</v>
      </c>
      <c r="W3" s="3" t="s">
        <v>10339</v>
      </c>
    </row>
    <row r="4" ht="18.0" customHeight="1">
      <c r="B4" s="3" t="s">
        <v>10340</v>
      </c>
      <c r="C4" s="3" t="s">
        <v>25</v>
      </c>
      <c r="D4" s="3" t="s">
        <v>10341</v>
      </c>
      <c r="E4" s="249">
        <v>45145.0</v>
      </c>
      <c r="F4" s="3" t="s">
        <v>10335</v>
      </c>
      <c r="G4" s="3" t="s">
        <v>10336</v>
      </c>
      <c r="H4" s="6" t="s">
        <v>29</v>
      </c>
      <c r="I4" s="3">
        <v>88.0</v>
      </c>
      <c r="J4" s="3">
        <v>90.0</v>
      </c>
      <c r="K4" s="3">
        <v>88.0</v>
      </c>
      <c r="L4" s="3">
        <v>85.0</v>
      </c>
      <c r="M4" s="3">
        <v>90.0</v>
      </c>
      <c r="N4" s="148">
        <f t="shared" si="1"/>
        <v>88.2</v>
      </c>
      <c r="O4" s="3">
        <v>91.0</v>
      </c>
      <c r="P4" s="283">
        <v>93.0</v>
      </c>
      <c r="Q4" s="3">
        <v>94.0</v>
      </c>
      <c r="R4" s="3">
        <v>95.0</v>
      </c>
      <c r="S4" s="3">
        <v>96.0</v>
      </c>
      <c r="T4" s="3">
        <v>87.0</v>
      </c>
      <c r="U4" s="3">
        <v>81.0</v>
      </c>
      <c r="V4" s="3">
        <v>74.0</v>
      </c>
      <c r="W4" s="3" t="s">
        <v>10339</v>
      </c>
    </row>
    <row r="5" ht="18.0" customHeight="1">
      <c r="B5" s="3" t="s">
        <v>672</v>
      </c>
      <c r="C5" s="3" t="s">
        <v>25</v>
      </c>
      <c r="D5" s="3" t="s">
        <v>10342</v>
      </c>
      <c r="E5" s="249">
        <v>45149.0</v>
      </c>
      <c r="F5" s="3" t="s">
        <v>10335</v>
      </c>
      <c r="G5" s="3" t="s">
        <v>10336</v>
      </c>
      <c r="H5" s="6" t="s">
        <v>29</v>
      </c>
      <c r="I5" s="3">
        <v>89.0</v>
      </c>
      <c r="J5" s="3">
        <v>89.0</v>
      </c>
      <c r="K5" s="3">
        <v>90.0</v>
      </c>
      <c r="L5" s="3">
        <v>87.0</v>
      </c>
      <c r="M5" s="3">
        <v>91.0</v>
      </c>
      <c r="N5" s="148">
        <f t="shared" si="1"/>
        <v>89.2</v>
      </c>
      <c r="O5" s="3">
        <v>85.0</v>
      </c>
      <c r="P5" s="3">
        <v>90.0</v>
      </c>
      <c r="Q5" s="3">
        <v>95.0</v>
      </c>
      <c r="R5" s="3">
        <v>97.0</v>
      </c>
      <c r="S5" s="3">
        <v>98.0</v>
      </c>
      <c r="T5" s="3">
        <v>85.0</v>
      </c>
      <c r="U5" s="3">
        <v>82.0</v>
      </c>
      <c r="V5" s="3">
        <v>77.0</v>
      </c>
      <c r="W5" s="3" t="s">
        <v>10339</v>
      </c>
    </row>
    <row r="6" ht="18.0" customHeight="1">
      <c r="B6" s="3" t="s">
        <v>177</v>
      </c>
      <c r="C6" s="3" t="s">
        <v>25</v>
      </c>
      <c r="D6" s="3" t="s">
        <v>10343</v>
      </c>
      <c r="E6" s="249">
        <v>45149.0</v>
      </c>
      <c r="F6" s="3" t="s">
        <v>10335</v>
      </c>
      <c r="G6" s="3" t="s">
        <v>10336</v>
      </c>
      <c r="H6" s="6" t="s">
        <v>29</v>
      </c>
      <c r="I6" s="3">
        <v>90.0</v>
      </c>
      <c r="J6" s="3">
        <v>90.0</v>
      </c>
      <c r="K6" s="3">
        <v>92.0</v>
      </c>
      <c r="L6" s="3">
        <v>89.0</v>
      </c>
      <c r="M6" s="3">
        <v>90.0</v>
      </c>
      <c r="N6" s="148">
        <f t="shared" si="1"/>
        <v>90.2</v>
      </c>
      <c r="O6" s="3">
        <v>93.0</v>
      </c>
      <c r="P6" s="3">
        <v>94.0</v>
      </c>
      <c r="Q6" s="3">
        <v>97.0</v>
      </c>
      <c r="R6" s="3">
        <v>98.0</v>
      </c>
      <c r="S6" s="3">
        <v>95.0</v>
      </c>
      <c r="T6" s="3">
        <v>87.0</v>
      </c>
      <c r="U6" s="3">
        <v>82.0</v>
      </c>
      <c r="V6" s="3">
        <v>75.0</v>
      </c>
      <c r="W6" s="3" t="s">
        <v>10339</v>
      </c>
    </row>
    <row r="7" ht="18.0" customHeight="1">
      <c r="B7" s="3" t="s">
        <v>3790</v>
      </c>
      <c r="C7" s="3" t="s">
        <v>25</v>
      </c>
      <c r="D7" s="3" t="s">
        <v>10344</v>
      </c>
      <c r="E7" s="249">
        <v>44585.0</v>
      </c>
      <c r="F7" s="3" t="s">
        <v>10335</v>
      </c>
      <c r="G7" s="3" t="s">
        <v>10336</v>
      </c>
      <c r="H7" s="6" t="s">
        <v>29</v>
      </c>
      <c r="I7" s="3">
        <v>85.0</v>
      </c>
      <c r="J7" s="3">
        <v>87.0</v>
      </c>
      <c r="K7" s="3">
        <v>83.0</v>
      </c>
      <c r="L7" s="3">
        <v>82.0</v>
      </c>
      <c r="M7" s="3">
        <v>88.0</v>
      </c>
      <c r="N7" s="148">
        <f t="shared" si="1"/>
        <v>85</v>
      </c>
      <c r="O7" s="3">
        <v>89.0</v>
      </c>
      <c r="P7" s="3">
        <v>91.0</v>
      </c>
      <c r="Q7" s="3">
        <v>93.0</v>
      </c>
      <c r="R7" s="3">
        <v>94.0</v>
      </c>
      <c r="S7" s="3">
        <v>96.0</v>
      </c>
      <c r="T7" s="3">
        <v>89.0</v>
      </c>
      <c r="U7" s="3">
        <v>81.0</v>
      </c>
      <c r="V7" s="3">
        <v>72.0</v>
      </c>
      <c r="W7" s="3" t="s">
        <v>7777</v>
      </c>
      <c r="X7" s="11" t="s">
        <v>10345</v>
      </c>
    </row>
    <row r="8" ht="18.0" customHeight="1">
      <c r="B8" s="3" t="s">
        <v>6262</v>
      </c>
      <c r="C8" s="3" t="s">
        <v>25</v>
      </c>
      <c r="D8" s="3" t="s">
        <v>10346</v>
      </c>
      <c r="E8" s="249">
        <v>44585.0</v>
      </c>
      <c r="F8" s="3" t="s">
        <v>10335</v>
      </c>
      <c r="G8" s="3" t="s">
        <v>10336</v>
      </c>
      <c r="H8" s="6" t="s">
        <v>29</v>
      </c>
      <c r="I8" s="3">
        <v>89.0</v>
      </c>
      <c r="J8" s="3">
        <v>90.0</v>
      </c>
      <c r="K8" s="3">
        <v>87.0</v>
      </c>
      <c r="L8" s="3">
        <v>88.0</v>
      </c>
      <c r="M8" s="3">
        <v>90.0</v>
      </c>
      <c r="N8" s="148">
        <f t="shared" si="1"/>
        <v>88.8</v>
      </c>
      <c r="O8" s="3">
        <v>86.0</v>
      </c>
      <c r="P8" s="3">
        <v>90.0</v>
      </c>
      <c r="Q8" s="3">
        <v>96.0</v>
      </c>
      <c r="R8" s="3">
        <v>99.0</v>
      </c>
      <c r="S8" s="3">
        <v>96.0</v>
      </c>
      <c r="T8" s="3">
        <v>88.0</v>
      </c>
      <c r="U8" s="3">
        <v>80.0</v>
      </c>
      <c r="V8" s="3">
        <v>70.0</v>
      </c>
      <c r="W8" s="3" t="s">
        <v>2039</v>
      </c>
    </row>
    <row r="9" ht="18.0" customHeight="1">
      <c r="B9" s="3" t="s">
        <v>10347</v>
      </c>
      <c r="C9" s="3" t="s">
        <v>25</v>
      </c>
      <c r="D9" s="3" t="s">
        <v>10348</v>
      </c>
      <c r="E9" s="249">
        <v>44585.0</v>
      </c>
      <c r="F9" s="3" t="s">
        <v>10335</v>
      </c>
      <c r="G9" s="3" t="s">
        <v>10336</v>
      </c>
      <c r="H9" s="6" t="s">
        <v>29</v>
      </c>
      <c r="I9" s="3">
        <v>89.0</v>
      </c>
      <c r="J9" s="3">
        <v>91.0</v>
      </c>
      <c r="K9" s="3">
        <v>88.0</v>
      </c>
      <c r="L9" s="3">
        <v>90.0</v>
      </c>
      <c r="M9" s="3">
        <v>91.0</v>
      </c>
      <c r="N9" s="148">
        <f t="shared" si="1"/>
        <v>89.8</v>
      </c>
      <c r="O9" s="3">
        <v>91.0</v>
      </c>
      <c r="P9" s="3">
        <v>92.0</v>
      </c>
      <c r="Q9" s="3">
        <v>93.0</v>
      </c>
      <c r="R9" s="3">
        <v>95.0</v>
      </c>
      <c r="S9" s="3">
        <v>99.0</v>
      </c>
      <c r="T9" s="3">
        <v>85.0</v>
      </c>
      <c r="U9" s="3">
        <v>82.0</v>
      </c>
      <c r="V9" s="3">
        <v>73.0</v>
      </c>
      <c r="W9" s="3" t="s">
        <v>2039</v>
      </c>
    </row>
    <row r="10" ht="18.0" customHeight="1">
      <c r="B10" s="3" t="s">
        <v>664</v>
      </c>
      <c r="C10" s="3" t="s">
        <v>25</v>
      </c>
      <c r="D10" s="3" t="s">
        <v>10349</v>
      </c>
      <c r="E10" s="249">
        <v>44074.0</v>
      </c>
      <c r="F10" s="3" t="s">
        <v>10335</v>
      </c>
      <c r="G10" s="3" t="s">
        <v>10336</v>
      </c>
      <c r="H10" s="6" t="s">
        <v>29</v>
      </c>
      <c r="I10" s="3">
        <v>87.0</v>
      </c>
      <c r="J10" s="3">
        <v>90.0</v>
      </c>
      <c r="K10" s="3">
        <v>89.0</v>
      </c>
      <c r="L10" s="3">
        <v>86.0</v>
      </c>
      <c r="M10" s="3">
        <v>88.0</v>
      </c>
      <c r="N10" s="148">
        <f t="shared" si="1"/>
        <v>88</v>
      </c>
      <c r="O10" s="3">
        <v>85.0</v>
      </c>
      <c r="P10" s="3">
        <v>90.0</v>
      </c>
      <c r="Q10" s="3">
        <v>95.0</v>
      </c>
      <c r="R10" s="3">
        <v>96.0</v>
      </c>
      <c r="S10" s="3">
        <v>98.0</v>
      </c>
      <c r="T10" s="3">
        <v>87.0</v>
      </c>
      <c r="U10" s="3">
        <v>81.0</v>
      </c>
      <c r="V10" s="3">
        <v>70.0</v>
      </c>
      <c r="W10" s="3" t="s">
        <v>10350</v>
      </c>
      <c r="X10" s="11" t="s">
        <v>10351</v>
      </c>
    </row>
    <row r="11" ht="18.0" customHeight="1">
      <c r="B11" s="3" t="s">
        <v>123</v>
      </c>
      <c r="C11" s="3" t="s">
        <v>25</v>
      </c>
      <c r="D11" s="3" t="s">
        <v>10352</v>
      </c>
      <c r="E11" s="249">
        <v>44074.0</v>
      </c>
      <c r="F11" s="3" t="s">
        <v>10335</v>
      </c>
      <c r="G11" s="3" t="s">
        <v>10336</v>
      </c>
      <c r="H11" s="6" t="s">
        <v>29</v>
      </c>
      <c r="I11" s="3">
        <v>85.0</v>
      </c>
      <c r="J11" s="3">
        <v>91.0</v>
      </c>
      <c r="K11" s="3">
        <v>86.0</v>
      </c>
      <c r="L11" s="3">
        <v>75.0</v>
      </c>
      <c r="M11" s="3">
        <v>85.0</v>
      </c>
      <c r="N11" s="148">
        <f t="shared" si="1"/>
        <v>84.4</v>
      </c>
      <c r="O11" s="3">
        <v>83.0</v>
      </c>
      <c r="P11" s="3">
        <v>89.0</v>
      </c>
      <c r="Q11" s="3">
        <v>91.0</v>
      </c>
      <c r="R11" s="3">
        <v>92.0</v>
      </c>
      <c r="S11" s="3">
        <v>95.0</v>
      </c>
      <c r="T11" s="3">
        <v>86.0</v>
      </c>
      <c r="U11" s="3">
        <v>83.0</v>
      </c>
      <c r="V11" s="3">
        <v>74.0</v>
      </c>
      <c r="W11" s="3" t="s">
        <v>7777</v>
      </c>
    </row>
    <row r="12" ht="18.0" customHeight="1">
      <c r="B12" s="3" t="s">
        <v>897</v>
      </c>
      <c r="C12" s="3" t="s">
        <v>25</v>
      </c>
      <c r="D12" s="3" t="s">
        <v>10353</v>
      </c>
      <c r="E12" s="249">
        <v>44074.0</v>
      </c>
      <c r="F12" s="3" t="s">
        <v>10335</v>
      </c>
      <c r="G12" s="3" t="s">
        <v>10336</v>
      </c>
      <c r="H12" s="6" t="s">
        <v>29</v>
      </c>
      <c r="I12" s="3">
        <v>88.0</v>
      </c>
      <c r="J12" s="3">
        <v>90.0</v>
      </c>
      <c r="K12" s="3">
        <v>87.0</v>
      </c>
      <c r="L12" s="3">
        <v>84.0</v>
      </c>
      <c r="M12" s="3">
        <v>90.0</v>
      </c>
      <c r="N12" s="148">
        <f t="shared" si="1"/>
        <v>87.8</v>
      </c>
      <c r="O12" s="3">
        <v>85.0</v>
      </c>
      <c r="P12" s="3">
        <v>91.0</v>
      </c>
      <c r="Q12" s="3">
        <v>92.0</v>
      </c>
      <c r="R12" s="3">
        <v>95.0</v>
      </c>
      <c r="S12" s="3">
        <v>98.0</v>
      </c>
      <c r="T12" s="3">
        <v>83.0</v>
      </c>
      <c r="U12" s="3">
        <v>78.0</v>
      </c>
      <c r="V12" s="3">
        <v>77.0</v>
      </c>
      <c r="W12" s="3" t="s">
        <v>10354</v>
      </c>
    </row>
    <row r="13" ht="18.0" customHeight="1">
      <c r="B13" s="3" t="s">
        <v>72</v>
      </c>
      <c r="C13" s="3" t="s">
        <v>25</v>
      </c>
      <c r="D13" s="3" t="s">
        <v>10355</v>
      </c>
      <c r="E13" s="249">
        <v>44074.0</v>
      </c>
      <c r="F13" s="3" t="s">
        <v>10335</v>
      </c>
      <c r="G13" s="3" t="s">
        <v>10336</v>
      </c>
      <c r="H13" s="6" t="s">
        <v>29</v>
      </c>
      <c r="I13" s="3">
        <v>88.0</v>
      </c>
      <c r="J13" s="3">
        <v>89.0</v>
      </c>
      <c r="K13" s="3">
        <v>91.0</v>
      </c>
      <c r="L13" s="3">
        <v>86.0</v>
      </c>
      <c r="M13" s="3">
        <v>90.0</v>
      </c>
      <c r="N13" s="148">
        <f t="shared" si="1"/>
        <v>88.8</v>
      </c>
      <c r="O13" s="3">
        <v>87.0</v>
      </c>
      <c r="P13" s="3">
        <v>93.0</v>
      </c>
      <c r="Q13" s="3">
        <v>96.0</v>
      </c>
      <c r="R13" s="3">
        <v>97.0</v>
      </c>
      <c r="S13" s="3">
        <v>97.0</v>
      </c>
      <c r="T13" s="3">
        <v>85.0</v>
      </c>
      <c r="U13" s="3">
        <v>80.0</v>
      </c>
      <c r="V13" s="3">
        <v>71.0</v>
      </c>
      <c r="W13" s="3" t="s">
        <v>7777</v>
      </c>
    </row>
    <row r="14" ht="18.0" customHeight="1">
      <c r="B14" s="3" t="s">
        <v>10356</v>
      </c>
      <c r="C14" s="3" t="s">
        <v>25</v>
      </c>
      <c r="D14" s="3" t="s">
        <v>10357</v>
      </c>
      <c r="E14" s="249">
        <v>44074.0</v>
      </c>
      <c r="F14" s="3" t="s">
        <v>10335</v>
      </c>
      <c r="G14" s="3" t="s">
        <v>10336</v>
      </c>
      <c r="H14" s="6" t="s">
        <v>29</v>
      </c>
      <c r="I14" s="3">
        <v>89.0</v>
      </c>
      <c r="J14" s="3">
        <v>90.0</v>
      </c>
      <c r="K14" s="3">
        <v>88.0</v>
      </c>
      <c r="L14" s="3">
        <v>90.0</v>
      </c>
      <c r="M14" s="3">
        <v>89.0</v>
      </c>
      <c r="N14" s="148">
        <f t="shared" si="1"/>
        <v>89.2</v>
      </c>
      <c r="O14" s="3">
        <v>86.0</v>
      </c>
      <c r="P14" s="3">
        <v>90.0</v>
      </c>
      <c r="Q14" s="3">
        <v>91.0</v>
      </c>
      <c r="R14" s="3">
        <v>93.0</v>
      </c>
      <c r="S14" s="3">
        <v>99.0</v>
      </c>
      <c r="T14" s="3">
        <v>82.0</v>
      </c>
      <c r="U14" s="3">
        <v>81.0</v>
      </c>
      <c r="V14" s="3">
        <v>75.0</v>
      </c>
      <c r="W14" s="3" t="s">
        <v>7777</v>
      </c>
    </row>
    <row r="15" ht="18.0" customHeight="1">
      <c r="B15" s="3" t="s">
        <v>1223</v>
      </c>
      <c r="C15" s="3" t="s">
        <v>25</v>
      </c>
      <c r="D15" s="3" t="s">
        <v>10358</v>
      </c>
      <c r="E15" s="249">
        <v>44074.0</v>
      </c>
      <c r="F15" s="3" t="s">
        <v>10335</v>
      </c>
      <c r="G15" s="3" t="s">
        <v>10336</v>
      </c>
      <c r="H15" s="6" t="s">
        <v>29</v>
      </c>
      <c r="I15" s="3">
        <v>90.0</v>
      </c>
      <c r="J15" s="3">
        <v>88.0</v>
      </c>
      <c r="K15" s="3">
        <v>91.0</v>
      </c>
      <c r="L15" s="3">
        <v>85.0</v>
      </c>
      <c r="M15" s="3">
        <v>90.0</v>
      </c>
      <c r="N15" s="148">
        <f t="shared" si="1"/>
        <v>88.8</v>
      </c>
      <c r="O15" s="3">
        <v>91.0</v>
      </c>
      <c r="P15" s="3">
        <v>94.0</v>
      </c>
      <c r="Q15" s="3">
        <v>95.0</v>
      </c>
      <c r="R15" s="3">
        <v>97.0</v>
      </c>
      <c r="S15" s="3">
        <v>95.0</v>
      </c>
      <c r="T15" s="3">
        <v>87.0</v>
      </c>
      <c r="U15" s="3">
        <v>82.0</v>
      </c>
      <c r="V15" s="3">
        <v>70.0</v>
      </c>
      <c r="W15" s="3" t="s">
        <v>10359</v>
      </c>
    </row>
    <row r="16" ht="18.0" customHeight="1">
      <c r="B16" s="3" t="s">
        <v>64</v>
      </c>
      <c r="C16" s="3" t="s">
        <v>25</v>
      </c>
      <c r="D16" s="3" t="s">
        <v>10360</v>
      </c>
      <c r="E16" s="249">
        <v>44074.0</v>
      </c>
      <c r="F16" s="3" t="s">
        <v>10335</v>
      </c>
      <c r="G16" s="3" t="s">
        <v>10336</v>
      </c>
      <c r="H16" s="6" t="s">
        <v>29</v>
      </c>
      <c r="I16" s="3">
        <v>87.0</v>
      </c>
      <c r="J16" s="3">
        <v>90.0</v>
      </c>
      <c r="K16" s="3">
        <v>91.0</v>
      </c>
      <c r="L16" s="3">
        <v>76.0</v>
      </c>
      <c r="M16" s="3">
        <v>87.0</v>
      </c>
      <c r="N16" s="148">
        <f t="shared" si="1"/>
        <v>86.2</v>
      </c>
      <c r="O16" s="3">
        <v>85.0</v>
      </c>
      <c r="P16" s="3">
        <v>90.0</v>
      </c>
      <c r="Q16" s="3">
        <v>92.0</v>
      </c>
      <c r="R16" s="3">
        <v>96.0</v>
      </c>
      <c r="S16" s="3">
        <v>98.0</v>
      </c>
      <c r="T16" s="3">
        <v>86.0</v>
      </c>
      <c r="U16" s="3">
        <v>80.0</v>
      </c>
      <c r="V16" s="3">
        <v>72.0</v>
      </c>
      <c r="W16" s="3" t="s">
        <v>10361</v>
      </c>
    </row>
    <row r="17" ht="18.0" customHeight="1">
      <c r="B17" s="3" t="s">
        <v>10362</v>
      </c>
      <c r="C17" s="3" t="s">
        <v>25</v>
      </c>
      <c r="D17" s="3" t="s">
        <v>10363</v>
      </c>
      <c r="E17" s="249">
        <v>44074.0</v>
      </c>
      <c r="F17" s="3" t="s">
        <v>10335</v>
      </c>
      <c r="G17" s="3" t="s">
        <v>10336</v>
      </c>
      <c r="H17" s="6" t="s">
        <v>29</v>
      </c>
      <c r="I17" s="3">
        <v>89.0</v>
      </c>
      <c r="J17" s="3">
        <v>91.0</v>
      </c>
      <c r="K17" s="3">
        <v>93.0</v>
      </c>
      <c r="L17" s="3">
        <v>86.0</v>
      </c>
      <c r="M17" s="3">
        <v>90.0</v>
      </c>
      <c r="N17" s="148">
        <f t="shared" si="1"/>
        <v>89.8</v>
      </c>
      <c r="O17" s="3">
        <v>89.0</v>
      </c>
      <c r="P17" s="3">
        <v>92.0</v>
      </c>
      <c r="Q17" s="3">
        <v>93.0</v>
      </c>
      <c r="R17" s="3">
        <v>95.0</v>
      </c>
      <c r="S17" s="3">
        <v>96.0</v>
      </c>
      <c r="T17" s="3">
        <v>88.0</v>
      </c>
      <c r="U17" s="3">
        <v>82.0</v>
      </c>
      <c r="V17" s="3">
        <v>74.0</v>
      </c>
      <c r="W17" s="3" t="s">
        <v>7777</v>
      </c>
    </row>
    <row r="18" ht="18.0" customHeight="1">
      <c r="B18" s="3" t="s">
        <v>2141</v>
      </c>
      <c r="C18" s="3" t="s">
        <v>25</v>
      </c>
      <c r="D18" s="3" t="s">
        <v>10364</v>
      </c>
      <c r="E18" s="249">
        <v>44074.0</v>
      </c>
      <c r="F18" s="3" t="s">
        <v>10335</v>
      </c>
      <c r="G18" s="3" t="s">
        <v>10336</v>
      </c>
      <c r="H18" s="6" t="s">
        <v>29</v>
      </c>
      <c r="I18" s="3">
        <v>90.0</v>
      </c>
      <c r="J18" s="3">
        <v>90.0</v>
      </c>
      <c r="K18" s="3">
        <v>91.0</v>
      </c>
      <c r="L18" s="3">
        <v>88.0</v>
      </c>
      <c r="M18" s="3">
        <v>89.0</v>
      </c>
      <c r="N18" s="148">
        <f t="shared" si="1"/>
        <v>89.6</v>
      </c>
      <c r="O18" s="3">
        <v>88.0</v>
      </c>
      <c r="P18" s="3">
        <v>92.0</v>
      </c>
      <c r="Q18" s="3">
        <v>96.0</v>
      </c>
      <c r="R18" s="3">
        <v>99.0</v>
      </c>
      <c r="S18" s="3">
        <v>94.0</v>
      </c>
      <c r="T18" s="3">
        <v>85.0</v>
      </c>
      <c r="U18" s="3">
        <v>80.0</v>
      </c>
      <c r="V18" s="3">
        <v>70.0</v>
      </c>
      <c r="W18" s="3" t="s">
        <v>7777</v>
      </c>
    </row>
    <row r="19" ht="18.0" customHeight="1">
      <c r="B19" s="3" t="s">
        <v>420</v>
      </c>
      <c r="C19" s="3" t="s">
        <v>25</v>
      </c>
      <c r="D19" s="3" t="s">
        <v>10365</v>
      </c>
      <c r="E19" s="249">
        <v>44074.0</v>
      </c>
      <c r="F19" s="3" t="s">
        <v>10335</v>
      </c>
      <c r="G19" s="3" t="s">
        <v>10336</v>
      </c>
      <c r="H19" s="6" t="s">
        <v>29</v>
      </c>
      <c r="I19" s="3">
        <v>89.0</v>
      </c>
      <c r="J19" s="3">
        <v>90.0</v>
      </c>
      <c r="K19" s="3">
        <v>92.0</v>
      </c>
      <c r="L19" s="3">
        <v>87.0</v>
      </c>
      <c r="M19" s="3">
        <v>89.0</v>
      </c>
      <c r="N19" s="148">
        <f t="shared" si="1"/>
        <v>89.4</v>
      </c>
      <c r="O19" s="3">
        <v>86.0</v>
      </c>
      <c r="P19" s="3">
        <v>95.0</v>
      </c>
      <c r="Q19" s="3">
        <v>97.0</v>
      </c>
      <c r="R19" s="3">
        <v>98.0</v>
      </c>
      <c r="S19" s="3">
        <v>98.0</v>
      </c>
      <c r="T19" s="3">
        <v>84.0</v>
      </c>
      <c r="U19" s="3">
        <v>83.0</v>
      </c>
      <c r="V19" s="3">
        <v>72.0</v>
      </c>
      <c r="W19" s="3" t="s">
        <v>7777</v>
      </c>
    </row>
    <row r="20" ht="18.0" customHeight="1">
      <c r="B20" s="3" t="s">
        <v>303</v>
      </c>
      <c r="C20" s="3" t="s">
        <v>25</v>
      </c>
      <c r="D20" s="3" t="s">
        <v>10366</v>
      </c>
      <c r="E20" s="249">
        <v>44074.0</v>
      </c>
      <c r="F20" s="3" t="s">
        <v>10335</v>
      </c>
      <c r="G20" s="3" t="s">
        <v>10336</v>
      </c>
      <c r="H20" s="6" t="s">
        <v>29</v>
      </c>
      <c r="I20" s="3">
        <v>90.0</v>
      </c>
      <c r="J20" s="3">
        <v>91.0</v>
      </c>
      <c r="K20" s="3">
        <v>94.0</v>
      </c>
      <c r="L20" s="3">
        <v>85.0</v>
      </c>
      <c r="M20" s="3">
        <v>90.0</v>
      </c>
      <c r="N20" s="148">
        <f t="shared" si="1"/>
        <v>90</v>
      </c>
      <c r="O20" s="3">
        <v>89.0</v>
      </c>
      <c r="P20" s="3">
        <v>93.0</v>
      </c>
      <c r="Q20" s="3">
        <v>95.0</v>
      </c>
      <c r="R20" s="3">
        <v>96.0</v>
      </c>
      <c r="S20" s="3">
        <v>98.0</v>
      </c>
      <c r="T20" s="3">
        <v>81.0</v>
      </c>
      <c r="U20" s="3">
        <v>78.0</v>
      </c>
      <c r="V20" s="3">
        <v>77.0</v>
      </c>
      <c r="W20" s="3" t="s">
        <v>7777</v>
      </c>
    </row>
    <row r="21" ht="18.0" customHeight="1">
      <c r="B21" s="3" t="s">
        <v>563</v>
      </c>
      <c r="C21" s="3" t="s">
        <v>25</v>
      </c>
      <c r="D21" s="3" t="s">
        <v>10367</v>
      </c>
      <c r="E21" s="249">
        <v>44074.0</v>
      </c>
      <c r="F21" s="3" t="s">
        <v>10335</v>
      </c>
      <c r="G21" s="3" t="s">
        <v>10336</v>
      </c>
      <c r="H21" s="6" t="s">
        <v>29</v>
      </c>
      <c r="I21" s="3">
        <v>89.0</v>
      </c>
      <c r="J21" s="3">
        <v>89.0</v>
      </c>
      <c r="K21" s="3">
        <v>91.0</v>
      </c>
      <c r="L21" s="3">
        <v>86.0</v>
      </c>
      <c r="M21" s="3">
        <v>91.0</v>
      </c>
      <c r="N21" s="148">
        <f t="shared" si="1"/>
        <v>89.2</v>
      </c>
      <c r="O21" s="3">
        <v>87.0</v>
      </c>
      <c r="P21" s="3">
        <v>92.0</v>
      </c>
      <c r="Q21" s="3">
        <v>94.0</v>
      </c>
      <c r="R21" s="3">
        <v>96.0</v>
      </c>
      <c r="S21" s="3">
        <v>95.0</v>
      </c>
      <c r="T21" s="3">
        <v>82.0</v>
      </c>
      <c r="U21" s="3">
        <v>81.0</v>
      </c>
      <c r="V21" s="3">
        <v>70.0</v>
      </c>
      <c r="W21" s="3" t="s">
        <v>10368</v>
      </c>
    </row>
    <row r="22" ht="18.0" customHeight="1">
      <c r="B22" s="3" t="s">
        <v>779</v>
      </c>
      <c r="C22" s="3" t="s">
        <v>25</v>
      </c>
      <c r="D22" s="3" t="s">
        <v>10369</v>
      </c>
      <c r="E22" s="249">
        <v>44075.0</v>
      </c>
      <c r="F22" s="3" t="s">
        <v>10335</v>
      </c>
      <c r="G22" s="3" t="s">
        <v>10336</v>
      </c>
      <c r="H22" s="6" t="s">
        <v>29</v>
      </c>
      <c r="I22" s="3">
        <v>90.0</v>
      </c>
      <c r="J22" s="3">
        <v>90.0</v>
      </c>
      <c r="K22" s="3">
        <v>93.0</v>
      </c>
      <c r="L22" s="3">
        <v>89.0</v>
      </c>
      <c r="M22" s="3">
        <v>91.0</v>
      </c>
      <c r="N22" s="148">
        <f t="shared" si="1"/>
        <v>90.6</v>
      </c>
      <c r="O22" s="3">
        <v>90.0</v>
      </c>
      <c r="P22" s="3">
        <v>92.0</v>
      </c>
      <c r="Q22" s="3">
        <v>96.0</v>
      </c>
      <c r="R22" s="3">
        <v>97.0</v>
      </c>
      <c r="S22" s="3">
        <v>97.0</v>
      </c>
      <c r="T22" s="3">
        <v>86.0</v>
      </c>
      <c r="U22" s="3">
        <v>80.0</v>
      </c>
      <c r="V22" s="3">
        <v>70.0</v>
      </c>
      <c r="W22" s="3" t="s">
        <v>7777</v>
      </c>
    </row>
    <row r="23" ht="18.0" customHeight="1">
      <c r="B23" s="3" t="s">
        <v>10370</v>
      </c>
      <c r="C23" s="3" t="s">
        <v>25</v>
      </c>
      <c r="D23" s="3" t="s">
        <v>10371</v>
      </c>
      <c r="E23" s="249">
        <v>44363.0</v>
      </c>
      <c r="F23" s="3" t="s">
        <v>10335</v>
      </c>
      <c r="G23" s="3" t="s">
        <v>10336</v>
      </c>
      <c r="H23" s="6" t="s">
        <v>29</v>
      </c>
      <c r="I23" s="3">
        <v>90.0</v>
      </c>
      <c r="J23" s="3">
        <v>90.0</v>
      </c>
      <c r="K23" s="3">
        <v>95.0</v>
      </c>
      <c r="L23" s="3">
        <v>86.0</v>
      </c>
      <c r="M23" s="3">
        <v>90.0</v>
      </c>
      <c r="N23" s="148">
        <f t="shared" si="1"/>
        <v>90.2</v>
      </c>
      <c r="O23" s="3">
        <v>93.0</v>
      </c>
      <c r="P23" s="3">
        <v>95.0</v>
      </c>
      <c r="Q23" s="3">
        <v>96.0</v>
      </c>
      <c r="R23" s="3">
        <v>98.0</v>
      </c>
      <c r="S23" s="3">
        <v>96.0</v>
      </c>
      <c r="T23" s="3">
        <v>86.0</v>
      </c>
      <c r="U23" s="3">
        <v>81.0</v>
      </c>
      <c r="V23" s="3">
        <v>75.0</v>
      </c>
      <c r="W23" s="3" t="s">
        <v>7777</v>
      </c>
    </row>
    <row r="24" ht="18.0" customHeight="1">
      <c r="B24" s="3" t="s">
        <v>72</v>
      </c>
      <c r="C24" s="3" t="s">
        <v>25</v>
      </c>
      <c r="D24" s="3" t="s">
        <v>10372</v>
      </c>
      <c r="E24" s="249">
        <v>43622.0</v>
      </c>
      <c r="F24" s="3" t="s">
        <v>10335</v>
      </c>
      <c r="G24" s="3" t="s">
        <v>10336</v>
      </c>
      <c r="H24" s="6" t="s">
        <v>29</v>
      </c>
      <c r="I24" s="3">
        <v>91.0</v>
      </c>
      <c r="J24" s="3">
        <v>91.0</v>
      </c>
      <c r="K24" s="3">
        <v>93.0</v>
      </c>
      <c r="L24" s="3">
        <v>90.0</v>
      </c>
      <c r="M24" s="3">
        <v>92.0</v>
      </c>
      <c r="N24" s="148">
        <f t="shared" si="1"/>
        <v>91.4</v>
      </c>
      <c r="O24" s="3">
        <v>90.0</v>
      </c>
      <c r="P24" s="3">
        <v>94.0</v>
      </c>
      <c r="Q24" s="3">
        <v>95.0</v>
      </c>
      <c r="R24" s="3">
        <v>97.0</v>
      </c>
      <c r="S24" s="3">
        <v>98.0</v>
      </c>
      <c r="T24" s="3">
        <v>88.0</v>
      </c>
      <c r="U24" s="3">
        <v>83.0</v>
      </c>
      <c r="V24" s="3">
        <v>77.0</v>
      </c>
      <c r="W24" s="3" t="s">
        <v>7777</v>
      </c>
    </row>
    <row r="25" ht="18.0" customHeight="1">
      <c r="B25" s="3" t="s">
        <v>64</v>
      </c>
      <c r="C25" s="3" t="s">
        <v>25</v>
      </c>
      <c r="D25" s="3" t="s">
        <v>10373</v>
      </c>
      <c r="E25" s="249">
        <v>43622.0</v>
      </c>
      <c r="F25" s="3" t="s">
        <v>10335</v>
      </c>
      <c r="G25" s="3" t="s">
        <v>10336</v>
      </c>
      <c r="H25" s="6" t="s">
        <v>29</v>
      </c>
      <c r="I25" s="3">
        <v>91.0</v>
      </c>
      <c r="J25" s="3">
        <v>92.0</v>
      </c>
      <c r="K25" s="3">
        <v>90.0</v>
      </c>
      <c r="L25" s="3">
        <v>92.0</v>
      </c>
      <c r="M25" s="3">
        <v>91.0</v>
      </c>
      <c r="N25" s="148">
        <f t="shared" si="1"/>
        <v>91.2</v>
      </c>
      <c r="O25" s="3">
        <v>91.0</v>
      </c>
      <c r="P25" s="3">
        <v>92.0</v>
      </c>
      <c r="Q25" s="3">
        <v>96.0</v>
      </c>
      <c r="R25" s="3">
        <v>99.0</v>
      </c>
      <c r="S25" s="3">
        <v>99.0</v>
      </c>
      <c r="T25" s="3">
        <v>85.0</v>
      </c>
      <c r="U25" s="3">
        <v>80.0</v>
      </c>
      <c r="V25" s="3">
        <v>70.0</v>
      </c>
      <c r="W25" s="3" t="s">
        <v>10374</v>
      </c>
    </row>
    <row r="26" ht="18.0" customHeight="1">
      <c r="A26" s="16"/>
      <c r="B26" s="16"/>
      <c r="C26" s="16"/>
      <c r="D26" s="16"/>
      <c r="E26" s="34"/>
      <c r="F26" s="16"/>
      <c r="G26" s="16"/>
      <c r="H26" s="15"/>
      <c r="I26" s="16"/>
      <c r="J26" s="16"/>
      <c r="K26" s="16"/>
      <c r="L26" s="16"/>
      <c r="M26" s="16"/>
      <c r="N26" s="16"/>
      <c r="O26" s="16"/>
      <c r="P26" s="16"/>
      <c r="Q26" s="16"/>
      <c r="R26" s="16"/>
      <c r="S26" s="16"/>
      <c r="T26" s="16"/>
      <c r="U26" s="16"/>
      <c r="V26" s="16"/>
      <c r="W26" s="16"/>
      <c r="X26" s="23"/>
    </row>
    <row r="27" ht="18.0" customHeight="1">
      <c r="A27" s="16">
        <v>729.0</v>
      </c>
      <c r="B27" s="16"/>
      <c r="C27" s="19" t="s">
        <v>25</v>
      </c>
      <c r="D27" s="16" t="s">
        <v>46</v>
      </c>
      <c r="E27" s="34"/>
      <c r="F27" s="16" t="s">
        <v>10375</v>
      </c>
      <c r="G27" s="16" t="s">
        <v>10376</v>
      </c>
      <c r="H27" s="19" t="s">
        <v>29</v>
      </c>
      <c r="I27" s="16"/>
      <c r="J27" s="16"/>
      <c r="K27" s="16"/>
      <c r="L27" s="16"/>
      <c r="M27" s="16"/>
      <c r="N27" s="16"/>
      <c r="O27" s="16"/>
      <c r="P27" s="16"/>
      <c r="Q27" s="16"/>
      <c r="R27" s="16"/>
      <c r="S27" s="16"/>
      <c r="T27" s="16"/>
      <c r="U27" s="16"/>
      <c r="V27" s="16"/>
      <c r="W27" s="16"/>
      <c r="X27" s="23"/>
    </row>
    <row r="28" ht="18.0" customHeight="1">
      <c r="A28" s="16"/>
      <c r="B28" s="16"/>
      <c r="C28" s="16"/>
      <c r="D28" s="16"/>
      <c r="E28" s="34"/>
      <c r="F28" s="16"/>
      <c r="G28" s="16"/>
      <c r="H28" s="15"/>
      <c r="I28" s="16"/>
      <c r="J28" s="16"/>
      <c r="K28" s="16"/>
      <c r="L28" s="16"/>
      <c r="M28" s="16"/>
      <c r="N28" s="16"/>
      <c r="O28" s="16"/>
      <c r="P28" s="16"/>
      <c r="Q28" s="16"/>
      <c r="R28" s="16"/>
      <c r="S28" s="16"/>
      <c r="T28" s="16"/>
      <c r="U28" s="16"/>
      <c r="V28" s="16"/>
      <c r="W28" s="16"/>
      <c r="X28" s="23"/>
    </row>
    <row r="29" ht="18.0" customHeight="1">
      <c r="A29" s="16">
        <v>270.0</v>
      </c>
      <c r="B29" s="16" t="s">
        <v>528</v>
      </c>
      <c r="C29" s="19" t="s">
        <v>25</v>
      </c>
      <c r="D29" s="16" t="s">
        <v>10377</v>
      </c>
      <c r="E29" s="34">
        <v>44428.0</v>
      </c>
      <c r="F29" s="16" t="s">
        <v>10378</v>
      </c>
      <c r="G29" s="16" t="s">
        <v>10379</v>
      </c>
      <c r="H29" s="19" t="s">
        <v>29</v>
      </c>
      <c r="I29" s="16">
        <v>89.0</v>
      </c>
      <c r="J29" s="16">
        <v>92.0</v>
      </c>
      <c r="K29" s="16">
        <v>90.0</v>
      </c>
      <c r="L29" s="16">
        <v>88.0</v>
      </c>
      <c r="M29" s="16">
        <v>97.0</v>
      </c>
      <c r="N29" s="20">
        <f t="shared" ref="N29:N37" si="2">AVERAGE(I29:M29)</f>
        <v>91.2</v>
      </c>
      <c r="O29" s="16">
        <v>90.0</v>
      </c>
      <c r="P29" s="16">
        <v>95.0</v>
      </c>
      <c r="Q29" s="16">
        <v>97.0</v>
      </c>
      <c r="R29" s="16">
        <v>100.0</v>
      </c>
      <c r="S29" s="16">
        <v>96.0</v>
      </c>
      <c r="T29" s="16">
        <v>88.0</v>
      </c>
      <c r="U29" s="16">
        <v>82.0</v>
      </c>
      <c r="V29" s="16">
        <v>76.0</v>
      </c>
      <c r="W29" s="16" t="s">
        <v>10380</v>
      </c>
      <c r="X29" s="26" t="s">
        <v>10381</v>
      </c>
    </row>
    <row r="30" ht="18.0" customHeight="1">
      <c r="B30" s="16" t="s">
        <v>1303</v>
      </c>
      <c r="C30" s="19" t="s">
        <v>25</v>
      </c>
      <c r="D30" s="16" t="s">
        <v>10382</v>
      </c>
      <c r="E30" s="34">
        <v>44428.0</v>
      </c>
      <c r="F30" s="16" t="s">
        <v>10378</v>
      </c>
      <c r="G30" s="16" t="s">
        <v>10379</v>
      </c>
      <c r="H30" s="19" t="s">
        <v>29</v>
      </c>
      <c r="I30" s="16">
        <v>89.0</v>
      </c>
      <c r="J30" s="16">
        <v>93.0</v>
      </c>
      <c r="K30" s="16">
        <v>90.0</v>
      </c>
      <c r="L30" s="16">
        <v>89.0</v>
      </c>
      <c r="M30" s="16">
        <v>92.0</v>
      </c>
      <c r="N30" s="20">
        <f t="shared" si="2"/>
        <v>90.6</v>
      </c>
      <c r="O30" s="16">
        <v>90.0</v>
      </c>
      <c r="P30" s="16">
        <v>95.0</v>
      </c>
      <c r="Q30" s="16">
        <v>97.0</v>
      </c>
      <c r="R30" s="16">
        <v>100.0</v>
      </c>
      <c r="S30" s="16">
        <v>97.0</v>
      </c>
      <c r="T30" s="16">
        <v>92.0</v>
      </c>
      <c r="U30" s="16">
        <v>87.0</v>
      </c>
      <c r="V30" s="16">
        <v>75.0</v>
      </c>
      <c r="W30" s="16" t="s">
        <v>2582</v>
      </c>
    </row>
    <row r="31" ht="18.0" customHeight="1">
      <c r="B31" s="16" t="s">
        <v>72</v>
      </c>
      <c r="C31" s="19" t="s">
        <v>25</v>
      </c>
      <c r="D31" s="16" t="s">
        <v>10383</v>
      </c>
      <c r="E31" s="34">
        <v>44428.0</v>
      </c>
      <c r="F31" s="16" t="s">
        <v>10378</v>
      </c>
      <c r="G31" s="16" t="s">
        <v>10379</v>
      </c>
      <c r="H31" s="19" t="s">
        <v>29</v>
      </c>
      <c r="I31" s="16">
        <v>80.0</v>
      </c>
      <c r="J31" s="16">
        <v>74.0</v>
      </c>
      <c r="K31" s="16">
        <v>72.0</v>
      </c>
      <c r="L31" s="16">
        <v>81.0</v>
      </c>
      <c r="M31" s="16">
        <v>88.0</v>
      </c>
      <c r="N31" s="20">
        <f t="shared" si="2"/>
        <v>79</v>
      </c>
      <c r="O31" s="16">
        <v>91.0</v>
      </c>
      <c r="P31" s="16">
        <v>96.0</v>
      </c>
      <c r="Q31" s="16">
        <v>98.0</v>
      </c>
      <c r="R31" s="16">
        <v>100.0</v>
      </c>
      <c r="S31" s="16">
        <v>95.0</v>
      </c>
      <c r="T31" s="16">
        <v>89.0</v>
      </c>
      <c r="U31" s="16">
        <v>86.0</v>
      </c>
      <c r="V31" s="16">
        <v>76.0</v>
      </c>
      <c r="W31" s="16" t="s">
        <v>2586</v>
      </c>
    </row>
    <row r="32" ht="18.0" customHeight="1">
      <c r="B32" s="16" t="s">
        <v>400</v>
      </c>
      <c r="C32" s="19" t="s">
        <v>25</v>
      </c>
      <c r="D32" s="16" t="s">
        <v>10384</v>
      </c>
      <c r="E32" s="34">
        <v>44431.0</v>
      </c>
      <c r="F32" s="16" t="s">
        <v>10378</v>
      </c>
      <c r="G32" s="16" t="s">
        <v>10379</v>
      </c>
      <c r="H32" s="19" t="s">
        <v>29</v>
      </c>
      <c r="I32" s="16">
        <v>90.0</v>
      </c>
      <c r="J32" s="16">
        <v>88.0</v>
      </c>
      <c r="K32" s="16">
        <v>88.0</v>
      </c>
      <c r="L32" s="16">
        <v>90.0</v>
      </c>
      <c r="M32" s="16">
        <v>93.0</v>
      </c>
      <c r="N32" s="20">
        <f t="shared" si="2"/>
        <v>89.8</v>
      </c>
      <c r="O32" s="16">
        <v>92.0</v>
      </c>
      <c r="P32" s="16">
        <v>94.0</v>
      </c>
      <c r="Q32" s="16">
        <v>96.0</v>
      </c>
      <c r="R32" s="16">
        <v>99.0</v>
      </c>
      <c r="S32" s="16">
        <v>96.0</v>
      </c>
      <c r="T32" s="16">
        <v>90.0</v>
      </c>
      <c r="U32" s="16">
        <v>88.0</v>
      </c>
      <c r="V32" s="16">
        <v>73.0</v>
      </c>
      <c r="W32" s="16" t="s">
        <v>2586</v>
      </c>
      <c r="X32" s="26" t="s">
        <v>10385</v>
      </c>
    </row>
    <row r="33" ht="18.0" customHeight="1">
      <c r="B33" s="16" t="s">
        <v>1496</v>
      </c>
      <c r="C33" s="19" t="s">
        <v>25</v>
      </c>
      <c r="D33" s="16" t="s">
        <v>10386</v>
      </c>
      <c r="E33" s="34">
        <v>44431.0</v>
      </c>
      <c r="F33" s="16" t="s">
        <v>10378</v>
      </c>
      <c r="G33" s="16" t="s">
        <v>10379</v>
      </c>
      <c r="H33" s="19" t="s">
        <v>29</v>
      </c>
      <c r="I33" s="16">
        <v>89.0</v>
      </c>
      <c r="J33" s="16">
        <v>93.0</v>
      </c>
      <c r="K33" s="16">
        <v>90.0</v>
      </c>
      <c r="L33" s="16">
        <v>90.0</v>
      </c>
      <c r="M33" s="16">
        <v>93.0</v>
      </c>
      <c r="N33" s="20">
        <f t="shared" si="2"/>
        <v>91</v>
      </c>
      <c r="O33" s="16">
        <v>91.0</v>
      </c>
      <c r="P33" s="16">
        <v>96.0</v>
      </c>
      <c r="Q33" s="16">
        <v>97.0</v>
      </c>
      <c r="R33" s="16">
        <v>100.0</v>
      </c>
      <c r="S33" s="16">
        <v>95.0</v>
      </c>
      <c r="T33" s="16">
        <v>90.0</v>
      </c>
      <c r="U33" s="16">
        <v>85.0</v>
      </c>
      <c r="V33" s="16">
        <v>74.0</v>
      </c>
      <c r="W33" s="16" t="s">
        <v>10387</v>
      </c>
    </row>
    <row r="34" ht="18.0" customHeight="1">
      <c r="B34" s="16" t="s">
        <v>855</v>
      </c>
      <c r="C34" s="19" t="s">
        <v>25</v>
      </c>
      <c r="D34" s="16" t="s">
        <v>10388</v>
      </c>
      <c r="E34" s="34">
        <v>44431.0</v>
      </c>
      <c r="F34" s="16" t="s">
        <v>10378</v>
      </c>
      <c r="G34" s="16" t="s">
        <v>10379</v>
      </c>
      <c r="H34" s="19" t="s">
        <v>29</v>
      </c>
      <c r="I34" s="16">
        <v>88.0</v>
      </c>
      <c r="J34" s="16">
        <v>94.0</v>
      </c>
      <c r="K34" s="16">
        <v>93.0</v>
      </c>
      <c r="L34" s="16">
        <v>85.0</v>
      </c>
      <c r="M34" s="16">
        <v>92.0</v>
      </c>
      <c r="N34" s="20">
        <f t="shared" si="2"/>
        <v>90.4</v>
      </c>
      <c r="O34" s="16">
        <v>93.0</v>
      </c>
      <c r="P34" s="16">
        <v>95.0</v>
      </c>
      <c r="Q34" s="16">
        <v>98.0</v>
      </c>
      <c r="R34" s="16">
        <v>100.0</v>
      </c>
      <c r="S34" s="16">
        <v>97.0</v>
      </c>
      <c r="T34" s="16">
        <v>92.0</v>
      </c>
      <c r="U34" s="16">
        <v>86.0</v>
      </c>
      <c r="V34" s="16">
        <v>76.0</v>
      </c>
      <c r="W34" s="16" t="s">
        <v>2586</v>
      </c>
    </row>
    <row r="35" ht="18.0" customHeight="1">
      <c r="B35" s="16" t="s">
        <v>1464</v>
      </c>
      <c r="C35" s="19" t="s">
        <v>25</v>
      </c>
      <c r="D35" s="16" t="s">
        <v>10389</v>
      </c>
      <c r="E35" s="34">
        <v>44431.0</v>
      </c>
      <c r="F35" s="16" t="s">
        <v>10378</v>
      </c>
      <c r="G35" s="16" t="s">
        <v>10379</v>
      </c>
      <c r="H35" s="19" t="s">
        <v>29</v>
      </c>
      <c r="I35" s="16">
        <v>85.0</v>
      </c>
      <c r="J35" s="16">
        <v>95.0</v>
      </c>
      <c r="K35" s="16">
        <v>90.0</v>
      </c>
      <c r="L35" s="16">
        <v>85.0</v>
      </c>
      <c r="M35" s="16">
        <v>93.0</v>
      </c>
      <c r="N35" s="20">
        <f t="shared" si="2"/>
        <v>89.6</v>
      </c>
      <c r="O35" s="16">
        <v>89.0</v>
      </c>
      <c r="P35" s="16">
        <v>92.0</v>
      </c>
      <c r="Q35" s="16">
        <v>95.0</v>
      </c>
      <c r="R35" s="16">
        <v>98.0</v>
      </c>
      <c r="S35" s="16">
        <v>90.0</v>
      </c>
      <c r="T35" s="16">
        <v>86.0</v>
      </c>
      <c r="U35" s="16">
        <v>72.0</v>
      </c>
      <c r="V35" s="16">
        <v>65.0</v>
      </c>
      <c r="W35" s="16" t="s">
        <v>10387</v>
      </c>
    </row>
    <row r="36" ht="18.0" customHeight="1">
      <c r="B36" s="16" t="s">
        <v>1963</v>
      </c>
      <c r="C36" s="19" t="s">
        <v>25</v>
      </c>
      <c r="D36" s="16" t="s">
        <v>10390</v>
      </c>
      <c r="E36" s="34">
        <v>44431.0</v>
      </c>
      <c r="F36" s="16" t="s">
        <v>10378</v>
      </c>
      <c r="G36" s="16" t="s">
        <v>10379</v>
      </c>
      <c r="H36" s="19" t="s">
        <v>29</v>
      </c>
      <c r="I36" s="16">
        <v>88.0</v>
      </c>
      <c r="J36" s="16">
        <v>95.0</v>
      </c>
      <c r="K36" s="16">
        <v>90.0</v>
      </c>
      <c r="L36" s="16">
        <v>90.0</v>
      </c>
      <c r="M36" s="16">
        <v>95.0</v>
      </c>
      <c r="N36" s="20">
        <f t="shared" si="2"/>
        <v>91.6</v>
      </c>
      <c r="O36" s="16">
        <v>90.0</v>
      </c>
      <c r="P36" s="16">
        <v>93.0</v>
      </c>
      <c r="Q36" s="16">
        <v>96.0</v>
      </c>
      <c r="R36" s="16">
        <v>99.0</v>
      </c>
      <c r="S36" s="16">
        <v>92.0</v>
      </c>
      <c r="T36" s="16">
        <v>81.0</v>
      </c>
      <c r="U36" s="16">
        <v>75.0</v>
      </c>
      <c r="V36" s="16">
        <v>70.0</v>
      </c>
      <c r="W36" s="16" t="s">
        <v>10387</v>
      </c>
    </row>
    <row r="37" ht="18.0" customHeight="1">
      <c r="B37" s="16" t="s">
        <v>66</v>
      </c>
      <c r="C37" s="19" t="s">
        <v>25</v>
      </c>
      <c r="D37" s="16" t="s">
        <v>10391</v>
      </c>
      <c r="E37" s="34">
        <v>44431.0</v>
      </c>
      <c r="F37" s="16" t="s">
        <v>10378</v>
      </c>
      <c r="G37" s="16" t="s">
        <v>10379</v>
      </c>
      <c r="H37" s="19" t="s">
        <v>29</v>
      </c>
      <c r="I37" s="16">
        <v>86.0</v>
      </c>
      <c r="J37" s="16">
        <v>96.0</v>
      </c>
      <c r="K37" s="16">
        <v>91.0</v>
      </c>
      <c r="L37" s="16">
        <v>91.0</v>
      </c>
      <c r="M37" s="16">
        <v>94.0</v>
      </c>
      <c r="N37" s="20">
        <f t="shared" si="2"/>
        <v>91.6</v>
      </c>
      <c r="O37" s="16">
        <v>90.0</v>
      </c>
      <c r="P37" s="16">
        <v>92.0</v>
      </c>
      <c r="Q37" s="16">
        <v>95.0</v>
      </c>
      <c r="R37" s="16">
        <v>99.0</v>
      </c>
      <c r="S37" s="16">
        <v>92.0</v>
      </c>
      <c r="T37" s="16">
        <v>84.0</v>
      </c>
      <c r="U37" s="16">
        <v>72.0</v>
      </c>
      <c r="V37" s="16">
        <v>64.0</v>
      </c>
      <c r="W37" s="16" t="s">
        <v>10387</v>
      </c>
    </row>
    <row r="38" ht="18.0" customHeight="1">
      <c r="A38" s="16"/>
      <c r="B38" s="16"/>
      <c r="C38" s="16"/>
      <c r="D38" s="16"/>
      <c r="E38" s="34"/>
      <c r="F38" s="16"/>
      <c r="G38" s="16"/>
      <c r="H38" s="15"/>
      <c r="I38" s="16"/>
      <c r="J38" s="16"/>
      <c r="K38" s="16"/>
      <c r="L38" s="16"/>
      <c r="M38" s="16"/>
      <c r="N38" s="16"/>
      <c r="O38" s="16"/>
      <c r="P38" s="16"/>
      <c r="Q38" s="16"/>
      <c r="R38" s="16"/>
      <c r="S38" s="16"/>
      <c r="T38" s="16"/>
      <c r="U38" s="16"/>
      <c r="V38" s="16"/>
      <c r="W38" s="16"/>
      <c r="X38" s="23"/>
    </row>
    <row r="39" ht="18.0" customHeight="1">
      <c r="A39" s="16">
        <v>1609.0</v>
      </c>
      <c r="B39" s="16"/>
      <c r="C39" s="16" t="s">
        <v>25</v>
      </c>
      <c r="D39" s="16" t="s">
        <v>46</v>
      </c>
      <c r="E39" s="34"/>
      <c r="F39" s="16" t="s">
        <v>10392</v>
      </c>
      <c r="G39" s="16" t="s">
        <v>10393</v>
      </c>
      <c r="H39" s="15" t="s">
        <v>29</v>
      </c>
      <c r="I39" s="16"/>
      <c r="J39" s="16"/>
      <c r="K39" s="16"/>
      <c r="L39" s="16"/>
      <c r="M39" s="16"/>
      <c r="N39" s="16"/>
      <c r="O39" s="16"/>
      <c r="P39" s="16"/>
      <c r="Q39" s="16"/>
      <c r="R39" s="16"/>
      <c r="S39" s="16"/>
      <c r="T39" s="16"/>
      <c r="U39" s="16"/>
      <c r="V39" s="16"/>
      <c r="W39" s="16"/>
      <c r="X39" s="23"/>
    </row>
    <row r="40" ht="18.0" customHeight="1">
      <c r="A40" s="16"/>
      <c r="B40" s="16"/>
      <c r="C40" s="16"/>
      <c r="D40" s="16"/>
      <c r="E40" s="34"/>
      <c r="F40" s="16"/>
      <c r="G40" s="16"/>
      <c r="H40" s="15"/>
      <c r="I40" s="16"/>
      <c r="J40" s="16"/>
      <c r="K40" s="16"/>
      <c r="L40" s="16"/>
      <c r="M40" s="16"/>
      <c r="N40" s="16"/>
      <c r="O40" s="16"/>
      <c r="P40" s="16"/>
      <c r="Q40" s="16"/>
      <c r="R40" s="16"/>
      <c r="S40" s="16"/>
      <c r="T40" s="16"/>
      <c r="U40" s="16"/>
      <c r="V40" s="16"/>
      <c r="W40" s="16"/>
      <c r="X40" s="23"/>
    </row>
    <row r="41" ht="18.0" customHeight="1">
      <c r="A41" s="16">
        <v>370.0</v>
      </c>
      <c r="B41" s="16" t="s">
        <v>392</v>
      </c>
      <c r="C41" s="19" t="s">
        <v>25</v>
      </c>
      <c r="D41" s="16" t="s">
        <v>10394</v>
      </c>
      <c r="E41" s="34">
        <v>44070.0</v>
      </c>
      <c r="F41" s="16" t="s">
        <v>10395</v>
      </c>
      <c r="G41" s="16" t="s">
        <v>10393</v>
      </c>
      <c r="H41" s="19" t="s">
        <v>29</v>
      </c>
      <c r="I41" s="16">
        <v>70.0</v>
      </c>
      <c r="J41" s="16">
        <v>80.0</v>
      </c>
      <c r="K41" s="16">
        <v>80.0</v>
      </c>
      <c r="L41" s="16">
        <v>80.0</v>
      </c>
      <c r="M41" s="16">
        <v>80.0</v>
      </c>
      <c r="N41" s="20">
        <f t="shared" ref="N41:N44" si="3">AVERAGE(I41:M41)</f>
        <v>78</v>
      </c>
      <c r="O41" s="16">
        <v>65.0</v>
      </c>
      <c r="P41" s="16">
        <v>75.0</v>
      </c>
      <c r="Q41" s="16">
        <v>86.0</v>
      </c>
      <c r="R41" s="16">
        <v>98.0</v>
      </c>
      <c r="S41" s="16">
        <v>98.0</v>
      </c>
      <c r="T41" s="16">
        <v>85.0</v>
      </c>
      <c r="U41" s="16">
        <v>75.0</v>
      </c>
      <c r="V41" s="16">
        <v>65.0</v>
      </c>
      <c r="W41" s="16" t="s">
        <v>2764</v>
      </c>
      <c r="X41" s="21" t="s">
        <v>10396</v>
      </c>
    </row>
    <row r="42" ht="18.0" customHeight="1">
      <c r="B42" s="16" t="s">
        <v>1062</v>
      </c>
      <c r="C42" s="19" t="s">
        <v>25</v>
      </c>
      <c r="D42" s="16" t="s">
        <v>10397</v>
      </c>
      <c r="E42" s="34">
        <v>44070.0</v>
      </c>
      <c r="F42" s="16" t="s">
        <v>10395</v>
      </c>
      <c r="G42" s="16" t="s">
        <v>10393</v>
      </c>
      <c r="H42" s="19" t="s">
        <v>29</v>
      </c>
      <c r="I42" s="16">
        <v>60.0</v>
      </c>
      <c r="J42" s="16">
        <v>90.0</v>
      </c>
      <c r="K42" s="16">
        <v>80.0</v>
      </c>
      <c r="L42" s="16">
        <v>70.0</v>
      </c>
      <c r="M42" s="16">
        <v>90.0</v>
      </c>
      <c r="N42" s="20">
        <f t="shared" si="3"/>
        <v>78</v>
      </c>
      <c r="O42" s="16">
        <v>68.0</v>
      </c>
      <c r="P42" s="16">
        <v>74.0</v>
      </c>
      <c r="Q42" s="16">
        <v>85.0</v>
      </c>
      <c r="R42" s="16">
        <v>98.0</v>
      </c>
      <c r="S42" s="16">
        <v>99.0</v>
      </c>
      <c r="T42" s="16">
        <v>87.0</v>
      </c>
      <c r="U42" s="16">
        <v>78.0</v>
      </c>
      <c r="V42" s="16">
        <v>68.0</v>
      </c>
      <c r="W42" s="16" t="s">
        <v>4785</v>
      </c>
    </row>
    <row r="43" ht="18.0" customHeight="1">
      <c r="B43" s="16" t="s">
        <v>1548</v>
      </c>
      <c r="C43" s="19" t="s">
        <v>25</v>
      </c>
      <c r="D43" s="16" t="s">
        <v>10398</v>
      </c>
      <c r="E43" s="34">
        <v>44070.0</v>
      </c>
      <c r="F43" s="16" t="s">
        <v>10395</v>
      </c>
      <c r="G43" s="16" t="s">
        <v>10393</v>
      </c>
      <c r="H43" s="19" t="s">
        <v>29</v>
      </c>
      <c r="I43" s="16">
        <v>75.0</v>
      </c>
      <c r="J43" s="16">
        <v>85.0</v>
      </c>
      <c r="K43" s="16">
        <v>40.0</v>
      </c>
      <c r="L43" s="16">
        <v>75.0</v>
      </c>
      <c r="M43" s="16">
        <v>80.0</v>
      </c>
      <c r="N43" s="20">
        <f t="shared" si="3"/>
        <v>71</v>
      </c>
      <c r="O43" s="16">
        <v>68.0</v>
      </c>
      <c r="P43" s="16">
        <v>75.0</v>
      </c>
      <c r="Q43" s="16">
        <v>87.0</v>
      </c>
      <c r="R43" s="16">
        <v>95.0</v>
      </c>
      <c r="S43" s="16">
        <v>97.0</v>
      </c>
      <c r="T43" s="16">
        <v>88.0</v>
      </c>
      <c r="U43" s="16">
        <v>79.0</v>
      </c>
      <c r="V43" s="16">
        <v>70.0</v>
      </c>
      <c r="W43" s="16" t="s">
        <v>4785</v>
      </c>
    </row>
    <row r="44" ht="18.0" customHeight="1">
      <c r="B44" s="16" t="s">
        <v>485</v>
      </c>
      <c r="C44" s="19" t="s">
        <v>25</v>
      </c>
      <c r="D44" s="16" t="s">
        <v>10399</v>
      </c>
      <c r="E44" s="34">
        <v>44070.0</v>
      </c>
      <c r="F44" s="16" t="s">
        <v>10395</v>
      </c>
      <c r="G44" s="16" t="s">
        <v>10393</v>
      </c>
      <c r="H44" s="19" t="s">
        <v>29</v>
      </c>
      <c r="I44" s="16">
        <v>70.0</v>
      </c>
      <c r="J44" s="16">
        <v>90.0</v>
      </c>
      <c r="K44" s="16">
        <v>80.0</v>
      </c>
      <c r="L44" s="16">
        <v>70.0</v>
      </c>
      <c r="M44" s="16">
        <v>80.0</v>
      </c>
      <c r="N44" s="20">
        <f t="shared" si="3"/>
        <v>78</v>
      </c>
      <c r="O44" s="16">
        <v>69.0</v>
      </c>
      <c r="P44" s="16">
        <v>75.0</v>
      </c>
      <c r="Q44" s="16">
        <v>88.0</v>
      </c>
      <c r="R44" s="16">
        <v>96.0</v>
      </c>
      <c r="S44" s="16">
        <v>98.0</v>
      </c>
      <c r="T44" s="16">
        <v>89.0</v>
      </c>
      <c r="U44" s="16">
        <v>80.0</v>
      </c>
      <c r="V44" s="16">
        <v>75.0</v>
      </c>
      <c r="W44" s="16" t="s">
        <v>4785</v>
      </c>
    </row>
    <row r="45" ht="18.0" customHeight="1">
      <c r="B45" s="3" t="s">
        <v>164</v>
      </c>
      <c r="C45" s="19" t="s">
        <v>25</v>
      </c>
      <c r="D45" s="3" t="s">
        <v>10400</v>
      </c>
      <c r="E45" s="5">
        <v>43840.0</v>
      </c>
      <c r="F45" s="16" t="s">
        <v>10395</v>
      </c>
      <c r="G45" s="16" t="s">
        <v>10393</v>
      </c>
      <c r="H45" s="6" t="s">
        <v>29</v>
      </c>
      <c r="I45" s="7">
        <v>90.0</v>
      </c>
      <c r="J45" s="7">
        <v>95.0</v>
      </c>
      <c r="K45" s="7">
        <v>95.0</v>
      </c>
      <c r="L45" s="7">
        <v>90.0</v>
      </c>
      <c r="M45" s="7">
        <v>95.0</v>
      </c>
      <c r="N45" s="7">
        <v>95.0</v>
      </c>
      <c r="O45" s="7">
        <v>95.0</v>
      </c>
      <c r="P45" s="7">
        <v>90.0</v>
      </c>
      <c r="Q45" s="7">
        <v>80.0</v>
      </c>
      <c r="R45" s="7">
        <v>70.0</v>
      </c>
      <c r="S45" s="7">
        <v>95.0</v>
      </c>
      <c r="T45" s="7">
        <v>90.0</v>
      </c>
      <c r="U45" s="7">
        <v>80.0</v>
      </c>
      <c r="V45" s="7">
        <v>70.0</v>
      </c>
      <c r="W45" s="3" t="s">
        <v>2764</v>
      </c>
      <c r="X45" s="11" t="s">
        <v>10401</v>
      </c>
    </row>
    <row r="46" ht="18.0" customHeight="1">
      <c r="A46" s="16"/>
      <c r="B46" s="16"/>
      <c r="C46" s="16"/>
      <c r="D46" s="16"/>
      <c r="E46" s="34"/>
      <c r="F46" s="16"/>
      <c r="G46" s="16"/>
      <c r="H46" s="15"/>
      <c r="I46" s="16"/>
      <c r="J46" s="16"/>
      <c r="K46" s="16"/>
      <c r="L46" s="16"/>
      <c r="M46" s="16"/>
      <c r="N46" s="16"/>
      <c r="O46" s="16"/>
      <c r="P46" s="16"/>
      <c r="Q46" s="16"/>
      <c r="R46" s="16"/>
      <c r="S46" s="16"/>
      <c r="T46" s="16"/>
      <c r="U46" s="16"/>
      <c r="V46" s="16"/>
      <c r="W46" s="16"/>
      <c r="X46" s="23"/>
    </row>
    <row r="47" ht="18.0" customHeight="1">
      <c r="A47" s="16">
        <v>1720.0</v>
      </c>
      <c r="B47" s="16" t="s">
        <v>49</v>
      </c>
      <c r="C47" s="16" t="s">
        <v>25</v>
      </c>
      <c r="D47" s="16" t="s">
        <v>10402</v>
      </c>
      <c r="E47" s="34">
        <v>44220.0</v>
      </c>
      <c r="F47" s="16" t="s">
        <v>10403</v>
      </c>
      <c r="G47" s="16" t="s">
        <v>10393</v>
      </c>
      <c r="H47" s="15" t="s">
        <v>29</v>
      </c>
      <c r="I47" s="16">
        <f>AVERAGE(J47,K47,M47)</f>
        <v>75</v>
      </c>
      <c r="J47" s="16">
        <v>80.0</v>
      </c>
      <c r="K47" s="16">
        <v>65.0</v>
      </c>
      <c r="L47" s="16">
        <v>75.0</v>
      </c>
      <c r="M47" s="16">
        <v>80.0</v>
      </c>
      <c r="N47" s="16">
        <f t="shared" ref="N47:N63" si="4">AVERAGE(J47:M47)</f>
        <v>75</v>
      </c>
      <c r="O47" s="16">
        <v>85.0</v>
      </c>
      <c r="P47" s="16">
        <v>80.0</v>
      </c>
      <c r="Q47" s="16">
        <v>95.0</v>
      </c>
      <c r="R47" s="16">
        <v>100.0</v>
      </c>
      <c r="S47" s="16">
        <v>88.0</v>
      </c>
      <c r="T47" s="16">
        <v>83.0</v>
      </c>
      <c r="U47" s="16">
        <v>78.0</v>
      </c>
      <c r="V47" s="16">
        <v>73.0</v>
      </c>
      <c r="W47" s="16" t="s">
        <v>10404</v>
      </c>
      <c r="X47" s="26" t="s">
        <v>10405</v>
      </c>
    </row>
    <row r="48" ht="18.0" customHeight="1">
      <c r="B48" s="16" t="s">
        <v>353</v>
      </c>
      <c r="C48" s="16" t="s">
        <v>25</v>
      </c>
      <c r="D48" s="16" t="s">
        <v>10406</v>
      </c>
      <c r="E48" s="34">
        <v>44220.0</v>
      </c>
      <c r="F48" s="16" t="s">
        <v>10403</v>
      </c>
      <c r="G48" s="16" t="s">
        <v>10393</v>
      </c>
      <c r="H48" s="15" t="s">
        <v>29</v>
      </c>
      <c r="I48" s="27">
        <v>57.0</v>
      </c>
      <c r="J48" s="16">
        <v>75.0</v>
      </c>
      <c r="K48" s="16">
        <v>30.0</v>
      </c>
      <c r="L48" s="16">
        <v>70.0</v>
      </c>
      <c r="M48" s="16">
        <v>65.0</v>
      </c>
      <c r="N48" s="16">
        <f t="shared" si="4"/>
        <v>60</v>
      </c>
      <c r="O48" s="16">
        <v>80.0</v>
      </c>
      <c r="P48" s="16">
        <v>85.0</v>
      </c>
      <c r="Q48" s="16">
        <v>90.0</v>
      </c>
      <c r="R48" s="16">
        <v>95.0</v>
      </c>
      <c r="S48" s="16">
        <v>90.0</v>
      </c>
      <c r="T48" s="16">
        <v>85.0</v>
      </c>
      <c r="U48" s="16">
        <v>75.0</v>
      </c>
      <c r="V48" s="16">
        <v>65.0</v>
      </c>
    </row>
    <row r="49" ht="18.0" customHeight="1">
      <c r="B49" s="16" t="s">
        <v>72</v>
      </c>
      <c r="C49" s="16" t="s">
        <v>25</v>
      </c>
      <c r="D49" s="16" t="s">
        <v>10407</v>
      </c>
      <c r="E49" s="34">
        <v>44220.0</v>
      </c>
      <c r="F49" s="16" t="s">
        <v>10403</v>
      </c>
      <c r="G49" s="16" t="s">
        <v>10393</v>
      </c>
      <c r="H49" s="15" t="s">
        <v>29</v>
      </c>
      <c r="I49" s="27">
        <v>62.0</v>
      </c>
      <c r="J49" s="16">
        <v>70.0</v>
      </c>
      <c r="K49" s="16">
        <v>50.0</v>
      </c>
      <c r="L49" s="16">
        <v>65.0</v>
      </c>
      <c r="M49" s="16">
        <v>65.0</v>
      </c>
      <c r="N49" s="16">
        <f t="shared" si="4"/>
        <v>62.5</v>
      </c>
      <c r="O49" s="16">
        <v>82.0</v>
      </c>
      <c r="P49" s="16">
        <v>86.0</v>
      </c>
      <c r="Q49" s="16">
        <v>92.0</v>
      </c>
      <c r="R49" s="16">
        <v>96.0</v>
      </c>
      <c r="S49" s="16">
        <v>90.0</v>
      </c>
      <c r="T49" s="16">
        <v>86.0</v>
      </c>
      <c r="U49" s="16">
        <v>82.0</v>
      </c>
      <c r="V49" s="16">
        <v>77.0</v>
      </c>
    </row>
    <row r="50" ht="18.0" customHeight="1">
      <c r="B50" s="16" t="s">
        <v>465</v>
      </c>
      <c r="C50" s="16" t="s">
        <v>25</v>
      </c>
      <c r="D50" s="16" t="s">
        <v>10408</v>
      </c>
      <c r="E50" s="34">
        <v>44423.0</v>
      </c>
      <c r="F50" s="16" t="s">
        <v>10403</v>
      </c>
      <c r="G50" s="16" t="s">
        <v>10393</v>
      </c>
      <c r="H50" s="15" t="s">
        <v>29</v>
      </c>
      <c r="I50" s="16">
        <f>AVERAGE(J50,K50,M50)</f>
        <v>60</v>
      </c>
      <c r="J50" s="16">
        <v>65.0</v>
      </c>
      <c r="K50" s="16">
        <v>65.0</v>
      </c>
      <c r="L50" s="16">
        <v>70.0</v>
      </c>
      <c r="M50" s="16">
        <v>50.0</v>
      </c>
      <c r="N50" s="16">
        <f t="shared" si="4"/>
        <v>62.5</v>
      </c>
      <c r="O50" s="16">
        <v>82.0</v>
      </c>
      <c r="P50" s="16">
        <v>86.0</v>
      </c>
      <c r="Q50" s="16">
        <v>92.0</v>
      </c>
      <c r="R50" s="16">
        <v>96.0</v>
      </c>
      <c r="S50" s="16">
        <v>90.0</v>
      </c>
      <c r="T50" s="16">
        <v>86.0</v>
      </c>
      <c r="U50" s="16">
        <v>82.0</v>
      </c>
      <c r="V50" s="16">
        <v>77.0</v>
      </c>
    </row>
    <row r="51" ht="18.0" customHeight="1">
      <c r="B51" s="16" t="s">
        <v>385</v>
      </c>
      <c r="C51" s="16" t="s">
        <v>25</v>
      </c>
      <c r="D51" s="16" t="s">
        <v>10409</v>
      </c>
      <c r="E51" s="34">
        <v>44584.0</v>
      </c>
      <c r="F51" s="16" t="s">
        <v>10403</v>
      </c>
      <c r="G51" s="16" t="s">
        <v>10393</v>
      </c>
      <c r="H51" s="15" t="s">
        <v>29</v>
      </c>
      <c r="I51" s="27">
        <v>62.0</v>
      </c>
      <c r="J51" s="16">
        <v>70.0</v>
      </c>
      <c r="K51" s="16">
        <v>45.0</v>
      </c>
      <c r="L51" s="16">
        <v>65.0</v>
      </c>
      <c r="M51" s="16">
        <v>70.0</v>
      </c>
      <c r="N51" s="16">
        <f t="shared" si="4"/>
        <v>62.5</v>
      </c>
      <c r="O51" s="16">
        <v>82.0</v>
      </c>
      <c r="P51" s="16">
        <v>86.0</v>
      </c>
      <c r="Q51" s="16">
        <v>92.0</v>
      </c>
      <c r="R51" s="16">
        <v>96.0</v>
      </c>
      <c r="S51" s="16">
        <v>90.0</v>
      </c>
      <c r="T51" s="16">
        <v>86.0</v>
      </c>
      <c r="U51" s="16">
        <v>82.0</v>
      </c>
      <c r="V51" s="16">
        <v>77.0</v>
      </c>
    </row>
    <row r="52" ht="18.0" customHeight="1">
      <c r="B52" s="16" t="s">
        <v>268</v>
      </c>
      <c r="C52" s="16" t="s">
        <v>25</v>
      </c>
      <c r="D52" s="16" t="s">
        <v>10410</v>
      </c>
      <c r="E52" s="34">
        <v>44584.0</v>
      </c>
      <c r="F52" s="16" t="s">
        <v>10403</v>
      </c>
      <c r="G52" s="16" t="s">
        <v>10393</v>
      </c>
      <c r="H52" s="15" t="s">
        <v>29</v>
      </c>
      <c r="I52" s="27">
        <v>63.0</v>
      </c>
      <c r="J52" s="16">
        <v>70.0</v>
      </c>
      <c r="K52" s="16">
        <v>45.0</v>
      </c>
      <c r="L52" s="16">
        <v>65.0</v>
      </c>
      <c r="M52" s="16">
        <v>75.0</v>
      </c>
      <c r="N52" s="16">
        <f t="shared" si="4"/>
        <v>63.75</v>
      </c>
      <c r="O52" s="16">
        <v>84.0</v>
      </c>
      <c r="P52" s="16">
        <v>88.0</v>
      </c>
      <c r="Q52" s="16">
        <v>92.0</v>
      </c>
      <c r="R52" s="16">
        <v>96.0</v>
      </c>
      <c r="S52" s="16">
        <v>89.0</v>
      </c>
      <c r="T52" s="16">
        <v>84.0</v>
      </c>
      <c r="U52" s="16">
        <v>79.0</v>
      </c>
      <c r="V52" s="16">
        <v>74.0</v>
      </c>
    </row>
    <row r="53" ht="18.0" customHeight="1">
      <c r="B53" s="16" t="s">
        <v>245</v>
      </c>
      <c r="C53" s="16" t="s">
        <v>25</v>
      </c>
      <c r="D53" s="16" t="s">
        <v>10411</v>
      </c>
      <c r="E53" s="34">
        <v>44584.0</v>
      </c>
      <c r="F53" s="16" t="s">
        <v>10403</v>
      </c>
      <c r="G53" s="16" t="s">
        <v>10393</v>
      </c>
      <c r="H53" s="15" t="s">
        <v>29</v>
      </c>
      <c r="I53" s="16">
        <f t="shared" ref="I53:I57" si="5">AVERAGE(J53,K53,M53)</f>
        <v>60</v>
      </c>
      <c r="J53" s="16">
        <v>65.0</v>
      </c>
      <c r="K53" s="16">
        <v>50.0</v>
      </c>
      <c r="L53" s="16">
        <v>60.0</v>
      </c>
      <c r="M53" s="16">
        <v>65.0</v>
      </c>
      <c r="N53" s="16">
        <f t="shared" si="4"/>
        <v>60</v>
      </c>
      <c r="O53" s="16">
        <v>80.0</v>
      </c>
      <c r="P53" s="16">
        <v>85.0</v>
      </c>
      <c r="Q53" s="16">
        <v>90.0</v>
      </c>
      <c r="R53" s="16">
        <v>95.0</v>
      </c>
      <c r="S53" s="16">
        <v>90.0</v>
      </c>
      <c r="T53" s="16">
        <v>85.0</v>
      </c>
      <c r="U53" s="16">
        <v>75.0</v>
      </c>
      <c r="V53" s="16">
        <v>65.0</v>
      </c>
    </row>
    <row r="54" ht="18.0" customHeight="1">
      <c r="B54" s="16" t="s">
        <v>223</v>
      </c>
      <c r="C54" s="16" t="s">
        <v>25</v>
      </c>
      <c r="D54" s="16" t="s">
        <v>10412</v>
      </c>
      <c r="E54" s="34">
        <v>44717.0</v>
      </c>
      <c r="F54" s="16" t="s">
        <v>10403</v>
      </c>
      <c r="G54" s="16" t="s">
        <v>10393</v>
      </c>
      <c r="H54" s="15" t="s">
        <v>29</v>
      </c>
      <c r="I54" s="16">
        <f t="shared" si="5"/>
        <v>60</v>
      </c>
      <c r="J54" s="16">
        <v>70.0</v>
      </c>
      <c r="K54" s="16">
        <v>50.0</v>
      </c>
      <c r="L54" s="16">
        <v>70.0</v>
      </c>
      <c r="M54" s="16">
        <v>60.0</v>
      </c>
      <c r="N54" s="16">
        <f t="shared" si="4"/>
        <v>62.5</v>
      </c>
      <c r="O54" s="16">
        <v>82.0</v>
      </c>
      <c r="P54" s="16">
        <v>86.0</v>
      </c>
      <c r="Q54" s="16">
        <v>92.0</v>
      </c>
      <c r="R54" s="16">
        <v>96.0</v>
      </c>
      <c r="S54" s="16">
        <v>90.0</v>
      </c>
      <c r="T54" s="16">
        <v>86.0</v>
      </c>
      <c r="U54" s="16">
        <v>82.0</v>
      </c>
      <c r="V54" s="16">
        <v>77.0</v>
      </c>
    </row>
    <row r="55" ht="18.0" customHeight="1">
      <c r="B55" s="16" t="s">
        <v>2799</v>
      </c>
      <c r="C55" s="16" t="s">
        <v>25</v>
      </c>
      <c r="D55" s="16" t="s">
        <v>10413</v>
      </c>
      <c r="E55" s="34">
        <v>44717.0</v>
      </c>
      <c r="F55" s="16" t="s">
        <v>10403</v>
      </c>
      <c r="G55" s="16" t="s">
        <v>10393</v>
      </c>
      <c r="H55" s="15" t="s">
        <v>29</v>
      </c>
      <c r="I55" s="16">
        <f t="shared" si="5"/>
        <v>65</v>
      </c>
      <c r="J55" s="16">
        <v>75.0</v>
      </c>
      <c r="K55" s="16">
        <v>60.0</v>
      </c>
      <c r="L55" s="16">
        <v>60.0</v>
      </c>
      <c r="M55" s="16">
        <v>60.0</v>
      </c>
      <c r="N55" s="16">
        <f t="shared" si="4"/>
        <v>63.75</v>
      </c>
      <c r="O55" s="16">
        <v>84.0</v>
      </c>
      <c r="P55" s="16">
        <v>88.0</v>
      </c>
      <c r="Q55" s="16">
        <v>92.0</v>
      </c>
      <c r="R55" s="16">
        <v>96.0</v>
      </c>
      <c r="S55" s="16">
        <v>89.0</v>
      </c>
      <c r="T55" s="16">
        <v>84.0</v>
      </c>
      <c r="U55" s="16">
        <v>79.0</v>
      </c>
      <c r="V55" s="16">
        <v>74.0</v>
      </c>
    </row>
    <row r="56" ht="18.0" customHeight="1">
      <c r="B56" s="16" t="s">
        <v>345</v>
      </c>
      <c r="C56" s="16" t="s">
        <v>25</v>
      </c>
      <c r="D56" s="16" t="s">
        <v>10414</v>
      </c>
      <c r="E56" s="34">
        <v>44429.0</v>
      </c>
      <c r="F56" s="16" t="s">
        <v>10403</v>
      </c>
      <c r="G56" s="16" t="s">
        <v>10393</v>
      </c>
      <c r="H56" s="15" t="s">
        <v>29</v>
      </c>
      <c r="I56" s="16">
        <f t="shared" si="5"/>
        <v>70</v>
      </c>
      <c r="J56" s="16">
        <v>70.0</v>
      </c>
      <c r="K56" s="16">
        <v>70.0</v>
      </c>
      <c r="L56" s="16">
        <v>70.0</v>
      </c>
      <c r="M56" s="16">
        <v>70.0</v>
      </c>
      <c r="N56" s="16">
        <f t="shared" si="4"/>
        <v>70</v>
      </c>
      <c r="O56" s="16">
        <v>83.0</v>
      </c>
      <c r="P56" s="16">
        <v>88.0</v>
      </c>
      <c r="Q56" s="16">
        <v>93.0</v>
      </c>
      <c r="R56" s="16">
        <v>98.0</v>
      </c>
      <c r="S56" s="16">
        <v>87.0</v>
      </c>
      <c r="T56" s="16">
        <v>83.0</v>
      </c>
      <c r="U56" s="16">
        <v>77.0</v>
      </c>
      <c r="V56" s="16">
        <v>73.0</v>
      </c>
      <c r="X56" s="26" t="s">
        <v>10415</v>
      </c>
    </row>
    <row r="57" ht="18.0" customHeight="1">
      <c r="B57" s="16" t="s">
        <v>472</v>
      </c>
      <c r="C57" s="16" t="s">
        <v>25</v>
      </c>
      <c r="D57" s="16" t="s">
        <v>10416</v>
      </c>
      <c r="E57" s="34">
        <v>44901.0</v>
      </c>
      <c r="F57" s="16" t="s">
        <v>10403</v>
      </c>
      <c r="G57" s="16" t="s">
        <v>10393</v>
      </c>
      <c r="H57" s="15" t="s">
        <v>29</v>
      </c>
      <c r="I57" s="16">
        <f t="shared" si="5"/>
        <v>76</v>
      </c>
      <c r="J57" s="16">
        <v>75.0</v>
      </c>
      <c r="K57" s="16">
        <v>75.0</v>
      </c>
      <c r="L57" s="16">
        <v>80.0</v>
      </c>
      <c r="M57" s="16">
        <v>78.0</v>
      </c>
      <c r="N57" s="16">
        <f t="shared" si="4"/>
        <v>77</v>
      </c>
      <c r="O57" s="16">
        <v>85.0</v>
      </c>
      <c r="P57" s="16">
        <v>90.0</v>
      </c>
      <c r="Q57" s="16">
        <v>95.0</v>
      </c>
      <c r="R57" s="16">
        <v>100.0</v>
      </c>
      <c r="S57" s="16">
        <v>85.0</v>
      </c>
      <c r="T57" s="16">
        <v>80.0</v>
      </c>
      <c r="U57" s="16">
        <v>75.0</v>
      </c>
      <c r="V57" s="16">
        <v>70.0</v>
      </c>
    </row>
    <row r="58" ht="18.0" customHeight="1">
      <c r="B58" s="16" t="s">
        <v>400</v>
      </c>
      <c r="C58" s="16" t="s">
        <v>25</v>
      </c>
      <c r="D58" s="16" t="s">
        <v>10417</v>
      </c>
      <c r="E58" s="34">
        <v>44202.0</v>
      </c>
      <c r="F58" s="16" t="s">
        <v>10403</v>
      </c>
      <c r="G58" s="16" t="s">
        <v>10393</v>
      </c>
      <c r="H58" s="15" t="s">
        <v>29</v>
      </c>
      <c r="I58" s="27">
        <v>67.0</v>
      </c>
      <c r="J58" s="16">
        <v>75.0</v>
      </c>
      <c r="K58" s="16">
        <v>55.0</v>
      </c>
      <c r="L58" s="16">
        <v>75.0</v>
      </c>
      <c r="M58" s="16">
        <v>70.0</v>
      </c>
      <c r="N58" s="16">
        <f t="shared" si="4"/>
        <v>68.75</v>
      </c>
      <c r="O58" s="16">
        <v>84.0</v>
      </c>
      <c r="P58" s="16">
        <v>87.0</v>
      </c>
      <c r="Q58" s="16">
        <v>90.0</v>
      </c>
      <c r="R58" s="16">
        <v>93.0</v>
      </c>
      <c r="S58" s="16">
        <v>88.0</v>
      </c>
      <c r="T58" s="16">
        <v>84.0</v>
      </c>
      <c r="U58" s="16">
        <v>80.0</v>
      </c>
      <c r="V58" s="16">
        <v>76.0</v>
      </c>
    </row>
    <row r="59" ht="18.0" customHeight="1">
      <c r="B59" s="16" t="s">
        <v>927</v>
      </c>
      <c r="C59" s="16" t="s">
        <v>25</v>
      </c>
      <c r="D59" s="16" t="s">
        <v>10418</v>
      </c>
      <c r="E59" s="34">
        <v>45110.0</v>
      </c>
      <c r="F59" s="16" t="s">
        <v>10403</v>
      </c>
      <c r="G59" s="16" t="s">
        <v>10393</v>
      </c>
      <c r="H59" s="15" t="s">
        <v>29</v>
      </c>
      <c r="I59" s="27">
        <v>62.0</v>
      </c>
      <c r="J59" s="16">
        <v>70.0</v>
      </c>
      <c r="K59" s="16">
        <v>55.0</v>
      </c>
      <c r="L59" s="16">
        <v>65.0</v>
      </c>
      <c r="M59" s="16">
        <v>60.0</v>
      </c>
      <c r="N59" s="16">
        <f t="shared" si="4"/>
        <v>62.5</v>
      </c>
      <c r="O59" s="16">
        <v>82.0</v>
      </c>
      <c r="P59" s="16">
        <v>86.0</v>
      </c>
      <c r="Q59" s="16">
        <v>92.0</v>
      </c>
      <c r="R59" s="16">
        <v>96.0</v>
      </c>
      <c r="S59" s="16">
        <v>90.0</v>
      </c>
      <c r="T59" s="16">
        <v>86.0</v>
      </c>
      <c r="U59" s="16">
        <v>82.0</v>
      </c>
      <c r="V59" s="16">
        <v>77.0</v>
      </c>
      <c r="X59" s="26" t="s">
        <v>10419</v>
      </c>
    </row>
    <row r="60" ht="18.0" customHeight="1">
      <c r="B60" s="16" t="s">
        <v>5230</v>
      </c>
      <c r="C60" s="16" t="s">
        <v>25</v>
      </c>
      <c r="D60" s="16" t="s">
        <v>10420</v>
      </c>
      <c r="E60" s="34">
        <v>43840.0</v>
      </c>
      <c r="F60" s="16" t="s">
        <v>10403</v>
      </c>
      <c r="G60" s="16" t="s">
        <v>10393</v>
      </c>
      <c r="H60" s="15" t="s">
        <v>29</v>
      </c>
      <c r="I60" s="27">
        <v>62.0</v>
      </c>
      <c r="J60" s="16">
        <v>60.0</v>
      </c>
      <c r="K60" s="16">
        <v>50.0</v>
      </c>
      <c r="L60" s="16">
        <v>55.0</v>
      </c>
      <c r="M60" s="16">
        <v>75.0</v>
      </c>
      <c r="N60" s="16">
        <f t="shared" si="4"/>
        <v>60</v>
      </c>
      <c r="O60" s="16">
        <v>80.0</v>
      </c>
      <c r="P60" s="16">
        <v>85.0</v>
      </c>
      <c r="Q60" s="16">
        <v>90.0</v>
      </c>
      <c r="R60" s="16">
        <v>95.0</v>
      </c>
      <c r="S60" s="16">
        <v>93.0</v>
      </c>
      <c r="T60" s="16">
        <v>89.0</v>
      </c>
      <c r="U60" s="16">
        <v>84.0</v>
      </c>
      <c r="V60" s="16">
        <v>80.0</v>
      </c>
      <c r="X60" s="26" t="s">
        <v>10421</v>
      </c>
    </row>
    <row r="61" ht="18.0" customHeight="1">
      <c r="B61" s="16" t="s">
        <v>183</v>
      </c>
      <c r="C61" s="16" t="s">
        <v>25</v>
      </c>
      <c r="D61" s="16" t="s">
        <v>10422</v>
      </c>
      <c r="E61" s="34">
        <v>43685.0</v>
      </c>
      <c r="F61" s="16" t="s">
        <v>10403</v>
      </c>
      <c r="G61" s="16" t="s">
        <v>10393</v>
      </c>
      <c r="H61" s="15" t="s">
        <v>29</v>
      </c>
      <c r="I61" s="27">
        <v>72.0</v>
      </c>
      <c r="J61" s="16">
        <v>70.0</v>
      </c>
      <c r="K61" s="16">
        <v>70.0</v>
      </c>
      <c r="L61" s="16">
        <v>70.0</v>
      </c>
      <c r="M61" s="16">
        <v>75.0</v>
      </c>
      <c r="N61" s="16">
        <f t="shared" si="4"/>
        <v>71.25</v>
      </c>
      <c r="O61" s="16">
        <v>80.0</v>
      </c>
      <c r="P61" s="16">
        <v>85.0</v>
      </c>
      <c r="Q61" s="16">
        <v>90.0</v>
      </c>
      <c r="R61" s="16">
        <v>95.0</v>
      </c>
      <c r="S61" s="16">
        <v>94.0</v>
      </c>
      <c r="T61" s="16">
        <v>90.0</v>
      </c>
      <c r="U61" s="16">
        <v>83.0</v>
      </c>
      <c r="V61" s="16">
        <v>78.0</v>
      </c>
      <c r="X61" s="26" t="s">
        <v>10423</v>
      </c>
    </row>
    <row r="62" ht="18.0" customHeight="1">
      <c r="B62" s="16" t="s">
        <v>686</v>
      </c>
      <c r="C62" s="16" t="s">
        <v>25</v>
      </c>
      <c r="D62" s="16" t="s">
        <v>10424</v>
      </c>
      <c r="E62" s="34">
        <v>43685.0</v>
      </c>
      <c r="F62" s="16" t="s">
        <v>10403</v>
      </c>
      <c r="G62" s="16" t="s">
        <v>10393</v>
      </c>
      <c r="H62" s="15" t="s">
        <v>29</v>
      </c>
      <c r="I62" s="27">
        <v>47.0</v>
      </c>
      <c r="J62" s="16">
        <v>40.0</v>
      </c>
      <c r="K62" s="16">
        <v>50.0</v>
      </c>
      <c r="L62" s="16">
        <v>40.0</v>
      </c>
      <c r="M62" s="16">
        <v>50.0</v>
      </c>
      <c r="N62" s="16">
        <f t="shared" si="4"/>
        <v>45</v>
      </c>
      <c r="O62" s="16">
        <v>65.0</v>
      </c>
      <c r="P62" s="16">
        <v>70.0</v>
      </c>
      <c r="Q62" s="16">
        <v>75.0</v>
      </c>
      <c r="R62" s="16">
        <v>80.0</v>
      </c>
      <c r="S62" s="16">
        <v>100.0</v>
      </c>
      <c r="T62" s="16">
        <v>100.0</v>
      </c>
      <c r="U62" s="16">
        <v>97.0</v>
      </c>
      <c r="V62" s="16">
        <v>93.0</v>
      </c>
    </row>
    <row r="63" ht="18.0" customHeight="1">
      <c r="B63" s="16" t="s">
        <v>351</v>
      </c>
      <c r="C63" s="16" t="s">
        <v>25</v>
      </c>
      <c r="D63" s="16" t="s">
        <v>10425</v>
      </c>
      <c r="E63" s="34">
        <v>43681.0</v>
      </c>
      <c r="F63" s="16" t="s">
        <v>10403</v>
      </c>
      <c r="G63" s="16" t="s">
        <v>10393</v>
      </c>
      <c r="H63" s="15" t="s">
        <v>29</v>
      </c>
      <c r="I63" s="27">
        <v>57.0</v>
      </c>
      <c r="J63" s="16">
        <v>70.0</v>
      </c>
      <c r="K63" s="16">
        <v>50.0</v>
      </c>
      <c r="L63" s="16">
        <v>70.0</v>
      </c>
      <c r="M63" s="16">
        <v>50.0</v>
      </c>
      <c r="N63" s="16">
        <f t="shared" si="4"/>
        <v>60</v>
      </c>
      <c r="O63" s="16">
        <v>80.0</v>
      </c>
      <c r="P63" s="16">
        <v>85.0</v>
      </c>
      <c r="Q63" s="16">
        <v>89.0</v>
      </c>
      <c r="R63" s="16">
        <v>93.0</v>
      </c>
      <c r="S63" s="16">
        <v>90.0</v>
      </c>
      <c r="T63" s="16">
        <v>85.0</v>
      </c>
      <c r="U63" s="16">
        <v>80.0</v>
      </c>
      <c r="V63" s="16">
        <v>75.0</v>
      </c>
      <c r="X63" s="26" t="s">
        <v>10426</v>
      </c>
    </row>
    <row r="64" ht="18.0" customHeight="1">
      <c r="A64" s="16"/>
      <c r="B64" s="16"/>
      <c r="C64" s="16"/>
      <c r="D64" s="16"/>
      <c r="E64" s="28"/>
      <c r="F64" s="16"/>
      <c r="G64" s="16"/>
      <c r="H64" s="16"/>
      <c r="I64" s="16"/>
      <c r="J64" s="16"/>
      <c r="K64" s="16"/>
      <c r="L64" s="16"/>
      <c r="M64" s="16"/>
      <c r="N64" s="16"/>
      <c r="O64" s="16"/>
      <c r="P64" s="16"/>
      <c r="Q64" s="16"/>
      <c r="R64" s="16"/>
      <c r="S64" s="16"/>
      <c r="T64" s="16"/>
      <c r="U64" s="16"/>
      <c r="V64" s="16"/>
      <c r="W64" s="16"/>
      <c r="X64" s="23"/>
    </row>
    <row r="65" ht="18.0" customHeight="1">
      <c r="A65" s="16">
        <v>1166.0</v>
      </c>
      <c r="B65" s="16"/>
      <c r="C65" s="16" t="s">
        <v>25</v>
      </c>
      <c r="D65" s="16" t="s">
        <v>46</v>
      </c>
      <c r="E65" s="64"/>
      <c r="F65" s="16" t="s">
        <v>10427</v>
      </c>
      <c r="G65" s="16" t="s">
        <v>10393</v>
      </c>
      <c r="H65" s="15" t="s">
        <v>29</v>
      </c>
      <c r="I65" s="66"/>
      <c r="J65" s="16"/>
      <c r="K65" s="16"/>
      <c r="L65" s="16"/>
      <c r="M65" s="16"/>
      <c r="N65" s="67"/>
      <c r="O65" s="16"/>
      <c r="P65" s="16"/>
      <c r="Q65" s="16"/>
      <c r="R65" s="16"/>
      <c r="S65" s="16"/>
      <c r="T65" s="16"/>
      <c r="U65" s="16"/>
      <c r="V65" s="16"/>
      <c r="W65" s="16"/>
      <c r="X65" s="23"/>
    </row>
    <row r="66" ht="18.0" customHeight="1">
      <c r="A66" s="16"/>
      <c r="B66" s="16"/>
      <c r="C66" s="16"/>
      <c r="D66" s="16"/>
      <c r="E66" s="64"/>
      <c r="F66" s="16"/>
      <c r="G66" s="16"/>
      <c r="H66" s="16"/>
      <c r="I66" s="66"/>
      <c r="J66" s="16"/>
      <c r="K66" s="16"/>
      <c r="L66" s="16"/>
      <c r="M66" s="16"/>
      <c r="N66" s="67"/>
      <c r="O66" s="16"/>
      <c r="P66" s="16"/>
      <c r="Q66" s="16"/>
      <c r="R66" s="16"/>
      <c r="S66" s="16"/>
      <c r="T66" s="16"/>
      <c r="U66" s="16"/>
      <c r="V66" s="16"/>
      <c r="W66" s="16"/>
      <c r="X66" s="23"/>
    </row>
    <row r="67" ht="18.0" customHeight="1">
      <c r="A67" s="12">
        <v>592.0</v>
      </c>
      <c r="B67" s="12" t="s">
        <v>1869</v>
      </c>
      <c r="C67" s="284" t="s">
        <v>25</v>
      </c>
      <c r="D67" s="140" t="s">
        <v>10428</v>
      </c>
      <c r="E67" s="167">
        <v>45254.0</v>
      </c>
      <c r="F67" s="12" t="s">
        <v>10429</v>
      </c>
      <c r="G67" s="12" t="s">
        <v>10393</v>
      </c>
      <c r="H67" s="12" t="s">
        <v>29</v>
      </c>
      <c r="I67" s="255">
        <v>87.0</v>
      </c>
      <c r="J67" s="12">
        <v>74.0</v>
      </c>
      <c r="K67" s="12">
        <v>71.0</v>
      </c>
      <c r="L67" s="12">
        <v>89.0</v>
      </c>
      <c r="M67" s="12">
        <v>90.0</v>
      </c>
      <c r="N67" s="273">
        <f t="shared" ref="N67:N69" si="6">AVERAGE(I67:M67)</f>
        <v>82.2</v>
      </c>
      <c r="O67" s="12">
        <v>100.0</v>
      </c>
      <c r="P67" s="12">
        <v>100.0</v>
      </c>
      <c r="Q67" s="12">
        <v>100.0</v>
      </c>
      <c r="R67" s="12">
        <v>100.0</v>
      </c>
      <c r="S67" s="12">
        <v>90.0</v>
      </c>
      <c r="T67" s="12">
        <v>87.0</v>
      </c>
      <c r="U67" s="12">
        <v>87.0</v>
      </c>
      <c r="V67" s="12">
        <v>83.0</v>
      </c>
      <c r="W67" s="12" t="s">
        <v>3356</v>
      </c>
      <c r="X67" s="13" t="s">
        <v>10430</v>
      </c>
    </row>
    <row r="68" ht="18.0" customHeight="1">
      <c r="B68" s="140" t="s">
        <v>10431</v>
      </c>
      <c r="C68" s="284" t="s">
        <v>25</v>
      </c>
      <c r="D68" s="140" t="s">
        <v>10432</v>
      </c>
      <c r="E68" s="167">
        <v>45254.0</v>
      </c>
      <c r="F68" s="12" t="s">
        <v>10429</v>
      </c>
      <c r="G68" s="12" t="s">
        <v>10393</v>
      </c>
      <c r="H68" s="12" t="s">
        <v>29</v>
      </c>
      <c r="I68" s="255">
        <v>84.0</v>
      </c>
      <c r="J68" s="12">
        <v>81.0</v>
      </c>
      <c r="K68" s="12">
        <v>70.0</v>
      </c>
      <c r="L68" s="12">
        <v>75.0</v>
      </c>
      <c r="M68" s="12">
        <v>86.0</v>
      </c>
      <c r="N68" s="273">
        <f t="shared" si="6"/>
        <v>79.2</v>
      </c>
      <c r="O68" s="12">
        <v>85.0</v>
      </c>
      <c r="P68" s="12">
        <v>90.0</v>
      </c>
      <c r="Q68" s="12">
        <v>94.0</v>
      </c>
      <c r="R68" s="12">
        <v>98.0</v>
      </c>
      <c r="S68" s="12">
        <v>92.0</v>
      </c>
      <c r="T68" s="12">
        <v>90.0</v>
      </c>
      <c r="U68" s="12">
        <v>92.0</v>
      </c>
      <c r="V68" s="12">
        <v>96.0</v>
      </c>
    </row>
    <row r="69" ht="18.0" customHeight="1">
      <c r="B69" s="12" t="s">
        <v>268</v>
      </c>
      <c r="C69" s="284" t="s">
        <v>25</v>
      </c>
      <c r="D69" s="140" t="s">
        <v>10433</v>
      </c>
      <c r="E69" s="167">
        <v>45254.0</v>
      </c>
      <c r="F69" s="12" t="s">
        <v>10429</v>
      </c>
      <c r="G69" s="12" t="s">
        <v>10393</v>
      </c>
      <c r="H69" s="12" t="s">
        <v>29</v>
      </c>
      <c r="I69" s="255">
        <v>98.0</v>
      </c>
      <c r="J69" s="12">
        <v>99.0</v>
      </c>
      <c r="K69" s="12">
        <v>89.0</v>
      </c>
      <c r="L69" s="12">
        <v>99.0</v>
      </c>
      <c r="M69" s="12">
        <v>89.0</v>
      </c>
      <c r="N69" s="273">
        <f t="shared" si="6"/>
        <v>94.8</v>
      </c>
      <c r="O69" s="12">
        <v>90.0</v>
      </c>
      <c r="P69" s="12">
        <v>95.0</v>
      </c>
      <c r="Q69" s="12">
        <v>98.0</v>
      </c>
      <c r="R69" s="12">
        <v>98.0</v>
      </c>
      <c r="S69" s="12">
        <v>97.0</v>
      </c>
      <c r="T69" s="12">
        <v>95.0</v>
      </c>
      <c r="U69" s="12">
        <v>95.0</v>
      </c>
      <c r="V69" s="12">
        <v>95.0</v>
      </c>
    </row>
    <row r="70" ht="18.0" customHeight="1">
      <c r="A70" s="16"/>
      <c r="B70" s="16"/>
      <c r="C70" s="16"/>
      <c r="D70" s="16"/>
      <c r="E70" s="64"/>
      <c r="F70" s="16"/>
      <c r="G70" s="16"/>
      <c r="H70" s="16"/>
      <c r="I70" s="66"/>
      <c r="J70" s="16"/>
      <c r="K70" s="16"/>
      <c r="L70" s="16"/>
      <c r="M70" s="16"/>
      <c r="N70" s="67"/>
      <c r="O70" s="16"/>
      <c r="P70" s="16"/>
      <c r="Q70" s="16"/>
      <c r="R70" s="16"/>
      <c r="S70" s="16"/>
      <c r="T70" s="16"/>
      <c r="U70" s="16"/>
      <c r="V70" s="16"/>
      <c r="W70" s="16"/>
      <c r="X70" s="23"/>
    </row>
    <row r="71" ht="18.0" customHeight="1">
      <c r="A71" s="27">
        <v>1004.0</v>
      </c>
      <c r="B71" s="16" t="s">
        <v>274</v>
      </c>
      <c r="C71" s="16" t="s">
        <v>25</v>
      </c>
      <c r="D71" s="16" t="s">
        <v>10434</v>
      </c>
      <c r="E71" s="64">
        <v>43106.0</v>
      </c>
      <c r="F71" s="16" t="s">
        <v>10435</v>
      </c>
      <c r="G71" s="16" t="s">
        <v>10393</v>
      </c>
      <c r="H71" s="16" t="s">
        <v>29</v>
      </c>
      <c r="I71" s="66">
        <f t="shared" ref="I71:I75" si="7">(J71+K71+M71)/3</f>
        <v>89.66666667</v>
      </c>
      <c r="J71" s="16">
        <v>87.0</v>
      </c>
      <c r="K71" s="16">
        <v>95.0</v>
      </c>
      <c r="L71" s="16">
        <v>85.0</v>
      </c>
      <c r="M71" s="16">
        <v>87.0</v>
      </c>
      <c r="N71" s="67">
        <f t="shared" ref="N71:N75" si="8">AVERAGE(I71:M71)</f>
        <v>88.73333333</v>
      </c>
      <c r="O71" s="16">
        <v>83.0</v>
      </c>
      <c r="P71" s="16">
        <v>85.0</v>
      </c>
      <c r="Q71" s="16">
        <v>87.0</v>
      </c>
      <c r="R71" s="16">
        <v>89.0</v>
      </c>
      <c r="S71" s="16">
        <v>100.0</v>
      </c>
      <c r="T71" s="16">
        <v>90.0</v>
      </c>
      <c r="U71" s="16">
        <v>80.0</v>
      </c>
      <c r="V71" s="16">
        <v>70.0</v>
      </c>
      <c r="W71" s="16"/>
      <c r="X71" s="23"/>
    </row>
    <row r="72" ht="18.0" customHeight="1">
      <c r="B72" s="16" t="s">
        <v>72</v>
      </c>
      <c r="C72" s="16" t="s">
        <v>25</v>
      </c>
      <c r="D72" s="16" t="s">
        <v>10436</v>
      </c>
      <c r="E72" s="64">
        <v>43106.0</v>
      </c>
      <c r="F72" s="16" t="s">
        <v>10435</v>
      </c>
      <c r="G72" s="16" t="s">
        <v>10393</v>
      </c>
      <c r="H72" s="16" t="s">
        <v>29</v>
      </c>
      <c r="I72" s="66">
        <f t="shared" si="7"/>
        <v>90.33333333</v>
      </c>
      <c r="J72" s="16">
        <v>87.0</v>
      </c>
      <c r="K72" s="16">
        <v>95.0</v>
      </c>
      <c r="L72" s="16">
        <v>85.0</v>
      </c>
      <c r="M72" s="16">
        <v>89.0</v>
      </c>
      <c r="N72" s="67">
        <f t="shared" si="8"/>
        <v>89.26666667</v>
      </c>
      <c r="O72" s="16">
        <v>83.0</v>
      </c>
      <c r="P72" s="16">
        <v>85.0</v>
      </c>
      <c r="Q72" s="16">
        <v>87.0</v>
      </c>
      <c r="R72" s="16">
        <v>89.0</v>
      </c>
      <c r="S72" s="16">
        <v>100.0</v>
      </c>
      <c r="T72" s="16">
        <v>90.0</v>
      </c>
      <c r="U72" s="16">
        <v>80.0</v>
      </c>
      <c r="V72" s="16">
        <v>70.0</v>
      </c>
      <c r="W72" s="16"/>
      <c r="X72" s="23"/>
    </row>
    <row r="73" ht="18.0" customHeight="1">
      <c r="B73" s="16" t="s">
        <v>1548</v>
      </c>
      <c r="C73" s="16" t="s">
        <v>25</v>
      </c>
      <c r="D73" s="37" t="s">
        <v>10437</v>
      </c>
      <c r="E73" s="64">
        <v>44720.0</v>
      </c>
      <c r="F73" s="16" t="s">
        <v>10435</v>
      </c>
      <c r="G73" s="16" t="s">
        <v>10393</v>
      </c>
      <c r="H73" s="16" t="s">
        <v>29</v>
      </c>
      <c r="I73" s="66">
        <f t="shared" si="7"/>
        <v>88.33333333</v>
      </c>
      <c r="J73" s="16">
        <v>83.0</v>
      </c>
      <c r="K73" s="16">
        <v>95.0</v>
      </c>
      <c r="L73" s="16">
        <v>83.0</v>
      </c>
      <c r="M73" s="16">
        <v>87.0</v>
      </c>
      <c r="N73" s="67">
        <f t="shared" si="8"/>
        <v>87.26666667</v>
      </c>
      <c r="O73" s="16">
        <v>80.0</v>
      </c>
      <c r="P73" s="16">
        <v>82.0</v>
      </c>
      <c r="Q73" s="16">
        <v>86.0</v>
      </c>
      <c r="R73" s="16">
        <v>90.0</v>
      </c>
      <c r="S73" s="16">
        <v>100.0</v>
      </c>
      <c r="T73" s="16">
        <v>90.0</v>
      </c>
      <c r="U73" s="16">
        <v>80.0</v>
      </c>
      <c r="V73" s="16">
        <v>70.0</v>
      </c>
      <c r="W73" s="16"/>
      <c r="X73" s="26" t="s">
        <v>10438</v>
      </c>
    </row>
    <row r="74" ht="18.0" customHeight="1">
      <c r="B74" s="16" t="s">
        <v>742</v>
      </c>
      <c r="C74" s="16" t="s">
        <v>25</v>
      </c>
      <c r="D74" s="16" t="s">
        <v>10439</v>
      </c>
      <c r="E74" s="64">
        <v>44780.0</v>
      </c>
      <c r="F74" s="16" t="s">
        <v>10435</v>
      </c>
      <c r="G74" s="16" t="s">
        <v>10393</v>
      </c>
      <c r="H74" s="16" t="s">
        <v>29</v>
      </c>
      <c r="I74" s="66">
        <f t="shared" si="7"/>
        <v>87.66666667</v>
      </c>
      <c r="J74" s="16">
        <v>83.0</v>
      </c>
      <c r="K74" s="16">
        <v>95.0</v>
      </c>
      <c r="L74" s="16">
        <v>82.0</v>
      </c>
      <c r="M74" s="16">
        <v>85.0</v>
      </c>
      <c r="N74" s="67">
        <f t="shared" si="8"/>
        <v>86.53333333</v>
      </c>
      <c r="O74" s="16">
        <v>83.0</v>
      </c>
      <c r="P74" s="16">
        <v>85.0</v>
      </c>
      <c r="Q74" s="16">
        <v>87.0</v>
      </c>
      <c r="R74" s="16">
        <v>89.0</v>
      </c>
      <c r="S74" s="16">
        <v>100.0</v>
      </c>
      <c r="T74" s="16">
        <v>90.0</v>
      </c>
      <c r="U74" s="16">
        <v>80.0</v>
      </c>
      <c r="V74" s="16">
        <v>70.0</v>
      </c>
      <c r="W74" s="16"/>
      <c r="X74" s="26" t="s">
        <v>10440</v>
      </c>
    </row>
    <row r="75" ht="18.0" customHeight="1">
      <c r="B75" s="16" t="s">
        <v>10441</v>
      </c>
      <c r="C75" s="16" t="s">
        <v>25</v>
      </c>
      <c r="D75" s="16" t="s">
        <v>10442</v>
      </c>
      <c r="E75" s="64">
        <v>44225.0</v>
      </c>
      <c r="F75" s="16" t="s">
        <v>10435</v>
      </c>
      <c r="G75" s="16" t="s">
        <v>10393</v>
      </c>
      <c r="H75" s="16" t="s">
        <v>29</v>
      </c>
      <c r="I75" s="66">
        <f t="shared" si="7"/>
        <v>88</v>
      </c>
      <c r="J75" s="16">
        <v>83.0</v>
      </c>
      <c r="K75" s="16">
        <v>95.0</v>
      </c>
      <c r="L75" s="16">
        <v>83.0</v>
      </c>
      <c r="M75" s="16">
        <v>86.0</v>
      </c>
      <c r="N75" s="67">
        <f t="shared" si="8"/>
        <v>87</v>
      </c>
      <c r="O75" s="16">
        <v>83.0</v>
      </c>
      <c r="P75" s="16">
        <v>85.0</v>
      </c>
      <c r="Q75" s="16">
        <v>87.0</v>
      </c>
      <c r="R75" s="16">
        <v>89.0</v>
      </c>
      <c r="S75" s="16">
        <v>100.0</v>
      </c>
      <c r="T75" s="16">
        <v>90.0</v>
      </c>
      <c r="U75" s="16">
        <v>80.0</v>
      </c>
      <c r="V75" s="16">
        <v>70.0</v>
      </c>
      <c r="W75" s="16"/>
    </row>
    <row r="76" ht="18.0" customHeight="1">
      <c r="A76" s="16"/>
      <c r="B76" s="16"/>
      <c r="C76" s="16"/>
      <c r="D76" s="16"/>
      <c r="E76" s="28"/>
      <c r="F76" s="16"/>
      <c r="G76" s="16"/>
      <c r="H76" s="16"/>
      <c r="I76" s="16"/>
      <c r="J76" s="16"/>
      <c r="K76" s="16"/>
      <c r="L76" s="16"/>
      <c r="M76" s="16"/>
      <c r="N76" s="16"/>
      <c r="O76" s="16"/>
      <c r="P76" s="16"/>
      <c r="Q76" s="16"/>
      <c r="R76" s="16"/>
      <c r="S76" s="16"/>
      <c r="T76" s="16"/>
      <c r="U76" s="16"/>
      <c r="V76" s="16"/>
      <c r="W76" s="16"/>
      <c r="X76" s="23"/>
    </row>
    <row r="77" ht="18.0" customHeight="1">
      <c r="A77" s="16">
        <v>768.0</v>
      </c>
      <c r="B77" s="16" t="s">
        <v>8906</v>
      </c>
      <c r="C77" s="16" t="s">
        <v>25</v>
      </c>
      <c r="D77" s="16" t="s">
        <v>10443</v>
      </c>
      <c r="E77" s="28">
        <v>45147.0</v>
      </c>
      <c r="F77" s="16" t="s">
        <v>10444</v>
      </c>
      <c r="G77" s="16" t="s">
        <v>10393</v>
      </c>
      <c r="H77" s="16" t="s">
        <v>29</v>
      </c>
      <c r="I77" s="16">
        <v>95.0</v>
      </c>
      <c r="J77" s="16">
        <v>70.0</v>
      </c>
      <c r="K77" s="16">
        <v>98.0</v>
      </c>
      <c r="L77" s="16">
        <v>40.0</v>
      </c>
      <c r="M77" s="16">
        <v>96.0</v>
      </c>
      <c r="N77" s="16">
        <f t="shared" ref="N77:N79" si="9">AVERAGE(I77:M77)</f>
        <v>79.8</v>
      </c>
      <c r="O77" s="16">
        <v>93.0</v>
      </c>
      <c r="P77" s="16">
        <v>96.0</v>
      </c>
      <c r="Q77" s="16">
        <v>100.0</v>
      </c>
      <c r="R77" s="16">
        <v>100.0</v>
      </c>
      <c r="S77" s="16">
        <v>100.0</v>
      </c>
      <c r="T77" s="16">
        <v>80.0</v>
      </c>
      <c r="U77" s="16">
        <v>60.0</v>
      </c>
      <c r="V77" s="16">
        <v>40.0</v>
      </c>
      <c r="W77" s="16" t="s">
        <v>4467</v>
      </c>
      <c r="X77" s="26" t="s">
        <v>10445</v>
      </c>
    </row>
    <row r="78" ht="18.0" customHeight="1">
      <c r="B78" s="16" t="s">
        <v>1295</v>
      </c>
      <c r="C78" s="16" t="s">
        <v>25</v>
      </c>
      <c r="D78" s="16" t="s">
        <v>10446</v>
      </c>
      <c r="E78" s="28">
        <v>44936.0</v>
      </c>
      <c r="F78" s="16" t="s">
        <v>10444</v>
      </c>
      <c r="G78" s="16" t="s">
        <v>10393</v>
      </c>
      <c r="H78" s="16" t="s">
        <v>29</v>
      </c>
      <c r="I78" s="16">
        <v>80.0</v>
      </c>
      <c r="J78" s="16">
        <v>40.0</v>
      </c>
      <c r="K78" s="16">
        <v>90.0</v>
      </c>
      <c r="L78" s="16">
        <v>60.0</v>
      </c>
      <c r="M78" s="16">
        <v>90.0</v>
      </c>
      <c r="N78" s="16">
        <f t="shared" si="9"/>
        <v>72</v>
      </c>
      <c r="O78" s="16">
        <v>85.0</v>
      </c>
      <c r="P78" s="16">
        <v>90.0</v>
      </c>
      <c r="Q78" s="16">
        <v>96.0</v>
      </c>
      <c r="R78" s="16">
        <v>100.0</v>
      </c>
      <c r="S78" s="16">
        <v>100.0</v>
      </c>
      <c r="T78" s="16">
        <v>80.0</v>
      </c>
      <c r="U78" s="16">
        <v>60.0</v>
      </c>
      <c r="V78" s="16">
        <v>40.0</v>
      </c>
      <c r="X78" s="26" t="s">
        <v>10447</v>
      </c>
    </row>
    <row r="79" ht="18.0" customHeight="1">
      <c r="B79" s="16" t="s">
        <v>1287</v>
      </c>
      <c r="C79" s="16" t="s">
        <v>25</v>
      </c>
      <c r="D79" s="16" t="s">
        <v>10448</v>
      </c>
      <c r="E79" s="28">
        <v>44938.0</v>
      </c>
      <c r="F79" s="16" t="s">
        <v>10444</v>
      </c>
      <c r="G79" s="16" t="s">
        <v>10393</v>
      </c>
      <c r="H79" s="16" t="s">
        <v>29</v>
      </c>
      <c r="I79" s="16">
        <v>60.0</v>
      </c>
      <c r="J79" s="16">
        <v>40.0</v>
      </c>
      <c r="K79" s="16">
        <v>80.0</v>
      </c>
      <c r="L79" s="16">
        <v>50.0</v>
      </c>
      <c r="M79" s="16">
        <v>80.0</v>
      </c>
      <c r="N79" s="16">
        <f t="shared" si="9"/>
        <v>62</v>
      </c>
      <c r="O79" s="16">
        <v>80.0</v>
      </c>
      <c r="P79" s="16">
        <v>85.0</v>
      </c>
      <c r="Q79" s="16">
        <v>96.0</v>
      </c>
      <c r="R79" s="16">
        <v>100.0</v>
      </c>
      <c r="S79" s="16">
        <v>100.0</v>
      </c>
      <c r="T79" s="16">
        <v>80.0</v>
      </c>
      <c r="U79" s="16">
        <v>60.0</v>
      </c>
      <c r="V79" s="16">
        <v>40.0</v>
      </c>
    </row>
    <row r="80" ht="18.0" customHeight="1">
      <c r="A80" s="16"/>
      <c r="B80" s="16"/>
      <c r="C80" s="16"/>
      <c r="D80" s="16"/>
      <c r="E80" s="28"/>
      <c r="F80" s="16"/>
      <c r="G80" s="16"/>
      <c r="H80" s="16"/>
      <c r="I80" s="16"/>
      <c r="J80" s="16"/>
      <c r="K80" s="16"/>
      <c r="L80" s="16"/>
      <c r="M80" s="16"/>
      <c r="N80" s="16"/>
      <c r="O80" s="16"/>
      <c r="P80" s="16"/>
      <c r="Q80" s="16"/>
      <c r="R80" s="16"/>
      <c r="S80" s="16"/>
      <c r="T80" s="16"/>
      <c r="U80" s="16"/>
      <c r="V80" s="16"/>
      <c r="W80" s="16"/>
      <c r="X80" s="23"/>
    </row>
    <row r="81" ht="18.0" customHeight="1">
      <c r="A81" s="16">
        <v>469.0</v>
      </c>
      <c r="B81" s="16" t="s">
        <v>400</v>
      </c>
      <c r="C81" s="19" t="s">
        <v>25</v>
      </c>
      <c r="D81" s="16" t="s">
        <v>10449</v>
      </c>
      <c r="E81" s="34">
        <v>43107.0</v>
      </c>
      <c r="F81" s="16" t="s">
        <v>10450</v>
      </c>
      <c r="G81" s="16" t="s">
        <v>10393</v>
      </c>
      <c r="H81" s="19" t="s">
        <v>29</v>
      </c>
      <c r="I81" s="15">
        <v>80.0</v>
      </c>
      <c r="J81" s="16">
        <v>60.0</v>
      </c>
      <c r="K81" s="16">
        <v>70.0</v>
      </c>
      <c r="L81" s="16">
        <v>80.0</v>
      </c>
      <c r="M81" s="16">
        <v>80.0</v>
      </c>
      <c r="N81" s="20">
        <f t="shared" ref="N81:N82" si="10">AVERAGE(I81:M81)</f>
        <v>74</v>
      </c>
      <c r="O81" s="16">
        <v>75.0</v>
      </c>
      <c r="P81" s="16">
        <v>85.0</v>
      </c>
      <c r="Q81" s="16">
        <v>90.0</v>
      </c>
      <c r="R81" s="16">
        <v>98.0</v>
      </c>
      <c r="S81" s="16">
        <v>98.0</v>
      </c>
      <c r="T81" s="16">
        <v>85.0</v>
      </c>
      <c r="U81" s="16">
        <v>75.0</v>
      </c>
      <c r="V81" s="16">
        <v>70.0</v>
      </c>
      <c r="W81" s="16" t="s">
        <v>3634</v>
      </c>
      <c r="X81" s="21" t="s">
        <v>7930</v>
      </c>
    </row>
    <row r="82" ht="18.0" customHeight="1">
      <c r="B82" s="16" t="s">
        <v>103</v>
      </c>
      <c r="C82" s="19" t="s">
        <v>25</v>
      </c>
      <c r="D82" s="16" t="s">
        <v>10451</v>
      </c>
      <c r="E82" s="34">
        <v>43693.0</v>
      </c>
      <c r="F82" s="16" t="s">
        <v>10450</v>
      </c>
      <c r="G82" s="16" t="s">
        <v>10393</v>
      </c>
      <c r="H82" s="19" t="s">
        <v>29</v>
      </c>
      <c r="I82" s="15">
        <v>80.0</v>
      </c>
      <c r="J82" s="16">
        <v>70.0</v>
      </c>
      <c r="K82" s="16">
        <v>70.0</v>
      </c>
      <c r="L82" s="16">
        <v>80.0</v>
      </c>
      <c r="M82" s="16">
        <v>90.0</v>
      </c>
      <c r="N82" s="20">
        <f t="shared" si="10"/>
        <v>78</v>
      </c>
      <c r="O82" s="16">
        <v>77.0</v>
      </c>
      <c r="P82" s="16">
        <v>87.0</v>
      </c>
      <c r="Q82" s="16">
        <v>93.0</v>
      </c>
      <c r="R82" s="16">
        <v>99.0</v>
      </c>
      <c r="S82" s="16">
        <v>98.0</v>
      </c>
      <c r="T82" s="16">
        <v>85.0</v>
      </c>
      <c r="U82" s="16">
        <v>70.0</v>
      </c>
      <c r="V82" s="16">
        <v>67.0</v>
      </c>
      <c r="W82" s="16" t="s">
        <v>10452</v>
      </c>
      <c r="X82" s="26" t="s">
        <v>10453</v>
      </c>
    </row>
    <row r="83" ht="18.0" customHeight="1">
      <c r="A83" s="16"/>
      <c r="B83" s="16"/>
      <c r="C83" s="16"/>
      <c r="D83" s="16"/>
      <c r="E83" s="34"/>
      <c r="F83" s="16"/>
      <c r="G83" s="63"/>
      <c r="H83" s="15"/>
      <c r="I83" s="15"/>
      <c r="J83" s="16"/>
      <c r="K83" s="16"/>
      <c r="L83" s="16"/>
      <c r="M83" s="16"/>
      <c r="N83" s="16"/>
      <c r="O83" s="16"/>
      <c r="P83" s="16"/>
      <c r="Q83" s="16"/>
      <c r="R83" s="16"/>
      <c r="S83" s="16"/>
      <c r="T83" s="16"/>
      <c r="U83" s="16"/>
      <c r="V83" s="16"/>
      <c r="W83" s="16"/>
      <c r="X83" s="23"/>
    </row>
    <row r="84" ht="18.0" customHeight="1">
      <c r="A84" s="16">
        <v>559.0</v>
      </c>
      <c r="B84" s="16" t="s">
        <v>297</v>
      </c>
      <c r="C84" s="19" t="s">
        <v>25</v>
      </c>
      <c r="D84" s="16" t="s">
        <v>10454</v>
      </c>
      <c r="E84" s="34">
        <v>42915.0</v>
      </c>
      <c r="F84" s="16" t="s">
        <v>10455</v>
      </c>
      <c r="G84" s="16" t="s">
        <v>10393</v>
      </c>
      <c r="H84" s="19" t="s">
        <v>29</v>
      </c>
      <c r="I84" s="15">
        <v>60.0</v>
      </c>
      <c r="J84" s="16">
        <v>70.0</v>
      </c>
      <c r="K84" s="16">
        <v>65.0</v>
      </c>
      <c r="L84" s="16">
        <v>55.0</v>
      </c>
      <c r="M84" s="16">
        <v>50.0</v>
      </c>
      <c r="N84" s="20">
        <f t="shared" ref="N84:N85" si="11">AVERAGE(I84:M84)</f>
        <v>60</v>
      </c>
      <c r="O84" s="16">
        <v>43.0</v>
      </c>
      <c r="P84" s="16">
        <v>70.0</v>
      </c>
      <c r="Q84" s="16">
        <v>87.0</v>
      </c>
      <c r="R84" s="16">
        <v>97.0</v>
      </c>
      <c r="S84" s="16">
        <v>96.0</v>
      </c>
      <c r="T84" s="16">
        <v>87.0</v>
      </c>
      <c r="U84" s="16">
        <v>80.0</v>
      </c>
      <c r="V84" s="16">
        <v>75.0</v>
      </c>
      <c r="W84" s="16" t="s">
        <v>10456</v>
      </c>
      <c r="X84" s="21" t="s">
        <v>10457</v>
      </c>
    </row>
    <row r="85" ht="18.0" customHeight="1">
      <c r="B85" s="16" t="s">
        <v>171</v>
      </c>
      <c r="C85" s="19" t="s">
        <v>25</v>
      </c>
      <c r="D85" s="16" t="s">
        <v>10458</v>
      </c>
      <c r="E85" s="34">
        <v>42915.0</v>
      </c>
      <c r="F85" s="16" t="s">
        <v>10455</v>
      </c>
      <c r="G85" s="16" t="s">
        <v>10393</v>
      </c>
      <c r="H85" s="19" t="s">
        <v>29</v>
      </c>
      <c r="I85" s="15">
        <v>65.0</v>
      </c>
      <c r="J85" s="16">
        <v>70.0</v>
      </c>
      <c r="K85" s="16">
        <v>50.0</v>
      </c>
      <c r="L85" s="16">
        <v>60.0</v>
      </c>
      <c r="M85" s="16">
        <v>40.0</v>
      </c>
      <c r="N85" s="20">
        <f t="shared" si="11"/>
        <v>57</v>
      </c>
      <c r="O85" s="16">
        <v>60.0</v>
      </c>
      <c r="P85" s="16">
        <v>78.0</v>
      </c>
      <c r="Q85" s="16">
        <v>89.0</v>
      </c>
      <c r="R85" s="16">
        <v>98.0</v>
      </c>
      <c r="S85" s="16">
        <v>98.0</v>
      </c>
      <c r="T85" s="16">
        <v>85.0</v>
      </c>
      <c r="U85" s="16">
        <v>75.0</v>
      </c>
      <c r="V85" s="16">
        <v>68.0</v>
      </c>
      <c r="W85" s="16" t="s">
        <v>10459</v>
      </c>
    </row>
    <row r="86" ht="18.0" customHeight="1">
      <c r="A86" s="16"/>
      <c r="B86" s="16"/>
      <c r="C86" s="16"/>
      <c r="D86" s="16"/>
      <c r="E86" s="34"/>
      <c r="F86" s="16"/>
      <c r="G86" s="63"/>
      <c r="H86" s="15"/>
      <c r="I86" s="15"/>
      <c r="J86" s="16"/>
      <c r="K86" s="16"/>
      <c r="L86" s="16"/>
      <c r="M86" s="16"/>
      <c r="N86" s="16"/>
      <c r="O86" s="16"/>
      <c r="P86" s="16"/>
      <c r="Q86" s="16"/>
      <c r="R86" s="16"/>
      <c r="S86" s="16"/>
      <c r="T86" s="16"/>
      <c r="U86" s="16"/>
      <c r="V86" s="16"/>
      <c r="W86" s="16"/>
      <c r="X86" s="23"/>
    </row>
    <row r="87" ht="18.0" customHeight="1">
      <c r="A87" s="16">
        <v>277.0</v>
      </c>
      <c r="B87" s="16" t="s">
        <v>38</v>
      </c>
      <c r="C87" s="16" t="s">
        <v>25</v>
      </c>
      <c r="D87" s="16" t="s">
        <v>10460</v>
      </c>
      <c r="E87" s="34">
        <v>44220.0</v>
      </c>
      <c r="F87" s="16" t="s">
        <v>10461</v>
      </c>
      <c r="G87" s="63" t="s">
        <v>10462</v>
      </c>
      <c r="H87" s="15" t="s">
        <v>29</v>
      </c>
      <c r="I87" s="15">
        <f t="shared" ref="I87:I90" si="12">AVERAGE(J87,K87,M87)</f>
        <v>81.66666667</v>
      </c>
      <c r="J87" s="16">
        <v>82.0</v>
      </c>
      <c r="K87" s="16">
        <v>80.0</v>
      </c>
      <c r="L87" s="16">
        <v>89.0</v>
      </c>
      <c r="M87" s="16">
        <v>83.0</v>
      </c>
      <c r="N87" s="16">
        <f t="shared" ref="N87:N90" si="13">AVERAGE(J87:M87)</f>
        <v>83.5</v>
      </c>
      <c r="O87" s="16">
        <v>90.0</v>
      </c>
      <c r="P87" s="16">
        <v>92.0</v>
      </c>
      <c r="Q87" s="16">
        <v>95.0</v>
      </c>
      <c r="R87" s="16">
        <v>97.0</v>
      </c>
      <c r="S87" s="16">
        <v>90.0</v>
      </c>
      <c r="T87" s="16">
        <v>85.0</v>
      </c>
      <c r="U87" s="16">
        <v>80.0</v>
      </c>
      <c r="V87" s="16">
        <v>75.0</v>
      </c>
      <c r="W87" s="16" t="s">
        <v>10463</v>
      </c>
      <c r="X87" s="26" t="s">
        <v>10464</v>
      </c>
    </row>
    <row r="88" ht="18.0" customHeight="1">
      <c r="B88" s="16" t="s">
        <v>1779</v>
      </c>
      <c r="C88" s="16" t="s">
        <v>25</v>
      </c>
      <c r="D88" s="16" t="s">
        <v>10465</v>
      </c>
      <c r="E88" s="34">
        <v>44223.0</v>
      </c>
      <c r="F88" s="16" t="s">
        <v>10461</v>
      </c>
      <c r="G88" s="63" t="s">
        <v>10462</v>
      </c>
      <c r="H88" s="15" t="s">
        <v>29</v>
      </c>
      <c r="I88" s="15">
        <f t="shared" si="12"/>
        <v>84</v>
      </c>
      <c r="J88" s="16">
        <v>83.0</v>
      </c>
      <c r="K88" s="16">
        <v>84.0</v>
      </c>
      <c r="L88" s="16">
        <v>87.0</v>
      </c>
      <c r="M88" s="16">
        <v>85.0</v>
      </c>
      <c r="N88" s="16">
        <f t="shared" si="13"/>
        <v>84.75</v>
      </c>
      <c r="O88" s="16">
        <v>90.0</v>
      </c>
      <c r="P88" s="16">
        <v>92.0</v>
      </c>
      <c r="Q88" s="16">
        <v>95.0</v>
      </c>
      <c r="R88" s="16">
        <v>97.0</v>
      </c>
      <c r="S88" s="16">
        <v>90.0</v>
      </c>
      <c r="T88" s="16">
        <v>85.0</v>
      </c>
      <c r="U88" s="16">
        <v>80.0</v>
      </c>
      <c r="V88" s="16">
        <v>75.0</v>
      </c>
    </row>
    <row r="89" ht="18.0" customHeight="1">
      <c r="B89" s="16" t="s">
        <v>1001</v>
      </c>
      <c r="C89" s="16" t="s">
        <v>25</v>
      </c>
      <c r="D89" s="16" t="s">
        <v>10466</v>
      </c>
      <c r="E89" s="34">
        <v>44354.0</v>
      </c>
      <c r="F89" s="16" t="s">
        <v>10461</v>
      </c>
      <c r="G89" s="63" t="s">
        <v>10462</v>
      </c>
      <c r="H89" s="15" t="s">
        <v>29</v>
      </c>
      <c r="I89" s="15">
        <f t="shared" si="12"/>
        <v>80.33333333</v>
      </c>
      <c r="J89" s="16">
        <v>81.0</v>
      </c>
      <c r="K89" s="16">
        <v>80.0</v>
      </c>
      <c r="L89" s="16">
        <v>79.0</v>
      </c>
      <c r="M89" s="16">
        <v>80.0</v>
      </c>
      <c r="N89" s="16">
        <f t="shared" si="13"/>
        <v>80</v>
      </c>
      <c r="O89" s="16">
        <v>90.0</v>
      </c>
      <c r="P89" s="16">
        <v>92.0</v>
      </c>
      <c r="Q89" s="16">
        <v>95.0</v>
      </c>
      <c r="R89" s="16">
        <v>97.0</v>
      </c>
      <c r="S89" s="16">
        <v>90.0</v>
      </c>
      <c r="T89" s="16">
        <v>85.0</v>
      </c>
      <c r="U89" s="16">
        <v>80.0</v>
      </c>
      <c r="V89" s="16">
        <v>75.0</v>
      </c>
    </row>
    <row r="90" ht="18.0" customHeight="1">
      <c r="B90" s="16" t="s">
        <v>60</v>
      </c>
      <c r="C90" s="16" t="s">
        <v>25</v>
      </c>
      <c r="D90" s="37" t="s">
        <v>10467</v>
      </c>
      <c r="E90" s="34">
        <v>44364.0</v>
      </c>
      <c r="F90" s="16" t="s">
        <v>10461</v>
      </c>
      <c r="G90" s="63" t="s">
        <v>10462</v>
      </c>
      <c r="H90" s="15" t="s">
        <v>29</v>
      </c>
      <c r="I90" s="15">
        <f t="shared" si="12"/>
        <v>70</v>
      </c>
      <c r="J90" s="16">
        <v>65.0</v>
      </c>
      <c r="K90" s="16">
        <v>70.0</v>
      </c>
      <c r="L90" s="16">
        <v>84.0</v>
      </c>
      <c r="M90" s="16">
        <v>75.0</v>
      </c>
      <c r="N90" s="16">
        <f t="shared" si="13"/>
        <v>73.5</v>
      </c>
      <c r="O90" s="16">
        <v>90.0</v>
      </c>
      <c r="P90" s="16">
        <v>92.0</v>
      </c>
      <c r="Q90" s="16">
        <v>95.0</v>
      </c>
      <c r="R90" s="16">
        <v>97.0</v>
      </c>
      <c r="S90" s="16">
        <v>90.0</v>
      </c>
      <c r="T90" s="16">
        <v>85.0</v>
      </c>
      <c r="U90" s="16">
        <v>80.0</v>
      </c>
      <c r="V90" s="16">
        <v>75.0</v>
      </c>
    </row>
    <row r="91" ht="18.0" customHeight="1">
      <c r="A91" s="16"/>
      <c r="B91" s="16"/>
      <c r="C91" s="16"/>
      <c r="D91" s="16"/>
      <c r="E91" s="28"/>
      <c r="F91" s="16"/>
      <c r="G91" s="16"/>
      <c r="H91" s="16"/>
      <c r="I91" s="16"/>
      <c r="J91" s="16"/>
      <c r="K91" s="16"/>
      <c r="L91" s="16"/>
      <c r="M91" s="16"/>
      <c r="N91" s="16"/>
      <c r="O91" s="16"/>
      <c r="P91" s="16"/>
      <c r="Q91" s="16"/>
      <c r="R91" s="16"/>
      <c r="S91" s="16"/>
      <c r="T91" s="16"/>
      <c r="U91" s="16"/>
      <c r="V91" s="16"/>
      <c r="W91" s="16"/>
      <c r="X91" s="23"/>
    </row>
    <row r="92" ht="18.0" customHeight="1">
      <c r="A92" s="16">
        <v>1010.0</v>
      </c>
      <c r="B92" s="16"/>
      <c r="C92" s="16" t="s">
        <v>25</v>
      </c>
      <c r="D92" s="16" t="s">
        <v>46</v>
      </c>
      <c r="E92" s="34"/>
      <c r="F92" s="16" t="s">
        <v>10468</v>
      </c>
      <c r="G92" s="29" t="s">
        <v>10469</v>
      </c>
      <c r="H92" s="15" t="s">
        <v>29</v>
      </c>
      <c r="I92" s="15"/>
      <c r="J92" s="16"/>
      <c r="K92" s="16"/>
      <c r="L92" s="16"/>
      <c r="M92" s="16"/>
      <c r="N92" s="16"/>
      <c r="O92" s="16"/>
      <c r="P92" s="16"/>
      <c r="Q92" s="16"/>
      <c r="R92" s="16"/>
      <c r="S92" s="16"/>
      <c r="T92" s="16"/>
      <c r="U92" s="16"/>
      <c r="V92" s="16"/>
      <c r="W92" s="16"/>
      <c r="X92" s="23"/>
    </row>
    <row r="93" ht="18.0" customHeight="1">
      <c r="A93" s="16"/>
      <c r="B93" s="16"/>
      <c r="C93" s="16"/>
      <c r="D93" s="16"/>
      <c r="E93" s="34"/>
      <c r="F93" s="16"/>
      <c r="G93" s="16"/>
      <c r="H93" s="15"/>
      <c r="I93" s="15"/>
      <c r="J93" s="16"/>
      <c r="K93" s="16"/>
      <c r="L93" s="16"/>
      <c r="M93" s="16"/>
      <c r="N93" s="16"/>
      <c r="O93" s="16"/>
      <c r="P93" s="16"/>
      <c r="Q93" s="16"/>
      <c r="R93" s="16"/>
      <c r="S93" s="16"/>
      <c r="T93" s="16"/>
      <c r="U93" s="16"/>
      <c r="V93" s="16"/>
      <c r="W93" s="16"/>
      <c r="X93" s="23"/>
    </row>
    <row r="94" ht="18.0" customHeight="1">
      <c r="A94" s="16">
        <v>849.0</v>
      </c>
      <c r="B94" s="16" t="s">
        <v>1087</v>
      </c>
      <c r="C94" s="16" t="s">
        <v>25</v>
      </c>
      <c r="D94" s="16" t="s">
        <v>10470</v>
      </c>
      <c r="E94" s="34">
        <v>44074.0</v>
      </c>
      <c r="F94" s="16" t="s">
        <v>10471</v>
      </c>
      <c r="G94" s="16" t="s">
        <v>10472</v>
      </c>
      <c r="H94" s="15" t="s">
        <v>29</v>
      </c>
      <c r="I94" s="15">
        <f t="shared" ref="I94:I110" si="14">AVERAGE(J94,K94,M94)</f>
        <v>77</v>
      </c>
      <c r="J94" s="16">
        <v>76.0</v>
      </c>
      <c r="K94" s="16">
        <v>85.0</v>
      </c>
      <c r="L94" s="16">
        <v>79.0</v>
      </c>
      <c r="M94" s="16">
        <v>70.0</v>
      </c>
      <c r="N94" s="16">
        <f t="shared" ref="N94:N110" si="15">AVERAGE(J94:M94)</f>
        <v>77.5</v>
      </c>
      <c r="O94" s="16">
        <v>84.0</v>
      </c>
      <c r="P94" s="16">
        <v>89.0</v>
      </c>
      <c r="Q94" s="16">
        <v>93.0</v>
      </c>
      <c r="R94" s="16">
        <v>96.0</v>
      </c>
      <c r="S94" s="16">
        <v>90.0</v>
      </c>
      <c r="T94" s="16">
        <v>85.0</v>
      </c>
      <c r="U94" s="16">
        <v>80.0</v>
      </c>
      <c r="V94" s="16">
        <v>75.0</v>
      </c>
      <c r="W94" s="16" t="s">
        <v>10473</v>
      </c>
      <c r="X94" s="26" t="s">
        <v>10474</v>
      </c>
    </row>
    <row r="95" ht="18.0" customHeight="1">
      <c r="B95" s="16" t="s">
        <v>103</v>
      </c>
      <c r="C95" s="16" t="s">
        <v>25</v>
      </c>
      <c r="D95" s="16" t="s">
        <v>10475</v>
      </c>
      <c r="E95" s="34">
        <v>44072.0</v>
      </c>
      <c r="F95" s="16" t="s">
        <v>10471</v>
      </c>
      <c r="G95" s="16" t="s">
        <v>10472</v>
      </c>
      <c r="H95" s="15" t="s">
        <v>29</v>
      </c>
      <c r="I95" s="15">
        <f t="shared" si="14"/>
        <v>71.66666667</v>
      </c>
      <c r="J95" s="16">
        <v>70.0</v>
      </c>
      <c r="K95" s="16">
        <v>75.0</v>
      </c>
      <c r="L95" s="16">
        <v>70.0</v>
      </c>
      <c r="M95" s="16">
        <v>70.0</v>
      </c>
      <c r="N95" s="16">
        <f t="shared" si="15"/>
        <v>71.25</v>
      </c>
      <c r="O95" s="16">
        <v>80.0</v>
      </c>
      <c r="P95" s="16">
        <v>84.0</v>
      </c>
      <c r="Q95" s="16">
        <v>87.0</v>
      </c>
      <c r="R95" s="16">
        <v>90.0</v>
      </c>
      <c r="S95" s="16">
        <v>93.0</v>
      </c>
      <c r="T95" s="16">
        <v>90.0</v>
      </c>
      <c r="U95" s="16">
        <v>87.0</v>
      </c>
      <c r="V95" s="16">
        <v>84.0</v>
      </c>
    </row>
    <row r="96" ht="18.0" customHeight="1">
      <c r="B96" s="16" t="s">
        <v>711</v>
      </c>
      <c r="C96" s="16" t="s">
        <v>25</v>
      </c>
      <c r="D96" s="16" t="s">
        <v>10476</v>
      </c>
      <c r="E96" s="34">
        <v>44074.0</v>
      </c>
      <c r="F96" s="16" t="s">
        <v>10471</v>
      </c>
      <c r="G96" s="16" t="s">
        <v>10472</v>
      </c>
      <c r="H96" s="15" t="s">
        <v>29</v>
      </c>
      <c r="I96" s="15">
        <f t="shared" si="14"/>
        <v>76.66666667</v>
      </c>
      <c r="J96" s="16">
        <v>80.0</v>
      </c>
      <c r="K96" s="16">
        <v>75.0</v>
      </c>
      <c r="L96" s="16">
        <v>80.0</v>
      </c>
      <c r="M96" s="16">
        <v>75.0</v>
      </c>
      <c r="N96" s="16">
        <f t="shared" si="15"/>
        <v>77.5</v>
      </c>
      <c r="O96" s="16">
        <v>87.0</v>
      </c>
      <c r="P96" s="16">
        <v>92.0</v>
      </c>
      <c r="Q96" s="16">
        <v>95.0</v>
      </c>
      <c r="R96" s="16">
        <v>98.0</v>
      </c>
      <c r="S96" s="16">
        <v>88.0</v>
      </c>
      <c r="T96" s="16">
        <v>85.0</v>
      </c>
      <c r="U96" s="16">
        <v>82.0</v>
      </c>
      <c r="V96" s="16">
        <v>79.0</v>
      </c>
    </row>
    <row r="97" ht="18.0" customHeight="1">
      <c r="B97" s="16" t="s">
        <v>223</v>
      </c>
      <c r="C97" s="16" t="s">
        <v>25</v>
      </c>
      <c r="D97" s="16" t="s">
        <v>10477</v>
      </c>
      <c r="E97" s="34">
        <v>44074.0</v>
      </c>
      <c r="F97" s="16" t="s">
        <v>10471</v>
      </c>
      <c r="G97" s="16" t="s">
        <v>10472</v>
      </c>
      <c r="H97" s="15" t="s">
        <v>29</v>
      </c>
      <c r="I97" s="15">
        <f t="shared" si="14"/>
        <v>82.33333333</v>
      </c>
      <c r="J97" s="16">
        <v>85.0</v>
      </c>
      <c r="K97" s="16">
        <v>80.0</v>
      </c>
      <c r="L97" s="16">
        <v>85.0</v>
      </c>
      <c r="M97" s="16">
        <v>82.0</v>
      </c>
      <c r="N97" s="16">
        <f t="shared" si="15"/>
        <v>83</v>
      </c>
      <c r="O97" s="16">
        <v>90.0</v>
      </c>
      <c r="P97" s="16">
        <v>93.0</v>
      </c>
      <c r="Q97" s="16">
        <v>96.0</v>
      </c>
      <c r="R97" s="16">
        <v>100.0</v>
      </c>
      <c r="S97" s="16">
        <v>85.0</v>
      </c>
      <c r="T97" s="16">
        <v>80.0</v>
      </c>
      <c r="U97" s="16">
        <v>75.0</v>
      </c>
      <c r="V97" s="16">
        <v>70.0</v>
      </c>
    </row>
    <row r="98" ht="18.0" customHeight="1">
      <c r="B98" s="16" t="s">
        <v>1543</v>
      </c>
      <c r="C98" s="16" t="s">
        <v>25</v>
      </c>
      <c r="D98" s="16" t="s">
        <v>10478</v>
      </c>
      <c r="E98" s="34">
        <v>44074.0</v>
      </c>
      <c r="F98" s="16" t="s">
        <v>10471</v>
      </c>
      <c r="G98" s="16" t="s">
        <v>10472</v>
      </c>
      <c r="H98" s="15" t="s">
        <v>29</v>
      </c>
      <c r="I98" s="15">
        <f t="shared" si="14"/>
        <v>78.33333333</v>
      </c>
      <c r="J98" s="16">
        <v>80.0</v>
      </c>
      <c r="K98" s="16">
        <v>80.0</v>
      </c>
      <c r="L98" s="16">
        <v>80.0</v>
      </c>
      <c r="M98" s="16">
        <v>75.0</v>
      </c>
      <c r="N98" s="16">
        <f t="shared" si="15"/>
        <v>78.75</v>
      </c>
      <c r="O98" s="16">
        <v>90.0</v>
      </c>
      <c r="P98" s="16">
        <v>92.0</v>
      </c>
      <c r="Q98" s="16">
        <v>95.0</v>
      </c>
      <c r="R98" s="16">
        <v>98.0</v>
      </c>
      <c r="S98" s="16">
        <v>88.0</v>
      </c>
      <c r="T98" s="16">
        <v>85.0</v>
      </c>
      <c r="U98" s="16">
        <v>82.0</v>
      </c>
      <c r="V98" s="16">
        <v>79.0</v>
      </c>
    </row>
    <row r="99" ht="18.0" customHeight="1">
      <c r="B99" s="16" t="s">
        <v>400</v>
      </c>
      <c r="C99" s="16" t="s">
        <v>25</v>
      </c>
      <c r="D99" s="16" t="s">
        <v>10479</v>
      </c>
      <c r="E99" s="34">
        <v>44218.0</v>
      </c>
      <c r="F99" s="16" t="s">
        <v>10471</v>
      </c>
      <c r="G99" s="16" t="s">
        <v>10472</v>
      </c>
      <c r="H99" s="15" t="s">
        <v>29</v>
      </c>
      <c r="I99" s="15">
        <f t="shared" si="14"/>
        <v>80</v>
      </c>
      <c r="J99" s="16">
        <v>80.0</v>
      </c>
      <c r="K99" s="16">
        <v>80.0</v>
      </c>
      <c r="L99" s="16">
        <v>80.0</v>
      </c>
      <c r="M99" s="16">
        <v>80.0</v>
      </c>
      <c r="N99" s="16">
        <f t="shared" si="15"/>
        <v>80</v>
      </c>
      <c r="O99" s="16">
        <v>90.0</v>
      </c>
      <c r="P99" s="16">
        <v>93.0</v>
      </c>
      <c r="Q99" s="16">
        <v>96.0</v>
      </c>
      <c r="R99" s="16">
        <v>99.0</v>
      </c>
      <c r="S99" s="16">
        <v>90.0</v>
      </c>
      <c r="T99" s="16">
        <v>85.0</v>
      </c>
      <c r="U99" s="16">
        <v>80.0</v>
      </c>
      <c r="V99" s="16">
        <v>75.0</v>
      </c>
    </row>
    <row r="100" ht="18.0" customHeight="1">
      <c r="B100" s="16" t="s">
        <v>400</v>
      </c>
      <c r="C100" s="16" t="s">
        <v>25</v>
      </c>
      <c r="D100" s="16" t="s">
        <v>10480</v>
      </c>
      <c r="E100" s="34">
        <v>44218.0</v>
      </c>
      <c r="F100" s="16" t="s">
        <v>10471</v>
      </c>
      <c r="G100" s="16" t="s">
        <v>10472</v>
      </c>
      <c r="H100" s="15" t="s">
        <v>29</v>
      </c>
      <c r="I100" s="15">
        <f t="shared" si="14"/>
        <v>75.66666667</v>
      </c>
      <c r="J100" s="16">
        <v>80.0</v>
      </c>
      <c r="K100" s="16">
        <v>70.0</v>
      </c>
      <c r="L100" s="16">
        <v>75.0</v>
      </c>
      <c r="M100" s="16">
        <v>77.0</v>
      </c>
      <c r="N100" s="16">
        <f t="shared" si="15"/>
        <v>75.5</v>
      </c>
      <c r="O100" s="16">
        <v>90.0</v>
      </c>
      <c r="P100" s="16">
        <v>95.0</v>
      </c>
      <c r="Q100" s="16">
        <v>98.0</v>
      </c>
      <c r="R100" s="16">
        <v>100.0</v>
      </c>
      <c r="S100" s="16">
        <v>92.0</v>
      </c>
      <c r="T100" s="16">
        <v>89.0</v>
      </c>
      <c r="U100" s="16">
        <v>86.0</v>
      </c>
      <c r="V100" s="16">
        <v>83.0</v>
      </c>
    </row>
    <row r="101" ht="18.0" customHeight="1">
      <c r="B101" s="16" t="s">
        <v>666</v>
      </c>
      <c r="C101" s="16" t="s">
        <v>25</v>
      </c>
      <c r="D101" s="16" t="s">
        <v>10481</v>
      </c>
      <c r="E101" s="34">
        <v>44220.0</v>
      </c>
      <c r="F101" s="16" t="s">
        <v>10471</v>
      </c>
      <c r="G101" s="16" t="s">
        <v>10472</v>
      </c>
      <c r="H101" s="15" t="s">
        <v>29</v>
      </c>
      <c r="I101" s="15">
        <f t="shared" si="14"/>
        <v>80</v>
      </c>
      <c r="J101" s="16">
        <v>85.0</v>
      </c>
      <c r="K101" s="16">
        <v>75.0</v>
      </c>
      <c r="L101" s="16">
        <v>80.0</v>
      </c>
      <c r="M101" s="16">
        <v>80.0</v>
      </c>
      <c r="N101" s="16">
        <f t="shared" si="15"/>
        <v>80</v>
      </c>
      <c r="O101" s="16">
        <v>80.0</v>
      </c>
      <c r="P101" s="16">
        <v>85.0</v>
      </c>
      <c r="Q101" s="16">
        <v>90.0</v>
      </c>
      <c r="R101" s="16">
        <v>95.0</v>
      </c>
      <c r="S101" s="16">
        <v>90.0</v>
      </c>
      <c r="T101" s="16">
        <v>85.0</v>
      </c>
      <c r="U101" s="16">
        <v>80.0</v>
      </c>
      <c r="V101" s="16">
        <v>75.0</v>
      </c>
    </row>
    <row r="102" ht="18.0" customHeight="1">
      <c r="B102" s="16" t="s">
        <v>3047</v>
      </c>
      <c r="C102" s="16" t="s">
        <v>25</v>
      </c>
      <c r="D102" s="37" t="s">
        <v>10482</v>
      </c>
      <c r="E102" s="34">
        <v>44220.0</v>
      </c>
      <c r="F102" s="16" t="s">
        <v>10471</v>
      </c>
      <c r="G102" s="16" t="s">
        <v>10472</v>
      </c>
      <c r="H102" s="15" t="s">
        <v>29</v>
      </c>
      <c r="I102" s="15">
        <f t="shared" si="14"/>
        <v>81.66666667</v>
      </c>
      <c r="J102" s="16">
        <v>80.0</v>
      </c>
      <c r="K102" s="16">
        <v>85.0</v>
      </c>
      <c r="L102" s="16">
        <v>85.0</v>
      </c>
      <c r="M102" s="16">
        <v>80.0</v>
      </c>
      <c r="N102" s="16">
        <f t="shared" si="15"/>
        <v>82.5</v>
      </c>
      <c r="O102" s="16">
        <v>87.0</v>
      </c>
      <c r="P102" s="16">
        <v>93.0</v>
      </c>
      <c r="Q102" s="16">
        <v>96.0</v>
      </c>
      <c r="R102" s="16">
        <v>100.0</v>
      </c>
      <c r="S102" s="16">
        <v>85.0</v>
      </c>
      <c r="T102" s="16">
        <v>80.0</v>
      </c>
      <c r="U102" s="16">
        <v>75.0</v>
      </c>
      <c r="V102" s="16">
        <v>70.0</v>
      </c>
    </row>
    <row r="103" ht="18.0" customHeight="1">
      <c r="B103" s="16" t="s">
        <v>907</v>
      </c>
      <c r="C103" s="16" t="s">
        <v>25</v>
      </c>
      <c r="D103" s="37" t="s">
        <v>10483</v>
      </c>
      <c r="E103" s="34">
        <v>44423.0</v>
      </c>
      <c r="F103" s="16" t="s">
        <v>10471</v>
      </c>
      <c r="G103" s="16" t="s">
        <v>10472</v>
      </c>
      <c r="H103" s="15" t="s">
        <v>29</v>
      </c>
      <c r="I103" s="15">
        <f t="shared" si="14"/>
        <v>81.66666667</v>
      </c>
      <c r="J103" s="16">
        <v>82.0</v>
      </c>
      <c r="K103" s="16">
        <v>80.0</v>
      </c>
      <c r="L103" s="16">
        <v>82.0</v>
      </c>
      <c r="M103" s="16">
        <v>83.0</v>
      </c>
      <c r="N103" s="16">
        <f t="shared" si="15"/>
        <v>81.75</v>
      </c>
      <c r="O103" s="16">
        <v>90.0</v>
      </c>
      <c r="P103" s="16">
        <v>93.0</v>
      </c>
      <c r="Q103" s="16">
        <v>97.0</v>
      </c>
      <c r="R103" s="16">
        <v>100.0</v>
      </c>
      <c r="S103" s="16">
        <v>90.0</v>
      </c>
      <c r="T103" s="16">
        <v>85.0</v>
      </c>
      <c r="U103" s="16">
        <v>80.0</v>
      </c>
      <c r="V103" s="16">
        <v>75.0</v>
      </c>
    </row>
    <row r="104" ht="18.0" customHeight="1">
      <c r="B104" s="16" t="s">
        <v>1073</v>
      </c>
      <c r="C104" s="16" t="s">
        <v>25</v>
      </c>
      <c r="D104" s="16" t="s">
        <v>10484</v>
      </c>
      <c r="E104" s="34">
        <v>44423.0</v>
      </c>
      <c r="F104" s="16" t="s">
        <v>10471</v>
      </c>
      <c r="G104" s="16" t="s">
        <v>10472</v>
      </c>
      <c r="H104" s="15" t="s">
        <v>29</v>
      </c>
      <c r="I104" s="15">
        <f t="shared" si="14"/>
        <v>78.33333333</v>
      </c>
      <c r="J104" s="16">
        <v>80.0</v>
      </c>
      <c r="K104" s="16">
        <v>75.0</v>
      </c>
      <c r="L104" s="16">
        <v>80.0</v>
      </c>
      <c r="M104" s="16">
        <v>80.0</v>
      </c>
      <c r="N104" s="16">
        <f t="shared" si="15"/>
        <v>78.75</v>
      </c>
      <c r="O104" s="16">
        <v>86.0</v>
      </c>
      <c r="P104" s="16">
        <v>90.0</v>
      </c>
      <c r="Q104" s="16">
        <v>94.0</v>
      </c>
      <c r="R104" s="16">
        <v>98.0</v>
      </c>
      <c r="S104" s="16">
        <v>90.0</v>
      </c>
      <c r="T104" s="16">
        <v>85.0</v>
      </c>
      <c r="U104" s="16">
        <v>80.0</v>
      </c>
      <c r="V104" s="16">
        <v>75.0</v>
      </c>
    </row>
    <row r="105" ht="18.0" customHeight="1">
      <c r="B105" s="16" t="s">
        <v>44</v>
      </c>
      <c r="C105" s="16" t="s">
        <v>25</v>
      </c>
      <c r="D105" s="16" t="s">
        <v>10485</v>
      </c>
      <c r="E105" s="34">
        <v>43312.0</v>
      </c>
      <c r="F105" s="16" t="s">
        <v>10471</v>
      </c>
      <c r="G105" s="16" t="s">
        <v>10472</v>
      </c>
      <c r="H105" s="15" t="s">
        <v>29</v>
      </c>
      <c r="I105" s="15">
        <f t="shared" si="14"/>
        <v>77.33333333</v>
      </c>
      <c r="J105" s="16">
        <v>80.0</v>
      </c>
      <c r="K105" s="16">
        <v>77.0</v>
      </c>
      <c r="L105" s="16">
        <v>83.0</v>
      </c>
      <c r="M105" s="16">
        <v>75.0</v>
      </c>
      <c r="N105" s="16">
        <f t="shared" si="15"/>
        <v>78.75</v>
      </c>
      <c r="O105" s="16">
        <v>90.0</v>
      </c>
      <c r="P105" s="16">
        <v>95.0</v>
      </c>
      <c r="Q105" s="16">
        <v>100.0</v>
      </c>
      <c r="R105" s="16">
        <v>100.0</v>
      </c>
      <c r="S105" s="16">
        <v>90.0</v>
      </c>
      <c r="T105" s="16">
        <v>85.0</v>
      </c>
      <c r="U105" s="16">
        <v>80.0</v>
      </c>
      <c r="V105" s="16">
        <v>75.0</v>
      </c>
      <c r="X105" s="26" t="s">
        <v>10486</v>
      </c>
    </row>
    <row r="106" ht="18.0" customHeight="1">
      <c r="B106" s="16" t="s">
        <v>3790</v>
      </c>
      <c r="C106" s="16" t="s">
        <v>25</v>
      </c>
      <c r="D106" s="16" t="s">
        <v>10487</v>
      </c>
      <c r="E106" s="34">
        <v>43312.0</v>
      </c>
      <c r="F106" s="16" t="s">
        <v>10471</v>
      </c>
      <c r="G106" s="16" t="s">
        <v>10472</v>
      </c>
      <c r="H106" s="15" t="s">
        <v>29</v>
      </c>
      <c r="I106" s="15">
        <f t="shared" si="14"/>
        <v>73.66666667</v>
      </c>
      <c r="J106" s="16">
        <v>76.0</v>
      </c>
      <c r="K106" s="16">
        <v>75.0</v>
      </c>
      <c r="L106" s="16">
        <v>79.0</v>
      </c>
      <c r="M106" s="16">
        <v>70.0</v>
      </c>
      <c r="N106" s="16">
        <f t="shared" si="15"/>
        <v>75</v>
      </c>
      <c r="O106" s="16">
        <v>84.0</v>
      </c>
      <c r="P106" s="16">
        <v>89.0</v>
      </c>
      <c r="Q106" s="16">
        <v>93.0</v>
      </c>
      <c r="R106" s="16">
        <v>96.0</v>
      </c>
      <c r="S106" s="16">
        <v>90.0</v>
      </c>
      <c r="T106" s="16">
        <v>85.0</v>
      </c>
      <c r="U106" s="16">
        <v>80.0</v>
      </c>
      <c r="V106" s="16">
        <v>75.0</v>
      </c>
    </row>
    <row r="107" ht="18.0" customHeight="1">
      <c r="B107" s="16" t="s">
        <v>34</v>
      </c>
      <c r="C107" s="16" t="s">
        <v>25</v>
      </c>
      <c r="D107" s="16" t="s">
        <v>10488</v>
      </c>
      <c r="E107" s="34">
        <v>43312.0</v>
      </c>
      <c r="F107" s="16" t="s">
        <v>10471</v>
      </c>
      <c r="G107" s="16" t="s">
        <v>10472</v>
      </c>
      <c r="H107" s="15" t="s">
        <v>29</v>
      </c>
      <c r="I107" s="15">
        <f t="shared" si="14"/>
        <v>75</v>
      </c>
      <c r="J107" s="16">
        <v>80.0</v>
      </c>
      <c r="K107" s="16">
        <v>75.0</v>
      </c>
      <c r="L107" s="16">
        <v>79.0</v>
      </c>
      <c r="M107" s="16">
        <v>70.0</v>
      </c>
      <c r="N107" s="16">
        <f t="shared" si="15"/>
        <v>76</v>
      </c>
      <c r="O107" s="16">
        <v>92.0</v>
      </c>
      <c r="P107" s="16">
        <v>95.0</v>
      </c>
      <c r="Q107" s="16">
        <v>98.0</v>
      </c>
      <c r="R107" s="16">
        <v>100.0</v>
      </c>
      <c r="S107" s="16">
        <v>87.0</v>
      </c>
      <c r="T107" s="16">
        <v>84.0</v>
      </c>
      <c r="U107" s="16">
        <v>80.0</v>
      </c>
      <c r="V107" s="16">
        <v>76.0</v>
      </c>
    </row>
    <row r="108" ht="18.0" customHeight="1">
      <c r="B108" s="16" t="s">
        <v>171</v>
      </c>
      <c r="C108" s="16" t="s">
        <v>25</v>
      </c>
      <c r="D108" s="16" t="s">
        <v>10489</v>
      </c>
      <c r="E108" s="34">
        <v>44067.0</v>
      </c>
      <c r="F108" s="16" t="s">
        <v>10471</v>
      </c>
      <c r="G108" s="16" t="s">
        <v>10472</v>
      </c>
      <c r="H108" s="15" t="s">
        <v>29</v>
      </c>
      <c r="I108" s="15">
        <f t="shared" si="14"/>
        <v>78.33333333</v>
      </c>
      <c r="J108" s="16">
        <v>85.0</v>
      </c>
      <c r="K108" s="16">
        <v>70.0</v>
      </c>
      <c r="L108" s="16">
        <v>84.0</v>
      </c>
      <c r="M108" s="16">
        <v>80.0</v>
      </c>
      <c r="N108" s="16">
        <f t="shared" si="15"/>
        <v>79.75</v>
      </c>
      <c r="O108" s="16">
        <v>85.0</v>
      </c>
      <c r="P108" s="16">
        <v>90.0</v>
      </c>
      <c r="Q108" s="16">
        <v>93.0</v>
      </c>
      <c r="R108" s="16">
        <v>96.0</v>
      </c>
      <c r="S108" s="16">
        <v>86.0</v>
      </c>
      <c r="T108" s="16">
        <v>83.0</v>
      </c>
      <c r="U108" s="16">
        <v>79.0</v>
      </c>
      <c r="V108" s="16">
        <v>75.0</v>
      </c>
    </row>
    <row r="109" ht="18.0" customHeight="1">
      <c r="B109" s="16" t="s">
        <v>686</v>
      </c>
      <c r="C109" s="16" t="s">
        <v>25</v>
      </c>
      <c r="D109" s="16" t="s">
        <v>10490</v>
      </c>
      <c r="E109" s="34">
        <v>44425.0</v>
      </c>
      <c r="F109" s="16" t="s">
        <v>10471</v>
      </c>
      <c r="G109" s="16" t="s">
        <v>10472</v>
      </c>
      <c r="H109" s="15" t="s">
        <v>29</v>
      </c>
      <c r="I109" s="15">
        <f t="shared" si="14"/>
        <v>80</v>
      </c>
      <c r="J109" s="16">
        <v>80.0</v>
      </c>
      <c r="K109" s="16">
        <v>80.0</v>
      </c>
      <c r="L109" s="16">
        <v>80.0</v>
      </c>
      <c r="M109" s="16">
        <v>80.0</v>
      </c>
      <c r="N109" s="16">
        <f t="shared" si="15"/>
        <v>80</v>
      </c>
      <c r="O109" s="16">
        <v>90.0</v>
      </c>
      <c r="P109" s="16">
        <v>94.0</v>
      </c>
      <c r="Q109" s="16">
        <v>98.0</v>
      </c>
      <c r="R109" s="16">
        <v>100.0</v>
      </c>
      <c r="S109" s="16">
        <v>90.0</v>
      </c>
      <c r="T109" s="16">
        <v>86.0</v>
      </c>
      <c r="U109" s="16">
        <v>83.0</v>
      </c>
      <c r="V109" s="16">
        <v>79.0</v>
      </c>
      <c r="X109" s="26" t="s">
        <v>10491</v>
      </c>
    </row>
    <row r="110" ht="18.0" customHeight="1">
      <c r="B110" s="16" t="s">
        <v>243</v>
      </c>
      <c r="C110" s="16" t="s">
        <v>25</v>
      </c>
      <c r="D110" s="16" t="s">
        <v>10492</v>
      </c>
      <c r="E110" s="34">
        <v>44425.0</v>
      </c>
      <c r="F110" s="16" t="s">
        <v>10471</v>
      </c>
      <c r="G110" s="16" t="s">
        <v>10472</v>
      </c>
      <c r="H110" s="15" t="s">
        <v>29</v>
      </c>
      <c r="I110" s="15">
        <f t="shared" si="14"/>
        <v>80</v>
      </c>
      <c r="J110" s="16">
        <v>80.0</v>
      </c>
      <c r="K110" s="16">
        <v>80.0</v>
      </c>
      <c r="L110" s="16">
        <v>80.0</v>
      </c>
      <c r="M110" s="16">
        <v>80.0</v>
      </c>
      <c r="N110" s="16">
        <f t="shared" si="15"/>
        <v>80</v>
      </c>
      <c r="O110" s="16">
        <v>90.0</v>
      </c>
      <c r="P110" s="16">
        <v>94.0</v>
      </c>
      <c r="Q110" s="16">
        <v>98.0</v>
      </c>
      <c r="R110" s="16">
        <v>100.0</v>
      </c>
      <c r="S110" s="16">
        <v>90.0</v>
      </c>
      <c r="T110" s="16">
        <v>86.0</v>
      </c>
      <c r="U110" s="16">
        <v>83.0</v>
      </c>
      <c r="V110" s="16">
        <v>79.0</v>
      </c>
    </row>
    <row r="111" ht="18.0" customHeight="1">
      <c r="A111" s="16"/>
      <c r="B111" s="16"/>
      <c r="C111" s="16"/>
      <c r="D111" s="16"/>
      <c r="E111" s="28"/>
      <c r="F111" s="16"/>
      <c r="G111" s="16"/>
      <c r="H111" s="16"/>
      <c r="I111" s="16"/>
      <c r="J111" s="16"/>
      <c r="K111" s="16"/>
      <c r="L111" s="16"/>
      <c r="M111" s="16"/>
      <c r="N111" s="16"/>
      <c r="O111" s="16"/>
      <c r="P111" s="16"/>
      <c r="Q111" s="16"/>
      <c r="R111" s="16"/>
      <c r="S111" s="16"/>
      <c r="T111" s="16"/>
      <c r="U111" s="16"/>
      <c r="V111" s="16"/>
      <c r="W111" s="16"/>
      <c r="X111" s="23"/>
    </row>
    <row r="112" ht="18.0" customHeight="1">
      <c r="A112" s="16">
        <v>713.0</v>
      </c>
      <c r="B112" s="16" t="s">
        <v>68</v>
      </c>
      <c r="C112" s="16"/>
      <c r="D112" s="17" t="s">
        <v>10493</v>
      </c>
      <c r="E112" s="28">
        <v>44782.0</v>
      </c>
      <c r="F112" s="16" t="s">
        <v>10494</v>
      </c>
      <c r="G112" s="16" t="s">
        <v>10495</v>
      </c>
      <c r="H112" s="16" t="s">
        <v>29</v>
      </c>
      <c r="I112" s="16">
        <v>93.0</v>
      </c>
      <c r="J112" s="16">
        <v>90.0</v>
      </c>
      <c r="K112" s="16">
        <v>96.0</v>
      </c>
      <c r="L112" s="16">
        <v>70.0</v>
      </c>
      <c r="M112" s="16">
        <v>93.0</v>
      </c>
      <c r="N112" s="16">
        <f t="shared" ref="N112:N114" si="16">AVERAGE(I112:M112)</f>
        <v>88.4</v>
      </c>
      <c r="O112" s="16">
        <v>90.0</v>
      </c>
      <c r="P112" s="16">
        <v>95.0</v>
      </c>
      <c r="Q112" s="16">
        <v>100.0</v>
      </c>
      <c r="R112" s="16">
        <v>100.0</v>
      </c>
      <c r="S112" s="16">
        <v>100.0</v>
      </c>
      <c r="T112" s="16">
        <v>60.0</v>
      </c>
      <c r="U112" s="16">
        <v>50.0</v>
      </c>
      <c r="V112" s="16">
        <v>40.0</v>
      </c>
      <c r="W112" s="16" t="s">
        <v>4467</v>
      </c>
      <c r="X112" s="26" t="s">
        <v>10496</v>
      </c>
    </row>
    <row r="113" ht="18.0" customHeight="1">
      <c r="B113" s="16" t="s">
        <v>398</v>
      </c>
      <c r="C113" s="16"/>
      <c r="D113" s="16" t="s">
        <v>10497</v>
      </c>
      <c r="E113" s="28">
        <v>44936.0</v>
      </c>
      <c r="F113" s="16" t="s">
        <v>10494</v>
      </c>
      <c r="G113" s="16" t="s">
        <v>10495</v>
      </c>
      <c r="H113" s="16" t="s">
        <v>29</v>
      </c>
      <c r="I113" s="16">
        <v>90.0</v>
      </c>
      <c r="J113" s="16">
        <v>85.0</v>
      </c>
      <c r="K113" s="16">
        <v>70.0</v>
      </c>
      <c r="L113" s="16">
        <v>85.0</v>
      </c>
      <c r="M113" s="16">
        <v>97.0</v>
      </c>
      <c r="N113" s="16">
        <f t="shared" si="16"/>
        <v>85.4</v>
      </c>
      <c r="O113" s="16">
        <v>90.0</v>
      </c>
      <c r="P113" s="16">
        <v>95.0</v>
      </c>
      <c r="Q113" s="16">
        <v>100.0</v>
      </c>
      <c r="R113" s="16">
        <v>100.0</v>
      </c>
      <c r="S113" s="16">
        <v>100.0</v>
      </c>
      <c r="T113" s="16">
        <v>60.0</v>
      </c>
      <c r="U113" s="16">
        <v>50.0</v>
      </c>
      <c r="V113" s="16">
        <v>40.0</v>
      </c>
    </row>
    <row r="114" ht="18.0" customHeight="1">
      <c r="B114" s="16" t="s">
        <v>183</v>
      </c>
      <c r="C114" s="16"/>
      <c r="D114" s="16" t="s">
        <v>10498</v>
      </c>
      <c r="E114" s="28">
        <v>44923.0</v>
      </c>
      <c r="F114" s="16" t="s">
        <v>10494</v>
      </c>
      <c r="G114" s="16" t="s">
        <v>10495</v>
      </c>
      <c r="H114" s="16" t="s">
        <v>29</v>
      </c>
      <c r="I114" s="16">
        <v>88.0</v>
      </c>
      <c r="J114" s="16">
        <v>85.0</v>
      </c>
      <c r="K114" s="16">
        <v>85.0</v>
      </c>
      <c r="L114" s="16">
        <v>90.0</v>
      </c>
      <c r="M114" s="16">
        <v>93.0</v>
      </c>
      <c r="N114" s="16">
        <f t="shared" si="16"/>
        <v>88.2</v>
      </c>
      <c r="O114" s="16">
        <v>90.0</v>
      </c>
      <c r="P114" s="16">
        <v>95.0</v>
      </c>
      <c r="Q114" s="16">
        <v>100.0</v>
      </c>
      <c r="R114" s="16">
        <v>100.0</v>
      </c>
      <c r="S114" s="16">
        <v>100.0</v>
      </c>
      <c r="T114" s="16">
        <v>60.0</v>
      </c>
      <c r="U114" s="16">
        <v>50.0</v>
      </c>
      <c r="V114" s="16">
        <v>40.0</v>
      </c>
    </row>
    <row r="1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row>
    <row r="116">
      <c r="A116" s="16">
        <v>161.0</v>
      </c>
      <c r="B116" s="16"/>
      <c r="C116" s="16" t="s">
        <v>25</v>
      </c>
      <c r="D116" s="16" t="s">
        <v>46</v>
      </c>
      <c r="E116" s="16"/>
      <c r="F116" s="16" t="s">
        <v>10499</v>
      </c>
      <c r="G116" s="16" t="s">
        <v>10500</v>
      </c>
      <c r="H116" s="19" t="s">
        <v>29</v>
      </c>
      <c r="I116" s="16"/>
      <c r="J116" s="16"/>
      <c r="K116" s="16"/>
      <c r="L116" s="16"/>
      <c r="M116" s="16"/>
      <c r="N116" s="16"/>
      <c r="O116" s="16"/>
      <c r="P116" s="16"/>
      <c r="Q116" s="16"/>
      <c r="R116" s="16"/>
      <c r="S116" s="16"/>
      <c r="T116" s="16"/>
      <c r="U116" s="16"/>
      <c r="V116" s="16"/>
      <c r="W116" s="16"/>
      <c r="X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row>
    <row r="118">
      <c r="A118" s="12">
        <v>3019.0</v>
      </c>
      <c r="B118" s="140"/>
      <c r="C118" s="12" t="s">
        <v>25</v>
      </c>
      <c r="D118" s="140" t="s">
        <v>46</v>
      </c>
      <c r="E118" s="140"/>
      <c r="F118" s="139" t="s">
        <v>10501</v>
      </c>
      <c r="G118" s="139" t="s">
        <v>10502</v>
      </c>
      <c r="H118" s="12" t="s">
        <v>29</v>
      </c>
      <c r="I118" s="16"/>
      <c r="J118" s="16"/>
      <c r="K118" s="16"/>
      <c r="L118" s="16"/>
      <c r="M118" s="16"/>
      <c r="N118" s="16"/>
      <c r="O118" s="16"/>
      <c r="P118" s="16"/>
      <c r="Q118" s="16"/>
      <c r="R118" s="16"/>
      <c r="S118" s="16"/>
      <c r="T118" s="16"/>
      <c r="U118" s="16"/>
      <c r="V118" s="16"/>
      <c r="W118" s="16"/>
      <c r="X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row>
    <row r="120" ht="12.75" customHeight="1">
      <c r="A120" s="139">
        <v>20.0</v>
      </c>
      <c r="B120" s="12" t="s">
        <v>66</v>
      </c>
      <c r="C120" s="12" t="s">
        <v>25</v>
      </c>
      <c r="D120" s="140" t="s">
        <v>10503</v>
      </c>
      <c r="E120" s="167">
        <v>44425.0</v>
      </c>
      <c r="F120" s="12" t="s">
        <v>10504</v>
      </c>
      <c r="G120" s="12" t="s">
        <v>10505</v>
      </c>
      <c r="H120" s="142" t="s">
        <v>29</v>
      </c>
      <c r="I120" s="12">
        <v>97.0</v>
      </c>
      <c r="J120" s="12">
        <v>98.0</v>
      </c>
      <c r="K120" s="12">
        <v>98.0</v>
      </c>
      <c r="L120" s="12">
        <v>98.0</v>
      </c>
      <c r="M120" s="12">
        <v>100.0</v>
      </c>
      <c r="N120" s="12">
        <f t="shared" ref="N120:N133" si="17">AVERAGE(I120:M120)</f>
        <v>98.2</v>
      </c>
      <c r="O120" s="12">
        <v>98.0</v>
      </c>
      <c r="P120" s="12">
        <v>98.0</v>
      </c>
      <c r="Q120" s="12">
        <v>100.0</v>
      </c>
      <c r="R120" s="12">
        <v>100.0</v>
      </c>
      <c r="S120" s="12">
        <v>100.0</v>
      </c>
      <c r="T120" s="12">
        <v>97.0</v>
      </c>
      <c r="U120" s="12">
        <v>91.0</v>
      </c>
      <c r="V120" s="12">
        <v>90.0</v>
      </c>
      <c r="W120" s="12" t="s">
        <v>3389</v>
      </c>
      <c r="X120" s="13" t="s">
        <v>10506</v>
      </c>
    </row>
    <row r="121" ht="15.75" customHeight="1">
      <c r="B121" s="12" t="s">
        <v>290</v>
      </c>
      <c r="C121" s="12" t="s">
        <v>25</v>
      </c>
      <c r="D121" s="140" t="s">
        <v>10507</v>
      </c>
      <c r="E121" s="167">
        <v>44425.0</v>
      </c>
      <c r="F121" s="12" t="s">
        <v>10504</v>
      </c>
      <c r="G121" s="12" t="s">
        <v>10505</v>
      </c>
      <c r="H121" s="12" t="s">
        <v>29</v>
      </c>
      <c r="I121" s="12">
        <v>90.0</v>
      </c>
      <c r="J121" s="12">
        <v>90.0</v>
      </c>
      <c r="K121" s="12">
        <v>87.0</v>
      </c>
      <c r="L121" s="12">
        <v>84.0</v>
      </c>
      <c r="M121" s="12">
        <v>98.0</v>
      </c>
      <c r="N121" s="12">
        <f t="shared" si="17"/>
        <v>89.8</v>
      </c>
      <c r="O121" s="12">
        <v>97.0</v>
      </c>
      <c r="P121" s="12">
        <v>97.0</v>
      </c>
      <c r="Q121" s="12">
        <v>98.0</v>
      </c>
      <c r="R121" s="12">
        <v>98.0</v>
      </c>
      <c r="S121" s="12">
        <v>97.0</v>
      </c>
      <c r="T121" s="12">
        <v>98.0</v>
      </c>
      <c r="U121" s="12">
        <v>94.0</v>
      </c>
      <c r="V121" s="12">
        <v>92.0</v>
      </c>
    </row>
    <row r="122">
      <c r="B122" s="12" t="s">
        <v>54</v>
      </c>
      <c r="C122" s="12" t="s">
        <v>25</v>
      </c>
      <c r="D122" s="140" t="s">
        <v>10508</v>
      </c>
      <c r="E122" s="167">
        <v>44425.0</v>
      </c>
      <c r="F122" s="12" t="s">
        <v>10504</v>
      </c>
      <c r="G122" s="12" t="s">
        <v>10505</v>
      </c>
      <c r="H122" s="12" t="s">
        <v>29</v>
      </c>
      <c r="I122" s="12">
        <v>98.0</v>
      </c>
      <c r="J122" s="12">
        <v>98.0</v>
      </c>
      <c r="K122" s="12">
        <v>77.0</v>
      </c>
      <c r="L122" s="12">
        <v>100.0</v>
      </c>
      <c r="M122" s="12">
        <v>100.0</v>
      </c>
      <c r="N122" s="12">
        <f t="shared" si="17"/>
        <v>94.6</v>
      </c>
      <c r="O122" s="12">
        <v>100.0</v>
      </c>
      <c r="P122" s="12">
        <v>100.0</v>
      </c>
      <c r="Q122" s="12">
        <v>100.0</v>
      </c>
      <c r="R122" s="12">
        <v>100.0</v>
      </c>
      <c r="S122" s="12">
        <v>100.0</v>
      </c>
      <c r="T122" s="12">
        <v>95.0</v>
      </c>
      <c r="U122" s="12">
        <v>85.0</v>
      </c>
      <c r="V122" s="12">
        <v>85.0</v>
      </c>
    </row>
    <row r="123" ht="17.25" customHeight="1">
      <c r="B123" s="12" t="s">
        <v>398</v>
      </c>
      <c r="C123" s="12" t="s">
        <v>25</v>
      </c>
      <c r="D123" s="140" t="s">
        <v>10509</v>
      </c>
      <c r="E123" s="167">
        <v>44425.0</v>
      </c>
      <c r="F123" s="12" t="s">
        <v>10504</v>
      </c>
      <c r="G123" s="12" t="s">
        <v>10505</v>
      </c>
      <c r="H123" s="12" t="s">
        <v>29</v>
      </c>
      <c r="I123" s="12">
        <v>89.0</v>
      </c>
      <c r="J123" s="12">
        <v>97.0</v>
      </c>
      <c r="K123" s="12">
        <v>70.0</v>
      </c>
      <c r="L123" s="12">
        <v>89.0</v>
      </c>
      <c r="M123" s="12">
        <v>89.0</v>
      </c>
      <c r="N123" s="12">
        <f t="shared" si="17"/>
        <v>86.8</v>
      </c>
      <c r="O123" s="12">
        <v>96.0</v>
      </c>
      <c r="P123" s="12">
        <v>96.0</v>
      </c>
      <c r="Q123" s="12">
        <v>98.0</v>
      </c>
      <c r="R123" s="12">
        <v>98.0</v>
      </c>
      <c r="S123" s="12">
        <v>97.0</v>
      </c>
      <c r="T123" s="12">
        <v>96.0</v>
      </c>
      <c r="U123" s="12">
        <v>94.0</v>
      </c>
      <c r="V123" s="12">
        <v>94.0</v>
      </c>
    </row>
    <row r="124" ht="16.5" customHeight="1">
      <c r="B124" s="12" t="s">
        <v>1223</v>
      </c>
      <c r="C124" s="12" t="s">
        <v>25</v>
      </c>
      <c r="D124" s="140" t="s">
        <v>10510</v>
      </c>
      <c r="E124" s="167">
        <v>44426.0</v>
      </c>
      <c r="F124" s="12" t="s">
        <v>10504</v>
      </c>
      <c r="G124" s="12" t="s">
        <v>10505</v>
      </c>
      <c r="H124" s="12" t="s">
        <v>29</v>
      </c>
      <c r="I124" s="12">
        <v>90.0</v>
      </c>
      <c r="J124" s="12">
        <v>90.0</v>
      </c>
      <c r="K124" s="12">
        <v>80.0</v>
      </c>
      <c r="L124" s="12">
        <v>94.0</v>
      </c>
      <c r="M124" s="12">
        <v>100.0</v>
      </c>
      <c r="N124" s="12">
        <f t="shared" si="17"/>
        <v>90.8</v>
      </c>
      <c r="O124" s="12">
        <v>100.0</v>
      </c>
      <c r="P124" s="12">
        <v>100.0</v>
      </c>
      <c r="Q124" s="12">
        <v>100.0</v>
      </c>
      <c r="R124" s="12">
        <v>100.0</v>
      </c>
      <c r="S124" s="12">
        <v>97.0</v>
      </c>
      <c r="T124" s="12">
        <v>95.0</v>
      </c>
      <c r="U124" s="12">
        <v>90.0</v>
      </c>
      <c r="V124" s="12">
        <v>87.0</v>
      </c>
    </row>
    <row r="125">
      <c r="B125" s="12" t="s">
        <v>253</v>
      </c>
      <c r="C125" s="12" t="s">
        <v>25</v>
      </c>
      <c r="D125" s="140" t="s">
        <v>10511</v>
      </c>
      <c r="E125" s="285">
        <v>44426.0</v>
      </c>
      <c r="F125" s="12" t="s">
        <v>10504</v>
      </c>
      <c r="G125" s="12" t="s">
        <v>10505</v>
      </c>
      <c r="H125" s="12" t="s">
        <v>29</v>
      </c>
      <c r="I125" s="12">
        <v>97.0</v>
      </c>
      <c r="J125" s="12">
        <v>98.0</v>
      </c>
      <c r="K125" s="12">
        <v>98.0</v>
      </c>
      <c r="L125" s="12">
        <v>100.0</v>
      </c>
      <c r="M125" s="12">
        <v>100.0</v>
      </c>
      <c r="N125" s="12">
        <f t="shared" si="17"/>
        <v>98.6</v>
      </c>
      <c r="O125" s="12">
        <v>100.0</v>
      </c>
      <c r="P125" s="12">
        <v>100.0</v>
      </c>
      <c r="Q125" s="12">
        <v>100.0</v>
      </c>
      <c r="R125" s="12">
        <v>100.0</v>
      </c>
      <c r="S125" s="12">
        <v>100.0</v>
      </c>
      <c r="T125" s="12">
        <v>97.0</v>
      </c>
      <c r="U125" s="12">
        <v>95.0</v>
      </c>
      <c r="V125" s="12">
        <v>95.0</v>
      </c>
    </row>
    <row r="126" ht="15.75" customHeight="1">
      <c r="B126" s="12" t="s">
        <v>438</v>
      </c>
      <c r="C126" s="12" t="s">
        <v>25</v>
      </c>
      <c r="D126" s="140" t="s">
        <v>10512</v>
      </c>
      <c r="E126" s="285">
        <v>44222.0</v>
      </c>
      <c r="F126" s="12" t="s">
        <v>10504</v>
      </c>
      <c r="G126" s="12" t="s">
        <v>10505</v>
      </c>
      <c r="H126" s="12" t="s">
        <v>29</v>
      </c>
      <c r="I126" s="12">
        <v>97.0</v>
      </c>
      <c r="J126" s="12">
        <v>96.0</v>
      </c>
      <c r="K126" s="12">
        <v>98.0</v>
      </c>
      <c r="L126" s="12">
        <v>97.0</v>
      </c>
      <c r="M126" s="12">
        <v>99.0</v>
      </c>
      <c r="N126" s="12">
        <f t="shared" si="17"/>
        <v>97.4</v>
      </c>
      <c r="O126" s="12">
        <v>100.0</v>
      </c>
      <c r="P126" s="12">
        <v>100.0</v>
      </c>
      <c r="Q126" s="12">
        <v>100.0</v>
      </c>
      <c r="R126" s="12">
        <v>100.0</v>
      </c>
      <c r="S126" s="12">
        <v>98.0</v>
      </c>
      <c r="T126" s="12">
        <v>97.0</v>
      </c>
      <c r="U126" s="12">
        <v>94.0</v>
      </c>
      <c r="V126" s="12">
        <v>94.0</v>
      </c>
      <c r="X126" s="13" t="s">
        <v>10513</v>
      </c>
    </row>
    <row r="127" ht="14.25" customHeight="1">
      <c r="B127" s="12" t="s">
        <v>64</v>
      </c>
      <c r="C127" s="12" t="s">
        <v>25</v>
      </c>
      <c r="D127" s="145" t="s">
        <v>10514</v>
      </c>
      <c r="E127" s="285">
        <v>44222.0</v>
      </c>
      <c r="F127" s="12" t="s">
        <v>10504</v>
      </c>
      <c r="G127" s="12" t="s">
        <v>10505</v>
      </c>
      <c r="H127" s="12" t="s">
        <v>29</v>
      </c>
      <c r="I127" s="12">
        <v>87.0</v>
      </c>
      <c r="J127" s="12">
        <v>74.0</v>
      </c>
      <c r="K127" s="12">
        <v>71.0</v>
      </c>
      <c r="L127" s="12">
        <v>89.0</v>
      </c>
      <c r="M127" s="12">
        <v>90.0</v>
      </c>
      <c r="N127" s="12">
        <f t="shared" si="17"/>
        <v>82.2</v>
      </c>
      <c r="O127" s="12">
        <v>100.0</v>
      </c>
      <c r="P127" s="12">
        <v>100.0</v>
      </c>
      <c r="Q127" s="12">
        <v>100.0</v>
      </c>
      <c r="R127" s="12">
        <v>100.0</v>
      </c>
      <c r="S127" s="12">
        <v>90.0</v>
      </c>
      <c r="T127" s="12">
        <v>87.0</v>
      </c>
      <c r="U127" s="12">
        <v>87.0</v>
      </c>
      <c r="V127" s="12">
        <v>83.0</v>
      </c>
    </row>
    <row r="128" ht="14.25" customHeight="1">
      <c r="B128" s="12" t="s">
        <v>528</v>
      </c>
      <c r="C128" s="12" t="s">
        <v>25</v>
      </c>
      <c r="D128" s="145" t="s">
        <v>10515</v>
      </c>
      <c r="E128" s="285">
        <v>44222.0</v>
      </c>
      <c r="F128" s="12" t="s">
        <v>10504</v>
      </c>
      <c r="G128" s="12" t="s">
        <v>10505</v>
      </c>
      <c r="H128" s="12" t="s">
        <v>29</v>
      </c>
      <c r="I128" s="12">
        <v>84.0</v>
      </c>
      <c r="J128" s="12">
        <v>81.0</v>
      </c>
      <c r="K128" s="12">
        <v>70.0</v>
      </c>
      <c r="L128" s="12">
        <v>75.0</v>
      </c>
      <c r="M128" s="12">
        <v>86.0</v>
      </c>
      <c r="N128" s="12">
        <f t="shared" si="17"/>
        <v>79.2</v>
      </c>
      <c r="O128" s="12">
        <v>85.0</v>
      </c>
      <c r="P128" s="12">
        <v>90.0</v>
      </c>
      <c r="Q128" s="12">
        <v>94.0</v>
      </c>
      <c r="R128" s="12">
        <v>98.0</v>
      </c>
      <c r="S128" s="12">
        <v>92.0</v>
      </c>
      <c r="T128" s="12">
        <v>90.0</v>
      </c>
      <c r="U128" s="12">
        <v>92.0</v>
      </c>
      <c r="V128" s="12">
        <v>96.0</v>
      </c>
    </row>
    <row r="129">
      <c r="B129" s="12" t="s">
        <v>345</v>
      </c>
      <c r="C129" s="12" t="s">
        <v>25</v>
      </c>
      <c r="D129" s="145" t="s">
        <v>10516</v>
      </c>
      <c r="E129" s="285">
        <v>44223.0</v>
      </c>
      <c r="F129" s="12" t="s">
        <v>10504</v>
      </c>
      <c r="G129" s="12" t="s">
        <v>10505</v>
      </c>
      <c r="H129" s="12" t="s">
        <v>29</v>
      </c>
      <c r="I129" s="12">
        <v>98.0</v>
      </c>
      <c r="J129" s="12">
        <v>99.0</v>
      </c>
      <c r="K129" s="12">
        <v>89.0</v>
      </c>
      <c r="L129" s="12">
        <v>99.0</v>
      </c>
      <c r="M129" s="12">
        <v>89.0</v>
      </c>
      <c r="N129" s="12">
        <f t="shared" si="17"/>
        <v>94.8</v>
      </c>
      <c r="O129" s="12">
        <v>90.0</v>
      </c>
      <c r="P129" s="12">
        <v>95.0</v>
      </c>
      <c r="Q129" s="12">
        <v>98.0</v>
      </c>
      <c r="R129" s="12">
        <v>98.0</v>
      </c>
      <c r="S129" s="12">
        <v>97.0</v>
      </c>
      <c r="T129" s="12">
        <v>95.0</v>
      </c>
      <c r="U129" s="12">
        <v>95.0</v>
      </c>
      <c r="V129" s="12">
        <v>95.0</v>
      </c>
    </row>
    <row r="130">
      <c r="B130" s="12" t="s">
        <v>34</v>
      </c>
      <c r="C130" s="12" t="s">
        <v>25</v>
      </c>
      <c r="D130" s="145" t="s">
        <v>10517</v>
      </c>
      <c r="E130" s="167">
        <v>44296.0</v>
      </c>
      <c r="F130" s="12" t="s">
        <v>10504</v>
      </c>
      <c r="G130" s="12" t="s">
        <v>10505</v>
      </c>
      <c r="H130" s="12" t="s">
        <v>29</v>
      </c>
      <c r="I130" s="12">
        <v>98.0</v>
      </c>
      <c r="J130" s="12">
        <v>96.0</v>
      </c>
      <c r="K130" s="12">
        <v>100.0</v>
      </c>
      <c r="L130" s="12">
        <v>97.0</v>
      </c>
      <c r="M130" s="12">
        <v>97.0</v>
      </c>
      <c r="N130" s="12">
        <f t="shared" si="17"/>
        <v>97.6</v>
      </c>
      <c r="O130" s="12">
        <v>98.0</v>
      </c>
      <c r="P130" s="12">
        <v>96.0</v>
      </c>
      <c r="Q130" s="12">
        <v>98.0</v>
      </c>
      <c r="R130" s="12">
        <v>98.0</v>
      </c>
      <c r="S130" s="12">
        <v>90.0</v>
      </c>
      <c r="T130" s="12">
        <v>85.0</v>
      </c>
      <c r="U130" s="12">
        <v>70.0</v>
      </c>
      <c r="V130" s="12">
        <v>50.0</v>
      </c>
    </row>
    <row r="131" ht="15.0" customHeight="1">
      <c r="B131" s="12" t="s">
        <v>3619</v>
      </c>
      <c r="C131" s="12" t="s">
        <v>25</v>
      </c>
      <c r="D131" s="145" t="s">
        <v>10518</v>
      </c>
      <c r="E131" s="167">
        <v>44297.0</v>
      </c>
      <c r="F131" s="12" t="s">
        <v>10504</v>
      </c>
      <c r="G131" s="12" t="s">
        <v>10505</v>
      </c>
      <c r="H131" s="12" t="s">
        <v>29</v>
      </c>
      <c r="I131" s="12">
        <v>98.0</v>
      </c>
      <c r="J131" s="12">
        <v>95.0</v>
      </c>
      <c r="K131" s="12">
        <v>98.0</v>
      </c>
      <c r="L131" s="12">
        <v>93.0</v>
      </c>
      <c r="M131" s="12">
        <v>97.0</v>
      </c>
      <c r="N131" s="12">
        <f t="shared" si="17"/>
        <v>96.2</v>
      </c>
      <c r="O131" s="12">
        <v>98.0</v>
      </c>
      <c r="P131" s="12">
        <v>95.0</v>
      </c>
      <c r="Q131" s="12">
        <v>98.0</v>
      </c>
      <c r="R131" s="12">
        <v>98.0</v>
      </c>
      <c r="S131" s="12">
        <v>90.0</v>
      </c>
      <c r="T131" s="12">
        <v>85.0</v>
      </c>
      <c r="U131" s="12">
        <v>70.0</v>
      </c>
      <c r="V131" s="12">
        <v>50.0</v>
      </c>
    </row>
    <row r="132">
      <c r="B132" s="12" t="s">
        <v>400</v>
      </c>
      <c r="C132" s="12" t="s">
        <v>25</v>
      </c>
      <c r="D132" s="145" t="s">
        <v>10519</v>
      </c>
      <c r="E132" s="167">
        <v>44298.0</v>
      </c>
      <c r="F132" s="12" t="s">
        <v>10504</v>
      </c>
      <c r="G132" s="12" t="s">
        <v>10505</v>
      </c>
      <c r="H132" s="12" t="s">
        <v>29</v>
      </c>
      <c r="I132" s="236">
        <v>98.0</v>
      </c>
      <c r="J132" s="236">
        <v>99.0</v>
      </c>
      <c r="K132" s="236">
        <v>89.0</v>
      </c>
      <c r="L132" s="236">
        <v>99.0</v>
      </c>
      <c r="M132" s="236">
        <v>89.0</v>
      </c>
      <c r="N132" s="236">
        <f t="shared" si="17"/>
        <v>94.8</v>
      </c>
      <c r="O132" s="236">
        <v>90.0</v>
      </c>
      <c r="P132" s="236">
        <v>95.0</v>
      </c>
      <c r="Q132" s="236">
        <v>98.0</v>
      </c>
      <c r="R132" s="236">
        <v>98.0</v>
      </c>
      <c r="S132" s="236">
        <v>97.0</v>
      </c>
      <c r="T132" s="236">
        <v>80.0</v>
      </c>
      <c r="U132" s="236">
        <v>70.0</v>
      </c>
      <c r="V132" s="236">
        <v>60.0</v>
      </c>
    </row>
    <row r="133" ht="16.5" customHeight="1">
      <c r="B133" s="12" t="s">
        <v>438</v>
      </c>
      <c r="C133" s="12" t="s">
        <v>25</v>
      </c>
      <c r="D133" s="145" t="s">
        <v>10520</v>
      </c>
      <c r="E133" s="167">
        <v>44776.0</v>
      </c>
      <c r="F133" s="12" t="s">
        <v>10504</v>
      </c>
      <c r="G133" s="12" t="s">
        <v>10505</v>
      </c>
      <c r="H133" s="12" t="s">
        <v>29</v>
      </c>
      <c r="I133" s="12">
        <v>89.0</v>
      </c>
      <c r="J133" s="12">
        <v>95.0</v>
      </c>
      <c r="K133" s="12">
        <v>60.0</v>
      </c>
      <c r="L133" s="12">
        <v>89.0</v>
      </c>
      <c r="M133" s="12">
        <v>98.0</v>
      </c>
      <c r="N133" s="12">
        <f t="shared" si="17"/>
        <v>86.2</v>
      </c>
      <c r="O133" s="12">
        <v>90.0</v>
      </c>
      <c r="P133" s="12">
        <v>90.0</v>
      </c>
      <c r="Q133" s="12">
        <v>95.0</v>
      </c>
      <c r="R133" s="12">
        <v>98.0</v>
      </c>
      <c r="S133" s="12">
        <v>97.0</v>
      </c>
      <c r="T133" s="12">
        <v>85.0</v>
      </c>
      <c r="U133" s="12">
        <v>77.0</v>
      </c>
      <c r="V133" s="12">
        <v>60.0</v>
      </c>
    </row>
    <row r="134">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row>
    <row r="135" ht="15.75" customHeight="1">
      <c r="A135" s="16">
        <v>2622.0</v>
      </c>
      <c r="B135" s="16" t="s">
        <v>843</v>
      </c>
      <c r="C135" s="15" t="s">
        <v>25</v>
      </c>
      <c r="D135" s="16" t="s">
        <v>10521</v>
      </c>
      <c r="E135" s="34">
        <v>45140.0</v>
      </c>
      <c r="F135" s="16" t="s">
        <v>10522</v>
      </c>
      <c r="G135" s="29" t="s">
        <v>10523</v>
      </c>
      <c r="H135" s="15" t="s">
        <v>29</v>
      </c>
      <c r="I135" s="16">
        <v>97.0</v>
      </c>
      <c r="J135" s="16">
        <v>98.0</v>
      </c>
      <c r="K135" s="16">
        <v>99.0</v>
      </c>
      <c r="L135" s="16">
        <v>75.0</v>
      </c>
      <c r="M135" s="16">
        <v>98.0</v>
      </c>
      <c r="N135" s="16">
        <f>AVERAGE(I135:M135)</f>
        <v>93.4</v>
      </c>
      <c r="O135" s="16">
        <v>95.0</v>
      </c>
      <c r="P135" s="16">
        <v>96.0</v>
      </c>
      <c r="Q135" s="16">
        <v>97.0</v>
      </c>
      <c r="R135" s="16">
        <v>100.0</v>
      </c>
      <c r="S135" s="20">
        <v>100.0</v>
      </c>
      <c r="T135" s="20">
        <v>90.0</v>
      </c>
      <c r="U135" s="20">
        <v>97.0</v>
      </c>
      <c r="V135" s="20">
        <v>85.0</v>
      </c>
      <c r="W135" s="16" t="s">
        <v>2719</v>
      </c>
      <c r="X135" s="26" t="s">
        <v>10524</v>
      </c>
    </row>
    <row r="13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row>
    <row r="137" ht="17.25" customHeight="1">
      <c r="A137" s="12">
        <v>525.0</v>
      </c>
      <c r="B137" s="12" t="s">
        <v>123</v>
      </c>
      <c r="C137" s="12" t="s">
        <v>25</v>
      </c>
      <c r="D137" s="140" t="s">
        <v>10525</v>
      </c>
      <c r="E137" s="167">
        <v>43631.0</v>
      </c>
      <c r="F137" s="139" t="s">
        <v>10526</v>
      </c>
      <c r="G137" s="139" t="s">
        <v>10527</v>
      </c>
      <c r="H137" s="203" t="s">
        <v>29</v>
      </c>
      <c r="I137" s="12">
        <v>89.0</v>
      </c>
      <c r="J137" s="12">
        <v>90.0</v>
      </c>
      <c r="K137" s="12">
        <v>89.0</v>
      </c>
      <c r="L137" s="12">
        <v>100.0</v>
      </c>
      <c r="M137" s="12">
        <v>100.0</v>
      </c>
      <c r="N137" s="12">
        <f t="shared" ref="N137:N141" si="18">AVERAGE(I137:M137)</f>
        <v>93.6</v>
      </c>
      <c r="O137" s="12">
        <v>100.0</v>
      </c>
      <c r="P137" s="12">
        <v>90.0</v>
      </c>
      <c r="Q137" s="12">
        <v>89.0</v>
      </c>
      <c r="R137" s="12">
        <v>85.0</v>
      </c>
      <c r="S137" s="12">
        <v>100.0</v>
      </c>
      <c r="T137" s="12">
        <v>70.0</v>
      </c>
      <c r="U137" s="12">
        <v>65.0</v>
      </c>
      <c r="V137" s="12">
        <v>60.0</v>
      </c>
      <c r="W137" s="12" t="s">
        <v>10528</v>
      </c>
      <c r="X137" s="13" t="s">
        <v>10529</v>
      </c>
    </row>
    <row r="138" ht="18.0" customHeight="1">
      <c r="B138" s="12" t="s">
        <v>2454</v>
      </c>
      <c r="C138" s="12" t="s">
        <v>25</v>
      </c>
      <c r="D138" s="140" t="s">
        <v>10530</v>
      </c>
      <c r="E138" s="167">
        <v>43631.0</v>
      </c>
      <c r="F138" s="139" t="s">
        <v>10526</v>
      </c>
      <c r="G138" s="139" t="s">
        <v>10527</v>
      </c>
      <c r="H138" s="203" t="s">
        <v>29</v>
      </c>
      <c r="I138" s="12">
        <v>89.0</v>
      </c>
      <c r="J138" s="12">
        <v>93.0</v>
      </c>
      <c r="K138" s="12">
        <v>94.0</v>
      </c>
      <c r="L138" s="12">
        <v>100.0</v>
      </c>
      <c r="M138" s="12">
        <v>100.0</v>
      </c>
      <c r="N138" s="12">
        <f t="shared" si="18"/>
        <v>95.2</v>
      </c>
      <c r="O138" s="12">
        <v>100.0</v>
      </c>
      <c r="P138" s="12">
        <v>90.0</v>
      </c>
      <c r="Q138" s="12">
        <v>89.0</v>
      </c>
      <c r="R138" s="12">
        <v>85.0</v>
      </c>
      <c r="S138" s="12">
        <v>100.0</v>
      </c>
      <c r="T138" s="12">
        <v>70.0</v>
      </c>
      <c r="U138" s="12">
        <v>65.0</v>
      </c>
      <c r="V138" s="12">
        <v>60.0</v>
      </c>
    </row>
    <row r="139" ht="15.75" customHeight="1">
      <c r="B139" s="12" t="s">
        <v>2877</v>
      </c>
      <c r="C139" s="12" t="s">
        <v>25</v>
      </c>
      <c r="D139" s="140" t="s">
        <v>10531</v>
      </c>
      <c r="E139" s="167">
        <v>43631.0</v>
      </c>
      <c r="F139" s="12" t="s">
        <v>10526</v>
      </c>
      <c r="G139" s="12" t="s">
        <v>10527</v>
      </c>
      <c r="H139" s="203" t="s">
        <v>29</v>
      </c>
      <c r="I139" s="12">
        <v>90.0</v>
      </c>
      <c r="J139" s="12">
        <v>98.0</v>
      </c>
      <c r="K139" s="12">
        <v>98.0</v>
      </c>
      <c r="L139" s="12">
        <v>98.0</v>
      </c>
      <c r="M139" s="12">
        <v>100.0</v>
      </c>
      <c r="N139" s="12">
        <f t="shared" si="18"/>
        <v>96.8</v>
      </c>
      <c r="O139" s="12">
        <v>100.0</v>
      </c>
      <c r="P139" s="12">
        <v>90.0</v>
      </c>
      <c r="Q139" s="12">
        <v>89.0</v>
      </c>
      <c r="R139" s="12">
        <v>85.0</v>
      </c>
      <c r="S139" s="12">
        <v>100.0</v>
      </c>
      <c r="T139" s="12">
        <v>70.0</v>
      </c>
      <c r="U139" s="12">
        <v>65.0</v>
      </c>
      <c r="V139" s="12">
        <v>60.0</v>
      </c>
    </row>
    <row r="140" ht="16.5" customHeight="1">
      <c r="B140" s="12" t="s">
        <v>345</v>
      </c>
      <c r="C140" s="12" t="s">
        <v>25</v>
      </c>
      <c r="D140" s="140" t="s">
        <v>10532</v>
      </c>
      <c r="E140" s="167">
        <v>43631.0</v>
      </c>
      <c r="F140" s="12" t="s">
        <v>10526</v>
      </c>
      <c r="G140" s="12" t="s">
        <v>10527</v>
      </c>
      <c r="H140" s="203" t="s">
        <v>29</v>
      </c>
      <c r="I140" s="12">
        <v>90.0</v>
      </c>
      <c r="J140" s="12">
        <v>90.0</v>
      </c>
      <c r="K140" s="12">
        <v>90.0</v>
      </c>
      <c r="L140" s="12">
        <v>90.0</v>
      </c>
      <c r="M140" s="12">
        <v>90.0</v>
      </c>
      <c r="N140" s="12">
        <f t="shared" si="18"/>
        <v>90</v>
      </c>
      <c r="O140" s="12">
        <v>100.0</v>
      </c>
      <c r="P140" s="12">
        <v>90.0</v>
      </c>
      <c r="Q140" s="12">
        <v>89.0</v>
      </c>
      <c r="R140" s="12">
        <v>85.0</v>
      </c>
      <c r="S140" s="12">
        <v>100.0</v>
      </c>
      <c r="T140" s="12">
        <v>70.0</v>
      </c>
      <c r="U140" s="12">
        <v>65.0</v>
      </c>
      <c r="V140" s="12">
        <v>60.0</v>
      </c>
    </row>
    <row r="141" ht="17.25" customHeight="1">
      <c r="B141" s="12" t="s">
        <v>42</v>
      </c>
      <c r="C141" s="12" t="s">
        <v>25</v>
      </c>
      <c r="D141" s="140" t="s">
        <v>10533</v>
      </c>
      <c r="E141" s="167">
        <v>43631.0</v>
      </c>
      <c r="F141" s="12" t="s">
        <v>10526</v>
      </c>
      <c r="G141" s="12" t="s">
        <v>10527</v>
      </c>
      <c r="H141" s="203" t="s">
        <v>29</v>
      </c>
      <c r="I141" s="12">
        <v>90.0</v>
      </c>
      <c r="J141" s="12">
        <v>90.0</v>
      </c>
      <c r="K141" s="12">
        <v>90.0</v>
      </c>
      <c r="L141" s="12">
        <v>90.0</v>
      </c>
      <c r="M141" s="12">
        <v>90.0</v>
      </c>
      <c r="N141" s="12">
        <f t="shared" si="18"/>
        <v>90</v>
      </c>
      <c r="O141" s="12">
        <v>100.0</v>
      </c>
      <c r="P141" s="12">
        <v>90.0</v>
      </c>
      <c r="Q141" s="12">
        <v>89.0</v>
      </c>
      <c r="R141" s="12">
        <v>85.0</v>
      </c>
      <c r="S141" s="12">
        <v>100.0</v>
      </c>
      <c r="T141" s="12">
        <v>70.0</v>
      </c>
      <c r="U141" s="12">
        <v>65.0</v>
      </c>
      <c r="V141" s="12">
        <v>60.0</v>
      </c>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row>
    <row r="143">
      <c r="A143" s="16">
        <v>1058.0</v>
      </c>
      <c r="B143" s="16"/>
      <c r="C143" s="16" t="s">
        <v>25</v>
      </c>
      <c r="D143" s="16" t="s">
        <v>46</v>
      </c>
      <c r="E143" s="16"/>
      <c r="F143" s="16" t="s">
        <v>3786</v>
      </c>
      <c r="G143" s="16" t="s">
        <v>10534</v>
      </c>
      <c r="H143" s="16" t="s">
        <v>29</v>
      </c>
      <c r="I143" s="16"/>
      <c r="J143" s="16"/>
      <c r="K143" s="16"/>
      <c r="L143" s="16"/>
      <c r="M143" s="16"/>
      <c r="N143" s="16"/>
      <c r="O143" s="16"/>
      <c r="P143" s="16"/>
      <c r="Q143" s="16"/>
      <c r="R143" s="16"/>
      <c r="S143" s="16"/>
      <c r="T143" s="16"/>
      <c r="U143" s="16"/>
      <c r="V143" s="16"/>
      <c r="W143" s="16"/>
      <c r="X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row>
    <row r="145">
      <c r="A145" s="16">
        <v>1012.0</v>
      </c>
      <c r="B145" s="16"/>
      <c r="C145" s="16" t="s">
        <v>25</v>
      </c>
      <c r="D145" s="16" t="s">
        <v>46</v>
      </c>
      <c r="E145" s="34"/>
      <c r="F145" s="16" t="s">
        <v>10535</v>
      </c>
      <c r="G145" s="29" t="s">
        <v>10534</v>
      </c>
      <c r="H145" s="15" t="s">
        <v>29</v>
      </c>
      <c r="I145" s="27"/>
      <c r="J145" s="16"/>
      <c r="K145" s="16"/>
      <c r="L145" s="16"/>
      <c r="M145" s="16"/>
      <c r="N145" s="16"/>
      <c r="O145" s="16"/>
      <c r="P145" s="16"/>
      <c r="Q145" s="16"/>
      <c r="R145" s="16"/>
      <c r="S145" s="16"/>
      <c r="T145" s="16"/>
      <c r="U145" s="16"/>
      <c r="V145" s="16"/>
      <c r="W145" s="16"/>
      <c r="X145" s="23"/>
    </row>
    <row r="146">
      <c r="A146" s="16"/>
      <c r="B146" s="16"/>
      <c r="C146" s="16"/>
      <c r="D146" s="16"/>
      <c r="E146" s="34"/>
      <c r="F146" s="16"/>
      <c r="G146" s="16"/>
      <c r="H146" s="15"/>
      <c r="I146" s="27"/>
      <c r="J146" s="16"/>
      <c r="K146" s="16"/>
      <c r="L146" s="16"/>
      <c r="M146" s="16"/>
      <c r="N146" s="16"/>
      <c r="O146" s="16"/>
      <c r="P146" s="16"/>
      <c r="Q146" s="16"/>
      <c r="R146" s="16"/>
      <c r="S146" s="16"/>
      <c r="T146" s="16"/>
      <c r="U146" s="16"/>
      <c r="V146" s="16"/>
      <c r="W146" s="16"/>
      <c r="X146" s="23"/>
    </row>
    <row r="147">
      <c r="A147" s="16">
        <v>1605.0</v>
      </c>
      <c r="B147" s="16" t="s">
        <v>171</v>
      </c>
      <c r="C147" s="16" t="s">
        <v>25</v>
      </c>
      <c r="D147" s="16" t="s">
        <v>10536</v>
      </c>
      <c r="E147" s="34">
        <v>44409.0</v>
      </c>
      <c r="F147" s="16" t="s">
        <v>10537</v>
      </c>
      <c r="G147" s="16" t="s">
        <v>10538</v>
      </c>
      <c r="H147" s="15" t="s">
        <v>29</v>
      </c>
      <c r="I147" s="27">
        <v>73.0</v>
      </c>
      <c r="J147" s="16">
        <v>80.0</v>
      </c>
      <c r="K147" s="16">
        <v>70.0</v>
      </c>
      <c r="L147" s="16">
        <v>75.0</v>
      </c>
      <c r="M147" s="16">
        <v>70.0</v>
      </c>
      <c r="N147" s="16">
        <f t="shared" ref="N147:N151" si="19">AVERAGE(J147:M147)</f>
        <v>73.75</v>
      </c>
      <c r="O147" s="16">
        <v>80.0</v>
      </c>
      <c r="P147" s="16">
        <v>85.0</v>
      </c>
      <c r="Q147" s="16">
        <v>88.0</v>
      </c>
      <c r="R147" s="16">
        <v>94.0</v>
      </c>
      <c r="S147" s="16">
        <v>84.0</v>
      </c>
      <c r="T147" s="16">
        <v>79.0</v>
      </c>
      <c r="U147" s="16">
        <v>76.0</v>
      </c>
      <c r="V147" s="16">
        <v>65.0</v>
      </c>
      <c r="W147" s="16" t="s">
        <v>10539</v>
      </c>
      <c r="X147" s="26" t="s">
        <v>10540</v>
      </c>
    </row>
    <row r="148">
      <c r="B148" s="16" t="s">
        <v>1132</v>
      </c>
      <c r="C148" s="16" t="s">
        <v>25</v>
      </c>
      <c r="D148" s="16" t="s">
        <v>10541</v>
      </c>
      <c r="E148" s="34">
        <v>44409.0</v>
      </c>
      <c r="F148" s="16" t="s">
        <v>10537</v>
      </c>
      <c r="G148" s="16" t="s">
        <v>10538</v>
      </c>
      <c r="H148" s="15" t="s">
        <v>29</v>
      </c>
      <c r="I148" s="27">
        <v>72.0</v>
      </c>
      <c r="J148" s="16">
        <v>85.0</v>
      </c>
      <c r="K148" s="16">
        <v>50.0</v>
      </c>
      <c r="L148" s="16">
        <v>85.0</v>
      </c>
      <c r="M148" s="16">
        <v>80.0</v>
      </c>
      <c r="N148" s="16">
        <f t="shared" si="19"/>
        <v>75</v>
      </c>
      <c r="O148" s="16">
        <v>75.0</v>
      </c>
      <c r="P148" s="16">
        <v>85.0</v>
      </c>
      <c r="Q148" s="16">
        <v>90.0</v>
      </c>
      <c r="R148" s="16">
        <v>95.0</v>
      </c>
      <c r="S148" s="16">
        <v>80.0</v>
      </c>
      <c r="T148" s="16">
        <v>75.0</v>
      </c>
      <c r="U148" s="16">
        <v>70.0</v>
      </c>
      <c r="V148" s="16">
        <v>65.0</v>
      </c>
    </row>
    <row r="149">
      <c r="B149" s="16" t="s">
        <v>3222</v>
      </c>
      <c r="C149" s="16" t="s">
        <v>25</v>
      </c>
      <c r="D149" s="16" t="s">
        <v>10542</v>
      </c>
      <c r="E149" s="34">
        <v>44572.0</v>
      </c>
      <c r="F149" s="16" t="s">
        <v>10537</v>
      </c>
      <c r="G149" s="16" t="s">
        <v>10538</v>
      </c>
      <c r="H149" s="15" t="s">
        <v>29</v>
      </c>
      <c r="I149" s="27">
        <v>68.0</v>
      </c>
      <c r="J149" s="16">
        <v>70.0</v>
      </c>
      <c r="K149" s="16">
        <v>65.0</v>
      </c>
      <c r="L149" s="16">
        <v>65.0</v>
      </c>
      <c r="M149" s="16">
        <v>70.0</v>
      </c>
      <c r="N149" s="16">
        <f t="shared" si="19"/>
        <v>67.5</v>
      </c>
      <c r="O149" s="16">
        <v>85.0</v>
      </c>
      <c r="P149" s="16">
        <v>90.0</v>
      </c>
      <c r="Q149" s="16">
        <v>94.0</v>
      </c>
      <c r="R149" s="16">
        <v>98.0</v>
      </c>
      <c r="S149" s="16">
        <v>90.0</v>
      </c>
      <c r="T149" s="16">
        <v>85.0</v>
      </c>
      <c r="U149" s="16">
        <v>80.0</v>
      </c>
      <c r="V149" s="16">
        <v>75.0</v>
      </c>
      <c r="X149" s="26" t="s">
        <v>10543</v>
      </c>
    </row>
    <row r="150">
      <c r="B150" s="16" t="s">
        <v>1132</v>
      </c>
      <c r="C150" s="16" t="s">
        <v>25</v>
      </c>
      <c r="D150" s="16" t="s">
        <v>10544</v>
      </c>
      <c r="E150" s="34">
        <v>44574.0</v>
      </c>
      <c r="F150" s="16" t="s">
        <v>10537</v>
      </c>
      <c r="G150" s="16" t="s">
        <v>10538</v>
      </c>
      <c r="H150" s="15" t="s">
        <v>29</v>
      </c>
      <c r="I150" s="27">
        <v>72.0</v>
      </c>
      <c r="J150" s="16">
        <v>80.0</v>
      </c>
      <c r="K150" s="16">
        <v>75.0</v>
      </c>
      <c r="L150" s="16">
        <v>75.0</v>
      </c>
      <c r="M150" s="16">
        <v>60.0</v>
      </c>
      <c r="N150" s="16">
        <f t="shared" si="19"/>
        <v>72.5</v>
      </c>
      <c r="O150" s="16">
        <v>85.0</v>
      </c>
      <c r="P150" s="16">
        <v>90.0</v>
      </c>
      <c r="Q150" s="16">
        <v>95.0</v>
      </c>
      <c r="R150" s="16">
        <v>100.0</v>
      </c>
      <c r="S150" s="16">
        <v>90.0</v>
      </c>
      <c r="T150" s="16">
        <v>85.0</v>
      </c>
      <c r="U150" s="16">
        <v>80.0</v>
      </c>
      <c r="V150" s="16">
        <v>75.0</v>
      </c>
    </row>
    <row r="151">
      <c r="B151" s="16" t="s">
        <v>103</v>
      </c>
      <c r="C151" s="16" t="s">
        <v>25</v>
      </c>
      <c r="D151" s="16" t="s">
        <v>10545</v>
      </c>
      <c r="E151" s="34">
        <v>44934.0</v>
      </c>
      <c r="F151" s="16" t="s">
        <v>10537</v>
      </c>
      <c r="G151" s="16" t="s">
        <v>10538</v>
      </c>
      <c r="H151" s="15" t="s">
        <v>29</v>
      </c>
      <c r="I151" s="16">
        <f>AVERAGE(J151,K151,M151)</f>
        <v>70</v>
      </c>
      <c r="J151" s="16">
        <v>75.0</v>
      </c>
      <c r="K151" s="16">
        <v>65.0</v>
      </c>
      <c r="L151" s="16">
        <v>80.0</v>
      </c>
      <c r="M151" s="16">
        <v>70.0</v>
      </c>
      <c r="N151" s="16">
        <f t="shared" si="19"/>
        <v>72.5</v>
      </c>
      <c r="O151" s="16">
        <v>92.0</v>
      </c>
      <c r="P151" s="16">
        <v>94.0</v>
      </c>
      <c r="Q151" s="16">
        <v>97.0</v>
      </c>
      <c r="R151" s="16">
        <v>100.0</v>
      </c>
      <c r="S151" s="16">
        <v>93.0</v>
      </c>
      <c r="T151" s="16">
        <v>89.0</v>
      </c>
      <c r="U151" s="16">
        <v>83.0</v>
      </c>
      <c r="V151" s="16">
        <v>78.0</v>
      </c>
    </row>
    <row r="152" ht="16.5" customHeight="1">
      <c r="A152" s="16"/>
      <c r="B152" s="16"/>
      <c r="C152" s="30"/>
      <c r="D152" s="16"/>
      <c r="E152" s="34"/>
      <c r="F152" s="16"/>
      <c r="G152" s="16"/>
      <c r="H152" s="16"/>
      <c r="I152" s="16"/>
      <c r="J152" s="16"/>
      <c r="K152" s="16"/>
      <c r="L152" s="16"/>
      <c r="M152" s="16"/>
      <c r="N152" s="16"/>
      <c r="O152" s="16"/>
      <c r="P152" s="16"/>
      <c r="Q152" s="16"/>
      <c r="R152" s="16"/>
      <c r="S152" s="16"/>
      <c r="T152" s="16"/>
      <c r="U152" s="16"/>
      <c r="V152" s="16"/>
      <c r="W152" s="16"/>
      <c r="X152" s="23"/>
    </row>
    <row r="153" ht="16.5" customHeight="1">
      <c r="A153" s="16">
        <v>271.0</v>
      </c>
      <c r="B153" s="16"/>
      <c r="C153" s="19" t="s">
        <v>25</v>
      </c>
      <c r="D153" s="27" t="s">
        <v>46</v>
      </c>
      <c r="E153" s="34"/>
      <c r="F153" s="16" t="s">
        <v>9692</v>
      </c>
      <c r="G153" s="16" t="s">
        <v>10546</v>
      </c>
      <c r="H153" s="19" t="s">
        <v>29</v>
      </c>
      <c r="I153" s="27"/>
      <c r="J153" s="16"/>
      <c r="K153" s="16"/>
      <c r="L153" s="16"/>
      <c r="M153" s="16"/>
      <c r="N153" s="16"/>
      <c r="O153" s="16"/>
      <c r="P153" s="16"/>
      <c r="Q153" s="16"/>
      <c r="R153" s="16"/>
      <c r="S153" s="16"/>
      <c r="T153" s="16"/>
      <c r="U153" s="16"/>
      <c r="V153" s="16"/>
      <c r="W153" s="16"/>
      <c r="X153" s="23"/>
    </row>
    <row r="154" ht="16.5" customHeight="1">
      <c r="A154" s="16"/>
      <c r="B154" s="16"/>
      <c r="C154" s="30"/>
      <c r="D154" s="16"/>
      <c r="E154" s="34"/>
      <c r="F154" s="16"/>
      <c r="G154" s="29"/>
      <c r="H154" s="15"/>
      <c r="I154" s="27"/>
      <c r="J154" s="16"/>
      <c r="K154" s="16"/>
      <c r="L154" s="16"/>
      <c r="M154" s="16"/>
      <c r="N154" s="16"/>
      <c r="O154" s="16"/>
      <c r="P154" s="16"/>
      <c r="Q154" s="16"/>
      <c r="R154" s="16"/>
      <c r="S154" s="16"/>
      <c r="T154" s="16"/>
      <c r="U154" s="16"/>
      <c r="V154" s="16"/>
      <c r="W154" s="16"/>
      <c r="X154" s="23"/>
    </row>
    <row r="155" ht="16.5" customHeight="1">
      <c r="A155" s="16">
        <v>2903.0</v>
      </c>
      <c r="B155" s="16"/>
      <c r="C155" s="30" t="s">
        <v>25</v>
      </c>
      <c r="D155" s="16" t="s">
        <v>46</v>
      </c>
      <c r="E155" s="34"/>
      <c r="F155" s="16" t="s">
        <v>10547</v>
      </c>
      <c r="G155" s="16" t="s">
        <v>10548</v>
      </c>
      <c r="H155" s="15" t="s">
        <v>29</v>
      </c>
      <c r="I155" s="27"/>
      <c r="J155" s="16"/>
      <c r="K155" s="16"/>
      <c r="L155" s="16"/>
      <c r="M155" s="16"/>
      <c r="N155" s="16"/>
      <c r="O155" s="16"/>
      <c r="P155" s="16"/>
      <c r="Q155" s="16"/>
      <c r="R155" s="16"/>
      <c r="S155" s="16"/>
      <c r="T155" s="16"/>
      <c r="U155" s="16"/>
      <c r="V155" s="16"/>
      <c r="W155" s="16"/>
      <c r="X155" s="23"/>
    </row>
    <row r="156" ht="16.5" customHeight="1">
      <c r="A156" s="16"/>
      <c r="B156" s="16"/>
      <c r="C156" s="30"/>
      <c r="D156" s="16"/>
      <c r="E156" s="34"/>
      <c r="F156" s="16"/>
      <c r="G156" s="29"/>
      <c r="H156" s="15"/>
      <c r="I156" s="27"/>
      <c r="J156" s="16"/>
      <c r="K156" s="16"/>
      <c r="L156" s="16"/>
      <c r="M156" s="16"/>
      <c r="N156" s="16"/>
      <c r="O156" s="16"/>
      <c r="P156" s="16"/>
      <c r="Q156" s="16"/>
      <c r="R156" s="16"/>
      <c r="S156" s="16"/>
      <c r="T156" s="16"/>
      <c r="U156" s="16"/>
      <c r="V156" s="16"/>
      <c r="W156" s="16"/>
      <c r="X156" s="23"/>
    </row>
    <row r="157" ht="16.5" customHeight="1">
      <c r="A157" s="27">
        <v>387.0</v>
      </c>
      <c r="B157" s="16" t="s">
        <v>334</v>
      </c>
      <c r="C157" s="30" t="s">
        <v>25</v>
      </c>
      <c r="D157" s="16" t="s">
        <v>10549</v>
      </c>
      <c r="E157" s="34">
        <v>42380.0</v>
      </c>
      <c r="F157" s="16" t="s">
        <v>10550</v>
      </c>
      <c r="G157" s="16" t="s">
        <v>10551</v>
      </c>
      <c r="H157" s="15" t="s">
        <v>29</v>
      </c>
      <c r="I157" s="30">
        <v>90.0</v>
      </c>
      <c r="J157" s="16">
        <v>90.0</v>
      </c>
      <c r="K157" s="16">
        <v>90.0</v>
      </c>
      <c r="L157" s="16">
        <v>95.0</v>
      </c>
      <c r="M157" s="16">
        <v>95.0</v>
      </c>
      <c r="N157" s="16">
        <v>95.0</v>
      </c>
      <c r="O157" s="16">
        <v>95.0</v>
      </c>
      <c r="P157" s="16">
        <v>95.0</v>
      </c>
      <c r="Q157" s="16">
        <v>80.0</v>
      </c>
      <c r="R157" s="16">
        <v>70.0</v>
      </c>
      <c r="S157" s="16">
        <v>90.0</v>
      </c>
      <c r="T157" s="16">
        <v>85.0</v>
      </c>
      <c r="U157" s="16">
        <v>75.0</v>
      </c>
      <c r="V157" s="16">
        <v>60.0</v>
      </c>
      <c r="W157" s="16" t="s">
        <v>10552</v>
      </c>
      <c r="X157" s="26" t="s">
        <v>10553</v>
      </c>
    </row>
    <row r="158" ht="16.5" customHeight="1">
      <c r="B158" s="16" t="s">
        <v>103</v>
      </c>
      <c r="C158" s="30" t="s">
        <v>25</v>
      </c>
      <c r="D158" s="16" t="s">
        <v>10554</v>
      </c>
      <c r="E158" s="34">
        <v>42380.0</v>
      </c>
      <c r="F158" s="16" t="s">
        <v>10550</v>
      </c>
      <c r="G158" s="16" t="s">
        <v>10551</v>
      </c>
      <c r="H158" s="15" t="s">
        <v>29</v>
      </c>
      <c r="I158" s="30">
        <v>90.0</v>
      </c>
      <c r="J158" s="16">
        <v>90.0</v>
      </c>
      <c r="K158" s="16">
        <v>90.0</v>
      </c>
      <c r="L158" s="16">
        <v>95.0</v>
      </c>
      <c r="M158" s="16">
        <v>95.0</v>
      </c>
      <c r="N158" s="16">
        <v>95.0</v>
      </c>
      <c r="O158" s="16">
        <v>95.0</v>
      </c>
      <c r="P158" s="16">
        <v>95.0</v>
      </c>
      <c r="Q158" s="16">
        <v>80.0</v>
      </c>
      <c r="R158" s="16">
        <v>70.0</v>
      </c>
      <c r="S158" s="16">
        <v>90.0</v>
      </c>
      <c r="T158" s="16">
        <v>85.0</v>
      </c>
      <c r="U158" s="16">
        <v>75.0</v>
      </c>
      <c r="V158" s="16">
        <v>60.0</v>
      </c>
      <c r="W158" s="16" t="s">
        <v>10552</v>
      </c>
      <c r="X158" s="26" t="s">
        <v>10553</v>
      </c>
    </row>
    <row r="159" ht="16.5" customHeight="1">
      <c r="B159" s="16" t="s">
        <v>1906</v>
      </c>
      <c r="C159" s="30" t="s">
        <v>25</v>
      </c>
      <c r="D159" s="16" t="s">
        <v>10555</v>
      </c>
      <c r="E159" s="34">
        <v>42380.0</v>
      </c>
      <c r="F159" s="16" t="s">
        <v>10550</v>
      </c>
      <c r="G159" s="16" t="s">
        <v>10551</v>
      </c>
      <c r="H159" s="15" t="s">
        <v>29</v>
      </c>
      <c r="I159" s="30">
        <v>90.0</v>
      </c>
      <c r="J159" s="16">
        <v>90.0</v>
      </c>
      <c r="K159" s="16">
        <v>90.0</v>
      </c>
      <c r="L159" s="16">
        <v>95.0</v>
      </c>
      <c r="M159" s="16">
        <v>95.0</v>
      </c>
      <c r="N159" s="16">
        <v>95.0</v>
      </c>
      <c r="O159" s="16">
        <v>95.0</v>
      </c>
      <c r="P159" s="16">
        <v>95.0</v>
      </c>
      <c r="Q159" s="16">
        <v>80.0</v>
      </c>
      <c r="R159" s="16">
        <v>70.0</v>
      </c>
      <c r="S159" s="16">
        <v>90.0</v>
      </c>
      <c r="T159" s="16">
        <v>85.0</v>
      </c>
      <c r="U159" s="16">
        <v>75.0</v>
      </c>
      <c r="V159" s="16">
        <v>60.0</v>
      </c>
      <c r="W159" s="16" t="s">
        <v>10552</v>
      </c>
      <c r="X159" s="26" t="s">
        <v>10553</v>
      </c>
    </row>
    <row r="160" ht="16.5" customHeight="1">
      <c r="B160" s="16" t="s">
        <v>481</v>
      </c>
      <c r="C160" s="30" t="s">
        <v>25</v>
      </c>
      <c r="D160" s="16" t="s">
        <v>10556</v>
      </c>
      <c r="E160" s="34">
        <v>42380.0</v>
      </c>
      <c r="F160" s="16" t="s">
        <v>10550</v>
      </c>
      <c r="G160" s="16" t="s">
        <v>10551</v>
      </c>
      <c r="H160" s="15" t="s">
        <v>29</v>
      </c>
      <c r="I160" s="30">
        <v>90.0</v>
      </c>
      <c r="J160" s="16">
        <v>90.0</v>
      </c>
      <c r="K160" s="16">
        <v>90.0</v>
      </c>
      <c r="L160" s="16">
        <v>95.0</v>
      </c>
      <c r="M160" s="16">
        <v>95.0</v>
      </c>
      <c r="N160" s="16">
        <v>95.0</v>
      </c>
      <c r="O160" s="16">
        <v>95.0</v>
      </c>
      <c r="P160" s="16">
        <v>95.0</v>
      </c>
      <c r="Q160" s="16">
        <v>80.0</v>
      </c>
      <c r="R160" s="16">
        <v>70.0</v>
      </c>
      <c r="S160" s="16">
        <v>90.0</v>
      </c>
      <c r="T160" s="16">
        <v>85.0</v>
      </c>
      <c r="U160" s="16">
        <v>75.0</v>
      </c>
      <c r="V160" s="16">
        <v>60.0</v>
      </c>
      <c r="W160" s="16" t="s">
        <v>10552</v>
      </c>
      <c r="X160" s="26" t="s">
        <v>10553</v>
      </c>
    </row>
    <row r="161" ht="16.5" customHeight="1">
      <c r="B161" s="16" t="s">
        <v>574</v>
      </c>
      <c r="C161" s="30" t="s">
        <v>25</v>
      </c>
      <c r="D161" s="16" t="s">
        <v>10557</v>
      </c>
      <c r="E161" s="34">
        <v>42380.0</v>
      </c>
      <c r="F161" s="16" t="s">
        <v>10550</v>
      </c>
      <c r="G161" s="16" t="s">
        <v>10551</v>
      </c>
      <c r="H161" s="15" t="s">
        <v>29</v>
      </c>
      <c r="I161" s="30">
        <v>90.0</v>
      </c>
      <c r="J161" s="16">
        <v>90.0</v>
      </c>
      <c r="K161" s="16">
        <v>90.0</v>
      </c>
      <c r="L161" s="16">
        <v>95.0</v>
      </c>
      <c r="M161" s="16">
        <v>95.0</v>
      </c>
      <c r="N161" s="16">
        <v>95.0</v>
      </c>
      <c r="O161" s="16">
        <v>95.0</v>
      </c>
      <c r="P161" s="16">
        <v>95.0</v>
      </c>
      <c r="Q161" s="16">
        <v>80.0</v>
      </c>
      <c r="R161" s="16">
        <v>70.0</v>
      </c>
      <c r="S161" s="16">
        <v>90.0</v>
      </c>
      <c r="T161" s="16">
        <v>85.0</v>
      </c>
      <c r="U161" s="16">
        <v>75.0</v>
      </c>
      <c r="V161" s="16">
        <v>60.0</v>
      </c>
      <c r="W161" s="16" t="s">
        <v>10552</v>
      </c>
      <c r="X161" s="26" t="s">
        <v>10553</v>
      </c>
    </row>
    <row r="162" ht="16.5" customHeight="1">
      <c r="A162" s="16"/>
      <c r="B162" s="16"/>
      <c r="C162" s="30"/>
      <c r="D162" s="16"/>
      <c r="E162" s="34"/>
      <c r="F162" s="16"/>
      <c r="G162" s="29"/>
      <c r="H162" s="15"/>
      <c r="I162" s="27"/>
      <c r="J162" s="16"/>
      <c r="K162" s="16"/>
      <c r="L162" s="16"/>
      <c r="M162" s="16"/>
      <c r="N162" s="16"/>
      <c r="O162" s="16"/>
      <c r="P162" s="16"/>
      <c r="Q162" s="16"/>
      <c r="R162" s="16"/>
      <c r="S162" s="16"/>
      <c r="T162" s="16"/>
      <c r="U162" s="16"/>
      <c r="V162" s="16"/>
      <c r="W162" s="16"/>
      <c r="X162" s="23"/>
    </row>
    <row r="163" ht="16.5" customHeight="1">
      <c r="A163" s="3">
        <v>351.0</v>
      </c>
      <c r="B163" s="3" t="s">
        <v>424</v>
      </c>
      <c r="C163" s="4" t="s">
        <v>25</v>
      </c>
      <c r="D163" s="3" t="s">
        <v>10558</v>
      </c>
      <c r="E163" s="234">
        <v>42582.0</v>
      </c>
      <c r="F163" s="3" t="s">
        <v>10559</v>
      </c>
      <c r="G163" s="3" t="s">
        <v>10560</v>
      </c>
      <c r="H163" s="4" t="s">
        <v>29</v>
      </c>
      <c r="I163" s="158">
        <v>70.0</v>
      </c>
      <c r="J163" s="3">
        <v>90.0</v>
      </c>
      <c r="K163" s="3">
        <v>80.0</v>
      </c>
      <c r="L163" s="3">
        <v>65.0</v>
      </c>
      <c r="M163" s="3">
        <v>90.0</v>
      </c>
      <c r="N163" s="148">
        <f t="shared" ref="N163:N176" si="20">AVERAGE(I163:M163)</f>
        <v>79</v>
      </c>
      <c r="O163" s="3">
        <v>79.0</v>
      </c>
      <c r="P163" s="3">
        <v>85.0</v>
      </c>
      <c r="Q163" s="3">
        <v>90.0</v>
      </c>
      <c r="R163" s="3">
        <v>98.0</v>
      </c>
      <c r="S163" s="3">
        <v>98.0</v>
      </c>
      <c r="T163" s="3">
        <v>85.0</v>
      </c>
      <c r="U163" s="3">
        <v>70.0</v>
      </c>
      <c r="V163" s="3">
        <v>67.0</v>
      </c>
      <c r="W163" s="3" t="s">
        <v>2429</v>
      </c>
      <c r="X163" s="149" t="s">
        <v>10561</v>
      </c>
    </row>
    <row r="164" ht="16.5" customHeight="1">
      <c r="B164" s="3" t="s">
        <v>68</v>
      </c>
      <c r="C164" s="4" t="s">
        <v>25</v>
      </c>
      <c r="D164" s="3" t="s">
        <v>10562</v>
      </c>
      <c r="E164" s="234">
        <v>42582.0</v>
      </c>
      <c r="F164" s="3" t="s">
        <v>10559</v>
      </c>
      <c r="G164" s="3" t="s">
        <v>10560</v>
      </c>
      <c r="H164" s="4" t="s">
        <v>29</v>
      </c>
      <c r="I164" s="158">
        <v>75.0</v>
      </c>
      <c r="J164" s="3">
        <v>80.0</v>
      </c>
      <c r="K164" s="3">
        <v>80.0</v>
      </c>
      <c r="L164" s="3">
        <v>80.0</v>
      </c>
      <c r="M164" s="3">
        <v>78.0</v>
      </c>
      <c r="N164" s="148">
        <f t="shared" si="20"/>
        <v>78.6</v>
      </c>
      <c r="O164" s="3">
        <v>78.0</v>
      </c>
      <c r="P164" s="3">
        <v>85.0</v>
      </c>
      <c r="Q164" s="3">
        <v>90.0</v>
      </c>
      <c r="R164" s="3">
        <v>99.0</v>
      </c>
      <c r="S164" s="3">
        <v>96.0</v>
      </c>
      <c r="T164" s="3">
        <v>77.0</v>
      </c>
      <c r="U164" s="3">
        <v>67.0</v>
      </c>
      <c r="V164" s="3">
        <v>59.0</v>
      </c>
      <c r="W164" s="3" t="s">
        <v>1533</v>
      </c>
    </row>
    <row r="165" ht="16.5" customHeight="1">
      <c r="B165" s="3" t="s">
        <v>44</v>
      </c>
      <c r="C165" s="4" t="s">
        <v>25</v>
      </c>
      <c r="D165" s="3" t="s">
        <v>10563</v>
      </c>
      <c r="E165" s="234">
        <v>42582.0</v>
      </c>
      <c r="F165" s="3" t="s">
        <v>10559</v>
      </c>
      <c r="G165" s="3" t="s">
        <v>10560</v>
      </c>
      <c r="H165" s="4" t="s">
        <v>29</v>
      </c>
      <c r="I165" s="158">
        <v>70.0</v>
      </c>
      <c r="J165" s="3">
        <v>92.0</v>
      </c>
      <c r="K165" s="3">
        <v>80.0</v>
      </c>
      <c r="L165" s="3">
        <v>70.0</v>
      </c>
      <c r="M165" s="3">
        <v>88.0</v>
      </c>
      <c r="N165" s="148">
        <f t="shared" si="20"/>
        <v>80</v>
      </c>
      <c r="O165" s="3">
        <v>77.0</v>
      </c>
      <c r="P165" s="3">
        <v>83.0</v>
      </c>
      <c r="Q165" s="3">
        <v>88.0</v>
      </c>
      <c r="R165" s="3">
        <v>97.0</v>
      </c>
      <c r="S165" s="3">
        <v>94.0</v>
      </c>
      <c r="T165" s="3">
        <v>70.0</v>
      </c>
      <c r="U165" s="3">
        <v>65.0</v>
      </c>
      <c r="V165" s="3">
        <v>59.0</v>
      </c>
      <c r="W165" s="3" t="s">
        <v>1527</v>
      </c>
    </row>
    <row r="166" ht="16.5" customHeight="1">
      <c r="B166" s="3" t="s">
        <v>385</v>
      </c>
      <c r="C166" s="4" t="s">
        <v>25</v>
      </c>
      <c r="D166" s="3" t="s">
        <v>10564</v>
      </c>
      <c r="E166" s="234">
        <v>42582.0</v>
      </c>
      <c r="F166" s="3" t="s">
        <v>10559</v>
      </c>
      <c r="G166" s="3" t="s">
        <v>10560</v>
      </c>
      <c r="H166" s="4" t="s">
        <v>29</v>
      </c>
      <c r="I166" s="158">
        <v>73.0</v>
      </c>
      <c r="J166" s="3">
        <v>92.0</v>
      </c>
      <c r="K166" s="3">
        <v>63.0</v>
      </c>
      <c r="L166" s="3">
        <v>75.0</v>
      </c>
      <c r="M166" s="3">
        <v>87.0</v>
      </c>
      <c r="N166" s="148">
        <f t="shared" si="20"/>
        <v>78</v>
      </c>
      <c r="O166" s="3">
        <v>77.0</v>
      </c>
      <c r="P166" s="3">
        <v>83.0</v>
      </c>
      <c r="Q166" s="3">
        <v>88.0</v>
      </c>
      <c r="R166" s="3">
        <v>97.0</v>
      </c>
      <c r="S166" s="3">
        <v>94.0</v>
      </c>
      <c r="T166" s="3">
        <v>70.0</v>
      </c>
      <c r="U166" s="3">
        <v>65.0</v>
      </c>
      <c r="V166" s="3">
        <v>59.0</v>
      </c>
      <c r="W166" s="3" t="s">
        <v>1533</v>
      </c>
    </row>
    <row r="167" ht="16.5" customHeight="1">
      <c r="B167" s="158" t="s">
        <v>488</v>
      </c>
      <c r="C167" s="4" t="s">
        <v>25</v>
      </c>
      <c r="D167" s="3" t="s">
        <v>10565</v>
      </c>
      <c r="E167" s="234">
        <v>42582.0</v>
      </c>
      <c r="F167" s="3" t="s">
        <v>10559</v>
      </c>
      <c r="G167" s="3" t="s">
        <v>10560</v>
      </c>
      <c r="H167" s="4" t="s">
        <v>29</v>
      </c>
      <c r="I167" s="158">
        <v>70.0</v>
      </c>
      <c r="J167" s="3">
        <v>90.0</v>
      </c>
      <c r="K167" s="3">
        <v>80.0</v>
      </c>
      <c r="L167" s="3">
        <v>70.0</v>
      </c>
      <c r="M167" s="3">
        <v>79.0</v>
      </c>
      <c r="N167" s="148">
        <f t="shared" si="20"/>
        <v>77.8</v>
      </c>
      <c r="O167" s="3">
        <v>78.0</v>
      </c>
      <c r="P167" s="3">
        <v>86.0</v>
      </c>
      <c r="Q167" s="3">
        <v>93.0</v>
      </c>
      <c r="R167" s="3">
        <v>97.0</v>
      </c>
      <c r="S167" s="3">
        <v>99.0</v>
      </c>
      <c r="T167" s="3">
        <v>88.0</v>
      </c>
      <c r="U167" s="3">
        <v>75.0</v>
      </c>
      <c r="V167" s="3">
        <v>68.0</v>
      </c>
      <c r="W167" s="3" t="s">
        <v>1533</v>
      </c>
    </row>
    <row r="168" ht="16.5" customHeight="1">
      <c r="B168" s="3" t="s">
        <v>438</v>
      </c>
      <c r="C168" s="4" t="s">
        <v>25</v>
      </c>
      <c r="D168" s="3" t="s">
        <v>10566</v>
      </c>
      <c r="E168" s="234">
        <v>42582.0</v>
      </c>
      <c r="F168" s="3" t="s">
        <v>10559</v>
      </c>
      <c r="G168" s="3" t="s">
        <v>10560</v>
      </c>
      <c r="H168" s="4" t="s">
        <v>29</v>
      </c>
      <c r="I168" s="158">
        <v>70.0</v>
      </c>
      <c r="J168" s="3">
        <v>90.0</v>
      </c>
      <c r="K168" s="3">
        <v>82.0</v>
      </c>
      <c r="L168" s="3">
        <v>70.0</v>
      </c>
      <c r="M168" s="3">
        <v>90.0</v>
      </c>
      <c r="N168" s="148">
        <f t="shared" si="20"/>
        <v>80.4</v>
      </c>
      <c r="O168" s="3">
        <v>77.0</v>
      </c>
      <c r="P168" s="3">
        <v>90.0</v>
      </c>
      <c r="Q168" s="3">
        <v>94.0</v>
      </c>
      <c r="R168" s="3">
        <v>100.0</v>
      </c>
      <c r="S168" s="3">
        <v>100.0</v>
      </c>
      <c r="T168" s="3">
        <v>70.0</v>
      </c>
      <c r="U168" s="3">
        <v>60.0</v>
      </c>
      <c r="V168" s="3">
        <v>50.0</v>
      </c>
      <c r="W168" s="3" t="s">
        <v>2429</v>
      </c>
    </row>
    <row r="169" ht="16.5" customHeight="1">
      <c r="B169" s="3" t="s">
        <v>126</v>
      </c>
      <c r="C169" s="4" t="s">
        <v>25</v>
      </c>
      <c r="D169" s="3" t="s">
        <v>10567</v>
      </c>
      <c r="E169" s="234">
        <v>42582.0</v>
      </c>
      <c r="F169" s="3" t="s">
        <v>10559</v>
      </c>
      <c r="G169" s="3" t="s">
        <v>10560</v>
      </c>
      <c r="H169" s="4" t="s">
        <v>29</v>
      </c>
      <c r="I169" s="158">
        <v>75.0</v>
      </c>
      <c r="J169" s="3">
        <v>96.0</v>
      </c>
      <c r="K169" s="3">
        <v>90.0</v>
      </c>
      <c r="L169" s="3">
        <v>70.0</v>
      </c>
      <c r="M169" s="3">
        <v>80.0</v>
      </c>
      <c r="N169" s="148">
        <f t="shared" si="20"/>
        <v>82.2</v>
      </c>
      <c r="O169" s="3">
        <v>75.0</v>
      </c>
      <c r="P169" s="3">
        <v>90.0</v>
      </c>
      <c r="Q169" s="3">
        <v>92.0</v>
      </c>
      <c r="R169" s="3">
        <v>98.0</v>
      </c>
      <c r="S169" s="3">
        <v>99.0</v>
      </c>
      <c r="T169" s="3">
        <v>75.0</v>
      </c>
      <c r="U169" s="3">
        <v>66.0</v>
      </c>
      <c r="V169" s="3">
        <v>60.0</v>
      </c>
      <c r="W169" s="3" t="s">
        <v>1524</v>
      </c>
    </row>
    <row r="170" ht="16.5" customHeight="1">
      <c r="B170" s="3" t="s">
        <v>866</v>
      </c>
      <c r="C170" s="4" t="s">
        <v>25</v>
      </c>
      <c r="D170" s="3" t="s">
        <v>10568</v>
      </c>
      <c r="E170" s="234">
        <v>42582.0</v>
      </c>
      <c r="F170" s="3" t="s">
        <v>10559</v>
      </c>
      <c r="G170" s="3" t="s">
        <v>10560</v>
      </c>
      <c r="H170" s="4" t="s">
        <v>29</v>
      </c>
      <c r="I170" s="158">
        <v>75.0</v>
      </c>
      <c r="J170" s="3">
        <v>97.0</v>
      </c>
      <c r="K170" s="3">
        <v>95.0</v>
      </c>
      <c r="L170" s="3">
        <v>78.0</v>
      </c>
      <c r="M170" s="3">
        <v>90.0</v>
      </c>
      <c r="N170" s="148">
        <f t="shared" si="20"/>
        <v>87</v>
      </c>
      <c r="O170" s="3">
        <v>76.0</v>
      </c>
      <c r="P170" s="3">
        <v>85.0</v>
      </c>
      <c r="Q170" s="3">
        <v>90.0</v>
      </c>
      <c r="R170" s="3">
        <v>99.0</v>
      </c>
      <c r="S170" s="3">
        <v>98.0</v>
      </c>
      <c r="T170" s="3">
        <v>77.0</v>
      </c>
      <c r="U170" s="3">
        <v>70.0</v>
      </c>
      <c r="V170" s="3">
        <v>65.0</v>
      </c>
      <c r="W170" s="3" t="s">
        <v>1533</v>
      </c>
    </row>
    <row r="171" ht="16.5" customHeight="1">
      <c r="B171" s="3" t="s">
        <v>223</v>
      </c>
      <c r="C171" s="4" t="s">
        <v>25</v>
      </c>
      <c r="D171" s="3" t="s">
        <v>10569</v>
      </c>
      <c r="E171" s="234">
        <v>42582.0</v>
      </c>
      <c r="F171" s="3" t="s">
        <v>10559</v>
      </c>
      <c r="G171" s="3" t="s">
        <v>10560</v>
      </c>
      <c r="H171" s="4" t="s">
        <v>29</v>
      </c>
      <c r="I171" s="158">
        <v>80.0</v>
      </c>
      <c r="J171" s="3">
        <v>97.0</v>
      </c>
      <c r="K171" s="3">
        <v>95.0</v>
      </c>
      <c r="L171" s="3">
        <v>83.0</v>
      </c>
      <c r="M171" s="3">
        <v>95.0</v>
      </c>
      <c r="N171" s="148">
        <f t="shared" si="20"/>
        <v>90</v>
      </c>
      <c r="O171" s="3">
        <v>75.0</v>
      </c>
      <c r="P171" s="3">
        <v>86.0</v>
      </c>
      <c r="Q171" s="3">
        <v>93.0</v>
      </c>
      <c r="R171" s="3">
        <v>98.0</v>
      </c>
      <c r="S171" s="3">
        <v>99.0</v>
      </c>
      <c r="T171" s="3">
        <v>78.0</v>
      </c>
      <c r="U171" s="3">
        <v>69.0</v>
      </c>
      <c r="V171" s="3">
        <v>60.0</v>
      </c>
      <c r="W171" s="3" t="s">
        <v>1524</v>
      </c>
    </row>
    <row r="172" ht="16.5" customHeight="1">
      <c r="B172" s="3" t="s">
        <v>308</v>
      </c>
      <c r="C172" s="4" t="s">
        <v>25</v>
      </c>
      <c r="D172" s="3" t="s">
        <v>10570</v>
      </c>
      <c r="E172" s="234">
        <v>42582.0</v>
      </c>
      <c r="F172" s="3" t="s">
        <v>10559</v>
      </c>
      <c r="G172" s="3" t="s">
        <v>10560</v>
      </c>
      <c r="H172" s="4" t="s">
        <v>29</v>
      </c>
      <c r="I172" s="158">
        <v>78.0</v>
      </c>
      <c r="J172" s="3">
        <v>96.0</v>
      </c>
      <c r="K172" s="3">
        <v>95.0</v>
      </c>
      <c r="L172" s="3">
        <v>80.0</v>
      </c>
      <c r="M172" s="3">
        <v>88.0</v>
      </c>
      <c r="N172" s="148">
        <f t="shared" si="20"/>
        <v>87.4</v>
      </c>
      <c r="O172" s="3">
        <v>70.0</v>
      </c>
      <c r="P172" s="3">
        <v>90.0</v>
      </c>
      <c r="Q172" s="3">
        <v>94.0</v>
      </c>
      <c r="R172" s="3">
        <v>99.0</v>
      </c>
      <c r="S172" s="3">
        <v>98.0</v>
      </c>
      <c r="T172" s="3">
        <v>75.0</v>
      </c>
      <c r="U172" s="3">
        <v>65.0</v>
      </c>
      <c r="V172" s="3">
        <v>60.0</v>
      </c>
      <c r="W172" s="3" t="s">
        <v>1524</v>
      </c>
    </row>
    <row r="173" ht="16.5" customHeight="1">
      <c r="B173" s="3" t="s">
        <v>796</v>
      </c>
      <c r="C173" s="4" t="s">
        <v>25</v>
      </c>
      <c r="D173" s="3" t="s">
        <v>10571</v>
      </c>
      <c r="E173" s="234">
        <v>42582.0</v>
      </c>
      <c r="F173" s="3" t="s">
        <v>10559</v>
      </c>
      <c r="G173" s="3" t="s">
        <v>10560</v>
      </c>
      <c r="H173" s="4" t="s">
        <v>29</v>
      </c>
      <c r="I173" s="158">
        <v>80.0</v>
      </c>
      <c r="J173" s="3">
        <v>95.0</v>
      </c>
      <c r="K173" s="3">
        <v>95.0</v>
      </c>
      <c r="L173" s="3">
        <v>80.0</v>
      </c>
      <c r="M173" s="3">
        <v>90.0</v>
      </c>
      <c r="N173" s="148">
        <f t="shared" si="20"/>
        <v>88</v>
      </c>
      <c r="O173" s="3">
        <v>73.0</v>
      </c>
      <c r="P173" s="3">
        <v>88.0</v>
      </c>
      <c r="Q173" s="3">
        <v>90.0</v>
      </c>
      <c r="R173" s="3">
        <v>99.0</v>
      </c>
      <c r="S173" s="3">
        <v>97.0</v>
      </c>
      <c r="T173" s="3">
        <v>70.0</v>
      </c>
      <c r="U173" s="3">
        <v>63.0</v>
      </c>
      <c r="V173" s="3">
        <v>59.0</v>
      </c>
      <c r="W173" s="3" t="s">
        <v>1524</v>
      </c>
    </row>
    <row r="174" ht="16.5" customHeight="1">
      <c r="B174" s="3" t="s">
        <v>424</v>
      </c>
      <c r="C174" s="4" t="s">
        <v>25</v>
      </c>
      <c r="D174" s="3" t="s">
        <v>10572</v>
      </c>
      <c r="E174" s="234">
        <v>42582.0</v>
      </c>
      <c r="F174" s="3" t="s">
        <v>10559</v>
      </c>
      <c r="G174" s="3" t="s">
        <v>10560</v>
      </c>
      <c r="H174" s="4" t="s">
        <v>29</v>
      </c>
      <c r="I174" s="158">
        <v>70.0</v>
      </c>
      <c r="J174" s="3">
        <v>95.0</v>
      </c>
      <c r="K174" s="3">
        <v>90.0</v>
      </c>
      <c r="L174" s="3">
        <v>70.0</v>
      </c>
      <c r="M174" s="3">
        <v>90.0</v>
      </c>
      <c r="N174" s="148">
        <f t="shared" si="20"/>
        <v>83</v>
      </c>
      <c r="O174" s="3">
        <v>75.0</v>
      </c>
      <c r="P174" s="3">
        <v>90.0</v>
      </c>
      <c r="Q174" s="3">
        <v>93.0</v>
      </c>
      <c r="R174" s="3">
        <v>99.0</v>
      </c>
      <c r="S174" s="3">
        <v>95.0</v>
      </c>
      <c r="T174" s="3">
        <v>70.0</v>
      </c>
      <c r="U174" s="3">
        <v>60.0</v>
      </c>
      <c r="V174" s="3">
        <v>57.0</v>
      </c>
      <c r="W174" s="3" t="s">
        <v>1524</v>
      </c>
    </row>
    <row r="175" ht="16.5" customHeight="1">
      <c r="B175" s="3" t="s">
        <v>528</v>
      </c>
      <c r="C175" s="4" t="s">
        <v>25</v>
      </c>
      <c r="D175" s="14" t="s">
        <v>10573</v>
      </c>
      <c r="E175" s="234">
        <v>42582.0</v>
      </c>
      <c r="F175" s="3" t="s">
        <v>10559</v>
      </c>
      <c r="G175" s="3" t="s">
        <v>10560</v>
      </c>
      <c r="H175" s="4" t="s">
        <v>29</v>
      </c>
      <c r="I175" s="158">
        <v>73.0</v>
      </c>
      <c r="J175" s="3">
        <v>95.0</v>
      </c>
      <c r="K175" s="3">
        <v>95.0</v>
      </c>
      <c r="L175" s="3">
        <v>70.0</v>
      </c>
      <c r="M175" s="3">
        <v>88.0</v>
      </c>
      <c r="N175" s="148">
        <f t="shared" si="20"/>
        <v>84.2</v>
      </c>
      <c r="O175" s="3">
        <v>76.0</v>
      </c>
      <c r="P175" s="3">
        <v>90.0</v>
      </c>
      <c r="Q175" s="3">
        <v>94.0</v>
      </c>
      <c r="R175" s="3">
        <v>99.0</v>
      </c>
      <c r="S175" s="3">
        <v>94.0</v>
      </c>
      <c r="T175" s="3">
        <v>69.0</v>
      </c>
      <c r="U175" s="3">
        <v>60.0</v>
      </c>
      <c r="V175" s="3">
        <v>58.0</v>
      </c>
      <c r="W175" s="3" t="s">
        <v>2429</v>
      </c>
    </row>
    <row r="176" ht="16.5" customHeight="1">
      <c r="B176" s="3" t="s">
        <v>68</v>
      </c>
      <c r="C176" s="4" t="s">
        <v>25</v>
      </c>
      <c r="D176" s="3" t="s">
        <v>10574</v>
      </c>
      <c r="E176" s="234">
        <v>42582.0</v>
      </c>
      <c r="F176" s="3" t="s">
        <v>10559</v>
      </c>
      <c r="G176" s="3" t="s">
        <v>10560</v>
      </c>
      <c r="H176" s="4" t="s">
        <v>29</v>
      </c>
      <c r="I176" s="158">
        <v>72.0</v>
      </c>
      <c r="J176" s="3">
        <v>96.0</v>
      </c>
      <c r="K176" s="3">
        <v>93.0</v>
      </c>
      <c r="L176" s="3">
        <v>75.0</v>
      </c>
      <c r="M176" s="3">
        <v>89.0</v>
      </c>
      <c r="N176" s="148">
        <f t="shared" si="20"/>
        <v>85</v>
      </c>
      <c r="O176" s="3">
        <v>74.0</v>
      </c>
      <c r="P176" s="3">
        <v>91.0</v>
      </c>
      <c r="Q176" s="3">
        <v>95.0</v>
      </c>
      <c r="R176" s="3">
        <v>99.0</v>
      </c>
      <c r="S176" s="3">
        <v>95.0</v>
      </c>
      <c r="T176" s="3">
        <v>67.0</v>
      </c>
      <c r="U176" s="3">
        <v>60.0</v>
      </c>
      <c r="V176" s="3">
        <v>57.0</v>
      </c>
      <c r="W176" s="3" t="s">
        <v>1527</v>
      </c>
    </row>
    <row r="177" ht="16.5" customHeight="1">
      <c r="A177" s="16"/>
      <c r="B177" s="16"/>
      <c r="C177" s="19"/>
      <c r="D177" s="16"/>
      <c r="E177" s="34"/>
      <c r="F177" s="16"/>
      <c r="G177" s="16"/>
      <c r="H177" s="19"/>
      <c r="I177" s="30"/>
      <c r="J177" s="16"/>
      <c r="K177" s="16"/>
      <c r="L177" s="16"/>
      <c r="M177" s="16"/>
      <c r="N177" s="20"/>
      <c r="O177" s="16"/>
      <c r="P177" s="16"/>
      <c r="Q177" s="16"/>
      <c r="R177" s="16"/>
      <c r="S177" s="16"/>
      <c r="T177" s="16"/>
      <c r="U177" s="16"/>
      <c r="V177" s="16"/>
      <c r="W177" s="16"/>
      <c r="X177" s="123"/>
    </row>
    <row r="178" ht="16.5" customHeight="1">
      <c r="A178" s="16">
        <v>360.0</v>
      </c>
      <c r="B178" s="16" t="s">
        <v>32</v>
      </c>
      <c r="C178" s="19" t="s">
        <v>25</v>
      </c>
      <c r="D178" s="16" t="s">
        <v>10575</v>
      </c>
      <c r="E178" s="34">
        <v>44425.0</v>
      </c>
      <c r="F178" s="16" t="s">
        <v>10576</v>
      </c>
      <c r="G178" s="16" t="s">
        <v>10577</v>
      </c>
      <c r="H178" s="19" t="s">
        <v>29</v>
      </c>
      <c r="I178" s="30">
        <v>70.0</v>
      </c>
      <c r="J178" s="16">
        <v>93.0</v>
      </c>
      <c r="K178" s="16">
        <v>95.0</v>
      </c>
      <c r="L178" s="16">
        <v>70.0</v>
      </c>
      <c r="M178" s="16">
        <v>90.0</v>
      </c>
      <c r="N178" s="20">
        <f t="shared" ref="N178:N186" si="21">AVERAGE(I178:M178)</f>
        <v>83.6</v>
      </c>
      <c r="O178" s="16">
        <v>74.0</v>
      </c>
      <c r="P178" s="16">
        <v>80.0</v>
      </c>
      <c r="Q178" s="16">
        <v>89.0</v>
      </c>
      <c r="R178" s="16">
        <v>99.0</v>
      </c>
      <c r="S178" s="16">
        <v>97.0</v>
      </c>
      <c r="T178" s="16">
        <v>86.0</v>
      </c>
      <c r="U178" s="16">
        <v>74.0</v>
      </c>
      <c r="V178" s="16">
        <v>64.0</v>
      </c>
      <c r="W178" s="16" t="s">
        <v>7731</v>
      </c>
      <c r="X178" s="21" t="s">
        <v>10578</v>
      </c>
    </row>
    <row r="179" ht="16.5" customHeight="1">
      <c r="B179" s="16" t="s">
        <v>670</v>
      </c>
      <c r="C179" s="19" t="s">
        <v>25</v>
      </c>
      <c r="D179" s="16" t="s">
        <v>10579</v>
      </c>
      <c r="E179" s="34">
        <v>44425.0</v>
      </c>
      <c r="F179" s="16" t="s">
        <v>10576</v>
      </c>
      <c r="G179" s="16" t="s">
        <v>10577</v>
      </c>
      <c r="H179" s="19" t="s">
        <v>29</v>
      </c>
      <c r="I179" s="30">
        <v>68.0</v>
      </c>
      <c r="J179" s="16">
        <v>79.0</v>
      </c>
      <c r="K179" s="16">
        <v>75.0</v>
      </c>
      <c r="L179" s="16">
        <v>79.0</v>
      </c>
      <c r="M179" s="16">
        <v>95.0</v>
      </c>
      <c r="N179" s="20">
        <f t="shared" si="21"/>
        <v>79.2</v>
      </c>
      <c r="O179" s="16">
        <v>75.0</v>
      </c>
      <c r="P179" s="16">
        <v>84.0</v>
      </c>
      <c r="Q179" s="16">
        <v>87.0</v>
      </c>
      <c r="R179" s="16">
        <v>98.0</v>
      </c>
      <c r="S179" s="16">
        <v>95.0</v>
      </c>
      <c r="T179" s="16">
        <v>84.0</v>
      </c>
      <c r="U179" s="16">
        <v>76.0</v>
      </c>
      <c r="V179" s="16">
        <v>67.0</v>
      </c>
      <c r="W179" s="16" t="s">
        <v>7731</v>
      </c>
    </row>
    <row r="180" ht="16.5" customHeight="1">
      <c r="B180" s="16" t="s">
        <v>34</v>
      </c>
      <c r="C180" s="19" t="s">
        <v>25</v>
      </c>
      <c r="D180" s="16" t="s">
        <v>10580</v>
      </c>
      <c r="E180" s="34">
        <v>44067.0</v>
      </c>
      <c r="F180" s="16" t="s">
        <v>10576</v>
      </c>
      <c r="G180" s="16" t="s">
        <v>10577</v>
      </c>
      <c r="H180" s="19" t="s">
        <v>29</v>
      </c>
      <c r="I180" s="30">
        <v>65.0</v>
      </c>
      <c r="J180" s="16">
        <v>78.0</v>
      </c>
      <c r="K180" s="16">
        <v>75.0</v>
      </c>
      <c r="L180" s="16">
        <v>76.0</v>
      </c>
      <c r="M180" s="16">
        <v>93.0</v>
      </c>
      <c r="N180" s="20">
        <f t="shared" si="21"/>
        <v>77.4</v>
      </c>
      <c r="O180" s="16">
        <v>64.0</v>
      </c>
      <c r="P180" s="16">
        <v>71.0</v>
      </c>
      <c r="Q180" s="16">
        <v>78.0</v>
      </c>
      <c r="R180" s="16">
        <v>89.0</v>
      </c>
      <c r="S180" s="16">
        <v>100.0</v>
      </c>
      <c r="T180" s="16">
        <v>84.0</v>
      </c>
      <c r="U180" s="16">
        <v>79.0</v>
      </c>
      <c r="V180" s="16">
        <v>74.0</v>
      </c>
      <c r="W180" s="16" t="s">
        <v>10581</v>
      </c>
      <c r="X180" s="26" t="s">
        <v>10582</v>
      </c>
    </row>
    <row r="181" ht="16.5" customHeight="1">
      <c r="B181" s="16" t="s">
        <v>659</v>
      </c>
      <c r="C181" s="19" t="s">
        <v>25</v>
      </c>
      <c r="D181" s="16" t="s">
        <v>10583</v>
      </c>
      <c r="E181" s="34">
        <v>44067.0</v>
      </c>
      <c r="F181" s="16" t="s">
        <v>10576</v>
      </c>
      <c r="G181" s="16" t="s">
        <v>10577</v>
      </c>
      <c r="H181" s="19" t="s">
        <v>29</v>
      </c>
      <c r="I181" s="30">
        <v>70.0</v>
      </c>
      <c r="J181" s="16">
        <v>75.0</v>
      </c>
      <c r="K181" s="16">
        <v>70.0</v>
      </c>
      <c r="L181" s="16">
        <v>70.0</v>
      </c>
      <c r="M181" s="16">
        <v>90.0</v>
      </c>
      <c r="N181" s="20">
        <f t="shared" si="21"/>
        <v>75</v>
      </c>
      <c r="O181" s="16">
        <v>80.0</v>
      </c>
      <c r="P181" s="16">
        <v>87.0</v>
      </c>
      <c r="Q181" s="16">
        <v>92.0</v>
      </c>
      <c r="R181" s="16">
        <v>96.0</v>
      </c>
      <c r="S181" s="16">
        <v>100.0</v>
      </c>
      <c r="T181" s="16">
        <v>88.0</v>
      </c>
      <c r="U181" s="16">
        <v>80.0</v>
      </c>
      <c r="V181" s="16">
        <v>78.0</v>
      </c>
      <c r="W181" s="16" t="s">
        <v>10584</v>
      </c>
    </row>
    <row r="182" ht="16.5" customHeight="1">
      <c r="B182" s="16" t="s">
        <v>2664</v>
      </c>
      <c r="C182" s="19" t="s">
        <v>25</v>
      </c>
      <c r="D182" s="16" t="s">
        <v>10585</v>
      </c>
      <c r="E182" s="34">
        <v>44067.0</v>
      </c>
      <c r="F182" s="16" t="s">
        <v>10576</v>
      </c>
      <c r="G182" s="16" t="s">
        <v>10577</v>
      </c>
      <c r="H182" s="19" t="s">
        <v>29</v>
      </c>
      <c r="I182" s="30">
        <v>70.0</v>
      </c>
      <c r="J182" s="16">
        <v>80.0</v>
      </c>
      <c r="K182" s="16">
        <v>70.0</v>
      </c>
      <c r="L182" s="16">
        <v>65.0</v>
      </c>
      <c r="M182" s="16">
        <v>96.0</v>
      </c>
      <c r="N182" s="20">
        <f t="shared" si="21"/>
        <v>76.2</v>
      </c>
      <c r="O182" s="16">
        <v>75.0</v>
      </c>
      <c r="P182" s="16">
        <v>88.0</v>
      </c>
      <c r="Q182" s="16">
        <v>93.0</v>
      </c>
      <c r="R182" s="16">
        <v>99.0</v>
      </c>
      <c r="S182" s="16">
        <v>95.0</v>
      </c>
      <c r="T182" s="16">
        <v>86.0</v>
      </c>
      <c r="U182" s="16">
        <v>74.0</v>
      </c>
      <c r="V182" s="16">
        <v>65.0</v>
      </c>
      <c r="W182" s="16" t="s">
        <v>837</v>
      </c>
    </row>
    <row r="183" ht="16.5" customHeight="1">
      <c r="B183" s="16" t="s">
        <v>1437</v>
      </c>
      <c r="C183" s="19" t="s">
        <v>25</v>
      </c>
      <c r="D183" s="16" t="s">
        <v>10586</v>
      </c>
      <c r="E183" s="34">
        <v>44067.0</v>
      </c>
      <c r="F183" s="16" t="s">
        <v>10576</v>
      </c>
      <c r="G183" s="16" t="s">
        <v>10577</v>
      </c>
      <c r="H183" s="19" t="s">
        <v>29</v>
      </c>
      <c r="I183" s="30">
        <v>70.0</v>
      </c>
      <c r="J183" s="16">
        <v>75.0</v>
      </c>
      <c r="K183" s="16">
        <v>70.0</v>
      </c>
      <c r="L183" s="16">
        <v>70.0</v>
      </c>
      <c r="M183" s="16">
        <v>95.0</v>
      </c>
      <c r="N183" s="20">
        <f t="shared" si="21"/>
        <v>76</v>
      </c>
      <c r="O183" s="16">
        <v>76.0</v>
      </c>
      <c r="P183" s="16">
        <v>87.0</v>
      </c>
      <c r="Q183" s="16">
        <v>95.0</v>
      </c>
      <c r="R183" s="16">
        <v>99.0</v>
      </c>
      <c r="S183" s="16">
        <v>98.0</v>
      </c>
      <c r="T183" s="16">
        <v>86.0</v>
      </c>
      <c r="U183" s="16">
        <v>73.0</v>
      </c>
      <c r="V183" s="16">
        <v>66.0</v>
      </c>
      <c r="W183" s="16" t="s">
        <v>10584</v>
      </c>
    </row>
    <row r="184" ht="16.5" customHeight="1">
      <c r="B184" s="16" t="s">
        <v>493</v>
      </c>
      <c r="C184" s="19" t="s">
        <v>25</v>
      </c>
      <c r="D184" s="16" t="s">
        <v>10587</v>
      </c>
      <c r="E184" s="34">
        <v>44067.0</v>
      </c>
      <c r="F184" s="16" t="s">
        <v>10576</v>
      </c>
      <c r="G184" s="16" t="s">
        <v>10577</v>
      </c>
      <c r="H184" s="19" t="s">
        <v>29</v>
      </c>
      <c r="I184" s="30">
        <v>78.0</v>
      </c>
      <c r="J184" s="16">
        <v>80.0</v>
      </c>
      <c r="K184" s="16">
        <v>75.0</v>
      </c>
      <c r="L184" s="16">
        <v>75.0</v>
      </c>
      <c r="M184" s="16">
        <v>96.0</v>
      </c>
      <c r="N184" s="20">
        <f t="shared" si="21"/>
        <v>80.8</v>
      </c>
      <c r="O184" s="16">
        <v>74.0</v>
      </c>
      <c r="P184" s="16">
        <v>90.0</v>
      </c>
      <c r="Q184" s="16">
        <v>100.0</v>
      </c>
      <c r="R184" s="16">
        <v>100.0</v>
      </c>
      <c r="S184" s="16">
        <v>99.0</v>
      </c>
      <c r="T184" s="16">
        <v>60.0</v>
      </c>
      <c r="U184" s="16">
        <v>30.0</v>
      </c>
      <c r="V184" s="16">
        <v>10.0</v>
      </c>
      <c r="W184" s="16" t="s">
        <v>10588</v>
      </c>
    </row>
    <row r="185" ht="16.5" customHeight="1">
      <c r="B185" s="16" t="s">
        <v>123</v>
      </c>
      <c r="C185" s="19" t="s">
        <v>25</v>
      </c>
      <c r="D185" s="16" t="s">
        <v>10589</v>
      </c>
      <c r="E185" s="34">
        <v>44067.0</v>
      </c>
      <c r="F185" s="16" t="s">
        <v>10576</v>
      </c>
      <c r="G185" s="16" t="s">
        <v>10577</v>
      </c>
      <c r="H185" s="19" t="s">
        <v>29</v>
      </c>
      <c r="I185" s="30">
        <v>77.0</v>
      </c>
      <c r="J185" s="16">
        <v>81.0</v>
      </c>
      <c r="K185" s="16">
        <v>78.0</v>
      </c>
      <c r="L185" s="16">
        <v>75.0</v>
      </c>
      <c r="M185" s="16">
        <v>95.0</v>
      </c>
      <c r="N185" s="20">
        <f t="shared" si="21"/>
        <v>81.2</v>
      </c>
      <c r="O185" s="16">
        <v>75.0</v>
      </c>
      <c r="P185" s="16">
        <v>83.0</v>
      </c>
      <c r="Q185" s="16">
        <v>90.0</v>
      </c>
      <c r="R185" s="16">
        <v>94.0</v>
      </c>
      <c r="S185" s="16">
        <v>98.0</v>
      </c>
      <c r="T185" s="16">
        <v>80.0</v>
      </c>
      <c r="U185" s="16">
        <v>88.0</v>
      </c>
      <c r="V185" s="16">
        <v>95.0</v>
      </c>
      <c r="W185" s="16" t="s">
        <v>8988</v>
      </c>
    </row>
    <row r="186" ht="16.5" customHeight="1">
      <c r="B186" s="16" t="s">
        <v>164</v>
      </c>
      <c r="C186" s="19" t="s">
        <v>25</v>
      </c>
      <c r="D186" s="16" t="s">
        <v>10590</v>
      </c>
      <c r="E186" s="34">
        <v>44067.0</v>
      </c>
      <c r="F186" s="16" t="s">
        <v>10576</v>
      </c>
      <c r="G186" s="16" t="s">
        <v>10577</v>
      </c>
      <c r="H186" s="19" t="s">
        <v>29</v>
      </c>
      <c r="I186" s="30">
        <v>70.0</v>
      </c>
      <c r="J186" s="16">
        <v>87.0</v>
      </c>
      <c r="K186" s="16">
        <v>80.0</v>
      </c>
      <c r="L186" s="16">
        <v>60.0</v>
      </c>
      <c r="M186" s="16">
        <v>87.0</v>
      </c>
      <c r="N186" s="20">
        <f t="shared" si="21"/>
        <v>76.8</v>
      </c>
      <c r="O186" s="16">
        <v>75.0</v>
      </c>
      <c r="P186" s="16">
        <v>84.0</v>
      </c>
      <c r="Q186" s="16">
        <v>90.0</v>
      </c>
      <c r="R186" s="16">
        <v>95.0</v>
      </c>
      <c r="S186" s="16">
        <v>99.0</v>
      </c>
      <c r="T186" s="16">
        <v>80.0</v>
      </c>
      <c r="U186" s="16">
        <v>76.0</v>
      </c>
      <c r="V186" s="16">
        <v>65.0</v>
      </c>
      <c r="W186" s="16" t="s">
        <v>8988</v>
      </c>
    </row>
    <row r="187" ht="16.5" customHeight="1">
      <c r="A187" s="16"/>
      <c r="B187" s="16"/>
      <c r="C187" s="30"/>
      <c r="D187" s="16"/>
      <c r="E187" s="34"/>
      <c r="F187" s="16"/>
      <c r="G187" s="29"/>
      <c r="H187" s="15"/>
      <c r="I187" s="27"/>
      <c r="J187" s="16"/>
      <c r="K187" s="16"/>
      <c r="L187" s="16"/>
      <c r="M187" s="16"/>
      <c r="N187" s="16"/>
      <c r="O187" s="16"/>
      <c r="P187" s="16"/>
      <c r="Q187" s="16"/>
      <c r="R187" s="16"/>
      <c r="S187" s="16"/>
      <c r="T187" s="16"/>
      <c r="U187" s="16"/>
      <c r="V187" s="16"/>
      <c r="W187" s="16"/>
      <c r="X187" s="23"/>
    </row>
    <row r="188" ht="16.5" customHeight="1">
      <c r="A188" s="16">
        <v>338.0</v>
      </c>
      <c r="B188" s="16" t="s">
        <v>1183</v>
      </c>
      <c r="C188" s="30" t="s">
        <v>25</v>
      </c>
      <c r="D188" s="16" t="s">
        <v>10591</v>
      </c>
      <c r="E188" s="34">
        <v>43840.0</v>
      </c>
      <c r="F188" s="16" t="s">
        <v>10592</v>
      </c>
      <c r="G188" s="16" t="s">
        <v>10593</v>
      </c>
      <c r="H188" s="15" t="s">
        <v>29</v>
      </c>
      <c r="I188" s="30">
        <v>90.0</v>
      </c>
      <c r="J188" s="16">
        <v>90.0</v>
      </c>
      <c r="K188" s="16">
        <v>90.0</v>
      </c>
      <c r="L188" s="16">
        <v>90.0</v>
      </c>
      <c r="M188" s="16">
        <v>90.0</v>
      </c>
      <c r="N188" s="16">
        <v>90.0</v>
      </c>
      <c r="O188" s="16">
        <v>90.0</v>
      </c>
      <c r="P188" s="16">
        <v>85.0</v>
      </c>
      <c r="Q188" s="16">
        <v>70.0</v>
      </c>
      <c r="R188" s="16">
        <v>60.0</v>
      </c>
      <c r="S188" s="16">
        <v>75.0</v>
      </c>
      <c r="T188" s="16">
        <v>90.0</v>
      </c>
      <c r="U188" s="16">
        <v>90.0</v>
      </c>
      <c r="V188" s="16">
        <v>85.0</v>
      </c>
      <c r="W188" s="16" t="s">
        <v>6305</v>
      </c>
      <c r="X188" s="26" t="s">
        <v>10594</v>
      </c>
    </row>
    <row r="189" ht="16.5" customHeight="1">
      <c r="B189" s="16" t="s">
        <v>2030</v>
      </c>
      <c r="C189" s="30" t="s">
        <v>25</v>
      </c>
      <c r="D189" s="16" t="s">
        <v>10595</v>
      </c>
      <c r="E189" s="34">
        <v>43840.0</v>
      </c>
      <c r="F189" s="16" t="s">
        <v>10592</v>
      </c>
      <c r="G189" s="16" t="s">
        <v>10593</v>
      </c>
      <c r="H189" s="15" t="s">
        <v>29</v>
      </c>
      <c r="I189" s="30">
        <v>90.0</v>
      </c>
      <c r="J189" s="16">
        <v>90.0</v>
      </c>
      <c r="K189" s="16">
        <v>90.0</v>
      </c>
      <c r="L189" s="16">
        <v>90.0</v>
      </c>
      <c r="M189" s="16">
        <v>90.0</v>
      </c>
      <c r="N189" s="16">
        <v>90.0</v>
      </c>
      <c r="O189" s="16">
        <v>90.0</v>
      </c>
      <c r="P189" s="16">
        <v>85.0</v>
      </c>
      <c r="Q189" s="16">
        <v>70.0</v>
      </c>
      <c r="R189" s="16">
        <v>60.0</v>
      </c>
      <c r="S189" s="16">
        <v>75.0</v>
      </c>
      <c r="T189" s="16">
        <v>90.0</v>
      </c>
      <c r="U189" s="16">
        <v>90.0</v>
      </c>
      <c r="V189" s="16">
        <v>85.0</v>
      </c>
      <c r="W189" s="16" t="s">
        <v>6305</v>
      </c>
      <c r="X189" s="26" t="s">
        <v>10594</v>
      </c>
    </row>
    <row r="190" ht="16.5" customHeight="1">
      <c r="B190" s="16" t="s">
        <v>3208</v>
      </c>
      <c r="C190" s="30" t="s">
        <v>25</v>
      </c>
      <c r="D190" s="16" t="s">
        <v>10596</v>
      </c>
      <c r="E190" s="34">
        <v>43840.0</v>
      </c>
      <c r="F190" s="16" t="s">
        <v>10592</v>
      </c>
      <c r="G190" s="16" t="s">
        <v>10593</v>
      </c>
      <c r="H190" s="15" t="s">
        <v>29</v>
      </c>
      <c r="I190" s="30">
        <v>90.0</v>
      </c>
      <c r="J190" s="16">
        <v>90.0</v>
      </c>
      <c r="K190" s="16">
        <v>90.0</v>
      </c>
      <c r="L190" s="16">
        <v>90.0</v>
      </c>
      <c r="M190" s="16">
        <v>90.0</v>
      </c>
      <c r="N190" s="16">
        <v>90.0</v>
      </c>
      <c r="O190" s="16">
        <v>90.0</v>
      </c>
      <c r="P190" s="16">
        <v>85.0</v>
      </c>
      <c r="Q190" s="16">
        <v>70.0</v>
      </c>
      <c r="R190" s="16">
        <v>60.0</v>
      </c>
      <c r="S190" s="16">
        <v>75.0</v>
      </c>
      <c r="T190" s="16">
        <v>90.0</v>
      </c>
      <c r="U190" s="16">
        <v>90.0</v>
      </c>
      <c r="V190" s="16">
        <v>85.0</v>
      </c>
      <c r="W190" s="16" t="s">
        <v>6305</v>
      </c>
      <c r="X190" s="26" t="s">
        <v>10594</v>
      </c>
    </row>
    <row r="191" ht="16.5" customHeight="1">
      <c r="A191" s="16"/>
      <c r="B191" s="16"/>
      <c r="C191" s="30"/>
      <c r="D191" s="16"/>
      <c r="E191" s="34"/>
      <c r="F191" s="16"/>
      <c r="G191" s="29"/>
      <c r="H191" s="15"/>
      <c r="I191" s="27"/>
      <c r="J191" s="16"/>
      <c r="K191" s="16"/>
      <c r="L191" s="16"/>
      <c r="M191" s="16"/>
      <c r="N191" s="16"/>
      <c r="O191" s="16"/>
      <c r="P191" s="16"/>
      <c r="Q191" s="16"/>
      <c r="R191" s="16"/>
      <c r="S191" s="16"/>
      <c r="T191" s="16"/>
      <c r="U191" s="16"/>
      <c r="V191" s="16"/>
      <c r="W191" s="16"/>
      <c r="X191" s="23"/>
    </row>
    <row r="192" ht="16.5" customHeight="1">
      <c r="A192" s="16">
        <v>420.0</v>
      </c>
      <c r="B192" s="16" t="s">
        <v>569</v>
      </c>
      <c r="C192" s="30" t="s">
        <v>25</v>
      </c>
      <c r="D192" s="16" t="s">
        <v>10597</v>
      </c>
      <c r="E192" s="34">
        <v>42899.0</v>
      </c>
      <c r="F192" s="16" t="s">
        <v>10598</v>
      </c>
      <c r="G192" s="29" t="s">
        <v>10599</v>
      </c>
      <c r="H192" s="15" t="s">
        <v>29</v>
      </c>
      <c r="I192" s="30">
        <v>90.0</v>
      </c>
      <c r="J192" s="16">
        <v>95.0</v>
      </c>
      <c r="K192" s="16">
        <v>95.0</v>
      </c>
      <c r="L192" s="16">
        <v>80.0</v>
      </c>
      <c r="M192" s="16">
        <v>90.0</v>
      </c>
      <c r="N192" s="16">
        <f t="shared" ref="N192:N207" si="22">AVERAGE(I192:M192)</f>
        <v>90</v>
      </c>
      <c r="O192" s="16">
        <v>80.0</v>
      </c>
      <c r="P192" s="16">
        <v>85.0</v>
      </c>
      <c r="Q192" s="16">
        <v>90.0</v>
      </c>
      <c r="R192" s="16">
        <v>100.0</v>
      </c>
      <c r="S192" s="16">
        <v>90.0</v>
      </c>
      <c r="T192" s="16">
        <v>80.0</v>
      </c>
      <c r="U192" s="16">
        <v>70.0</v>
      </c>
      <c r="V192" s="16">
        <v>60.0</v>
      </c>
      <c r="W192" s="16" t="s">
        <v>10600</v>
      </c>
      <c r="X192" s="26" t="s">
        <v>10601</v>
      </c>
    </row>
    <row r="193" ht="16.5" customHeight="1">
      <c r="B193" s="16" t="s">
        <v>123</v>
      </c>
      <c r="C193" s="30" t="s">
        <v>25</v>
      </c>
      <c r="D193" s="16" t="s">
        <v>10602</v>
      </c>
      <c r="E193" s="34">
        <v>42899.0</v>
      </c>
      <c r="F193" s="16" t="s">
        <v>10598</v>
      </c>
      <c r="G193" s="29" t="s">
        <v>10599</v>
      </c>
      <c r="H193" s="15" t="s">
        <v>29</v>
      </c>
      <c r="I193" s="30">
        <v>90.0</v>
      </c>
      <c r="J193" s="16">
        <v>99.0</v>
      </c>
      <c r="K193" s="16">
        <v>90.0</v>
      </c>
      <c r="L193" s="16">
        <v>99.0</v>
      </c>
      <c r="M193" s="16">
        <v>90.0</v>
      </c>
      <c r="N193" s="16">
        <f t="shared" si="22"/>
        <v>93.6</v>
      </c>
      <c r="O193" s="16">
        <v>80.0</v>
      </c>
      <c r="P193" s="16">
        <v>85.0</v>
      </c>
      <c r="Q193" s="16">
        <v>90.0</v>
      </c>
      <c r="R193" s="16">
        <v>100.0</v>
      </c>
      <c r="S193" s="16">
        <v>90.0</v>
      </c>
      <c r="T193" s="16">
        <v>80.0</v>
      </c>
      <c r="U193" s="16">
        <v>70.0</v>
      </c>
      <c r="V193" s="16">
        <v>60.0</v>
      </c>
      <c r="W193" s="16" t="s">
        <v>10600</v>
      </c>
    </row>
    <row r="194" ht="16.5" customHeight="1">
      <c r="B194" s="16" t="s">
        <v>49</v>
      </c>
      <c r="C194" s="30" t="s">
        <v>25</v>
      </c>
      <c r="D194" s="16" t="s">
        <v>10603</v>
      </c>
      <c r="E194" s="34">
        <v>42899.0</v>
      </c>
      <c r="F194" s="16" t="s">
        <v>10598</v>
      </c>
      <c r="G194" s="29" t="s">
        <v>10599</v>
      </c>
      <c r="H194" s="15" t="s">
        <v>29</v>
      </c>
      <c r="I194" s="30">
        <v>90.0</v>
      </c>
      <c r="J194" s="16">
        <v>100.0</v>
      </c>
      <c r="K194" s="16">
        <v>90.0</v>
      </c>
      <c r="L194" s="16">
        <v>100.0</v>
      </c>
      <c r="M194" s="16">
        <v>85.0</v>
      </c>
      <c r="N194" s="16">
        <f t="shared" si="22"/>
        <v>93</v>
      </c>
      <c r="O194" s="16">
        <v>75.0</v>
      </c>
      <c r="P194" s="16">
        <v>80.0</v>
      </c>
      <c r="Q194" s="16">
        <v>90.0</v>
      </c>
      <c r="R194" s="16">
        <v>100.0</v>
      </c>
      <c r="S194" s="16">
        <v>85.0</v>
      </c>
      <c r="T194" s="16">
        <v>80.0</v>
      </c>
      <c r="U194" s="16">
        <v>70.0</v>
      </c>
      <c r="V194" s="16">
        <v>60.0</v>
      </c>
      <c r="W194" s="16" t="s">
        <v>10600</v>
      </c>
    </row>
    <row r="195" ht="16.5" customHeight="1">
      <c r="B195" s="16" t="s">
        <v>149</v>
      </c>
      <c r="C195" s="30" t="s">
        <v>25</v>
      </c>
      <c r="D195" s="16" t="s">
        <v>10604</v>
      </c>
      <c r="E195" s="34">
        <v>42899.0</v>
      </c>
      <c r="F195" s="16" t="s">
        <v>10598</v>
      </c>
      <c r="G195" s="29" t="s">
        <v>10599</v>
      </c>
      <c r="H195" s="15" t="s">
        <v>29</v>
      </c>
      <c r="I195" s="30">
        <v>85.0</v>
      </c>
      <c r="J195" s="16">
        <v>97.0</v>
      </c>
      <c r="K195" s="16">
        <v>85.0</v>
      </c>
      <c r="L195" s="16">
        <v>95.0</v>
      </c>
      <c r="M195" s="16">
        <v>80.0</v>
      </c>
      <c r="N195" s="16">
        <f t="shared" si="22"/>
        <v>88.4</v>
      </c>
      <c r="O195" s="16">
        <v>75.0</v>
      </c>
      <c r="P195" s="16">
        <v>80.0</v>
      </c>
      <c r="Q195" s="16">
        <v>90.0</v>
      </c>
      <c r="R195" s="16">
        <v>100.0</v>
      </c>
      <c r="S195" s="16">
        <v>85.0</v>
      </c>
      <c r="T195" s="16">
        <v>80.0</v>
      </c>
      <c r="U195" s="16">
        <v>70.0</v>
      </c>
      <c r="V195" s="16">
        <v>60.0</v>
      </c>
      <c r="W195" s="16" t="s">
        <v>10600</v>
      </c>
    </row>
    <row r="196" ht="16.5" customHeight="1">
      <c r="B196" s="16" t="s">
        <v>364</v>
      </c>
      <c r="C196" s="30" t="s">
        <v>25</v>
      </c>
      <c r="D196" s="16" t="s">
        <v>10605</v>
      </c>
      <c r="E196" s="34">
        <v>42899.0</v>
      </c>
      <c r="F196" s="16" t="s">
        <v>10598</v>
      </c>
      <c r="G196" s="29" t="s">
        <v>10599</v>
      </c>
      <c r="H196" s="15" t="s">
        <v>29</v>
      </c>
      <c r="I196" s="30">
        <v>90.0</v>
      </c>
      <c r="J196" s="16">
        <v>90.0</v>
      </c>
      <c r="K196" s="16">
        <v>90.0</v>
      </c>
      <c r="L196" s="16">
        <v>90.0</v>
      </c>
      <c r="M196" s="16">
        <v>90.0</v>
      </c>
      <c r="N196" s="16">
        <f t="shared" si="22"/>
        <v>90</v>
      </c>
      <c r="O196" s="16">
        <v>75.0</v>
      </c>
      <c r="P196" s="16">
        <v>80.0</v>
      </c>
      <c r="Q196" s="16">
        <v>90.0</v>
      </c>
      <c r="R196" s="16">
        <v>100.0</v>
      </c>
      <c r="S196" s="16">
        <v>90.0</v>
      </c>
      <c r="T196" s="16">
        <v>80.0</v>
      </c>
      <c r="U196" s="16">
        <v>70.0</v>
      </c>
      <c r="V196" s="16">
        <v>60.0</v>
      </c>
      <c r="W196" s="16" t="s">
        <v>10600</v>
      </c>
    </row>
    <row r="197" ht="16.5" customHeight="1">
      <c r="B197" s="16" t="s">
        <v>2861</v>
      </c>
      <c r="C197" s="30" t="s">
        <v>25</v>
      </c>
      <c r="D197" s="16" t="s">
        <v>10606</v>
      </c>
      <c r="E197" s="34">
        <v>42899.0</v>
      </c>
      <c r="F197" s="16" t="s">
        <v>10598</v>
      </c>
      <c r="G197" s="29" t="s">
        <v>10599</v>
      </c>
      <c r="H197" s="15" t="s">
        <v>29</v>
      </c>
      <c r="I197" s="30">
        <v>90.0</v>
      </c>
      <c r="J197" s="16">
        <v>95.0</v>
      </c>
      <c r="K197" s="16">
        <v>99.0</v>
      </c>
      <c r="L197" s="16">
        <v>90.0</v>
      </c>
      <c r="M197" s="16">
        <v>90.0</v>
      </c>
      <c r="N197" s="16">
        <f t="shared" si="22"/>
        <v>92.8</v>
      </c>
      <c r="O197" s="16">
        <v>85.0</v>
      </c>
      <c r="P197" s="16">
        <v>90.0</v>
      </c>
      <c r="Q197" s="16">
        <v>95.0</v>
      </c>
      <c r="R197" s="16">
        <v>100.0</v>
      </c>
      <c r="S197" s="16">
        <v>90.0</v>
      </c>
      <c r="T197" s="16">
        <v>80.0</v>
      </c>
      <c r="U197" s="16">
        <v>60.0</v>
      </c>
      <c r="V197" s="16">
        <v>50.0</v>
      </c>
      <c r="W197" s="16" t="s">
        <v>10600</v>
      </c>
    </row>
    <row r="198" ht="16.5" customHeight="1">
      <c r="B198" s="16" t="s">
        <v>358</v>
      </c>
      <c r="C198" s="30" t="s">
        <v>25</v>
      </c>
      <c r="D198" s="16" t="s">
        <v>10607</v>
      </c>
      <c r="E198" s="34">
        <v>42899.0</v>
      </c>
      <c r="F198" s="16" t="s">
        <v>10598</v>
      </c>
      <c r="G198" s="29" t="s">
        <v>10599</v>
      </c>
      <c r="H198" s="15" t="s">
        <v>29</v>
      </c>
      <c r="I198" s="30">
        <v>90.0</v>
      </c>
      <c r="J198" s="16">
        <v>100.0</v>
      </c>
      <c r="K198" s="16">
        <v>90.0</v>
      </c>
      <c r="L198" s="16">
        <v>95.0</v>
      </c>
      <c r="M198" s="16">
        <v>80.0</v>
      </c>
      <c r="N198" s="16">
        <f t="shared" si="22"/>
        <v>91</v>
      </c>
      <c r="O198" s="16">
        <v>80.0</v>
      </c>
      <c r="P198" s="16">
        <v>85.0</v>
      </c>
      <c r="Q198" s="16">
        <v>90.0</v>
      </c>
      <c r="R198" s="16">
        <v>100.0</v>
      </c>
      <c r="S198" s="16">
        <v>85.0</v>
      </c>
      <c r="T198" s="16">
        <v>80.0</v>
      </c>
      <c r="U198" s="16">
        <v>60.0</v>
      </c>
      <c r="V198" s="16">
        <v>50.0</v>
      </c>
      <c r="W198" s="16" t="s">
        <v>10600</v>
      </c>
    </row>
    <row r="199" ht="16.5" customHeight="1">
      <c r="B199" s="16" t="s">
        <v>10608</v>
      </c>
      <c r="C199" s="30" t="s">
        <v>25</v>
      </c>
      <c r="D199" s="16" t="s">
        <v>10609</v>
      </c>
      <c r="E199" s="34">
        <v>42899.0</v>
      </c>
      <c r="F199" s="16" t="s">
        <v>10598</v>
      </c>
      <c r="G199" s="29" t="s">
        <v>10599</v>
      </c>
      <c r="H199" s="15" t="s">
        <v>29</v>
      </c>
      <c r="I199" s="30">
        <v>80.0</v>
      </c>
      <c r="J199" s="16">
        <v>90.0</v>
      </c>
      <c r="K199" s="16">
        <v>85.0</v>
      </c>
      <c r="L199" s="16">
        <v>90.0</v>
      </c>
      <c r="M199" s="16">
        <v>80.0</v>
      </c>
      <c r="N199" s="16">
        <f t="shared" si="22"/>
        <v>85</v>
      </c>
      <c r="O199" s="16">
        <v>85.0</v>
      </c>
      <c r="P199" s="16">
        <v>90.0</v>
      </c>
      <c r="Q199" s="16">
        <v>95.0</v>
      </c>
      <c r="R199" s="16">
        <v>100.0</v>
      </c>
      <c r="S199" s="16">
        <v>85.0</v>
      </c>
      <c r="T199" s="16">
        <v>80.0</v>
      </c>
      <c r="U199" s="16">
        <v>60.0</v>
      </c>
      <c r="V199" s="16">
        <v>50.0</v>
      </c>
      <c r="W199" s="16" t="s">
        <v>10600</v>
      </c>
    </row>
    <row r="200" ht="16.5" customHeight="1">
      <c r="B200" s="16" t="s">
        <v>179</v>
      </c>
      <c r="C200" s="30" t="s">
        <v>25</v>
      </c>
      <c r="D200" s="16" t="s">
        <v>10610</v>
      </c>
      <c r="E200" s="34">
        <v>42899.0</v>
      </c>
      <c r="F200" s="16" t="s">
        <v>10598</v>
      </c>
      <c r="G200" s="29" t="s">
        <v>10599</v>
      </c>
      <c r="H200" s="15" t="s">
        <v>29</v>
      </c>
      <c r="I200" s="30">
        <v>85.0</v>
      </c>
      <c r="J200" s="16">
        <v>95.0</v>
      </c>
      <c r="K200" s="16">
        <v>85.0</v>
      </c>
      <c r="L200" s="16">
        <v>90.0</v>
      </c>
      <c r="M200" s="16">
        <v>90.0</v>
      </c>
      <c r="N200" s="16">
        <f t="shared" si="22"/>
        <v>89</v>
      </c>
      <c r="O200" s="16">
        <v>85.0</v>
      </c>
      <c r="P200" s="16">
        <v>90.0</v>
      </c>
      <c r="Q200" s="16">
        <v>95.0</v>
      </c>
      <c r="R200" s="16">
        <v>100.0</v>
      </c>
      <c r="S200" s="16">
        <v>85.0</v>
      </c>
      <c r="T200" s="16">
        <v>80.0</v>
      </c>
      <c r="U200" s="16">
        <v>60.0</v>
      </c>
      <c r="V200" s="16">
        <v>50.0</v>
      </c>
      <c r="W200" s="16" t="s">
        <v>10600</v>
      </c>
    </row>
    <row r="201" ht="16.5" customHeight="1">
      <c r="B201" s="16" t="s">
        <v>458</v>
      </c>
      <c r="C201" s="30" t="s">
        <v>25</v>
      </c>
      <c r="D201" s="16" t="s">
        <v>10611</v>
      </c>
      <c r="E201" s="34">
        <v>42899.0</v>
      </c>
      <c r="F201" s="16" t="s">
        <v>10598</v>
      </c>
      <c r="G201" s="29" t="s">
        <v>10599</v>
      </c>
      <c r="H201" s="15" t="s">
        <v>29</v>
      </c>
      <c r="I201" s="30">
        <v>85.0</v>
      </c>
      <c r="J201" s="16">
        <v>95.0</v>
      </c>
      <c r="K201" s="16">
        <v>85.0</v>
      </c>
      <c r="L201" s="16">
        <v>90.0</v>
      </c>
      <c r="M201" s="16">
        <v>90.0</v>
      </c>
      <c r="N201" s="16">
        <f t="shared" si="22"/>
        <v>89</v>
      </c>
      <c r="O201" s="16">
        <v>85.0</v>
      </c>
      <c r="P201" s="16">
        <v>90.0</v>
      </c>
      <c r="Q201" s="16">
        <v>95.0</v>
      </c>
      <c r="R201" s="16">
        <v>100.0</v>
      </c>
      <c r="S201" s="16">
        <v>85.0</v>
      </c>
      <c r="T201" s="16">
        <v>80.0</v>
      </c>
      <c r="U201" s="16">
        <v>60.0</v>
      </c>
      <c r="V201" s="16">
        <v>50.0</v>
      </c>
      <c r="W201" s="16" t="s">
        <v>10600</v>
      </c>
    </row>
    <row r="202" ht="16.5" customHeight="1">
      <c r="B202" s="16" t="s">
        <v>524</v>
      </c>
      <c r="C202" s="30" t="s">
        <v>25</v>
      </c>
      <c r="D202" s="16" t="s">
        <v>10612</v>
      </c>
      <c r="E202" s="34">
        <v>42899.0</v>
      </c>
      <c r="F202" s="16" t="s">
        <v>10598</v>
      </c>
      <c r="G202" s="29" t="s">
        <v>10599</v>
      </c>
      <c r="H202" s="15" t="s">
        <v>29</v>
      </c>
      <c r="I202" s="30">
        <v>90.0</v>
      </c>
      <c r="J202" s="16">
        <v>90.0</v>
      </c>
      <c r="K202" s="16">
        <v>90.0</v>
      </c>
      <c r="L202" s="16">
        <v>80.0</v>
      </c>
      <c r="M202" s="16">
        <v>90.0</v>
      </c>
      <c r="N202" s="16">
        <f t="shared" si="22"/>
        <v>88</v>
      </c>
      <c r="O202" s="16">
        <v>85.0</v>
      </c>
      <c r="P202" s="16">
        <v>90.0</v>
      </c>
      <c r="Q202" s="16">
        <v>95.0</v>
      </c>
      <c r="R202" s="16">
        <v>100.0</v>
      </c>
      <c r="S202" s="16">
        <v>85.0</v>
      </c>
      <c r="T202" s="16">
        <v>80.0</v>
      </c>
      <c r="U202" s="16">
        <v>60.0</v>
      </c>
      <c r="V202" s="16">
        <v>50.0</v>
      </c>
      <c r="W202" s="16" t="s">
        <v>10600</v>
      </c>
    </row>
    <row r="203" ht="16.5" customHeight="1">
      <c r="B203" s="16" t="s">
        <v>5118</v>
      </c>
      <c r="C203" s="30" t="s">
        <v>25</v>
      </c>
      <c r="D203" s="16" t="s">
        <v>10613</v>
      </c>
      <c r="E203" s="34">
        <v>42899.0</v>
      </c>
      <c r="F203" s="16" t="s">
        <v>10598</v>
      </c>
      <c r="G203" s="29" t="s">
        <v>10599</v>
      </c>
      <c r="H203" s="15" t="s">
        <v>29</v>
      </c>
      <c r="I203" s="30">
        <v>95.0</v>
      </c>
      <c r="J203" s="16">
        <v>95.0</v>
      </c>
      <c r="K203" s="16">
        <v>95.0</v>
      </c>
      <c r="L203" s="16">
        <v>95.0</v>
      </c>
      <c r="M203" s="16">
        <v>95.0</v>
      </c>
      <c r="N203" s="16">
        <f t="shared" si="22"/>
        <v>95</v>
      </c>
      <c r="O203" s="16">
        <v>85.0</v>
      </c>
      <c r="P203" s="16">
        <v>90.0</v>
      </c>
      <c r="Q203" s="16">
        <v>95.0</v>
      </c>
      <c r="R203" s="16">
        <v>100.0</v>
      </c>
      <c r="S203" s="16">
        <v>85.0</v>
      </c>
      <c r="T203" s="16">
        <v>80.0</v>
      </c>
      <c r="U203" s="16">
        <v>60.0</v>
      </c>
      <c r="V203" s="16">
        <v>50.0</v>
      </c>
      <c r="W203" s="16" t="s">
        <v>10600</v>
      </c>
    </row>
    <row r="204" ht="16.5" customHeight="1">
      <c r="B204" s="16" t="s">
        <v>223</v>
      </c>
      <c r="C204" s="30" t="s">
        <v>25</v>
      </c>
      <c r="D204" s="16" t="s">
        <v>10614</v>
      </c>
      <c r="E204" s="34">
        <v>42938.0</v>
      </c>
      <c r="F204" s="16" t="s">
        <v>10598</v>
      </c>
      <c r="G204" s="29" t="s">
        <v>10599</v>
      </c>
      <c r="H204" s="15" t="s">
        <v>29</v>
      </c>
      <c r="I204" s="30">
        <v>80.0</v>
      </c>
      <c r="J204" s="16">
        <v>100.0</v>
      </c>
      <c r="K204" s="16">
        <v>85.0</v>
      </c>
      <c r="L204" s="16">
        <v>98.0</v>
      </c>
      <c r="M204" s="16">
        <v>90.0</v>
      </c>
      <c r="N204" s="16">
        <f t="shared" si="22"/>
        <v>90.6</v>
      </c>
      <c r="O204" s="16">
        <v>85.0</v>
      </c>
      <c r="P204" s="16">
        <v>90.0</v>
      </c>
      <c r="Q204" s="16">
        <v>95.0</v>
      </c>
      <c r="R204" s="16">
        <v>100.0</v>
      </c>
      <c r="S204" s="16">
        <v>85.0</v>
      </c>
      <c r="T204" s="16">
        <v>80.0</v>
      </c>
      <c r="U204" s="16">
        <v>60.0</v>
      </c>
      <c r="V204" s="16">
        <v>50.0</v>
      </c>
      <c r="W204" s="16" t="s">
        <v>10600</v>
      </c>
      <c r="X204" s="26" t="s">
        <v>10601</v>
      </c>
    </row>
    <row r="205" ht="16.5" customHeight="1">
      <c r="B205" s="16" t="s">
        <v>2861</v>
      </c>
      <c r="C205" s="30" t="s">
        <v>25</v>
      </c>
      <c r="D205" s="16" t="s">
        <v>10615</v>
      </c>
      <c r="E205" s="34">
        <v>42938.0</v>
      </c>
      <c r="F205" s="16" t="s">
        <v>10598</v>
      </c>
      <c r="G205" s="29" t="s">
        <v>10599</v>
      </c>
      <c r="H205" s="15" t="s">
        <v>29</v>
      </c>
      <c r="I205" s="30">
        <v>85.0</v>
      </c>
      <c r="J205" s="16">
        <v>100.0</v>
      </c>
      <c r="K205" s="16">
        <v>90.0</v>
      </c>
      <c r="L205" s="16">
        <v>96.0</v>
      </c>
      <c r="M205" s="16">
        <v>93.0</v>
      </c>
      <c r="N205" s="16">
        <f t="shared" si="22"/>
        <v>92.8</v>
      </c>
      <c r="O205" s="16">
        <v>85.0</v>
      </c>
      <c r="P205" s="16">
        <v>90.0</v>
      </c>
      <c r="Q205" s="16">
        <v>95.0</v>
      </c>
      <c r="R205" s="16">
        <v>100.0</v>
      </c>
      <c r="S205" s="16">
        <v>85.0</v>
      </c>
      <c r="T205" s="16">
        <v>80.0</v>
      </c>
      <c r="U205" s="16">
        <v>60.0</v>
      </c>
      <c r="V205" s="16">
        <v>50.0</v>
      </c>
      <c r="W205" s="16" t="s">
        <v>10600</v>
      </c>
    </row>
    <row r="206" ht="16.5" customHeight="1">
      <c r="B206" s="16" t="s">
        <v>171</v>
      </c>
      <c r="C206" s="30" t="s">
        <v>25</v>
      </c>
      <c r="D206" s="16" t="s">
        <v>10616</v>
      </c>
      <c r="E206" s="34">
        <v>42938.0</v>
      </c>
      <c r="F206" s="16" t="s">
        <v>10598</v>
      </c>
      <c r="G206" s="29" t="s">
        <v>10599</v>
      </c>
      <c r="H206" s="15" t="s">
        <v>29</v>
      </c>
      <c r="I206" s="30">
        <v>90.0</v>
      </c>
      <c r="J206" s="16">
        <v>100.0</v>
      </c>
      <c r="K206" s="16">
        <v>98.0</v>
      </c>
      <c r="L206" s="16">
        <v>95.0</v>
      </c>
      <c r="M206" s="16">
        <v>90.0</v>
      </c>
      <c r="N206" s="16">
        <f t="shared" si="22"/>
        <v>94.6</v>
      </c>
      <c r="O206" s="16">
        <v>90.0</v>
      </c>
      <c r="P206" s="16">
        <v>95.0</v>
      </c>
      <c r="Q206" s="16">
        <v>100.0</v>
      </c>
      <c r="R206" s="16">
        <v>100.0</v>
      </c>
      <c r="S206" s="16">
        <v>85.0</v>
      </c>
      <c r="T206" s="16">
        <v>80.0</v>
      </c>
      <c r="U206" s="16">
        <v>60.0</v>
      </c>
      <c r="V206" s="16">
        <v>50.0</v>
      </c>
      <c r="W206" s="16" t="s">
        <v>10617</v>
      </c>
    </row>
    <row r="207" ht="16.5" customHeight="1">
      <c r="B207" s="16" t="s">
        <v>1214</v>
      </c>
      <c r="C207" s="30" t="s">
        <v>25</v>
      </c>
      <c r="D207" s="16" t="s">
        <v>10618</v>
      </c>
      <c r="E207" s="34">
        <v>42938.0</v>
      </c>
      <c r="F207" s="16" t="s">
        <v>10598</v>
      </c>
      <c r="G207" s="29" t="s">
        <v>10599</v>
      </c>
      <c r="H207" s="15" t="s">
        <v>29</v>
      </c>
      <c r="I207" s="30">
        <v>80.0</v>
      </c>
      <c r="J207" s="16">
        <v>100.0</v>
      </c>
      <c r="K207" s="16">
        <v>87.0</v>
      </c>
      <c r="L207" s="16">
        <v>98.0</v>
      </c>
      <c r="M207" s="16">
        <v>90.0</v>
      </c>
      <c r="N207" s="16">
        <f t="shared" si="22"/>
        <v>91</v>
      </c>
      <c r="O207" s="16">
        <v>85.0</v>
      </c>
      <c r="P207" s="16">
        <v>90.0</v>
      </c>
      <c r="Q207" s="16">
        <v>95.0</v>
      </c>
      <c r="R207" s="16">
        <v>100.0</v>
      </c>
      <c r="S207" s="16">
        <v>85.0</v>
      </c>
      <c r="T207" s="16">
        <v>80.0</v>
      </c>
      <c r="U207" s="16">
        <v>60.0</v>
      </c>
      <c r="V207" s="16">
        <v>50.0</v>
      </c>
      <c r="W207" s="16" t="s">
        <v>10600</v>
      </c>
    </row>
    <row r="208" ht="16.5" customHeight="1">
      <c r="A208" s="16"/>
      <c r="B208" s="16"/>
      <c r="C208" s="30"/>
      <c r="D208" s="16"/>
      <c r="E208" s="34"/>
      <c r="F208" s="16"/>
      <c r="G208" s="29"/>
      <c r="H208" s="15"/>
      <c r="I208" s="27"/>
      <c r="J208" s="16"/>
      <c r="K208" s="16"/>
      <c r="L208" s="16"/>
      <c r="M208" s="16"/>
      <c r="N208" s="16"/>
      <c r="O208" s="16"/>
      <c r="P208" s="16"/>
      <c r="Q208" s="16"/>
      <c r="R208" s="16"/>
      <c r="S208" s="16"/>
      <c r="T208" s="16"/>
      <c r="U208" s="16"/>
      <c r="V208" s="16"/>
      <c r="W208" s="16"/>
      <c r="X208" s="23"/>
    </row>
    <row r="209" ht="16.5" customHeight="1">
      <c r="A209" s="158">
        <v>666.0</v>
      </c>
      <c r="B209" s="3" t="s">
        <v>771</v>
      </c>
      <c r="C209" s="158" t="s">
        <v>25</v>
      </c>
      <c r="D209" s="3" t="s">
        <v>10619</v>
      </c>
      <c r="E209" s="249">
        <v>44070.0</v>
      </c>
      <c r="F209" s="158" t="s">
        <v>10620</v>
      </c>
      <c r="G209" s="3" t="s">
        <v>10599</v>
      </c>
      <c r="H209" s="6" t="s">
        <v>29</v>
      </c>
      <c r="I209" s="158">
        <v>85.0</v>
      </c>
      <c r="J209" s="3">
        <v>83.0</v>
      </c>
      <c r="K209" s="3">
        <v>80.0</v>
      </c>
      <c r="L209" s="3">
        <v>70.0</v>
      </c>
      <c r="M209" s="3">
        <v>88.0</v>
      </c>
      <c r="N209" s="148">
        <f t="shared" ref="N209:N213" si="23">AVERAGE(I209:M209)</f>
        <v>81.2</v>
      </c>
      <c r="O209" s="3">
        <v>65.0</v>
      </c>
      <c r="P209" s="3">
        <v>70.0</v>
      </c>
      <c r="Q209" s="3">
        <v>80.0</v>
      </c>
      <c r="R209" s="3">
        <v>83.0</v>
      </c>
      <c r="S209" s="3">
        <v>99.0</v>
      </c>
      <c r="T209" s="3">
        <v>86.0</v>
      </c>
      <c r="U209" s="3">
        <v>80.0</v>
      </c>
      <c r="V209" s="3">
        <v>71.0</v>
      </c>
      <c r="W209" s="3" t="s">
        <v>10621</v>
      </c>
      <c r="X209" s="11" t="s">
        <v>10622</v>
      </c>
    </row>
    <row r="210" ht="16.5" customHeight="1">
      <c r="B210" s="3" t="s">
        <v>334</v>
      </c>
      <c r="C210" s="158" t="s">
        <v>25</v>
      </c>
      <c r="D210" s="3" t="s">
        <v>10623</v>
      </c>
      <c r="E210" s="249">
        <v>44070.0</v>
      </c>
      <c r="F210" s="3" t="s">
        <v>10620</v>
      </c>
      <c r="G210" s="3" t="s">
        <v>10599</v>
      </c>
      <c r="H210" s="6" t="s">
        <v>29</v>
      </c>
      <c r="I210" s="158">
        <v>80.0</v>
      </c>
      <c r="J210" s="3">
        <v>81.0</v>
      </c>
      <c r="K210" s="3">
        <v>78.0</v>
      </c>
      <c r="L210" s="3">
        <v>75.0</v>
      </c>
      <c r="M210" s="3">
        <v>85.0</v>
      </c>
      <c r="N210" s="148">
        <f t="shared" si="23"/>
        <v>79.8</v>
      </c>
      <c r="O210" s="3">
        <v>72.0</v>
      </c>
      <c r="P210" s="3">
        <v>76.0</v>
      </c>
      <c r="Q210" s="3">
        <v>85.0</v>
      </c>
      <c r="R210" s="3">
        <v>87.0</v>
      </c>
      <c r="S210" s="3">
        <v>97.0</v>
      </c>
      <c r="T210" s="3">
        <v>88.0</v>
      </c>
      <c r="U210" s="3">
        <v>82.0</v>
      </c>
      <c r="V210" s="3">
        <v>73.0</v>
      </c>
      <c r="W210" s="3" t="s">
        <v>10621</v>
      </c>
    </row>
    <row r="211" ht="16.5" customHeight="1">
      <c r="B211" s="3" t="s">
        <v>796</v>
      </c>
      <c r="C211" s="158" t="s">
        <v>25</v>
      </c>
      <c r="D211" s="3" t="s">
        <v>10624</v>
      </c>
      <c r="E211" s="249">
        <v>44070.0</v>
      </c>
      <c r="F211" s="3" t="s">
        <v>10620</v>
      </c>
      <c r="G211" s="3" t="s">
        <v>10599</v>
      </c>
      <c r="H211" s="6" t="s">
        <v>29</v>
      </c>
      <c r="I211" s="158">
        <v>81.0</v>
      </c>
      <c r="J211" s="3">
        <v>80.0</v>
      </c>
      <c r="K211" s="3">
        <v>82.0</v>
      </c>
      <c r="L211" s="3">
        <v>75.0</v>
      </c>
      <c r="M211" s="3">
        <v>86.0</v>
      </c>
      <c r="N211" s="148">
        <f t="shared" si="23"/>
        <v>80.8</v>
      </c>
      <c r="O211" s="3">
        <v>76.0</v>
      </c>
      <c r="P211" s="3">
        <v>82.0</v>
      </c>
      <c r="Q211" s="3">
        <v>89.0</v>
      </c>
      <c r="R211" s="3">
        <v>90.0</v>
      </c>
      <c r="S211" s="3">
        <v>96.0</v>
      </c>
      <c r="T211" s="3">
        <v>85.0</v>
      </c>
      <c r="U211" s="3">
        <v>79.0</v>
      </c>
      <c r="V211" s="3">
        <v>70.0</v>
      </c>
      <c r="W211" s="3" t="s">
        <v>10621</v>
      </c>
    </row>
    <row r="212" ht="16.5" customHeight="1">
      <c r="B212" s="3" t="s">
        <v>36</v>
      </c>
      <c r="C212" s="158" t="s">
        <v>25</v>
      </c>
      <c r="D212" s="180" t="s">
        <v>10625</v>
      </c>
      <c r="E212" s="249">
        <v>44070.0</v>
      </c>
      <c r="F212" s="3" t="s">
        <v>10620</v>
      </c>
      <c r="G212" s="3" t="s">
        <v>10599</v>
      </c>
      <c r="H212" s="6" t="s">
        <v>29</v>
      </c>
      <c r="I212" s="158">
        <v>89.0</v>
      </c>
      <c r="J212" s="3">
        <v>88.0</v>
      </c>
      <c r="K212" s="3">
        <v>85.0</v>
      </c>
      <c r="L212" s="3">
        <v>80.0</v>
      </c>
      <c r="M212" s="3">
        <v>90.0</v>
      </c>
      <c r="N212" s="148">
        <f t="shared" si="23"/>
        <v>86.4</v>
      </c>
      <c r="O212" s="3">
        <v>80.0</v>
      </c>
      <c r="P212" s="3">
        <v>86.0</v>
      </c>
      <c r="Q212" s="3">
        <v>93.0</v>
      </c>
      <c r="R212" s="3">
        <v>95.0</v>
      </c>
      <c r="S212" s="3">
        <v>98.0</v>
      </c>
      <c r="T212" s="3">
        <v>84.0</v>
      </c>
      <c r="U212" s="3">
        <v>83.0</v>
      </c>
      <c r="V212" s="3">
        <v>75.0</v>
      </c>
      <c r="W212" s="3" t="s">
        <v>4809</v>
      </c>
    </row>
    <row r="213" ht="16.5" customHeight="1">
      <c r="B213" s="3" t="s">
        <v>10626</v>
      </c>
      <c r="C213" s="158" t="s">
        <v>25</v>
      </c>
      <c r="D213" s="3" t="s">
        <v>10627</v>
      </c>
      <c r="E213" s="249">
        <v>44070.0</v>
      </c>
      <c r="F213" s="3" t="s">
        <v>10620</v>
      </c>
      <c r="G213" s="3" t="s">
        <v>10599</v>
      </c>
      <c r="H213" s="6" t="s">
        <v>29</v>
      </c>
      <c r="I213" s="158">
        <v>89.0</v>
      </c>
      <c r="J213" s="3">
        <v>90.0</v>
      </c>
      <c r="K213" s="3">
        <v>88.0</v>
      </c>
      <c r="L213" s="3">
        <v>83.0</v>
      </c>
      <c r="M213" s="3">
        <v>92.0</v>
      </c>
      <c r="N213" s="148">
        <f t="shared" si="23"/>
        <v>88.4</v>
      </c>
      <c r="O213" s="3">
        <v>87.0</v>
      </c>
      <c r="P213" s="3">
        <v>90.0</v>
      </c>
      <c r="Q213" s="3">
        <v>95.0</v>
      </c>
      <c r="R213" s="3">
        <v>96.0</v>
      </c>
      <c r="S213" s="3">
        <v>97.0</v>
      </c>
      <c r="T213" s="3">
        <v>88.0</v>
      </c>
      <c r="U213" s="3">
        <v>81.0</v>
      </c>
      <c r="V213" s="3">
        <v>72.0</v>
      </c>
      <c r="W213" s="3" t="s">
        <v>4809</v>
      </c>
    </row>
    <row r="214" ht="16.5" customHeight="1">
      <c r="A214" s="16"/>
      <c r="B214" s="16"/>
      <c r="C214" s="30"/>
      <c r="D214" s="16"/>
      <c r="E214" s="34"/>
      <c r="F214" s="16"/>
      <c r="G214" s="16"/>
      <c r="H214" s="15"/>
      <c r="I214" s="30"/>
      <c r="J214" s="16"/>
      <c r="K214" s="16"/>
      <c r="L214" s="16"/>
      <c r="M214" s="16"/>
      <c r="N214" s="16"/>
      <c r="O214" s="16"/>
      <c r="P214" s="16"/>
      <c r="Q214" s="16"/>
      <c r="R214" s="16"/>
      <c r="S214" s="16"/>
      <c r="T214" s="16"/>
      <c r="U214" s="16"/>
      <c r="V214" s="16"/>
      <c r="W214" s="16"/>
      <c r="X214" s="23"/>
    </row>
    <row r="215" ht="16.5" customHeight="1">
      <c r="A215" s="16">
        <v>586.0</v>
      </c>
      <c r="B215" s="16" t="s">
        <v>345</v>
      </c>
      <c r="C215" s="30" t="s">
        <v>25</v>
      </c>
      <c r="D215" s="16" t="s">
        <v>10628</v>
      </c>
      <c r="E215" s="34">
        <v>42576.0</v>
      </c>
      <c r="F215" s="16" t="s">
        <v>10629</v>
      </c>
      <c r="G215" s="16" t="s">
        <v>10599</v>
      </c>
      <c r="H215" s="15" t="s">
        <v>29</v>
      </c>
      <c r="I215" s="30">
        <v>95.0</v>
      </c>
      <c r="J215" s="16">
        <v>85.0</v>
      </c>
      <c r="K215" s="16">
        <v>95.0</v>
      </c>
      <c r="L215" s="16">
        <v>95.0</v>
      </c>
      <c r="M215" s="16">
        <v>95.0</v>
      </c>
      <c r="N215" s="16">
        <f t="shared" ref="N215:N218" si="24">AVERAGE(I215:M215)</f>
        <v>93</v>
      </c>
      <c r="O215" s="16">
        <v>70.0</v>
      </c>
      <c r="P215" s="16">
        <v>85.0</v>
      </c>
      <c r="Q215" s="16">
        <v>95.0</v>
      </c>
      <c r="R215" s="16">
        <v>90.0</v>
      </c>
      <c r="S215" s="16">
        <v>95.0</v>
      </c>
      <c r="T215" s="16">
        <v>80.0</v>
      </c>
      <c r="U215" s="16">
        <v>70.0</v>
      </c>
      <c r="V215" s="16">
        <v>40.0</v>
      </c>
      <c r="W215" s="16" t="s">
        <v>5290</v>
      </c>
      <c r="X215" s="26" t="s">
        <v>10630</v>
      </c>
    </row>
    <row r="216" ht="16.5" customHeight="1">
      <c r="B216" s="16" t="s">
        <v>2388</v>
      </c>
      <c r="C216" s="30" t="s">
        <v>25</v>
      </c>
      <c r="D216" s="16" t="s">
        <v>10631</v>
      </c>
      <c r="E216" s="34">
        <v>42576.0</v>
      </c>
      <c r="F216" s="16" t="s">
        <v>10629</v>
      </c>
      <c r="G216" s="16" t="s">
        <v>10599</v>
      </c>
      <c r="H216" s="15" t="s">
        <v>29</v>
      </c>
      <c r="I216" s="30">
        <v>95.0</v>
      </c>
      <c r="J216" s="16">
        <v>90.0</v>
      </c>
      <c r="K216" s="16">
        <v>95.0</v>
      </c>
      <c r="L216" s="16">
        <v>95.0</v>
      </c>
      <c r="M216" s="16">
        <v>95.0</v>
      </c>
      <c r="N216" s="16">
        <f t="shared" si="24"/>
        <v>94</v>
      </c>
      <c r="O216" s="16">
        <v>70.0</v>
      </c>
      <c r="P216" s="16">
        <v>85.0</v>
      </c>
      <c r="Q216" s="16">
        <v>95.0</v>
      </c>
      <c r="R216" s="16">
        <v>90.0</v>
      </c>
      <c r="S216" s="16">
        <v>95.0</v>
      </c>
      <c r="T216" s="16">
        <v>80.0</v>
      </c>
      <c r="U216" s="16">
        <v>70.0</v>
      </c>
      <c r="V216" s="16">
        <v>40.0</v>
      </c>
      <c r="W216" s="16" t="s">
        <v>5290</v>
      </c>
      <c r="X216" s="26" t="s">
        <v>10630</v>
      </c>
    </row>
    <row r="217" ht="16.5" customHeight="1">
      <c r="B217" s="16" t="s">
        <v>117</v>
      </c>
      <c r="C217" s="30" t="s">
        <v>25</v>
      </c>
      <c r="D217" s="16" t="s">
        <v>10632</v>
      </c>
      <c r="E217" s="34">
        <v>42576.0</v>
      </c>
      <c r="F217" s="16" t="s">
        <v>10629</v>
      </c>
      <c r="G217" s="16" t="s">
        <v>10599</v>
      </c>
      <c r="H217" s="15" t="s">
        <v>29</v>
      </c>
      <c r="I217" s="30">
        <v>95.0</v>
      </c>
      <c r="J217" s="16">
        <v>95.0</v>
      </c>
      <c r="K217" s="16">
        <v>95.0</v>
      </c>
      <c r="L217" s="16">
        <v>95.0</v>
      </c>
      <c r="M217" s="16">
        <v>95.0</v>
      </c>
      <c r="N217" s="16">
        <f t="shared" si="24"/>
        <v>95</v>
      </c>
      <c r="O217" s="16">
        <v>70.0</v>
      </c>
      <c r="P217" s="16">
        <v>85.0</v>
      </c>
      <c r="Q217" s="16">
        <v>95.0</v>
      </c>
      <c r="R217" s="16">
        <v>90.0</v>
      </c>
      <c r="S217" s="16">
        <v>95.0</v>
      </c>
      <c r="T217" s="16">
        <v>80.0</v>
      </c>
      <c r="U217" s="16">
        <v>70.0</v>
      </c>
      <c r="V217" s="16">
        <v>40.0</v>
      </c>
      <c r="W217" s="16" t="s">
        <v>5290</v>
      </c>
      <c r="X217" s="26" t="s">
        <v>10630</v>
      </c>
    </row>
    <row r="218" ht="16.5" customHeight="1">
      <c r="B218" s="16" t="s">
        <v>915</v>
      </c>
      <c r="C218" s="30" t="s">
        <v>25</v>
      </c>
      <c r="D218" s="16" t="s">
        <v>10633</v>
      </c>
      <c r="E218" s="34">
        <v>42576.0</v>
      </c>
      <c r="F218" s="16" t="s">
        <v>10629</v>
      </c>
      <c r="G218" s="16" t="s">
        <v>10599</v>
      </c>
      <c r="H218" s="15" t="s">
        <v>29</v>
      </c>
      <c r="I218" s="30">
        <v>95.0</v>
      </c>
      <c r="J218" s="16">
        <v>95.0</v>
      </c>
      <c r="K218" s="16">
        <v>95.0</v>
      </c>
      <c r="L218" s="16">
        <v>95.0</v>
      </c>
      <c r="M218" s="16">
        <v>95.0</v>
      </c>
      <c r="N218" s="16">
        <f t="shared" si="24"/>
        <v>95</v>
      </c>
      <c r="O218" s="16">
        <v>70.0</v>
      </c>
      <c r="P218" s="16">
        <v>85.0</v>
      </c>
      <c r="Q218" s="16">
        <v>95.0</v>
      </c>
      <c r="R218" s="16">
        <v>90.0</v>
      </c>
      <c r="S218" s="16">
        <v>95.0</v>
      </c>
      <c r="T218" s="16">
        <v>80.0</v>
      </c>
      <c r="U218" s="16">
        <v>70.0</v>
      </c>
      <c r="V218" s="16">
        <v>40.0</v>
      </c>
      <c r="W218" s="16" t="s">
        <v>5290</v>
      </c>
      <c r="X218" s="26" t="s">
        <v>10630</v>
      </c>
    </row>
    <row r="219" ht="16.5" customHeight="1">
      <c r="A219" s="16"/>
      <c r="B219" s="16"/>
      <c r="C219" s="30"/>
      <c r="D219" s="16"/>
      <c r="E219" s="34"/>
      <c r="F219" s="16"/>
      <c r="G219" s="29"/>
      <c r="H219" s="15"/>
      <c r="I219" s="27"/>
      <c r="J219" s="16"/>
      <c r="K219" s="16"/>
      <c r="L219" s="16"/>
      <c r="M219" s="16"/>
      <c r="N219" s="16"/>
      <c r="O219" s="16"/>
      <c r="P219" s="16"/>
      <c r="Q219" s="16"/>
      <c r="R219" s="16"/>
      <c r="S219" s="16"/>
      <c r="T219" s="16"/>
      <c r="U219" s="16"/>
      <c r="V219" s="16"/>
      <c r="W219" s="16"/>
      <c r="X219" s="23"/>
    </row>
    <row r="220" ht="16.5" customHeight="1">
      <c r="A220" s="16">
        <v>578.0</v>
      </c>
      <c r="B220" s="16" t="s">
        <v>147</v>
      </c>
      <c r="C220" s="30" t="s">
        <v>25</v>
      </c>
      <c r="D220" s="16" t="s">
        <v>10634</v>
      </c>
      <c r="E220" s="34">
        <v>44065.0</v>
      </c>
      <c r="F220" s="16" t="s">
        <v>10635</v>
      </c>
      <c r="G220" s="16" t="s">
        <v>10636</v>
      </c>
      <c r="H220" s="15" t="s">
        <v>29</v>
      </c>
      <c r="I220" s="30">
        <v>80.0</v>
      </c>
      <c r="J220" s="16">
        <v>90.0</v>
      </c>
      <c r="K220" s="16">
        <v>60.0</v>
      </c>
      <c r="L220" s="16">
        <v>90.0</v>
      </c>
      <c r="M220" s="16">
        <v>90.0</v>
      </c>
      <c r="N220" s="16">
        <f t="shared" ref="N220:N224" si="25">AVERAGE(I220:M220)</f>
        <v>82</v>
      </c>
      <c r="O220" s="16">
        <v>40.0</v>
      </c>
      <c r="P220" s="16">
        <v>90.0</v>
      </c>
      <c r="Q220" s="16">
        <v>90.0</v>
      </c>
      <c r="R220" s="16">
        <v>70.0</v>
      </c>
      <c r="S220" s="16">
        <v>75.0</v>
      </c>
      <c r="T220" s="16">
        <v>90.0</v>
      </c>
      <c r="U220" s="16">
        <v>80.0</v>
      </c>
      <c r="V220" s="16">
        <v>40.0</v>
      </c>
      <c r="W220" s="16" t="s">
        <v>10637</v>
      </c>
      <c r="X220" s="26" t="s">
        <v>10638</v>
      </c>
    </row>
    <row r="221" ht="16.5" customHeight="1">
      <c r="B221" s="16" t="s">
        <v>2302</v>
      </c>
      <c r="C221" s="30" t="s">
        <v>25</v>
      </c>
      <c r="D221" s="16" t="s">
        <v>10639</v>
      </c>
      <c r="E221" s="34">
        <v>44065.0</v>
      </c>
      <c r="F221" s="16" t="s">
        <v>10635</v>
      </c>
      <c r="G221" s="16" t="s">
        <v>10636</v>
      </c>
      <c r="H221" s="15" t="s">
        <v>29</v>
      </c>
      <c r="I221" s="30">
        <v>80.0</v>
      </c>
      <c r="J221" s="16">
        <v>90.0</v>
      </c>
      <c r="K221" s="16">
        <v>60.0</v>
      </c>
      <c r="L221" s="16">
        <v>90.0</v>
      </c>
      <c r="M221" s="16">
        <v>90.0</v>
      </c>
      <c r="N221" s="16">
        <f t="shared" si="25"/>
        <v>82</v>
      </c>
      <c r="O221" s="16">
        <v>70.0</v>
      </c>
      <c r="P221" s="16">
        <v>70.0</v>
      </c>
      <c r="Q221" s="16">
        <v>70.0</v>
      </c>
      <c r="R221" s="16">
        <v>95.0</v>
      </c>
      <c r="S221" s="16">
        <v>75.0</v>
      </c>
      <c r="T221" s="16">
        <v>90.0</v>
      </c>
      <c r="U221" s="16">
        <v>80.0</v>
      </c>
      <c r="V221" s="16">
        <v>40.0</v>
      </c>
      <c r="W221" s="16" t="s">
        <v>10637</v>
      </c>
      <c r="X221" s="26" t="s">
        <v>10638</v>
      </c>
    </row>
    <row r="222" ht="16.5" customHeight="1">
      <c r="B222" s="16" t="s">
        <v>171</v>
      </c>
      <c r="C222" s="30" t="s">
        <v>25</v>
      </c>
      <c r="D222" s="16" t="s">
        <v>10640</v>
      </c>
      <c r="E222" s="34">
        <v>44065.0</v>
      </c>
      <c r="F222" s="16" t="s">
        <v>10635</v>
      </c>
      <c r="G222" s="16" t="s">
        <v>10636</v>
      </c>
      <c r="H222" s="15" t="s">
        <v>29</v>
      </c>
      <c r="I222" s="30">
        <v>90.0</v>
      </c>
      <c r="J222" s="16">
        <v>90.0</v>
      </c>
      <c r="K222" s="16">
        <v>60.0</v>
      </c>
      <c r="L222" s="16">
        <v>90.0</v>
      </c>
      <c r="M222" s="16">
        <v>90.0</v>
      </c>
      <c r="N222" s="16">
        <f t="shared" si="25"/>
        <v>84</v>
      </c>
      <c r="O222" s="16">
        <v>85.0</v>
      </c>
      <c r="P222" s="16">
        <v>85.0</v>
      </c>
      <c r="Q222" s="16">
        <v>85.0</v>
      </c>
      <c r="R222" s="16">
        <v>95.0</v>
      </c>
      <c r="S222" s="16">
        <v>80.0</v>
      </c>
      <c r="T222" s="16">
        <v>90.0</v>
      </c>
      <c r="U222" s="16">
        <v>70.0</v>
      </c>
      <c r="V222" s="16">
        <v>40.0</v>
      </c>
      <c r="W222" s="16" t="s">
        <v>10637</v>
      </c>
      <c r="X222" s="26" t="s">
        <v>10638</v>
      </c>
    </row>
    <row r="223" ht="16.5" customHeight="1">
      <c r="B223" s="16" t="s">
        <v>398</v>
      </c>
      <c r="C223" s="30" t="s">
        <v>25</v>
      </c>
      <c r="D223" s="16" t="s">
        <v>10641</v>
      </c>
      <c r="E223" s="34">
        <v>44065.0</v>
      </c>
      <c r="F223" s="16" t="s">
        <v>10635</v>
      </c>
      <c r="G223" s="16" t="s">
        <v>10636</v>
      </c>
      <c r="H223" s="15" t="s">
        <v>29</v>
      </c>
      <c r="I223" s="30">
        <v>90.0</v>
      </c>
      <c r="J223" s="16">
        <v>90.0</v>
      </c>
      <c r="K223" s="16">
        <v>60.0</v>
      </c>
      <c r="L223" s="16">
        <v>90.0</v>
      </c>
      <c r="M223" s="16">
        <v>90.0</v>
      </c>
      <c r="N223" s="16">
        <f t="shared" si="25"/>
        <v>84</v>
      </c>
      <c r="O223" s="16">
        <v>90.0</v>
      </c>
      <c r="P223" s="16">
        <v>85.0</v>
      </c>
      <c r="Q223" s="16">
        <v>85.0</v>
      </c>
      <c r="R223" s="16">
        <v>95.0</v>
      </c>
      <c r="S223" s="16">
        <v>80.0</v>
      </c>
      <c r="T223" s="16">
        <v>90.0</v>
      </c>
      <c r="U223" s="16">
        <v>70.0</v>
      </c>
      <c r="V223" s="16">
        <v>40.0</v>
      </c>
      <c r="W223" s="16" t="s">
        <v>10637</v>
      </c>
      <c r="X223" s="26" t="s">
        <v>10638</v>
      </c>
    </row>
    <row r="224" ht="16.5" customHeight="1">
      <c r="B224" s="16" t="s">
        <v>1658</v>
      </c>
      <c r="C224" s="30" t="s">
        <v>25</v>
      </c>
      <c r="D224" s="16" t="s">
        <v>10642</v>
      </c>
      <c r="E224" s="34">
        <v>44065.0</v>
      </c>
      <c r="F224" s="16" t="s">
        <v>10635</v>
      </c>
      <c r="G224" s="16" t="s">
        <v>10636</v>
      </c>
      <c r="H224" s="15" t="s">
        <v>29</v>
      </c>
      <c r="I224" s="30">
        <v>90.0</v>
      </c>
      <c r="J224" s="16">
        <v>90.0</v>
      </c>
      <c r="K224" s="16">
        <v>60.0</v>
      </c>
      <c r="L224" s="16">
        <v>90.0</v>
      </c>
      <c r="M224" s="16">
        <v>90.0</v>
      </c>
      <c r="N224" s="16">
        <f t="shared" si="25"/>
        <v>84</v>
      </c>
      <c r="O224" s="16">
        <v>90.0</v>
      </c>
      <c r="P224" s="16">
        <v>85.0</v>
      </c>
      <c r="Q224" s="16">
        <v>85.0</v>
      </c>
      <c r="R224" s="16">
        <v>95.0</v>
      </c>
      <c r="S224" s="16">
        <v>80.0</v>
      </c>
      <c r="T224" s="16">
        <v>90.0</v>
      </c>
      <c r="U224" s="16">
        <v>70.0</v>
      </c>
      <c r="V224" s="16">
        <v>40.0</v>
      </c>
      <c r="W224" s="16" t="s">
        <v>10637</v>
      </c>
      <c r="X224" s="26" t="s">
        <v>10638</v>
      </c>
    </row>
    <row r="225" ht="16.5" customHeight="1">
      <c r="B225" s="16" t="s">
        <v>771</v>
      </c>
      <c r="C225" s="30" t="s">
        <v>25</v>
      </c>
      <c r="D225" s="16" t="s">
        <v>10643</v>
      </c>
      <c r="E225" s="34">
        <v>44063.0</v>
      </c>
      <c r="F225" s="16" t="s">
        <v>10635</v>
      </c>
      <c r="G225" s="16" t="s">
        <v>10636</v>
      </c>
      <c r="H225" s="15" t="s">
        <v>29</v>
      </c>
      <c r="I225" s="30">
        <v>85.0</v>
      </c>
      <c r="J225" s="16">
        <v>85.0</v>
      </c>
      <c r="K225" s="16">
        <v>95.0</v>
      </c>
      <c r="L225" s="16">
        <v>85.0</v>
      </c>
      <c r="M225" s="16">
        <v>90.0</v>
      </c>
      <c r="N225" s="16">
        <v>85.0</v>
      </c>
      <c r="O225" s="16">
        <v>85.0</v>
      </c>
      <c r="P225" s="16">
        <v>90.0</v>
      </c>
      <c r="Q225" s="16">
        <v>90.0</v>
      </c>
      <c r="R225" s="16">
        <v>70.0</v>
      </c>
      <c r="S225" s="16">
        <v>85.0</v>
      </c>
      <c r="T225" s="16">
        <v>90.0</v>
      </c>
      <c r="U225" s="16">
        <v>90.0</v>
      </c>
      <c r="V225" s="16">
        <v>70.0</v>
      </c>
      <c r="W225" s="16" t="s">
        <v>6937</v>
      </c>
      <c r="X225" s="26" t="s">
        <v>10644</v>
      </c>
    </row>
    <row r="226" ht="16.5" customHeight="1">
      <c r="B226" s="16" t="s">
        <v>1073</v>
      </c>
      <c r="C226" s="30" t="s">
        <v>25</v>
      </c>
      <c r="D226" s="16" t="s">
        <v>10645</v>
      </c>
      <c r="E226" s="34">
        <v>44061.0</v>
      </c>
      <c r="F226" s="16" t="s">
        <v>10635</v>
      </c>
      <c r="G226" s="16" t="s">
        <v>10636</v>
      </c>
      <c r="H226" s="15" t="s">
        <v>81</v>
      </c>
      <c r="I226" s="30">
        <v>85.0</v>
      </c>
      <c r="J226" s="16">
        <v>85.0</v>
      </c>
      <c r="K226" s="16">
        <v>85.0</v>
      </c>
      <c r="L226" s="16">
        <v>85.0</v>
      </c>
      <c r="M226" s="16">
        <v>90.0</v>
      </c>
      <c r="N226" s="16">
        <v>86.0</v>
      </c>
      <c r="O226" s="16">
        <v>85.0</v>
      </c>
      <c r="P226" s="16">
        <v>85.0</v>
      </c>
      <c r="Q226" s="16">
        <v>90.0</v>
      </c>
      <c r="R226" s="16">
        <v>100.0</v>
      </c>
      <c r="S226" s="16">
        <v>100.0</v>
      </c>
      <c r="T226" s="16">
        <v>90.0</v>
      </c>
      <c r="U226" s="16">
        <v>80.0</v>
      </c>
      <c r="V226" s="16">
        <v>70.0</v>
      </c>
      <c r="W226" s="16" t="s">
        <v>116</v>
      </c>
      <c r="X226" s="26" t="s">
        <v>10646</v>
      </c>
    </row>
    <row r="227" ht="16.5" customHeight="1">
      <c r="B227" s="16" t="s">
        <v>1377</v>
      </c>
      <c r="C227" s="30" t="s">
        <v>25</v>
      </c>
      <c r="D227" s="16" t="s">
        <v>10647</v>
      </c>
      <c r="E227" s="34">
        <v>44061.0</v>
      </c>
      <c r="F227" s="16" t="s">
        <v>10635</v>
      </c>
      <c r="G227" s="16" t="s">
        <v>10636</v>
      </c>
      <c r="H227" s="15" t="s">
        <v>81</v>
      </c>
      <c r="I227" s="30">
        <v>85.0</v>
      </c>
      <c r="J227" s="16">
        <v>85.0</v>
      </c>
      <c r="K227" s="16">
        <v>85.0</v>
      </c>
      <c r="L227" s="16">
        <v>90.0</v>
      </c>
      <c r="M227" s="16">
        <v>85.0</v>
      </c>
      <c r="N227" s="16">
        <v>86.0</v>
      </c>
      <c r="O227" s="16">
        <v>85.0</v>
      </c>
      <c r="P227" s="16">
        <v>85.0</v>
      </c>
      <c r="Q227" s="16">
        <v>90.0</v>
      </c>
      <c r="R227" s="16">
        <v>100.0</v>
      </c>
      <c r="S227" s="16">
        <v>100.0</v>
      </c>
      <c r="T227" s="16">
        <v>90.0</v>
      </c>
      <c r="U227" s="16">
        <v>80.0</v>
      </c>
      <c r="V227" s="16">
        <v>70.0</v>
      </c>
      <c r="W227" s="16" t="s">
        <v>116</v>
      </c>
      <c r="X227" s="26" t="s">
        <v>10646</v>
      </c>
    </row>
    <row r="228" ht="16.5" customHeight="1">
      <c r="A228" s="16"/>
      <c r="B228" s="16"/>
      <c r="C228" s="30"/>
      <c r="D228" s="16"/>
      <c r="E228" s="34"/>
      <c r="F228" s="16"/>
      <c r="G228" s="29"/>
      <c r="H228" s="15"/>
      <c r="I228" s="27"/>
      <c r="J228" s="16"/>
      <c r="K228" s="16"/>
      <c r="L228" s="16"/>
      <c r="M228" s="16"/>
      <c r="N228" s="16"/>
      <c r="O228" s="16"/>
      <c r="P228" s="16"/>
      <c r="Q228" s="16"/>
      <c r="R228" s="16"/>
      <c r="S228" s="16"/>
      <c r="T228" s="16"/>
      <c r="U228" s="16"/>
      <c r="V228" s="16"/>
      <c r="W228" s="16"/>
      <c r="X228" s="23"/>
    </row>
    <row r="229" ht="16.5" customHeight="1">
      <c r="A229" s="16">
        <v>385.0</v>
      </c>
      <c r="B229" s="16" t="s">
        <v>6967</v>
      </c>
      <c r="C229" s="30" t="s">
        <v>25</v>
      </c>
      <c r="D229" s="16" t="s">
        <v>10648</v>
      </c>
      <c r="E229" s="34">
        <v>44795.0</v>
      </c>
      <c r="F229" s="16" t="s">
        <v>10649</v>
      </c>
      <c r="G229" s="16" t="s">
        <v>10650</v>
      </c>
      <c r="H229" s="15" t="s">
        <v>29</v>
      </c>
      <c r="I229" s="30">
        <v>60.0</v>
      </c>
      <c r="J229" s="16">
        <v>80.0</v>
      </c>
      <c r="K229" s="16">
        <v>60.0</v>
      </c>
      <c r="L229" s="16">
        <v>30.0</v>
      </c>
      <c r="M229" s="16">
        <v>95.0</v>
      </c>
      <c r="N229" s="16">
        <v>75.0</v>
      </c>
      <c r="O229" s="16">
        <v>85.0</v>
      </c>
      <c r="P229" s="16">
        <v>90.0</v>
      </c>
      <c r="Q229" s="16">
        <v>85.0</v>
      </c>
      <c r="R229" s="16">
        <v>70.0</v>
      </c>
      <c r="S229" s="16">
        <v>60.0</v>
      </c>
      <c r="T229" s="16">
        <v>70.0</v>
      </c>
      <c r="U229" s="16">
        <v>80.0</v>
      </c>
      <c r="V229" s="16">
        <v>90.0</v>
      </c>
      <c r="W229" s="16" t="s">
        <v>10651</v>
      </c>
      <c r="X229" s="26" t="s">
        <v>10652</v>
      </c>
    </row>
    <row r="230" ht="16.5" customHeight="1">
      <c r="A230" s="16"/>
      <c r="B230" s="16"/>
      <c r="C230" s="30"/>
      <c r="D230" s="16"/>
      <c r="E230" s="34"/>
      <c r="F230" s="16"/>
      <c r="G230" s="29"/>
      <c r="H230" s="15"/>
      <c r="I230" s="27"/>
      <c r="J230" s="16"/>
      <c r="K230" s="16"/>
      <c r="L230" s="16"/>
      <c r="M230" s="16"/>
      <c r="N230" s="16"/>
      <c r="O230" s="16"/>
      <c r="P230" s="16"/>
      <c r="Q230" s="16"/>
      <c r="R230" s="16"/>
      <c r="S230" s="16"/>
      <c r="T230" s="16"/>
      <c r="U230" s="16"/>
      <c r="V230" s="16"/>
      <c r="W230" s="16"/>
      <c r="X230" s="23"/>
    </row>
    <row r="231" ht="16.5" customHeight="1">
      <c r="A231" s="238">
        <v>3093.0</v>
      </c>
      <c r="B231" s="12" t="s">
        <v>243</v>
      </c>
      <c r="C231" s="139" t="s">
        <v>25</v>
      </c>
      <c r="D231" s="140" t="s">
        <v>10653</v>
      </c>
      <c r="E231" s="167">
        <v>44586.0</v>
      </c>
      <c r="F231" s="139" t="s">
        <v>10654</v>
      </c>
      <c r="G231" s="139" t="s">
        <v>10655</v>
      </c>
      <c r="H231" s="142" t="s">
        <v>29</v>
      </c>
      <c r="I231" s="139">
        <v>89.0</v>
      </c>
      <c r="J231" s="12">
        <v>90.0</v>
      </c>
      <c r="K231" s="12">
        <v>79.0</v>
      </c>
      <c r="L231" s="12">
        <v>90.0</v>
      </c>
      <c r="M231" s="12">
        <v>100.0</v>
      </c>
      <c r="N231" s="12">
        <f t="shared" ref="N231:N235" si="26">AVERAGE(I231:M231)</f>
        <v>89.6</v>
      </c>
      <c r="O231" s="12">
        <v>100.0</v>
      </c>
      <c r="P231" s="12">
        <v>100.0</v>
      </c>
      <c r="Q231" s="12">
        <v>100.0</v>
      </c>
      <c r="R231" s="12">
        <v>100.0</v>
      </c>
      <c r="S231" s="12">
        <v>90.0</v>
      </c>
      <c r="T231" s="12">
        <v>90.0</v>
      </c>
      <c r="U231" s="12">
        <v>70.0</v>
      </c>
      <c r="V231" s="12">
        <v>50.0</v>
      </c>
      <c r="W231" s="12" t="s">
        <v>10656</v>
      </c>
      <c r="X231" s="13" t="s">
        <v>10657</v>
      </c>
    </row>
    <row r="232" ht="16.5" customHeight="1">
      <c r="B232" s="12" t="s">
        <v>235</v>
      </c>
      <c r="C232" s="139" t="s">
        <v>25</v>
      </c>
      <c r="D232" s="140" t="s">
        <v>10658</v>
      </c>
      <c r="E232" s="167">
        <v>44586.0</v>
      </c>
      <c r="F232" s="12" t="s">
        <v>10654</v>
      </c>
      <c r="G232" s="12" t="s">
        <v>10655</v>
      </c>
      <c r="H232" s="142" t="s">
        <v>29</v>
      </c>
      <c r="I232" s="139">
        <v>90.0</v>
      </c>
      <c r="J232" s="12">
        <v>98.0</v>
      </c>
      <c r="K232" s="12">
        <v>89.0</v>
      </c>
      <c r="L232" s="12">
        <v>98.0</v>
      </c>
      <c r="M232" s="12">
        <v>100.0</v>
      </c>
      <c r="N232" s="12">
        <f t="shared" si="26"/>
        <v>95</v>
      </c>
      <c r="O232" s="12">
        <v>100.0</v>
      </c>
      <c r="P232" s="12">
        <v>100.0</v>
      </c>
      <c r="Q232" s="12">
        <v>60.0</v>
      </c>
      <c r="R232" s="12">
        <v>60.0</v>
      </c>
      <c r="S232" s="12">
        <v>100.0</v>
      </c>
      <c r="T232" s="12">
        <v>89.0</v>
      </c>
      <c r="U232" s="12">
        <v>80.0</v>
      </c>
      <c r="V232" s="12">
        <v>80.0</v>
      </c>
    </row>
    <row r="233" ht="16.5" customHeight="1">
      <c r="B233" s="12" t="s">
        <v>406</v>
      </c>
      <c r="C233" s="139" t="s">
        <v>25</v>
      </c>
      <c r="D233" s="140" t="s">
        <v>10659</v>
      </c>
      <c r="E233" s="167">
        <v>44586.0</v>
      </c>
      <c r="F233" s="12" t="s">
        <v>10654</v>
      </c>
      <c r="G233" s="12" t="s">
        <v>10655</v>
      </c>
      <c r="H233" s="142" t="s">
        <v>29</v>
      </c>
      <c r="I233" s="139">
        <v>98.0</v>
      </c>
      <c r="J233" s="12">
        <v>98.0</v>
      </c>
      <c r="K233" s="12">
        <v>95.0</v>
      </c>
      <c r="L233" s="12">
        <v>98.0</v>
      </c>
      <c r="M233" s="12">
        <v>100.0</v>
      </c>
      <c r="N233" s="12">
        <f t="shared" si="26"/>
        <v>97.8</v>
      </c>
      <c r="O233" s="12">
        <v>100.0</v>
      </c>
      <c r="P233" s="12">
        <v>100.0</v>
      </c>
      <c r="Q233" s="12">
        <v>100.0</v>
      </c>
      <c r="R233" s="12">
        <v>100.0</v>
      </c>
      <c r="S233" s="144">
        <v>100.0</v>
      </c>
      <c r="T233" s="144">
        <v>80.0</v>
      </c>
      <c r="U233" s="144">
        <v>60.0</v>
      </c>
      <c r="V233" s="144">
        <v>40.0</v>
      </c>
    </row>
    <row r="234" ht="16.5" customHeight="1">
      <c r="B234" s="12" t="s">
        <v>40</v>
      </c>
      <c r="C234" s="139" t="s">
        <v>25</v>
      </c>
      <c r="D234" s="140" t="s">
        <v>10660</v>
      </c>
      <c r="E234" s="167">
        <v>44586.0</v>
      </c>
      <c r="F234" s="12" t="s">
        <v>10654</v>
      </c>
      <c r="G234" s="12" t="s">
        <v>10655</v>
      </c>
      <c r="H234" s="142" t="s">
        <v>29</v>
      </c>
      <c r="I234" s="139">
        <v>98.0</v>
      </c>
      <c r="J234" s="12">
        <v>98.0</v>
      </c>
      <c r="K234" s="12">
        <v>96.0</v>
      </c>
      <c r="L234" s="12">
        <v>98.0</v>
      </c>
      <c r="M234" s="12">
        <v>100.0</v>
      </c>
      <c r="N234" s="12">
        <f t="shared" si="26"/>
        <v>98</v>
      </c>
      <c r="O234" s="12">
        <v>100.0</v>
      </c>
      <c r="P234" s="12">
        <v>100.0</v>
      </c>
      <c r="Q234" s="12">
        <v>100.0</v>
      </c>
      <c r="R234" s="12">
        <v>100.0</v>
      </c>
      <c r="S234" s="144">
        <v>100.0</v>
      </c>
      <c r="T234" s="144">
        <v>80.0</v>
      </c>
      <c r="U234" s="144">
        <v>70.0</v>
      </c>
      <c r="V234" s="144">
        <v>50.0</v>
      </c>
    </row>
    <row r="235" ht="16.5" customHeight="1">
      <c r="B235" s="12" t="s">
        <v>36</v>
      </c>
      <c r="C235" s="139" t="s">
        <v>25</v>
      </c>
      <c r="D235" s="140" t="s">
        <v>10661</v>
      </c>
      <c r="E235" s="167">
        <v>44586.0</v>
      </c>
      <c r="F235" s="12" t="s">
        <v>10654</v>
      </c>
      <c r="G235" s="12" t="s">
        <v>10655</v>
      </c>
      <c r="H235" s="142" t="s">
        <v>29</v>
      </c>
      <c r="I235" s="139">
        <v>96.0</v>
      </c>
      <c r="J235" s="12">
        <v>98.0</v>
      </c>
      <c r="K235" s="12">
        <v>90.0</v>
      </c>
      <c r="L235" s="12">
        <v>100.0</v>
      </c>
      <c r="M235" s="12">
        <v>100.0</v>
      </c>
      <c r="N235" s="12">
        <f t="shared" si="26"/>
        <v>96.8</v>
      </c>
      <c r="O235" s="12">
        <v>100.0</v>
      </c>
      <c r="P235" s="12">
        <v>100.0</v>
      </c>
      <c r="Q235" s="12">
        <v>90.0</v>
      </c>
      <c r="R235" s="12">
        <v>80.0</v>
      </c>
      <c r="S235" s="144">
        <v>100.0</v>
      </c>
      <c r="T235" s="144">
        <v>80.0</v>
      </c>
      <c r="U235" s="144">
        <v>70.0</v>
      </c>
      <c r="V235" s="144">
        <v>50.0</v>
      </c>
    </row>
    <row r="236" ht="16.5" customHeight="1">
      <c r="A236" s="16"/>
      <c r="B236" s="16"/>
      <c r="C236" s="30"/>
      <c r="D236" s="16"/>
      <c r="E236" s="34"/>
      <c r="F236" s="16"/>
      <c r="G236" s="16"/>
      <c r="H236" s="15"/>
      <c r="I236" s="30"/>
      <c r="J236" s="16"/>
      <c r="K236" s="16"/>
      <c r="L236" s="16"/>
      <c r="M236" s="16"/>
      <c r="N236" s="16"/>
      <c r="O236" s="16"/>
      <c r="P236" s="16"/>
      <c r="Q236" s="16"/>
      <c r="R236" s="16"/>
      <c r="S236" s="20"/>
      <c r="T236" s="20"/>
      <c r="U236" s="20"/>
      <c r="V236" s="20"/>
      <c r="W236" s="16"/>
      <c r="X236" s="23"/>
    </row>
    <row r="237" ht="16.5" customHeight="1">
      <c r="A237" s="16">
        <v>2748.0</v>
      </c>
      <c r="B237" s="16" t="s">
        <v>126</v>
      </c>
      <c r="C237" s="30" t="s">
        <v>25</v>
      </c>
      <c r="D237" s="16" t="s">
        <v>10662</v>
      </c>
      <c r="E237" s="34">
        <v>44942.0</v>
      </c>
      <c r="F237" s="16" t="s">
        <v>10663</v>
      </c>
      <c r="G237" s="16" t="s">
        <v>10664</v>
      </c>
      <c r="H237" s="15" t="s">
        <v>29</v>
      </c>
      <c r="I237" s="30">
        <v>87.0</v>
      </c>
      <c r="J237" s="16">
        <v>95.0</v>
      </c>
      <c r="K237" s="16">
        <v>92.0</v>
      </c>
      <c r="L237" s="16">
        <v>92.0</v>
      </c>
      <c r="M237" s="16">
        <v>90.0</v>
      </c>
      <c r="N237" s="16">
        <f t="shared" ref="N237:N238" si="27">AVERAGE(I237:M237)</f>
        <v>91.2</v>
      </c>
      <c r="O237" s="16">
        <v>90.0</v>
      </c>
      <c r="P237" s="16">
        <v>92.0</v>
      </c>
      <c r="Q237" s="16">
        <v>93.0</v>
      </c>
      <c r="R237" s="16">
        <v>100.0</v>
      </c>
      <c r="S237" s="20">
        <v>100.0</v>
      </c>
      <c r="T237" s="20">
        <v>90.0</v>
      </c>
      <c r="U237" s="20">
        <v>97.0</v>
      </c>
      <c r="V237" s="20">
        <v>85.0</v>
      </c>
      <c r="W237" s="16" t="s">
        <v>10665</v>
      </c>
      <c r="X237" s="26" t="s">
        <v>10666</v>
      </c>
    </row>
    <row r="238" ht="16.5" customHeight="1">
      <c r="B238" s="16" t="s">
        <v>843</v>
      </c>
      <c r="C238" s="30" t="s">
        <v>25</v>
      </c>
      <c r="D238" s="16" t="s">
        <v>10667</v>
      </c>
      <c r="E238" s="34">
        <v>44943.0</v>
      </c>
      <c r="F238" s="16" t="s">
        <v>10663</v>
      </c>
      <c r="G238" s="16" t="s">
        <v>10664</v>
      </c>
      <c r="H238" s="15" t="s">
        <v>29</v>
      </c>
      <c r="I238" s="30">
        <v>87.0</v>
      </c>
      <c r="J238" s="16">
        <v>95.0</v>
      </c>
      <c r="K238" s="16">
        <v>92.0</v>
      </c>
      <c r="L238" s="16">
        <v>92.0</v>
      </c>
      <c r="M238" s="16">
        <v>90.0</v>
      </c>
      <c r="N238" s="16">
        <f t="shared" si="27"/>
        <v>91.2</v>
      </c>
      <c r="O238" s="16">
        <v>90.0</v>
      </c>
      <c r="P238" s="16">
        <v>92.0</v>
      </c>
      <c r="Q238" s="16">
        <v>93.0</v>
      </c>
      <c r="R238" s="16">
        <v>100.0</v>
      </c>
      <c r="S238" s="20">
        <v>100.0</v>
      </c>
      <c r="T238" s="20">
        <v>90.0</v>
      </c>
      <c r="U238" s="20">
        <v>97.0</v>
      </c>
      <c r="V238" s="20">
        <v>85.0</v>
      </c>
    </row>
    <row r="239" ht="16.5" customHeight="1">
      <c r="A239" s="16"/>
      <c r="B239" s="16"/>
      <c r="C239" s="30"/>
      <c r="D239" s="16"/>
      <c r="E239" s="34"/>
      <c r="F239" s="16"/>
      <c r="G239" s="29"/>
      <c r="H239" s="15"/>
      <c r="I239" s="27"/>
      <c r="J239" s="16"/>
      <c r="K239" s="16"/>
      <c r="L239" s="16"/>
      <c r="M239" s="16"/>
      <c r="N239" s="16"/>
      <c r="O239" s="16"/>
      <c r="P239" s="16"/>
      <c r="Q239" s="16"/>
      <c r="R239" s="16"/>
      <c r="S239" s="16"/>
      <c r="T239" s="16"/>
      <c r="U239" s="16"/>
      <c r="V239" s="16"/>
      <c r="W239" s="16"/>
      <c r="X239" s="23"/>
    </row>
    <row r="240" ht="16.5" customHeight="1">
      <c r="A240" s="16">
        <v>272.0</v>
      </c>
      <c r="B240" s="16"/>
      <c r="C240" s="19" t="s">
        <v>25</v>
      </c>
      <c r="D240" s="16" t="s">
        <v>46</v>
      </c>
      <c r="E240" s="34"/>
      <c r="F240" s="16" t="s">
        <v>10668</v>
      </c>
      <c r="G240" s="16" t="s">
        <v>10669</v>
      </c>
      <c r="H240" s="19" t="s">
        <v>29</v>
      </c>
      <c r="I240" s="27"/>
      <c r="J240" s="16"/>
      <c r="K240" s="16"/>
      <c r="L240" s="16"/>
      <c r="M240" s="16"/>
      <c r="N240" s="16"/>
      <c r="O240" s="16"/>
      <c r="P240" s="16"/>
      <c r="Q240" s="16"/>
      <c r="R240" s="16"/>
      <c r="S240" s="16"/>
      <c r="T240" s="16"/>
      <c r="U240" s="16"/>
      <c r="V240" s="16"/>
      <c r="W240" s="16"/>
      <c r="X240" s="23"/>
    </row>
    <row r="241" ht="16.5" customHeight="1">
      <c r="A241" s="16"/>
      <c r="B241" s="16"/>
      <c r="C241" s="30"/>
      <c r="D241" s="16"/>
      <c r="E241" s="34"/>
      <c r="F241" s="16"/>
      <c r="G241" s="29"/>
      <c r="H241" s="15"/>
      <c r="I241" s="27"/>
      <c r="J241" s="16"/>
      <c r="K241" s="16"/>
      <c r="L241" s="16"/>
      <c r="M241" s="16"/>
      <c r="N241" s="16"/>
      <c r="O241" s="16"/>
      <c r="P241" s="16"/>
      <c r="Q241" s="16"/>
      <c r="R241" s="16"/>
      <c r="S241" s="16"/>
      <c r="T241" s="16"/>
      <c r="U241" s="16"/>
      <c r="V241" s="16"/>
      <c r="W241" s="16"/>
      <c r="X241" s="23"/>
    </row>
    <row r="242" ht="16.5" customHeight="1">
      <c r="A242" s="16">
        <v>2884.0</v>
      </c>
      <c r="B242" s="16"/>
      <c r="C242" s="30" t="s">
        <v>25</v>
      </c>
      <c r="D242" s="16" t="s">
        <v>46</v>
      </c>
      <c r="E242" s="34"/>
      <c r="F242" s="16" t="s">
        <v>10670</v>
      </c>
      <c r="G242" s="16" t="s">
        <v>10669</v>
      </c>
      <c r="H242" s="15" t="s">
        <v>29</v>
      </c>
      <c r="I242" s="27"/>
      <c r="J242" s="16"/>
      <c r="K242" s="16"/>
      <c r="L242" s="16"/>
      <c r="M242" s="16"/>
      <c r="N242" s="16"/>
      <c r="O242" s="16"/>
      <c r="P242" s="16"/>
      <c r="Q242" s="16"/>
      <c r="R242" s="16"/>
      <c r="S242" s="16"/>
      <c r="T242" s="16"/>
      <c r="U242" s="16"/>
      <c r="V242" s="16"/>
      <c r="W242" s="16"/>
      <c r="X242" s="23"/>
    </row>
    <row r="243" ht="16.5" customHeight="1">
      <c r="A243" s="16"/>
      <c r="B243" s="16"/>
      <c r="C243" s="30"/>
      <c r="D243" s="16"/>
      <c r="E243" s="34"/>
      <c r="F243" s="16"/>
      <c r="G243" s="29"/>
      <c r="H243" s="15"/>
      <c r="I243" s="27"/>
      <c r="J243" s="16"/>
      <c r="K243" s="16"/>
      <c r="L243" s="16"/>
      <c r="M243" s="16"/>
      <c r="N243" s="16"/>
      <c r="O243" s="16"/>
      <c r="P243" s="16"/>
      <c r="Q243" s="16"/>
      <c r="R243" s="16"/>
      <c r="S243" s="16"/>
      <c r="T243" s="16"/>
      <c r="U243" s="16"/>
      <c r="V243" s="16"/>
      <c r="W243" s="16"/>
      <c r="X243" s="23"/>
    </row>
    <row r="244" ht="16.5" customHeight="1">
      <c r="A244" s="16">
        <v>730.0</v>
      </c>
      <c r="B244" s="16" t="s">
        <v>9405</v>
      </c>
      <c r="C244" s="19" t="s">
        <v>25</v>
      </c>
      <c r="D244" s="16" t="s">
        <v>10671</v>
      </c>
      <c r="E244" s="34">
        <v>44362.0</v>
      </c>
      <c r="F244" s="16" t="s">
        <v>10672</v>
      </c>
      <c r="G244" s="16" t="s">
        <v>10669</v>
      </c>
      <c r="H244" s="19" t="s">
        <v>29</v>
      </c>
      <c r="I244" s="30">
        <v>85.0</v>
      </c>
      <c r="J244" s="16">
        <v>95.0</v>
      </c>
      <c r="K244" s="16">
        <v>90.0</v>
      </c>
      <c r="L244" s="16">
        <v>90.0</v>
      </c>
      <c r="M244" s="16">
        <v>95.0</v>
      </c>
      <c r="N244" s="20">
        <f t="shared" ref="N244:N247" si="28">AVERAGE(I244:M244)</f>
        <v>91</v>
      </c>
      <c r="O244" s="16">
        <v>85.0</v>
      </c>
      <c r="P244" s="16">
        <v>90.0</v>
      </c>
      <c r="Q244" s="16">
        <v>94.0</v>
      </c>
      <c r="R244" s="16">
        <v>99.0</v>
      </c>
      <c r="S244" s="16">
        <v>93.0</v>
      </c>
      <c r="T244" s="16">
        <v>80.0</v>
      </c>
      <c r="U244" s="16">
        <v>74.0</v>
      </c>
      <c r="V244" s="16">
        <v>62.0</v>
      </c>
      <c r="W244" s="16" t="s">
        <v>340</v>
      </c>
      <c r="X244" s="26" t="s">
        <v>10673</v>
      </c>
    </row>
    <row r="245" ht="16.5" customHeight="1">
      <c r="B245" s="16" t="s">
        <v>5118</v>
      </c>
      <c r="C245" s="19" t="s">
        <v>25</v>
      </c>
      <c r="D245" s="16" t="s">
        <v>10674</v>
      </c>
      <c r="E245" s="34">
        <v>44362.0</v>
      </c>
      <c r="F245" s="16" t="s">
        <v>10672</v>
      </c>
      <c r="G245" s="16" t="s">
        <v>10669</v>
      </c>
      <c r="H245" s="19" t="s">
        <v>29</v>
      </c>
      <c r="I245" s="30">
        <v>80.0</v>
      </c>
      <c r="J245" s="16">
        <v>95.0</v>
      </c>
      <c r="K245" s="16">
        <v>90.0</v>
      </c>
      <c r="L245" s="16">
        <v>85.0</v>
      </c>
      <c r="M245" s="16">
        <v>95.0</v>
      </c>
      <c r="N245" s="20">
        <f t="shared" si="28"/>
        <v>89</v>
      </c>
      <c r="O245" s="16">
        <v>83.0</v>
      </c>
      <c r="P245" s="16">
        <v>90.0</v>
      </c>
      <c r="Q245" s="16">
        <v>95.0</v>
      </c>
      <c r="R245" s="16">
        <v>99.0</v>
      </c>
      <c r="S245" s="16">
        <v>92.0</v>
      </c>
      <c r="T245" s="16">
        <v>80.0</v>
      </c>
      <c r="U245" s="16">
        <v>72.0</v>
      </c>
      <c r="V245" s="16">
        <v>60.0</v>
      </c>
      <c r="W245" s="16" t="s">
        <v>340</v>
      </c>
    </row>
    <row r="246" ht="16.5" customHeight="1">
      <c r="B246" s="16" t="s">
        <v>9028</v>
      </c>
      <c r="C246" s="19" t="s">
        <v>25</v>
      </c>
      <c r="D246" s="16" t="s">
        <v>10675</v>
      </c>
      <c r="E246" s="34">
        <v>44362.0</v>
      </c>
      <c r="F246" s="16" t="s">
        <v>10672</v>
      </c>
      <c r="G246" s="16" t="s">
        <v>10669</v>
      </c>
      <c r="H246" s="19" t="s">
        <v>29</v>
      </c>
      <c r="I246" s="30">
        <v>95.0</v>
      </c>
      <c r="J246" s="16">
        <v>100.0</v>
      </c>
      <c r="K246" s="16">
        <v>100.0</v>
      </c>
      <c r="L246" s="16">
        <v>95.0</v>
      </c>
      <c r="M246" s="16">
        <v>100.0</v>
      </c>
      <c r="N246" s="20">
        <f t="shared" si="28"/>
        <v>98</v>
      </c>
      <c r="O246" s="16">
        <v>85.0</v>
      </c>
      <c r="P246" s="16">
        <v>91.0</v>
      </c>
      <c r="Q246" s="16">
        <v>95.0</v>
      </c>
      <c r="R246" s="16">
        <v>98.0</v>
      </c>
      <c r="S246" s="16">
        <v>91.0</v>
      </c>
      <c r="T246" s="16">
        <v>74.0</v>
      </c>
      <c r="U246" s="16">
        <v>62.0</v>
      </c>
      <c r="V246" s="16">
        <v>55.0</v>
      </c>
      <c r="W246" s="16" t="s">
        <v>340</v>
      </c>
    </row>
    <row r="247" ht="16.5" customHeight="1">
      <c r="B247" s="16" t="s">
        <v>191</v>
      </c>
      <c r="C247" s="19" t="s">
        <v>25</v>
      </c>
      <c r="D247" s="16" t="s">
        <v>10676</v>
      </c>
      <c r="E247" s="34">
        <v>44362.0</v>
      </c>
      <c r="F247" s="16" t="s">
        <v>10672</v>
      </c>
      <c r="G247" s="16" t="s">
        <v>10669</v>
      </c>
      <c r="H247" s="19" t="s">
        <v>29</v>
      </c>
      <c r="I247" s="30">
        <v>90.0</v>
      </c>
      <c r="J247" s="16">
        <v>100.0</v>
      </c>
      <c r="K247" s="16">
        <v>100.0</v>
      </c>
      <c r="L247" s="16">
        <v>90.0</v>
      </c>
      <c r="M247" s="16">
        <v>95.0</v>
      </c>
      <c r="N247" s="20">
        <f t="shared" si="28"/>
        <v>95</v>
      </c>
      <c r="O247" s="16">
        <v>85.0</v>
      </c>
      <c r="P247" s="16">
        <v>93.0</v>
      </c>
      <c r="Q247" s="16">
        <v>97.0</v>
      </c>
      <c r="R247" s="16">
        <v>99.0</v>
      </c>
      <c r="S247" s="16">
        <v>90.0</v>
      </c>
      <c r="T247" s="16">
        <v>80.0</v>
      </c>
      <c r="U247" s="16">
        <v>70.0</v>
      </c>
      <c r="V247" s="16">
        <v>68.0</v>
      </c>
      <c r="W247" s="16" t="s">
        <v>340</v>
      </c>
      <c r="X247" s="16"/>
    </row>
    <row r="248" ht="16.5" customHeight="1">
      <c r="A248" s="16"/>
      <c r="B248" s="16"/>
      <c r="C248" s="30"/>
      <c r="D248" s="16"/>
      <c r="E248" s="34"/>
      <c r="F248" s="16"/>
      <c r="G248" s="29"/>
      <c r="H248" s="15"/>
      <c r="I248" s="27"/>
      <c r="J248" s="16"/>
      <c r="K248" s="16"/>
      <c r="L248" s="16"/>
      <c r="M248" s="16"/>
      <c r="N248" s="16"/>
      <c r="O248" s="16"/>
      <c r="P248" s="16"/>
      <c r="Q248" s="16"/>
      <c r="R248" s="16"/>
      <c r="S248" s="16"/>
      <c r="T248" s="16"/>
      <c r="U248" s="16"/>
      <c r="V248" s="16"/>
      <c r="W248" s="16"/>
      <c r="X248" s="23"/>
    </row>
    <row r="249" ht="16.5" customHeight="1">
      <c r="A249" s="16">
        <v>162.0</v>
      </c>
      <c r="B249" s="16" t="s">
        <v>1034</v>
      </c>
      <c r="C249" s="30" t="s">
        <v>25</v>
      </c>
      <c r="D249" s="16" t="s">
        <v>46</v>
      </c>
      <c r="E249" s="34"/>
      <c r="F249" s="16" t="s">
        <v>10677</v>
      </c>
      <c r="G249" s="16" t="s">
        <v>10678</v>
      </c>
      <c r="H249" s="19" t="s">
        <v>29</v>
      </c>
      <c r="I249" s="27"/>
      <c r="J249" s="16"/>
      <c r="K249" s="16"/>
      <c r="L249" s="16"/>
      <c r="M249" s="16"/>
      <c r="N249" s="16"/>
      <c r="O249" s="16"/>
      <c r="P249" s="16"/>
      <c r="Q249" s="16"/>
      <c r="R249" s="16"/>
      <c r="S249" s="16"/>
      <c r="T249" s="16"/>
      <c r="U249" s="16"/>
      <c r="V249" s="16"/>
      <c r="W249" s="16"/>
      <c r="X249" s="23"/>
    </row>
    <row r="250" ht="16.5" customHeight="1">
      <c r="A250" s="16"/>
      <c r="B250" s="16"/>
      <c r="C250" s="30"/>
      <c r="D250" s="16"/>
      <c r="E250" s="34"/>
      <c r="F250" s="16"/>
      <c r="G250" s="29"/>
      <c r="H250" s="15"/>
      <c r="I250" s="27"/>
      <c r="J250" s="16"/>
      <c r="K250" s="16"/>
      <c r="L250" s="16"/>
      <c r="M250" s="16"/>
      <c r="N250" s="16"/>
      <c r="O250" s="16"/>
      <c r="P250" s="16"/>
      <c r="Q250" s="16"/>
      <c r="R250" s="16"/>
      <c r="S250" s="16"/>
      <c r="T250" s="16"/>
      <c r="U250" s="16"/>
      <c r="V250" s="16"/>
      <c r="W250" s="16"/>
      <c r="X250" s="23"/>
    </row>
    <row r="251" ht="16.5" customHeight="1">
      <c r="A251" s="16">
        <v>339.0</v>
      </c>
      <c r="B251" s="16" t="s">
        <v>1132</v>
      </c>
      <c r="C251" s="30" t="s">
        <v>25</v>
      </c>
      <c r="D251" s="16" t="s">
        <v>10679</v>
      </c>
      <c r="E251" s="34">
        <v>43472.0</v>
      </c>
      <c r="F251" s="16" t="s">
        <v>10680</v>
      </c>
      <c r="G251" s="16" t="s">
        <v>10681</v>
      </c>
      <c r="H251" s="15" t="s">
        <v>29</v>
      </c>
      <c r="I251" s="30">
        <v>85.0</v>
      </c>
      <c r="J251" s="16">
        <v>90.0</v>
      </c>
      <c r="K251" s="16">
        <v>90.0</v>
      </c>
      <c r="L251" s="16">
        <v>90.0</v>
      </c>
      <c r="M251" s="16">
        <v>95.0</v>
      </c>
      <c r="N251" s="16">
        <v>90.0</v>
      </c>
      <c r="O251" s="16">
        <v>75.0</v>
      </c>
      <c r="P251" s="16">
        <v>90.0</v>
      </c>
      <c r="Q251" s="16">
        <v>90.0</v>
      </c>
      <c r="R251" s="16">
        <v>80.0</v>
      </c>
      <c r="S251" s="16">
        <v>75.0</v>
      </c>
      <c r="T251" s="16">
        <v>90.0</v>
      </c>
      <c r="U251" s="16">
        <v>90.0</v>
      </c>
      <c r="V251" s="16">
        <v>80.0</v>
      </c>
      <c r="W251" s="16" t="s">
        <v>88</v>
      </c>
      <c r="X251" s="26" t="s">
        <v>10682</v>
      </c>
    </row>
    <row r="252" ht="16.5" customHeight="1">
      <c r="B252" s="16" t="s">
        <v>6125</v>
      </c>
      <c r="C252" s="30" t="s">
        <v>25</v>
      </c>
      <c r="D252" s="16" t="s">
        <v>10683</v>
      </c>
      <c r="E252" s="34">
        <v>43472.0</v>
      </c>
      <c r="F252" s="16" t="s">
        <v>10680</v>
      </c>
      <c r="G252" s="16" t="s">
        <v>10681</v>
      </c>
      <c r="H252" s="15" t="s">
        <v>29</v>
      </c>
      <c r="I252" s="30">
        <v>85.0</v>
      </c>
      <c r="J252" s="16">
        <v>90.0</v>
      </c>
      <c r="K252" s="16">
        <v>90.0</v>
      </c>
      <c r="L252" s="16">
        <v>90.0</v>
      </c>
      <c r="M252" s="16">
        <v>95.0</v>
      </c>
      <c r="N252" s="16">
        <v>90.0</v>
      </c>
      <c r="O252" s="16">
        <v>75.0</v>
      </c>
      <c r="P252" s="16">
        <v>90.0</v>
      </c>
      <c r="Q252" s="16">
        <v>90.0</v>
      </c>
      <c r="R252" s="16">
        <v>80.0</v>
      </c>
      <c r="S252" s="16">
        <v>75.0</v>
      </c>
      <c r="T252" s="16">
        <v>90.0</v>
      </c>
      <c r="U252" s="16">
        <v>90.0</v>
      </c>
      <c r="V252" s="16">
        <v>80.0</v>
      </c>
      <c r="W252" s="16" t="s">
        <v>88</v>
      </c>
      <c r="X252" s="26" t="s">
        <v>10682</v>
      </c>
    </row>
    <row r="253" ht="16.5" customHeight="1">
      <c r="B253" s="16" t="s">
        <v>362</v>
      </c>
      <c r="C253" s="30" t="s">
        <v>25</v>
      </c>
      <c r="D253" s="16" t="s">
        <v>10684</v>
      </c>
      <c r="E253" s="34">
        <v>43472.0</v>
      </c>
      <c r="F253" s="16" t="s">
        <v>10680</v>
      </c>
      <c r="G253" s="16" t="s">
        <v>10681</v>
      </c>
      <c r="H253" s="15" t="s">
        <v>29</v>
      </c>
      <c r="I253" s="30">
        <v>85.0</v>
      </c>
      <c r="J253" s="16">
        <v>90.0</v>
      </c>
      <c r="K253" s="16">
        <v>85.0</v>
      </c>
      <c r="L253" s="16">
        <v>90.0</v>
      </c>
      <c r="M253" s="16">
        <v>95.0</v>
      </c>
      <c r="N253" s="16">
        <v>90.0</v>
      </c>
      <c r="O253" s="16">
        <v>75.0</v>
      </c>
      <c r="P253" s="16">
        <v>90.0</v>
      </c>
      <c r="Q253" s="16">
        <v>90.0</v>
      </c>
      <c r="R253" s="16">
        <v>80.0</v>
      </c>
      <c r="S253" s="16">
        <v>75.0</v>
      </c>
      <c r="T253" s="16">
        <v>90.0</v>
      </c>
      <c r="U253" s="16">
        <v>90.0</v>
      </c>
      <c r="V253" s="16">
        <v>80.0</v>
      </c>
      <c r="W253" s="16" t="s">
        <v>88</v>
      </c>
      <c r="X253" s="26" t="s">
        <v>10682</v>
      </c>
    </row>
    <row r="254" ht="16.5" customHeight="1">
      <c r="B254" s="16" t="s">
        <v>574</v>
      </c>
      <c r="C254" s="30" t="s">
        <v>25</v>
      </c>
      <c r="D254" s="16" t="s">
        <v>10685</v>
      </c>
      <c r="E254" s="34">
        <v>43472.0</v>
      </c>
      <c r="F254" s="16" t="s">
        <v>10680</v>
      </c>
      <c r="G254" s="16" t="s">
        <v>10681</v>
      </c>
      <c r="H254" s="15" t="s">
        <v>29</v>
      </c>
      <c r="I254" s="30">
        <v>85.0</v>
      </c>
      <c r="J254" s="16">
        <v>90.0</v>
      </c>
      <c r="K254" s="16">
        <v>90.0</v>
      </c>
      <c r="L254" s="16">
        <v>90.0</v>
      </c>
      <c r="M254" s="16">
        <v>95.0</v>
      </c>
      <c r="N254" s="16">
        <v>90.0</v>
      </c>
      <c r="O254" s="16">
        <v>75.0</v>
      </c>
      <c r="P254" s="16">
        <v>90.0</v>
      </c>
      <c r="Q254" s="16">
        <v>90.0</v>
      </c>
      <c r="R254" s="16">
        <v>80.0</v>
      </c>
      <c r="S254" s="16">
        <v>75.0</v>
      </c>
      <c r="T254" s="16">
        <v>90.0</v>
      </c>
      <c r="U254" s="16">
        <v>90.0</v>
      </c>
      <c r="V254" s="16">
        <v>80.0</v>
      </c>
      <c r="W254" s="16" t="s">
        <v>88</v>
      </c>
      <c r="X254" s="26" t="s">
        <v>10682</v>
      </c>
    </row>
    <row r="255" ht="16.5" customHeight="1">
      <c r="B255" s="16" t="s">
        <v>103</v>
      </c>
      <c r="C255" s="30" t="s">
        <v>25</v>
      </c>
      <c r="D255" s="16" t="s">
        <v>10686</v>
      </c>
      <c r="E255" s="34">
        <v>43472.0</v>
      </c>
      <c r="F255" s="16" t="s">
        <v>10680</v>
      </c>
      <c r="G255" s="16" t="s">
        <v>10681</v>
      </c>
      <c r="H255" s="15" t="s">
        <v>29</v>
      </c>
      <c r="I255" s="30">
        <v>85.0</v>
      </c>
      <c r="J255" s="16">
        <v>90.0</v>
      </c>
      <c r="K255" s="16">
        <v>85.0</v>
      </c>
      <c r="L255" s="16">
        <v>90.0</v>
      </c>
      <c r="M255" s="16">
        <v>95.0</v>
      </c>
      <c r="N255" s="16">
        <v>90.0</v>
      </c>
      <c r="O255" s="16">
        <v>85.0</v>
      </c>
      <c r="P255" s="16">
        <v>90.0</v>
      </c>
      <c r="Q255" s="16">
        <v>90.0</v>
      </c>
      <c r="R255" s="16">
        <v>80.0</v>
      </c>
      <c r="S255" s="16">
        <v>75.0</v>
      </c>
      <c r="T255" s="16">
        <v>90.0</v>
      </c>
      <c r="U255" s="16">
        <v>90.0</v>
      </c>
      <c r="V255" s="16">
        <v>80.0</v>
      </c>
      <c r="W255" s="16" t="s">
        <v>88</v>
      </c>
      <c r="X255" s="26" t="s">
        <v>10682</v>
      </c>
    </row>
    <row r="256" ht="16.5" customHeight="1">
      <c r="A256" s="16"/>
      <c r="B256" s="16"/>
      <c r="C256" s="30"/>
      <c r="D256" s="16"/>
      <c r="E256" s="34"/>
      <c r="F256" s="16"/>
      <c r="G256" s="29"/>
      <c r="H256" s="15"/>
      <c r="I256" s="27"/>
      <c r="J256" s="16"/>
      <c r="K256" s="16"/>
      <c r="L256" s="16"/>
      <c r="M256" s="16"/>
      <c r="N256" s="16"/>
      <c r="O256" s="16"/>
      <c r="P256" s="16"/>
      <c r="Q256" s="16"/>
      <c r="R256" s="16"/>
      <c r="S256" s="16"/>
      <c r="T256" s="16"/>
      <c r="U256" s="16"/>
      <c r="V256" s="16"/>
      <c r="W256" s="16"/>
      <c r="X256" s="23"/>
    </row>
    <row r="257" ht="16.5" customHeight="1">
      <c r="A257" s="16">
        <v>1614.0</v>
      </c>
      <c r="B257" s="16" t="s">
        <v>4548</v>
      </c>
      <c r="C257" s="30" t="s">
        <v>25</v>
      </c>
      <c r="D257" s="16" t="s">
        <v>10687</v>
      </c>
      <c r="E257" s="34">
        <v>45142.0</v>
      </c>
      <c r="F257" s="16" t="s">
        <v>10688</v>
      </c>
      <c r="G257" s="29" t="s">
        <v>10681</v>
      </c>
      <c r="H257" s="15" t="s">
        <v>29</v>
      </c>
      <c r="I257" s="27">
        <v>78.0</v>
      </c>
      <c r="J257" s="16">
        <v>80.0</v>
      </c>
      <c r="K257" s="16">
        <v>75.0</v>
      </c>
      <c r="L257" s="16">
        <v>80.0</v>
      </c>
      <c r="M257" s="16">
        <v>78.0</v>
      </c>
      <c r="N257" s="16">
        <f t="shared" ref="N257:N266" si="29">AVERAGE(J257:M257)</f>
        <v>78.25</v>
      </c>
      <c r="O257" s="16">
        <v>90.0</v>
      </c>
      <c r="P257" s="16">
        <v>95.0</v>
      </c>
      <c r="Q257" s="16">
        <v>97.0</v>
      </c>
      <c r="R257" s="16">
        <v>100.0</v>
      </c>
      <c r="S257" s="16">
        <v>85.0</v>
      </c>
      <c r="T257" s="16">
        <v>80.0</v>
      </c>
      <c r="U257" s="16">
        <v>75.0</v>
      </c>
      <c r="V257" s="16">
        <v>70.0</v>
      </c>
      <c r="W257" s="16" t="s">
        <v>10689</v>
      </c>
      <c r="X257" s="26" t="s">
        <v>10690</v>
      </c>
    </row>
    <row r="258" ht="16.5" customHeight="1">
      <c r="B258" s="16" t="s">
        <v>666</v>
      </c>
      <c r="C258" s="30" t="s">
        <v>25</v>
      </c>
      <c r="D258" s="16" t="s">
        <v>10691</v>
      </c>
      <c r="E258" s="34">
        <v>45142.0</v>
      </c>
      <c r="F258" s="16" t="s">
        <v>10688</v>
      </c>
      <c r="G258" s="29" t="s">
        <v>10681</v>
      </c>
      <c r="H258" s="15" t="s">
        <v>29</v>
      </c>
      <c r="I258" s="27">
        <v>78.0</v>
      </c>
      <c r="J258" s="16">
        <v>80.0</v>
      </c>
      <c r="K258" s="16">
        <v>75.0</v>
      </c>
      <c r="L258" s="16">
        <v>80.0</v>
      </c>
      <c r="M258" s="16">
        <v>78.0</v>
      </c>
      <c r="N258" s="16">
        <f t="shared" si="29"/>
        <v>78.25</v>
      </c>
      <c r="O258" s="16">
        <v>90.0</v>
      </c>
      <c r="P258" s="16">
        <v>95.0</v>
      </c>
      <c r="Q258" s="16">
        <v>97.0</v>
      </c>
      <c r="R258" s="16">
        <v>100.0</v>
      </c>
      <c r="S258" s="16">
        <v>85.0</v>
      </c>
      <c r="T258" s="16">
        <v>80.0</v>
      </c>
      <c r="U258" s="16">
        <v>75.0</v>
      </c>
      <c r="V258" s="16">
        <v>70.0</v>
      </c>
    </row>
    <row r="259" ht="16.5" customHeight="1">
      <c r="B259" s="16" t="s">
        <v>418</v>
      </c>
      <c r="C259" s="30" t="s">
        <v>25</v>
      </c>
      <c r="D259" s="16" t="s">
        <v>10692</v>
      </c>
      <c r="E259" s="34">
        <v>45137.0</v>
      </c>
      <c r="F259" s="16" t="s">
        <v>10688</v>
      </c>
      <c r="G259" s="29" t="s">
        <v>10681</v>
      </c>
      <c r="H259" s="15" t="s">
        <v>29</v>
      </c>
      <c r="I259" s="27">
        <v>77.0</v>
      </c>
      <c r="J259" s="16">
        <v>80.0</v>
      </c>
      <c r="K259" s="16">
        <v>75.0</v>
      </c>
      <c r="L259" s="16">
        <v>75.0</v>
      </c>
      <c r="M259" s="16">
        <v>75.0</v>
      </c>
      <c r="N259" s="16">
        <f t="shared" si="29"/>
        <v>76.25</v>
      </c>
      <c r="O259" s="16">
        <v>90.0</v>
      </c>
      <c r="P259" s="16">
        <v>92.0</v>
      </c>
      <c r="Q259" s="16">
        <v>95.0</v>
      </c>
      <c r="R259" s="16">
        <v>100.0</v>
      </c>
      <c r="S259" s="16">
        <v>85.0</v>
      </c>
      <c r="T259" s="16">
        <v>80.0</v>
      </c>
      <c r="U259" s="16">
        <v>75.0</v>
      </c>
      <c r="V259" s="16">
        <v>70.0</v>
      </c>
      <c r="X259" s="26" t="s">
        <v>10693</v>
      </c>
    </row>
    <row r="260" ht="16.5" customHeight="1">
      <c r="B260" s="16" t="s">
        <v>420</v>
      </c>
      <c r="C260" s="30" t="s">
        <v>25</v>
      </c>
      <c r="D260" s="16" t="s">
        <v>10694</v>
      </c>
      <c r="E260" s="34">
        <v>44015.0</v>
      </c>
      <c r="F260" s="16" t="s">
        <v>10688</v>
      </c>
      <c r="G260" s="29" t="s">
        <v>10681</v>
      </c>
      <c r="H260" s="15" t="s">
        <v>29</v>
      </c>
      <c r="I260" s="27">
        <v>78.0</v>
      </c>
      <c r="J260" s="16">
        <v>80.0</v>
      </c>
      <c r="K260" s="16">
        <v>75.0</v>
      </c>
      <c r="L260" s="16">
        <v>80.0</v>
      </c>
      <c r="M260" s="16">
        <v>78.0</v>
      </c>
      <c r="N260" s="16">
        <f t="shared" si="29"/>
        <v>78.25</v>
      </c>
      <c r="O260" s="16">
        <v>90.0</v>
      </c>
      <c r="P260" s="16">
        <v>95.0</v>
      </c>
      <c r="Q260" s="16">
        <v>97.0</v>
      </c>
      <c r="R260" s="16">
        <v>100.0</v>
      </c>
      <c r="S260" s="16">
        <v>85.0</v>
      </c>
      <c r="T260" s="16">
        <v>80.0</v>
      </c>
      <c r="U260" s="16">
        <v>75.0</v>
      </c>
      <c r="V260" s="16">
        <v>70.0</v>
      </c>
      <c r="X260" s="26" t="s">
        <v>10695</v>
      </c>
    </row>
    <row r="261" ht="16.5" customHeight="1">
      <c r="B261" s="16" t="s">
        <v>149</v>
      </c>
      <c r="C261" s="30" t="s">
        <v>25</v>
      </c>
      <c r="D261" s="16" t="s">
        <v>10696</v>
      </c>
      <c r="E261" s="34">
        <v>44015.0</v>
      </c>
      <c r="F261" s="16" t="s">
        <v>10688</v>
      </c>
      <c r="G261" s="29" t="s">
        <v>10681</v>
      </c>
      <c r="H261" s="15" t="s">
        <v>29</v>
      </c>
      <c r="I261" s="27">
        <v>77.0</v>
      </c>
      <c r="J261" s="16">
        <v>85.0</v>
      </c>
      <c r="K261" s="16">
        <v>65.0</v>
      </c>
      <c r="L261" s="16">
        <v>80.0</v>
      </c>
      <c r="M261" s="16">
        <v>80.0</v>
      </c>
      <c r="N261" s="16">
        <f t="shared" si="29"/>
        <v>77.5</v>
      </c>
      <c r="O261" s="16">
        <v>87.0</v>
      </c>
      <c r="P261" s="16">
        <v>90.0</v>
      </c>
      <c r="Q261" s="16">
        <v>93.0</v>
      </c>
      <c r="R261" s="16">
        <v>96.0</v>
      </c>
      <c r="S261" s="16">
        <v>85.0</v>
      </c>
      <c r="T261" s="16">
        <v>80.0</v>
      </c>
      <c r="U261" s="16">
        <v>75.0</v>
      </c>
      <c r="V261" s="16">
        <v>70.0</v>
      </c>
    </row>
    <row r="262" ht="16.5" customHeight="1">
      <c r="B262" s="16" t="s">
        <v>1001</v>
      </c>
      <c r="C262" s="30" t="s">
        <v>25</v>
      </c>
      <c r="D262" s="16" t="s">
        <v>10697</v>
      </c>
      <c r="E262" s="34">
        <v>44015.0</v>
      </c>
      <c r="F262" s="16" t="s">
        <v>10688</v>
      </c>
      <c r="G262" s="29" t="s">
        <v>10681</v>
      </c>
      <c r="H262" s="15" t="s">
        <v>29</v>
      </c>
      <c r="I262" s="27">
        <v>78.0</v>
      </c>
      <c r="J262" s="16">
        <v>85.0</v>
      </c>
      <c r="K262" s="16">
        <v>75.0</v>
      </c>
      <c r="L262" s="16">
        <v>85.0</v>
      </c>
      <c r="M262" s="16">
        <v>75.0</v>
      </c>
      <c r="N262" s="16">
        <f t="shared" si="29"/>
        <v>80</v>
      </c>
      <c r="O262" s="16">
        <v>92.0</v>
      </c>
      <c r="P262" s="16">
        <v>96.0</v>
      </c>
      <c r="Q262" s="16">
        <v>99.0</v>
      </c>
      <c r="R262" s="16">
        <v>100.0</v>
      </c>
      <c r="S262" s="16">
        <v>80.0</v>
      </c>
      <c r="T262" s="16">
        <v>75.0</v>
      </c>
      <c r="U262" s="16">
        <v>70.0</v>
      </c>
      <c r="V262" s="16">
        <v>65.0</v>
      </c>
    </row>
    <row r="263" ht="16.5" customHeight="1">
      <c r="B263" s="16" t="s">
        <v>493</v>
      </c>
      <c r="C263" s="30" t="s">
        <v>25</v>
      </c>
      <c r="D263" s="16" t="s">
        <v>10698</v>
      </c>
      <c r="E263" s="34">
        <v>44015.0</v>
      </c>
      <c r="F263" s="16" t="s">
        <v>10688</v>
      </c>
      <c r="G263" s="29" t="s">
        <v>10681</v>
      </c>
      <c r="H263" s="15" t="s">
        <v>29</v>
      </c>
      <c r="I263" s="27">
        <v>78.0</v>
      </c>
      <c r="J263" s="16">
        <v>80.0</v>
      </c>
      <c r="K263" s="16">
        <v>75.0</v>
      </c>
      <c r="L263" s="16">
        <v>80.0</v>
      </c>
      <c r="M263" s="16">
        <v>80.0</v>
      </c>
      <c r="N263" s="16">
        <f t="shared" si="29"/>
        <v>78.75</v>
      </c>
      <c r="O263" s="16">
        <v>90.0</v>
      </c>
      <c r="P263" s="16">
        <v>95.0</v>
      </c>
      <c r="Q263" s="16">
        <v>97.0</v>
      </c>
      <c r="R263" s="16">
        <v>100.0</v>
      </c>
      <c r="S263" s="16">
        <v>85.0</v>
      </c>
      <c r="T263" s="16">
        <v>80.0</v>
      </c>
      <c r="U263" s="16">
        <v>75.0</v>
      </c>
      <c r="V263" s="16">
        <v>70.0</v>
      </c>
    </row>
    <row r="264" ht="16.5" customHeight="1">
      <c r="B264" s="16" t="s">
        <v>605</v>
      </c>
      <c r="C264" s="30" t="s">
        <v>25</v>
      </c>
      <c r="D264" s="16" t="s">
        <v>10699</v>
      </c>
      <c r="E264" s="34">
        <v>44015.0</v>
      </c>
      <c r="F264" s="16" t="s">
        <v>10688</v>
      </c>
      <c r="G264" s="29" t="s">
        <v>10681</v>
      </c>
      <c r="H264" s="15" t="s">
        <v>29</v>
      </c>
      <c r="I264" s="27">
        <v>78.0</v>
      </c>
      <c r="J264" s="16">
        <v>80.0</v>
      </c>
      <c r="K264" s="16">
        <v>75.0</v>
      </c>
      <c r="L264" s="16">
        <v>80.0</v>
      </c>
      <c r="M264" s="16">
        <v>80.0</v>
      </c>
      <c r="N264" s="16">
        <f t="shared" si="29"/>
        <v>78.75</v>
      </c>
      <c r="O264" s="16">
        <v>89.0</v>
      </c>
      <c r="P264" s="16">
        <v>94.0</v>
      </c>
      <c r="Q264" s="16">
        <v>96.0</v>
      </c>
      <c r="R264" s="16">
        <v>100.0</v>
      </c>
      <c r="S264" s="16">
        <v>85.0</v>
      </c>
      <c r="T264" s="16">
        <v>80.0</v>
      </c>
      <c r="U264" s="16">
        <v>75.0</v>
      </c>
      <c r="V264" s="16">
        <v>70.0</v>
      </c>
    </row>
    <row r="265" ht="16.5" customHeight="1">
      <c r="B265" s="16" t="s">
        <v>843</v>
      </c>
      <c r="C265" s="30" t="s">
        <v>25</v>
      </c>
      <c r="D265" s="16" t="s">
        <v>10700</v>
      </c>
      <c r="E265" s="34">
        <v>44422.0</v>
      </c>
      <c r="F265" s="16" t="s">
        <v>10688</v>
      </c>
      <c r="G265" s="29" t="s">
        <v>10681</v>
      </c>
      <c r="H265" s="15" t="s">
        <v>29</v>
      </c>
      <c r="I265" s="27">
        <v>77.0</v>
      </c>
      <c r="J265" s="16">
        <v>75.0</v>
      </c>
      <c r="K265" s="16">
        <v>80.0</v>
      </c>
      <c r="L265" s="16">
        <v>80.0</v>
      </c>
      <c r="M265" s="16">
        <v>75.0</v>
      </c>
      <c r="N265" s="16">
        <f t="shared" si="29"/>
        <v>77.5</v>
      </c>
      <c r="O265" s="16">
        <v>90.0</v>
      </c>
      <c r="P265" s="16">
        <v>95.0</v>
      </c>
      <c r="Q265" s="16">
        <v>97.0</v>
      </c>
      <c r="R265" s="16">
        <v>100.0</v>
      </c>
      <c r="S265" s="16">
        <v>85.0</v>
      </c>
      <c r="T265" s="16">
        <v>80.0</v>
      </c>
      <c r="U265" s="16">
        <v>75.0</v>
      </c>
      <c r="V265" s="16">
        <v>70.0</v>
      </c>
      <c r="X265" s="26" t="s">
        <v>10701</v>
      </c>
    </row>
    <row r="266" ht="16.5" customHeight="1">
      <c r="B266" s="16" t="s">
        <v>540</v>
      </c>
      <c r="C266" s="30" t="s">
        <v>25</v>
      </c>
      <c r="D266" s="16" t="s">
        <v>10702</v>
      </c>
      <c r="E266" s="34">
        <v>44422.0</v>
      </c>
      <c r="F266" s="16" t="s">
        <v>10688</v>
      </c>
      <c r="G266" s="29" t="s">
        <v>10681</v>
      </c>
      <c r="H266" s="15" t="s">
        <v>29</v>
      </c>
      <c r="I266" s="27">
        <v>78.0</v>
      </c>
      <c r="J266" s="16">
        <v>80.0</v>
      </c>
      <c r="K266" s="16">
        <v>75.0</v>
      </c>
      <c r="L266" s="16">
        <v>80.0</v>
      </c>
      <c r="M266" s="16">
        <v>80.0</v>
      </c>
      <c r="N266" s="16">
        <f t="shared" si="29"/>
        <v>78.75</v>
      </c>
      <c r="O266" s="16">
        <v>90.0</v>
      </c>
      <c r="P266" s="16">
        <v>95.0</v>
      </c>
      <c r="Q266" s="16">
        <v>97.0</v>
      </c>
      <c r="R266" s="16">
        <v>100.0</v>
      </c>
      <c r="S266" s="16">
        <v>85.0</v>
      </c>
      <c r="T266" s="16">
        <v>80.0</v>
      </c>
      <c r="U266" s="16">
        <v>75.0</v>
      </c>
      <c r="V266" s="16">
        <v>70.0</v>
      </c>
    </row>
    <row r="267" ht="16.5" customHeight="1">
      <c r="A267" s="16"/>
      <c r="B267" s="16"/>
      <c r="C267" s="30"/>
      <c r="D267" s="16"/>
      <c r="E267" s="34"/>
      <c r="F267" s="16"/>
      <c r="G267" s="16"/>
      <c r="H267" s="16"/>
      <c r="I267" s="16"/>
      <c r="J267" s="16"/>
      <c r="K267" s="16"/>
      <c r="L267" s="16"/>
      <c r="M267" s="16"/>
      <c r="N267" s="16"/>
      <c r="O267" s="16"/>
      <c r="P267" s="16"/>
      <c r="Q267" s="16"/>
      <c r="R267" s="16"/>
      <c r="S267" s="16"/>
      <c r="T267" s="16"/>
      <c r="U267" s="16"/>
      <c r="V267" s="16"/>
      <c r="W267" s="16"/>
      <c r="X267" s="23"/>
    </row>
    <row r="268" ht="16.5" customHeight="1">
      <c r="A268" s="16">
        <v>1652.0</v>
      </c>
      <c r="B268" s="16" t="s">
        <v>686</v>
      </c>
      <c r="C268" s="30" t="s">
        <v>25</v>
      </c>
      <c r="D268" s="16" t="s">
        <v>10703</v>
      </c>
      <c r="E268" s="34">
        <v>44937.0</v>
      </c>
      <c r="F268" s="16" t="s">
        <v>10704</v>
      </c>
      <c r="G268" s="16" t="s">
        <v>10705</v>
      </c>
      <c r="H268" s="15" t="s">
        <v>29</v>
      </c>
      <c r="I268" s="16">
        <v>95.0</v>
      </c>
      <c r="J268" s="16">
        <v>97.0</v>
      </c>
      <c r="K268" s="16">
        <v>97.0</v>
      </c>
      <c r="L268" s="16">
        <v>98.0</v>
      </c>
      <c r="M268" s="16">
        <v>99.0</v>
      </c>
      <c r="N268" s="16">
        <f t="shared" ref="N268:N269" si="30">average(J268:M268)</f>
        <v>97.75</v>
      </c>
      <c r="O268" s="16">
        <v>99.0</v>
      </c>
      <c r="P268" s="16">
        <v>99.0</v>
      </c>
      <c r="Q268" s="16">
        <v>99.0</v>
      </c>
      <c r="R268" s="16">
        <v>99.0</v>
      </c>
      <c r="S268" s="16">
        <v>100.0</v>
      </c>
      <c r="T268" s="16">
        <v>86.0</v>
      </c>
      <c r="U268" s="16">
        <v>80.0</v>
      </c>
      <c r="V268" s="16">
        <v>75.0</v>
      </c>
      <c r="W268" s="16" t="s">
        <v>7725</v>
      </c>
      <c r="X268" s="26" t="s">
        <v>10706</v>
      </c>
    </row>
    <row r="269" ht="16.5" customHeight="1">
      <c r="B269" s="16" t="s">
        <v>70</v>
      </c>
      <c r="C269" s="30" t="s">
        <v>25</v>
      </c>
      <c r="D269" s="16" t="s">
        <v>10707</v>
      </c>
      <c r="E269" s="34">
        <v>44937.0</v>
      </c>
      <c r="F269" s="16" t="s">
        <v>10704</v>
      </c>
      <c r="G269" s="16" t="s">
        <v>10705</v>
      </c>
      <c r="H269" s="15" t="s">
        <v>29</v>
      </c>
      <c r="I269" s="16">
        <v>95.0</v>
      </c>
      <c r="J269" s="16">
        <v>97.0</v>
      </c>
      <c r="K269" s="16">
        <v>97.0</v>
      </c>
      <c r="L269" s="16">
        <v>98.0</v>
      </c>
      <c r="M269" s="16">
        <v>99.0</v>
      </c>
      <c r="N269" s="16">
        <f t="shared" si="30"/>
        <v>97.75</v>
      </c>
      <c r="O269" s="16">
        <v>99.0</v>
      </c>
      <c r="P269" s="16">
        <v>99.0</v>
      </c>
      <c r="Q269" s="16">
        <v>99.0</v>
      </c>
      <c r="R269" s="16">
        <v>99.0</v>
      </c>
      <c r="S269" s="16">
        <v>100.0</v>
      </c>
      <c r="T269" s="16">
        <v>86.0</v>
      </c>
      <c r="U269" s="16">
        <v>80.0</v>
      </c>
      <c r="V269" s="16">
        <v>75.0</v>
      </c>
    </row>
    <row r="270" ht="16.5" customHeight="1">
      <c r="A270" s="16"/>
      <c r="B270" s="16"/>
      <c r="C270" s="30"/>
      <c r="D270" s="16"/>
      <c r="E270" s="34"/>
      <c r="F270" s="16"/>
      <c r="G270" s="16"/>
      <c r="H270" s="16"/>
      <c r="I270" s="16"/>
      <c r="J270" s="16"/>
      <c r="K270" s="16"/>
      <c r="L270" s="16"/>
      <c r="M270" s="16"/>
      <c r="N270" s="16"/>
      <c r="O270" s="16"/>
      <c r="P270" s="16"/>
      <c r="Q270" s="16"/>
      <c r="R270" s="16"/>
      <c r="S270" s="16"/>
      <c r="T270" s="16"/>
      <c r="U270" s="16"/>
      <c r="V270" s="16"/>
      <c r="W270" s="16"/>
      <c r="X270" s="23"/>
    </row>
    <row r="271" ht="16.5" customHeight="1">
      <c r="A271" s="16">
        <v>140.0</v>
      </c>
      <c r="B271" s="16" t="s">
        <v>955</v>
      </c>
      <c r="C271" s="30" t="s">
        <v>25</v>
      </c>
      <c r="D271" s="16" t="s">
        <v>10708</v>
      </c>
      <c r="E271" s="34">
        <v>44068.0</v>
      </c>
      <c r="F271" s="16" t="s">
        <v>10709</v>
      </c>
      <c r="G271" s="16" t="s">
        <v>10710</v>
      </c>
      <c r="H271" s="15" t="s">
        <v>29</v>
      </c>
      <c r="I271" s="16">
        <v>70.0</v>
      </c>
      <c r="J271" s="16">
        <v>85.0</v>
      </c>
      <c r="K271" s="16">
        <v>70.0</v>
      </c>
      <c r="L271" s="16">
        <v>85.0</v>
      </c>
      <c r="M271" s="16">
        <v>90.0</v>
      </c>
      <c r="N271" s="16">
        <v>80.0</v>
      </c>
      <c r="O271" s="16">
        <v>85.0</v>
      </c>
      <c r="P271" s="16">
        <v>85.0</v>
      </c>
      <c r="Q271" s="16">
        <v>90.0</v>
      </c>
      <c r="R271" s="16">
        <v>85.0</v>
      </c>
      <c r="S271" s="16">
        <v>70.0</v>
      </c>
      <c r="T271" s="16">
        <v>85.0</v>
      </c>
      <c r="U271" s="16">
        <v>90.0</v>
      </c>
      <c r="V271" s="16">
        <v>85.0</v>
      </c>
      <c r="W271" s="16" t="s">
        <v>9858</v>
      </c>
      <c r="X271" s="26" t="s">
        <v>10711</v>
      </c>
    </row>
    <row r="272" ht="16.5" customHeight="1">
      <c r="B272" s="16" t="s">
        <v>450</v>
      </c>
      <c r="C272" s="30" t="s">
        <v>25</v>
      </c>
      <c r="D272" s="16" t="s">
        <v>10712</v>
      </c>
      <c r="E272" s="34">
        <v>44068.0</v>
      </c>
      <c r="F272" s="16" t="s">
        <v>10709</v>
      </c>
      <c r="G272" s="16" t="s">
        <v>10710</v>
      </c>
      <c r="H272" s="15" t="s">
        <v>29</v>
      </c>
      <c r="I272" s="16">
        <v>70.0</v>
      </c>
      <c r="J272" s="16">
        <v>85.0</v>
      </c>
      <c r="K272" s="16">
        <v>70.0</v>
      </c>
      <c r="L272" s="16">
        <v>85.0</v>
      </c>
      <c r="M272" s="16">
        <v>90.0</v>
      </c>
      <c r="N272" s="16">
        <v>80.0</v>
      </c>
      <c r="O272" s="16">
        <v>85.0</v>
      </c>
      <c r="P272" s="16">
        <v>85.0</v>
      </c>
      <c r="Q272" s="16">
        <v>90.0</v>
      </c>
      <c r="R272" s="16">
        <v>85.0</v>
      </c>
      <c r="S272" s="16">
        <v>70.0</v>
      </c>
      <c r="T272" s="16">
        <v>85.0</v>
      </c>
      <c r="U272" s="16">
        <v>90.0</v>
      </c>
      <c r="V272" s="16">
        <v>85.0</v>
      </c>
      <c r="W272" s="16" t="s">
        <v>9858</v>
      </c>
      <c r="X272" s="26" t="s">
        <v>10711</v>
      </c>
    </row>
    <row r="273" ht="16.5" customHeight="1">
      <c r="B273" s="16" t="s">
        <v>314</v>
      </c>
      <c r="C273" s="30" t="s">
        <v>25</v>
      </c>
      <c r="D273" s="16" t="s">
        <v>10713</v>
      </c>
      <c r="E273" s="34">
        <v>44068.0</v>
      </c>
      <c r="F273" s="16" t="s">
        <v>10709</v>
      </c>
      <c r="G273" s="16" t="s">
        <v>10710</v>
      </c>
      <c r="H273" s="15" t="s">
        <v>29</v>
      </c>
      <c r="I273" s="16">
        <v>70.0</v>
      </c>
      <c r="J273" s="16">
        <v>85.0</v>
      </c>
      <c r="K273" s="16">
        <v>70.0</v>
      </c>
      <c r="L273" s="16">
        <v>85.0</v>
      </c>
      <c r="M273" s="16">
        <v>90.0</v>
      </c>
      <c r="N273" s="16">
        <v>80.0</v>
      </c>
      <c r="O273" s="16">
        <v>85.0</v>
      </c>
      <c r="P273" s="16">
        <v>90.0</v>
      </c>
      <c r="Q273" s="16">
        <v>90.0</v>
      </c>
      <c r="R273" s="16">
        <v>85.0</v>
      </c>
      <c r="S273" s="16">
        <v>70.0</v>
      </c>
      <c r="T273" s="16">
        <v>85.0</v>
      </c>
      <c r="U273" s="16">
        <v>90.0</v>
      </c>
      <c r="V273" s="16">
        <v>85.0</v>
      </c>
      <c r="W273" s="16" t="s">
        <v>9858</v>
      </c>
      <c r="X273" s="26" t="s">
        <v>10711</v>
      </c>
    </row>
    <row r="274" ht="16.5" customHeight="1">
      <c r="B274" s="16" t="s">
        <v>975</v>
      </c>
      <c r="C274" s="30" t="s">
        <v>25</v>
      </c>
      <c r="D274" s="16" t="s">
        <v>10714</v>
      </c>
      <c r="E274" s="34">
        <v>44068.0</v>
      </c>
      <c r="F274" s="16" t="s">
        <v>10709</v>
      </c>
      <c r="G274" s="16" t="s">
        <v>10710</v>
      </c>
      <c r="H274" s="15" t="s">
        <v>29</v>
      </c>
      <c r="I274" s="16">
        <v>70.0</v>
      </c>
      <c r="J274" s="16">
        <v>85.0</v>
      </c>
      <c r="K274" s="16">
        <v>70.0</v>
      </c>
      <c r="L274" s="16">
        <v>85.0</v>
      </c>
      <c r="M274" s="16">
        <v>95.0</v>
      </c>
      <c r="N274" s="16">
        <v>80.0</v>
      </c>
      <c r="O274" s="16">
        <v>90.0</v>
      </c>
      <c r="P274" s="16">
        <v>85.0</v>
      </c>
      <c r="Q274" s="16">
        <v>90.0</v>
      </c>
      <c r="R274" s="16">
        <v>85.0</v>
      </c>
      <c r="S274" s="16">
        <v>70.0</v>
      </c>
      <c r="T274" s="16">
        <v>85.0</v>
      </c>
      <c r="U274" s="16">
        <v>90.0</v>
      </c>
      <c r="V274" s="16">
        <v>85.0</v>
      </c>
      <c r="W274" s="16" t="s">
        <v>9858</v>
      </c>
      <c r="X274" s="26" t="s">
        <v>10711</v>
      </c>
    </row>
    <row r="275" ht="16.5" customHeight="1">
      <c r="A275" s="16"/>
      <c r="B275" s="16"/>
      <c r="C275" s="30"/>
      <c r="D275" s="16"/>
      <c r="E275" s="34"/>
      <c r="F275" s="16"/>
      <c r="G275" s="16"/>
      <c r="H275" s="16"/>
      <c r="I275" s="16"/>
      <c r="J275" s="16"/>
      <c r="K275" s="16"/>
      <c r="L275" s="16"/>
      <c r="M275" s="16"/>
      <c r="N275" s="16"/>
      <c r="O275" s="16"/>
      <c r="P275" s="16"/>
      <c r="Q275" s="16"/>
      <c r="R275" s="16"/>
      <c r="S275" s="16"/>
      <c r="T275" s="16"/>
      <c r="U275" s="16"/>
      <c r="V275" s="16"/>
      <c r="W275" s="16"/>
      <c r="X275" s="23"/>
    </row>
    <row r="276" ht="16.5" customHeight="1">
      <c r="A276" s="16">
        <v>477.0</v>
      </c>
      <c r="B276" s="16" t="s">
        <v>392</v>
      </c>
      <c r="C276" s="30" t="s">
        <v>25</v>
      </c>
      <c r="D276" s="16" t="s">
        <v>10715</v>
      </c>
      <c r="E276" s="34">
        <v>44217.0</v>
      </c>
      <c r="F276" s="16" t="s">
        <v>10716</v>
      </c>
      <c r="G276" s="16" t="s">
        <v>10717</v>
      </c>
      <c r="H276" s="15" t="s">
        <v>81</v>
      </c>
      <c r="I276" s="16">
        <v>85.0</v>
      </c>
      <c r="J276" s="16">
        <v>90.0</v>
      </c>
      <c r="K276" s="16">
        <v>85.0</v>
      </c>
      <c r="L276" s="16">
        <v>85.0</v>
      </c>
      <c r="M276" s="16">
        <v>90.0</v>
      </c>
      <c r="N276" s="16">
        <v>87.0</v>
      </c>
      <c r="O276" s="16">
        <v>95.0</v>
      </c>
      <c r="P276" s="16">
        <v>95.0</v>
      </c>
      <c r="Q276" s="16">
        <v>100.0</v>
      </c>
      <c r="R276" s="16">
        <v>100.0</v>
      </c>
      <c r="S276" s="16">
        <v>100.0</v>
      </c>
      <c r="T276" s="16">
        <v>90.0</v>
      </c>
      <c r="U276" s="16">
        <v>80.0</v>
      </c>
      <c r="V276" s="16">
        <v>70.0</v>
      </c>
      <c r="W276" s="16" t="s">
        <v>6305</v>
      </c>
      <c r="X276" s="26" t="s">
        <v>10718</v>
      </c>
    </row>
    <row r="277" ht="16.5" customHeight="1">
      <c r="B277" s="16" t="s">
        <v>398</v>
      </c>
      <c r="C277" s="30" t="s">
        <v>25</v>
      </c>
      <c r="D277" s="16" t="s">
        <v>10719</v>
      </c>
      <c r="E277" s="34">
        <v>44217.0</v>
      </c>
      <c r="F277" s="16" t="s">
        <v>10716</v>
      </c>
      <c r="G277" s="16" t="s">
        <v>10717</v>
      </c>
      <c r="H277" s="16" t="s">
        <v>81</v>
      </c>
      <c r="I277" s="16">
        <v>85.0</v>
      </c>
      <c r="J277" s="16">
        <v>90.0</v>
      </c>
      <c r="K277" s="16">
        <v>85.0</v>
      </c>
      <c r="L277" s="16">
        <v>90.0</v>
      </c>
      <c r="M277" s="16">
        <v>85.0</v>
      </c>
      <c r="N277" s="16">
        <v>87.0</v>
      </c>
      <c r="O277" s="16">
        <v>95.0</v>
      </c>
      <c r="P277" s="16">
        <v>95.0</v>
      </c>
      <c r="Q277" s="16">
        <v>100.0</v>
      </c>
      <c r="R277" s="16">
        <v>100.0</v>
      </c>
      <c r="S277" s="16">
        <v>100.0</v>
      </c>
      <c r="T277" s="16">
        <v>90.0</v>
      </c>
      <c r="U277" s="16">
        <v>80.0</v>
      </c>
      <c r="V277" s="16">
        <v>70.0</v>
      </c>
      <c r="W277" s="16" t="s">
        <v>6305</v>
      </c>
      <c r="X277" s="26" t="s">
        <v>10718</v>
      </c>
    </row>
    <row r="278" ht="16.5" customHeight="1">
      <c r="B278" s="16" t="s">
        <v>398</v>
      </c>
      <c r="C278" s="30" t="s">
        <v>25</v>
      </c>
      <c r="D278" s="16" t="s">
        <v>10720</v>
      </c>
      <c r="E278" s="34">
        <v>44218.0</v>
      </c>
      <c r="F278" s="16" t="s">
        <v>10716</v>
      </c>
      <c r="G278" s="16" t="s">
        <v>10717</v>
      </c>
      <c r="H278" s="15" t="s">
        <v>81</v>
      </c>
      <c r="I278" s="16">
        <v>90.0</v>
      </c>
      <c r="J278" s="16">
        <v>90.0</v>
      </c>
      <c r="K278" s="16">
        <v>90.0</v>
      </c>
      <c r="L278" s="16">
        <v>90.0</v>
      </c>
      <c r="M278" s="16">
        <v>90.0</v>
      </c>
      <c r="N278" s="16">
        <v>90.0</v>
      </c>
      <c r="O278" s="16">
        <v>95.0</v>
      </c>
      <c r="P278" s="16">
        <v>95.0</v>
      </c>
      <c r="Q278" s="16">
        <v>100.0</v>
      </c>
      <c r="R278" s="16">
        <v>100.0</v>
      </c>
      <c r="S278" s="16">
        <v>100.0</v>
      </c>
      <c r="T278" s="16">
        <v>90.0</v>
      </c>
      <c r="U278" s="16">
        <v>80.0</v>
      </c>
      <c r="V278" s="16">
        <v>70.0</v>
      </c>
      <c r="W278" s="16" t="s">
        <v>6305</v>
      </c>
      <c r="X278" s="26" t="s">
        <v>10718</v>
      </c>
    </row>
    <row r="279" ht="16.5" customHeight="1">
      <c r="A279" s="16"/>
      <c r="B279" s="16"/>
      <c r="C279" s="30"/>
      <c r="D279" s="16"/>
      <c r="E279" s="34"/>
      <c r="F279" s="16"/>
      <c r="G279" s="16"/>
      <c r="H279" s="16"/>
      <c r="I279" s="16"/>
      <c r="J279" s="16"/>
      <c r="K279" s="16"/>
      <c r="L279" s="16"/>
      <c r="M279" s="16"/>
      <c r="N279" s="16"/>
      <c r="O279" s="16"/>
      <c r="P279" s="16"/>
      <c r="Q279" s="16"/>
      <c r="R279" s="16"/>
      <c r="S279" s="16"/>
      <c r="T279" s="16"/>
      <c r="U279" s="16"/>
      <c r="V279" s="16"/>
      <c r="W279" s="16"/>
      <c r="X279" s="23"/>
    </row>
    <row r="280" ht="16.5" customHeight="1">
      <c r="A280" s="16">
        <v>1057.0</v>
      </c>
      <c r="B280" s="16" t="s">
        <v>815</v>
      </c>
      <c r="C280" s="30" t="s">
        <v>25</v>
      </c>
      <c r="D280" s="16" t="s">
        <v>10721</v>
      </c>
      <c r="E280" s="34">
        <v>43103.0</v>
      </c>
      <c r="F280" s="16" t="s">
        <v>10722</v>
      </c>
      <c r="G280" s="16" t="s">
        <v>10723</v>
      </c>
      <c r="H280" s="16" t="s">
        <v>29</v>
      </c>
      <c r="I280" s="16">
        <v>100.0</v>
      </c>
      <c r="J280" s="16">
        <v>100.0</v>
      </c>
      <c r="K280" s="16">
        <v>100.0</v>
      </c>
      <c r="L280" s="16">
        <v>100.0</v>
      </c>
      <c r="M280" s="16">
        <v>100.0</v>
      </c>
      <c r="N280" s="16">
        <f t="shared" ref="N280:N282" si="31">AVERAGE(I280:M280)</f>
        <v>100</v>
      </c>
      <c r="O280" s="16">
        <v>100.0</v>
      </c>
      <c r="P280" s="16">
        <v>100.0</v>
      </c>
      <c r="Q280" s="16">
        <v>100.0</v>
      </c>
      <c r="R280" s="16">
        <v>100.0</v>
      </c>
      <c r="S280" s="16">
        <v>100.0</v>
      </c>
      <c r="T280" s="16">
        <v>40.0</v>
      </c>
      <c r="U280" s="16">
        <v>30.0</v>
      </c>
      <c r="V280" s="16">
        <v>20.0</v>
      </c>
      <c r="W280" s="16" t="s">
        <v>4859</v>
      </c>
      <c r="X280" s="26" t="s">
        <v>10724</v>
      </c>
    </row>
    <row r="281">
      <c r="B281" s="16" t="s">
        <v>1068</v>
      </c>
      <c r="C281" s="30" t="s">
        <v>25</v>
      </c>
      <c r="D281" s="16" t="s">
        <v>10725</v>
      </c>
      <c r="E281" s="34">
        <v>43103.0</v>
      </c>
      <c r="F281" s="16" t="s">
        <v>10722</v>
      </c>
      <c r="G281" s="16" t="s">
        <v>10723</v>
      </c>
      <c r="H281" s="16" t="s">
        <v>29</v>
      </c>
      <c r="I281" s="16">
        <v>100.0</v>
      </c>
      <c r="J281" s="16">
        <v>100.0</v>
      </c>
      <c r="K281" s="16">
        <v>100.0</v>
      </c>
      <c r="L281" s="16">
        <v>100.0</v>
      </c>
      <c r="M281" s="16">
        <v>100.0</v>
      </c>
      <c r="N281" s="16">
        <f t="shared" si="31"/>
        <v>100</v>
      </c>
      <c r="O281" s="16">
        <v>100.0</v>
      </c>
      <c r="P281" s="16">
        <v>100.0</v>
      </c>
      <c r="Q281" s="16">
        <v>100.0</v>
      </c>
      <c r="R281" s="16">
        <v>100.0</v>
      </c>
      <c r="S281" s="16">
        <v>100.0</v>
      </c>
      <c r="T281" s="16">
        <v>40.0</v>
      </c>
      <c r="U281" s="16">
        <v>30.0</v>
      </c>
      <c r="V281" s="16">
        <v>20.0</v>
      </c>
    </row>
    <row r="282">
      <c r="B282" s="16" t="s">
        <v>10726</v>
      </c>
      <c r="C282" s="16" t="s">
        <v>25</v>
      </c>
      <c r="D282" s="16" t="s">
        <v>10727</v>
      </c>
      <c r="E282" s="34">
        <v>42751.0</v>
      </c>
      <c r="F282" s="16" t="s">
        <v>10722</v>
      </c>
      <c r="G282" s="16" t="s">
        <v>10723</v>
      </c>
      <c r="H282" s="16" t="s">
        <v>29</v>
      </c>
      <c r="I282" s="16">
        <v>100.0</v>
      </c>
      <c r="J282" s="16">
        <v>90.0</v>
      </c>
      <c r="K282" s="16">
        <v>100.0</v>
      </c>
      <c r="L282" s="16">
        <v>100.0</v>
      </c>
      <c r="M282" s="16">
        <v>100.0</v>
      </c>
      <c r="N282" s="16">
        <f t="shared" si="31"/>
        <v>98</v>
      </c>
      <c r="O282" s="16">
        <v>100.0</v>
      </c>
      <c r="P282" s="16">
        <v>100.0</v>
      </c>
      <c r="Q282" s="16">
        <v>100.0</v>
      </c>
      <c r="R282" s="16">
        <v>100.0</v>
      </c>
      <c r="S282" s="16">
        <v>100.0</v>
      </c>
      <c r="T282" s="16">
        <v>40.0</v>
      </c>
      <c r="U282" s="16">
        <v>30.0</v>
      </c>
      <c r="V282" s="16">
        <v>20.0</v>
      </c>
      <c r="W282" s="16" t="s">
        <v>10728</v>
      </c>
      <c r="X282" s="26" t="s">
        <v>10729</v>
      </c>
    </row>
    <row r="28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row>
    <row r="284" ht="15.75" customHeight="1">
      <c r="A284" s="16">
        <v>163.0</v>
      </c>
      <c r="B284" s="16" t="s">
        <v>745</v>
      </c>
      <c r="C284" s="16" t="s">
        <v>25</v>
      </c>
      <c r="D284" s="16" t="s">
        <v>10730</v>
      </c>
      <c r="E284" s="34">
        <v>44220.0</v>
      </c>
      <c r="F284" s="16" t="s">
        <v>10731</v>
      </c>
      <c r="G284" s="16" t="s">
        <v>10732</v>
      </c>
      <c r="H284" s="19" t="s">
        <v>29</v>
      </c>
      <c r="I284" s="16">
        <v>85.0</v>
      </c>
      <c r="J284" s="16">
        <v>83.0</v>
      </c>
      <c r="K284" s="16">
        <v>80.0</v>
      </c>
      <c r="L284" s="16">
        <v>82.0</v>
      </c>
      <c r="M284" s="16">
        <v>88.0</v>
      </c>
      <c r="N284" s="42">
        <f t="shared" ref="N284:N291" si="32">AVERAGE(I284:M284)</f>
        <v>83.6</v>
      </c>
      <c r="O284" s="16">
        <v>75.0</v>
      </c>
      <c r="P284" s="16">
        <v>80.0</v>
      </c>
      <c r="Q284" s="16">
        <v>90.0</v>
      </c>
      <c r="R284" s="16">
        <v>95.0</v>
      </c>
      <c r="S284" s="16">
        <v>80.0</v>
      </c>
      <c r="T284" s="16">
        <v>70.0</v>
      </c>
      <c r="U284" s="16">
        <v>70.0</v>
      </c>
      <c r="V284" s="16">
        <v>60.0</v>
      </c>
      <c r="W284" s="29" t="s">
        <v>10733</v>
      </c>
      <c r="X284" s="26" t="s">
        <v>10734</v>
      </c>
    </row>
    <row r="285" ht="17.25" customHeight="1">
      <c r="B285" s="16" t="s">
        <v>1105</v>
      </c>
      <c r="C285" s="16" t="s">
        <v>25</v>
      </c>
      <c r="D285" s="16" t="s">
        <v>10735</v>
      </c>
      <c r="E285" s="34">
        <v>44220.0</v>
      </c>
      <c r="F285" s="16" t="s">
        <v>10731</v>
      </c>
      <c r="G285" s="16" t="s">
        <v>10732</v>
      </c>
      <c r="H285" s="19" t="s">
        <v>29</v>
      </c>
      <c r="I285" s="16">
        <v>85.0</v>
      </c>
      <c r="J285" s="16">
        <v>85.0</v>
      </c>
      <c r="K285" s="16">
        <v>82.0</v>
      </c>
      <c r="L285" s="16">
        <v>85.0</v>
      </c>
      <c r="M285" s="16">
        <v>90.0</v>
      </c>
      <c r="N285" s="42">
        <f t="shared" si="32"/>
        <v>85.4</v>
      </c>
      <c r="O285" s="16">
        <v>70.0</v>
      </c>
      <c r="P285" s="16">
        <v>80.0</v>
      </c>
      <c r="Q285" s="16">
        <v>80.0</v>
      </c>
      <c r="R285" s="16">
        <v>95.0</v>
      </c>
      <c r="S285" s="16">
        <v>70.0</v>
      </c>
      <c r="T285" s="16">
        <v>80.0</v>
      </c>
      <c r="U285" s="16">
        <v>80.0</v>
      </c>
      <c r="V285" s="16">
        <v>90.0</v>
      </c>
      <c r="W285" s="29" t="s">
        <v>10733</v>
      </c>
    </row>
    <row r="286">
      <c r="B286" s="16" t="s">
        <v>345</v>
      </c>
      <c r="C286" s="16" t="s">
        <v>25</v>
      </c>
      <c r="D286" s="16" t="s">
        <v>10736</v>
      </c>
      <c r="E286" s="34">
        <v>44220.0</v>
      </c>
      <c r="F286" s="16" t="s">
        <v>10731</v>
      </c>
      <c r="G286" s="16" t="s">
        <v>10732</v>
      </c>
      <c r="H286" s="19" t="s">
        <v>29</v>
      </c>
      <c r="I286" s="16">
        <v>85.0</v>
      </c>
      <c r="J286" s="16">
        <v>90.0</v>
      </c>
      <c r="K286" s="16">
        <v>88.0</v>
      </c>
      <c r="L286" s="16">
        <v>80.0</v>
      </c>
      <c r="M286" s="16">
        <v>85.0</v>
      </c>
      <c r="N286" s="42">
        <f t="shared" si="32"/>
        <v>85.6</v>
      </c>
      <c r="O286" s="16">
        <v>78.0</v>
      </c>
      <c r="P286" s="16">
        <v>87.0</v>
      </c>
      <c r="Q286" s="16">
        <v>94.0</v>
      </c>
      <c r="R286" s="16">
        <v>100.0</v>
      </c>
      <c r="S286" s="16">
        <v>93.0</v>
      </c>
      <c r="T286" s="16">
        <v>84.0</v>
      </c>
      <c r="U286" s="16">
        <v>76.0</v>
      </c>
      <c r="V286" s="16">
        <v>67.0</v>
      </c>
      <c r="W286" s="29" t="s">
        <v>10733</v>
      </c>
    </row>
    <row r="287">
      <c r="B287" s="16" t="s">
        <v>398</v>
      </c>
      <c r="C287" s="16" t="s">
        <v>25</v>
      </c>
      <c r="D287" s="16" t="s">
        <v>10737</v>
      </c>
      <c r="E287" s="34">
        <v>44220.0</v>
      </c>
      <c r="F287" s="16" t="s">
        <v>10731</v>
      </c>
      <c r="G287" s="16" t="s">
        <v>10732</v>
      </c>
      <c r="H287" s="19" t="s">
        <v>29</v>
      </c>
      <c r="I287" s="16">
        <v>78.0</v>
      </c>
      <c r="J287" s="16">
        <v>90.0</v>
      </c>
      <c r="K287" s="16">
        <v>90.0</v>
      </c>
      <c r="L287" s="16">
        <v>75.0</v>
      </c>
      <c r="M287" s="16">
        <v>89.0</v>
      </c>
      <c r="N287" s="42">
        <f t="shared" si="32"/>
        <v>84.4</v>
      </c>
      <c r="O287" s="16">
        <v>74.0</v>
      </c>
      <c r="P287" s="16">
        <v>85.0</v>
      </c>
      <c r="Q287" s="16">
        <v>95.0</v>
      </c>
      <c r="R287" s="16">
        <v>100.0</v>
      </c>
      <c r="S287" s="16">
        <v>94.0</v>
      </c>
      <c r="T287" s="16">
        <v>85.0</v>
      </c>
      <c r="U287" s="16">
        <v>74.0</v>
      </c>
      <c r="V287" s="16">
        <v>64.0</v>
      </c>
      <c r="W287" s="29" t="s">
        <v>10733</v>
      </c>
    </row>
    <row r="288" ht="16.5" customHeight="1">
      <c r="B288" s="16" t="s">
        <v>105</v>
      </c>
      <c r="C288" s="16" t="s">
        <v>25</v>
      </c>
      <c r="D288" s="16" t="s">
        <v>10738</v>
      </c>
      <c r="E288" s="34">
        <v>44220.0</v>
      </c>
      <c r="F288" s="16" t="s">
        <v>10731</v>
      </c>
      <c r="G288" s="16" t="s">
        <v>10732</v>
      </c>
      <c r="H288" s="19" t="s">
        <v>29</v>
      </c>
      <c r="I288" s="16">
        <v>80.0</v>
      </c>
      <c r="J288" s="16">
        <v>89.0</v>
      </c>
      <c r="K288" s="16">
        <v>93.0</v>
      </c>
      <c r="L288" s="16">
        <v>75.0</v>
      </c>
      <c r="M288" s="16">
        <v>91.0</v>
      </c>
      <c r="N288" s="42">
        <f t="shared" si="32"/>
        <v>85.6</v>
      </c>
      <c r="O288" s="16">
        <v>78.0</v>
      </c>
      <c r="P288" s="16">
        <v>83.0</v>
      </c>
      <c r="Q288" s="16">
        <v>90.0</v>
      </c>
      <c r="R288" s="16">
        <v>99.0</v>
      </c>
      <c r="S288" s="16">
        <v>98.0</v>
      </c>
      <c r="T288" s="16">
        <v>85.0</v>
      </c>
      <c r="U288" s="16">
        <v>79.0</v>
      </c>
      <c r="V288" s="16">
        <v>70.0</v>
      </c>
      <c r="W288" s="29" t="s">
        <v>10733</v>
      </c>
    </row>
    <row r="289" ht="17.25" customHeight="1">
      <c r="B289" s="16" t="s">
        <v>247</v>
      </c>
      <c r="C289" s="16" t="s">
        <v>25</v>
      </c>
      <c r="D289" s="16" t="s">
        <v>10739</v>
      </c>
      <c r="E289" s="34">
        <v>44220.0</v>
      </c>
      <c r="F289" s="16" t="s">
        <v>10731</v>
      </c>
      <c r="G289" s="16" t="s">
        <v>10732</v>
      </c>
      <c r="H289" s="19" t="s">
        <v>29</v>
      </c>
      <c r="I289" s="16">
        <v>79.0</v>
      </c>
      <c r="J289" s="16">
        <v>90.0</v>
      </c>
      <c r="K289" s="16">
        <v>89.0</v>
      </c>
      <c r="L289" s="16">
        <v>80.0</v>
      </c>
      <c r="M289" s="16">
        <v>92.0</v>
      </c>
      <c r="N289" s="42">
        <f t="shared" si="32"/>
        <v>86</v>
      </c>
      <c r="O289" s="16">
        <v>78.0</v>
      </c>
      <c r="P289" s="16">
        <v>83.0</v>
      </c>
      <c r="Q289" s="16">
        <v>86.0</v>
      </c>
      <c r="R289" s="16">
        <v>98.0</v>
      </c>
      <c r="S289" s="16">
        <v>98.0</v>
      </c>
      <c r="T289" s="16">
        <v>90.0</v>
      </c>
      <c r="U289" s="16">
        <v>80.0</v>
      </c>
      <c r="V289" s="16">
        <v>77.0</v>
      </c>
      <c r="W289" s="29" t="s">
        <v>10733</v>
      </c>
    </row>
    <row r="290" ht="16.5" customHeight="1">
      <c r="B290" s="16" t="s">
        <v>470</v>
      </c>
      <c r="C290" s="16" t="s">
        <v>25</v>
      </c>
      <c r="D290" s="16" t="s">
        <v>10740</v>
      </c>
      <c r="E290" s="34">
        <v>44220.0</v>
      </c>
      <c r="F290" s="16" t="s">
        <v>10731</v>
      </c>
      <c r="G290" s="16" t="s">
        <v>10732</v>
      </c>
      <c r="H290" s="19" t="s">
        <v>29</v>
      </c>
      <c r="I290" s="16">
        <v>68.0</v>
      </c>
      <c r="J290" s="16">
        <v>75.0</v>
      </c>
      <c r="K290" s="16">
        <v>79.0</v>
      </c>
      <c r="L290" s="16">
        <v>65.0</v>
      </c>
      <c r="M290" s="16">
        <v>85.0</v>
      </c>
      <c r="N290" s="42">
        <f t="shared" si="32"/>
        <v>74.4</v>
      </c>
      <c r="O290" s="16">
        <v>64.0</v>
      </c>
      <c r="P290" s="16">
        <v>71.0</v>
      </c>
      <c r="Q290" s="16">
        <v>78.0</v>
      </c>
      <c r="R290" s="16">
        <v>89.0</v>
      </c>
      <c r="S290" s="16">
        <v>95.0</v>
      </c>
      <c r="T290" s="16">
        <v>84.0</v>
      </c>
      <c r="U290" s="16">
        <v>79.0</v>
      </c>
      <c r="V290" s="16">
        <v>74.0</v>
      </c>
      <c r="W290" s="286" t="s">
        <v>10741</v>
      </c>
    </row>
    <row r="291" ht="17.25" customHeight="1">
      <c r="B291" s="16" t="s">
        <v>103</v>
      </c>
      <c r="C291" s="16" t="s">
        <v>25</v>
      </c>
      <c r="D291" s="16" t="s">
        <v>10742</v>
      </c>
      <c r="E291" s="34">
        <v>44220.0</v>
      </c>
      <c r="F291" s="16" t="s">
        <v>10731</v>
      </c>
      <c r="G291" s="16" t="s">
        <v>10732</v>
      </c>
      <c r="H291" s="19" t="s">
        <v>29</v>
      </c>
      <c r="I291" s="16">
        <v>67.0</v>
      </c>
      <c r="J291" s="16">
        <v>73.0</v>
      </c>
      <c r="K291" s="16">
        <v>65.0</v>
      </c>
      <c r="L291" s="16">
        <v>66.0</v>
      </c>
      <c r="M291" s="16">
        <v>65.0</v>
      </c>
      <c r="N291" s="42">
        <f t="shared" si="32"/>
        <v>67.2</v>
      </c>
      <c r="O291" s="16">
        <v>65.0</v>
      </c>
      <c r="P291" s="16">
        <v>73.0</v>
      </c>
      <c r="Q291" s="16">
        <v>78.0</v>
      </c>
      <c r="R291" s="16">
        <v>88.0</v>
      </c>
      <c r="S291" s="16">
        <v>95.0</v>
      </c>
      <c r="T291" s="16">
        <v>84.0</v>
      </c>
      <c r="U291" s="16">
        <v>77.0</v>
      </c>
      <c r="V291" s="16">
        <v>75.0</v>
      </c>
      <c r="W291" s="16" t="s">
        <v>3348</v>
      </c>
    </row>
    <row r="29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row>
    <row r="293" ht="15.0" customHeight="1">
      <c r="A293" s="16">
        <v>438.0</v>
      </c>
      <c r="B293" s="16" t="s">
        <v>470</v>
      </c>
      <c r="C293" s="16" t="s">
        <v>25</v>
      </c>
      <c r="D293" s="16" t="s">
        <v>10743</v>
      </c>
      <c r="E293" s="34">
        <v>43841.0</v>
      </c>
      <c r="F293" s="16" t="s">
        <v>10744</v>
      </c>
      <c r="G293" s="16" t="s">
        <v>10745</v>
      </c>
      <c r="H293" s="15" t="s">
        <v>29</v>
      </c>
      <c r="I293" s="16">
        <v>85.0</v>
      </c>
      <c r="J293" s="16">
        <v>90.0</v>
      </c>
      <c r="K293" s="16">
        <v>85.0</v>
      </c>
      <c r="L293" s="16">
        <v>95.0</v>
      </c>
      <c r="M293" s="16">
        <v>95.0</v>
      </c>
      <c r="N293" s="16">
        <f t="shared" ref="N293:N300" si="33">AVERAGE(I293:M293)</f>
        <v>90</v>
      </c>
      <c r="O293" s="16">
        <v>95.0</v>
      </c>
      <c r="P293" s="16">
        <v>90.0</v>
      </c>
      <c r="Q293" s="16">
        <v>90.0</v>
      </c>
      <c r="R293" s="16">
        <v>85.0</v>
      </c>
      <c r="S293" s="16">
        <v>85.0</v>
      </c>
      <c r="T293" s="16">
        <v>95.0</v>
      </c>
      <c r="U293" s="16">
        <v>90.0</v>
      </c>
      <c r="V293" s="16">
        <v>70.0</v>
      </c>
      <c r="W293" s="16" t="s">
        <v>3219</v>
      </c>
      <c r="X293" s="26" t="s">
        <v>10746</v>
      </c>
    </row>
    <row r="294" ht="16.5" customHeight="1">
      <c r="B294" s="16" t="s">
        <v>36</v>
      </c>
      <c r="C294" s="16" t="s">
        <v>25</v>
      </c>
      <c r="D294" s="16" t="s">
        <v>10747</v>
      </c>
      <c r="E294" s="34">
        <v>43841.0</v>
      </c>
      <c r="F294" s="16" t="s">
        <v>10744</v>
      </c>
      <c r="G294" s="16" t="s">
        <v>10745</v>
      </c>
      <c r="H294" s="15" t="s">
        <v>29</v>
      </c>
      <c r="I294" s="16">
        <v>85.0</v>
      </c>
      <c r="J294" s="16">
        <v>90.0</v>
      </c>
      <c r="K294" s="16">
        <v>90.0</v>
      </c>
      <c r="L294" s="16">
        <v>95.0</v>
      </c>
      <c r="M294" s="16">
        <v>95.0</v>
      </c>
      <c r="N294" s="16">
        <f t="shared" si="33"/>
        <v>91</v>
      </c>
      <c r="O294" s="16">
        <v>95.0</v>
      </c>
      <c r="P294" s="16">
        <v>90.0</v>
      </c>
      <c r="Q294" s="16">
        <v>90.0</v>
      </c>
      <c r="R294" s="16">
        <v>85.0</v>
      </c>
      <c r="S294" s="16">
        <v>85.0</v>
      </c>
      <c r="T294" s="16">
        <v>95.0</v>
      </c>
      <c r="U294" s="16">
        <v>90.0</v>
      </c>
      <c r="V294" s="16">
        <v>70.0</v>
      </c>
      <c r="W294" s="16" t="s">
        <v>3219</v>
      </c>
      <c r="X294" s="26" t="s">
        <v>10746</v>
      </c>
    </row>
    <row r="295" ht="16.5" customHeight="1">
      <c r="B295" s="16" t="s">
        <v>253</v>
      </c>
      <c r="C295" s="16" t="s">
        <v>25</v>
      </c>
      <c r="D295" s="16" t="s">
        <v>10748</v>
      </c>
      <c r="E295" s="34">
        <v>43841.0</v>
      </c>
      <c r="F295" s="16" t="s">
        <v>10744</v>
      </c>
      <c r="G295" s="16" t="s">
        <v>10745</v>
      </c>
      <c r="H295" s="15" t="s">
        <v>29</v>
      </c>
      <c r="I295" s="16">
        <v>90.0</v>
      </c>
      <c r="J295" s="16">
        <v>90.0</v>
      </c>
      <c r="K295" s="16">
        <v>90.0</v>
      </c>
      <c r="L295" s="16">
        <v>95.0</v>
      </c>
      <c r="M295" s="16">
        <v>95.0</v>
      </c>
      <c r="N295" s="16">
        <f t="shared" si="33"/>
        <v>92</v>
      </c>
      <c r="O295" s="16">
        <v>95.0</v>
      </c>
      <c r="P295" s="16">
        <v>90.0</v>
      </c>
      <c r="Q295" s="16">
        <v>90.0</v>
      </c>
      <c r="R295" s="16">
        <v>85.0</v>
      </c>
      <c r="S295" s="16">
        <v>95.0</v>
      </c>
      <c r="T295" s="16">
        <v>90.0</v>
      </c>
      <c r="U295" s="16">
        <v>80.0</v>
      </c>
      <c r="V295" s="16">
        <v>70.0</v>
      </c>
      <c r="W295" s="16" t="s">
        <v>3219</v>
      </c>
      <c r="X295" s="26" t="s">
        <v>10746</v>
      </c>
    </row>
    <row r="296" ht="18.0" customHeight="1">
      <c r="B296" s="16" t="s">
        <v>278</v>
      </c>
      <c r="C296" s="16" t="s">
        <v>25</v>
      </c>
      <c r="D296" s="16" t="s">
        <v>10749</v>
      </c>
      <c r="E296" s="34">
        <v>45087.0</v>
      </c>
      <c r="F296" s="16" t="s">
        <v>10744</v>
      </c>
      <c r="G296" s="16" t="s">
        <v>10745</v>
      </c>
      <c r="H296" s="15" t="s">
        <v>29</v>
      </c>
      <c r="I296" s="16">
        <v>90.0</v>
      </c>
      <c r="J296" s="16">
        <v>90.0</v>
      </c>
      <c r="K296" s="16">
        <v>90.0</v>
      </c>
      <c r="L296" s="16">
        <v>95.0</v>
      </c>
      <c r="M296" s="16">
        <v>95.0</v>
      </c>
      <c r="N296" s="16">
        <f t="shared" si="33"/>
        <v>92</v>
      </c>
      <c r="O296" s="16">
        <v>95.0</v>
      </c>
      <c r="P296" s="16">
        <v>90.0</v>
      </c>
      <c r="Q296" s="16">
        <v>90.0</v>
      </c>
      <c r="R296" s="16">
        <v>85.0</v>
      </c>
      <c r="S296" s="16">
        <v>95.0</v>
      </c>
      <c r="T296" s="16">
        <v>90.0</v>
      </c>
      <c r="U296" s="16">
        <v>80.0</v>
      </c>
      <c r="V296" s="16">
        <v>70.0</v>
      </c>
      <c r="W296" s="16" t="s">
        <v>3219</v>
      </c>
      <c r="X296" s="26" t="s">
        <v>10750</v>
      </c>
    </row>
    <row r="297" ht="18.0" customHeight="1">
      <c r="B297" s="16" t="s">
        <v>965</v>
      </c>
      <c r="C297" s="16" t="s">
        <v>25</v>
      </c>
      <c r="D297" s="16" t="s">
        <v>10751</v>
      </c>
      <c r="E297" s="34">
        <v>45087.0</v>
      </c>
      <c r="F297" s="16" t="s">
        <v>10744</v>
      </c>
      <c r="G297" s="16" t="s">
        <v>10745</v>
      </c>
      <c r="H297" s="15" t="s">
        <v>29</v>
      </c>
      <c r="I297" s="16">
        <v>90.0</v>
      </c>
      <c r="J297" s="16">
        <v>90.0</v>
      </c>
      <c r="K297" s="16">
        <v>90.0</v>
      </c>
      <c r="L297" s="16">
        <v>95.0</v>
      </c>
      <c r="M297" s="16">
        <v>95.0</v>
      </c>
      <c r="N297" s="16">
        <f t="shared" si="33"/>
        <v>92</v>
      </c>
      <c r="O297" s="16">
        <v>95.0</v>
      </c>
      <c r="P297" s="16">
        <v>90.0</v>
      </c>
      <c r="Q297" s="16">
        <v>90.0</v>
      </c>
      <c r="R297" s="16">
        <v>85.0</v>
      </c>
      <c r="S297" s="16">
        <v>95.0</v>
      </c>
      <c r="T297" s="16">
        <v>90.0</v>
      </c>
      <c r="U297" s="16">
        <v>80.0</v>
      </c>
      <c r="V297" s="16">
        <v>70.0</v>
      </c>
      <c r="W297" s="16" t="s">
        <v>3219</v>
      </c>
      <c r="X297" s="26" t="s">
        <v>10750</v>
      </c>
    </row>
    <row r="298" ht="14.25" customHeight="1">
      <c r="B298" s="16" t="s">
        <v>70</v>
      </c>
      <c r="C298" s="16" t="s">
        <v>25</v>
      </c>
      <c r="D298" s="16" t="s">
        <v>10752</v>
      </c>
      <c r="E298" s="34">
        <v>44942.0</v>
      </c>
      <c r="F298" s="16" t="s">
        <v>10744</v>
      </c>
      <c r="G298" s="16" t="s">
        <v>10745</v>
      </c>
      <c r="H298" s="15" t="s">
        <v>29</v>
      </c>
      <c r="I298" s="16">
        <v>90.0</v>
      </c>
      <c r="J298" s="16">
        <v>90.0</v>
      </c>
      <c r="K298" s="16">
        <v>85.0</v>
      </c>
      <c r="L298" s="16">
        <v>95.0</v>
      </c>
      <c r="M298" s="16">
        <v>95.0</v>
      </c>
      <c r="N298" s="16">
        <f t="shared" si="33"/>
        <v>91</v>
      </c>
      <c r="O298" s="16">
        <v>90.0</v>
      </c>
      <c r="P298" s="16">
        <v>90.0</v>
      </c>
      <c r="Q298" s="16">
        <v>90.0</v>
      </c>
      <c r="R298" s="16">
        <v>85.0</v>
      </c>
      <c r="S298" s="16">
        <v>95.0</v>
      </c>
      <c r="T298" s="16">
        <v>90.0</v>
      </c>
      <c r="U298" s="16">
        <v>80.0</v>
      </c>
      <c r="V298" s="16">
        <v>70.0</v>
      </c>
      <c r="W298" s="16" t="s">
        <v>3219</v>
      </c>
      <c r="X298" s="26" t="s">
        <v>10753</v>
      </c>
    </row>
    <row r="299" ht="17.25" customHeight="1">
      <c r="B299" s="16" t="s">
        <v>70</v>
      </c>
      <c r="C299" s="16" t="s">
        <v>25</v>
      </c>
      <c r="D299" s="16" t="s">
        <v>10754</v>
      </c>
      <c r="E299" s="34">
        <v>44942.0</v>
      </c>
      <c r="F299" s="16" t="s">
        <v>10744</v>
      </c>
      <c r="G299" s="16" t="s">
        <v>10745</v>
      </c>
      <c r="H299" s="15" t="s">
        <v>29</v>
      </c>
      <c r="I299" s="16">
        <v>90.0</v>
      </c>
      <c r="J299" s="16">
        <v>90.0</v>
      </c>
      <c r="K299" s="16">
        <v>85.0</v>
      </c>
      <c r="L299" s="16">
        <v>95.0</v>
      </c>
      <c r="M299" s="16">
        <v>95.0</v>
      </c>
      <c r="N299" s="16">
        <f t="shared" si="33"/>
        <v>91</v>
      </c>
      <c r="O299" s="16">
        <v>90.0</v>
      </c>
      <c r="P299" s="16">
        <v>90.0</v>
      </c>
      <c r="Q299" s="16">
        <v>90.0</v>
      </c>
      <c r="R299" s="16">
        <v>85.0</v>
      </c>
      <c r="S299" s="16">
        <v>95.0</v>
      </c>
      <c r="T299" s="16">
        <v>90.0</v>
      </c>
      <c r="U299" s="16">
        <v>80.0</v>
      </c>
      <c r="V299" s="16">
        <v>70.0</v>
      </c>
      <c r="W299" s="16" t="s">
        <v>3219</v>
      </c>
      <c r="X299" s="26" t="s">
        <v>10753</v>
      </c>
    </row>
    <row r="300" ht="14.25" customHeight="1">
      <c r="B300" s="16" t="s">
        <v>72</v>
      </c>
      <c r="C300" s="16" t="s">
        <v>25</v>
      </c>
      <c r="D300" s="16" t="s">
        <v>10755</v>
      </c>
      <c r="E300" s="34">
        <v>44942.0</v>
      </c>
      <c r="F300" s="16" t="s">
        <v>10744</v>
      </c>
      <c r="G300" s="16" t="s">
        <v>10745</v>
      </c>
      <c r="H300" s="15" t="s">
        <v>29</v>
      </c>
      <c r="I300" s="16">
        <v>90.0</v>
      </c>
      <c r="J300" s="16">
        <v>90.0</v>
      </c>
      <c r="K300" s="16">
        <v>85.0</v>
      </c>
      <c r="L300" s="16">
        <v>95.0</v>
      </c>
      <c r="M300" s="16">
        <v>95.0</v>
      </c>
      <c r="N300" s="16">
        <f t="shared" si="33"/>
        <v>91</v>
      </c>
      <c r="O300" s="16">
        <v>90.0</v>
      </c>
      <c r="P300" s="16">
        <v>90.0</v>
      </c>
      <c r="Q300" s="16">
        <v>90.0</v>
      </c>
      <c r="R300" s="16">
        <v>85.0</v>
      </c>
      <c r="S300" s="16">
        <v>95.0</v>
      </c>
      <c r="T300" s="16">
        <v>90.0</v>
      </c>
      <c r="U300" s="16">
        <v>80.0</v>
      </c>
      <c r="V300" s="16">
        <v>70.0</v>
      </c>
      <c r="W300" s="16" t="s">
        <v>3219</v>
      </c>
      <c r="X300" s="26" t="s">
        <v>10753</v>
      </c>
    </row>
    <row r="30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row>
    <row r="302" ht="17.25" customHeight="1">
      <c r="A302" s="12">
        <v>328.0</v>
      </c>
      <c r="B302" s="12" t="s">
        <v>1252</v>
      </c>
      <c r="C302" s="12" t="s">
        <v>25</v>
      </c>
      <c r="D302" s="140" t="s">
        <v>10756</v>
      </c>
      <c r="E302" s="167">
        <v>44068.0</v>
      </c>
      <c r="F302" s="139" t="s">
        <v>10757</v>
      </c>
      <c r="G302" s="139" t="s">
        <v>10758</v>
      </c>
      <c r="H302" s="203" t="s">
        <v>29</v>
      </c>
      <c r="I302" s="12">
        <v>89.0</v>
      </c>
      <c r="J302" s="12">
        <v>90.0</v>
      </c>
      <c r="K302" s="12">
        <v>87.0</v>
      </c>
      <c r="L302" s="12">
        <v>89.0</v>
      </c>
      <c r="M302" s="12">
        <v>96.0</v>
      </c>
      <c r="N302" s="12">
        <f t="shared" ref="N302:N304" si="34">AVERAGE(I302:M302)</f>
        <v>90.2</v>
      </c>
      <c r="O302" s="12">
        <v>98.0</v>
      </c>
      <c r="P302" s="12">
        <v>96.0</v>
      </c>
      <c r="Q302" s="12">
        <v>90.0</v>
      </c>
      <c r="R302" s="12">
        <v>90.0</v>
      </c>
      <c r="S302" s="12">
        <v>97.0</v>
      </c>
      <c r="T302" s="12">
        <v>86.0</v>
      </c>
      <c r="U302" s="12">
        <v>75.0</v>
      </c>
      <c r="V302" s="12">
        <v>60.0</v>
      </c>
      <c r="W302" s="12" t="s">
        <v>10759</v>
      </c>
      <c r="X302" s="13" t="s">
        <v>10760</v>
      </c>
    </row>
    <row r="303" ht="19.5" customHeight="1">
      <c r="B303" s="12" t="s">
        <v>2302</v>
      </c>
      <c r="C303" s="12" t="s">
        <v>25</v>
      </c>
      <c r="D303" s="140" t="s">
        <v>10761</v>
      </c>
      <c r="E303" s="167">
        <v>44068.0</v>
      </c>
      <c r="F303" s="139" t="s">
        <v>10757</v>
      </c>
      <c r="G303" s="139" t="s">
        <v>10758</v>
      </c>
      <c r="H303" s="203" t="s">
        <v>29</v>
      </c>
      <c r="I303" s="12">
        <v>86.0</v>
      </c>
      <c r="J303" s="12">
        <v>89.0</v>
      </c>
      <c r="K303" s="12">
        <v>89.0</v>
      </c>
      <c r="L303" s="12">
        <v>90.0</v>
      </c>
      <c r="M303" s="12">
        <v>90.0</v>
      </c>
      <c r="N303" s="12">
        <f t="shared" si="34"/>
        <v>88.8</v>
      </c>
      <c r="O303" s="12">
        <v>98.0</v>
      </c>
      <c r="P303" s="12">
        <v>96.0</v>
      </c>
      <c r="Q303" s="12">
        <v>90.0</v>
      </c>
      <c r="R303" s="12">
        <v>90.0</v>
      </c>
      <c r="S303" s="12">
        <v>97.0</v>
      </c>
      <c r="T303" s="12">
        <v>86.0</v>
      </c>
      <c r="U303" s="12">
        <v>75.0</v>
      </c>
      <c r="V303" s="12">
        <v>60.0</v>
      </c>
    </row>
    <row r="304" ht="19.5" customHeight="1">
      <c r="B304" s="12" t="s">
        <v>7968</v>
      </c>
      <c r="C304" s="12" t="s">
        <v>25</v>
      </c>
      <c r="D304" s="140" t="s">
        <v>10762</v>
      </c>
      <c r="E304" s="167">
        <v>44068.0</v>
      </c>
      <c r="F304" s="12" t="s">
        <v>10757</v>
      </c>
      <c r="G304" s="12" t="s">
        <v>10758</v>
      </c>
      <c r="H304" s="203" t="s">
        <v>29</v>
      </c>
      <c r="I304" s="12">
        <v>94.0</v>
      </c>
      <c r="J304" s="12">
        <v>96.0</v>
      </c>
      <c r="K304" s="12">
        <v>89.0</v>
      </c>
      <c r="L304" s="12">
        <v>89.0</v>
      </c>
      <c r="M304" s="12">
        <v>90.0</v>
      </c>
      <c r="N304" s="12">
        <f t="shared" si="34"/>
        <v>91.6</v>
      </c>
      <c r="O304" s="12">
        <v>98.0</v>
      </c>
      <c r="P304" s="12">
        <v>96.0</v>
      </c>
      <c r="Q304" s="12">
        <v>90.0</v>
      </c>
      <c r="R304" s="12">
        <v>90.0</v>
      </c>
      <c r="S304" s="12">
        <v>97.0</v>
      </c>
      <c r="T304" s="12">
        <v>86.0</v>
      </c>
      <c r="U304" s="12">
        <v>75.0</v>
      </c>
      <c r="V304" s="12">
        <v>60.0</v>
      </c>
    </row>
    <row r="30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row>
    <row r="306">
      <c r="A306" s="16">
        <v>1013.0</v>
      </c>
      <c r="B306" s="16"/>
      <c r="C306" s="16" t="s">
        <v>25</v>
      </c>
      <c r="D306" s="16" t="s">
        <v>46</v>
      </c>
      <c r="E306" s="16"/>
      <c r="F306" s="16" t="s">
        <v>10763</v>
      </c>
      <c r="G306" s="29" t="s">
        <v>10764</v>
      </c>
      <c r="H306" s="15" t="s">
        <v>29</v>
      </c>
      <c r="I306" s="16"/>
      <c r="J306" s="16"/>
      <c r="K306" s="16"/>
      <c r="L306" s="16"/>
      <c r="M306" s="16"/>
      <c r="N306" s="16"/>
      <c r="O306" s="16"/>
      <c r="P306" s="16"/>
      <c r="Q306" s="16"/>
      <c r="R306" s="16"/>
      <c r="S306" s="16"/>
      <c r="T306" s="16"/>
      <c r="U306" s="16"/>
      <c r="V306" s="16"/>
      <c r="W306" s="16"/>
      <c r="X306" s="16"/>
    </row>
  </sheetData>
  <mergeCells count="89">
    <mergeCell ref="A77:A79"/>
    <mergeCell ref="A81:A82"/>
    <mergeCell ref="A84:A85"/>
    <mergeCell ref="A87:A90"/>
    <mergeCell ref="A94:A110"/>
    <mergeCell ref="A112:A114"/>
    <mergeCell ref="A120:A133"/>
    <mergeCell ref="A137:A141"/>
    <mergeCell ref="A147:A151"/>
    <mergeCell ref="A157:A161"/>
    <mergeCell ref="A163:A176"/>
    <mergeCell ref="A178:A186"/>
    <mergeCell ref="A188:A190"/>
    <mergeCell ref="A192:A207"/>
    <mergeCell ref="A257:A266"/>
    <mergeCell ref="A268:A269"/>
    <mergeCell ref="A271:A274"/>
    <mergeCell ref="A276:A278"/>
    <mergeCell ref="A280:A282"/>
    <mergeCell ref="A284:A291"/>
    <mergeCell ref="A293:A300"/>
    <mergeCell ref="A302:A304"/>
    <mergeCell ref="A209:A213"/>
    <mergeCell ref="A215:A218"/>
    <mergeCell ref="A220:A227"/>
    <mergeCell ref="A231:A235"/>
    <mergeCell ref="A237:A238"/>
    <mergeCell ref="A244:A247"/>
    <mergeCell ref="A251:A255"/>
    <mergeCell ref="W147:W151"/>
    <mergeCell ref="X147:X148"/>
    <mergeCell ref="X149:X151"/>
    <mergeCell ref="X163:X176"/>
    <mergeCell ref="X178:X179"/>
    <mergeCell ref="X180:X186"/>
    <mergeCell ref="X192:X203"/>
    <mergeCell ref="X204:X207"/>
    <mergeCell ref="X209:X213"/>
    <mergeCell ref="W231:W235"/>
    <mergeCell ref="X231:X235"/>
    <mergeCell ref="W237:W238"/>
    <mergeCell ref="X237:X238"/>
    <mergeCell ref="X244:X246"/>
    <mergeCell ref="X280:X281"/>
    <mergeCell ref="X284:X291"/>
    <mergeCell ref="W302:W304"/>
    <mergeCell ref="X302:X304"/>
    <mergeCell ref="W257:W266"/>
    <mergeCell ref="X257:X258"/>
    <mergeCell ref="X260:X264"/>
    <mergeCell ref="X265:X266"/>
    <mergeCell ref="W268:W269"/>
    <mergeCell ref="X268:X269"/>
    <mergeCell ref="W280:W281"/>
    <mergeCell ref="X32:X37"/>
    <mergeCell ref="X41:X44"/>
    <mergeCell ref="X84:X85"/>
    <mergeCell ref="A2:A25"/>
    <mergeCell ref="X2:X6"/>
    <mergeCell ref="X7:X9"/>
    <mergeCell ref="X10:X25"/>
    <mergeCell ref="A29:A37"/>
    <mergeCell ref="A41:A45"/>
    <mergeCell ref="A47:A63"/>
    <mergeCell ref="A67:A69"/>
    <mergeCell ref="W67:W69"/>
    <mergeCell ref="X67:X69"/>
    <mergeCell ref="A71:A75"/>
    <mergeCell ref="X74:X75"/>
    <mergeCell ref="W77:W79"/>
    <mergeCell ref="X78:X79"/>
    <mergeCell ref="X87:X90"/>
    <mergeCell ref="X94:X104"/>
    <mergeCell ref="X105:X108"/>
    <mergeCell ref="X109:X110"/>
    <mergeCell ref="X29:X31"/>
    <mergeCell ref="W47:W63"/>
    <mergeCell ref="X47:X55"/>
    <mergeCell ref="X56:X58"/>
    <mergeCell ref="X61:X62"/>
    <mergeCell ref="W87:W90"/>
    <mergeCell ref="W94:W110"/>
    <mergeCell ref="W112:W114"/>
    <mergeCell ref="X112:X114"/>
    <mergeCell ref="W120:W133"/>
    <mergeCell ref="X120:X125"/>
    <mergeCell ref="X126:X133"/>
    <mergeCell ref="W137:W141"/>
    <mergeCell ref="X137:X141"/>
  </mergeCells>
  <hyperlinks>
    <hyperlink r:id="rId2" ref="X2"/>
    <hyperlink r:id="rId3" ref="X7"/>
    <hyperlink r:id="rId4" ref="X10"/>
    <hyperlink r:id="rId5" ref="X29"/>
    <hyperlink r:id="rId6" ref="X32"/>
    <hyperlink r:id="rId7" ref="X41"/>
    <hyperlink r:id="rId8" ref="X45"/>
    <hyperlink r:id="rId9" ref="X47"/>
    <hyperlink r:id="rId10" ref="X56"/>
    <hyperlink r:id="rId11" ref="X59"/>
    <hyperlink r:id="rId12" ref="X60"/>
    <hyperlink r:id="rId13" ref="X61"/>
    <hyperlink r:id="rId14" ref="X63"/>
    <hyperlink r:id="rId15" ref="X67"/>
    <hyperlink r:id="rId16" ref="X73"/>
    <hyperlink r:id="rId17" ref="X74"/>
    <hyperlink r:id="rId18" ref="X77"/>
    <hyperlink r:id="rId19" ref="X78"/>
    <hyperlink r:id="rId20" ref="X81"/>
    <hyperlink r:id="rId21" ref="X82"/>
    <hyperlink r:id="rId22" ref="X84"/>
    <hyperlink r:id="rId23" ref="X87"/>
    <hyperlink r:id="rId24" ref="X94"/>
    <hyperlink r:id="rId25" ref="X105"/>
    <hyperlink r:id="rId26" ref="X109"/>
    <hyperlink r:id="rId27" ref="X112"/>
    <hyperlink r:id="rId28" ref="X120"/>
    <hyperlink r:id="rId29" ref="X126"/>
    <hyperlink r:id="rId30" ref="X135"/>
    <hyperlink r:id="rId31" ref="X137"/>
    <hyperlink r:id="rId32" ref="X147"/>
    <hyperlink r:id="rId33" ref="X149"/>
    <hyperlink r:id="rId34" ref="X157"/>
    <hyperlink r:id="rId35" ref="X158"/>
    <hyperlink r:id="rId36" ref="X159"/>
    <hyperlink r:id="rId37" ref="X160"/>
    <hyperlink r:id="rId38" ref="X161"/>
    <hyperlink r:id="rId39" ref="X163"/>
    <hyperlink r:id="rId40" ref="X178"/>
    <hyperlink r:id="rId41" ref="X180"/>
    <hyperlink r:id="rId42" ref="X188"/>
    <hyperlink r:id="rId43" ref="X189"/>
    <hyperlink r:id="rId44" ref="X190"/>
    <hyperlink r:id="rId45" ref="X192"/>
    <hyperlink r:id="rId46" ref="X204"/>
    <hyperlink r:id="rId47" ref="X209"/>
    <hyperlink r:id="rId48" ref="X215"/>
    <hyperlink r:id="rId49" ref="X216"/>
    <hyperlink r:id="rId50" ref="X217"/>
    <hyperlink r:id="rId51" ref="X218"/>
    <hyperlink r:id="rId52" ref="X220"/>
    <hyperlink r:id="rId53" ref="X221"/>
    <hyperlink r:id="rId54" ref="X222"/>
    <hyperlink r:id="rId55" ref="X223"/>
    <hyperlink r:id="rId56" ref="X224"/>
    <hyperlink r:id="rId57" ref="X225"/>
    <hyperlink r:id="rId58" ref="X226"/>
    <hyperlink r:id="rId59" ref="X227"/>
    <hyperlink r:id="rId60" ref="X229"/>
    <hyperlink r:id="rId61" ref="X231"/>
    <hyperlink r:id="rId62" ref="X237"/>
    <hyperlink r:id="rId63" ref="X244"/>
    <hyperlink r:id="rId64" ref="X251"/>
    <hyperlink r:id="rId65" ref="X252"/>
    <hyperlink r:id="rId66" ref="X253"/>
    <hyperlink r:id="rId67" ref="X254"/>
    <hyperlink r:id="rId68" ref="X255"/>
    <hyperlink r:id="rId69" ref="X257"/>
    <hyperlink r:id="rId70" ref="X259"/>
    <hyperlink r:id="rId71" ref="X260"/>
    <hyperlink r:id="rId72" ref="X265"/>
    <hyperlink r:id="rId73" ref="X268"/>
    <hyperlink r:id="rId74" ref="X271"/>
    <hyperlink r:id="rId75" ref="X272"/>
    <hyperlink r:id="rId76" ref="X273"/>
    <hyperlink r:id="rId77" ref="X274"/>
    <hyperlink r:id="rId78" ref="X276"/>
    <hyperlink r:id="rId79" ref="X277"/>
    <hyperlink r:id="rId80" ref="X278"/>
    <hyperlink r:id="rId81" ref="X280"/>
    <hyperlink r:id="rId82" ref="X282"/>
    <hyperlink r:id="rId83" ref="X284"/>
    <hyperlink r:id="rId84" ref="X293"/>
    <hyperlink r:id="rId85" ref="X294"/>
    <hyperlink r:id="rId86" ref="X295"/>
    <hyperlink r:id="rId87" ref="X296"/>
    <hyperlink r:id="rId88" ref="X297"/>
    <hyperlink r:id="rId89" ref="X298"/>
    <hyperlink r:id="rId90" ref="X299"/>
    <hyperlink r:id="rId91" ref="X300"/>
    <hyperlink r:id="rId92" ref="X302"/>
  </hyperlinks>
  <drawing r:id="rId93"/>
  <legacyDrawing r:id="rId94"/>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35" t="s">
        <v>0</v>
      </c>
      <c r="B1" s="135" t="s">
        <v>1</v>
      </c>
      <c r="C1" s="135" t="s">
        <v>2</v>
      </c>
      <c r="D1" s="135" t="s">
        <v>3</v>
      </c>
      <c r="E1" s="135" t="s">
        <v>4</v>
      </c>
      <c r="F1" s="135" t="s">
        <v>5</v>
      </c>
      <c r="G1" s="135" t="s">
        <v>6</v>
      </c>
      <c r="H1" s="135" t="s">
        <v>7</v>
      </c>
      <c r="I1" s="135" t="s">
        <v>8</v>
      </c>
      <c r="J1" s="135" t="s">
        <v>9</v>
      </c>
      <c r="K1" s="135" t="s">
        <v>10</v>
      </c>
      <c r="L1" s="135" t="s">
        <v>11</v>
      </c>
      <c r="M1" s="135" t="s">
        <v>12</v>
      </c>
      <c r="N1" s="135" t="s">
        <v>13</v>
      </c>
      <c r="O1" s="135" t="s">
        <v>14</v>
      </c>
      <c r="P1" s="135" t="s">
        <v>15</v>
      </c>
      <c r="Q1" s="135" t="s">
        <v>16</v>
      </c>
      <c r="R1" s="135" t="s">
        <v>17</v>
      </c>
      <c r="S1" s="135" t="s">
        <v>18</v>
      </c>
      <c r="T1" s="135" t="s">
        <v>19</v>
      </c>
      <c r="U1" s="135" t="s">
        <v>20</v>
      </c>
      <c r="V1" s="135" t="s">
        <v>21</v>
      </c>
      <c r="W1" s="135" t="s">
        <v>22</v>
      </c>
      <c r="X1" s="136" t="s">
        <v>23</v>
      </c>
    </row>
    <row r="2" ht="16.5" customHeight="1">
      <c r="A2" s="16">
        <v>435.0</v>
      </c>
      <c r="B2" s="16" t="s">
        <v>171</v>
      </c>
      <c r="C2" s="15" t="s">
        <v>25</v>
      </c>
      <c r="D2" s="16" t="s">
        <v>10765</v>
      </c>
      <c r="E2" s="34">
        <v>43472.0</v>
      </c>
      <c r="F2" s="16" t="s">
        <v>10766</v>
      </c>
      <c r="G2" s="16" t="s">
        <v>10767</v>
      </c>
      <c r="H2" s="15" t="s">
        <v>81</v>
      </c>
      <c r="I2" s="16">
        <v>85.0</v>
      </c>
      <c r="J2" s="16">
        <v>90.0</v>
      </c>
      <c r="K2" s="16">
        <v>80.0</v>
      </c>
      <c r="L2" s="16">
        <v>95.0</v>
      </c>
      <c r="M2" s="16">
        <v>85.0</v>
      </c>
      <c r="N2" s="16">
        <v>87.0</v>
      </c>
      <c r="O2" s="16">
        <v>90.0</v>
      </c>
      <c r="P2" s="16">
        <v>95.0</v>
      </c>
      <c r="Q2" s="16">
        <v>95.0</v>
      </c>
      <c r="R2" s="16">
        <v>100.0</v>
      </c>
      <c r="S2" s="16">
        <v>100.0</v>
      </c>
      <c r="T2" s="16">
        <v>90.0</v>
      </c>
      <c r="U2" s="16">
        <v>80.0</v>
      </c>
      <c r="V2" s="16">
        <v>70.0</v>
      </c>
      <c r="W2" s="30" t="s">
        <v>6637</v>
      </c>
      <c r="X2" s="26" t="s">
        <v>10768</v>
      </c>
    </row>
    <row r="3" ht="16.5" customHeight="1">
      <c r="B3" s="16" t="s">
        <v>303</v>
      </c>
      <c r="C3" s="15" t="s">
        <v>25</v>
      </c>
      <c r="D3" s="16" t="s">
        <v>10769</v>
      </c>
      <c r="E3" s="34">
        <v>43472.0</v>
      </c>
      <c r="F3" s="16" t="s">
        <v>10766</v>
      </c>
      <c r="G3" s="16" t="s">
        <v>10767</v>
      </c>
      <c r="H3" s="16" t="s">
        <v>81</v>
      </c>
      <c r="I3" s="16">
        <v>85.0</v>
      </c>
      <c r="J3" s="16">
        <v>95.0</v>
      </c>
      <c r="K3" s="16">
        <v>80.0</v>
      </c>
      <c r="L3" s="16">
        <v>100.0</v>
      </c>
      <c r="M3" s="16">
        <v>85.0</v>
      </c>
      <c r="N3" s="16">
        <v>89.0</v>
      </c>
      <c r="O3" s="16">
        <v>90.0</v>
      </c>
      <c r="P3" s="16">
        <v>95.0</v>
      </c>
      <c r="Q3" s="16">
        <v>100.0</v>
      </c>
      <c r="R3" s="16">
        <v>100.0</v>
      </c>
      <c r="S3" s="16">
        <v>100.0</v>
      </c>
      <c r="T3" s="16">
        <v>90.0</v>
      </c>
      <c r="U3" s="16">
        <v>80.0</v>
      </c>
      <c r="V3" s="16">
        <v>70.0</v>
      </c>
      <c r="W3" s="30" t="s">
        <v>6637</v>
      </c>
      <c r="X3" s="26" t="s">
        <v>10768</v>
      </c>
    </row>
    <row r="4" ht="16.5" customHeight="1">
      <c r="B4" s="16" t="s">
        <v>394</v>
      </c>
      <c r="C4" s="15" t="s">
        <v>25</v>
      </c>
      <c r="D4" s="16" t="s">
        <v>10770</v>
      </c>
      <c r="E4" s="34">
        <v>43472.0</v>
      </c>
      <c r="F4" s="16" t="s">
        <v>10766</v>
      </c>
      <c r="G4" s="16" t="s">
        <v>10767</v>
      </c>
      <c r="H4" s="15" t="s">
        <v>81</v>
      </c>
      <c r="I4" s="16">
        <v>85.0</v>
      </c>
      <c r="J4" s="16">
        <v>100.0</v>
      </c>
      <c r="K4" s="16">
        <v>80.0</v>
      </c>
      <c r="L4" s="16">
        <v>100.0</v>
      </c>
      <c r="M4" s="16">
        <v>90.0</v>
      </c>
      <c r="N4" s="16">
        <v>91.0</v>
      </c>
      <c r="O4" s="16">
        <v>95.0</v>
      </c>
      <c r="P4" s="16">
        <v>95.0</v>
      </c>
      <c r="Q4" s="16">
        <v>90.0</v>
      </c>
      <c r="R4" s="16">
        <v>100.0</v>
      </c>
      <c r="S4" s="16">
        <v>100.0</v>
      </c>
      <c r="T4" s="16">
        <v>90.0</v>
      </c>
      <c r="U4" s="16">
        <v>80.0</v>
      </c>
      <c r="V4" s="16">
        <v>70.0</v>
      </c>
      <c r="W4" s="30" t="s">
        <v>6637</v>
      </c>
      <c r="X4" s="26" t="s">
        <v>10768</v>
      </c>
    </row>
    <row r="5" ht="16.5" customHeight="1">
      <c r="B5" s="16" t="s">
        <v>49</v>
      </c>
      <c r="C5" s="15" t="s">
        <v>25</v>
      </c>
      <c r="D5" s="16" t="s">
        <v>10771</v>
      </c>
      <c r="E5" s="34">
        <v>43472.0</v>
      </c>
      <c r="F5" s="16" t="s">
        <v>10766</v>
      </c>
      <c r="G5" s="16" t="s">
        <v>10767</v>
      </c>
      <c r="H5" s="15" t="s">
        <v>81</v>
      </c>
      <c r="I5" s="16">
        <v>80.0</v>
      </c>
      <c r="J5" s="16">
        <v>100.0</v>
      </c>
      <c r="K5" s="16">
        <v>70.0</v>
      </c>
      <c r="L5" s="16">
        <v>100.0</v>
      </c>
      <c r="M5" s="16">
        <v>70.0</v>
      </c>
      <c r="N5" s="16">
        <v>84.0</v>
      </c>
      <c r="O5" s="16">
        <v>85.0</v>
      </c>
      <c r="P5" s="16">
        <v>85.0</v>
      </c>
      <c r="Q5" s="16">
        <v>90.0</v>
      </c>
      <c r="R5" s="16">
        <v>100.0</v>
      </c>
      <c r="S5" s="16">
        <v>100.0</v>
      </c>
      <c r="T5" s="16">
        <v>90.0</v>
      </c>
      <c r="U5" s="16">
        <v>80.0</v>
      </c>
      <c r="V5" s="16">
        <v>70.0</v>
      </c>
      <c r="W5" s="30" t="s">
        <v>598</v>
      </c>
      <c r="X5" s="26" t="s">
        <v>10768</v>
      </c>
    </row>
    <row r="6" ht="16.5" customHeight="1">
      <c r="B6" s="16" t="s">
        <v>240</v>
      </c>
      <c r="C6" s="15" t="s">
        <v>25</v>
      </c>
      <c r="D6" s="16" t="s">
        <v>10772</v>
      </c>
      <c r="E6" s="34">
        <v>44585.0</v>
      </c>
      <c r="F6" s="16" t="s">
        <v>10766</v>
      </c>
      <c r="G6" s="16" t="s">
        <v>10767</v>
      </c>
      <c r="H6" s="15" t="s">
        <v>81</v>
      </c>
      <c r="I6" s="16">
        <v>85.0</v>
      </c>
      <c r="J6" s="16">
        <v>100.0</v>
      </c>
      <c r="K6" s="16">
        <v>85.0</v>
      </c>
      <c r="L6" s="16">
        <v>100.0</v>
      </c>
      <c r="M6" s="16">
        <v>90.0</v>
      </c>
      <c r="N6" s="16">
        <v>92.0</v>
      </c>
      <c r="O6" s="16">
        <v>95.0</v>
      </c>
      <c r="P6" s="16">
        <v>95.0</v>
      </c>
      <c r="Q6" s="16">
        <v>100.0</v>
      </c>
      <c r="R6" s="16">
        <v>100.0</v>
      </c>
      <c r="S6" s="16">
        <v>100.0</v>
      </c>
      <c r="T6" s="16">
        <v>90.0</v>
      </c>
      <c r="U6" s="16">
        <v>80.0</v>
      </c>
      <c r="V6" s="16">
        <v>70.0</v>
      </c>
      <c r="W6" s="30" t="s">
        <v>6637</v>
      </c>
      <c r="X6" s="26" t="s">
        <v>10768</v>
      </c>
    </row>
    <row r="7" ht="16.5" customHeight="1">
      <c r="A7" s="16"/>
      <c r="B7" s="16"/>
      <c r="C7" s="15"/>
      <c r="D7" s="16"/>
      <c r="E7" s="28"/>
      <c r="F7" s="16"/>
      <c r="G7" s="16"/>
      <c r="H7" s="16"/>
      <c r="I7" s="16"/>
      <c r="J7" s="16"/>
      <c r="K7" s="16"/>
      <c r="L7" s="16"/>
      <c r="M7" s="16"/>
      <c r="N7" s="16"/>
      <c r="O7" s="16"/>
      <c r="P7" s="16"/>
      <c r="Q7" s="16"/>
      <c r="R7" s="16"/>
      <c r="S7" s="16"/>
      <c r="T7" s="16"/>
      <c r="U7" s="16"/>
      <c r="V7" s="16"/>
      <c r="W7" s="27"/>
      <c r="X7" s="23"/>
    </row>
    <row r="8" ht="16.5" customHeight="1">
      <c r="A8" s="16">
        <v>615.0</v>
      </c>
      <c r="B8" s="16" t="s">
        <v>472</v>
      </c>
      <c r="C8" s="15" t="s">
        <v>25</v>
      </c>
      <c r="D8" s="16" t="s">
        <v>10773</v>
      </c>
      <c r="E8" s="28">
        <v>45146.0</v>
      </c>
      <c r="F8" s="16" t="s">
        <v>10774</v>
      </c>
      <c r="G8" s="16" t="s">
        <v>10775</v>
      </c>
      <c r="H8" s="16" t="s">
        <v>29</v>
      </c>
      <c r="I8" s="16">
        <v>85.0</v>
      </c>
      <c r="J8" s="16">
        <v>80.0</v>
      </c>
      <c r="K8" s="16">
        <v>80.0</v>
      </c>
      <c r="L8" s="16">
        <v>80.0</v>
      </c>
      <c r="M8" s="16">
        <v>85.0</v>
      </c>
      <c r="N8" s="16">
        <f t="shared" ref="N8:N17" si="1">AVERAGE(I8:M8)</f>
        <v>82</v>
      </c>
      <c r="O8" s="16">
        <v>85.0</v>
      </c>
      <c r="P8" s="16">
        <v>90.0</v>
      </c>
      <c r="Q8" s="16">
        <v>100.0</v>
      </c>
      <c r="R8" s="16">
        <v>100.0</v>
      </c>
      <c r="S8" s="16">
        <v>100.0</v>
      </c>
      <c r="T8" s="16">
        <v>100.0</v>
      </c>
      <c r="U8" s="16">
        <v>90.0</v>
      </c>
      <c r="V8" s="16">
        <v>80.0</v>
      </c>
      <c r="W8" s="27" t="s">
        <v>682</v>
      </c>
      <c r="X8" s="26" t="s">
        <v>10776</v>
      </c>
    </row>
    <row r="9">
      <c r="B9" s="16" t="s">
        <v>711</v>
      </c>
      <c r="C9" s="15" t="s">
        <v>25</v>
      </c>
      <c r="D9" s="17" t="s">
        <v>10777</v>
      </c>
      <c r="E9" s="28">
        <v>45147.0</v>
      </c>
      <c r="F9" s="16" t="s">
        <v>10774</v>
      </c>
      <c r="G9" s="16" t="s">
        <v>10775</v>
      </c>
      <c r="H9" s="16" t="s">
        <v>29</v>
      </c>
      <c r="I9" s="16">
        <v>90.0</v>
      </c>
      <c r="J9" s="16">
        <v>87.0</v>
      </c>
      <c r="K9" s="16">
        <v>70.0</v>
      </c>
      <c r="L9" s="16">
        <v>80.0</v>
      </c>
      <c r="M9" s="16">
        <v>96.0</v>
      </c>
      <c r="N9" s="16">
        <f t="shared" si="1"/>
        <v>84.6</v>
      </c>
      <c r="O9" s="16">
        <v>90.0</v>
      </c>
      <c r="P9" s="16">
        <v>90.0</v>
      </c>
      <c r="Q9" s="16">
        <v>100.0</v>
      </c>
      <c r="R9" s="16">
        <v>100.0</v>
      </c>
      <c r="S9" s="16">
        <v>100.0</v>
      </c>
      <c r="T9" s="16">
        <v>70.0</v>
      </c>
      <c r="U9" s="16">
        <v>50.0</v>
      </c>
      <c r="V9" s="16">
        <v>30.0</v>
      </c>
    </row>
    <row r="10" ht="17.25" customHeight="1">
      <c r="B10" s="16" t="s">
        <v>398</v>
      </c>
      <c r="C10" s="15" t="s">
        <v>25</v>
      </c>
      <c r="D10" s="16" t="s">
        <v>10778</v>
      </c>
      <c r="E10" s="28">
        <v>45146.0</v>
      </c>
      <c r="F10" s="16" t="s">
        <v>10774</v>
      </c>
      <c r="G10" s="16" t="s">
        <v>10775</v>
      </c>
      <c r="H10" s="16" t="s">
        <v>29</v>
      </c>
      <c r="I10" s="16">
        <v>85.0</v>
      </c>
      <c r="J10" s="16">
        <v>80.0</v>
      </c>
      <c r="K10" s="16">
        <v>85.0</v>
      </c>
      <c r="L10" s="16">
        <v>80.0</v>
      </c>
      <c r="M10" s="16">
        <v>90.0</v>
      </c>
      <c r="N10" s="16">
        <f t="shared" si="1"/>
        <v>84</v>
      </c>
      <c r="O10" s="16">
        <v>85.0</v>
      </c>
      <c r="P10" s="16">
        <v>90.0</v>
      </c>
      <c r="Q10" s="16">
        <v>100.0</v>
      </c>
      <c r="R10" s="16">
        <v>100.0</v>
      </c>
      <c r="S10" s="16">
        <v>100.0</v>
      </c>
      <c r="T10" s="16">
        <v>100.0</v>
      </c>
      <c r="U10" s="16">
        <v>90.0</v>
      </c>
      <c r="V10" s="16">
        <v>80.0</v>
      </c>
    </row>
    <row r="11" ht="18.75" customHeight="1">
      <c r="B11" s="16" t="s">
        <v>615</v>
      </c>
      <c r="C11" s="15" t="s">
        <v>25</v>
      </c>
      <c r="D11" s="16" t="s">
        <v>10779</v>
      </c>
      <c r="E11" s="28">
        <v>45146.0</v>
      </c>
      <c r="F11" s="16" t="s">
        <v>10774</v>
      </c>
      <c r="G11" s="16" t="s">
        <v>10775</v>
      </c>
      <c r="H11" s="16" t="s">
        <v>29</v>
      </c>
      <c r="I11" s="16">
        <v>90.0</v>
      </c>
      <c r="J11" s="16">
        <v>87.0</v>
      </c>
      <c r="K11" s="16">
        <v>70.0</v>
      </c>
      <c r="L11" s="16">
        <v>80.0</v>
      </c>
      <c r="M11" s="16">
        <v>96.0</v>
      </c>
      <c r="N11" s="16">
        <f t="shared" si="1"/>
        <v>84.6</v>
      </c>
      <c r="O11" s="16">
        <v>85.0</v>
      </c>
      <c r="P11" s="16">
        <v>90.0</v>
      </c>
      <c r="Q11" s="16">
        <v>100.0</v>
      </c>
      <c r="R11" s="16">
        <v>100.0</v>
      </c>
      <c r="S11" s="16">
        <v>100.0</v>
      </c>
      <c r="T11" s="16">
        <v>100.0</v>
      </c>
      <c r="U11" s="16">
        <v>90.0</v>
      </c>
      <c r="V11" s="16">
        <v>80.0</v>
      </c>
    </row>
    <row r="12" ht="15.75" customHeight="1">
      <c r="B12" s="16" t="s">
        <v>274</v>
      </c>
      <c r="C12" s="15" t="s">
        <v>25</v>
      </c>
      <c r="D12" s="16" t="s">
        <v>10780</v>
      </c>
      <c r="E12" s="28">
        <v>44589.0</v>
      </c>
      <c r="F12" s="16" t="s">
        <v>10774</v>
      </c>
      <c r="G12" s="16" t="s">
        <v>10775</v>
      </c>
      <c r="H12" s="16" t="s">
        <v>29</v>
      </c>
      <c r="I12" s="16">
        <v>85.0</v>
      </c>
      <c r="J12" s="16">
        <v>80.0</v>
      </c>
      <c r="K12" s="16">
        <v>85.0</v>
      </c>
      <c r="L12" s="16">
        <v>75.0</v>
      </c>
      <c r="M12" s="16">
        <v>80.0</v>
      </c>
      <c r="N12" s="16">
        <f t="shared" si="1"/>
        <v>81</v>
      </c>
      <c r="O12" s="16">
        <v>85.0</v>
      </c>
      <c r="P12" s="16">
        <v>90.0</v>
      </c>
      <c r="Q12" s="16">
        <v>100.0</v>
      </c>
      <c r="R12" s="16">
        <v>100.0</v>
      </c>
      <c r="S12" s="16">
        <v>100.0</v>
      </c>
      <c r="T12" s="16">
        <v>100.0</v>
      </c>
      <c r="U12" s="16">
        <v>90.0</v>
      </c>
      <c r="V12" s="16">
        <v>80.0</v>
      </c>
      <c r="X12" s="38" t="s">
        <v>10781</v>
      </c>
    </row>
    <row r="13">
      <c r="B13" s="16" t="s">
        <v>179</v>
      </c>
      <c r="C13" s="15" t="s">
        <v>25</v>
      </c>
      <c r="D13" s="16" t="s">
        <v>10782</v>
      </c>
      <c r="E13" s="28">
        <v>44586.0</v>
      </c>
      <c r="F13" s="16" t="s">
        <v>10774</v>
      </c>
      <c r="G13" s="16" t="s">
        <v>10775</v>
      </c>
      <c r="H13" s="16" t="s">
        <v>29</v>
      </c>
      <c r="I13" s="16">
        <v>80.0</v>
      </c>
      <c r="J13" s="16">
        <v>75.0</v>
      </c>
      <c r="K13" s="16">
        <v>75.0</v>
      </c>
      <c r="L13" s="16">
        <v>80.0</v>
      </c>
      <c r="M13" s="16">
        <v>80.0</v>
      </c>
      <c r="N13" s="16">
        <f t="shared" si="1"/>
        <v>78</v>
      </c>
      <c r="O13" s="16">
        <v>90.0</v>
      </c>
      <c r="P13" s="16">
        <v>90.0</v>
      </c>
      <c r="Q13" s="16">
        <v>100.0</v>
      </c>
      <c r="R13" s="16">
        <v>100.0</v>
      </c>
      <c r="S13" s="16">
        <v>100.0</v>
      </c>
      <c r="T13" s="16">
        <v>100.0</v>
      </c>
      <c r="U13" s="16">
        <v>90.0</v>
      </c>
      <c r="V13" s="16">
        <v>80.0</v>
      </c>
    </row>
    <row r="14" ht="18.0" customHeight="1">
      <c r="B14" s="16" t="s">
        <v>965</v>
      </c>
      <c r="C14" s="15" t="s">
        <v>25</v>
      </c>
      <c r="D14" s="16" t="s">
        <v>10783</v>
      </c>
      <c r="E14" s="28">
        <v>44585.0</v>
      </c>
      <c r="F14" s="16" t="s">
        <v>10774</v>
      </c>
      <c r="G14" s="16" t="s">
        <v>10775</v>
      </c>
      <c r="H14" s="16" t="s">
        <v>29</v>
      </c>
      <c r="I14" s="16">
        <v>85.0</v>
      </c>
      <c r="J14" s="16">
        <v>80.0</v>
      </c>
      <c r="K14" s="16">
        <v>85.0</v>
      </c>
      <c r="L14" s="16">
        <v>85.0</v>
      </c>
      <c r="M14" s="16">
        <v>90.0</v>
      </c>
      <c r="N14" s="16">
        <f t="shared" si="1"/>
        <v>85</v>
      </c>
      <c r="O14" s="16">
        <v>90.0</v>
      </c>
      <c r="P14" s="16">
        <v>90.0</v>
      </c>
      <c r="Q14" s="16">
        <v>100.0</v>
      </c>
      <c r="R14" s="16">
        <v>100.0</v>
      </c>
      <c r="S14" s="16">
        <v>100.0</v>
      </c>
      <c r="T14" s="16">
        <v>100.0</v>
      </c>
      <c r="U14" s="16">
        <v>90.0</v>
      </c>
      <c r="V14" s="16">
        <v>80.0</v>
      </c>
    </row>
    <row r="15">
      <c r="B15" s="16" t="s">
        <v>9824</v>
      </c>
      <c r="C15" s="15" t="s">
        <v>25</v>
      </c>
      <c r="D15" s="16" t="s">
        <v>10784</v>
      </c>
      <c r="E15" s="28">
        <v>44220.0</v>
      </c>
      <c r="F15" s="16" t="s">
        <v>10774</v>
      </c>
      <c r="G15" s="16" t="s">
        <v>10775</v>
      </c>
      <c r="H15" s="16" t="s">
        <v>29</v>
      </c>
      <c r="I15" s="16">
        <v>90.0</v>
      </c>
      <c r="J15" s="16">
        <v>80.0</v>
      </c>
      <c r="K15" s="16">
        <v>83.0</v>
      </c>
      <c r="L15" s="16">
        <v>82.0</v>
      </c>
      <c r="M15" s="16">
        <v>90.0</v>
      </c>
      <c r="N15" s="16">
        <f t="shared" si="1"/>
        <v>85</v>
      </c>
      <c r="O15" s="16">
        <v>82.0</v>
      </c>
      <c r="P15" s="16">
        <v>90.0</v>
      </c>
      <c r="Q15" s="16">
        <v>95.0</v>
      </c>
      <c r="R15" s="16">
        <v>100.0</v>
      </c>
      <c r="S15" s="16">
        <v>100.0</v>
      </c>
      <c r="T15" s="16">
        <v>100.0</v>
      </c>
      <c r="U15" s="16">
        <v>90.0</v>
      </c>
      <c r="V15" s="16">
        <v>80.0</v>
      </c>
      <c r="X15" s="26" t="s">
        <v>10785</v>
      </c>
    </row>
    <row r="16">
      <c r="B16" s="16" t="s">
        <v>223</v>
      </c>
      <c r="C16" s="15" t="s">
        <v>25</v>
      </c>
      <c r="D16" s="16" t="s">
        <v>10786</v>
      </c>
      <c r="E16" s="28">
        <v>44220.0</v>
      </c>
      <c r="F16" s="16" t="s">
        <v>10774</v>
      </c>
      <c r="G16" s="16" t="s">
        <v>10775</v>
      </c>
      <c r="H16" s="16" t="s">
        <v>29</v>
      </c>
      <c r="I16" s="16">
        <v>80.0</v>
      </c>
      <c r="J16" s="16">
        <v>83.0</v>
      </c>
      <c r="K16" s="16">
        <v>93.0</v>
      </c>
      <c r="L16" s="16">
        <v>75.0</v>
      </c>
      <c r="M16" s="16">
        <v>80.0</v>
      </c>
      <c r="N16" s="16">
        <f t="shared" si="1"/>
        <v>82.2</v>
      </c>
      <c r="O16" s="16">
        <v>82.0</v>
      </c>
      <c r="P16" s="16">
        <v>90.0</v>
      </c>
      <c r="Q16" s="16">
        <v>95.0</v>
      </c>
      <c r="R16" s="16">
        <v>100.0</v>
      </c>
      <c r="S16" s="16">
        <v>100.0</v>
      </c>
      <c r="T16" s="16">
        <v>100.0</v>
      </c>
      <c r="U16" s="16">
        <v>90.0</v>
      </c>
      <c r="V16" s="16">
        <v>80.0</v>
      </c>
    </row>
    <row r="17">
      <c r="B17" s="16" t="s">
        <v>3562</v>
      </c>
      <c r="C17" s="15" t="s">
        <v>25</v>
      </c>
      <c r="D17" s="16" t="s">
        <v>10787</v>
      </c>
      <c r="E17" s="28">
        <v>44588.0</v>
      </c>
      <c r="F17" s="16" t="s">
        <v>10774</v>
      </c>
      <c r="G17" s="16" t="s">
        <v>10775</v>
      </c>
      <c r="H17" s="16" t="s">
        <v>29</v>
      </c>
      <c r="I17" s="16">
        <v>90.0</v>
      </c>
      <c r="J17" s="16">
        <v>80.0</v>
      </c>
      <c r="K17" s="16">
        <v>92.0</v>
      </c>
      <c r="L17" s="16">
        <v>90.0</v>
      </c>
      <c r="M17" s="16">
        <v>90.0</v>
      </c>
      <c r="N17" s="16">
        <f t="shared" si="1"/>
        <v>88.4</v>
      </c>
      <c r="O17" s="16">
        <v>85.0</v>
      </c>
      <c r="P17" s="16">
        <v>90.0</v>
      </c>
      <c r="Q17" s="16">
        <v>100.0</v>
      </c>
      <c r="R17" s="16">
        <v>100.0</v>
      </c>
      <c r="S17" s="16">
        <v>100.0</v>
      </c>
      <c r="T17" s="16">
        <v>100.0</v>
      </c>
      <c r="U17" s="16">
        <v>90.0</v>
      </c>
      <c r="V17" s="16">
        <v>80.0</v>
      </c>
    </row>
    <row r="18">
      <c r="A18" s="16"/>
      <c r="B18" s="16"/>
      <c r="C18" s="16"/>
      <c r="D18" s="16"/>
      <c r="E18" s="16"/>
      <c r="F18" s="16"/>
      <c r="G18" s="16"/>
      <c r="H18" s="16"/>
      <c r="I18" s="16"/>
      <c r="J18" s="16"/>
      <c r="K18" s="16"/>
      <c r="L18" s="16"/>
      <c r="M18" s="16"/>
      <c r="N18" s="16"/>
      <c r="O18" s="16"/>
      <c r="P18" s="16"/>
      <c r="Q18" s="16"/>
      <c r="R18" s="16"/>
      <c r="S18" s="16"/>
      <c r="T18" s="16"/>
      <c r="U18" s="16"/>
      <c r="V18" s="16"/>
      <c r="W18" s="16"/>
      <c r="X18" s="16"/>
    </row>
    <row r="19" ht="15.75" customHeight="1">
      <c r="A19" s="16">
        <v>405.0</v>
      </c>
      <c r="B19" s="16" t="s">
        <v>2271</v>
      </c>
      <c r="C19" s="19" t="s">
        <v>25</v>
      </c>
      <c r="D19" s="16" t="s">
        <v>10788</v>
      </c>
      <c r="E19" s="34">
        <v>42739.0</v>
      </c>
      <c r="F19" s="16" t="s">
        <v>10789</v>
      </c>
      <c r="G19" s="16" t="s">
        <v>10790</v>
      </c>
      <c r="H19" s="19" t="s">
        <v>29</v>
      </c>
      <c r="I19" s="15">
        <v>70.0</v>
      </c>
      <c r="J19" s="16">
        <v>85.0</v>
      </c>
      <c r="K19" s="16">
        <v>75.0</v>
      </c>
      <c r="L19" s="16">
        <v>70.0</v>
      </c>
      <c r="M19" s="16">
        <v>75.0</v>
      </c>
      <c r="N19" s="20">
        <f t="shared" ref="N19:N22" si="2">AVERAGE(I19:M19)</f>
        <v>75</v>
      </c>
      <c r="O19" s="16">
        <v>50.0</v>
      </c>
      <c r="P19" s="16">
        <v>70.0</v>
      </c>
      <c r="Q19" s="16">
        <v>81.0</v>
      </c>
      <c r="R19" s="16">
        <v>99.0</v>
      </c>
      <c r="S19" s="16">
        <v>98.0</v>
      </c>
      <c r="T19" s="16">
        <v>84.0</v>
      </c>
      <c r="U19" s="16">
        <v>75.0</v>
      </c>
      <c r="V19" s="16">
        <v>66.0</v>
      </c>
      <c r="W19" s="16" t="s">
        <v>1524</v>
      </c>
      <c r="X19" s="26" t="s">
        <v>10791</v>
      </c>
    </row>
    <row r="20">
      <c r="B20" s="16" t="s">
        <v>600</v>
      </c>
      <c r="C20" s="19" t="s">
        <v>25</v>
      </c>
      <c r="D20" s="16" t="s">
        <v>10792</v>
      </c>
      <c r="E20" s="34">
        <v>42739.0</v>
      </c>
      <c r="F20" s="16" t="s">
        <v>10789</v>
      </c>
      <c r="G20" s="16" t="s">
        <v>10790</v>
      </c>
      <c r="H20" s="19" t="s">
        <v>29</v>
      </c>
      <c r="I20" s="15">
        <v>78.0</v>
      </c>
      <c r="J20" s="16">
        <v>88.0</v>
      </c>
      <c r="K20" s="16">
        <v>80.0</v>
      </c>
      <c r="L20" s="16">
        <v>80.0</v>
      </c>
      <c r="M20" s="16">
        <v>85.0</v>
      </c>
      <c r="N20" s="20">
        <f t="shared" si="2"/>
        <v>82.2</v>
      </c>
      <c r="O20" s="16">
        <v>70.0</v>
      </c>
      <c r="P20" s="16">
        <v>83.0</v>
      </c>
      <c r="Q20" s="16">
        <v>90.0</v>
      </c>
      <c r="R20" s="16">
        <v>98.0</v>
      </c>
      <c r="S20" s="16">
        <v>99.0</v>
      </c>
      <c r="T20" s="16">
        <v>85.0</v>
      </c>
      <c r="U20" s="16">
        <v>76.0</v>
      </c>
      <c r="V20" s="16">
        <v>67.0</v>
      </c>
      <c r="W20" s="16" t="s">
        <v>1524</v>
      </c>
    </row>
    <row r="21" ht="15.0" customHeight="1">
      <c r="B21" s="16" t="s">
        <v>4035</v>
      </c>
      <c r="C21" s="19" t="s">
        <v>25</v>
      </c>
      <c r="D21" s="16" t="s">
        <v>10793</v>
      </c>
      <c r="E21" s="34">
        <v>42739.0</v>
      </c>
      <c r="F21" s="16" t="s">
        <v>10789</v>
      </c>
      <c r="G21" s="16" t="s">
        <v>10790</v>
      </c>
      <c r="H21" s="19" t="s">
        <v>29</v>
      </c>
      <c r="I21" s="15">
        <v>65.0</v>
      </c>
      <c r="J21" s="16">
        <v>70.0</v>
      </c>
      <c r="K21" s="16">
        <v>65.0</v>
      </c>
      <c r="L21" s="16">
        <v>70.0</v>
      </c>
      <c r="M21" s="16">
        <v>80.0</v>
      </c>
      <c r="N21" s="20">
        <f t="shared" si="2"/>
        <v>70</v>
      </c>
      <c r="O21" s="16">
        <v>30.0</v>
      </c>
      <c r="P21" s="16">
        <v>59.0</v>
      </c>
      <c r="Q21" s="16">
        <v>75.0</v>
      </c>
      <c r="R21" s="16">
        <v>98.0</v>
      </c>
      <c r="S21" s="16">
        <v>97.0</v>
      </c>
      <c r="T21" s="16">
        <v>88.0</v>
      </c>
      <c r="U21" s="16">
        <v>76.0</v>
      </c>
      <c r="V21" s="16">
        <v>64.0</v>
      </c>
      <c r="W21" s="16" t="s">
        <v>2429</v>
      </c>
    </row>
    <row r="22">
      <c r="B22" s="16" t="s">
        <v>2165</v>
      </c>
      <c r="C22" s="19" t="s">
        <v>25</v>
      </c>
      <c r="D22" s="16" t="s">
        <v>10794</v>
      </c>
      <c r="E22" s="34">
        <v>42739.0</v>
      </c>
      <c r="F22" s="16" t="s">
        <v>10789</v>
      </c>
      <c r="G22" s="16" t="s">
        <v>10790</v>
      </c>
      <c r="H22" s="19" t="s">
        <v>29</v>
      </c>
      <c r="I22" s="15">
        <v>78.0</v>
      </c>
      <c r="J22" s="16">
        <v>88.0</v>
      </c>
      <c r="K22" s="16">
        <v>78.0</v>
      </c>
      <c r="L22" s="16">
        <v>70.0</v>
      </c>
      <c r="M22" s="16">
        <v>85.0</v>
      </c>
      <c r="N22" s="20">
        <f t="shared" si="2"/>
        <v>79.8</v>
      </c>
      <c r="O22" s="16">
        <v>60.0</v>
      </c>
      <c r="P22" s="16">
        <v>75.0</v>
      </c>
      <c r="Q22" s="16">
        <v>85.0</v>
      </c>
      <c r="R22" s="16">
        <v>98.0</v>
      </c>
      <c r="S22" s="16">
        <v>99.0</v>
      </c>
      <c r="T22" s="16">
        <v>85.0</v>
      </c>
      <c r="U22" s="16">
        <v>74.0</v>
      </c>
      <c r="V22" s="16">
        <v>65.0</v>
      </c>
      <c r="W22" s="16" t="s">
        <v>1524</v>
      </c>
    </row>
    <row r="23">
      <c r="A23" s="16"/>
      <c r="B23" s="16"/>
      <c r="C23" s="16"/>
      <c r="D23" s="16"/>
      <c r="E23" s="34"/>
      <c r="F23" s="16"/>
      <c r="G23" s="16"/>
      <c r="H23" s="15"/>
      <c r="I23" s="15"/>
      <c r="J23" s="16"/>
      <c r="K23" s="16"/>
      <c r="L23" s="16"/>
      <c r="M23" s="16"/>
      <c r="N23" s="16"/>
      <c r="O23" s="16"/>
      <c r="P23" s="16"/>
      <c r="Q23" s="16"/>
      <c r="R23" s="16"/>
      <c r="S23" s="16"/>
      <c r="T23" s="16"/>
      <c r="U23" s="16"/>
      <c r="V23" s="16"/>
      <c r="W23" s="16"/>
      <c r="X23" s="23"/>
    </row>
    <row r="24">
      <c r="A24" s="16">
        <v>1192.0</v>
      </c>
      <c r="B24" s="16" t="s">
        <v>3222</v>
      </c>
      <c r="C24" s="16" t="s">
        <v>25</v>
      </c>
      <c r="D24" s="16" t="s">
        <v>10795</v>
      </c>
      <c r="E24" s="34">
        <v>44572.0</v>
      </c>
      <c r="F24" s="16" t="s">
        <v>10796</v>
      </c>
      <c r="G24" s="16" t="s">
        <v>10797</v>
      </c>
      <c r="H24" s="15" t="s">
        <v>29</v>
      </c>
      <c r="I24" s="15">
        <f t="shared" ref="I24:I36" si="3">AVERAGE(J24,M24,K24)</f>
        <v>73.33333333</v>
      </c>
      <c r="J24" s="16">
        <v>70.0</v>
      </c>
      <c r="K24" s="16">
        <v>65.0</v>
      </c>
      <c r="L24" s="16">
        <v>80.0</v>
      </c>
      <c r="M24" s="16">
        <v>85.0</v>
      </c>
      <c r="N24" s="16">
        <f t="shared" ref="N24:N36" si="4">AVERAGE(J24:M24)</f>
        <v>75</v>
      </c>
      <c r="O24" s="16">
        <v>92.0</v>
      </c>
      <c r="P24" s="16">
        <v>96.0</v>
      </c>
      <c r="Q24" s="16">
        <v>100.0</v>
      </c>
      <c r="R24" s="16">
        <v>100.0</v>
      </c>
      <c r="S24" s="16">
        <v>86.0</v>
      </c>
      <c r="T24" s="16">
        <v>81.0</v>
      </c>
      <c r="U24" s="16">
        <v>76.0</v>
      </c>
      <c r="V24" s="16">
        <v>70.0</v>
      </c>
      <c r="W24" s="16" t="s">
        <v>10798</v>
      </c>
      <c r="X24" s="26" t="s">
        <v>10799</v>
      </c>
    </row>
    <row r="25">
      <c r="B25" s="16" t="s">
        <v>245</v>
      </c>
      <c r="C25" s="16" t="s">
        <v>25</v>
      </c>
      <c r="D25" s="16" t="s">
        <v>10800</v>
      </c>
      <c r="E25" s="34">
        <v>44717.0</v>
      </c>
      <c r="F25" s="16" t="s">
        <v>10796</v>
      </c>
      <c r="G25" s="16" t="s">
        <v>10797</v>
      </c>
      <c r="H25" s="15" t="s">
        <v>29</v>
      </c>
      <c r="I25" s="15">
        <f t="shared" si="3"/>
        <v>68.33333333</v>
      </c>
      <c r="J25" s="16">
        <v>70.0</v>
      </c>
      <c r="K25" s="16">
        <v>65.0</v>
      </c>
      <c r="L25" s="16">
        <v>70.0</v>
      </c>
      <c r="M25" s="16">
        <v>70.0</v>
      </c>
      <c r="N25" s="16">
        <f t="shared" si="4"/>
        <v>68.75</v>
      </c>
      <c r="O25" s="16">
        <v>90.0</v>
      </c>
      <c r="P25" s="16">
        <v>95.0</v>
      </c>
      <c r="Q25" s="16">
        <v>100.0</v>
      </c>
      <c r="R25" s="16">
        <v>100.0</v>
      </c>
      <c r="S25" s="16">
        <v>90.0</v>
      </c>
      <c r="T25" s="16">
        <v>85.0</v>
      </c>
      <c r="U25" s="16">
        <v>80.0</v>
      </c>
      <c r="V25" s="16">
        <v>75.0</v>
      </c>
    </row>
    <row r="26">
      <c r="B26" s="16" t="s">
        <v>206</v>
      </c>
      <c r="C26" s="16" t="s">
        <v>25</v>
      </c>
      <c r="D26" s="16" t="s">
        <v>10801</v>
      </c>
      <c r="E26" s="34">
        <v>44717.0</v>
      </c>
      <c r="F26" s="16" t="s">
        <v>10796</v>
      </c>
      <c r="G26" s="16" t="s">
        <v>10797</v>
      </c>
      <c r="H26" s="15" t="s">
        <v>29</v>
      </c>
      <c r="I26" s="15">
        <f t="shared" si="3"/>
        <v>76.66666667</v>
      </c>
      <c r="J26" s="16">
        <v>75.0</v>
      </c>
      <c r="K26" s="16">
        <v>75.0</v>
      </c>
      <c r="L26" s="16">
        <v>70.0</v>
      </c>
      <c r="M26" s="16">
        <v>80.0</v>
      </c>
      <c r="N26" s="16">
        <f t="shared" si="4"/>
        <v>75</v>
      </c>
      <c r="O26" s="16">
        <v>92.0</v>
      </c>
      <c r="P26" s="16">
        <v>96.0</v>
      </c>
      <c r="Q26" s="16">
        <v>100.0</v>
      </c>
      <c r="R26" s="16">
        <v>100.0</v>
      </c>
      <c r="S26" s="16">
        <v>86.0</v>
      </c>
      <c r="T26" s="16">
        <v>81.0</v>
      </c>
      <c r="U26" s="16">
        <v>76.0</v>
      </c>
      <c r="V26" s="16">
        <v>70.0</v>
      </c>
    </row>
    <row r="27">
      <c r="B27" s="16" t="s">
        <v>392</v>
      </c>
      <c r="C27" s="16" t="s">
        <v>25</v>
      </c>
      <c r="D27" s="16" t="s">
        <v>10802</v>
      </c>
      <c r="E27" s="34">
        <v>44423.0</v>
      </c>
      <c r="F27" s="16" t="s">
        <v>10796</v>
      </c>
      <c r="G27" s="16" t="s">
        <v>10797</v>
      </c>
      <c r="H27" s="15" t="s">
        <v>29</v>
      </c>
      <c r="I27" s="15">
        <f t="shared" si="3"/>
        <v>82.33333333</v>
      </c>
      <c r="J27" s="16">
        <v>80.0</v>
      </c>
      <c r="K27" s="16">
        <v>80.0</v>
      </c>
      <c r="L27" s="16">
        <v>80.0</v>
      </c>
      <c r="M27" s="16">
        <v>87.0</v>
      </c>
      <c r="N27" s="16">
        <f t="shared" si="4"/>
        <v>81.75</v>
      </c>
      <c r="O27" s="16">
        <v>90.0</v>
      </c>
      <c r="P27" s="16">
        <v>95.0</v>
      </c>
      <c r="Q27" s="16">
        <v>98.0</v>
      </c>
      <c r="R27" s="16">
        <v>100.0</v>
      </c>
      <c r="S27" s="16">
        <v>85.0</v>
      </c>
      <c r="T27" s="16">
        <v>80.0</v>
      </c>
      <c r="U27" s="16">
        <v>75.0</v>
      </c>
      <c r="V27" s="16">
        <v>70.0</v>
      </c>
      <c r="X27" s="26" t="s">
        <v>1281</v>
      </c>
    </row>
    <row r="28">
      <c r="B28" s="16" t="s">
        <v>2188</v>
      </c>
      <c r="C28" s="16" t="s">
        <v>25</v>
      </c>
      <c r="D28" s="37" t="s">
        <v>10803</v>
      </c>
      <c r="E28" s="34">
        <v>44420.0</v>
      </c>
      <c r="F28" s="16" t="s">
        <v>10796</v>
      </c>
      <c r="G28" s="16" t="s">
        <v>10797</v>
      </c>
      <c r="H28" s="15" t="s">
        <v>29</v>
      </c>
      <c r="I28" s="15">
        <f t="shared" si="3"/>
        <v>81.66666667</v>
      </c>
      <c r="J28" s="16">
        <v>75.0</v>
      </c>
      <c r="K28" s="16">
        <v>80.0</v>
      </c>
      <c r="L28" s="16">
        <v>75.0</v>
      </c>
      <c r="M28" s="16">
        <v>90.0</v>
      </c>
      <c r="N28" s="16">
        <f t="shared" si="4"/>
        <v>80</v>
      </c>
      <c r="O28" s="16">
        <v>90.0</v>
      </c>
      <c r="P28" s="16">
        <v>95.0</v>
      </c>
      <c r="Q28" s="16">
        <v>100.0</v>
      </c>
      <c r="R28" s="16">
        <v>100.0</v>
      </c>
      <c r="S28" s="16">
        <v>85.0</v>
      </c>
      <c r="T28" s="16">
        <v>80.0</v>
      </c>
      <c r="U28" s="16">
        <v>75.0</v>
      </c>
      <c r="V28" s="16">
        <v>70.0</v>
      </c>
    </row>
    <row r="29">
      <c r="B29" s="16" t="s">
        <v>1743</v>
      </c>
      <c r="C29" s="16" t="s">
        <v>25</v>
      </c>
      <c r="D29" s="16" t="s">
        <v>10804</v>
      </c>
      <c r="E29" s="34">
        <v>44049.0</v>
      </c>
      <c r="F29" s="16" t="s">
        <v>10796</v>
      </c>
      <c r="G29" s="16" t="s">
        <v>10797</v>
      </c>
      <c r="H29" s="15" t="s">
        <v>29</v>
      </c>
      <c r="I29" s="15">
        <f t="shared" si="3"/>
        <v>58.33333333</v>
      </c>
      <c r="J29" s="16">
        <v>70.0</v>
      </c>
      <c r="K29" s="16">
        <v>50.0</v>
      </c>
      <c r="L29" s="16">
        <v>60.0</v>
      </c>
      <c r="M29" s="16">
        <v>55.0</v>
      </c>
      <c r="N29" s="16">
        <f t="shared" si="4"/>
        <v>58.75</v>
      </c>
      <c r="O29" s="16">
        <v>85.0</v>
      </c>
      <c r="P29" s="16">
        <v>90.0</v>
      </c>
      <c r="Q29" s="16">
        <v>95.0</v>
      </c>
      <c r="R29" s="16">
        <v>100.0</v>
      </c>
      <c r="S29" s="16">
        <v>90.0</v>
      </c>
      <c r="T29" s="16">
        <v>85.0</v>
      </c>
      <c r="U29" s="16">
        <v>80.0</v>
      </c>
      <c r="V29" s="16">
        <v>75.0</v>
      </c>
      <c r="X29" s="26" t="s">
        <v>10805</v>
      </c>
    </row>
    <row r="30">
      <c r="B30" s="16" t="s">
        <v>891</v>
      </c>
      <c r="C30" s="16" t="s">
        <v>25</v>
      </c>
      <c r="D30" s="37" t="s">
        <v>10806</v>
      </c>
      <c r="E30" s="34">
        <v>44049.0</v>
      </c>
      <c r="F30" s="16" t="s">
        <v>10796</v>
      </c>
      <c r="G30" s="16" t="s">
        <v>10797</v>
      </c>
      <c r="H30" s="15" t="s">
        <v>29</v>
      </c>
      <c r="I30" s="15">
        <f t="shared" si="3"/>
        <v>70</v>
      </c>
      <c r="J30" s="16">
        <v>70.0</v>
      </c>
      <c r="K30" s="16">
        <v>65.0</v>
      </c>
      <c r="L30" s="16">
        <v>70.0</v>
      </c>
      <c r="M30" s="16">
        <v>75.0</v>
      </c>
      <c r="N30" s="16">
        <f t="shared" si="4"/>
        <v>70</v>
      </c>
      <c r="O30" s="16">
        <v>88.0</v>
      </c>
      <c r="P30" s="16">
        <v>92.0</v>
      </c>
      <c r="Q30" s="16">
        <v>95.0</v>
      </c>
      <c r="R30" s="16">
        <v>98.0</v>
      </c>
      <c r="S30" s="16">
        <v>89.0</v>
      </c>
      <c r="T30" s="16">
        <v>84.0</v>
      </c>
      <c r="U30" s="16">
        <v>79.0</v>
      </c>
      <c r="V30" s="16">
        <v>74.0</v>
      </c>
    </row>
    <row r="31">
      <c r="B31" s="16" t="s">
        <v>1743</v>
      </c>
      <c r="C31" s="16" t="s">
        <v>25</v>
      </c>
      <c r="D31" s="16" t="s">
        <v>10807</v>
      </c>
      <c r="E31" s="34">
        <v>44049.0</v>
      </c>
      <c r="F31" s="16" t="s">
        <v>10796</v>
      </c>
      <c r="G31" s="16" t="s">
        <v>10797</v>
      </c>
      <c r="H31" s="15" t="s">
        <v>29</v>
      </c>
      <c r="I31" s="15">
        <f t="shared" si="3"/>
        <v>70</v>
      </c>
      <c r="J31" s="16">
        <v>70.0</v>
      </c>
      <c r="K31" s="16">
        <v>65.0</v>
      </c>
      <c r="L31" s="16">
        <v>70.0</v>
      </c>
      <c r="M31" s="16">
        <v>75.0</v>
      </c>
      <c r="N31" s="16">
        <f t="shared" si="4"/>
        <v>70</v>
      </c>
      <c r="O31" s="16">
        <v>88.0</v>
      </c>
      <c r="P31" s="16">
        <v>92.0</v>
      </c>
      <c r="Q31" s="16">
        <v>95.0</v>
      </c>
      <c r="R31" s="16">
        <v>98.0</v>
      </c>
      <c r="S31" s="16">
        <v>89.0</v>
      </c>
      <c r="T31" s="16">
        <v>84.0</v>
      </c>
      <c r="U31" s="16">
        <v>79.0</v>
      </c>
      <c r="V31" s="16">
        <v>74.0</v>
      </c>
    </row>
    <row r="32">
      <c r="B32" s="16" t="s">
        <v>666</v>
      </c>
      <c r="C32" s="16" t="s">
        <v>25</v>
      </c>
      <c r="D32" s="16" t="s">
        <v>10808</v>
      </c>
      <c r="E32" s="34">
        <v>44049.0</v>
      </c>
      <c r="F32" s="16" t="s">
        <v>10796</v>
      </c>
      <c r="G32" s="16" t="s">
        <v>10797</v>
      </c>
      <c r="H32" s="15" t="s">
        <v>29</v>
      </c>
      <c r="I32" s="15">
        <f t="shared" si="3"/>
        <v>73.33333333</v>
      </c>
      <c r="J32" s="16">
        <v>75.0</v>
      </c>
      <c r="K32" s="16">
        <v>70.0</v>
      </c>
      <c r="L32" s="16">
        <v>60.0</v>
      </c>
      <c r="M32" s="16">
        <v>75.0</v>
      </c>
      <c r="N32" s="16">
        <f t="shared" si="4"/>
        <v>70</v>
      </c>
      <c r="O32" s="16">
        <v>90.0</v>
      </c>
      <c r="P32" s="16">
        <v>95.0</v>
      </c>
      <c r="Q32" s="16">
        <v>100.0</v>
      </c>
      <c r="R32" s="16">
        <v>100.0</v>
      </c>
      <c r="S32" s="16">
        <v>90.0</v>
      </c>
      <c r="T32" s="16">
        <v>85.0</v>
      </c>
      <c r="U32" s="16">
        <v>80.0</v>
      </c>
      <c r="V32" s="16">
        <v>75.0</v>
      </c>
    </row>
    <row r="33">
      <c r="B33" s="16" t="s">
        <v>1314</v>
      </c>
      <c r="C33" s="16" t="s">
        <v>25</v>
      </c>
      <c r="D33" s="16" t="s">
        <v>10809</v>
      </c>
      <c r="E33" s="34">
        <v>44052.0</v>
      </c>
      <c r="F33" s="16" t="s">
        <v>10796</v>
      </c>
      <c r="G33" s="16" t="s">
        <v>10797</v>
      </c>
      <c r="H33" s="15" t="s">
        <v>29</v>
      </c>
      <c r="I33" s="15">
        <f t="shared" si="3"/>
        <v>74</v>
      </c>
      <c r="J33" s="16">
        <v>82.0</v>
      </c>
      <c r="K33" s="16">
        <v>75.0</v>
      </c>
      <c r="L33" s="16">
        <v>70.0</v>
      </c>
      <c r="M33" s="16">
        <v>65.0</v>
      </c>
      <c r="N33" s="16">
        <f t="shared" si="4"/>
        <v>73</v>
      </c>
      <c r="O33" s="16">
        <v>90.0</v>
      </c>
      <c r="P33" s="16">
        <v>95.0</v>
      </c>
      <c r="Q33" s="16">
        <v>100.0</v>
      </c>
      <c r="R33" s="16">
        <v>100.0</v>
      </c>
      <c r="S33" s="16">
        <v>90.0</v>
      </c>
      <c r="T33" s="16">
        <v>85.0</v>
      </c>
      <c r="U33" s="16">
        <v>80.0</v>
      </c>
      <c r="V33" s="16">
        <v>75.0</v>
      </c>
    </row>
    <row r="34">
      <c r="B34" s="16" t="s">
        <v>2388</v>
      </c>
      <c r="C34" s="16" t="s">
        <v>25</v>
      </c>
      <c r="D34" s="16" t="s">
        <v>10810</v>
      </c>
      <c r="E34" s="34">
        <v>44052.0</v>
      </c>
      <c r="F34" s="16" t="s">
        <v>10796</v>
      </c>
      <c r="G34" s="16" t="s">
        <v>10797</v>
      </c>
      <c r="H34" s="15" t="s">
        <v>29</v>
      </c>
      <c r="I34" s="15">
        <f t="shared" si="3"/>
        <v>76.66666667</v>
      </c>
      <c r="J34" s="16">
        <v>70.0</v>
      </c>
      <c r="K34" s="16">
        <v>80.0</v>
      </c>
      <c r="L34" s="16">
        <v>70.0</v>
      </c>
      <c r="M34" s="16">
        <v>80.0</v>
      </c>
      <c r="N34" s="16">
        <f t="shared" si="4"/>
        <v>75</v>
      </c>
      <c r="O34" s="16">
        <v>92.0</v>
      </c>
      <c r="P34" s="16">
        <v>96.0</v>
      </c>
      <c r="Q34" s="16">
        <v>100.0</v>
      </c>
      <c r="R34" s="16">
        <v>100.0</v>
      </c>
      <c r="S34" s="16">
        <v>86.0</v>
      </c>
      <c r="T34" s="16">
        <v>81.0</v>
      </c>
      <c r="U34" s="16">
        <v>76.0</v>
      </c>
      <c r="V34" s="16">
        <v>70.0</v>
      </c>
    </row>
    <row r="35">
      <c r="B35" s="16" t="s">
        <v>36</v>
      </c>
      <c r="C35" s="16" t="s">
        <v>25</v>
      </c>
      <c r="D35" s="16" t="s">
        <v>10811</v>
      </c>
      <c r="E35" s="34">
        <v>44406.0</v>
      </c>
      <c r="F35" s="16" t="s">
        <v>10796</v>
      </c>
      <c r="G35" s="16" t="s">
        <v>10797</v>
      </c>
      <c r="H35" s="15" t="s">
        <v>29</v>
      </c>
      <c r="I35" s="15">
        <f t="shared" si="3"/>
        <v>81.66666667</v>
      </c>
      <c r="J35" s="16">
        <v>80.0</v>
      </c>
      <c r="K35" s="16">
        <v>85.0</v>
      </c>
      <c r="L35" s="16">
        <v>75.0</v>
      </c>
      <c r="M35" s="16">
        <v>80.0</v>
      </c>
      <c r="N35" s="16">
        <f t="shared" si="4"/>
        <v>80</v>
      </c>
      <c r="O35" s="16">
        <v>95.0</v>
      </c>
      <c r="P35" s="16">
        <v>98.0</v>
      </c>
      <c r="Q35" s="16">
        <v>100.0</v>
      </c>
      <c r="R35" s="16">
        <v>100.0</v>
      </c>
      <c r="S35" s="16">
        <v>84.0</v>
      </c>
      <c r="T35" s="16">
        <v>80.0</v>
      </c>
      <c r="U35" s="16">
        <v>74.0</v>
      </c>
      <c r="V35" s="16">
        <v>70.0</v>
      </c>
    </row>
    <row r="36">
      <c r="B36" s="16" t="s">
        <v>796</v>
      </c>
      <c r="C36" s="16" t="s">
        <v>25</v>
      </c>
      <c r="D36" s="16" t="s">
        <v>10812</v>
      </c>
      <c r="E36" s="34">
        <v>44938.0</v>
      </c>
      <c r="F36" s="16" t="s">
        <v>10796</v>
      </c>
      <c r="G36" s="16" t="s">
        <v>10797</v>
      </c>
      <c r="H36" s="15" t="s">
        <v>29</v>
      </c>
      <c r="I36" s="15">
        <f t="shared" si="3"/>
        <v>76.66666667</v>
      </c>
      <c r="J36" s="16">
        <v>80.0</v>
      </c>
      <c r="K36" s="16">
        <v>75.0</v>
      </c>
      <c r="L36" s="16">
        <v>80.0</v>
      </c>
      <c r="M36" s="16">
        <v>75.0</v>
      </c>
      <c r="N36" s="16">
        <f t="shared" si="4"/>
        <v>77.5</v>
      </c>
      <c r="O36" s="16">
        <v>93.0</v>
      </c>
      <c r="P36" s="16">
        <v>96.0</v>
      </c>
      <c r="Q36" s="16">
        <v>99.0</v>
      </c>
      <c r="R36" s="16">
        <v>100.0</v>
      </c>
      <c r="S36" s="16">
        <v>85.0</v>
      </c>
      <c r="T36" s="16">
        <v>80.0</v>
      </c>
      <c r="U36" s="16">
        <v>75.0</v>
      </c>
      <c r="V36" s="16">
        <v>70.0</v>
      </c>
    </row>
    <row r="37">
      <c r="A37" s="16"/>
      <c r="B37" s="16"/>
      <c r="C37" s="16"/>
      <c r="D37" s="16"/>
      <c r="E37" s="34"/>
      <c r="F37" s="16"/>
      <c r="G37" s="16"/>
      <c r="H37" s="15"/>
      <c r="I37" s="15"/>
      <c r="J37" s="16"/>
      <c r="K37" s="16"/>
      <c r="L37" s="16"/>
      <c r="M37" s="16"/>
      <c r="N37" s="16"/>
      <c r="O37" s="16"/>
      <c r="P37" s="16"/>
      <c r="Q37" s="16"/>
      <c r="R37" s="16"/>
      <c r="S37" s="16"/>
      <c r="T37" s="16"/>
      <c r="U37" s="16"/>
      <c r="V37" s="16"/>
      <c r="W37" s="16"/>
      <c r="X37" s="23"/>
    </row>
    <row r="38" ht="15.75" customHeight="1">
      <c r="A38" s="16">
        <v>58.0</v>
      </c>
      <c r="B38" s="16" t="s">
        <v>574</v>
      </c>
      <c r="C38" s="15" t="s">
        <v>25</v>
      </c>
      <c r="D38" s="16" t="s">
        <v>10813</v>
      </c>
      <c r="E38" s="34">
        <v>44432.0</v>
      </c>
      <c r="F38" s="16" t="s">
        <v>10814</v>
      </c>
      <c r="G38" s="16" t="s">
        <v>10815</v>
      </c>
      <c r="H38" s="15" t="s">
        <v>29</v>
      </c>
      <c r="I38" s="15">
        <v>67.0</v>
      </c>
      <c r="J38" s="16">
        <v>60.0</v>
      </c>
      <c r="K38" s="16">
        <v>63.0</v>
      </c>
      <c r="L38" s="16">
        <v>65.0</v>
      </c>
      <c r="M38" s="16">
        <v>67.0</v>
      </c>
      <c r="N38" s="20">
        <f t="shared" ref="N38:N54" si="5">AVERAGE(I38:M38)</f>
        <v>64.4</v>
      </c>
      <c r="O38" s="16">
        <v>53.0</v>
      </c>
      <c r="P38" s="16">
        <v>70.0</v>
      </c>
      <c r="Q38" s="16">
        <v>77.0</v>
      </c>
      <c r="R38" s="16">
        <v>93.0</v>
      </c>
      <c r="S38" s="16">
        <v>80.0</v>
      </c>
      <c r="T38" s="16">
        <v>85.0</v>
      </c>
      <c r="U38" s="16">
        <v>80.0</v>
      </c>
      <c r="V38" s="16">
        <v>77.0</v>
      </c>
      <c r="W38" s="16" t="s">
        <v>10816</v>
      </c>
      <c r="X38" s="26" t="s">
        <v>10817</v>
      </c>
    </row>
    <row r="39" ht="18.0" customHeight="1">
      <c r="B39" s="16" t="s">
        <v>281</v>
      </c>
      <c r="C39" s="15" t="s">
        <v>25</v>
      </c>
      <c r="D39" s="17" t="s">
        <v>10818</v>
      </c>
      <c r="E39" s="34">
        <v>44432.0</v>
      </c>
      <c r="F39" s="16" t="s">
        <v>10814</v>
      </c>
      <c r="G39" s="16" t="s">
        <v>10815</v>
      </c>
      <c r="H39" s="15" t="s">
        <v>29</v>
      </c>
      <c r="I39" s="15">
        <v>87.0</v>
      </c>
      <c r="J39" s="16">
        <v>83.0</v>
      </c>
      <c r="K39" s="16">
        <v>80.0</v>
      </c>
      <c r="L39" s="16">
        <v>79.0</v>
      </c>
      <c r="M39" s="16">
        <v>85.0</v>
      </c>
      <c r="N39" s="20">
        <f t="shared" si="5"/>
        <v>82.8</v>
      </c>
      <c r="O39" s="16">
        <v>75.0</v>
      </c>
      <c r="P39" s="16">
        <v>84.0</v>
      </c>
      <c r="Q39" s="16">
        <v>88.0</v>
      </c>
      <c r="R39" s="16">
        <v>98.0</v>
      </c>
      <c r="S39" s="16">
        <v>78.0</v>
      </c>
      <c r="T39" s="16">
        <v>81.0</v>
      </c>
      <c r="U39" s="16">
        <v>79.0</v>
      </c>
      <c r="V39" s="16">
        <v>73.0</v>
      </c>
      <c r="W39" s="16" t="s">
        <v>10816</v>
      </c>
    </row>
    <row r="40">
      <c r="B40" s="16" t="s">
        <v>2030</v>
      </c>
      <c r="C40" s="15" t="s">
        <v>25</v>
      </c>
      <c r="D40" s="16" t="s">
        <v>10819</v>
      </c>
      <c r="E40" s="34">
        <v>43679.0</v>
      </c>
      <c r="F40" s="16" t="s">
        <v>10814</v>
      </c>
      <c r="G40" s="16" t="s">
        <v>10815</v>
      </c>
      <c r="H40" s="15" t="s">
        <v>29</v>
      </c>
      <c r="I40" s="15">
        <v>67.0</v>
      </c>
      <c r="J40" s="16">
        <v>58.0</v>
      </c>
      <c r="K40" s="16">
        <v>60.0</v>
      </c>
      <c r="L40" s="16">
        <v>68.0</v>
      </c>
      <c r="M40" s="16">
        <v>67.0</v>
      </c>
      <c r="N40" s="20">
        <f t="shared" si="5"/>
        <v>64</v>
      </c>
      <c r="O40" s="16">
        <v>68.0</v>
      </c>
      <c r="P40" s="16">
        <v>74.0</v>
      </c>
      <c r="Q40" s="16">
        <v>80.0</v>
      </c>
      <c r="R40" s="16">
        <v>96.0</v>
      </c>
      <c r="S40" s="16">
        <v>80.0</v>
      </c>
      <c r="T40" s="16">
        <v>83.0</v>
      </c>
      <c r="U40" s="16">
        <v>80.0</v>
      </c>
      <c r="V40" s="16">
        <v>76.0</v>
      </c>
      <c r="W40" s="16" t="s">
        <v>336</v>
      </c>
    </row>
    <row r="41" ht="15.75" customHeight="1">
      <c r="B41" s="16" t="s">
        <v>468</v>
      </c>
      <c r="C41" s="15" t="s">
        <v>25</v>
      </c>
      <c r="D41" s="16" t="s">
        <v>10820</v>
      </c>
      <c r="E41" s="34">
        <v>43679.0</v>
      </c>
      <c r="F41" s="16" t="s">
        <v>10814</v>
      </c>
      <c r="G41" s="16" t="s">
        <v>10815</v>
      </c>
      <c r="H41" s="15" t="s">
        <v>29</v>
      </c>
      <c r="I41" s="15">
        <v>88.0</v>
      </c>
      <c r="J41" s="16">
        <v>60.0</v>
      </c>
      <c r="K41" s="16">
        <v>63.0</v>
      </c>
      <c r="L41" s="16">
        <v>64.0</v>
      </c>
      <c r="M41" s="16">
        <v>73.0</v>
      </c>
      <c r="N41" s="20">
        <f t="shared" si="5"/>
        <v>69.6</v>
      </c>
      <c r="O41" s="16">
        <v>70.0</v>
      </c>
      <c r="P41" s="16">
        <v>84.0</v>
      </c>
      <c r="Q41" s="16">
        <v>88.0</v>
      </c>
      <c r="R41" s="16">
        <v>97.0</v>
      </c>
      <c r="S41" s="16">
        <v>84.0</v>
      </c>
      <c r="T41" s="16">
        <v>79.0</v>
      </c>
      <c r="U41" s="16">
        <v>77.0</v>
      </c>
      <c r="V41" s="16">
        <v>70.0</v>
      </c>
      <c r="W41" s="16" t="s">
        <v>336</v>
      </c>
    </row>
    <row r="42">
      <c r="B42" s="16" t="s">
        <v>308</v>
      </c>
      <c r="C42" s="15" t="s">
        <v>25</v>
      </c>
      <c r="D42" s="16" t="s">
        <v>10821</v>
      </c>
      <c r="E42" s="34">
        <v>43679.0</v>
      </c>
      <c r="F42" s="16" t="s">
        <v>10814</v>
      </c>
      <c r="G42" s="16" t="s">
        <v>10815</v>
      </c>
      <c r="H42" s="15" t="s">
        <v>29</v>
      </c>
      <c r="I42" s="15">
        <v>85.0</v>
      </c>
      <c r="J42" s="16">
        <v>75.0</v>
      </c>
      <c r="K42" s="16">
        <v>73.0</v>
      </c>
      <c r="L42" s="16">
        <v>71.0</v>
      </c>
      <c r="M42" s="16">
        <v>74.0</v>
      </c>
      <c r="N42" s="20">
        <f t="shared" si="5"/>
        <v>75.6</v>
      </c>
      <c r="O42" s="16">
        <v>77.0</v>
      </c>
      <c r="P42" s="16">
        <v>83.0</v>
      </c>
      <c r="Q42" s="16">
        <v>86.0</v>
      </c>
      <c r="R42" s="16">
        <v>96.0</v>
      </c>
      <c r="S42" s="16">
        <v>88.0</v>
      </c>
      <c r="T42" s="16">
        <v>81.0</v>
      </c>
      <c r="U42" s="16">
        <v>76.0</v>
      </c>
      <c r="V42" s="16">
        <v>72.0</v>
      </c>
      <c r="W42" s="16" t="s">
        <v>336</v>
      </c>
    </row>
    <row r="43" ht="17.25" customHeight="1">
      <c r="B43" s="16" t="s">
        <v>306</v>
      </c>
      <c r="C43" s="15" t="s">
        <v>25</v>
      </c>
      <c r="D43" s="16" t="s">
        <v>10822</v>
      </c>
      <c r="E43" s="34">
        <v>43472.0</v>
      </c>
      <c r="F43" s="16" t="s">
        <v>10814</v>
      </c>
      <c r="G43" s="16" t="s">
        <v>10815</v>
      </c>
      <c r="H43" s="15" t="s">
        <v>29</v>
      </c>
      <c r="I43" s="15">
        <v>88.0</v>
      </c>
      <c r="J43" s="16">
        <v>80.0</v>
      </c>
      <c r="K43" s="16">
        <v>78.0</v>
      </c>
      <c r="L43" s="16">
        <v>78.0</v>
      </c>
      <c r="M43" s="16">
        <v>79.0</v>
      </c>
      <c r="N43" s="20">
        <f t="shared" si="5"/>
        <v>80.6</v>
      </c>
      <c r="O43" s="16">
        <v>78.0</v>
      </c>
      <c r="P43" s="16">
        <v>85.0</v>
      </c>
      <c r="Q43" s="16">
        <v>89.0</v>
      </c>
      <c r="R43" s="16">
        <v>98.0</v>
      </c>
      <c r="S43" s="16">
        <v>80.0</v>
      </c>
      <c r="T43" s="16">
        <v>83.0</v>
      </c>
      <c r="U43" s="16">
        <v>75.0</v>
      </c>
      <c r="V43" s="16">
        <v>73.0</v>
      </c>
      <c r="W43" s="16" t="s">
        <v>10823</v>
      </c>
    </row>
    <row r="44">
      <c r="B44" s="16" t="s">
        <v>1001</v>
      </c>
      <c r="C44" s="15" t="s">
        <v>25</v>
      </c>
      <c r="D44" s="16" t="s">
        <v>10824</v>
      </c>
      <c r="E44" s="34">
        <v>43470.0</v>
      </c>
      <c r="F44" s="16" t="s">
        <v>10814</v>
      </c>
      <c r="G44" s="16" t="s">
        <v>10815</v>
      </c>
      <c r="H44" s="15" t="s">
        <v>29</v>
      </c>
      <c r="I44" s="15">
        <v>89.0</v>
      </c>
      <c r="J44" s="16">
        <v>87.0</v>
      </c>
      <c r="K44" s="16">
        <v>83.0</v>
      </c>
      <c r="L44" s="16">
        <v>79.0</v>
      </c>
      <c r="M44" s="16">
        <v>80.0</v>
      </c>
      <c r="N44" s="20">
        <f t="shared" si="5"/>
        <v>83.6</v>
      </c>
      <c r="O44" s="16">
        <v>80.0</v>
      </c>
      <c r="P44" s="16">
        <v>82.0</v>
      </c>
      <c r="Q44" s="16">
        <v>87.0</v>
      </c>
      <c r="R44" s="16">
        <v>98.0</v>
      </c>
      <c r="S44" s="16">
        <v>86.0</v>
      </c>
      <c r="T44" s="16">
        <v>80.0</v>
      </c>
      <c r="U44" s="16">
        <v>78.0</v>
      </c>
      <c r="V44" s="16">
        <v>74.0</v>
      </c>
      <c r="W44" s="16" t="s">
        <v>10825</v>
      </c>
    </row>
    <row r="45">
      <c r="B45" s="16" t="s">
        <v>1503</v>
      </c>
      <c r="C45" s="15" t="s">
        <v>25</v>
      </c>
      <c r="D45" s="16" t="s">
        <v>10826</v>
      </c>
      <c r="E45" s="34">
        <v>43470.0</v>
      </c>
      <c r="F45" s="16" t="s">
        <v>10814</v>
      </c>
      <c r="G45" s="16" t="s">
        <v>10815</v>
      </c>
      <c r="H45" s="15" t="s">
        <v>29</v>
      </c>
      <c r="I45" s="15">
        <v>76.0</v>
      </c>
      <c r="J45" s="16">
        <v>79.0</v>
      </c>
      <c r="K45" s="16">
        <v>76.0</v>
      </c>
      <c r="L45" s="16">
        <v>77.0</v>
      </c>
      <c r="M45" s="16">
        <v>78.0</v>
      </c>
      <c r="N45" s="20">
        <f t="shared" si="5"/>
        <v>77.2</v>
      </c>
      <c r="O45" s="16">
        <v>76.0</v>
      </c>
      <c r="P45" s="16">
        <v>79.0</v>
      </c>
      <c r="Q45" s="16">
        <v>83.0</v>
      </c>
      <c r="R45" s="16">
        <v>94.0</v>
      </c>
      <c r="S45" s="16">
        <v>88.0</v>
      </c>
      <c r="T45" s="16">
        <v>83.0</v>
      </c>
      <c r="U45" s="16">
        <v>79.0</v>
      </c>
      <c r="V45" s="16">
        <v>76.0</v>
      </c>
      <c r="W45" s="16" t="s">
        <v>10825</v>
      </c>
    </row>
    <row r="46">
      <c r="B46" s="16" t="s">
        <v>253</v>
      </c>
      <c r="C46" s="15" t="s">
        <v>25</v>
      </c>
      <c r="D46" s="16" t="s">
        <v>10827</v>
      </c>
      <c r="E46" s="34">
        <v>43678.0</v>
      </c>
      <c r="F46" s="16" t="s">
        <v>10814</v>
      </c>
      <c r="G46" s="16" t="s">
        <v>10815</v>
      </c>
      <c r="H46" s="15" t="s">
        <v>29</v>
      </c>
      <c r="I46" s="15">
        <v>88.0</v>
      </c>
      <c r="J46" s="16">
        <v>79.0</v>
      </c>
      <c r="K46" s="16">
        <v>75.0</v>
      </c>
      <c r="L46" s="16">
        <v>76.0</v>
      </c>
      <c r="M46" s="16">
        <v>79.0</v>
      </c>
      <c r="N46" s="20">
        <f t="shared" si="5"/>
        <v>79.4</v>
      </c>
      <c r="O46" s="16">
        <v>83.0</v>
      </c>
      <c r="P46" s="16">
        <v>88.0</v>
      </c>
      <c r="Q46" s="16">
        <v>91.0</v>
      </c>
      <c r="R46" s="16">
        <v>98.0</v>
      </c>
      <c r="S46" s="16">
        <v>97.0</v>
      </c>
      <c r="T46" s="16">
        <v>91.0</v>
      </c>
      <c r="U46" s="16">
        <v>88.0</v>
      </c>
      <c r="V46" s="16">
        <v>81.0</v>
      </c>
      <c r="W46" s="16" t="s">
        <v>10825</v>
      </c>
    </row>
    <row r="47">
      <c r="B47" s="16" t="s">
        <v>1503</v>
      </c>
      <c r="C47" s="15" t="s">
        <v>25</v>
      </c>
      <c r="D47" s="16" t="s">
        <v>10828</v>
      </c>
      <c r="E47" s="34">
        <v>43678.0</v>
      </c>
      <c r="F47" s="16" t="s">
        <v>10814</v>
      </c>
      <c r="G47" s="16" t="s">
        <v>10815</v>
      </c>
      <c r="H47" s="15" t="s">
        <v>29</v>
      </c>
      <c r="I47" s="15">
        <v>83.0</v>
      </c>
      <c r="J47" s="16">
        <v>82.0</v>
      </c>
      <c r="K47" s="16">
        <v>81.0</v>
      </c>
      <c r="L47" s="16">
        <v>79.0</v>
      </c>
      <c r="M47" s="16">
        <v>80.0</v>
      </c>
      <c r="N47" s="20">
        <f t="shared" si="5"/>
        <v>81</v>
      </c>
      <c r="O47" s="16">
        <v>84.0</v>
      </c>
      <c r="P47" s="16">
        <v>90.0</v>
      </c>
      <c r="Q47" s="16">
        <v>93.0</v>
      </c>
      <c r="R47" s="16">
        <v>99.0</v>
      </c>
      <c r="S47" s="16">
        <v>96.0</v>
      </c>
      <c r="T47" s="16">
        <v>89.0</v>
      </c>
      <c r="U47" s="16">
        <v>83.0</v>
      </c>
      <c r="V47" s="16">
        <v>75.0</v>
      </c>
      <c r="W47" s="16" t="s">
        <v>10825</v>
      </c>
    </row>
    <row r="48">
      <c r="B48" s="16" t="s">
        <v>70</v>
      </c>
      <c r="C48" s="15" t="s">
        <v>25</v>
      </c>
      <c r="D48" s="16" t="s">
        <v>10829</v>
      </c>
      <c r="E48" s="34">
        <v>43678.0</v>
      </c>
      <c r="F48" s="16" t="s">
        <v>10814</v>
      </c>
      <c r="G48" s="16" t="s">
        <v>10815</v>
      </c>
      <c r="H48" s="15" t="s">
        <v>29</v>
      </c>
      <c r="I48" s="15">
        <v>80.0</v>
      </c>
      <c r="J48" s="16">
        <v>88.0</v>
      </c>
      <c r="K48" s="16">
        <v>89.0</v>
      </c>
      <c r="L48" s="16">
        <v>82.0</v>
      </c>
      <c r="M48" s="16">
        <v>90.0</v>
      </c>
      <c r="N48" s="20">
        <f t="shared" si="5"/>
        <v>85.8</v>
      </c>
      <c r="O48" s="16">
        <v>85.0</v>
      </c>
      <c r="P48" s="16">
        <v>88.0</v>
      </c>
      <c r="Q48" s="16">
        <v>92.0</v>
      </c>
      <c r="R48" s="16">
        <v>97.0</v>
      </c>
      <c r="S48" s="16">
        <v>98.0</v>
      </c>
      <c r="T48" s="16">
        <v>90.0</v>
      </c>
      <c r="U48" s="16">
        <v>84.0</v>
      </c>
      <c r="V48" s="16">
        <v>80.0</v>
      </c>
      <c r="W48" s="16" t="s">
        <v>10825</v>
      </c>
    </row>
    <row r="49">
      <c r="B49" s="16" t="s">
        <v>1291</v>
      </c>
      <c r="C49" s="15" t="s">
        <v>25</v>
      </c>
      <c r="D49" s="16" t="s">
        <v>10830</v>
      </c>
      <c r="E49" s="34">
        <v>43679.0</v>
      </c>
      <c r="F49" s="16" t="s">
        <v>10814</v>
      </c>
      <c r="G49" s="16" t="s">
        <v>10815</v>
      </c>
      <c r="H49" s="15" t="s">
        <v>29</v>
      </c>
      <c r="I49" s="15">
        <v>90.0</v>
      </c>
      <c r="J49" s="16">
        <v>84.0</v>
      </c>
      <c r="K49" s="16">
        <v>85.0</v>
      </c>
      <c r="L49" s="16">
        <v>87.0</v>
      </c>
      <c r="M49" s="16">
        <v>87.0</v>
      </c>
      <c r="N49" s="20">
        <f t="shared" si="5"/>
        <v>86.6</v>
      </c>
      <c r="O49" s="16">
        <v>85.0</v>
      </c>
      <c r="P49" s="16">
        <v>87.0</v>
      </c>
      <c r="Q49" s="16">
        <v>90.0</v>
      </c>
      <c r="R49" s="16">
        <v>98.0</v>
      </c>
      <c r="S49" s="16">
        <v>98.0</v>
      </c>
      <c r="T49" s="16">
        <v>88.0</v>
      </c>
      <c r="U49" s="16">
        <v>82.0</v>
      </c>
      <c r="V49" s="16">
        <v>79.0</v>
      </c>
      <c r="W49" s="16" t="s">
        <v>3283</v>
      </c>
    </row>
    <row r="50" ht="17.25" customHeight="1">
      <c r="B50" s="16" t="s">
        <v>1252</v>
      </c>
      <c r="C50" s="15" t="s">
        <v>25</v>
      </c>
      <c r="D50" s="16" t="s">
        <v>10831</v>
      </c>
      <c r="E50" s="34">
        <v>43679.0</v>
      </c>
      <c r="F50" s="16" t="s">
        <v>10814</v>
      </c>
      <c r="G50" s="16" t="s">
        <v>10815</v>
      </c>
      <c r="H50" s="15" t="s">
        <v>29</v>
      </c>
      <c r="I50" s="15">
        <v>87.0</v>
      </c>
      <c r="J50" s="16">
        <v>81.0</v>
      </c>
      <c r="K50" s="16">
        <v>79.0</v>
      </c>
      <c r="L50" s="16">
        <v>80.0</v>
      </c>
      <c r="M50" s="16">
        <v>82.0</v>
      </c>
      <c r="N50" s="20">
        <f t="shared" si="5"/>
        <v>81.8</v>
      </c>
      <c r="O50" s="16">
        <v>80.0</v>
      </c>
      <c r="P50" s="16">
        <v>82.0</v>
      </c>
      <c r="Q50" s="16">
        <v>88.0</v>
      </c>
      <c r="R50" s="16">
        <v>97.0</v>
      </c>
      <c r="S50" s="16">
        <v>97.0</v>
      </c>
      <c r="T50" s="16">
        <v>90.0</v>
      </c>
      <c r="U50" s="16">
        <v>85.0</v>
      </c>
      <c r="V50" s="16">
        <v>77.0</v>
      </c>
      <c r="W50" s="16" t="s">
        <v>3283</v>
      </c>
    </row>
    <row r="51" ht="15.0" customHeight="1">
      <c r="B51" s="16" t="s">
        <v>855</v>
      </c>
      <c r="C51" s="15" t="s">
        <v>25</v>
      </c>
      <c r="D51" s="16" t="s">
        <v>10832</v>
      </c>
      <c r="E51" s="34">
        <v>43679.0</v>
      </c>
      <c r="F51" s="16" t="s">
        <v>10814</v>
      </c>
      <c r="G51" s="16" t="s">
        <v>10815</v>
      </c>
      <c r="H51" s="15" t="s">
        <v>29</v>
      </c>
      <c r="I51" s="15">
        <v>82.0</v>
      </c>
      <c r="J51" s="16">
        <v>84.0</v>
      </c>
      <c r="K51" s="16">
        <v>87.0</v>
      </c>
      <c r="L51" s="16">
        <v>80.0</v>
      </c>
      <c r="M51" s="16">
        <v>86.0</v>
      </c>
      <c r="N51" s="20">
        <f t="shared" si="5"/>
        <v>83.8</v>
      </c>
      <c r="O51" s="16">
        <v>80.0</v>
      </c>
      <c r="P51" s="16">
        <v>84.0</v>
      </c>
      <c r="Q51" s="16">
        <v>89.0</v>
      </c>
      <c r="R51" s="16">
        <v>98.0</v>
      </c>
      <c r="S51" s="16">
        <v>96.0</v>
      </c>
      <c r="T51" s="16">
        <v>90.0</v>
      </c>
      <c r="U51" s="16">
        <v>86.0</v>
      </c>
      <c r="V51" s="16">
        <v>79.0</v>
      </c>
      <c r="W51" s="16" t="s">
        <v>3283</v>
      </c>
    </row>
    <row r="52">
      <c r="B52" s="16" t="s">
        <v>245</v>
      </c>
      <c r="C52" s="15" t="s">
        <v>25</v>
      </c>
      <c r="D52" s="16" t="s">
        <v>10833</v>
      </c>
      <c r="E52" s="34">
        <v>43679.0</v>
      </c>
      <c r="F52" s="16" t="s">
        <v>10814</v>
      </c>
      <c r="G52" s="16" t="s">
        <v>10815</v>
      </c>
      <c r="H52" s="15" t="s">
        <v>29</v>
      </c>
      <c r="I52" s="15">
        <v>83.0</v>
      </c>
      <c r="J52" s="16">
        <v>83.0</v>
      </c>
      <c r="K52" s="16">
        <v>80.0</v>
      </c>
      <c r="L52" s="16">
        <v>81.0</v>
      </c>
      <c r="M52" s="16">
        <v>82.0</v>
      </c>
      <c r="N52" s="20">
        <f t="shared" si="5"/>
        <v>81.8</v>
      </c>
      <c r="O52" s="16">
        <v>81.0</v>
      </c>
      <c r="P52" s="16">
        <v>83.0</v>
      </c>
      <c r="Q52" s="16">
        <v>87.0</v>
      </c>
      <c r="R52" s="16">
        <v>97.0</v>
      </c>
      <c r="S52" s="16">
        <v>98.0</v>
      </c>
      <c r="T52" s="16">
        <v>89.0</v>
      </c>
      <c r="U52" s="16">
        <v>82.0</v>
      </c>
      <c r="V52" s="16">
        <v>78.0</v>
      </c>
      <c r="W52" s="16" t="s">
        <v>3283</v>
      </c>
    </row>
    <row r="53" ht="17.25" customHeight="1">
      <c r="B53" s="16" t="s">
        <v>4210</v>
      </c>
      <c r="C53" s="15" t="s">
        <v>25</v>
      </c>
      <c r="D53" s="16" t="s">
        <v>10834</v>
      </c>
      <c r="E53" s="34">
        <v>43679.0</v>
      </c>
      <c r="F53" s="16" t="s">
        <v>10814</v>
      </c>
      <c r="G53" s="16" t="s">
        <v>10815</v>
      </c>
      <c r="H53" s="15" t="s">
        <v>29</v>
      </c>
      <c r="I53" s="15">
        <v>85.0</v>
      </c>
      <c r="J53" s="16">
        <v>85.0</v>
      </c>
      <c r="K53" s="16">
        <v>87.0</v>
      </c>
      <c r="L53" s="16">
        <v>83.0</v>
      </c>
      <c r="M53" s="16">
        <v>87.0</v>
      </c>
      <c r="N53" s="20">
        <f t="shared" si="5"/>
        <v>85.4</v>
      </c>
      <c r="O53" s="16">
        <v>85.0</v>
      </c>
      <c r="P53" s="16">
        <v>91.0</v>
      </c>
      <c r="Q53" s="16">
        <v>94.0</v>
      </c>
      <c r="R53" s="16">
        <v>99.0</v>
      </c>
      <c r="S53" s="16">
        <v>98.0</v>
      </c>
      <c r="T53" s="16">
        <v>87.0</v>
      </c>
      <c r="U53" s="16">
        <v>81.0</v>
      </c>
      <c r="V53" s="16">
        <v>79.0</v>
      </c>
      <c r="W53" s="16" t="s">
        <v>3283</v>
      </c>
    </row>
    <row r="54" ht="17.25" customHeight="1">
      <c r="B54" s="16" t="s">
        <v>64</v>
      </c>
      <c r="C54" s="15" t="s">
        <v>25</v>
      </c>
      <c r="D54" s="16" t="s">
        <v>10835</v>
      </c>
      <c r="E54" s="34">
        <v>43679.0</v>
      </c>
      <c r="F54" s="16" t="s">
        <v>10814</v>
      </c>
      <c r="G54" s="16" t="s">
        <v>10815</v>
      </c>
      <c r="H54" s="15" t="s">
        <v>29</v>
      </c>
      <c r="I54" s="15">
        <v>88.0</v>
      </c>
      <c r="J54" s="16">
        <v>79.0</v>
      </c>
      <c r="K54" s="16">
        <v>74.0</v>
      </c>
      <c r="L54" s="16">
        <v>80.0</v>
      </c>
      <c r="M54" s="16">
        <v>82.0</v>
      </c>
      <c r="N54" s="20">
        <f t="shared" si="5"/>
        <v>80.6</v>
      </c>
      <c r="O54" s="16">
        <v>87.0</v>
      </c>
      <c r="P54" s="16">
        <v>90.0</v>
      </c>
      <c r="Q54" s="16">
        <v>95.0</v>
      </c>
      <c r="R54" s="16">
        <v>99.0</v>
      </c>
      <c r="S54" s="16">
        <v>97.0</v>
      </c>
      <c r="T54" s="16">
        <v>88.0</v>
      </c>
      <c r="U54" s="16">
        <v>84.0</v>
      </c>
      <c r="V54" s="16">
        <v>80.0</v>
      </c>
      <c r="W54" s="16" t="s">
        <v>3283</v>
      </c>
    </row>
    <row r="55">
      <c r="A55" s="16"/>
      <c r="B55" s="16"/>
      <c r="C55" s="16"/>
      <c r="D55" s="16"/>
      <c r="E55" s="34"/>
      <c r="F55" s="16"/>
      <c r="G55" s="16"/>
      <c r="H55" s="15"/>
      <c r="I55" s="15"/>
      <c r="J55" s="16"/>
      <c r="K55" s="16"/>
      <c r="L55" s="16"/>
      <c r="M55" s="16"/>
      <c r="N55" s="16"/>
      <c r="O55" s="16"/>
      <c r="P55" s="16"/>
      <c r="Q55" s="16"/>
      <c r="R55" s="16"/>
      <c r="S55" s="16"/>
      <c r="T55" s="16"/>
      <c r="U55" s="16"/>
      <c r="V55" s="16"/>
      <c r="W55" s="16"/>
      <c r="X55" s="23"/>
    </row>
    <row r="56">
      <c r="A56" s="16">
        <v>2742.0</v>
      </c>
      <c r="B56" s="16"/>
      <c r="C56" s="16" t="s">
        <v>25</v>
      </c>
      <c r="D56" s="16" t="s">
        <v>46</v>
      </c>
      <c r="E56" s="34"/>
      <c r="F56" s="16" t="s">
        <v>10836</v>
      </c>
      <c r="G56" s="16" t="s">
        <v>10837</v>
      </c>
      <c r="H56" s="15" t="s">
        <v>29</v>
      </c>
      <c r="I56" s="15"/>
      <c r="J56" s="16"/>
      <c r="K56" s="16"/>
      <c r="L56" s="16"/>
      <c r="M56" s="16"/>
      <c r="N56" s="16"/>
      <c r="O56" s="16"/>
      <c r="P56" s="16"/>
      <c r="Q56" s="16"/>
      <c r="R56" s="16"/>
      <c r="S56" s="16"/>
      <c r="T56" s="16"/>
      <c r="U56" s="16"/>
      <c r="V56" s="16"/>
      <c r="W56" s="16"/>
      <c r="X56" s="23"/>
    </row>
    <row r="57">
      <c r="A57" s="16"/>
      <c r="B57" s="16"/>
      <c r="C57" s="16"/>
      <c r="D57" s="16"/>
      <c r="E57" s="34"/>
      <c r="F57" s="16"/>
      <c r="G57" s="16"/>
      <c r="H57" s="15"/>
      <c r="I57" s="15"/>
      <c r="J57" s="16"/>
      <c r="K57" s="16"/>
      <c r="L57" s="16"/>
      <c r="M57" s="16"/>
      <c r="N57" s="16"/>
      <c r="O57" s="16"/>
      <c r="P57" s="16"/>
      <c r="Q57" s="16"/>
      <c r="R57" s="16"/>
      <c r="S57" s="16"/>
      <c r="T57" s="16"/>
      <c r="U57" s="16"/>
      <c r="V57" s="16"/>
      <c r="W57" s="16"/>
      <c r="X57" s="23"/>
    </row>
    <row r="58">
      <c r="A58" s="16">
        <v>291.0</v>
      </c>
      <c r="B58" s="16" t="s">
        <v>303</v>
      </c>
      <c r="C58" s="16" t="s">
        <v>25</v>
      </c>
      <c r="D58" s="16" t="s">
        <v>10838</v>
      </c>
      <c r="E58" s="34">
        <v>44220.0</v>
      </c>
      <c r="F58" s="16" t="s">
        <v>10839</v>
      </c>
      <c r="G58" s="16" t="s">
        <v>10840</v>
      </c>
      <c r="H58" s="15" t="s">
        <v>29</v>
      </c>
      <c r="I58" s="15">
        <f t="shared" ref="I58:I72" si="6">AVERAGE(J58,K58,M58)</f>
        <v>74</v>
      </c>
      <c r="J58" s="16">
        <v>80.0</v>
      </c>
      <c r="K58" s="16">
        <v>60.0</v>
      </c>
      <c r="L58" s="16">
        <v>75.0</v>
      </c>
      <c r="M58" s="16">
        <v>82.0</v>
      </c>
      <c r="N58" s="16">
        <f t="shared" ref="N58:N72" si="7">AVERAGE(J58:M58)</f>
        <v>74.25</v>
      </c>
      <c r="O58" s="16">
        <v>90.0</v>
      </c>
      <c r="P58" s="16">
        <v>93.0</v>
      </c>
      <c r="Q58" s="16">
        <v>100.0</v>
      </c>
      <c r="R58" s="16">
        <v>100.0</v>
      </c>
      <c r="S58" s="16">
        <v>90.0</v>
      </c>
      <c r="T58" s="16">
        <v>85.0</v>
      </c>
      <c r="U58" s="16">
        <v>80.0</v>
      </c>
      <c r="V58" s="16">
        <v>75.0</v>
      </c>
      <c r="W58" s="16" t="s">
        <v>10841</v>
      </c>
      <c r="X58" s="26" t="s">
        <v>10842</v>
      </c>
    </row>
    <row r="59">
      <c r="B59" s="16" t="s">
        <v>70</v>
      </c>
      <c r="C59" s="16" t="s">
        <v>25</v>
      </c>
      <c r="D59" s="16" t="s">
        <v>10843</v>
      </c>
      <c r="E59" s="34">
        <v>44220.0</v>
      </c>
      <c r="F59" s="16" t="s">
        <v>10839</v>
      </c>
      <c r="G59" s="16" t="s">
        <v>10840</v>
      </c>
      <c r="H59" s="15" t="s">
        <v>29</v>
      </c>
      <c r="I59" s="15">
        <f t="shared" si="6"/>
        <v>75.66666667</v>
      </c>
      <c r="J59" s="16">
        <v>82.0</v>
      </c>
      <c r="K59" s="16">
        <v>70.0</v>
      </c>
      <c r="L59" s="16">
        <v>70.0</v>
      </c>
      <c r="M59" s="16">
        <v>75.0</v>
      </c>
      <c r="N59" s="16">
        <f t="shared" si="7"/>
        <v>74.25</v>
      </c>
      <c r="O59" s="16">
        <v>90.0</v>
      </c>
      <c r="P59" s="16">
        <v>93.0</v>
      </c>
      <c r="Q59" s="16">
        <v>100.0</v>
      </c>
      <c r="R59" s="16">
        <v>100.0</v>
      </c>
      <c r="S59" s="16">
        <v>90.0</v>
      </c>
      <c r="T59" s="16">
        <v>85.0</v>
      </c>
      <c r="U59" s="16">
        <v>80.0</v>
      </c>
      <c r="V59" s="16">
        <v>75.0</v>
      </c>
    </row>
    <row r="60">
      <c r="B60" s="16" t="s">
        <v>303</v>
      </c>
      <c r="C60" s="16" t="s">
        <v>25</v>
      </c>
      <c r="D60" s="16" t="s">
        <v>10844</v>
      </c>
      <c r="E60" s="34">
        <v>44220.0</v>
      </c>
      <c r="F60" s="16" t="s">
        <v>10839</v>
      </c>
      <c r="G60" s="16" t="s">
        <v>10840</v>
      </c>
      <c r="H60" s="15" t="s">
        <v>29</v>
      </c>
      <c r="I60" s="15">
        <f t="shared" si="6"/>
        <v>71.66666667</v>
      </c>
      <c r="J60" s="16">
        <v>70.0</v>
      </c>
      <c r="K60" s="16">
        <v>65.0</v>
      </c>
      <c r="L60" s="16">
        <v>75.0</v>
      </c>
      <c r="M60" s="16">
        <v>80.0</v>
      </c>
      <c r="N60" s="16">
        <f t="shared" si="7"/>
        <v>72.5</v>
      </c>
      <c r="O60" s="16">
        <v>85.0</v>
      </c>
      <c r="P60" s="16">
        <v>90.0</v>
      </c>
      <c r="Q60" s="16">
        <v>95.0</v>
      </c>
      <c r="R60" s="16">
        <v>98.0</v>
      </c>
      <c r="S60" s="16">
        <v>92.0</v>
      </c>
      <c r="T60" s="16">
        <v>89.0</v>
      </c>
      <c r="U60" s="16">
        <v>86.0</v>
      </c>
      <c r="V60" s="16">
        <v>83.0</v>
      </c>
    </row>
    <row r="61">
      <c r="B61" s="16" t="s">
        <v>796</v>
      </c>
      <c r="C61" s="16" t="s">
        <v>25</v>
      </c>
      <c r="D61" s="16" t="s">
        <v>10845</v>
      </c>
      <c r="E61" s="34">
        <v>44221.0</v>
      </c>
      <c r="F61" s="16" t="s">
        <v>10839</v>
      </c>
      <c r="G61" s="16" t="s">
        <v>10840</v>
      </c>
      <c r="H61" s="15" t="s">
        <v>29</v>
      </c>
      <c r="I61" s="15">
        <f t="shared" si="6"/>
        <v>77.33333333</v>
      </c>
      <c r="J61" s="16">
        <v>76.0</v>
      </c>
      <c r="K61" s="16">
        <v>76.0</v>
      </c>
      <c r="L61" s="16">
        <v>65.0</v>
      </c>
      <c r="M61" s="16">
        <v>80.0</v>
      </c>
      <c r="N61" s="16">
        <f t="shared" si="7"/>
        <v>74.25</v>
      </c>
      <c r="O61" s="16">
        <v>80.0</v>
      </c>
      <c r="P61" s="16">
        <v>85.0</v>
      </c>
      <c r="Q61" s="16">
        <v>90.0</v>
      </c>
      <c r="R61" s="16">
        <v>95.0</v>
      </c>
      <c r="S61" s="16">
        <v>94.0</v>
      </c>
      <c r="T61" s="16">
        <v>92.0</v>
      </c>
      <c r="U61" s="16">
        <v>90.0</v>
      </c>
      <c r="V61" s="16">
        <v>87.0</v>
      </c>
    </row>
    <row r="62">
      <c r="B62" s="16" t="s">
        <v>303</v>
      </c>
      <c r="C62" s="16" t="s">
        <v>25</v>
      </c>
      <c r="D62" s="16" t="s">
        <v>10846</v>
      </c>
      <c r="E62" s="34">
        <v>43679.0</v>
      </c>
      <c r="F62" s="16" t="s">
        <v>10839</v>
      </c>
      <c r="G62" s="16" t="s">
        <v>10840</v>
      </c>
      <c r="H62" s="15" t="s">
        <v>29</v>
      </c>
      <c r="I62" s="15">
        <f t="shared" si="6"/>
        <v>75</v>
      </c>
      <c r="J62" s="16">
        <v>60.0</v>
      </c>
      <c r="K62" s="16">
        <v>80.0</v>
      </c>
      <c r="L62" s="16">
        <v>60.0</v>
      </c>
      <c r="M62" s="16">
        <v>85.0</v>
      </c>
      <c r="N62" s="16">
        <f t="shared" si="7"/>
        <v>71.25</v>
      </c>
      <c r="O62" s="16">
        <v>80.0</v>
      </c>
      <c r="P62" s="16">
        <v>83.0</v>
      </c>
      <c r="Q62" s="16">
        <v>86.0</v>
      </c>
      <c r="R62" s="16">
        <v>89.0</v>
      </c>
      <c r="S62" s="16">
        <v>95.0</v>
      </c>
      <c r="T62" s="16">
        <v>93.0</v>
      </c>
      <c r="U62" s="16">
        <v>91.0</v>
      </c>
      <c r="V62" s="16">
        <v>89.0</v>
      </c>
      <c r="X62" s="26" t="s">
        <v>10847</v>
      </c>
    </row>
    <row r="63">
      <c r="B63" s="16" t="s">
        <v>6752</v>
      </c>
      <c r="C63" s="16" t="s">
        <v>25</v>
      </c>
      <c r="D63" s="16" t="s">
        <v>10848</v>
      </c>
      <c r="E63" s="34">
        <v>43679.0</v>
      </c>
      <c r="F63" s="16" t="s">
        <v>10839</v>
      </c>
      <c r="G63" s="16" t="s">
        <v>10840</v>
      </c>
      <c r="H63" s="15" t="s">
        <v>29</v>
      </c>
      <c r="I63" s="15">
        <f t="shared" si="6"/>
        <v>81.66666667</v>
      </c>
      <c r="J63" s="16">
        <v>75.0</v>
      </c>
      <c r="K63" s="16">
        <v>80.0</v>
      </c>
      <c r="L63" s="16">
        <v>80.0</v>
      </c>
      <c r="M63" s="16">
        <v>90.0</v>
      </c>
      <c r="N63" s="16">
        <f t="shared" si="7"/>
        <v>81.25</v>
      </c>
      <c r="O63" s="16">
        <v>85.0</v>
      </c>
      <c r="P63" s="16">
        <v>90.0</v>
      </c>
      <c r="Q63" s="16">
        <v>95.0</v>
      </c>
      <c r="R63" s="16">
        <v>100.0</v>
      </c>
      <c r="S63" s="16">
        <v>90.0</v>
      </c>
      <c r="T63" s="16">
        <v>85.0</v>
      </c>
      <c r="U63" s="16">
        <v>80.0</v>
      </c>
      <c r="V63" s="16">
        <v>75.0</v>
      </c>
    </row>
    <row r="64">
      <c r="B64" s="16" t="s">
        <v>92</v>
      </c>
      <c r="C64" s="16" t="s">
        <v>25</v>
      </c>
      <c r="D64" s="16" t="s">
        <v>10849</v>
      </c>
      <c r="E64" s="34">
        <v>43679.0</v>
      </c>
      <c r="F64" s="16" t="s">
        <v>10839</v>
      </c>
      <c r="G64" s="16" t="s">
        <v>10840</v>
      </c>
      <c r="H64" s="15" t="s">
        <v>29</v>
      </c>
      <c r="I64" s="15">
        <f t="shared" si="6"/>
        <v>75.66666667</v>
      </c>
      <c r="J64" s="16">
        <v>65.0</v>
      </c>
      <c r="K64" s="16">
        <v>85.0</v>
      </c>
      <c r="L64" s="16">
        <v>65.0</v>
      </c>
      <c r="M64" s="16">
        <v>77.0</v>
      </c>
      <c r="N64" s="16">
        <f t="shared" si="7"/>
        <v>73</v>
      </c>
      <c r="O64" s="16">
        <v>86.0</v>
      </c>
      <c r="P64" s="16">
        <v>89.0</v>
      </c>
      <c r="Q64" s="16">
        <v>93.0</v>
      </c>
      <c r="R64" s="16">
        <v>95.0</v>
      </c>
      <c r="S64" s="16">
        <v>90.0</v>
      </c>
      <c r="T64" s="16">
        <v>86.0</v>
      </c>
      <c r="U64" s="16">
        <v>82.0</v>
      </c>
      <c r="V64" s="16">
        <v>76.0</v>
      </c>
    </row>
    <row r="65">
      <c r="B65" s="16" t="s">
        <v>1989</v>
      </c>
      <c r="C65" s="16" t="s">
        <v>25</v>
      </c>
      <c r="D65" s="16" t="s">
        <v>10850</v>
      </c>
      <c r="E65" s="34">
        <v>43679.0</v>
      </c>
      <c r="F65" s="16" t="s">
        <v>10839</v>
      </c>
      <c r="G65" s="16" t="s">
        <v>10840</v>
      </c>
      <c r="H65" s="15" t="s">
        <v>29</v>
      </c>
      <c r="I65" s="15">
        <f t="shared" si="6"/>
        <v>78.33333333</v>
      </c>
      <c r="J65" s="16">
        <v>80.0</v>
      </c>
      <c r="K65" s="16">
        <v>75.0</v>
      </c>
      <c r="L65" s="16">
        <v>82.0</v>
      </c>
      <c r="M65" s="16">
        <v>80.0</v>
      </c>
      <c r="N65" s="16">
        <f t="shared" si="7"/>
        <v>79.25</v>
      </c>
      <c r="O65" s="16">
        <v>90.0</v>
      </c>
      <c r="P65" s="16">
        <v>92.0</v>
      </c>
      <c r="Q65" s="16">
        <v>95.0</v>
      </c>
      <c r="R65" s="16">
        <v>97.0</v>
      </c>
      <c r="S65" s="16">
        <v>90.0</v>
      </c>
      <c r="T65" s="16">
        <v>85.0</v>
      </c>
      <c r="U65" s="16">
        <v>80.0</v>
      </c>
      <c r="V65" s="16">
        <v>75.0</v>
      </c>
    </row>
    <row r="66">
      <c r="B66" s="16" t="s">
        <v>92</v>
      </c>
      <c r="C66" s="16" t="s">
        <v>25</v>
      </c>
      <c r="D66" s="16" t="s">
        <v>10851</v>
      </c>
      <c r="E66" s="34">
        <v>43679.0</v>
      </c>
      <c r="F66" s="16" t="s">
        <v>10839</v>
      </c>
      <c r="G66" s="16" t="s">
        <v>10840</v>
      </c>
      <c r="H66" s="15" t="s">
        <v>29</v>
      </c>
      <c r="I66" s="15">
        <f t="shared" si="6"/>
        <v>73.33333333</v>
      </c>
      <c r="J66" s="16">
        <v>55.0</v>
      </c>
      <c r="K66" s="16">
        <v>80.0</v>
      </c>
      <c r="L66" s="16">
        <v>60.0</v>
      </c>
      <c r="M66" s="16">
        <v>85.0</v>
      </c>
      <c r="N66" s="16">
        <f t="shared" si="7"/>
        <v>70</v>
      </c>
      <c r="O66" s="16">
        <v>80.0</v>
      </c>
      <c r="P66" s="16">
        <v>84.0</v>
      </c>
      <c r="Q66" s="16">
        <v>88.0</v>
      </c>
      <c r="R66" s="16">
        <v>92.0</v>
      </c>
      <c r="S66" s="16">
        <v>95.0</v>
      </c>
      <c r="T66" s="16">
        <v>93.0</v>
      </c>
      <c r="U66" s="16">
        <v>91.0</v>
      </c>
      <c r="V66" s="16">
        <v>89.0</v>
      </c>
    </row>
    <row r="67">
      <c r="B67" s="16" t="s">
        <v>740</v>
      </c>
      <c r="C67" s="16" t="s">
        <v>25</v>
      </c>
      <c r="D67" s="16" t="s">
        <v>10852</v>
      </c>
      <c r="E67" s="34">
        <v>43679.0</v>
      </c>
      <c r="F67" s="16" t="s">
        <v>10839</v>
      </c>
      <c r="G67" s="16" t="s">
        <v>10840</v>
      </c>
      <c r="H67" s="15" t="s">
        <v>29</v>
      </c>
      <c r="I67" s="15">
        <f t="shared" si="6"/>
        <v>76.66666667</v>
      </c>
      <c r="J67" s="16">
        <v>60.0</v>
      </c>
      <c r="K67" s="16">
        <v>85.0</v>
      </c>
      <c r="L67" s="16">
        <v>65.0</v>
      </c>
      <c r="M67" s="16">
        <v>85.0</v>
      </c>
      <c r="N67" s="16">
        <f t="shared" si="7"/>
        <v>73.75</v>
      </c>
      <c r="O67" s="16">
        <v>86.0</v>
      </c>
      <c r="P67" s="16">
        <v>89.0</v>
      </c>
      <c r="Q67" s="16">
        <v>93.0</v>
      </c>
      <c r="R67" s="16">
        <v>95.0</v>
      </c>
      <c r="S67" s="16">
        <v>90.0</v>
      </c>
      <c r="T67" s="16">
        <v>86.0</v>
      </c>
      <c r="U67" s="16">
        <v>82.0</v>
      </c>
      <c r="V67" s="16">
        <v>76.0</v>
      </c>
    </row>
    <row r="68">
      <c r="B68" s="16" t="s">
        <v>994</v>
      </c>
      <c r="C68" s="16" t="s">
        <v>25</v>
      </c>
      <c r="D68" s="37" t="s">
        <v>10853</v>
      </c>
      <c r="E68" s="34">
        <v>44066.0</v>
      </c>
      <c r="F68" s="16" t="s">
        <v>10839</v>
      </c>
      <c r="G68" s="16" t="s">
        <v>10840</v>
      </c>
      <c r="H68" s="15" t="s">
        <v>29</v>
      </c>
      <c r="I68" s="15">
        <f t="shared" si="6"/>
        <v>83.33333333</v>
      </c>
      <c r="J68" s="16">
        <v>80.0</v>
      </c>
      <c r="K68" s="16">
        <v>80.0</v>
      </c>
      <c r="L68" s="16">
        <v>80.0</v>
      </c>
      <c r="M68" s="16">
        <v>90.0</v>
      </c>
      <c r="N68" s="16">
        <f t="shared" si="7"/>
        <v>82.5</v>
      </c>
      <c r="O68" s="16">
        <v>93.0</v>
      </c>
      <c r="P68" s="16">
        <v>95.0</v>
      </c>
      <c r="Q68" s="16">
        <v>97.0</v>
      </c>
      <c r="R68" s="16">
        <v>100.0</v>
      </c>
      <c r="S68" s="16">
        <v>90.0</v>
      </c>
      <c r="T68" s="16">
        <v>86.0</v>
      </c>
      <c r="U68" s="16">
        <v>84.0</v>
      </c>
      <c r="V68" s="16">
        <v>80.0</v>
      </c>
    </row>
    <row r="69">
      <c r="B69" s="16" t="s">
        <v>2188</v>
      </c>
      <c r="C69" s="16" t="s">
        <v>25</v>
      </c>
      <c r="D69" s="37" t="s">
        <v>10854</v>
      </c>
      <c r="E69" s="34">
        <v>44359.0</v>
      </c>
      <c r="F69" s="16" t="s">
        <v>10839</v>
      </c>
      <c r="G69" s="16" t="s">
        <v>10840</v>
      </c>
      <c r="H69" s="15" t="s">
        <v>29</v>
      </c>
      <c r="I69" s="15">
        <f t="shared" si="6"/>
        <v>71.33333333</v>
      </c>
      <c r="J69" s="16">
        <v>65.0</v>
      </c>
      <c r="K69" s="16">
        <v>79.0</v>
      </c>
      <c r="L69" s="16">
        <v>60.0</v>
      </c>
      <c r="M69" s="16">
        <v>70.0</v>
      </c>
      <c r="N69" s="16">
        <f t="shared" si="7"/>
        <v>68.5</v>
      </c>
      <c r="O69" s="16">
        <v>80.0</v>
      </c>
      <c r="P69" s="16">
        <v>83.0</v>
      </c>
      <c r="Q69" s="16">
        <v>86.0</v>
      </c>
      <c r="R69" s="16">
        <v>89.0</v>
      </c>
      <c r="S69" s="16">
        <v>95.0</v>
      </c>
      <c r="T69" s="16">
        <v>93.0</v>
      </c>
      <c r="U69" s="16">
        <v>91.0</v>
      </c>
      <c r="V69" s="16">
        <v>89.0</v>
      </c>
    </row>
    <row r="70">
      <c r="B70" s="16" t="s">
        <v>2877</v>
      </c>
      <c r="C70" s="16" t="s">
        <v>25</v>
      </c>
      <c r="D70" s="16" t="s">
        <v>10855</v>
      </c>
      <c r="E70" s="34">
        <v>44359.0</v>
      </c>
      <c r="F70" s="16" t="s">
        <v>10839</v>
      </c>
      <c r="G70" s="16" t="s">
        <v>10840</v>
      </c>
      <c r="H70" s="15" t="s">
        <v>29</v>
      </c>
      <c r="I70" s="15">
        <f t="shared" si="6"/>
        <v>61.66666667</v>
      </c>
      <c r="J70" s="16">
        <v>55.0</v>
      </c>
      <c r="K70" s="16">
        <v>70.0</v>
      </c>
      <c r="L70" s="16">
        <v>60.0</v>
      </c>
      <c r="M70" s="16">
        <v>60.0</v>
      </c>
      <c r="N70" s="16">
        <f t="shared" si="7"/>
        <v>61.25</v>
      </c>
      <c r="O70" s="16">
        <v>70.0</v>
      </c>
      <c r="P70" s="16">
        <v>75.0</v>
      </c>
      <c r="Q70" s="16">
        <v>80.0</v>
      </c>
      <c r="R70" s="16">
        <v>85.0</v>
      </c>
      <c r="S70" s="16">
        <v>100.0</v>
      </c>
      <c r="T70" s="16">
        <v>100.0</v>
      </c>
      <c r="U70" s="16">
        <v>100.0</v>
      </c>
      <c r="V70" s="16">
        <v>98.0</v>
      </c>
    </row>
    <row r="71">
      <c r="B71" s="16" t="s">
        <v>3405</v>
      </c>
      <c r="C71" s="16" t="s">
        <v>25</v>
      </c>
      <c r="D71" s="16" t="s">
        <v>10856</v>
      </c>
      <c r="E71" s="34">
        <v>44359.0</v>
      </c>
      <c r="F71" s="16" t="s">
        <v>10839</v>
      </c>
      <c r="G71" s="16" t="s">
        <v>10840</v>
      </c>
      <c r="H71" s="15" t="s">
        <v>29</v>
      </c>
      <c r="I71" s="15">
        <f t="shared" si="6"/>
        <v>63.33333333</v>
      </c>
      <c r="J71" s="16">
        <v>60.0</v>
      </c>
      <c r="K71" s="16">
        <v>70.0</v>
      </c>
      <c r="L71" s="16">
        <v>60.0</v>
      </c>
      <c r="M71" s="16">
        <v>60.0</v>
      </c>
      <c r="N71" s="16">
        <f t="shared" si="7"/>
        <v>62.5</v>
      </c>
      <c r="O71" s="16">
        <v>75.0</v>
      </c>
      <c r="P71" s="16">
        <v>79.0</v>
      </c>
      <c r="Q71" s="16">
        <v>83.0</v>
      </c>
      <c r="R71" s="16">
        <v>86.0</v>
      </c>
      <c r="S71" s="16">
        <v>100.0</v>
      </c>
      <c r="T71" s="16">
        <v>100.0</v>
      </c>
      <c r="U71" s="16">
        <v>98.0</v>
      </c>
      <c r="V71" s="16">
        <v>96.0</v>
      </c>
    </row>
    <row r="72">
      <c r="B72" s="16" t="s">
        <v>1726</v>
      </c>
      <c r="C72" s="16" t="s">
        <v>25</v>
      </c>
      <c r="D72" s="16" t="s">
        <v>10857</v>
      </c>
      <c r="E72" s="34">
        <v>44359.0</v>
      </c>
      <c r="F72" s="16" t="s">
        <v>10839</v>
      </c>
      <c r="G72" s="16" t="s">
        <v>10840</v>
      </c>
      <c r="H72" s="15" t="s">
        <v>29</v>
      </c>
      <c r="I72" s="15">
        <f t="shared" si="6"/>
        <v>61.66666667</v>
      </c>
      <c r="J72" s="16">
        <v>55.0</v>
      </c>
      <c r="K72" s="16">
        <v>70.0</v>
      </c>
      <c r="L72" s="16">
        <v>60.0</v>
      </c>
      <c r="M72" s="16">
        <v>60.0</v>
      </c>
      <c r="N72" s="16">
        <f t="shared" si="7"/>
        <v>61.25</v>
      </c>
      <c r="O72" s="16">
        <v>70.0</v>
      </c>
      <c r="P72" s="16">
        <v>75.0</v>
      </c>
      <c r="Q72" s="16">
        <v>80.0</v>
      </c>
      <c r="R72" s="16">
        <v>85.0</v>
      </c>
      <c r="S72" s="16">
        <v>100.0</v>
      </c>
      <c r="T72" s="16">
        <v>100.0</v>
      </c>
      <c r="U72" s="16">
        <v>100.0</v>
      </c>
      <c r="V72" s="16">
        <v>98.0</v>
      </c>
    </row>
    <row r="73">
      <c r="A73" s="16"/>
      <c r="B73" s="16"/>
      <c r="C73" s="16"/>
      <c r="D73" s="16"/>
      <c r="E73" s="16"/>
      <c r="F73" s="16"/>
      <c r="G73" s="16"/>
      <c r="H73" s="16"/>
      <c r="I73" s="16"/>
      <c r="J73" s="16"/>
      <c r="K73" s="16"/>
      <c r="L73" s="16"/>
      <c r="M73" s="16"/>
      <c r="N73" s="16"/>
      <c r="O73" s="16"/>
      <c r="P73" s="16"/>
      <c r="Q73" s="16"/>
      <c r="R73" s="16"/>
      <c r="S73" s="16"/>
      <c r="T73" s="16"/>
      <c r="U73" s="16"/>
      <c r="V73" s="16"/>
      <c r="W73" s="16"/>
      <c r="X73" s="16"/>
    </row>
    <row r="74">
      <c r="A74" s="16">
        <v>443.0</v>
      </c>
      <c r="B74" s="16"/>
      <c r="C74" s="16" t="s">
        <v>25</v>
      </c>
      <c r="D74" s="16" t="s">
        <v>46</v>
      </c>
      <c r="E74" s="34"/>
      <c r="F74" s="16" t="s">
        <v>10858</v>
      </c>
      <c r="G74" s="16" t="s">
        <v>10840</v>
      </c>
      <c r="H74" s="15" t="s">
        <v>29</v>
      </c>
      <c r="I74" s="16"/>
      <c r="J74" s="16"/>
      <c r="K74" s="16"/>
      <c r="L74" s="16"/>
      <c r="M74" s="16"/>
      <c r="N74" s="16"/>
      <c r="O74" s="16"/>
      <c r="P74" s="16"/>
      <c r="Q74" s="16"/>
      <c r="R74" s="16"/>
      <c r="S74" s="16"/>
      <c r="T74" s="16"/>
      <c r="U74" s="16"/>
      <c r="V74" s="16"/>
      <c r="W74" s="16"/>
      <c r="X74" s="16"/>
    </row>
    <row r="75">
      <c r="A75" s="16"/>
      <c r="B75" s="16"/>
      <c r="C75" s="16"/>
      <c r="D75" s="16"/>
      <c r="E75" s="16"/>
      <c r="F75" s="16"/>
      <c r="G75" s="16"/>
      <c r="H75" s="16"/>
      <c r="I75" s="16"/>
      <c r="J75" s="16"/>
      <c r="K75" s="16"/>
      <c r="L75" s="16"/>
      <c r="M75" s="16"/>
      <c r="N75" s="16"/>
      <c r="O75" s="16"/>
      <c r="P75" s="16"/>
      <c r="Q75" s="16"/>
      <c r="R75" s="16"/>
      <c r="S75" s="16"/>
      <c r="T75" s="16"/>
      <c r="U75" s="16"/>
      <c r="V75" s="16"/>
      <c r="W75" s="16"/>
      <c r="X75" s="16"/>
    </row>
    <row r="76" ht="15.75" customHeight="1">
      <c r="A76" s="16">
        <v>467.0</v>
      </c>
      <c r="B76" s="16" t="s">
        <v>994</v>
      </c>
      <c r="C76" s="19" t="s">
        <v>25</v>
      </c>
      <c r="D76" s="16" t="s">
        <v>10859</v>
      </c>
      <c r="E76" s="34">
        <v>45161.0</v>
      </c>
      <c r="F76" s="16" t="s">
        <v>10860</v>
      </c>
      <c r="G76" s="16" t="s">
        <v>10840</v>
      </c>
      <c r="H76" s="19" t="s">
        <v>29</v>
      </c>
      <c r="I76" s="16">
        <v>75.0</v>
      </c>
      <c r="J76" s="16">
        <v>80.0</v>
      </c>
      <c r="K76" s="16">
        <v>75.0</v>
      </c>
      <c r="L76" s="16">
        <v>78.0</v>
      </c>
      <c r="M76" s="16">
        <v>80.0</v>
      </c>
      <c r="N76" s="20">
        <f t="shared" ref="N76:N80" si="8">AVERAGE(I76:M76)</f>
        <v>77.6</v>
      </c>
      <c r="O76" s="16">
        <v>70.0</v>
      </c>
      <c r="P76" s="16">
        <v>84.0</v>
      </c>
      <c r="Q76" s="16">
        <v>92.0</v>
      </c>
      <c r="R76" s="16">
        <v>100.0</v>
      </c>
      <c r="S76" s="16">
        <v>99.0</v>
      </c>
      <c r="T76" s="16">
        <v>78.0</v>
      </c>
      <c r="U76" s="16">
        <v>72.0</v>
      </c>
      <c r="V76" s="16">
        <v>65.0</v>
      </c>
      <c r="W76" s="16" t="s">
        <v>9694</v>
      </c>
      <c r="X76" s="26" t="s">
        <v>10861</v>
      </c>
    </row>
    <row r="77">
      <c r="B77" s="16" t="s">
        <v>70</v>
      </c>
      <c r="C77" s="19" t="s">
        <v>25</v>
      </c>
      <c r="D77" s="16" t="s">
        <v>10862</v>
      </c>
      <c r="E77" s="34">
        <v>45161.0</v>
      </c>
      <c r="F77" s="16" t="s">
        <v>10860</v>
      </c>
      <c r="G77" s="16" t="s">
        <v>10840</v>
      </c>
      <c r="H77" s="19" t="s">
        <v>29</v>
      </c>
      <c r="I77" s="16">
        <v>79.0</v>
      </c>
      <c r="J77" s="16">
        <v>85.0</v>
      </c>
      <c r="K77" s="16">
        <v>80.0</v>
      </c>
      <c r="L77" s="16">
        <v>75.0</v>
      </c>
      <c r="M77" s="16">
        <v>90.0</v>
      </c>
      <c r="N77" s="20">
        <f t="shared" si="8"/>
        <v>81.8</v>
      </c>
      <c r="O77" s="16">
        <v>75.0</v>
      </c>
      <c r="P77" s="16">
        <v>84.0</v>
      </c>
      <c r="Q77" s="16">
        <v>92.0</v>
      </c>
      <c r="R77" s="16">
        <v>98.0</v>
      </c>
      <c r="S77" s="16">
        <v>98.0</v>
      </c>
      <c r="T77" s="16">
        <v>74.0</v>
      </c>
      <c r="U77" s="16">
        <v>73.0</v>
      </c>
      <c r="V77" s="16">
        <v>67.0</v>
      </c>
      <c r="W77" s="16" t="s">
        <v>6008</v>
      </c>
    </row>
    <row r="78">
      <c r="B78" s="16" t="s">
        <v>911</v>
      </c>
      <c r="C78" s="19" t="s">
        <v>25</v>
      </c>
      <c r="D78" s="16" t="s">
        <v>10863</v>
      </c>
      <c r="E78" s="34">
        <v>45161.0</v>
      </c>
      <c r="F78" s="16" t="s">
        <v>10860</v>
      </c>
      <c r="G78" s="16" t="s">
        <v>10840</v>
      </c>
      <c r="H78" s="19" t="s">
        <v>29</v>
      </c>
      <c r="I78" s="16">
        <v>77.0</v>
      </c>
      <c r="J78" s="16">
        <v>88.0</v>
      </c>
      <c r="K78" s="16">
        <v>80.0</v>
      </c>
      <c r="L78" s="16">
        <v>78.0</v>
      </c>
      <c r="M78" s="16">
        <v>90.0</v>
      </c>
      <c r="N78" s="20">
        <f t="shared" si="8"/>
        <v>82.6</v>
      </c>
      <c r="O78" s="16">
        <v>76.0</v>
      </c>
      <c r="P78" s="16">
        <v>85.0</v>
      </c>
      <c r="Q78" s="16">
        <v>93.0</v>
      </c>
      <c r="R78" s="16">
        <v>99.0</v>
      </c>
      <c r="S78" s="16">
        <v>90.0</v>
      </c>
      <c r="T78" s="16">
        <v>85.0</v>
      </c>
      <c r="U78" s="16">
        <v>75.0</v>
      </c>
      <c r="V78" s="16">
        <v>60.0</v>
      </c>
      <c r="W78" s="16" t="s">
        <v>6008</v>
      </c>
    </row>
    <row r="79">
      <c r="B79" s="16" t="s">
        <v>201</v>
      </c>
      <c r="C79" s="19" t="s">
        <v>25</v>
      </c>
      <c r="D79" s="16" t="s">
        <v>10864</v>
      </c>
      <c r="E79" s="34">
        <v>45161.0</v>
      </c>
      <c r="F79" s="16" t="s">
        <v>10860</v>
      </c>
      <c r="G79" s="16" t="s">
        <v>10840</v>
      </c>
      <c r="H79" s="19" t="s">
        <v>29</v>
      </c>
      <c r="I79" s="16">
        <v>75.0</v>
      </c>
      <c r="J79" s="16">
        <v>90.0</v>
      </c>
      <c r="K79" s="16">
        <v>80.0</v>
      </c>
      <c r="L79" s="16">
        <v>70.0</v>
      </c>
      <c r="M79" s="16">
        <v>80.0</v>
      </c>
      <c r="N79" s="20">
        <f t="shared" si="8"/>
        <v>79</v>
      </c>
      <c r="O79" s="16">
        <v>75.0</v>
      </c>
      <c r="P79" s="16">
        <v>86.0</v>
      </c>
      <c r="Q79" s="16">
        <v>92.0</v>
      </c>
      <c r="R79" s="16">
        <v>98.0</v>
      </c>
      <c r="S79" s="16">
        <v>99.0</v>
      </c>
      <c r="T79" s="16">
        <v>79.0</v>
      </c>
      <c r="U79" s="16">
        <v>74.0</v>
      </c>
      <c r="V79" s="16">
        <v>65.0</v>
      </c>
      <c r="W79" s="16" t="s">
        <v>9694</v>
      </c>
    </row>
    <row r="80">
      <c r="B80" s="16" t="s">
        <v>70</v>
      </c>
      <c r="C80" s="19" t="s">
        <v>25</v>
      </c>
      <c r="D80" s="27" t="s">
        <v>10865</v>
      </c>
      <c r="E80" s="34">
        <v>45161.0</v>
      </c>
      <c r="F80" s="16" t="s">
        <v>10860</v>
      </c>
      <c r="G80" s="16" t="s">
        <v>10840</v>
      </c>
      <c r="H80" s="19" t="s">
        <v>29</v>
      </c>
      <c r="I80" s="16">
        <v>75.0</v>
      </c>
      <c r="J80" s="16">
        <v>60.0</v>
      </c>
      <c r="K80" s="16">
        <v>65.0</v>
      </c>
      <c r="L80" s="16">
        <v>80.0</v>
      </c>
      <c r="M80" s="16">
        <v>85.0</v>
      </c>
      <c r="N80" s="20">
        <f t="shared" si="8"/>
        <v>73</v>
      </c>
      <c r="O80" s="16">
        <v>76.0</v>
      </c>
      <c r="P80" s="16">
        <v>85.0</v>
      </c>
      <c r="Q80" s="16">
        <v>90.0</v>
      </c>
      <c r="R80" s="16">
        <v>99.0</v>
      </c>
      <c r="S80" s="16">
        <v>99.0</v>
      </c>
      <c r="T80" s="16">
        <v>77.0</v>
      </c>
      <c r="U80" s="16">
        <v>70.0</v>
      </c>
      <c r="V80" s="16">
        <v>63.0</v>
      </c>
      <c r="W80" s="16" t="s">
        <v>6008</v>
      </c>
    </row>
    <row r="81">
      <c r="A81" s="16"/>
      <c r="B81" s="16"/>
      <c r="C81" s="16"/>
      <c r="D81" s="16"/>
      <c r="E81" s="16"/>
      <c r="F81" s="16"/>
      <c r="G81" s="16"/>
      <c r="H81" s="16"/>
      <c r="I81" s="16"/>
      <c r="J81" s="16"/>
      <c r="K81" s="16"/>
      <c r="L81" s="16"/>
      <c r="M81" s="16"/>
      <c r="N81" s="16"/>
      <c r="O81" s="16"/>
      <c r="P81" s="16"/>
      <c r="Q81" s="16"/>
      <c r="R81" s="16"/>
      <c r="S81" s="16"/>
      <c r="T81" s="16"/>
      <c r="U81" s="16"/>
      <c r="V81" s="16"/>
      <c r="W81" s="16"/>
      <c r="X81" s="16"/>
    </row>
    <row r="82">
      <c r="A82" s="16">
        <v>471.0</v>
      </c>
      <c r="B82" s="16" t="s">
        <v>191</v>
      </c>
      <c r="C82" s="19" t="s">
        <v>25</v>
      </c>
      <c r="D82" s="16" t="s">
        <v>10866</v>
      </c>
      <c r="E82" s="34">
        <v>43250.0</v>
      </c>
      <c r="F82" s="16" t="s">
        <v>10867</v>
      </c>
      <c r="G82" s="16" t="s">
        <v>10840</v>
      </c>
      <c r="H82" s="19" t="s">
        <v>29</v>
      </c>
      <c r="I82" s="16">
        <v>85.0</v>
      </c>
      <c r="J82" s="16">
        <v>75.0</v>
      </c>
      <c r="K82" s="16">
        <v>75.0</v>
      </c>
      <c r="L82" s="16">
        <v>80.0</v>
      </c>
      <c r="M82" s="16">
        <v>85.0</v>
      </c>
      <c r="N82" s="20">
        <f t="shared" ref="N82:N83" si="9">AVERAGE(I82:M82)</f>
        <v>80</v>
      </c>
      <c r="O82" s="16">
        <v>77.0</v>
      </c>
      <c r="P82" s="16">
        <v>86.0</v>
      </c>
      <c r="Q82" s="16">
        <v>95.0</v>
      </c>
      <c r="R82" s="16">
        <v>99.0</v>
      </c>
      <c r="S82" s="16">
        <v>95.0</v>
      </c>
      <c r="T82" s="16">
        <v>75.0</v>
      </c>
      <c r="U82" s="16">
        <v>69.0</v>
      </c>
      <c r="V82" s="16">
        <v>60.0</v>
      </c>
      <c r="W82" s="16" t="s">
        <v>10868</v>
      </c>
      <c r="X82" s="26" t="s">
        <v>10869</v>
      </c>
    </row>
    <row r="83">
      <c r="B83" s="16" t="s">
        <v>493</v>
      </c>
      <c r="C83" s="19" t="s">
        <v>25</v>
      </c>
      <c r="D83" s="16" t="s">
        <v>10870</v>
      </c>
      <c r="E83" s="34">
        <v>43250.0</v>
      </c>
      <c r="F83" s="16" t="s">
        <v>10867</v>
      </c>
      <c r="G83" s="16" t="s">
        <v>10840</v>
      </c>
      <c r="H83" s="19" t="s">
        <v>29</v>
      </c>
      <c r="I83" s="16">
        <v>80.0</v>
      </c>
      <c r="J83" s="16">
        <v>90.0</v>
      </c>
      <c r="K83" s="16">
        <v>85.0</v>
      </c>
      <c r="L83" s="16">
        <v>80.0</v>
      </c>
      <c r="M83" s="16">
        <v>85.0</v>
      </c>
      <c r="N83" s="20">
        <f t="shared" si="9"/>
        <v>84</v>
      </c>
      <c r="O83" s="16">
        <v>78.0</v>
      </c>
      <c r="P83" s="16">
        <v>89.0</v>
      </c>
      <c r="Q83" s="16">
        <v>96.0</v>
      </c>
      <c r="R83" s="16">
        <v>99.0</v>
      </c>
      <c r="S83" s="16">
        <v>96.0</v>
      </c>
      <c r="T83" s="16">
        <v>77.0</v>
      </c>
      <c r="U83" s="16">
        <v>67.0</v>
      </c>
      <c r="V83" s="16">
        <v>59.0</v>
      </c>
      <c r="W83" s="16" t="s">
        <v>10868</v>
      </c>
    </row>
  </sheetData>
  <mergeCells count="23">
    <mergeCell ref="A19:A22"/>
    <mergeCell ref="A24:A36"/>
    <mergeCell ref="A38:A54"/>
    <mergeCell ref="A58:A72"/>
    <mergeCell ref="A76:A80"/>
    <mergeCell ref="A82:A83"/>
    <mergeCell ref="X19:X22"/>
    <mergeCell ref="X24:X26"/>
    <mergeCell ref="X27:X28"/>
    <mergeCell ref="X29:X36"/>
    <mergeCell ref="X38:X54"/>
    <mergeCell ref="W58:W72"/>
    <mergeCell ref="X58:X61"/>
    <mergeCell ref="X62:X72"/>
    <mergeCell ref="X76:X80"/>
    <mergeCell ref="X82:X83"/>
    <mergeCell ref="A2:A6"/>
    <mergeCell ref="A8:A17"/>
    <mergeCell ref="W8:W17"/>
    <mergeCell ref="X8:X11"/>
    <mergeCell ref="X12:X14"/>
    <mergeCell ref="X15:X17"/>
    <mergeCell ref="W24:W36"/>
  </mergeCells>
  <hyperlinks>
    <hyperlink r:id="rId2" ref="X2"/>
    <hyperlink r:id="rId3" ref="X3"/>
    <hyperlink r:id="rId4" ref="X4"/>
    <hyperlink r:id="rId5" ref="X5"/>
    <hyperlink r:id="rId6" ref="X6"/>
    <hyperlink r:id="rId7" ref="X8"/>
    <hyperlink r:id="rId8" ref="X12"/>
    <hyperlink r:id="rId9" ref="X15"/>
    <hyperlink r:id="rId10" ref="X19"/>
    <hyperlink r:id="rId11" ref="X24"/>
    <hyperlink r:id="rId12" ref="X27"/>
    <hyperlink r:id="rId13" ref="X29"/>
    <hyperlink r:id="rId14" ref="X38"/>
    <hyperlink r:id="rId15" ref="X58"/>
    <hyperlink r:id="rId16" ref="X62"/>
    <hyperlink r:id="rId17" ref="X76"/>
    <hyperlink r:id="rId18" ref="X82"/>
  </hyperlinks>
  <drawing r:id="rId19"/>
  <legacyDrawing r:id="rId20"/>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35" t="s">
        <v>0</v>
      </c>
      <c r="B1" s="135" t="s">
        <v>1</v>
      </c>
      <c r="C1" s="135" t="s">
        <v>2</v>
      </c>
      <c r="D1" s="135" t="s">
        <v>3</v>
      </c>
      <c r="E1" s="135" t="s">
        <v>4</v>
      </c>
      <c r="F1" s="135" t="s">
        <v>5</v>
      </c>
      <c r="G1" s="135" t="s">
        <v>6</v>
      </c>
      <c r="H1" s="135" t="s">
        <v>7</v>
      </c>
      <c r="I1" s="135" t="s">
        <v>8</v>
      </c>
      <c r="J1" s="135" t="s">
        <v>9</v>
      </c>
      <c r="K1" s="135" t="s">
        <v>10</v>
      </c>
      <c r="L1" s="135" t="s">
        <v>11</v>
      </c>
      <c r="M1" s="135" t="s">
        <v>12</v>
      </c>
      <c r="N1" s="135" t="s">
        <v>13</v>
      </c>
      <c r="O1" s="135" t="s">
        <v>14</v>
      </c>
      <c r="P1" s="135" t="s">
        <v>15</v>
      </c>
      <c r="Q1" s="135" t="s">
        <v>16</v>
      </c>
      <c r="R1" s="135" t="s">
        <v>17</v>
      </c>
      <c r="S1" s="135" t="s">
        <v>18</v>
      </c>
      <c r="T1" s="135" t="s">
        <v>19</v>
      </c>
      <c r="U1" s="135" t="s">
        <v>20</v>
      </c>
      <c r="V1" s="135" t="s">
        <v>21</v>
      </c>
      <c r="W1" s="135" t="s">
        <v>22</v>
      </c>
      <c r="X1" s="136" t="s">
        <v>23</v>
      </c>
    </row>
    <row r="2">
      <c r="A2" s="16">
        <v>273.0</v>
      </c>
      <c r="B2" s="16" t="s">
        <v>1287</v>
      </c>
      <c r="C2" s="19" t="s">
        <v>25</v>
      </c>
      <c r="D2" s="30" t="s">
        <v>10871</v>
      </c>
      <c r="E2" s="34">
        <v>43308.0</v>
      </c>
      <c r="F2" s="16" t="s">
        <v>402</v>
      </c>
      <c r="G2" s="16" t="s">
        <v>10872</v>
      </c>
      <c r="H2" s="19" t="s">
        <v>29</v>
      </c>
      <c r="I2" s="16">
        <v>85.0</v>
      </c>
      <c r="J2" s="16">
        <v>94.0</v>
      </c>
      <c r="K2" s="16">
        <v>90.0</v>
      </c>
      <c r="L2" s="16">
        <v>87.0</v>
      </c>
      <c r="M2" s="16">
        <v>92.0</v>
      </c>
      <c r="N2" s="20">
        <f t="shared" ref="N2:N4" si="1">AVERAGE(I2:M2)</f>
        <v>89.6</v>
      </c>
      <c r="O2" s="16">
        <v>89.0</v>
      </c>
      <c r="P2" s="16">
        <v>92.0</v>
      </c>
      <c r="Q2" s="16">
        <v>95.0</v>
      </c>
      <c r="R2" s="16">
        <v>97.0</v>
      </c>
      <c r="S2" s="16">
        <v>98.0</v>
      </c>
      <c r="T2" s="16">
        <v>80.0</v>
      </c>
      <c r="U2" s="16">
        <v>76.0</v>
      </c>
      <c r="V2" s="16">
        <v>73.0</v>
      </c>
      <c r="W2" s="30" t="s">
        <v>10873</v>
      </c>
      <c r="X2" s="26" t="s">
        <v>10874</v>
      </c>
    </row>
    <row r="3" ht="18.0" customHeight="1">
      <c r="B3" s="16" t="s">
        <v>70</v>
      </c>
      <c r="C3" s="19" t="s">
        <v>25</v>
      </c>
      <c r="D3" s="30" t="s">
        <v>10875</v>
      </c>
      <c r="E3" s="34">
        <v>43308.0</v>
      </c>
      <c r="F3" s="16" t="s">
        <v>402</v>
      </c>
      <c r="G3" s="16" t="s">
        <v>10872</v>
      </c>
      <c r="H3" s="19" t="s">
        <v>29</v>
      </c>
      <c r="I3" s="16">
        <v>88.0</v>
      </c>
      <c r="J3" s="16">
        <v>93.0</v>
      </c>
      <c r="K3" s="16">
        <v>90.0</v>
      </c>
      <c r="L3" s="16">
        <v>80.0</v>
      </c>
      <c r="M3" s="16">
        <v>88.0</v>
      </c>
      <c r="N3" s="20">
        <f t="shared" si="1"/>
        <v>87.8</v>
      </c>
      <c r="O3" s="16">
        <v>91.0</v>
      </c>
      <c r="P3" s="16">
        <v>93.0</v>
      </c>
      <c r="Q3" s="16">
        <v>96.0</v>
      </c>
      <c r="R3" s="16">
        <v>99.0</v>
      </c>
      <c r="S3" s="16">
        <v>99.0</v>
      </c>
      <c r="T3" s="16">
        <v>86.0</v>
      </c>
      <c r="U3" s="16">
        <v>75.0</v>
      </c>
      <c r="V3" s="16">
        <v>64.0</v>
      </c>
      <c r="W3" s="30" t="s">
        <v>5111</v>
      </c>
    </row>
    <row r="4" ht="17.25" customHeight="1">
      <c r="B4" s="16" t="s">
        <v>843</v>
      </c>
      <c r="C4" s="19" t="s">
        <v>25</v>
      </c>
      <c r="D4" s="30" t="s">
        <v>10876</v>
      </c>
      <c r="E4" s="34">
        <v>43308.0</v>
      </c>
      <c r="F4" s="16" t="s">
        <v>402</v>
      </c>
      <c r="G4" s="16" t="s">
        <v>10872</v>
      </c>
      <c r="H4" s="19" t="s">
        <v>29</v>
      </c>
      <c r="I4" s="16">
        <v>89.0</v>
      </c>
      <c r="J4" s="16">
        <v>90.0</v>
      </c>
      <c r="K4" s="16">
        <v>90.0</v>
      </c>
      <c r="L4" s="16">
        <v>80.0</v>
      </c>
      <c r="M4" s="16">
        <v>88.0</v>
      </c>
      <c r="N4" s="20">
        <f t="shared" si="1"/>
        <v>87.4</v>
      </c>
      <c r="O4" s="16">
        <v>88.0</v>
      </c>
      <c r="P4" s="16">
        <v>92.0</v>
      </c>
      <c r="Q4" s="16">
        <v>94.0</v>
      </c>
      <c r="R4" s="16">
        <v>96.0</v>
      </c>
      <c r="S4" s="16">
        <v>100.0</v>
      </c>
      <c r="T4" s="16">
        <v>85.0</v>
      </c>
      <c r="U4" s="16">
        <v>70.0</v>
      </c>
      <c r="V4" s="16">
        <v>60.0</v>
      </c>
      <c r="W4" s="30" t="s">
        <v>2586</v>
      </c>
    </row>
    <row r="5">
      <c r="A5" s="16"/>
      <c r="B5" s="16"/>
      <c r="C5" s="56"/>
      <c r="D5" s="27"/>
      <c r="E5" s="28"/>
      <c r="F5" s="16"/>
      <c r="G5" s="16"/>
      <c r="H5" s="16"/>
      <c r="I5" s="16"/>
      <c r="J5" s="16"/>
      <c r="K5" s="16"/>
      <c r="L5" s="16"/>
      <c r="M5" s="16"/>
      <c r="N5" s="16"/>
      <c r="O5" s="16"/>
      <c r="P5" s="16"/>
      <c r="Q5" s="16"/>
      <c r="R5" s="16"/>
      <c r="S5" s="16"/>
      <c r="T5" s="16"/>
      <c r="U5" s="16"/>
      <c r="V5" s="16"/>
      <c r="W5" s="30"/>
      <c r="X5" s="16"/>
    </row>
    <row r="6">
      <c r="A6" s="16">
        <v>1056.0</v>
      </c>
      <c r="B6" s="16" t="s">
        <v>796</v>
      </c>
      <c r="C6" s="56" t="s">
        <v>25</v>
      </c>
      <c r="D6" s="30" t="s">
        <v>10877</v>
      </c>
      <c r="E6" s="34">
        <v>42370.0</v>
      </c>
      <c r="F6" s="16" t="s">
        <v>10878</v>
      </c>
      <c r="G6" s="16" t="s">
        <v>10879</v>
      </c>
      <c r="H6" s="16" t="s">
        <v>29</v>
      </c>
      <c r="I6" s="16">
        <v>100.0</v>
      </c>
      <c r="J6" s="16">
        <v>100.0</v>
      </c>
      <c r="K6" s="16">
        <v>100.0</v>
      </c>
      <c r="L6" s="16">
        <v>50.0</v>
      </c>
      <c r="M6" s="16">
        <v>100.0</v>
      </c>
      <c r="N6" s="16">
        <f>AVERAGE(I6:M6)</f>
        <v>90</v>
      </c>
      <c r="O6" s="16">
        <v>100.0</v>
      </c>
      <c r="P6" s="16">
        <v>100.0</v>
      </c>
      <c r="Q6" s="16">
        <v>100.0</v>
      </c>
      <c r="R6" s="16">
        <v>100.0</v>
      </c>
      <c r="S6" s="16">
        <v>100.0</v>
      </c>
      <c r="T6" s="16">
        <v>50.0</v>
      </c>
      <c r="U6" s="16">
        <v>40.0</v>
      </c>
      <c r="V6" s="16">
        <v>20.0</v>
      </c>
      <c r="W6" s="27" t="s">
        <v>2951</v>
      </c>
      <c r="X6" s="131" t="s">
        <v>10880</v>
      </c>
    </row>
    <row r="7">
      <c r="A7" s="16"/>
      <c r="B7" s="16"/>
      <c r="C7" s="56"/>
      <c r="D7" s="27"/>
      <c r="E7" s="28"/>
      <c r="F7" s="16"/>
      <c r="G7" s="16"/>
      <c r="H7" s="16"/>
      <c r="I7" s="16"/>
      <c r="J7" s="16"/>
      <c r="K7" s="16"/>
      <c r="L7" s="16"/>
      <c r="M7" s="16"/>
      <c r="N7" s="16"/>
      <c r="O7" s="16"/>
      <c r="P7" s="16"/>
      <c r="Q7" s="16"/>
      <c r="R7" s="16"/>
      <c r="S7" s="16"/>
      <c r="T7" s="16"/>
      <c r="U7" s="16"/>
      <c r="V7" s="16"/>
      <c r="W7" s="30"/>
      <c r="X7" s="16"/>
    </row>
    <row r="8" ht="15.75" customHeight="1">
      <c r="A8" s="16">
        <v>597.0</v>
      </c>
      <c r="B8" s="16" t="s">
        <v>103</v>
      </c>
      <c r="C8" s="15" t="s">
        <v>25</v>
      </c>
      <c r="D8" s="30" t="s">
        <v>10881</v>
      </c>
      <c r="E8" s="34">
        <v>44065.0</v>
      </c>
      <c r="F8" s="16" t="s">
        <v>10882</v>
      </c>
      <c r="G8" s="16" t="s">
        <v>10883</v>
      </c>
      <c r="H8" s="15" t="s">
        <v>29</v>
      </c>
      <c r="I8" s="16">
        <v>85.0</v>
      </c>
      <c r="J8" s="16">
        <v>95.0</v>
      </c>
      <c r="K8" s="16">
        <v>20.0</v>
      </c>
      <c r="L8" s="16">
        <v>90.0</v>
      </c>
      <c r="M8" s="16">
        <v>85.0</v>
      </c>
      <c r="N8" s="16">
        <f t="shared" ref="N8:N14" si="2">AVERAGE(I8:M8)</f>
        <v>75</v>
      </c>
      <c r="O8" s="16">
        <v>50.0</v>
      </c>
      <c r="P8" s="16">
        <v>70.0</v>
      </c>
      <c r="Q8" s="16">
        <v>95.0</v>
      </c>
      <c r="R8" s="16">
        <v>90.0</v>
      </c>
      <c r="S8" s="16">
        <v>85.0</v>
      </c>
      <c r="T8" s="16">
        <v>95.0</v>
      </c>
      <c r="U8" s="16">
        <v>80.0</v>
      </c>
      <c r="V8" s="16">
        <v>40.0</v>
      </c>
      <c r="W8" s="30" t="s">
        <v>10884</v>
      </c>
      <c r="X8" s="26" t="s">
        <v>10885</v>
      </c>
    </row>
    <row r="9" ht="15.75" customHeight="1">
      <c r="B9" s="16" t="s">
        <v>1056</v>
      </c>
      <c r="C9" s="15" t="s">
        <v>25</v>
      </c>
      <c r="D9" s="30" t="s">
        <v>10886</v>
      </c>
      <c r="E9" s="34">
        <v>44216.0</v>
      </c>
      <c r="F9" s="16" t="s">
        <v>10882</v>
      </c>
      <c r="G9" s="16" t="s">
        <v>10883</v>
      </c>
      <c r="H9" s="15" t="s">
        <v>29</v>
      </c>
      <c r="I9" s="16">
        <v>85.0</v>
      </c>
      <c r="J9" s="16">
        <v>95.0</v>
      </c>
      <c r="K9" s="16">
        <v>20.0</v>
      </c>
      <c r="L9" s="16">
        <v>90.0</v>
      </c>
      <c r="M9" s="16">
        <v>85.0</v>
      </c>
      <c r="N9" s="16">
        <f t="shared" si="2"/>
        <v>75</v>
      </c>
      <c r="O9" s="16">
        <v>50.0</v>
      </c>
      <c r="P9" s="16">
        <v>70.0</v>
      </c>
      <c r="Q9" s="16">
        <v>95.0</v>
      </c>
      <c r="R9" s="16">
        <v>90.0</v>
      </c>
      <c r="S9" s="16">
        <v>40.0</v>
      </c>
      <c r="T9" s="16">
        <v>80.0</v>
      </c>
      <c r="U9" s="16">
        <v>85.0</v>
      </c>
      <c r="V9" s="16">
        <v>95.0</v>
      </c>
      <c r="W9" s="30" t="s">
        <v>10884</v>
      </c>
      <c r="X9" s="26" t="s">
        <v>10887</v>
      </c>
    </row>
    <row r="10" ht="15.75" customHeight="1">
      <c r="B10" s="16" t="s">
        <v>123</v>
      </c>
      <c r="C10" s="15" t="s">
        <v>25</v>
      </c>
      <c r="D10" s="30" t="s">
        <v>10888</v>
      </c>
      <c r="E10" s="34">
        <v>44216.0</v>
      </c>
      <c r="F10" s="16" t="s">
        <v>10882</v>
      </c>
      <c r="G10" s="16" t="s">
        <v>10883</v>
      </c>
      <c r="H10" s="15" t="s">
        <v>29</v>
      </c>
      <c r="I10" s="16">
        <v>80.0</v>
      </c>
      <c r="J10" s="16">
        <v>80.0</v>
      </c>
      <c r="K10" s="16">
        <v>10.0</v>
      </c>
      <c r="L10" s="16">
        <v>80.0</v>
      </c>
      <c r="M10" s="16">
        <v>95.0</v>
      </c>
      <c r="N10" s="16">
        <f t="shared" si="2"/>
        <v>69</v>
      </c>
      <c r="O10" s="16">
        <v>50.0</v>
      </c>
      <c r="P10" s="16">
        <v>70.0</v>
      </c>
      <c r="Q10" s="16">
        <v>95.0</v>
      </c>
      <c r="R10" s="16">
        <v>90.0</v>
      </c>
      <c r="S10" s="16">
        <v>40.0</v>
      </c>
      <c r="T10" s="16">
        <v>80.0</v>
      </c>
      <c r="U10" s="16">
        <v>85.0</v>
      </c>
      <c r="V10" s="16">
        <v>95.0</v>
      </c>
      <c r="W10" s="30" t="s">
        <v>10884</v>
      </c>
      <c r="X10" s="26" t="s">
        <v>10887</v>
      </c>
    </row>
    <row r="11" ht="15.75" customHeight="1">
      <c r="B11" s="16" t="s">
        <v>907</v>
      </c>
      <c r="C11" s="15" t="s">
        <v>25</v>
      </c>
      <c r="D11" s="30" t="s">
        <v>10889</v>
      </c>
      <c r="E11" s="34">
        <v>44216.0</v>
      </c>
      <c r="F11" s="16" t="s">
        <v>10882</v>
      </c>
      <c r="G11" s="16" t="s">
        <v>10883</v>
      </c>
      <c r="H11" s="15" t="s">
        <v>29</v>
      </c>
      <c r="I11" s="16">
        <v>80.0</v>
      </c>
      <c r="J11" s="16">
        <v>80.0</v>
      </c>
      <c r="K11" s="16">
        <v>10.0</v>
      </c>
      <c r="L11" s="16">
        <v>80.0</v>
      </c>
      <c r="M11" s="16">
        <v>95.0</v>
      </c>
      <c r="N11" s="16">
        <f t="shared" si="2"/>
        <v>69</v>
      </c>
      <c r="O11" s="16">
        <v>50.0</v>
      </c>
      <c r="P11" s="16">
        <v>70.0</v>
      </c>
      <c r="Q11" s="16">
        <v>95.0</v>
      </c>
      <c r="R11" s="16">
        <v>90.0</v>
      </c>
      <c r="S11" s="16">
        <v>40.0</v>
      </c>
      <c r="T11" s="16">
        <v>80.0</v>
      </c>
      <c r="U11" s="16">
        <v>85.0</v>
      </c>
      <c r="V11" s="16">
        <v>95.0</v>
      </c>
      <c r="W11" s="30" t="s">
        <v>10884</v>
      </c>
      <c r="X11" s="26" t="s">
        <v>10887</v>
      </c>
    </row>
    <row r="12" ht="15.75" customHeight="1">
      <c r="B12" s="16" t="s">
        <v>446</v>
      </c>
      <c r="C12" s="15" t="s">
        <v>25</v>
      </c>
      <c r="D12" s="30" t="s">
        <v>10890</v>
      </c>
      <c r="E12" s="34">
        <v>44216.0</v>
      </c>
      <c r="F12" s="16" t="s">
        <v>10882</v>
      </c>
      <c r="G12" s="16" t="s">
        <v>10883</v>
      </c>
      <c r="H12" s="15" t="s">
        <v>29</v>
      </c>
      <c r="I12" s="16">
        <v>80.0</v>
      </c>
      <c r="J12" s="16">
        <v>90.0</v>
      </c>
      <c r="K12" s="16">
        <v>70.0</v>
      </c>
      <c r="L12" s="16">
        <v>85.0</v>
      </c>
      <c r="M12" s="16">
        <v>95.0</v>
      </c>
      <c r="N12" s="16">
        <f t="shared" si="2"/>
        <v>84</v>
      </c>
      <c r="O12" s="16">
        <v>70.0</v>
      </c>
      <c r="P12" s="16">
        <v>70.0</v>
      </c>
      <c r="Q12" s="16">
        <v>95.0</v>
      </c>
      <c r="R12" s="16">
        <v>90.0</v>
      </c>
      <c r="S12" s="16">
        <v>85.0</v>
      </c>
      <c r="T12" s="16">
        <v>95.0</v>
      </c>
      <c r="U12" s="16">
        <v>80.0</v>
      </c>
      <c r="V12" s="16">
        <v>40.0</v>
      </c>
      <c r="W12" s="30" t="s">
        <v>10884</v>
      </c>
      <c r="X12" s="26" t="s">
        <v>10887</v>
      </c>
    </row>
    <row r="13" ht="15.75" customHeight="1">
      <c r="B13" s="16" t="s">
        <v>893</v>
      </c>
      <c r="C13" s="15" t="s">
        <v>25</v>
      </c>
      <c r="D13" s="30" t="s">
        <v>10891</v>
      </c>
      <c r="E13" s="34">
        <v>44216.0</v>
      </c>
      <c r="F13" s="16" t="s">
        <v>10882</v>
      </c>
      <c r="G13" s="16" t="s">
        <v>10883</v>
      </c>
      <c r="H13" s="15" t="s">
        <v>29</v>
      </c>
      <c r="I13" s="16">
        <v>80.0</v>
      </c>
      <c r="J13" s="16">
        <v>90.0</v>
      </c>
      <c r="K13" s="16">
        <v>60.0</v>
      </c>
      <c r="L13" s="16">
        <v>85.0</v>
      </c>
      <c r="M13" s="16">
        <v>95.0</v>
      </c>
      <c r="N13" s="16">
        <f t="shared" si="2"/>
        <v>82</v>
      </c>
      <c r="O13" s="16">
        <v>70.0</v>
      </c>
      <c r="P13" s="16">
        <v>70.0</v>
      </c>
      <c r="Q13" s="16">
        <v>95.0</v>
      </c>
      <c r="R13" s="16">
        <v>90.0</v>
      </c>
      <c r="S13" s="16">
        <v>85.0</v>
      </c>
      <c r="T13" s="16">
        <v>95.0</v>
      </c>
      <c r="U13" s="16">
        <v>80.0</v>
      </c>
      <c r="V13" s="16">
        <v>40.0</v>
      </c>
      <c r="W13" s="30" t="s">
        <v>10884</v>
      </c>
      <c r="X13" s="26" t="s">
        <v>10887</v>
      </c>
    </row>
    <row r="14" ht="15.75" customHeight="1">
      <c r="B14" s="16" t="s">
        <v>270</v>
      </c>
      <c r="C14" s="15" t="s">
        <v>25</v>
      </c>
      <c r="D14" s="30" t="s">
        <v>10892</v>
      </c>
      <c r="E14" s="34">
        <v>44216.0</v>
      </c>
      <c r="F14" s="16" t="s">
        <v>10882</v>
      </c>
      <c r="G14" s="16" t="s">
        <v>10883</v>
      </c>
      <c r="H14" s="15" t="s">
        <v>29</v>
      </c>
      <c r="I14" s="16">
        <v>80.0</v>
      </c>
      <c r="J14" s="16">
        <v>90.0</v>
      </c>
      <c r="K14" s="16">
        <v>70.0</v>
      </c>
      <c r="L14" s="16">
        <v>85.0</v>
      </c>
      <c r="M14" s="16">
        <v>95.0</v>
      </c>
      <c r="N14" s="16">
        <f t="shared" si="2"/>
        <v>84</v>
      </c>
      <c r="O14" s="16">
        <v>85.0</v>
      </c>
      <c r="P14" s="16">
        <v>70.0</v>
      </c>
      <c r="Q14" s="16">
        <v>95.0</v>
      </c>
      <c r="R14" s="16">
        <v>90.0</v>
      </c>
      <c r="S14" s="16">
        <v>85.0</v>
      </c>
      <c r="T14" s="16">
        <v>95.0</v>
      </c>
      <c r="U14" s="16">
        <v>80.0</v>
      </c>
      <c r="V14" s="16">
        <v>40.0</v>
      </c>
      <c r="W14" s="30" t="s">
        <v>10884</v>
      </c>
      <c r="X14" s="26" t="s">
        <v>10887</v>
      </c>
    </row>
    <row r="15" ht="15.75" customHeight="1">
      <c r="A15" s="16"/>
      <c r="B15" s="16"/>
      <c r="C15" s="15"/>
      <c r="D15" s="30"/>
      <c r="E15" s="34"/>
      <c r="F15" s="16"/>
      <c r="G15" s="16"/>
      <c r="H15" s="15"/>
      <c r="I15" s="16"/>
      <c r="J15" s="16"/>
      <c r="K15" s="16"/>
      <c r="L15" s="16"/>
      <c r="M15" s="16"/>
      <c r="N15" s="16"/>
      <c r="O15" s="16"/>
      <c r="P15" s="16"/>
      <c r="Q15" s="16"/>
      <c r="R15" s="16"/>
      <c r="S15" s="16"/>
      <c r="T15" s="16"/>
      <c r="U15" s="16"/>
      <c r="V15" s="16"/>
      <c r="W15" s="30"/>
      <c r="X15" s="23"/>
    </row>
    <row r="16" ht="15.75" customHeight="1">
      <c r="A16" s="16">
        <v>905.0</v>
      </c>
      <c r="B16" s="16" t="s">
        <v>240</v>
      </c>
      <c r="C16" s="15" t="s">
        <v>25</v>
      </c>
      <c r="D16" s="30" t="s">
        <v>10893</v>
      </c>
      <c r="E16" s="34">
        <v>44067.0</v>
      </c>
      <c r="F16" s="16" t="s">
        <v>10894</v>
      </c>
      <c r="G16" s="16" t="s">
        <v>10883</v>
      </c>
      <c r="H16" s="15" t="s">
        <v>29</v>
      </c>
      <c r="I16" s="16">
        <v>75.0</v>
      </c>
      <c r="J16" s="16">
        <v>75.0</v>
      </c>
      <c r="K16" s="16">
        <v>80.0</v>
      </c>
      <c r="L16" s="16">
        <v>75.0</v>
      </c>
      <c r="M16" s="16">
        <v>72.0</v>
      </c>
      <c r="N16" s="16">
        <f t="shared" ref="N16:N28" si="3">AVERAGE(I16:M16)</f>
        <v>75.4</v>
      </c>
      <c r="O16" s="16">
        <v>75.0</v>
      </c>
      <c r="P16" s="16">
        <v>85.0</v>
      </c>
      <c r="Q16" s="16">
        <v>89.0</v>
      </c>
      <c r="R16" s="16">
        <v>100.0</v>
      </c>
      <c r="S16" s="16">
        <v>100.0</v>
      </c>
      <c r="T16" s="16">
        <v>85.0</v>
      </c>
      <c r="U16" s="16">
        <v>75.0</v>
      </c>
      <c r="V16" s="16">
        <v>75.0</v>
      </c>
      <c r="W16" s="30" t="s">
        <v>10895</v>
      </c>
      <c r="X16" s="26" t="s">
        <v>10896</v>
      </c>
    </row>
    <row r="17">
      <c r="B17" s="16" t="s">
        <v>392</v>
      </c>
      <c r="C17" s="15" t="s">
        <v>25</v>
      </c>
      <c r="D17" s="287" t="s">
        <v>10897</v>
      </c>
      <c r="E17" s="34">
        <v>44226.0</v>
      </c>
      <c r="F17" s="16" t="s">
        <v>10894</v>
      </c>
      <c r="G17" s="16" t="s">
        <v>10883</v>
      </c>
      <c r="H17" s="15" t="s">
        <v>29</v>
      </c>
      <c r="I17" s="16">
        <v>96.0</v>
      </c>
      <c r="J17" s="16">
        <v>85.0</v>
      </c>
      <c r="K17" s="16">
        <v>97.0</v>
      </c>
      <c r="L17" s="16">
        <v>72.0</v>
      </c>
      <c r="M17" s="16">
        <v>87.0</v>
      </c>
      <c r="N17" s="16">
        <f t="shared" si="3"/>
        <v>87.4</v>
      </c>
      <c r="O17" s="16">
        <v>94.0</v>
      </c>
      <c r="P17" s="16">
        <v>100.0</v>
      </c>
      <c r="Q17" s="16">
        <v>100.0</v>
      </c>
      <c r="R17" s="16">
        <v>100.0</v>
      </c>
      <c r="S17" s="16">
        <v>100.0</v>
      </c>
      <c r="T17" s="16">
        <v>85.0</v>
      </c>
      <c r="U17" s="16">
        <v>75.0</v>
      </c>
      <c r="V17" s="16">
        <v>75.0</v>
      </c>
    </row>
    <row r="18">
      <c r="B18" s="16" t="s">
        <v>245</v>
      </c>
      <c r="C18" s="15" t="s">
        <v>25</v>
      </c>
      <c r="D18" s="287" t="s">
        <v>10898</v>
      </c>
      <c r="E18" s="34">
        <v>44226.0</v>
      </c>
      <c r="F18" s="16" t="s">
        <v>10894</v>
      </c>
      <c r="G18" s="16" t="s">
        <v>10883</v>
      </c>
      <c r="H18" s="15" t="s">
        <v>29</v>
      </c>
      <c r="I18" s="16">
        <v>96.0</v>
      </c>
      <c r="J18" s="16">
        <v>85.0</v>
      </c>
      <c r="K18" s="16">
        <v>97.0</v>
      </c>
      <c r="L18" s="16">
        <v>72.0</v>
      </c>
      <c r="M18" s="16">
        <v>87.0</v>
      </c>
      <c r="N18" s="16">
        <f t="shared" si="3"/>
        <v>87.4</v>
      </c>
      <c r="O18" s="16">
        <v>94.0</v>
      </c>
      <c r="P18" s="16">
        <v>100.0</v>
      </c>
      <c r="Q18" s="16">
        <v>100.0</v>
      </c>
      <c r="R18" s="16">
        <v>100.0</v>
      </c>
      <c r="S18" s="16">
        <v>100.0</v>
      </c>
      <c r="T18" s="16">
        <v>85.0</v>
      </c>
      <c r="U18" s="16">
        <v>75.0</v>
      </c>
      <c r="V18" s="16">
        <v>75.0</v>
      </c>
    </row>
    <row r="19">
      <c r="B19" s="16" t="s">
        <v>796</v>
      </c>
      <c r="C19" s="15" t="s">
        <v>25</v>
      </c>
      <c r="D19" s="287" t="s">
        <v>10899</v>
      </c>
      <c r="E19" s="34">
        <v>44226.0</v>
      </c>
      <c r="F19" s="16" t="s">
        <v>10894</v>
      </c>
      <c r="G19" s="16" t="s">
        <v>10883</v>
      </c>
      <c r="H19" s="15" t="s">
        <v>29</v>
      </c>
      <c r="I19" s="16">
        <v>96.0</v>
      </c>
      <c r="J19" s="16">
        <v>85.0</v>
      </c>
      <c r="K19" s="16">
        <v>87.0</v>
      </c>
      <c r="L19" s="16">
        <v>72.0</v>
      </c>
      <c r="M19" s="16">
        <v>87.0</v>
      </c>
      <c r="N19" s="16">
        <f t="shared" si="3"/>
        <v>85.4</v>
      </c>
      <c r="O19" s="16">
        <v>94.0</v>
      </c>
      <c r="P19" s="16">
        <v>100.0</v>
      </c>
      <c r="Q19" s="16">
        <v>100.0</v>
      </c>
      <c r="R19" s="16">
        <v>100.0</v>
      </c>
      <c r="S19" s="16">
        <v>100.0</v>
      </c>
      <c r="T19" s="16">
        <v>85.0</v>
      </c>
      <c r="U19" s="16">
        <v>75.0</v>
      </c>
      <c r="V19" s="16">
        <v>75.0</v>
      </c>
    </row>
    <row r="20">
      <c r="B20" s="16" t="s">
        <v>90</v>
      </c>
      <c r="C20" s="15" t="s">
        <v>25</v>
      </c>
      <c r="D20" s="287" t="s">
        <v>10900</v>
      </c>
      <c r="E20" s="34">
        <v>44226.0</v>
      </c>
      <c r="F20" s="16" t="s">
        <v>10894</v>
      </c>
      <c r="G20" s="16" t="s">
        <v>10883</v>
      </c>
      <c r="H20" s="15" t="s">
        <v>29</v>
      </c>
      <c r="I20" s="16">
        <v>96.0</v>
      </c>
      <c r="J20" s="16">
        <v>89.0</v>
      </c>
      <c r="K20" s="16">
        <v>89.0</v>
      </c>
      <c r="L20" s="16">
        <v>72.0</v>
      </c>
      <c r="M20" s="16">
        <v>87.0</v>
      </c>
      <c r="N20" s="16">
        <f t="shared" si="3"/>
        <v>86.6</v>
      </c>
      <c r="O20" s="16">
        <v>97.0</v>
      </c>
      <c r="P20" s="16">
        <v>100.0</v>
      </c>
      <c r="Q20" s="16">
        <v>100.0</v>
      </c>
      <c r="R20" s="16">
        <v>100.0</v>
      </c>
      <c r="S20" s="16">
        <v>100.0</v>
      </c>
      <c r="T20" s="16">
        <v>85.0</v>
      </c>
      <c r="U20" s="16">
        <v>75.0</v>
      </c>
      <c r="V20" s="16">
        <v>75.0</v>
      </c>
    </row>
    <row r="21">
      <c r="B21" s="16" t="s">
        <v>303</v>
      </c>
      <c r="C21" s="15" t="s">
        <v>25</v>
      </c>
      <c r="D21" s="287" t="s">
        <v>10901</v>
      </c>
      <c r="E21" s="34">
        <v>44227.0</v>
      </c>
      <c r="F21" s="16" t="s">
        <v>10894</v>
      </c>
      <c r="G21" s="16" t="s">
        <v>10883</v>
      </c>
      <c r="H21" s="15" t="s">
        <v>29</v>
      </c>
      <c r="I21" s="16">
        <v>96.0</v>
      </c>
      <c r="J21" s="16">
        <v>89.0</v>
      </c>
      <c r="K21" s="16">
        <v>89.0</v>
      </c>
      <c r="L21" s="16">
        <v>72.0</v>
      </c>
      <c r="M21" s="16">
        <v>87.0</v>
      </c>
      <c r="N21" s="16">
        <f t="shared" si="3"/>
        <v>86.6</v>
      </c>
      <c r="O21" s="16">
        <v>97.0</v>
      </c>
      <c r="P21" s="16">
        <v>100.0</v>
      </c>
      <c r="Q21" s="16">
        <v>100.0</v>
      </c>
      <c r="R21" s="16">
        <v>100.0</v>
      </c>
      <c r="S21" s="16">
        <v>100.0</v>
      </c>
      <c r="T21" s="16">
        <v>85.0</v>
      </c>
      <c r="U21" s="16">
        <v>75.0</v>
      </c>
      <c r="V21" s="16">
        <v>75.0</v>
      </c>
    </row>
    <row r="22">
      <c r="B22" s="16" t="s">
        <v>456</v>
      </c>
      <c r="C22" s="15" t="s">
        <v>25</v>
      </c>
      <c r="D22" s="287" t="s">
        <v>10902</v>
      </c>
      <c r="E22" s="34">
        <v>44227.0</v>
      </c>
      <c r="F22" s="16" t="s">
        <v>10894</v>
      </c>
      <c r="G22" s="16" t="s">
        <v>10883</v>
      </c>
      <c r="H22" s="15" t="s">
        <v>29</v>
      </c>
      <c r="I22" s="16">
        <v>96.0</v>
      </c>
      <c r="J22" s="16">
        <v>89.0</v>
      </c>
      <c r="K22" s="16">
        <v>89.0</v>
      </c>
      <c r="L22" s="16">
        <v>72.0</v>
      </c>
      <c r="M22" s="16">
        <v>87.0</v>
      </c>
      <c r="N22" s="16">
        <f t="shared" si="3"/>
        <v>86.6</v>
      </c>
      <c r="O22" s="16">
        <v>97.0</v>
      </c>
      <c r="P22" s="16">
        <v>100.0</v>
      </c>
      <c r="Q22" s="16">
        <v>100.0</v>
      </c>
      <c r="R22" s="16">
        <v>100.0</v>
      </c>
      <c r="S22" s="16">
        <v>100.0</v>
      </c>
      <c r="T22" s="16">
        <v>85.0</v>
      </c>
      <c r="U22" s="16">
        <v>75.0</v>
      </c>
      <c r="V22" s="16">
        <v>75.0</v>
      </c>
    </row>
    <row r="23">
      <c r="B23" s="16" t="s">
        <v>123</v>
      </c>
      <c r="C23" s="15" t="s">
        <v>25</v>
      </c>
      <c r="D23" s="287" t="s">
        <v>10903</v>
      </c>
      <c r="E23" s="34">
        <v>44423.0</v>
      </c>
      <c r="F23" s="16" t="s">
        <v>10894</v>
      </c>
      <c r="G23" s="16" t="s">
        <v>10883</v>
      </c>
      <c r="H23" s="15" t="s">
        <v>29</v>
      </c>
      <c r="I23" s="16">
        <v>98.0</v>
      </c>
      <c r="J23" s="16">
        <v>90.0</v>
      </c>
      <c r="K23" s="16">
        <v>100.0</v>
      </c>
      <c r="L23" s="16">
        <v>72.0</v>
      </c>
      <c r="M23" s="16">
        <v>88.0</v>
      </c>
      <c r="N23" s="16">
        <f t="shared" si="3"/>
        <v>89.6</v>
      </c>
      <c r="O23" s="16">
        <v>97.0</v>
      </c>
      <c r="P23" s="16">
        <v>100.0</v>
      </c>
      <c r="Q23" s="16">
        <v>100.0</v>
      </c>
      <c r="R23" s="16">
        <v>100.0</v>
      </c>
      <c r="S23" s="16">
        <v>100.0</v>
      </c>
      <c r="T23" s="16">
        <v>85.0</v>
      </c>
      <c r="U23" s="16">
        <v>75.0</v>
      </c>
      <c r="V23" s="16">
        <v>75.0</v>
      </c>
    </row>
    <row r="24">
      <c r="B24" s="16" t="s">
        <v>600</v>
      </c>
      <c r="C24" s="15" t="s">
        <v>25</v>
      </c>
      <c r="D24" s="287" t="s">
        <v>10904</v>
      </c>
      <c r="E24" s="34">
        <v>44423.0</v>
      </c>
      <c r="F24" s="16" t="s">
        <v>10894</v>
      </c>
      <c r="G24" s="16" t="s">
        <v>10883</v>
      </c>
      <c r="H24" s="15" t="s">
        <v>29</v>
      </c>
      <c r="I24" s="16">
        <v>98.0</v>
      </c>
      <c r="J24" s="16">
        <v>85.0</v>
      </c>
      <c r="K24" s="16">
        <v>100.0</v>
      </c>
      <c r="L24" s="16">
        <v>80.0</v>
      </c>
      <c r="M24" s="16">
        <v>90.0</v>
      </c>
      <c r="N24" s="16">
        <f t="shared" si="3"/>
        <v>90.6</v>
      </c>
      <c r="O24" s="16">
        <v>100.0</v>
      </c>
      <c r="P24" s="16">
        <v>100.0</v>
      </c>
      <c r="Q24" s="16">
        <v>100.0</v>
      </c>
      <c r="R24" s="16">
        <v>100.0</v>
      </c>
      <c r="S24" s="16">
        <v>100.0</v>
      </c>
      <c r="T24" s="16">
        <v>85.0</v>
      </c>
      <c r="U24" s="16">
        <v>75.0</v>
      </c>
      <c r="V24" s="16">
        <v>75.0</v>
      </c>
    </row>
    <row r="25">
      <c r="B25" s="16" t="s">
        <v>1129</v>
      </c>
      <c r="C25" s="15" t="s">
        <v>25</v>
      </c>
      <c r="D25" s="287" t="s">
        <v>10905</v>
      </c>
      <c r="E25" s="34">
        <v>44423.0</v>
      </c>
      <c r="F25" s="16" t="s">
        <v>10894</v>
      </c>
      <c r="G25" s="16" t="s">
        <v>10883</v>
      </c>
      <c r="H25" s="15" t="s">
        <v>29</v>
      </c>
      <c r="I25" s="16">
        <v>98.0</v>
      </c>
      <c r="J25" s="16">
        <v>85.0</v>
      </c>
      <c r="K25" s="16">
        <v>100.0</v>
      </c>
      <c r="L25" s="16">
        <v>80.0</v>
      </c>
      <c r="M25" s="16">
        <v>90.0</v>
      </c>
      <c r="N25" s="16">
        <f t="shared" si="3"/>
        <v>90.6</v>
      </c>
      <c r="O25" s="16">
        <v>100.0</v>
      </c>
      <c r="P25" s="16">
        <v>100.0</v>
      </c>
      <c r="Q25" s="16">
        <v>100.0</v>
      </c>
      <c r="R25" s="16">
        <v>100.0</v>
      </c>
      <c r="S25" s="16">
        <v>100.0</v>
      </c>
      <c r="T25" s="16">
        <v>85.0</v>
      </c>
      <c r="U25" s="16">
        <v>75.0</v>
      </c>
      <c r="V25" s="16">
        <v>75.0</v>
      </c>
    </row>
    <row r="26">
      <c r="B26" s="16" t="s">
        <v>472</v>
      </c>
      <c r="C26" s="15" t="s">
        <v>25</v>
      </c>
      <c r="D26" s="287" t="s">
        <v>10906</v>
      </c>
      <c r="E26" s="34">
        <v>44423.0</v>
      </c>
      <c r="F26" s="16" t="s">
        <v>10894</v>
      </c>
      <c r="G26" s="16" t="s">
        <v>10883</v>
      </c>
      <c r="H26" s="15" t="s">
        <v>29</v>
      </c>
      <c r="I26" s="16">
        <v>98.0</v>
      </c>
      <c r="J26" s="16">
        <v>85.0</v>
      </c>
      <c r="K26" s="16">
        <v>100.0</v>
      </c>
      <c r="L26" s="16">
        <v>80.0</v>
      </c>
      <c r="M26" s="16">
        <v>90.0</v>
      </c>
      <c r="N26" s="16">
        <f t="shared" si="3"/>
        <v>90.6</v>
      </c>
      <c r="O26" s="16">
        <v>97.0</v>
      </c>
      <c r="P26" s="16">
        <v>100.0</v>
      </c>
      <c r="Q26" s="16">
        <v>100.0</v>
      </c>
      <c r="R26" s="16">
        <v>100.0</v>
      </c>
      <c r="S26" s="16">
        <v>100.0</v>
      </c>
      <c r="T26" s="16">
        <v>85.0</v>
      </c>
      <c r="U26" s="16">
        <v>75.0</v>
      </c>
      <c r="V26" s="16">
        <v>75.0</v>
      </c>
    </row>
    <row r="27">
      <c r="B27" s="16" t="s">
        <v>711</v>
      </c>
      <c r="C27" s="15" t="s">
        <v>25</v>
      </c>
      <c r="D27" s="30" t="s">
        <v>10907</v>
      </c>
      <c r="E27" s="34">
        <v>44586.0</v>
      </c>
      <c r="F27" s="16" t="s">
        <v>10894</v>
      </c>
      <c r="G27" s="16" t="s">
        <v>10883</v>
      </c>
      <c r="H27" s="15" t="s">
        <v>29</v>
      </c>
      <c r="I27" s="16">
        <v>74.0</v>
      </c>
      <c r="J27" s="16">
        <v>72.0</v>
      </c>
      <c r="K27" s="16">
        <v>73.0</v>
      </c>
      <c r="L27" s="16">
        <v>72.0</v>
      </c>
      <c r="M27" s="16">
        <v>75.0</v>
      </c>
      <c r="N27" s="16">
        <f t="shared" si="3"/>
        <v>73.2</v>
      </c>
      <c r="O27" s="16">
        <v>97.0</v>
      </c>
      <c r="P27" s="16">
        <v>100.0</v>
      </c>
      <c r="Q27" s="16">
        <v>100.0</v>
      </c>
      <c r="R27" s="16">
        <v>100.0</v>
      </c>
      <c r="S27" s="16">
        <v>100.0</v>
      </c>
      <c r="T27" s="16">
        <v>85.0</v>
      </c>
      <c r="U27" s="16">
        <v>75.0</v>
      </c>
      <c r="V27" s="16">
        <v>75.0</v>
      </c>
    </row>
    <row r="28">
      <c r="B28" s="16" t="s">
        <v>281</v>
      </c>
      <c r="C28" s="15" t="s">
        <v>25</v>
      </c>
      <c r="D28" s="30" t="s">
        <v>10908</v>
      </c>
      <c r="E28" s="34">
        <v>45140.0</v>
      </c>
      <c r="F28" s="16" t="s">
        <v>10894</v>
      </c>
      <c r="G28" s="16" t="s">
        <v>10883</v>
      </c>
      <c r="H28" s="15" t="s">
        <v>29</v>
      </c>
      <c r="I28" s="16">
        <v>74.0</v>
      </c>
      <c r="J28" s="16">
        <v>72.0</v>
      </c>
      <c r="K28" s="16">
        <v>73.0</v>
      </c>
      <c r="L28" s="16">
        <v>72.0</v>
      </c>
      <c r="M28" s="16">
        <v>75.0</v>
      </c>
      <c r="N28" s="16">
        <f t="shared" si="3"/>
        <v>73.2</v>
      </c>
      <c r="O28" s="16">
        <v>81.0</v>
      </c>
      <c r="P28" s="16">
        <v>85.0</v>
      </c>
      <c r="Q28" s="16">
        <v>89.0</v>
      </c>
      <c r="R28" s="16">
        <v>100.0</v>
      </c>
      <c r="S28" s="16">
        <v>100.0</v>
      </c>
      <c r="T28" s="16">
        <v>85.0</v>
      </c>
      <c r="U28" s="16">
        <v>75.0</v>
      </c>
      <c r="V28" s="16">
        <v>75.0</v>
      </c>
    </row>
    <row r="29">
      <c r="A29" s="16"/>
      <c r="B29" s="16"/>
      <c r="C29" s="56"/>
      <c r="D29" s="27"/>
      <c r="E29" s="28"/>
      <c r="F29" s="16"/>
      <c r="G29" s="16"/>
      <c r="H29" s="16"/>
      <c r="I29" s="16"/>
      <c r="J29" s="16"/>
      <c r="K29" s="16"/>
      <c r="L29" s="16"/>
      <c r="M29" s="16"/>
      <c r="N29" s="16"/>
      <c r="O29" s="16"/>
      <c r="P29" s="16"/>
      <c r="Q29" s="16"/>
      <c r="R29" s="16"/>
      <c r="S29" s="16"/>
      <c r="T29" s="16"/>
      <c r="U29" s="16"/>
      <c r="V29" s="16"/>
      <c r="W29" s="30"/>
      <c r="X29" s="16"/>
    </row>
    <row r="30">
      <c r="A30" s="16">
        <v>2738.0</v>
      </c>
      <c r="B30" s="16"/>
      <c r="C30" s="15" t="s">
        <v>25</v>
      </c>
      <c r="D30" s="30" t="s">
        <v>46</v>
      </c>
      <c r="E30" s="28"/>
      <c r="F30" s="16" t="s">
        <v>10909</v>
      </c>
      <c r="G30" s="16" t="s">
        <v>10883</v>
      </c>
      <c r="H30" s="15" t="s">
        <v>29</v>
      </c>
      <c r="I30" s="16"/>
      <c r="J30" s="16"/>
      <c r="K30" s="16"/>
      <c r="L30" s="16"/>
      <c r="M30" s="16"/>
      <c r="N30" s="16"/>
      <c r="O30" s="16"/>
      <c r="P30" s="16"/>
      <c r="Q30" s="16"/>
      <c r="R30" s="16"/>
      <c r="S30" s="16"/>
      <c r="T30" s="16"/>
      <c r="U30" s="16"/>
      <c r="V30" s="16"/>
      <c r="W30" s="30"/>
      <c r="X30" s="16"/>
    </row>
    <row r="31">
      <c r="A31" s="16"/>
      <c r="B31" s="16"/>
      <c r="C31" s="15"/>
      <c r="D31" s="30"/>
      <c r="E31" s="28"/>
      <c r="F31" s="16"/>
      <c r="G31" s="16"/>
      <c r="H31" s="15"/>
      <c r="I31" s="16"/>
      <c r="J31" s="16"/>
      <c r="K31" s="16"/>
      <c r="L31" s="16"/>
      <c r="M31" s="16"/>
      <c r="N31" s="16"/>
      <c r="O31" s="16"/>
      <c r="P31" s="16"/>
      <c r="Q31" s="16"/>
      <c r="R31" s="16"/>
      <c r="S31" s="16"/>
      <c r="T31" s="16"/>
      <c r="U31" s="16"/>
      <c r="V31" s="16"/>
      <c r="W31" s="30"/>
      <c r="X31" s="16"/>
    </row>
    <row r="32" ht="15.0" customHeight="1">
      <c r="A32" s="16">
        <v>569.0</v>
      </c>
      <c r="B32" s="16" t="s">
        <v>123</v>
      </c>
      <c r="C32" s="15" t="s">
        <v>25</v>
      </c>
      <c r="D32" s="30" t="s">
        <v>10910</v>
      </c>
      <c r="E32" s="34">
        <v>43010.0</v>
      </c>
      <c r="F32" s="16" t="s">
        <v>10911</v>
      </c>
      <c r="G32" s="16" t="s">
        <v>10912</v>
      </c>
      <c r="H32" s="15" t="s">
        <v>29</v>
      </c>
      <c r="I32" s="16">
        <v>95.0</v>
      </c>
      <c r="J32" s="16">
        <v>95.0</v>
      </c>
      <c r="K32" s="16">
        <v>95.0</v>
      </c>
      <c r="L32" s="16">
        <v>95.0</v>
      </c>
      <c r="M32" s="16">
        <v>95.0</v>
      </c>
      <c r="N32" s="16">
        <f>AVERAGE(I32:M32)</f>
        <v>95</v>
      </c>
      <c r="O32" s="16">
        <v>90.0</v>
      </c>
      <c r="P32" s="16">
        <v>90.0</v>
      </c>
      <c r="Q32" s="16">
        <v>90.0</v>
      </c>
      <c r="R32" s="16">
        <v>90.0</v>
      </c>
      <c r="S32" s="16">
        <v>95.0</v>
      </c>
      <c r="T32" s="16">
        <v>80.0</v>
      </c>
      <c r="U32" s="16">
        <v>70.0</v>
      </c>
      <c r="V32" s="16">
        <v>40.0</v>
      </c>
      <c r="W32" s="30" t="s">
        <v>10913</v>
      </c>
      <c r="X32" s="26" t="s">
        <v>10914</v>
      </c>
    </row>
    <row r="33">
      <c r="A33" s="16"/>
      <c r="B33" s="16"/>
      <c r="C33" s="15"/>
      <c r="D33" s="30"/>
      <c r="E33" s="28"/>
      <c r="F33" s="16"/>
      <c r="G33" s="16"/>
      <c r="H33" s="15"/>
      <c r="I33" s="16"/>
      <c r="J33" s="16"/>
      <c r="K33" s="16"/>
      <c r="L33" s="16"/>
      <c r="M33" s="16"/>
      <c r="N33" s="16"/>
      <c r="O33" s="16"/>
      <c r="P33" s="16"/>
      <c r="Q33" s="16"/>
      <c r="R33" s="16"/>
      <c r="S33" s="16"/>
      <c r="T33" s="16"/>
      <c r="U33" s="16"/>
      <c r="V33" s="16"/>
      <c r="W33" s="30"/>
      <c r="X33" s="16"/>
    </row>
    <row r="34">
      <c r="A34" s="16">
        <v>164.0</v>
      </c>
      <c r="B34" s="16" t="s">
        <v>4332</v>
      </c>
      <c r="C34" s="15" t="s">
        <v>25</v>
      </c>
      <c r="D34" s="30" t="s">
        <v>10915</v>
      </c>
      <c r="E34" s="34">
        <v>44937.0</v>
      </c>
      <c r="F34" s="16" t="s">
        <v>10916</v>
      </c>
      <c r="G34" s="16" t="s">
        <v>10917</v>
      </c>
      <c r="H34" s="19" t="s">
        <v>29</v>
      </c>
      <c r="I34" s="16">
        <v>70.0</v>
      </c>
      <c r="J34" s="16">
        <v>90.0</v>
      </c>
      <c r="K34" s="16">
        <v>80.0</v>
      </c>
      <c r="L34" s="16">
        <v>70.0</v>
      </c>
      <c r="M34" s="16">
        <v>80.0</v>
      </c>
      <c r="N34" s="42">
        <f t="shared" ref="N34:N36" si="4">AVERAGE(I34:M34)</f>
        <v>78</v>
      </c>
      <c r="O34" s="16">
        <v>80.0</v>
      </c>
      <c r="P34" s="16">
        <v>87.0</v>
      </c>
      <c r="Q34" s="16">
        <v>92.0</v>
      </c>
      <c r="R34" s="16">
        <v>96.0</v>
      </c>
      <c r="S34" s="16">
        <v>82.0</v>
      </c>
      <c r="T34" s="16">
        <v>88.0</v>
      </c>
      <c r="U34" s="16">
        <v>80.0</v>
      </c>
      <c r="V34" s="16">
        <v>78.0</v>
      </c>
      <c r="W34" s="288" t="s">
        <v>10918</v>
      </c>
      <c r="X34" s="26" t="s">
        <v>10919</v>
      </c>
    </row>
    <row r="35" ht="16.5" customHeight="1">
      <c r="B35" s="16" t="s">
        <v>1557</v>
      </c>
      <c r="C35" s="15" t="s">
        <v>25</v>
      </c>
      <c r="D35" s="30" t="s">
        <v>10920</v>
      </c>
      <c r="E35" s="34">
        <v>44937.0</v>
      </c>
      <c r="F35" s="16" t="s">
        <v>10916</v>
      </c>
      <c r="G35" s="16" t="s">
        <v>10917</v>
      </c>
      <c r="H35" s="19" t="s">
        <v>29</v>
      </c>
      <c r="I35" s="16">
        <v>70.0</v>
      </c>
      <c r="J35" s="16">
        <v>90.0</v>
      </c>
      <c r="K35" s="16">
        <v>80.0</v>
      </c>
      <c r="L35" s="16">
        <v>80.0</v>
      </c>
      <c r="M35" s="16">
        <v>80.0</v>
      </c>
      <c r="N35" s="42">
        <f t="shared" si="4"/>
        <v>80</v>
      </c>
      <c r="O35" s="16">
        <v>81.0</v>
      </c>
      <c r="P35" s="16">
        <v>90.0</v>
      </c>
      <c r="Q35" s="16">
        <v>92.0</v>
      </c>
      <c r="R35" s="16">
        <v>95.0</v>
      </c>
      <c r="S35" s="16">
        <v>85.0</v>
      </c>
      <c r="T35" s="16">
        <v>82.0</v>
      </c>
      <c r="U35" s="16">
        <v>75.0</v>
      </c>
      <c r="V35" s="16">
        <v>70.0</v>
      </c>
      <c r="W35" s="288" t="s">
        <v>10741</v>
      </c>
    </row>
    <row r="36" ht="16.5" customHeight="1">
      <c r="B36" s="16" t="s">
        <v>1181</v>
      </c>
      <c r="C36" s="15" t="s">
        <v>25</v>
      </c>
      <c r="D36" s="30" t="s">
        <v>10921</v>
      </c>
      <c r="E36" s="34">
        <v>44721.0</v>
      </c>
      <c r="F36" s="16" t="s">
        <v>10916</v>
      </c>
      <c r="G36" s="16" t="s">
        <v>10917</v>
      </c>
      <c r="H36" s="19" t="s">
        <v>29</v>
      </c>
      <c r="I36" s="16">
        <v>69.0</v>
      </c>
      <c r="J36" s="16">
        <v>92.0</v>
      </c>
      <c r="K36" s="16">
        <v>85.0</v>
      </c>
      <c r="L36" s="16">
        <v>75.0</v>
      </c>
      <c r="M36" s="16">
        <v>90.0</v>
      </c>
      <c r="N36" s="42">
        <f t="shared" si="4"/>
        <v>82.2</v>
      </c>
      <c r="O36" s="16">
        <v>80.0</v>
      </c>
      <c r="P36" s="16">
        <v>88.0</v>
      </c>
      <c r="Q36" s="16">
        <v>92.0</v>
      </c>
      <c r="R36" s="16">
        <v>97.0</v>
      </c>
      <c r="S36" s="16">
        <v>97.0</v>
      </c>
      <c r="T36" s="16">
        <v>80.0</v>
      </c>
      <c r="U36" s="16">
        <v>70.0</v>
      </c>
      <c r="V36" s="16">
        <v>60.0</v>
      </c>
      <c r="W36" s="288" t="s">
        <v>10922</v>
      </c>
      <c r="X36" s="21" t="s">
        <v>10923</v>
      </c>
    </row>
    <row r="37">
      <c r="A37" s="16"/>
      <c r="B37" s="16"/>
      <c r="C37" s="15"/>
      <c r="D37" s="30"/>
      <c r="E37" s="28"/>
      <c r="F37" s="16"/>
      <c r="G37" s="16"/>
      <c r="H37" s="15"/>
      <c r="I37" s="16"/>
      <c r="J37" s="16"/>
      <c r="K37" s="16"/>
      <c r="L37" s="16"/>
      <c r="M37" s="16"/>
      <c r="N37" s="16"/>
      <c r="O37" s="16"/>
      <c r="P37" s="16"/>
      <c r="Q37" s="16"/>
      <c r="R37" s="16"/>
      <c r="S37" s="16"/>
      <c r="T37" s="16"/>
      <c r="U37" s="16"/>
      <c r="V37" s="16"/>
      <c r="W37" s="30"/>
      <c r="X37" s="16"/>
    </row>
    <row r="38">
      <c r="A38" s="16">
        <v>1002.0</v>
      </c>
      <c r="B38" s="16"/>
      <c r="C38" s="15" t="s">
        <v>25</v>
      </c>
      <c r="D38" s="30" t="s">
        <v>46</v>
      </c>
      <c r="E38" s="28"/>
      <c r="F38" s="16" t="s">
        <v>10924</v>
      </c>
      <c r="G38" s="16" t="s">
        <v>10917</v>
      </c>
      <c r="H38" s="15" t="s">
        <v>29</v>
      </c>
      <c r="I38" s="16"/>
      <c r="J38" s="16"/>
      <c r="K38" s="16"/>
      <c r="L38" s="16"/>
      <c r="M38" s="16"/>
      <c r="N38" s="16"/>
      <c r="O38" s="16"/>
      <c r="P38" s="16"/>
      <c r="Q38" s="16"/>
      <c r="R38" s="16"/>
      <c r="S38" s="16"/>
      <c r="T38" s="16"/>
      <c r="U38" s="16"/>
      <c r="V38" s="16"/>
      <c r="W38" s="30"/>
      <c r="X38" s="16"/>
    </row>
    <row r="39">
      <c r="A39" s="16"/>
      <c r="B39" s="16"/>
      <c r="C39" s="56"/>
      <c r="D39" s="27"/>
      <c r="E39" s="28"/>
      <c r="F39" s="16"/>
      <c r="G39" s="16"/>
      <c r="H39" s="16"/>
      <c r="I39" s="16"/>
      <c r="J39" s="16"/>
      <c r="K39" s="16"/>
      <c r="L39" s="16"/>
      <c r="M39" s="16"/>
      <c r="N39" s="16"/>
      <c r="O39" s="16"/>
      <c r="P39" s="16"/>
      <c r="Q39" s="16"/>
      <c r="R39" s="16"/>
      <c r="S39" s="16"/>
      <c r="T39" s="16"/>
      <c r="U39" s="16"/>
      <c r="V39" s="16"/>
      <c r="W39" s="30"/>
      <c r="X39" s="16"/>
    </row>
    <row r="40">
      <c r="A40" s="16">
        <v>1055.0</v>
      </c>
      <c r="B40" s="16"/>
      <c r="C40" s="15" t="s">
        <v>25</v>
      </c>
      <c r="D40" s="30" t="s">
        <v>46</v>
      </c>
      <c r="E40" s="28"/>
      <c r="F40" s="16" t="s">
        <v>10925</v>
      </c>
      <c r="G40" s="16" t="s">
        <v>10926</v>
      </c>
      <c r="H40" s="15" t="s">
        <v>29</v>
      </c>
      <c r="I40" s="16"/>
      <c r="J40" s="16"/>
      <c r="K40" s="16"/>
      <c r="L40" s="16"/>
      <c r="M40" s="16"/>
      <c r="N40" s="16"/>
      <c r="O40" s="16"/>
      <c r="P40" s="16"/>
      <c r="Q40" s="16"/>
      <c r="R40" s="16"/>
      <c r="S40" s="16"/>
      <c r="T40" s="16"/>
      <c r="U40" s="16"/>
      <c r="V40" s="16"/>
      <c r="W40" s="30"/>
      <c r="X40" s="16"/>
    </row>
    <row r="41">
      <c r="A41" s="16"/>
      <c r="B41" s="16"/>
      <c r="C41" s="56"/>
      <c r="D41" s="27"/>
      <c r="E41" s="28"/>
      <c r="F41" s="16"/>
      <c r="G41" s="16"/>
      <c r="H41" s="16"/>
      <c r="I41" s="16"/>
      <c r="J41" s="16"/>
      <c r="K41" s="16"/>
      <c r="L41" s="16"/>
      <c r="M41" s="16"/>
      <c r="N41" s="16"/>
      <c r="O41" s="16"/>
      <c r="P41" s="16"/>
      <c r="Q41" s="16"/>
      <c r="R41" s="16"/>
      <c r="S41" s="16"/>
      <c r="T41" s="16"/>
      <c r="U41" s="16"/>
      <c r="V41" s="16"/>
      <c r="W41" s="30"/>
      <c r="X41" s="16"/>
    </row>
    <row r="42">
      <c r="A42" s="16">
        <v>406.0</v>
      </c>
      <c r="B42" s="16" t="s">
        <v>345</v>
      </c>
      <c r="C42" s="15" t="s">
        <v>25</v>
      </c>
      <c r="D42" s="30" t="s">
        <v>10927</v>
      </c>
      <c r="E42" s="34">
        <v>43696.0</v>
      </c>
      <c r="F42" s="16" t="s">
        <v>10928</v>
      </c>
      <c r="G42" s="16" t="s">
        <v>10929</v>
      </c>
      <c r="H42" s="15" t="s">
        <v>29</v>
      </c>
      <c r="I42" s="16">
        <v>95.0</v>
      </c>
      <c r="J42" s="16">
        <v>95.0</v>
      </c>
      <c r="K42" s="16">
        <v>95.0</v>
      </c>
      <c r="L42" s="16">
        <v>95.0</v>
      </c>
      <c r="M42" s="16">
        <v>95.0</v>
      </c>
      <c r="N42" s="16">
        <f t="shared" ref="N42:N54" si="5">AVERAGE(I42:M42)</f>
        <v>95</v>
      </c>
      <c r="O42" s="16">
        <v>80.0</v>
      </c>
      <c r="P42" s="16">
        <v>85.0</v>
      </c>
      <c r="Q42" s="16">
        <v>90.0</v>
      </c>
      <c r="R42" s="16">
        <v>70.0</v>
      </c>
      <c r="S42" s="16">
        <v>95.0</v>
      </c>
      <c r="T42" s="16">
        <v>90.0</v>
      </c>
      <c r="U42" s="16">
        <v>75.0</v>
      </c>
      <c r="V42" s="16">
        <v>60.0</v>
      </c>
      <c r="W42" s="30" t="s">
        <v>3219</v>
      </c>
      <c r="X42" s="26" t="s">
        <v>10930</v>
      </c>
    </row>
    <row r="43" ht="17.25" customHeight="1">
      <c r="B43" s="16" t="s">
        <v>159</v>
      </c>
      <c r="C43" s="15" t="s">
        <v>25</v>
      </c>
      <c r="D43" s="30" t="s">
        <v>10931</v>
      </c>
      <c r="E43" s="34">
        <v>43696.0</v>
      </c>
      <c r="F43" s="16" t="s">
        <v>10928</v>
      </c>
      <c r="G43" s="16" t="s">
        <v>10929</v>
      </c>
      <c r="H43" s="15" t="s">
        <v>29</v>
      </c>
      <c r="I43" s="16">
        <v>95.0</v>
      </c>
      <c r="J43" s="16">
        <v>85.0</v>
      </c>
      <c r="K43" s="16">
        <v>85.0</v>
      </c>
      <c r="L43" s="16">
        <v>90.0</v>
      </c>
      <c r="M43" s="16">
        <v>95.0</v>
      </c>
      <c r="N43" s="16">
        <f t="shared" si="5"/>
        <v>90</v>
      </c>
      <c r="O43" s="16">
        <v>75.0</v>
      </c>
      <c r="P43" s="16">
        <v>95.0</v>
      </c>
      <c r="Q43" s="16">
        <v>95.0</v>
      </c>
      <c r="R43" s="16">
        <v>95.0</v>
      </c>
      <c r="S43" s="16">
        <v>95.0</v>
      </c>
      <c r="T43" s="16">
        <v>90.0</v>
      </c>
      <c r="U43" s="16">
        <v>75.0</v>
      </c>
      <c r="V43" s="16">
        <v>60.0</v>
      </c>
      <c r="W43" s="30" t="s">
        <v>10932</v>
      </c>
      <c r="X43" s="26" t="s">
        <v>10930</v>
      </c>
    </row>
    <row r="44">
      <c r="B44" s="16" t="s">
        <v>283</v>
      </c>
      <c r="C44" s="15" t="s">
        <v>25</v>
      </c>
      <c r="D44" s="30" t="s">
        <v>10933</v>
      </c>
      <c r="E44" s="34">
        <v>43696.0</v>
      </c>
      <c r="F44" s="16" t="s">
        <v>10928</v>
      </c>
      <c r="G44" s="16" t="s">
        <v>10929</v>
      </c>
      <c r="H44" s="15" t="s">
        <v>29</v>
      </c>
      <c r="I44" s="16">
        <v>95.0</v>
      </c>
      <c r="J44" s="16">
        <v>90.0</v>
      </c>
      <c r="K44" s="16">
        <v>90.0</v>
      </c>
      <c r="L44" s="16">
        <v>95.0</v>
      </c>
      <c r="M44" s="16">
        <v>95.0</v>
      </c>
      <c r="N44" s="16">
        <f t="shared" si="5"/>
        <v>93</v>
      </c>
      <c r="O44" s="16">
        <v>95.0</v>
      </c>
      <c r="P44" s="16">
        <v>90.0</v>
      </c>
      <c r="Q44" s="16">
        <v>80.0</v>
      </c>
      <c r="R44" s="16">
        <v>70.0</v>
      </c>
      <c r="S44" s="16">
        <v>95.0</v>
      </c>
      <c r="T44" s="16">
        <v>90.0</v>
      </c>
      <c r="U44" s="16">
        <v>75.0</v>
      </c>
      <c r="V44" s="16">
        <v>60.0</v>
      </c>
      <c r="W44" s="30" t="s">
        <v>3219</v>
      </c>
      <c r="X44" s="26" t="s">
        <v>10930</v>
      </c>
    </row>
    <row r="45">
      <c r="B45" s="16" t="s">
        <v>390</v>
      </c>
      <c r="C45" s="15" t="s">
        <v>25</v>
      </c>
      <c r="D45" s="30" t="s">
        <v>10934</v>
      </c>
      <c r="E45" s="34">
        <v>43696.0</v>
      </c>
      <c r="F45" s="16" t="s">
        <v>10928</v>
      </c>
      <c r="G45" s="16" t="s">
        <v>10929</v>
      </c>
      <c r="H45" s="15" t="s">
        <v>29</v>
      </c>
      <c r="I45" s="16">
        <v>95.0</v>
      </c>
      <c r="J45" s="16">
        <v>95.0</v>
      </c>
      <c r="K45" s="16">
        <v>85.0</v>
      </c>
      <c r="L45" s="16">
        <v>95.0</v>
      </c>
      <c r="M45" s="16">
        <v>95.0</v>
      </c>
      <c r="N45" s="16">
        <f t="shared" si="5"/>
        <v>93</v>
      </c>
      <c r="O45" s="16">
        <v>90.0</v>
      </c>
      <c r="P45" s="16">
        <v>90.0</v>
      </c>
      <c r="Q45" s="16">
        <v>80.0</v>
      </c>
      <c r="R45" s="16">
        <v>70.0</v>
      </c>
      <c r="S45" s="16">
        <v>95.0</v>
      </c>
      <c r="T45" s="16">
        <v>90.0</v>
      </c>
      <c r="U45" s="16">
        <v>75.0</v>
      </c>
      <c r="V45" s="16">
        <v>60.0</v>
      </c>
      <c r="W45" s="30" t="s">
        <v>3219</v>
      </c>
      <c r="X45" s="26" t="s">
        <v>10930</v>
      </c>
    </row>
    <row r="46" ht="15.75" customHeight="1">
      <c r="B46" s="16" t="s">
        <v>34</v>
      </c>
      <c r="C46" s="15" t="s">
        <v>25</v>
      </c>
      <c r="D46" s="30" t="s">
        <v>10935</v>
      </c>
      <c r="E46" s="34">
        <v>43696.0</v>
      </c>
      <c r="F46" s="16" t="s">
        <v>10928</v>
      </c>
      <c r="G46" s="16" t="s">
        <v>10929</v>
      </c>
      <c r="H46" s="15" t="s">
        <v>29</v>
      </c>
      <c r="I46" s="16">
        <v>95.0</v>
      </c>
      <c r="J46" s="16">
        <v>90.0</v>
      </c>
      <c r="K46" s="16">
        <v>85.0</v>
      </c>
      <c r="L46" s="16">
        <v>95.0</v>
      </c>
      <c r="M46" s="16">
        <v>95.0</v>
      </c>
      <c r="N46" s="16">
        <f t="shared" si="5"/>
        <v>92</v>
      </c>
      <c r="O46" s="16">
        <v>90.0</v>
      </c>
      <c r="P46" s="16">
        <v>90.0</v>
      </c>
      <c r="Q46" s="16">
        <v>80.0</v>
      </c>
      <c r="R46" s="16">
        <v>70.0</v>
      </c>
      <c r="S46" s="16">
        <v>95.0</v>
      </c>
      <c r="T46" s="16">
        <v>90.0</v>
      </c>
      <c r="U46" s="16">
        <v>75.0</v>
      </c>
      <c r="V46" s="16">
        <v>60.0</v>
      </c>
      <c r="W46" s="30" t="s">
        <v>3219</v>
      </c>
      <c r="X46" s="26" t="s">
        <v>10930</v>
      </c>
    </row>
    <row r="47" ht="16.5" customHeight="1">
      <c r="B47" s="16" t="s">
        <v>3353</v>
      </c>
      <c r="C47" s="15" t="s">
        <v>25</v>
      </c>
      <c r="D47" s="30" t="s">
        <v>10936</v>
      </c>
      <c r="E47" s="34">
        <v>43696.0</v>
      </c>
      <c r="F47" s="16" t="s">
        <v>10928</v>
      </c>
      <c r="G47" s="16" t="s">
        <v>10929</v>
      </c>
      <c r="H47" s="15" t="s">
        <v>29</v>
      </c>
      <c r="I47" s="16">
        <v>95.0</v>
      </c>
      <c r="J47" s="16">
        <v>90.0</v>
      </c>
      <c r="K47" s="16">
        <v>90.0</v>
      </c>
      <c r="L47" s="16">
        <v>95.0</v>
      </c>
      <c r="M47" s="16">
        <v>95.0</v>
      </c>
      <c r="N47" s="16">
        <f t="shared" si="5"/>
        <v>93</v>
      </c>
      <c r="O47" s="16">
        <v>90.0</v>
      </c>
      <c r="P47" s="16">
        <v>90.0</v>
      </c>
      <c r="Q47" s="16">
        <v>80.0</v>
      </c>
      <c r="R47" s="16">
        <v>70.0</v>
      </c>
      <c r="S47" s="16">
        <v>95.0</v>
      </c>
      <c r="T47" s="16">
        <v>90.0</v>
      </c>
      <c r="U47" s="16">
        <v>75.0</v>
      </c>
      <c r="V47" s="16">
        <v>60.0</v>
      </c>
      <c r="W47" s="30" t="s">
        <v>3219</v>
      </c>
      <c r="X47" s="26" t="s">
        <v>10930</v>
      </c>
    </row>
    <row r="48" ht="17.25" customHeight="1">
      <c r="B48" s="16" t="s">
        <v>68</v>
      </c>
      <c r="C48" s="15" t="s">
        <v>25</v>
      </c>
      <c r="D48" s="30" t="s">
        <v>10937</v>
      </c>
      <c r="E48" s="34">
        <v>44375.0</v>
      </c>
      <c r="F48" s="16" t="s">
        <v>10928</v>
      </c>
      <c r="G48" s="16" t="s">
        <v>10929</v>
      </c>
      <c r="H48" s="15" t="s">
        <v>29</v>
      </c>
      <c r="I48" s="16">
        <v>95.0</v>
      </c>
      <c r="J48" s="16">
        <v>95.0</v>
      </c>
      <c r="K48" s="16">
        <v>90.0</v>
      </c>
      <c r="L48" s="16">
        <v>95.0</v>
      </c>
      <c r="M48" s="16">
        <v>95.0</v>
      </c>
      <c r="N48" s="16">
        <f t="shared" si="5"/>
        <v>94</v>
      </c>
      <c r="O48" s="16">
        <v>90.0</v>
      </c>
      <c r="P48" s="16">
        <v>90.0</v>
      </c>
      <c r="Q48" s="16">
        <v>80.0</v>
      </c>
      <c r="R48" s="16">
        <v>70.0</v>
      </c>
      <c r="S48" s="16">
        <v>95.0</v>
      </c>
      <c r="T48" s="16">
        <v>90.0</v>
      </c>
      <c r="U48" s="16">
        <v>75.0</v>
      </c>
      <c r="V48" s="16">
        <v>60.0</v>
      </c>
      <c r="W48" s="30" t="s">
        <v>3219</v>
      </c>
      <c r="X48" s="26" t="s">
        <v>10938</v>
      </c>
    </row>
    <row r="49" ht="17.25" customHeight="1">
      <c r="B49" s="16" t="s">
        <v>1464</v>
      </c>
      <c r="C49" s="15" t="s">
        <v>25</v>
      </c>
      <c r="D49" s="30" t="s">
        <v>10939</v>
      </c>
      <c r="E49" s="34">
        <v>44375.0</v>
      </c>
      <c r="F49" s="16" t="s">
        <v>10928</v>
      </c>
      <c r="G49" s="16" t="s">
        <v>10929</v>
      </c>
      <c r="H49" s="15" t="s">
        <v>29</v>
      </c>
      <c r="I49" s="16">
        <v>95.0</v>
      </c>
      <c r="J49" s="16">
        <v>95.0</v>
      </c>
      <c r="K49" s="16">
        <v>90.0</v>
      </c>
      <c r="L49" s="16">
        <v>95.0</v>
      </c>
      <c r="M49" s="16">
        <v>95.0</v>
      </c>
      <c r="N49" s="16">
        <f t="shared" si="5"/>
        <v>94</v>
      </c>
      <c r="O49" s="16">
        <v>90.0</v>
      </c>
      <c r="P49" s="16">
        <v>90.0</v>
      </c>
      <c r="Q49" s="16">
        <v>80.0</v>
      </c>
      <c r="R49" s="16">
        <v>70.0</v>
      </c>
      <c r="S49" s="16">
        <v>95.0</v>
      </c>
      <c r="T49" s="16">
        <v>90.0</v>
      </c>
      <c r="U49" s="16">
        <v>75.0</v>
      </c>
      <c r="V49" s="16">
        <v>60.0</v>
      </c>
      <c r="W49" s="30" t="s">
        <v>3219</v>
      </c>
      <c r="X49" s="26" t="s">
        <v>10938</v>
      </c>
    </row>
    <row r="50">
      <c r="B50" s="16" t="s">
        <v>1377</v>
      </c>
      <c r="C50" s="15" t="s">
        <v>25</v>
      </c>
      <c r="D50" s="30" t="s">
        <v>10940</v>
      </c>
      <c r="E50" s="34">
        <v>44375.0</v>
      </c>
      <c r="F50" s="16" t="s">
        <v>10928</v>
      </c>
      <c r="G50" s="16" t="s">
        <v>10929</v>
      </c>
      <c r="H50" s="15" t="s">
        <v>29</v>
      </c>
      <c r="I50" s="16">
        <v>95.0</v>
      </c>
      <c r="J50" s="16">
        <v>95.0</v>
      </c>
      <c r="K50" s="16">
        <v>90.0</v>
      </c>
      <c r="L50" s="16">
        <v>95.0</v>
      </c>
      <c r="M50" s="16">
        <v>95.0</v>
      </c>
      <c r="N50" s="16">
        <f t="shared" si="5"/>
        <v>94</v>
      </c>
      <c r="O50" s="16">
        <v>90.0</v>
      </c>
      <c r="P50" s="16">
        <v>90.0</v>
      </c>
      <c r="Q50" s="16">
        <v>80.0</v>
      </c>
      <c r="R50" s="16">
        <v>70.0</v>
      </c>
      <c r="S50" s="16">
        <v>95.0</v>
      </c>
      <c r="T50" s="16">
        <v>90.0</v>
      </c>
      <c r="U50" s="16">
        <v>75.0</v>
      </c>
      <c r="V50" s="16">
        <v>60.0</v>
      </c>
      <c r="W50" s="30" t="s">
        <v>3219</v>
      </c>
      <c r="X50" s="26" t="s">
        <v>10938</v>
      </c>
    </row>
    <row r="51">
      <c r="B51" s="16" t="s">
        <v>1105</v>
      </c>
      <c r="C51" s="15" t="s">
        <v>25</v>
      </c>
      <c r="D51" s="30" t="s">
        <v>10941</v>
      </c>
      <c r="E51" s="34">
        <v>44375.0</v>
      </c>
      <c r="F51" s="16" t="s">
        <v>10928</v>
      </c>
      <c r="G51" s="16" t="s">
        <v>10929</v>
      </c>
      <c r="H51" s="15" t="s">
        <v>29</v>
      </c>
      <c r="I51" s="16">
        <v>95.0</v>
      </c>
      <c r="J51" s="16">
        <v>95.0</v>
      </c>
      <c r="K51" s="16">
        <v>90.0</v>
      </c>
      <c r="L51" s="16">
        <v>95.0</v>
      </c>
      <c r="M51" s="16">
        <v>95.0</v>
      </c>
      <c r="N51" s="16">
        <f t="shared" si="5"/>
        <v>94</v>
      </c>
      <c r="O51" s="16">
        <v>95.0</v>
      </c>
      <c r="P51" s="16">
        <v>90.0</v>
      </c>
      <c r="Q51" s="16">
        <v>80.0</v>
      </c>
      <c r="R51" s="16">
        <v>70.0</v>
      </c>
      <c r="S51" s="16">
        <v>95.0</v>
      </c>
      <c r="T51" s="16">
        <v>90.0</v>
      </c>
      <c r="U51" s="16">
        <v>75.0</v>
      </c>
      <c r="V51" s="16">
        <v>60.0</v>
      </c>
      <c r="W51" s="30" t="s">
        <v>3219</v>
      </c>
      <c r="X51" s="26" t="s">
        <v>10938</v>
      </c>
    </row>
    <row r="52">
      <c r="B52" s="16" t="s">
        <v>177</v>
      </c>
      <c r="C52" s="15" t="s">
        <v>25</v>
      </c>
      <c r="D52" s="30" t="s">
        <v>10942</v>
      </c>
      <c r="E52" s="34">
        <v>44375.0</v>
      </c>
      <c r="F52" s="16" t="s">
        <v>10928</v>
      </c>
      <c r="G52" s="16" t="s">
        <v>10929</v>
      </c>
      <c r="H52" s="15" t="s">
        <v>29</v>
      </c>
      <c r="I52" s="16">
        <v>90.0</v>
      </c>
      <c r="J52" s="16">
        <v>75.0</v>
      </c>
      <c r="K52" s="16">
        <v>90.0</v>
      </c>
      <c r="L52" s="16">
        <v>75.0</v>
      </c>
      <c r="M52" s="16">
        <v>95.0</v>
      </c>
      <c r="N52" s="16">
        <f t="shared" si="5"/>
        <v>85</v>
      </c>
      <c r="O52" s="16">
        <v>95.0</v>
      </c>
      <c r="P52" s="16">
        <v>90.0</v>
      </c>
      <c r="Q52" s="16">
        <v>80.0</v>
      </c>
      <c r="R52" s="16">
        <v>70.0</v>
      </c>
      <c r="S52" s="16">
        <v>75.0</v>
      </c>
      <c r="T52" s="16">
        <v>80.0</v>
      </c>
      <c r="U52" s="16">
        <v>90.0</v>
      </c>
      <c r="V52" s="16">
        <v>85.0</v>
      </c>
      <c r="W52" s="30" t="s">
        <v>3219</v>
      </c>
      <c r="X52" s="26" t="s">
        <v>10938</v>
      </c>
    </row>
    <row r="53">
      <c r="B53" s="16" t="s">
        <v>2974</v>
      </c>
      <c r="C53" s="15" t="s">
        <v>25</v>
      </c>
      <c r="D53" s="30" t="s">
        <v>10943</v>
      </c>
      <c r="E53" s="34">
        <v>44375.0</v>
      </c>
      <c r="F53" s="16" t="s">
        <v>10928</v>
      </c>
      <c r="G53" s="16" t="s">
        <v>10929</v>
      </c>
      <c r="H53" s="15" t="s">
        <v>29</v>
      </c>
      <c r="I53" s="16">
        <v>90.0</v>
      </c>
      <c r="J53" s="16">
        <v>75.0</v>
      </c>
      <c r="K53" s="16">
        <v>90.0</v>
      </c>
      <c r="L53" s="16">
        <v>75.0</v>
      </c>
      <c r="M53" s="16">
        <v>95.0</v>
      </c>
      <c r="N53" s="16">
        <f t="shared" si="5"/>
        <v>85</v>
      </c>
      <c r="O53" s="16">
        <v>95.0</v>
      </c>
      <c r="P53" s="16">
        <v>90.0</v>
      </c>
      <c r="Q53" s="16">
        <v>80.0</v>
      </c>
      <c r="R53" s="16">
        <v>70.0</v>
      </c>
      <c r="S53" s="16">
        <v>75.0</v>
      </c>
      <c r="T53" s="16">
        <v>80.0</v>
      </c>
      <c r="U53" s="16">
        <v>90.0</v>
      </c>
      <c r="V53" s="16">
        <v>85.0</v>
      </c>
      <c r="W53" s="30" t="s">
        <v>3219</v>
      </c>
      <c r="X53" s="26" t="s">
        <v>10938</v>
      </c>
    </row>
    <row r="54" ht="17.25" customHeight="1">
      <c r="B54" s="16" t="s">
        <v>446</v>
      </c>
      <c r="C54" s="15" t="s">
        <v>25</v>
      </c>
      <c r="D54" s="30" t="s">
        <v>10944</v>
      </c>
      <c r="E54" s="34">
        <v>44375.0</v>
      </c>
      <c r="F54" s="16" t="s">
        <v>10928</v>
      </c>
      <c r="G54" s="16" t="s">
        <v>10929</v>
      </c>
      <c r="H54" s="15" t="s">
        <v>29</v>
      </c>
      <c r="I54" s="16">
        <v>90.0</v>
      </c>
      <c r="J54" s="16">
        <v>85.0</v>
      </c>
      <c r="K54" s="16">
        <v>90.0</v>
      </c>
      <c r="L54" s="16">
        <v>85.0</v>
      </c>
      <c r="M54" s="16">
        <v>95.0</v>
      </c>
      <c r="N54" s="16">
        <f t="shared" si="5"/>
        <v>89</v>
      </c>
      <c r="O54" s="16">
        <v>95.0</v>
      </c>
      <c r="P54" s="16">
        <v>90.0</v>
      </c>
      <c r="Q54" s="16">
        <v>80.0</v>
      </c>
      <c r="R54" s="16">
        <v>70.0</v>
      </c>
      <c r="S54" s="16">
        <v>75.0</v>
      </c>
      <c r="T54" s="16">
        <v>80.0</v>
      </c>
      <c r="U54" s="16">
        <v>90.0</v>
      </c>
      <c r="V54" s="16">
        <v>85.0</v>
      </c>
      <c r="W54" s="30" t="s">
        <v>3219</v>
      </c>
      <c r="X54" s="26" t="s">
        <v>10938</v>
      </c>
    </row>
    <row r="55">
      <c r="A55" s="16"/>
      <c r="B55" s="16"/>
      <c r="C55" s="56"/>
      <c r="D55" s="27"/>
      <c r="E55" s="28"/>
      <c r="F55" s="16"/>
      <c r="G55" s="16"/>
      <c r="H55" s="16"/>
      <c r="I55" s="16"/>
      <c r="J55" s="16"/>
      <c r="K55" s="16"/>
      <c r="L55" s="16"/>
      <c r="M55" s="16"/>
      <c r="N55" s="16"/>
      <c r="O55" s="16"/>
      <c r="P55" s="16"/>
      <c r="Q55" s="16"/>
      <c r="R55" s="16"/>
      <c r="S55" s="16"/>
      <c r="T55" s="16"/>
      <c r="U55" s="16"/>
      <c r="V55" s="16"/>
      <c r="W55" s="30"/>
      <c r="X55" s="16"/>
    </row>
    <row r="56">
      <c r="A56" s="16">
        <v>841.0</v>
      </c>
      <c r="B56" s="16"/>
      <c r="C56" s="15" t="s">
        <v>25</v>
      </c>
      <c r="D56" s="30" t="s">
        <v>46</v>
      </c>
      <c r="E56" s="28"/>
      <c r="F56" s="16" t="s">
        <v>10945</v>
      </c>
      <c r="G56" s="16" t="s">
        <v>10946</v>
      </c>
      <c r="H56" s="16" t="s">
        <v>29</v>
      </c>
      <c r="I56" s="16"/>
      <c r="J56" s="16"/>
      <c r="K56" s="16"/>
      <c r="L56" s="16"/>
      <c r="M56" s="16"/>
      <c r="N56" s="16"/>
      <c r="O56" s="16"/>
      <c r="P56" s="16"/>
      <c r="Q56" s="16"/>
      <c r="R56" s="16"/>
      <c r="S56" s="16"/>
      <c r="T56" s="16"/>
      <c r="U56" s="16"/>
      <c r="V56" s="16"/>
      <c r="W56" s="30"/>
      <c r="X56" s="16"/>
    </row>
    <row r="57">
      <c r="A57" s="16"/>
      <c r="B57" s="16"/>
      <c r="C57" s="56"/>
      <c r="D57" s="27"/>
      <c r="E57" s="28"/>
      <c r="F57" s="16"/>
      <c r="G57" s="16"/>
      <c r="H57" s="16"/>
      <c r="I57" s="16"/>
      <c r="J57" s="16"/>
      <c r="K57" s="16"/>
      <c r="L57" s="16"/>
      <c r="M57" s="16"/>
      <c r="N57" s="16"/>
      <c r="O57" s="16"/>
      <c r="P57" s="16"/>
      <c r="Q57" s="16"/>
      <c r="R57" s="16"/>
      <c r="S57" s="16"/>
      <c r="T57" s="16"/>
      <c r="U57" s="16"/>
      <c r="V57" s="16"/>
      <c r="W57" s="30"/>
      <c r="X57" s="16"/>
    </row>
    <row r="58">
      <c r="A58" s="16">
        <v>710.0</v>
      </c>
      <c r="B58" s="16" t="s">
        <v>1903</v>
      </c>
      <c r="C58" s="15" t="s">
        <v>25</v>
      </c>
      <c r="D58" s="30" t="s">
        <v>10947</v>
      </c>
      <c r="E58" s="28">
        <v>44952.0</v>
      </c>
      <c r="F58" s="16" t="s">
        <v>10948</v>
      </c>
      <c r="G58" s="16" t="s">
        <v>10949</v>
      </c>
      <c r="H58" s="15" t="s">
        <v>29</v>
      </c>
      <c r="I58" s="16">
        <v>79.0</v>
      </c>
      <c r="J58" s="16">
        <v>83.0</v>
      </c>
      <c r="K58" s="16">
        <v>55.0</v>
      </c>
      <c r="L58" s="16">
        <v>40.0</v>
      </c>
      <c r="M58" s="16">
        <v>85.0</v>
      </c>
      <c r="N58" s="16">
        <f t="shared" ref="N58:N61" si="6">AVERAGE(I58:M58)</f>
        <v>68.4</v>
      </c>
      <c r="O58" s="16">
        <v>80.0</v>
      </c>
      <c r="P58" s="16">
        <v>85.0</v>
      </c>
      <c r="Q58" s="16">
        <v>90.0</v>
      </c>
      <c r="R58" s="16">
        <v>100.0</v>
      </c>
      <c r="S58" s="16">
        <v>100.0</v>
      </c>
      <c r="T58" s="16">
        <v>80.0</v>
      </c>
      <c r="U58" s="16">
        <v>70.0</v>
      </c>
      <c r="V58" s="16">
        <v>50.0</v>
      </c>
      <c r="W58" s="30" t="s">
        <v>10950</v>
      </c>
      <c r="X58" s="26" t="s">
        <v>10951</v>
      </c>
    </row>
    <row r="59">
      <c r="B59" s="16" t="s">
        <v>362</v>
      </c>
      <c r="C59" s="15" t="s">
        <v>25</v>
      </c>
      <c r="D59" s="30" t="s">
        <v>10952</v>
      </c>
      <c r="E59" s="28">
        <v>44420.0</v>
      </c>
      <c r="F59" s="16" t="s">
        <v>10948</v>
      </c>
      <c r="G59" s="16" t="s">
        <v>10949</v>
      </c>
      <c r="H59" s="15" t="s">
        <v>29</v>
      </c>
      <c r="I59" s="16">
        <v>75.0</v>
      </c>
      <c r="J59" s="16">
        <v>86.0</v>
      </c>
      <c r="K59" s="16">
        <v>65.0</v>
      </c>
      <c r="L59" s="16">
        <v>55.0</v>
      </c>
      <c r="M59" s="16">
        <v>90.0</v>
      </c>
      <c r="N59" s="16">
        <f t="shared" si="6"/>
        <v>74.2</v>
      </c>
      <c r="O59" s="16">
        <v>85.0</v>
      </c>
      <c r="P59" s="16">
        <v>90.0</v>
      </c>
      <c r="Q59" s="16">
        <v>95.0</v>
      </c>
      <c r="R59" s="16">
        <v>100.0</v>
      </c>
      <c r="S59" s="16">
        <v>100.0</v>
      </c>
      <c r="T59" s="16">
        <v>80.0</v>
      </c>
      <c r="U59" s="16">
        <v>70.0</v>
      </c>
      <c r="V59" s="16">
        <v>50.0</v>
      </c>
      <c r="X59" s="26" t="s">
        <v>10953</v>
      </c>
    </row>
    <row r="60" ht="14.25" customHeight="1">
      <c r="B60" s="16" t="s">
        <v>1034</v>
      </c>
      <c r="C60" s="15" t="s">
        <v>25</v>
      </c>
      <c r="D60" s="30" t="s">
        <v>10954</v>
      </c>
      <c r="E60" s="28">
        <v>44931.0</v>
      </c>
      <c r="F60" s="16" t="s">
        <v>10948</v>
      </c>
      <c r="G60" s="16" t="s">
        <v>10949</v>
      </c>
      <c r="H60" s="15" t="s">
        <v>29</v>
      </c>
      <c r="I60" s="16">
        <v>80.0</v>
      </c>
      <c r="J60" s="16">
        <v>90.0</v>
      </c>
      <c r="K60" s="16">
        <v>75.0</v>
      </c>
      <c r="L60" s="16">
        <v>55.0</v>
      </c>
      <c r="M60" s="16">
        <v>80.0</v>
      </c>
      <c r="N60" s="16">
        <f t="shared" si="6"/>
        <v>76</v>
      </c>
      <c r="O60" s="16">
        <v>90.0</v>
      </c>
      <c r="P60" s="16">
        <v>90.0</v>
      </c>
      <c r="Q60" s="16">
        <v>100.0</v>
      </c>
      <c r="R60" s="16">
        <v>100.0</v>
      </c>
      <c r="S60" s="16">
        <v>100.0</v>
      </c>
      <c r="T60" s="16">
        <v>80.0</v>
      </c>
      <c r="U60" s="16">
        <v>70.0</v>
      </c>
      <c r="V60" s="16">
        <v>50.0</v>
      </c>
    </row>
    <row r="61">
      <c r="B61" s="16" t="s">
        <v>10955</v>
      </c>
      <c r="C61" s="15" t="s">
        <v>25</v>
      </c>
      <c r="D61" s="30" t="s">
        <v>10956</v>
      </c>
      <c r="E61" s="28">
        <v>44934.0</v>
      </c>
      <c r="F61" s="16" t="s">
        <v>10948</v>
      </c>
      <c r="G61" s="16" t="s">
        <v>10949</v>
      </c>
      <c r="H61" s="15" t="s">
        <v>29</v>
      </c>
      <c r="I61" s="16">
        <v>90.0</v>
      </c>
      <c r="J61" s="16">
        <v>60.0</v>
      </c>
      <c r="K61" s="16">
        <v>40.0</v>
      </c>
      <c r="L61" s="16">
        <v>30.0</v>
      </c>
      <c r="M61" s="16">
        <v>80.0</v>
      </c>
      <c r="N61" s="16">
        <f t="shared" si="6"/>
        <v>60</v>
      </c>
      <c r="O61" s="16">
        <v>90.0</v>
      </c>
      <c r="P61" s="16">
        <v>95.0</v>
      </c>
      <c r="Q61" s="16">
        <v>100.0</v>
      </c>
      <c r="R61" s="16">
        <v>100.0</v>
      </c>
      <c r="S61" s="16">
        <v>100.0</v>
      </c>
      <c r="T61" s="16">
        <v>80.0</v>
      </c>
      <c r="U61" s="16">
        <v>70.0</v>
      </c>
      <c r="V61" s="16">
        <v>50.0</v>
      </c>
    </row>
    <row r="62">
      <c r="A62" s="16"/>
      <c r="B62" s="16"/>
      <c r="C62" s="15"/>
      <c r="D62" s="30"/>
      <c r="E62" s="28"/>
      <c r="F62" s="16"/>
      <c r="G62" s="29"/>
      <c r="H62" s="15"/>
      <c r="I62" s="16"/>
      <c r="J62" s="16"/>
      <c r="K62" s="16"/>
      <c r="L62" s="16"/>
      <c r="M62" s="16"/>
      <c r="N62" s="16"/>
      <c r="O62" s="16"/>
      <c r="P62" s="16"/>
      <c r="Q62" s="16"/>
      <c r="R62" s="16"/>
      <c r="S62" s="16"/>
      <c r="T62" s="16"/>
      <c r="U62" s="16"/>
      <c r="V62" s="16"/>
      <c r="W62" s="30"/>
      <c r="X62" s="16"/>
    </row>
    <row r="63">
      <c r="A63" s="16">
        <v>1039.0</v>
      </c>
      <c r="B63" s="16"/>
      <c r="C63" s="15" t="s">
        <v>25</v>
      </c>
      <c r="D63" s="30" t="s">
        <v>46</v>
      </c>
      <c r="E63" s="28"/>
      <c r="F63" s="16" t="s">
        <v>10957</v>
      </c>
      <c r="G63" s="16" t="s">
        <v>10949</v>
      </c>
      <c r="H63" s="15" t="s">
        <v>29</v>
      </c>
      <c r="I63" s="16"/>
      <c r="J63" s="16"/>
      <c r="K63" s="16"/>
      <c r="L63" s="16"/>
      <c r="M63" s="16"/>
      <c r="N63" s="16"/>
      <c r="O63" s="16"/>
      <c r="P63" s="16"/>
      <c r="Q63" s="16"/>
      <c r="R63" s="16"/>
      <c r="S63" s="16"/>
      <c r="T63" s="16"/>
      <c r="U63" s="16"/>
      <c r="V63" s="16"/>
      <c r="W63" s="30"/>
      <c r="X63" s="16"/>
    </row>
    <row r="64">
      <c r="A64" s="16"/>
      <c r="B64" s="16"/>
      <c r="C64" s="15"/>
      <c r="D64" s="30"/>
      <c r="E64" s="28"/>
      <c r="F64" s="16"/>
      <c r="G64" s="29"/>
      <c r="H64" s="15"/>
      <c r="I64" s="16"/>
      <c r="J64" s="16"/>
      <c r="K64" s="16"/>
      <c r="L64" s="16"/>
      <c r="M64" s="16"/>
      <c r="N64" s="16"/>
      <c r="O64" s="16"/>
      <c r="P64" s="16"/>
      <c r="Q64" s="16"/>
      <c r="R64" s="16"/>
      <c r="S64" s="16"/>
      <c r="T64" s="16"/>
      <c r="U64" s="16"/>
      <c r="V64" s="16"/>
      <c r="W64" s="30"/>
      <c r="X64" s="16"/>
    </row>
    <row r="65">
      <c r="A65" s="16">
        <v>280.0</v>
      </c>
      <c r="B65" s="16" t="s">
        <v>2454</v>
      </c>
      <c r="C65" s="19" t="s">
        <v>25</v>
      </c>
      <c r="D65" s="30" t="s">
        <v>10958</v>
      </c>
      <c r="E65" s="34">
        <v>43307.0</v>
      </c>
      <c r="F65" s="16" t="s">
        <v>10959</v>
      </c>
      <c r="G65" s="16" t="s">
        <v>10960</v>
      </c>
      <c r="H65" s="19" t="s">
        <v>29</v>
      </c>
      <c r="I65" s="16">
        <v>90.0</v>
      </c>
      <c r="J65" s="16">
        <v>98.0</v>
      </c>
      <c r="K65" s="16">
        <v>89.0</v>
      </c>
      <c r="L65" s="16">
        <v>90.0</v>
      </c>
      <c r="M65" s="16">
        <v>95.0</v>
      </c>
      <c r="N65" s="20">
        <f t="shared" ref="N65:N67" si="7">AVERAGE(I65:M65)</f>
        <v>92.4</v>
      </c>
      <c r="O65" s="16">
        <v>89.0</v>
      </c>
      <c r="P65" s="16">
        <v>93.0</v>
      </c>
      <c r="Q65" s="16">
        <v>95.0</v>
      </c>
      <c r="R65" s="16">
        <v>100.0</v>
      </c>
      <c r="S65" s="16">
        <v>100.0</v>
      </c>
      <c r="T65" s="16">
        <v>87.0</v>
      </c>
      <c r="U65" s="16">
        <v>78.0</v>
      </c>
      <c r="V65" s="16">
        <v>70.0</v>
      </c>
      <c r="W65" s="30" t="s">
        <v>10961</v>
      </c>
      <c r="X65" s="26" t="s">
        <v>10962</v>
      </c>
    </row>
    <row r="66">
      <c r="B66" s="16" t="s">
        <v>283</v>
      </c>
      <c r="C66" s="19" t="s">
        <v>25</v>
      </c>
      <c r="D66" s="30" t="s">
        <v>10963</v>
      </c>
      <c r="E66" s="34">
        <v>43307.0</v>
      </c>
      <c r="F66" s="16" t="s">
        <v>10959</v>
      </c>
      <c r="G66" s="16" t="s">
        <v>10960</v>
      </c>
      <c r="H66" s="19" t="s">
        <v>29</v>
      </c>
      <c r="I66" s="16">
        <v>89.0</v>
      </c>
      <c r="J66" s="16">
        <v>95.0</v>
      </c>
      <c r="K66" s="16">
        <v>89.0</v>
      </c>
      <c r="L66" s="16">
        <v>80.0</v>
      </c>
      <c r="M66" s="16">
        <v>92.0</v>
      </c>
      <c r="N66" s="20">
        <f t="shared" si="7"/>
        <v>89</v>
      </c>
      <c r="O66" s="16">
        <v>89.0</v>
      </c>
      <c r="P66" s="16">
        <v>90.0</v>
      </c>
      <c r="Q66" s="16">
        <v>94.0</v>
      </c>
      <c r="R66" s="16">
        <v>99.0</v>
      </c>
      <c r="S66" s="16">
        <v>99.0</v>
      </c>
      <c r="T66" s="16">
        <v>89.0</v>
      </c>
      <c r="U66" s="16">
        <v>75.0</v>
      </c>
      <c r="V66" s="16">
        <v>68.0</v>
      </c>
      <c r="W66" s="30" t="s">
        <v>10961</v>
      </c>
    </row>
    <row r="67">
      <c r="B67" s="16" t="s">
        <v>740</v>
      </c>
      <c r="C67" s="19" t="s">
        <v>25</v>
      </c>
      <c r="D67" s="30" t="s">
        <v>10964</v>
      </c>
      <c r="E67" s="34">
        <v>43307.0</v>
      </c>
      <c r="F67" s="16" t="s">
        <v>10959</v>
      </c>
      <c r="G67" s="16" t="s">
        <v>10960</v>
      </c>
      <c r="H67" s="19" t="s">
        <v>29</v>
      </c>
      <c r="I67" s="16">
        <v>79.0</v>
      </c>
      <c r="J67" s="16">
        <v>97.0</v>
      </c>
      <c r="K67" s="16">
        <v>89.0</v>
      </c>
      <c r="L67" s="16">
        <v>79.0</v>
      </c>
      <c r="M67" s="16">
        <v>90.0</v>
      </c>
      <c r="N67" s="20">
        <f t="shared" si="7"/>
        <v>86.8</v>
      </c>
      <c r="O67" s="16">
        <v>87.0</v>
      </c>
      <c r="P67" s="16">
        <v>89.0</v>
      </c>
      <c r="Q67" s="16">
        <v>92.0</v>
      </c>
      <c r="R67" s="16">
        <v>99.0</v>
      </c>
      <c r="S67" s="16">
        <v>99.0</v>
      </c>
      <c r="T67" s="16">
        <v>89.0</v>
      </c>
      <c r="U67" s="16">
        <v>74.0</v>
      </c>
      <c r="V67" s="16">
        <v>68.0</v>
      </c>
      <c r="W67" s="30" t="s">
        <v>10961</v>
      </c>
    </row>
    <row r="68">
      <c r="A68" s="16"/>
      <c r="B68" s="16"/>
      <c r="C68" s="15"/>
      <c r="D68" s="30"/>
      <c r="E68" s="28"/>
      <c r="F68" s="16"/>
      <c r="G68" s="29"/>
      <c r="H68" s="15"/>
      <c r="I68" s="16"/>
      <c r="J68" s="16"/>
      <c r="K68" s="16"/>
      <c r="L68" s="16"/>
      <c r="M68" s="16"/>
      <c r="N68" s="16"/>
      <c r="O68" s="16"/>
      <c r="P68" s="16"/>
      <c r="Q68" s="16"/>
      <c r="R68" s="16"/>
      <c r="S68" s="16"/>
      <c r="T68" s="16"/>
      <c r="U68" s="16"/>
      <c r="V68" s="16"/>
      <c r="W68" s="30"/>
      <c r="X68" s="16"/>
    </row>
    <row r="69" ht="15.75" customHeight="1">
      <c r="A69" s="16">
        <v>452.0</v>
      </c>
      <c r="B69" s="16" t="s">
        <v>1563</v>
      </c>
      <c r="C69" s="15" t="s">
        <v>25</v>
      </c>
      <c r="D69" s="30" t="s">
        <v>10965</v>
      </c>
      <c r="E69" s="34">
        <v>44075.0</v>
      </c>
      <c r="F69" s="16" t="s">
        <v>10966</v>
      </c>
      <c r="G69" s="16" t="s">
        <v>10967</v>
      </c>
      <c r="H69" s="15" t="s">
        <v>29</v>
      </c>
      <c r="I69" s="16">
        <v>95.0</v>
      </c>
      <c r="J69" s="16">
        <v>95.0</v>
      </c>
      <c r="K69" s="16">
        <v>90.0</v>
      </c>
      <c r="L69" s="16">
        <v>95.0</v>
      </c>
      <c r="M69" s="16">
        <v>95.0</v>
      </c>
      <c r="N69" s="16">
        <f t="shared" ref="N69:N74" si="8">AVERAGE(I69:M69)</f>
        <v>94</v>
      </c>
      <c r="O69" s="16">
        <v>90.0</v>
      </c>
      <c r="P69" s="16">
        <v>90.0</v>
      </c>
      <c r="Q69" s="16">
        <v>90.0</v>
      </c>
      <c r="R69" s="16">
        <v>95.0</v>
      </c>
      <c r="S69" s="16">
        <v>95.0</v>
      </c>
      <c r="T69" s="16">
        <v>85.0</v>
      </c>
      <c r="U69" s="16">
        <v>75.0</v>
      </c>
      <c r="V69" s="16">
        <v>60.0</v>
      </c>
      <c r="W69" s="30" t="s">
        <v>10130</v>
      </c>
      <c r="X69" s="26" t="s">
        <v>10968</v>
      </c>
    </row>
    <row r="70" ht="16.5" customHeight="1">
      <c r="B70" s="16" t="s">
        <v>952</v>
      </c>
      <c r="C70" s="15" t="s">
        <v>25</v>
      </c>
      <c r="D70" s="30" t="s">
        <v>10969</v>
      </c>
      <c r="E70" s="34">
        <v>44075.0</v>
      </c>
      <c r="F70" s="16" t="s">
        <v>10966</v>
      </c>
      <c r="G70" s="16" t="s">
        <v>10967</v>
      </c>
      <c r="H70" s="15" t="s">
        <v>29</v>
      </c>
      <c r="I70" s="16">
        <v>95.0</v>
      </c>
      <c r="J70" s="16">
        <v>95.0</v>
      </c>
      <c r="K70" s="16">
        <v>90.0</v>
      </c>
      <c r="L70" s="16">
        <v>95.0</v>
      </c>
      <c r="M70" s="16">
        <v>95.0</v>
      </c>
      <c r="N70" s="16">
        <f t="shared" si="8"/>
        <v>94</v>
      </c>
      <c r="O70" s="16">
        <v>90.0</v>
      </c>
      <c r="P70" s="16">
        <v>90.0</v>
      </c>
      <c r="Q70" s="16">
        <v>90.0</v>
      </c>
      <c r="R70" s="16">
        <v>95.0</v>
      </c>
      <c r="S70" s="16">
        <v>95.0</v>
      </c>
      <c r="T70" s="16">
        <v>85.0</v>
      </c>
      <c r="U70" s="16">
        <v>75.0</v>
      </c>
      <c r="V70" s="16">
        <v>60.0</v>
      </c>
      <c r="W70" s="30" t="s">
        <v>10130</v>
      </c>
      <c r="X70" s="26" t="s">
        <v>10968</v>
      </c>
    </row>
    <row r="71" ht="13.5" customHeight="1">
      <c r="B71" s="16" t="s">
        <v>605</v>
      </c>
      <c r="C71" s="15" t="s">
        <v>25</v>
      </c>
      <c r="D71" s="30" t="s">
        <v>10970</v>
      </c>
      <c r="E71" s="34">
        <v>44075.0</v>
      </c>
      <c r="F71" s="16" t="s">
        <v>10966</v>
      </c>
      <c r="G71" s="16" t="s">
        <v>10967</v>
      </c>
      <c r="H71" s="15" t="s">
        <v>29</v>
      </c>
      <c r="I71" s="16">
        <v>95.0</v>
      </c>
      <c r="J71" s="16">
        <v>95.0</v>
      </c>
      <c r="K71" s="16">
        <v>90.0</v>
      </c>
      <c r="L71" s="16">
        <v>95.0</v>
      </c>
      <c r="M71" s="16">
        <v>95.0</v>
      </c>
      <c r="N71" s="16">
        <f t="shared" si="8"/>
        <v>94</v>
      </c>
      <c r="O71" s="16">
        <v>90.0</v>
      </c>
      <c r="P71" s="16">
        <v>90.0</v>
      </c>
      <c r="Q71" s="16">
        <v>90.0</v>
      </c>
      <c r="R71" s="16">
        <v>95.0</v>
      </c>
      <c r="S71" s="16">
        <v>95.0</v>
      </c>
      <c r="T71" s="16">
        <v>85.0</v>
      </c>
      <c r="U71" s="16">
        <v>75.0</v>
      </c>
      <c r="V71" s="16">
        <v>60.0</v>
      </c>
      <c r="W71" s="30" t="s">
        <v>10130</v>
      </c>
      <c r="X71" s="26" t="s">
        <v>10968</v>
      </c>
    </row>
    <row r="72" ht="17.25" customHeight="1">
      <c r="B72" s="16" t="s">
        <v>605</v>
      </c>
      <c r="C72" s="15" t="s">
        <v>25</v>
      </c>
      <c r="D72" s="30" t="s">
        <v>10971</v>
      </c>
      <c r="E72" s="34">
        <v>44075.0</v>
      </c>
      <c r="F72" s="16" t="s">
        <v>10966</v>
      </c>
      <c r="G72" s="16" t="s">
        <v>10967</v>
      </c>
      <c r="H72" s="15" t="s">
        <v>29</v>
      </c>
      <c r="I72" s="16">
        <v>95.0</v>
      </c>
      <c r="J72" s="16">
        <v>95.0</v>
      </c>
      <c r="K72" s="16">
        <v>90.0</v>
      </c>
      <c r="L72" s="16">
        <v>95.0</v>
      </c>
      <c r="M72" s="16">
        <v>95.0</v>
      </c>
      <c r="N72" s="16">
        <f t="shared" si="8"/>
        <v>94</v>
      </c>
      <c r="O72" s="16">
        <v>90.0</v>
      </c>
      <c r="P72" s="16">
        <v>90.0</v>
      </c>
      <c r="Q72" s="16">
        <v>90.0</v>
      </c>
      <c r="R72" s="16">
        <v>95.0</v>
      </c>
      <c r="S72" s="16">
        <v>95.0</v>
      </c>
      <c r="T72" s="16">
        <v>85.0</v>
      </c>
      <c r="U72" s="16">
        <v>75.0</v>
      </c>
      <c r="V72" s="16">
        <v>60.0</v>
      </c>
      <c r="W72" s="30" t="s">
        <v>10130</v>
      </c>
      <c r="X72" s="26" t="s">
        <v>10968</v>
      </c>
    </row>
    <row r="73" ht="16.5" customHeight="1">
      <c r="B73" s="16" t="s">
        <v>90</v>
      </c>
      <c r="C73" s="15" t="s">
        <v>25</v>
      </c>
      <c r="D73" s="30" t="s">
        <v>10972</v>
      </c>
      <c r="E73" s="34">
        <v>44075.0</v>
      </c>
      <c r="F73" s="16" t="s">
        <v>10966</v>
      </c>
      <c r="G73" s="16" t="s">
        <v>10967</v>
      </c>
      <c r="H73" s="15" t="s">
        <v>29</v>
      </c>
      <c r="I73" s="16">
        <v>90.0</v>
      </c>
      <c r="J73" s="16">
        <v>95.0</v>
      </c>
      <c r="K73" s="16">
        <v>90.0</v>
      </c>
      <c r="L73" s="16">
        <v>95.0</v>
      </c>
      <c r="M73" s="16">
        <v>95.0</v>
      </c>
      <c r="N73" s="16">
        <f t="shared" si="8"/>
        <v>93</v>
      </c>
      <c r="O73" s="16">
        <v>90.0</v>
      </c>
      <c r="P73" s="16">
        <v>90.0</v>
      </c>
      <c r="Q73" s="16">
        <v>90.0</v>
      </c>
      <c r="R73" s="16">
        <v>95.0</v>
      </c>
      <c r="S73" s="16">
        <v>95.0</v>
      </c>
      <c r="T73" s="16">
        <v>85.0</v>
      </c>
      <c r="U73" s="16">
        <v>75.0</v>
      </c>
      <c r="V73" s="16">
        <v>60.0</v>
      </c>
      <c r="W73" s="30" t="s">
        <v>10130</v>
      </c>
      <c r="X73" s="26" t="s">
        <v>10968</v>
      </c>
    </row>
    <row r="74" ht="17.25" customHeight="1">
      <c r="B74" s="16" t="s">
        <v>465</v>
      </c>
      <c r="C74" s="15" t="s">
        <v>25</v>
      </c>
      <c r="D74" s="30" t="s">
        <v>10973</v>
      </c>
      <c r="E74" s="34">
        <v>44075.0</v>
      </c>
      <c r="F74" s="16" t="s">
        <v>10966</v>
      </c>
      <c r="G74" s="16" t="s">
        <v>10967</v>
      </c>
      <c r="H74" s="15" t="s">
        <v>29</v>
      </c>
      <c r="I74" s="16">
        <v>95.0</v>
      </c>
      <c r="J74" s="16">
        <v>95.0</v>
      </c>
      <c r="K74" s="16">
        <v>90.0</v>
      </c>
      <c r="L74" s="16">
        <v>95.0</v>
      </c>
      <c r="M74" s="16">
        <v>95.0</v>
      </c>
      <c r="N74" s="16">
        <f t="shared" si="8"/>
        <v>94</v>
      </c>
      <c r="O74" s="16">
        <v>95.0</v>
      </c>
      <c r="P74" s="16">
        <v>95.0</v>
      </c>
      <c r="Q74" s="16">
        <v>90.0</v>
      </c>
      <c r="R74" s="16">
        <v>95.0</v>
      </c>
      <c r="S74" s="16">
        <v>95.0</v>
      </c>
      <c r="T74" s="16">
        <v>85.0</v>
      </c>
      <c r="U74" s="16">
        <v>75.0</v>
      </c>
      <c r="V74" s="16">
        <v>60.0</v>
      </c>
      <c r="W74" s="30" t="s">
        <v>10130</v>
      </c>
      <c r="X74" s="26" t="s">
        <v>10968</v>
      </c>
    </row>
    <row r="75">
      <c r="A75" s="16"/>
      <c r="B75" s="16"/>
      <c r="C75" s="15"/>
      <c r="D75" s="30"/>
      <c r="E75" s="28"/>
      <c r="F75" s="16"/>
      <c r="G75" s="29"/>
      <c r="H75" s="15"/>
      <c r="I75" s="16"/>
      <c r="J75" s="16"/>
      <c r="K75" s="16"/>
      <c r="L75" s="16"/>
      <c r="M75" s="16"/>
      <c r="N75" s="16"/>
      <c r="O75" s="16"/>
      <c r="P75" s="16"/>
      <c r="Q75" s="16"/>
      <c r="R75" s="16"/>
      <c r="S75" s="16"/>
      <c r="T75" s="16"/>
      <c r="U75" s="16"/>
      <c r="V75" s="16"/>
      <c r="W75" s="30"/>
      <c r="X75" s="16"/>
    </row>
    <row r="76" ht="16.5" customHeight="1">
      <c r="A76" s="16">
        <v>197.0</v>
      </c>
      <c r="B76" s="16" t="s">
        <v>1105</v>
      </c>
      <c r="C76" s="15" t="s">
        <v>25</v>
      </c>
      <c r="D76" s="30" t="s">
        <v>10974</v>
      </c>
      <c r="E76" s="34">
        <v>44072.0</v>
      </c>
      <c r="F76" s="16" t="s">
        <v>10975</v>
      </c>
      <c r="G76" s="16" t="s">
        <v>10976</v>
      </c>
      <c r="H76" s="15" t="s">
        <v>29</v>
      </c>
      <c r="I76" s="16">
        <v>95.0</v>
      </c>
      <c r="J76" s="16">
        <v>95.0</v>
      </c>
      <c r="K76" s="16">
        <v>95.0</v>
      </c>
      <c r="L76" s="16">
        <v>95.0</v>
      </c>
      <c r="M76" s="16">
        <v>90.0</v>
      </c>
      <c r="N76" s="16">
        <v>95.0</v>
      </c>
      <c r="O76" s="16">
        <v>95.0</v>
      </c>
      <c r="P76" s="16">
        <v>90.0</v>
      </c>
      <c r="Q76" s="16">
        <v>85.0</v>
      </c>
      <c r="R76" s="16">
        <v>75.0</v>
      </c>
      <c r="S76" s="16">
        <v>95.0</v>
      </c>
      <c r="T76" s="16">
        <v>90.0</v>
      </c>
      <c r="U76" s="16">
        <v>70.0</v>
      </c>
      <c r="V76" s="16">
        <v>70.0</v>
      </c>
      <c r="W76" s="30" t="s">
        <v>116</v>
      </c>
      <c r="X76" s="26" t="s">
        <v>10977</v>
      </c>
    </row>
    <row r="77">
      <c r="B77" s="16" t="s">
        <v>1001</v>
      </c>
      <c r="C77" s="15" t="s">
        <v>25</v>
      </c>
      <c r="D77" s="30" t="s">
        <v>10978</v>
      </c>
      <c r="E77" s="34">
        <v>44072.0</v>
      </c>
      <c r="F77" s="16" t="s">
        <v>10975</v>
      </c>
      <c r="G77" s="16" t="s">
        <v>10976</v>
      </c>
      <c r="H77" s="15" t="s">
        <v>29</v>
      </c>
      <c r="I77" s="16">
        <v>75.0</v>
      </c>
      <c r="J77" s="16">
        <v>75.0</v>
      </c>
      <c r="K77" s="16">
        <v>80.0</v>
      </c>
      <c r="L77" s="16">
        <v>75.0</v>
      </c>
      <c r="M77" s="16">
        <v>75.0</v>
      </c>
      <c r="N77" s="16">
        <v>75.0</v>
      </c>
      <c r="O77" s="16">
        <v>95.0</v>
      </c>
      <c r="P77" s="16">
        <v>90.0</v>
      </c>
      <c r="Q77" s="16">
        <v>85.0</v>
      </c>
      <c r="R77" s="16">
        <v>75.0</v>
      </c>
      <c r="S77" s="16">
        <v>75.0</v>
      </c>
      <c r="T77" s="16">
        <v>75.0</v>
      </c>
      <c r="U77" s="16">
        <v>85.0</v>
      </c>
      <c r="V77" s="16">
        <v>90.0</v>
      </c>
      <c r="W77" s="30" t="s">
        <v>116</v>
      </c>
      <c r="X77" s="26" t="s">
        <v>10977</v>
      </c>
    </row>
    <row r="78">
      <c r="B78" s="16" t="s">
        <v>446</v>
      </c>
      <c r="C78" s="15" t="s">
        <v>25</v>
      </c>
      <c r="D78" s="30" t="s">
        <v>10979</v>
      </c>
      <c r="E78" s="34">
        <v>44072.0</v>
      </c>
      <c r="F78" s="16" t="s">
        <v>10975</v>
      </c>
      <c r="G78" s="16" t="s">
        <v>10976</v>
      </c>
      <c r="H78" s="15" t="s">
        <v>29</v>
      </c>
      <c r="I78" s="16">
        <v>75.0</v>
      </c>
      <c r="J78" s="16">
        <v>70.0</v>
      </c>
      <c r="K78" s="16">
        <v>80.0</v>
      </c>
      <c r="L78" s="16">
        <v>75.0</v>
      </c>
      <c r="M78" s="16">
        <v>75.0</v>
      </c>
      <c r="N78" s="16">
        <v>75.0</v>
      </c>
      <c r="O78" s="16">
        <v>95.0</v>
      </c>
      <c r="P78" s="16">
        <v>90.0</v>
      </c>
      <c r="Q78" s="16">
        <v>85.0</v>
      </c>
      <c r="R78" s="16">
        <v>75.0</v>
      </c>
      <c r="S78" s="16">
        <v>75.0</v>
      </c>
      <c r="T78" s="16">
        <v>75.0</v>
      </c>
      <c r="U78" s="16">
        <v>85.0</v>
      </c>
      <c r="V78" s="16">
        <v>90.0</v>
      </c>
      <c r="W78" s="30" t="s">
        <v>116</v>
      </c>
      <c r="X78" s="26" t="s">
        <v>10977</v>
      </c>
    </row>
    <row r="79">
      <c r="B79" s="16" t="s">
        <v>105</v>
      </c>
      <c r="C79" s="15" t="s">
        <v>25</v>
      </c>
      <c r="D79" s="30" t="s">
        <v>10980</v>
      </c>
      <c r="E79" s="34">
        <v>44072.0</v>
      </c>
      <c r="F79" s="16" t="s">
        <v>10975</v>
      </c>
      <c r="G79" s="16" t="s">
        <v>10976</v>
      </c>
      <c r="H79" s="15" t="s">
        <v>29</v>
      </c>
      <c r="I79" s="16">
        <v>75.0</v>
      </c>
      <c r="J79" s="16">
        <v>70.0</v>
      </c>
      <c r="K79" s="16">
        <v>80.0</v>
      </c>
      <c r="L79" s="16">
        <v>75.0</v>
      </c>
      <c r="M79" s="16">
        <v>75.0</v>
      </c>
      <c r="N79" s="16">
        <v>75.0</v>
      </c>
      <c r="O79" s="16">
        <v>95.0</v>
      </c>
      <c r="P79" s="16">
        <v>90.0</v>
      </c>
      <c r="Q79" s="16">
        <v>85.0</v>
      </c>
      <c r="R79" s="16">
        <v>75.0</v>
      </c>
      <c r="S79" s="16">
        <v>75.0</v>
      </c>
      <c r="T79" s="16">
        <v>75.0</v>
      </c>
      <c r="U79" s="16">
        <v>85.0</v>
      </c>
      <c r="V79" s="16">
        <v>90.0</v>
      </c>
      <c r="W79" s="30" t="s">
        <v>116</v>
      </c>
      <c r="X79" s="26" t="s">
        <v>10977</v>
      </c>
    </row>
    <row r="80" ht="15.75" customHeight="1">
      <c r="B80" s="16" t="s">
        <v>1001</v>
      </c>
      <c r="C80" s="15" t="s">
        <v>25</v>
      </c>
      <c r="D80" s="30" t="s">
        <v>10981</v>
      </c>
      <c r="E80" s="34">
        <v>44072.0</v>
      </c>
      <c r="F80" s="16" t="s">
        <v>10975</v>
      </c>
      <c r="G80" s="16" t="s">
        <v>10976</v>
      </c>
      <c r="H80" s="15" t="s">
        <v>29</v>
      </c>
      <c r="I80" s="16">
        <v>75.0</v>
      </c>
      <c r="J80" s="16">
        <v>80.0</v>
      </c>
      <c r="K80" s="16">
        <v>70.0</v>
      </c>
      <c r="L80" s="16">
        <v>75.0</v>
      </c>
      <c r="M80" s="16">
        <v>75.0</v>
      </c>
      <c r="N80" s="16">
        <v>80.0</v>
      </c>
      <c r="O80" s="16">
        <v>95.0</v>
      </c>
      <c r="P80" s="16">
        <v>90.0</v>
      </c>
      <c r="Q80" s="16">
        <v>85.0</v>
      </c>
      <c r="R80" s="16">
        <v>75.0</v>
      </c>
      <c r="S80" s="16">
        <v>75.0</v>
      </c>
      <c r="T80" s="16">
        <v>75.0</v>
      </c>
      <c r="U80" s="16">
        <v>85.0</v>
      </c>
      <c r="V80" s="16">
        <v>90.0</v>
      </c>
      <c r="W80" s="30" t="s">
        <v>116</v>
      </c>
      <c r="X80" s="26" t="s">
        <v>10977</v>
      </c>
    </row>
    <row r="81" ht="15.0" customHeight="1">
      <c r="B81" s="16" t="s">
        <v>664</v>
      </c>
      <c r="C81" s="15" t="s">
        <v>25</v>
      </c>
      <c r="D81" s="30" t="s">
        <v>10982</v>
      </c>
      <c r="E81" s="34">
        <v>44072.0</v>
      </c>
      <c r="F81" s="16" t="s">
        <v>10975</v>
      </c>
      <c r="G81" s="16" t="s">
        <v>10976</v>
      </c>
      <c r="H81" s="15" t="s">
        <v>29</v>
      </c>
      <c r="I81" s="16">
        <v>80.0</v>
      </c>
      <c r="J81" s="16">
        <v>80.0</v>
      </c>
      <c r="K81" s="16">
        <v>80.0</v>
      </c>
      <c r="L81" s="16">
        <v>80.0</v>
      </c>
      <c r="M81" s="16">
        <v>90.0</v>
      </c>
      <c r="N81" s="16">
        <v>95.0</v>
      </c>
      <c r="O81" s="16">
        <v>95.0</v>
      </c>
      <c r="P81" s="16">
        <v>90.0</v>
      </c>
      <c r="Q81" s="16">
        <v>85.0</v>
      </c>
      <c r="R81" s="16">
        <v>75.0</v>
      </c>
      <c r="S81" s="16">
        <v>95.0</v>
      </c>
      <c r="T81" s="16">
        <v>90.0</v>
      </c>
      <c r="U81" s="16">
        <v>70.0</v>
      </c>
      <c r="V81" s="16">
        <v>70.0</v>
      </c>
      <c r="W81" s="30" t="s">
        <v>116</v>
      </c>
      <c r="X81" s="26" t="s">
        <v>10977</v>
      </c>
    </row>
    <row r="82">
      <c r="A82" s="16"/>
      <c r="B82" s="16"/>
      <c r="C82" s="15"/>
      <c r="D82" s="30"/>
      <c r="E82" s="28"/>
      <c r="F82" s="16"/>
      <c r="G82" s="29"/>
      <c r="H82" s="15"/>
      <c r="I82" s="16"/>
      <c r="J82" s="16"/>
      <c r="K82" s="16"/>
      <c r="L82" s="16"/>
      <c r="M82" s="16"/>
      <c r="N82" s="16"/>
      <c r="O82" s="16"/>
      <c r="P82" s="16"/>
      <c r="Q82" s="16"/>
      <c r="R82" s="16"/>
      <c r="S82" s="16"/>
      <c r="T82" s="16"/>
      <c r="U82" s="16"/>
      <c r="V82" s="16"/>
      <c r="W82" s="30"/>
      <c r="X82" s="16"/>
    </row>
    <row r="83" ht="15.0" customHeight="1">
      <c r="A83" s="16">
        <v>2904.0</v>
      </c>
      <c r="B83" s="16" t="s">
        <v>64</v>
      </c>
      <c r="C83" s="15" t="s">
        <v>25</v>
      </c>
      <c r="D83" s="30" t="s">
        <v>10983</v>
      </c>
      <c r="E83" s="34">
        <v>44928.0</v>
      </c>
      <c r="F83" s="16" t="s">
        <v>10984</v>
      </c>
      <c r="G83" s="16" t="s">
        <v>10985</v>
      </c>
      <c r="H83" s="15" t="s">
        <v>29</v>
      </c>
      <c r="I83" s="16">
        <v>89.0</v>
      </c>
      <c r="J83" s="16">
        <v>94.0</v>
      </c>
      <c r="K83" s="16">
        <v>90.0</v>
      </c>
      <c r="L83" s="16">
        <v>89.0</v>
      </c>
      <c r="M83" s="16">
        <v>92.0</v>
      </c>
      <c r="N83" s="16">
        <f t="shared" ref="N83:N86" si="9">AVERAGE(I83:M83)</f>
        <v>90.8</v>
      </c>
      <c r="O83" s="16">
        <v>80.0</v>
      </c>
      <c r="P83" s="16">
        <v>89.0</v>
      </c>
      <c r="Q83" s="16">
        <v>100.0</v>
      </c>
      <c r="R83" s="16">
        <v>100.0</v>
      </c>
      <c r="S83" s="16">
        <v>100.0</v>
      </c>
      <c r="T83" s="16">
        <v>90.0</v>
      </c>
      <c r="U83" s="16">
        <v>85.0</v>
      </c>
      <c r="V83" s="16">
        <v>75.0</v>
      </c>
      <c r="W83" s="30" t="s">
        <v>10986</v>
      </c>
      <c r="X83" s="26" t="s">
        <v>10987</v>
      </c>
    </row>
    <row r="84">
      <c r="B84" s="16" t="s">
        <v>1825</v>
      </c>
      <c r="C84" s="15" t="s">
        <v>25</v>
      </c>
      <c r="D84" s="30" t="s">
        <v>10988</v>
      </c>
      <c r="E84" s="34">
        <v>44929.0</v>
      </c>
      <c r="F84" s="16" t="s">
        <v>10984</v>
      </c>
      <c r="G84" s="16" t="s">
        <v>10985</v>
      </c>
      <c r="H84" s="15" t="s">
        <v>29</v>
      </c>
      <c r="I84" s="16">
        <v>89.0</v>
      </c>
      <c r="J84" s="16">
        <v>94.0</v>
      </c>
      <c r="K84" s="16">
        <v>90.0</v>
      </c>
      <c r="L84" s="16">
        <v>89.0</v>
      </c>
      <c r="M84" s="16">
        <v>92.0</v>
      </c>
      <c r="N84" s="16">
        <f t="shared" si="9"/>
        <v>90.8</v>
      </c>
      <c r="O84" s="16">
        <v>80.0</v>
      </c>
      <c r="P84" s="16">
        <v>89.0</v>
      </c>
      <c r="Q84" s="16">
        <v>100.0</v>
      </c>
      <c r="R84" s="16">
        <v>100.0</v>
      </c>
      <c r="S84" s="16">
        <v>100.0</v>
      </c>
      <c r="T84" s="16">
        <v>90.0</v>
      </c>
      <c r="U84" s="16">
        <v>85.0</v>
      </c>
      <c r="V84" s="16">
        <v>75.0</v>
      </c>
    </row>
    <row r="85">
      <c r="B85" s="16" t="s">
        <v>221</v>
      </c>
      <c r="C85" s="15" t="s">
        <v>25</v>
      </c>
      <c r="D85" s="30" t="s">
        <v>10989</v>
      </c>
      <c r="E85" s="34">
        <v>44929.0</v>
      </c>
      <c r="F85" s="16" t="s">
        <v>10984</v>
      </c>
      <c r="G85" s="16" t="s">
        <v>10985</v>
      </c>
      <c r="H85" s="15" t="s">
        <v>29</v>
      </c>
      <c r="I85" s="16">
        <v>89.0</v>
      </c>
      <c r="J85" s="16">
        <v>94.0</v>
      </c>
      <c r="K85" s="16">
        <v>90.0</v>
      </c>
      <c r="L85" s="16">
        <v>89.0</v>
      </c>
      <c r="M85" s="16">
        <v>92.0</v>
      </c>
      <c r="N85" s="16">
        <f t="shared" si="9"/>
        <v>90.8</v>
      </c>
      <c r="O85" s="16">
        <v>80.0</v>
      </c>
      <c r="P85" s="16">
        <v>89.0</v>
      </c>
      <c r="Q85" s="16">
        <v>100.0</v>
      </c>
      <c r="R85" s="16">
        <v>100.0</v>
      </c>
      <c r="S85" s="16">
        <v>100.0</v>
      </c>
      <c r="T85" s="16">
        <v>90.0</v>
      </c>
      <c r="U85" s="16">
        <v>85.0</v>
      </c>
      <c r="V85" s="16">
        <v>75.0</v>
      </c>
    </row>
    <row r="86">
      <c r="B86" s="16" t="s">
        <v>1132</v>
      </c>
      <c r="C86" s="15" t="s">
        <v>25</v>
      </c>
      <c r="D86" s="30" t="s">
        <v>10990</v>
      </c>
      <c r="E86" s="34">
        <v>44929.0</v>
      </c>
      <c r="F86" s="16" t="s">
        <v>10984</v>
      </c>
      <c r="G86" s="16" t="s">
        <v>10985</v>
      </c>
      <c r="H86" s="15" t="s">
        <v>29</v>
      </c>
      <c r="I86" s="16">
        <v>89.0</v>
      </c>
      <c r="J86" s="16">
        <v>94.0</v>
      </c>
      <c r="K86" s="16">
        <v>90.0</v>
      </c>
      <c r="L86" s="16">
        <v>89.0</v>
      </c>
      <c r="M86" s="16">
        <v>92.0</v>
      </c>
      <c r="N86" s="16">
        <f t="shared" si="9"/>
        <v>90.8</v>
      </c>
      <c r="O86" s="16">
        <v>80.0</v>
      </c>
      <c r="P86" s="16">
        <v>89.0</v>
      </c>
      <c r="Q86" s="16">
        <v>100.0</v>
      </c>
      <c r="R86" s="16">
        <v>100.0</v>
      </c>
      <c r="S86" s="16">
        <v>100.0</v>
      </c>
      <c r="T86" s="16">
        <v>90.0</v>
      </c>
      <c r="U86" s="16">
        <v>85.0</v>
      </c>
      <c r="V86" s="16">
        <v>75.0</v>
      </c>
    </row>
    <row r="87">
      <c r="A87" s="16"/>
      <c r="B87" s="16"/>
      <c r="C87" s="15"/>
      <c r="D87" s="30"/>
      <c r="E87" s="28"/>
      <c r="F87" s="16"/>
      <c r="G87" s="29"/>
      <c r="H87" s="15"/>
      <c r="I87" s="16"/>
      <c r="J87" s="16"/>
      <c r="K87" s="16"/>
      <c r="L87" s="16"/>
      <c r="M87" s="16"/>
      <c r="N87" s="16"/>
      <c r="O87" s="16"/>
      <c r="P87" s="16"/>
      <c r="Q87" s="16"/>
      <c r="R87" s="16"/>
      <c r="S87" s="16"/>
      <c r="T87" s="16"/>
      <c r="U87" s="16"/>
      <c r="V87" s="16"/>
      <c r="W87" s="30"/>
      <c r="X87" s="16"/>
    </row>
    <row r="88">
      <c r="A88" s="16">
        <v>2765.0</v>
      </c>
      <c r="B88" s="16"/>
      <c r="C88" s="15" t="s">
        <v>25</v>
      </c>
      <c r="D88" s="30" t="s">
        <v>46</v>
      </c>
      <c r="E88" s="28"/>
      <c r="F88" s="16" t="s">
        <v>10991</v>
      </c>
      <c r="G88" s="16" t="s">
        <v>10992</v>
      </c>
      <c r="H88" s="15" t="s">
        <v>29</v>
      </c>
      <c r="I88" s="16"/>
      <c r="J88" s="16"/>
      <c r="K88" s="16"/>
      <c r="L88" s="16"/>
      <c r="M88" s="16"/>
      <c r="N88" s="16"/>
      <c r="O88" s="16"/>
      <c r="P88" s="16"/>
      <c r="Q88" s="16"/>
      <c r="R88" s="16"/>
      <c r="S88" s="16"/>
      <c r="T88" s="16"/>
      <c r="U88" s="16"/>
      <c r="V88" s="16"/>
      <c r="W88" s="30"/>
      <c r="X88" s="16"/>
    </row>
    <row r="89">
      <c r="A89" s="16"/>
      <c r="B89" s="16"/>
      <c r="C89" s="15"/>
      <c r="D89" s="30"/>
      <c r="E89" s="28"/>
      <c r="F89" s="16"/>
      <c r="G89" s="29"/>
      <c r="H89" s="15"/>
      <c r="I89" s="16"/>
      <c r="J89" s="16"/>
      <c r="K89" s="16"/>
      <c r="L89" s="16"/>
      <c r="M89" s="16"/>
      <c r="N89" s="16"/>
      <c r="O89" s="16"/>
      <c r="P89" s="16"/>
      <c r="Q89" s="16"/>
      <c r="R89" s="16"/>
      <c r="S89" s="16"/>
      <c r="T89" s="16"/>
      <c r="U89" s="16"/>
      <c r="V89" s="16"/>
      <c r="W89" s="30"/>
      <c r="X89" s="16"/>
    </row>
    <row r="90">
      <c r="A90" s="16">
        <v>1054.0</v>
      </c>
      <c r="B90" s="16"/>
      <c r="C90" s="15" t="s">
        <v>25</v>
      </c>
      <c r="D90" s="30" t="s">
        <v>46</v>
      </c>
      <c r="E90" s="28"/>
      <c r="F90" s="16" t="s">
        <v>10993</v>
      </c>
      <c r="G90" s="16" t="s">
        <v>10994</v>
      </c>
      <c r="H90" s="15"/>
      <c r="I90" s="16"/>
      <c r="J90" s="16"/>
      <c r="K90" s="16"/>
      <c r="L90" s="16"/>
      <c r="M90" s="16"/>
      <c r="N90" s="16"/>
      <c r="O90" s="16"/>
      <c r="P90" s="16"/>
      <c r="Q90" s="16"/>
      <c r="R90" s="16"/>
      <c r="S90" s="16"/>
      <c r="T90" s="16"/>
      <c r="U90" s="16"/>
      <c r="V90" s="16"/>
      <c r="W90" s="30"/>
      <c r="X90" s="16"/>
    </row>
    <row r="91">
      <c r="A91" s="16"/>
      <c r="B91" s="16"/>
      <c r="C91" s="15"/>
      <c r="D91" s="30"/>
      <c r="E91" s="28"/>
      <c r="F91" s="16"/>
      <c r="G91" s="29"/>
      <c r="H91" s="15"/>
      <c r="I91" s="16"/>
      <c r="J91" s="16"/>
      <c r="K91" s="16"/>
      <c r="L91" s="16"/>
      <c r="M91" s="16"/>
      <c r="N91" s="16"/>
      <c r="O91" s="16"/>
      <c r="P91" s="16"/>
      <c r="Q91" s="16"/>
      <c r="R91" s="16"/>
      <c r="S91" s="16"/>
      <c r="T91" s="16"/>
      <c r="U91" s="16"/>
      <c r="V91" s="16"/>
      <c r="W91" s="30"/>
      <c r="X91" s="16"/>
    </row>
    <row r="92" ht="16.5" customHeight="1">
      <c r="A92" s="16">
        <v>95.0</v>
      </c>
      <c r="B92" s="16" t="s">
        <v>203</v>
      </c>
      <c r="C92" s="15" t="s">
        <v>25</v>
      </c>
      <c r="D92" s="30" t="s">
        <v>10995</v>
      </c>
      <c r="E92" s="34">
        <v>43837.0</v>
      </c>
      <c r="F92" s="16" t="s">
        <v>402</v>
      </c>
      <c r="G92" s="16" t="s">
        <v>10996</v>
      </c>
      <c r="H92" s="15" t="s">
        <v>29</v>
      </c>
      <c r="I92" s="16">
        <v>95.0</v>
      </c>
      <c r="J92" s="16">
        <v>95.0</v>
      </c>
      <c r="K92" s="16">
        <v>95.0</v>
      </c>
      <c r="L92" s="16">
        <v>95.0</v>
      </c>
      <c r="M92" s="16">
        <v>95.0</v>
      </c>
      <c r="N92" s="16">
        <v>80.0</v>
      </c>
      <c r="O92" s="16">
        <v>70.0</v>
      </c>
      <c r="P92" s="16">
        <v>90.0</v>
      </c>
      <c r="Q92" s="16">
        <v>95.0</v>
      </c>
      <c r="R92" s="16">
        <v>70.0</v>
      </c>
      <c r="S92" s="16">
        <v>95.0</v>
      </c>
      <c r="T92" s="16">
        <v>80.0</v>
      </c>
      <c r="U92" s="16">
        <v>70.0</v>
      </c>
      <c r="V92" s="16">
        <v>60.0</v>
      </c>
      <c r="W92" s="30" t="s">
        <v>10997</v>
      </c>
      <c r="X92" s="26" t="s">
        <v>10998</v>
      </c>
    </row>
    <row r="93" ht="18.75" customHeight="1">
      <c r="B93" s="16" t="s">
        <v>10999</v>
      </c>
      <c r="C93" s="15" t="s">
        <v>25</v>
      </c>
      <c r="D93" s="30" t="s">
        <v>11000</v>
      </c>
      <c r="E93" s="34">
        <v>43837.0</v>
      </c>
      <c r="F93" s="16" t="s">
        <v>402</v>
      </c>
      <c r="G93" s="16" t="s">
        <v>10996</v>
      </c>
      <c r="H93" s="15" t="s">
        <v>29</v>
      </c>
      <c r="I93" s="16">
        <v>80.0</v>
      </c>
      <c r="J93" s="16">
        <v>95.0</v>
      </c>
      <c r="K93" s="16">
        <v>90.0</v>
      </c>
      <c r="L93" s="16">
        <v>95.0</v>
      </c>
      <c r="M93" s="16">
        <v>90.0</v>
      </c>
      <c r="N93" s="16">
        <v>85.0</v>
      </c>
      <c r="O93" s="16">
        <v>60.0</v>
      </c>
      <c r="P93" s="16">
        <v>95.0</v>
      </c>
      <c r="Q93" s="16">
        <v>90.0</v>
      </c>
      <c r="R93" s="16">
        <v>70.0</v>
      </c>
      <c r="S93" s="16">
        <v>95.0</v>
      </c>
      <c r="T93" s="16">
        <v>80.0</v>
      </c>
      <c r="U93" s="16">
        <v>70.0</v>
      </c>
      <c r="V93" s="16">
        <v>60.0</v>
      </c>
      <c r="W93" s="30" t="s">
        <v>10997</v>
      </c>
      <c r="X93" s="26" t="s">
        <v>10998</v>
      </c>
    </row>
    <row r="94" ht="13.5" customHeight="1">
      <c r="B94" s="16" t="s">
        <v>103</v>
      </c>
      <c r="C94" s="15" t="s">
        <v>25</v>
      </c>
      <c r="D94" s="30" t="s">
        <v>11001</v>
      </c>
      <c r="E94" s="34">
        <v>43837.0</v>
      </c>
      <c r="F94" s="16" t="s">
        <v>402</v>
      </c>
      <c r="G94" s="16" t="s">
        <v>10996</v>
      </c>
      <c r="H94" s="15" t="s">
        <v>29</v>
      </c>
      <c r="I94" s="16">
        <v>90.0</v>
      </c>
      <c r="J94" s="16">
        <v>95.0</v>
      </c>
      <c r="K94" s="16">
        <v>95.0</v>
      </c>
      <c r="L94" s="16">
        <v>95.0</v>
      </c>
      <c r="M94" s="16">
        <v>95.0</v>
      </c>
      <c r="N94" s="16">
        <v>85.0</v>
      </c>
      <c r="O94" s="16">
        <v>70.0</v>
      </c>
      <c r="P94" s="16">
        <v>85.0</v>
      </c>
      <c r="Q94" s="16">
        <v>90.0</v>
      </c>
      <c r="R94" s="16">
        <v>70.0</v>
      </c>
      <c r="S94" s="16">
        <v>95.0</v>
      </c>
      <c r="T94" s="16">
        <v>80.0</v>
      </c>
      <c r="U94" s="16">
        <v>70.0</v>
      </c>
      <c r="V94" s="16">
        <v>60.0</v>
      </c>
      <c r="W94" s="30" t="s">
        <v>10997</v>
      </c>
      <c r="X94" s="26" t="s">
        <v>10998</v>
      </c>
    </row>
    <row r="95">
      <c r="B95" s="16" t="s">
        <v>1618</v>
      </c>
      <c r="C95" s="15" t="s">
        <v>25</v>
      </c>
      <c r="D95" s="30" t="s">
        <v>11002</v>
      </c>
      <c r="E95" s="34">
        <v>43857.0</v>
      </c>
      <c r="F95" s="16" t="s">
        <v>402</v>
      </c>
      <c r="G95" s="16" t="s">
        <v>10996</v>
      </c>
      <c r="H95" s="15" t="s">
        <v>29</v>
      </c>
      <c r="I95" s="16">
        <v>95.0</v>
      </c>
      <c r="J95" s="16">
        <v>95.0</v>
      </c>
      <c r="K95" s="16">
        <v>95.0</v>
      </c>
      <c r="L95" s="16">
        <v>95.0</v>
      </c>
      <c r="M95" s="16">
        <v>95.0</v>
      </c>
      <c r="N95" s="16">
        <v>95.0</v>
      </c>
      <c r="O95" s="16">
        <v>95.0</v>
      </c>
      <c r="P95" s="16">
        <v>95.0</v>
      </c>
      <c r="Q95" s="16">
        <v>90.0</v>
      </c>
      <c r="R95" s="16">
        <v>75.0</v>
      </c>
      <c r="S95" s="16">
        <v>95.0</v>
      </c>
      <c r="T95" s="16">
        <v>90.0</v>
      </c>
      <c r="U95" s="16">
        <v>75.0</v>
      </c>
      <c r="V95" s="16">
        <v>75.0</v>
      </c>
      <c r="W95" s="30" t="s">
        <v>116</v>
      </c>
      <c r="X95" s="26" t="s">
        <v>10998</v>
      </c>
    </row>
    <row r="96">
      <c r="B96" s="16" t="s">
        <v>868</v>
      </c>
      <c r="C96" s="15" t="s">
        <v>25</v>
      </c>
      <c r="D96" s="30" t="s">
        <v>11003</v>
      </c>
      <c r="E96" s="34">
        <v>43857.0</v>
      </c>
      <c r="F96" s="16" t="s">
        <v>402</v>
      </c>
      <c r="G96" s="16" t="s">
        <v>10996</v>
      </c>
      <c r="H96" s="15" t="s">
        <v>29</v>
      </c>
      <c r="I96" s="16">
        <v>95.0</v>
      </c>
      <c r="J96" s="16">
        <v>95.0</v>
      </c>
      <c r="K96" s="16">
        <v>95.0</v>
      </c>
      <c r="L96" s="16">
        <v>95.0</v>
      </c>
      <c r="M96" s="16">
        <v>95.0</v>
      </c>
      <c r="N96" s="16">
        <v>95.0</v>
      </c>
      <c r="O96" s="16">
        <v>95.0</v>
      </c>
      <c r="P96" s="16">
        <v>95.0</v>
      </c>
      <c r="Q96" s="16">
        <v>90.0</v>
      </c>
      <c r="R96" s="16">
        <v>75.0</v>
      </c>
      <c r="S96" s="16">
        <v>95.0</v>
      </c>
      <c r="T96" s="16">
        <v>90.0</v>
      </c>
      <c r="U96" s="16">
        <v>75.0</v>
      </c>
      <c r="V96" s="16">
        <v>75.0</v>
      </c>
      <c r="W96" s="30" t="s">
        <v>116</v>
      </c>
      <c r="X96" s="26" t="s">
        <v>10998</v>
      </c>
    </row>
    <row r="97" ht="15.0" customHeight="1">
      <c r="B97" s="16" t="s">
        <v>827</v>
      </c>
      <c r="C97" s="15" t="s">
        <v>25</v>
      </c>
      <c r="D97" s="30" t="s">
        <v>11004</v>
      </c>
      <c r="E97" s="34">
        <v>43857.0</v>
      </c>
      <c r="F97" s="16" t="s">
        <v>402</v>
      </c>
      <c r="G97" s="16" t="s">
        <v>10996</v>
      </c>
      <c r="H97" s="15" t="s">
        <v>29</v>
      </c>
      <c r="I97" s="16">
        <v>95.0</v>
      </c>
      <c r="J97" s="16">
        <v>95.0</v>
      </c>
      <c r="K97" s="16">
        <v>95.0</v>
      </c>
      <c r="L97" s="16">
        <v>95.0</v>
      </c>
      <c r="M97" s="16">
        <v>95.0</v>
      </c>
      <c r="N97" s="16">
        <v>95.0</v>
      </c>
      <c r="O97" s="16">
        <v>95.0</v>
      </c>
      <c r="P97" s="16">
        <v>95.0</v>
      </c>
      <c r="Q97" s="16">
        <v>90.0</v>
      </c>
      <c r="R97" s="16">
        <v>75.0</v>
      </c>
      <c r="S97" s="16">
        <v>95.0</v>
      </c>
      <c r="T97" s="16">
        <v>90.0</v>
      </c>
      <c r="U97" s="16">
        <v>75.0</v>
      </c>
      <c r="V97" s="16">
        <v>75.0</v>
      </c>
      <c r="W97" s="30" t="s">
        <v>116</v>
      </c>
      <c r="X97" s="26" t="s">
        <v>10998</v>
      </c>
    </row>
    <row r="98">
      <c r="A98" s="16"/>
      <c r="B98" s="16"/>
      <c r="C98" s="15"/>
      <c r="D98" s="30"/>
      <c r="E98" s="28"/>
      <c r="F98" s="16"/>
      <c r="G98" s="29"/>
      <c r="H98" s="15"/>
      <c r="I98" s="16"/>
      <c r="J98" s="16"/>
      <c r="K98" s="16"/>
      <c r="L98" s="16"/>
      <c r="M98" s="16"/>
      <c r="N98" s="16"/>
      <c r="O98" s="16"/>
      <c r="P98" s="16"/>
      <c r="Q98" s="16"/>
      <c r="R98" s="16"/>
      <c r="S98" s="16"/>
      <c r="T98" s="16"/>
      <c r="U98" s="16"/>
      <c r="V98" s="16"/>
      <c r="W98" s="30"/>
      <c r="X98" s="16"/>
    </row>
    <row r="99">
      <c r="A99" s="16">
        <v>165.0</v>
      </c>
      <c r="B99" s="16"/>
      <c r="C99" s="15" t="s">
        <v>25</v>
      </c>
      <c r="D99" s="30" t="s">
        <v>46</v>
      </c>
      <c r="E99" s="28"/>
      <c r="F99" s="16" t="s">
        <v>11005</v>
      </c>
      <c r="G99" s="16" t="s">
        <v>11006</v>
      </c>
      <c r="H99" s="19" t="s">
        <v>29</v>
      </c>
      <c r="I99" s="16"/>
      <c r="J99" s="16"/>
      <c r="K99" s="16"/>
      <c r="L99" s="16"/>
      <c r="M99" s="16"/>
      <c r="N99" s="16"/>
      <c r="O99" s="16"/>
      <c r="P99" s="16"/>
      <c r="Q99" s="16"/>
      <c r="R99" s="16"/>
      <c r="S99" s="16"/>
      <c r="T99" s="16"/>
      <c r="U99" s="16"/>
      <c r="V99" s="16"/>
      <c r="W99" s="30"/>
      <c r="X99" s="16"/>
    </row>
    <row r="100">
      <c r="A100" s="16"/>
      <c r="B100" s="16"/>
      <c r="C100" s="15"/>
      <c r="D100" s="30"/>
      <c r="E100" s="28"/>
      <c r="F100" s="16"/>
      <c r="G100" s="29"/>
      <c r="H100" s="15"/>
      <c r="I100" s="16"/>
      <c r="J100" s="16"/>
      <c r="K100" s="16"/>
      <c r="L100" s="16"/>
      <c r="M100" s="16"/>
      <c r="N100" s="16"/>
      <c r="O100" s="16"/>
      <c r="P100" s="16"/>
      <c r="Q100" s="16"/>
      <c r="R100" s="16"/>
      <c r="S100" s="16"/>
      <c r="T100" s="16"/>
      <c r="U100" s="16"/>
      <c r="V100" s="16"/>
      <c r="W100" s="30"/>
      <c r="X100" s="16"/>
    </row>
    <row r="101" ht="17.25" customHeight="1">
      <c r="A101" s="12">
        <v>687.0</v>
      </c>
      <c r="B101" s="12" t="s">
        <v>3222</v>
      </c>
      <c r="C101" s="142" t="s">
        <v>25</v>
      </c>
      <c r="D101" s="270" t="s">
        <v>11007</v>
      </c>
      <c r="E101" s="167">
        <v>44221.0</v>
      </c>
      <c r="F101" s="139" t="s">
        <v>11008</v>
      </c>
      <c r="G101" s="139" t="s">
        <v>11009</v>
      </c>
      <c r="H101" s="203" t="s">
        <v>29</v>
      </c>
      <c r="I101" s="12">
        <v>79.0</v>
      </c>
      <c r="J101" s="12">
        <v>80.0</v>
      </c>
      <c r="K101" s="12">
        <v>69.0</v>
      </c>
      <c r="L101" s="12">
        <v>80.0</v>
      </c>
      <c r="M101" s="12">
        <v>90.0</v>
      </c>
      <c r="N101" s="12">
        <f t="shared" ref="N101:N103" si="10">AVERAGE(I101:M101)</f>
        <v>79.6</v>
      </c>
      <c r="O101" s="12">
        <v>89.0</v>
      </c>
      <c r="P101" s="12">
        <v>100.0</v>
      </c>
      <c r="Q101" s="12">
        <v>95.0</v>
      </c>
      <c r="R101" s="12">
        <v>90.0</v>
      </c>
      <c r="S101" s="12">
        <v>90.0</v>
      </c>
      <c r="T101" s="12">
        <v>70.0</v>
      </c>
      <c r="U101" s="12">
        <v>65.0</v>
      </c>
      <c r="V101" s="12">
        <v>65.0</v>
      </c>
      <c r="W101" s="139" t="s">
        <v>11010</v>
      </c>
      <c r="X101" s="13" t="s">
        <v>11011</v>
      </c>
    </row>
    <row r="102" ht="18.0" customHeight="1">
      <c r="B102" s="12" t="s">
        <v>345</v>
      </c>
      <c r="C102" s="142" t="s">
        <v>25</v>
      </c>
      <c r="D102" s="270" t="s">
        <v>11012</v>
      </c>
      <c r="E102" s="167">
        <v>44221.0</v>
      </c>
      <c r="F102" s="12" t="s">
        <v>11008</v>
      </c>
      <c r="G102" s="12" t="s">
        <v>11009</v>
      </c>
      <c r="H102" s="203" t="s">
        <v>29</v>
      </c>
      <c r="I102" s="12">
        <v>84.0</v>
      </c>
      <c r="J102" s="12">
        <v>89.0</v>
      </c>
      <c r="K102" s="12">
        <v>79.0</v>
      </c>
      <c r="L102" s="12">
        <v>80.0</v>
      </c>
      <c r="M102" s="12">
        <v>96.0</v>
      </c>
      <c r="N102" s="12">
        <f t="shared" si="10"/>
        <v>85.6</v>
      </c>
      <c r="O102" s="12">
        <v>89.0</v>
      </c>
      <c r="P102" s="12">
        <v>100.0</v>
      </c>
      <c r="Q102" s="12">
        <v>95.0</v>
      </c>
      <c r="R102" s="12">
        <v>90.0</v>
      </c>
      <c r="S102" s="12">
        <v>90.0</v>
      </c>
      <c r="T102" s="12">
        <v>70.0</v>
      </c>
      <c r="U102" s="12">
        <v>65.0</v>
      </c>
      <c r="V102" s="12">
        <v>65.0</v>
      </c>
    </row>
    <row r="103" ht="16.5" customHeight="1">
      <c r="B103" s="12" t="s">
        <v>2449</v>
      </c>
      <c r="C103" s="142" t="s">
        <v>25</v>
      </c>
      <c r="D103" s="270" t="s">
        <v>11013</v>
      </c>
      <c r="E103" s="167">
        <v>44221.0</v>
      </c>
      <c r="F103" s="12" t="s">
        <v>11008</v>
      </c>
      <c r="G103" s="12" t="s">
        <v>11009</v>
      </c>
      <c r="H103" s="203" t="s">
        <v>29</v>
      </c>
      <c r="I103" s="12">
        <v>89.0</v>
      </c>
      <c r="J103" s="12">
        <v>90.0</v>
      </c>
      <c r="K103" s="12">
        <v>80.0</v>
      </c>
      <c r="L103" s="12">
        <v>90.0</v>
      </c>
      <c r="M103" s="12">
        <v>98.0</v>
      </c>
      <c r="N103" s="12">
        <f t="shared" si="10"/>
        <v>89.4</v>
      </c>
      <c r="O103" s="12">
        <v>95.0</v>
      </c>
      <c r="P103" s="12">
        <v>98.0</v>
      </c>
      <c r="Q103" s="12">
        <v>98.0</v>
      </c>
      <c r="R103" s="12">
        <v>98.0</v>
      </c>
      <c r="S103" s="12">
        <v>90.0</v>
      </c>
      <c r="T103" s="12">
        <v>70.0</v>
      </c>
      <c r="U103" s="12">
        <v>65.0</v>
      </c>
      <c r="V103" s="12">
        <v>65.0</v>
      </c>
    </row>
    <row r="104">
      <c r="A104" s="16"/>
      <c r="B104" s="16"/>
      <c r="C104" s="15"/>
      <c r="D104" s="30"/>
      <c r="E104" s="28"/>
      <c r="F104" s="16"/>
      <c r="G104" s="29"/>
      <c r="H104" s="15"/>
      <c r="I104" s="16"/>
      <c r="J104" s="16"/>
      <c r="K104" s="16"/>
      <c r="L104" s="16"/>
      <c r="M104" s="16"/>
      <c r="N104" s="16"/>
      <c r="O104" s="16"/>
      <c r="P104" s="16"/>
      <c r="Q104" s="16"/>
      <c r="R104" s="16"/>
      <c r="S104" s="16"/>
      <c r="T104" s="16"/>
      <c r="U104" s="16"/>
      <c r="V104" s="16"/>
      <c r="W104" s="30"/>
      <c r="X104" s="16"/>
    </row>
    <row r="105" ht="15.75" customHeight="1">
      <c r="A105" s="16">
        <v>238.0</v>
      </c>
      <c r="B105" s="16" t="s">
        <v>1183</v>
      </c>
      <c r="C105" s="15" t="s">
        <v>25</v>
      </c>
      <c r="D105" s="30" t="s">
        <v>11014</v>
      </c>
      <c r="E105" s="34">
        <v>44218.0</v>
      </c>
      <c r="F105" s="16" t="s">
        <v>11015</v>
      </c>
      <c r="G105" s="16" t="s">
        <v>11016</v>
      </c>
      <c r="H105" s="15" t="s">
        <v>29</v>
      </c>
      <c r="I105" s="16">
        <v>85.0</v>
      </c>
      <c r="J105" s="16">
        <v>85.0</v>
      </c>
      <c r="K105" s="16">
        <v>85.0</v>
      </c>
      <c r="L105" s="16">
        <v>85.0</v>
      </c>
      <c r="M105" s="16">
        <v>85.0</v>
      </c>
      <c r="N105" s="16">
        <v>85.0</v>
      </c>
      <c r="O105" s="16">
        <v>90.0</v>
      </c>
      <c r="P105" s="16">
        <v>90.0</v>
      </c>
      <c r="Q105" s="16">
        <v>90.0</v>
      </c>
      <c r="R105" s="16">
        <v>80.0</v>
      </c>
      <c r="S105" s="16">
        <v>80.0</v>
      </c>
      <c r="T105" s="16">
        <v>85.0</v>
      </c>
      <c r="U105" s="16">
        <v>90.0</v>
      </c>
      <c r="V105" s="16">
        <v>85.0</v>
      </c>
      <c r="W105" s="30" t="s">
        <v>11017</v>
      </c>
      <c r="X105" s="26" t="s">
        <v>11018</v>
      </c>
    </row>
    <row r="106" ht="16.5" customHeight="1">
      <c r="B106" s="16" t="s">
        <v>34</v>
      </c>
      <c r="C106" s="15" t="s">
        <v>25</v>
      </c>
      <c r="D106" s="30" t="s">
        <v>11019</v>
      </c>
      <c r="E106" s="34">
        <v>44218.0</v>
      </c>
      <c r="F106" s="16" t="s">
        <v>11015</v>
      </c>
      <c r="G106" s="16" t="s">
        <v>11016</v>
      </c>
      <c r="H106" s="15" t="s">
        <v>29</v>
      </c>
      <c r="I106" s="16">
        <v>85.0</v>
      </c>
      <c r="J106" s="16">
        <v>90.0</v>
      </c>
      <c r="K106" s="16">
        <v>90.0</v>
      </c>
      <c r="L106" s="16">
        <v>85.0</v>
      </c>
      <c r="M106" s="16">
        <v>95.0</v>
      </c>
      <c r="N106" s="16">
        <v>90.0</v>
      </c>
      <c r="O106" s="16">
        <v>90.0</v>
      </c>
      <c r="P106" s="16">
        <v>90.0</v>
      </c>
      <c r="Q106" s="16">
        <v>90.0</v>
      </c>
      <c r="R106" s="16">
        <v>80.0</v>
      </c>
      <c r="S106" s="16">
        <v>80.0</v>
      </c>
      <c r="T106" s="16">
        <v>85.0</v>
      </c>
      <c r="U106" s="16">
        <v>90.0</v>
      </c>
      <c r="V106" s="16">
        <v>85.0</v>
      </c>
      <c r="W106" s="30" t="s">
        <v>11017</v>
      </c>
      <c r="X106" s="26" t="s">
        <v>11018</v>
      </c>
    </row>
    <row r="107">
      <c r="B107" s="16" t="s">
        <v>345</v>
      </c>
      <c r="C107" s="15" t="s">
        <v>25</v>
      </c>
      <c r="D107" s="30" t="s">
        <v>11020</v>
      </c>
      <c r="E107" s="34">
        <v>44218.0</v>
      </c>
      <c r="F107" s="16" t="s">
        <v>11015</v>
      </c>
      <c r="G107" s="16" t="s">
        <v>11016</v>
      </c>
      <c r="H107" s="15" t="s">
        <v>29</v>
      </c>
      <c r="I107" s="16">
        <v>85.0</v>
      </c>
      <c r="J107" s="16">
        <v>90.0</v>
      </c>
      <c r="K107" s="16">
        <v>90.0</v>
      </c>
      <c r="L107" s="16">
        <v>90.0</v>
      </c>
      <c r="M107" s="16">
        <v>95.0</v>
      </c>
      <c r="N107" s="16">
        <v>90.0</v>
      </c>
      <c r="O107" s="16">
        <v>90.0</v>
      </c>
      <c r="P107" s="16">
        <v>90.0</v>
      </c>
      <c r="Q107" s="16">
        <v>90.0</v>
      </c>
      <c r="R107" s="16">
        <v>80.0</v>
      </c>
      <c r="S107" s="16">
        <v>80.0</v>
      </c>
      <c r="T107" s="16">
        <v>85.0</v>
      </c>
      <c r="U107" s="16">
        <v>90.0</v>
      </c>
      <c r="V107" s="16">
        <v>85.0</v>
      </c>
      <c r="W107" s="30" t="s">
        <v>11017</v>
      </c>
      <c r="X107" s="26" t="s">
        <v>11018</v>
      </c>
    </row>
    <row r="108">
      <c r="A108" s="16"/>
      <c r="B108" s="16"/>
      <c r="C108" s="15"/>
      <c r="D108" s="30"/>
      <c r="E108" s="28"/>
      <c r="F108" s="16"/>
      <c r="G108" s="29"/>
      <c r="H108" s="15"/>
      <c r="I108" s="16"/>
      <c r="J108" s="16"/>
      <c r="K108" s="16"/>
      <c r="L108" s="16"/>
      <c r="M108" s="16"/>
      <c r="N108" s="16"/>
      <c r="O108" s="16"/>
      <c r="P108" s="16"/>
      <c r="Q108" s="16"/>
      <c r="R108" s="16"/>
      <c r="S108" s="16"/>
      <c r="T108" s="16"/>
      <c r="U108" s="16"/>
      <c r="V108" s="16"/>
      <c r="W108" s="30"/>
      <c r="X108" s="16"/>
    </row>
    <row r="109" ht="16.5" customHeight="1">
      <c r="A109" s="16">
        <v>281.0</v>
      </c>
      <c r="B109" s="16" t="s">
        <v>1183</v>
      </c>
      <c r="C109" s="19" t="s">
        <v>25</v>
      </c>
      <c r="D109" s="30" t="s">
        <v>11021</v>
      </c>
      <c r="E109" s="34">
        <v>44052.0</v>
      </c>
      <c r="F109" s="16" t="s">
        <v>11022</v>
      </c>
      <c r="G109" s="16" t="s">
        <v>11023</v>
      </c>
      <c r="H109" s="19" t="s">
        <v>29</v>
      </c>
      <c r="I109" s="16">
        <v>85.0</v>
      </c>
      <c r="J109" s="16">
        <v>95.0</v>
      </c>
      <c r="K109" s="16">
        <v>90.0</v>
      </c>
      <c r="L109" s="16">
        <v>85.0</v>
      </c>
      <c r="M109" s="16">
        <v>95.0</v>
      </c>
      <c r="N109" s="20">
        <f t="shared" ref="N109:N117" si="11">AVERAGE(I109:M109)</f>
        <v>90</v>
      </c>
      <c r="O109" s="16">
        <v>83.0</v>
      </c>
      <c r="P109" s="16">
        <v>87.0</v>
      </c>
      <c r="Q109" s="16">
        <v>94.0</v>
      </c>
      <c r="R109" s="16">
        <v>96.0</v>
      </c>
      <c r="S109" s="16">
        <v>96.0</v>
      </c>
      <c r="T109" s="16">
        <v>84.0</v>
      </c>
      <c r="U109" s="16">
        <v>71.0</v>
      </c>
      <c r="V109" s="16">
        <v>67.0</v>
      </c>
      <c r="W109" s="30" t="s">
        <v>11024</v>
      </c>
      <c r="X109" s="26" t="s">
        <v>11025</v>
      </c>
    </row>
    <row r="110">
      <c r="B110" s="16" t="s">
        <v>470</v>
      </c>
      <c r="C110" s="19" t="s">
        <v>25</v>
      </c>
      <c r="D110" s="30" t="s">
        <v>11026</v>
      </c>
      <c r="E110" s="34">
        <v>44052.0</v>
      </c>
      <c r="F110" s="16" t="s">
        <v>11022</v>
      </c>
      <c r="G110" s="16" t="s">
        <v>11023</v>
      </c>
      <c r="H110" s="19" t="s">
        <v>29</v>
      </c>
      <c r="I110" s="16">
        <v>90.0</v>
      </c>
      <c r="J110" s="16">
        <v>95.0</v>
      </c>
      <c r="K110" s="16">
        <v>95.0</v>
      </c>
      <c r="L110" s="16">
        <v>85.0</v>
      </c>
      <c r="M110" s="16">
        <v>90.0</v>
      </c>
      <c r="N110" s="20">
        <f t="shared" si="11"/>
        <v>91</v>
      </c>
      <c r="O110" s="16">
        <v>85.0</v>
      </c>
      <c r="P110" s="16">
        <v>89.0</v>
      </c>
      <c r="Q110" s="16">
        <v>93.0</v>
      </c>
      <c r="R110" s="16">
        <v>97.0</v>
      </c>
      <c r="S110" s="16">
        <v>99.0</v>
      </c>
      <c r="T110" s="16">
        <v>87.0</v>
      </c>
      <c r="U110" s="16">
        <v>75.0</v>
      </c>
      <c r="V110" s="16">
        <v>63.0</v>
      </c>
      <c r="W110" s="30" t="s">
        <v>5111</v>
      </c>
    </row>
    <row r="111">
      <c r="B111" s="16" t="s">
        <v>314</v>
      </c>
      <c r="C111" s="19" t="s">
        <v>25</v>
      </c>
      <c r="D111" s="30" t="s">
        <v>11027</v>
      </c>
      <c r="E111" s="34">
        <v>44052.0</v>
      </c>
      <c r="F111" s="16" t="s">
        <v>11022</v>
      </c>
      <c r="G111" s="16" t="s">
        <v>11023</v>
      </c>
      <c r="H111" s="19" t="s">
        <v>29</v>
      </c>
      <c r="I111" s="16">
        <v>90.0</v>
      </c>
      <c r="J111" s="16">
        <v>99.0</v>
      </c>
      <c r="K111" s="16">
        <v>99.0</v>
      </c>
      <c r="L111" s="16">
        <v>90.0</v>
      </c>
      <c r="M111" s="16">
        <v>98.0</v>
      </c>
      <c r="N111" s="20">
        <f t="shared" si="11"/>
        <v>95.2</v>
      </c>
      <c r="O111" s="16">
        <v>86.0</v>
      </c>
      <c r="P111" s="16">
        <v>89.0</v>
      </c>
      <c r="Q111" s="16">
        <v>95.0</v>
      </c>
      <c r="R111" s="16">
        <v>99.0</v>
      </c>
      <c r="S111" s="16">
        <v>100.0</v>
      </c>
      <c r="T111" s="16">
        <v>87.0</v>
      </c>
      <c r="U111" s="16">
        <v>74.0</v>
      </c>
      <c r="V111" s="16">
        <v>65.0</v>
      </c>
      <c r="W111" s="30" t="s">
        <v>5111</v>
      </c>
    </row>
    <row r="112">
      <c r="B112" s="16" t="s">
        <v>171</v>
      </c>
      <c r="C112" s="19" t="s">
        <v>25</v>
      </c>
      <c r="D112" s="30" t="s">
        <v>11028</v>
      </c>
      <c r="E112" s="34">
        <v>44052.0</v>
      </c>
      <c r="F112" s="16" t="s">
        <v>11022</v>
      </c>
      <c r="G112" s="16" t="s">
        <v>11023</v>
      </c>
      <c r="H112" s="19" t="s">
        <v>29</v>
      </c>
      <c r="I112" s="16">
        <v>91.0</v>
      </c>
      <c r="J112" s="16">
        <v>100.0</v>
      </c>
      <c r="K112" s="16">
        <v>100.0</v>
      </c>
      <c r="L112" s="16">
        <v>90.0</v>
      </c>
      <c r="M112" s="16">
        <v>99.0</v>
      </c>
      <c r="N112" s="20">
        <f t="shared" si="11"/>
        <v>96</v>
      </c>
      <c r="O112" s="16">
        <v>84.0</v>
      </c>
      <c r="P112" s="16">
        <v>89.0</v>
      </c>
      <c r="Q112" s="16">
        <v>96.0</v>
      </c>
      <c r="R112" s="16">
        <v>100.0</v>
      </c>
      <c r="S112" s="16">
        <v>99.0</v>
      </c>
      <c r="T112" s="16">
        <v>84.0</v>
      </c>
      <c r="U112" s="16">
        <v>76.0</v>
      </c>
      <c r="V112" s="16">
        <v>63.0</v>
      </c>
      <c r="W112" s="30" t="s">
        <v>5111</v>
      </c>
    </row>
    <row r="113">
      <c r="B113" s="16" t="s">
        <v>1869</v>
      </c>
      <c r="C113" s="19" t="s">
        <v>25</v>
      </c>
      <c r="D113" s="30" t="s">
        <v>11029</v>
      </c>
      <c r="E113" s="34">
        <v>44052.0</v>
      </c>
      <c r="F113" s="16" t="s">
        <v>11022</v>
      </c>
      <c r="G113" s="16" t="s">
        <v>11023</v>
      </c>
      <c r="H113" s="19" t="s">
        <v>29</v>
      </c>
      <c r="I113" s="16">
        <v>95.0</v>
      </c>
      <c r="J113" s="16">
        <v>99.0</v>
      </c>
      <c r="K113" s="16">
        <v>98.0</v>
      </c>
      <c r="L113" s="16">
        <v>93.0</v>
      </c>
      <c r="M113" s="16">
        <v>98.0</v>
      </c>
      <c r="N113" s="20">
        <f t="shared" si="11"/>
        <v>96.6</v>
      </c>
      <c r="O113" s="16">
        <v>83.0</v>
      </c>
      <c r="P113" s="16">
        <v>88.0</v>
      </c>
      <c r="Q113" s="16">
        <v>94.0</v>
      </c>
      <c r="R113" s="16">
        <v>98.0</v>
      </c>
      <c r="S113" s="16">
        <v>99.0</v>
      </c>
      <c r="T113" s="16">
        <v>85.0</v>
      </c>
      <c r="U113" s="16">
        <v>73.0</v>
      </c>
      <c r="V113" s="16">
        <v>67.0</v>
      </c>
      <c r="W113" s="30" t="s">
        <v>5111</v>
      </c>
    </row>
    <row r="114">
      <c r="B114" s="16" t="s">
        <v>311</v>
      </c>
      <c r="C114" s="19" t="s">
        <v>25</v>
      </c>
      <c r="D114" s="30" t="s">
        <v>11030</v>
      </c>
      <c r="E114" s="34">
        <v>44052.0</v>
      </c>
      <c r="F114" s="16" t="s">
        <v>11022</v>
      </c>
      <c r="G114" s="16" t="s">
        <v>11023</v>
      </c>
      <c r="H114" s="19" t="s">
        <v>29</v>
      </c>
      <c r="I114" s="16">
        <v>93.0</v>
      </c>
      <c r="J114" s="16">
        <v>95.0</v>
      </c>
      <c r="K114" s="16">
        <v>90.0</v>
      </c>
      <c r="L114" s="16">
        <v>90.0</v>
      </c>
      <c r="M114" s="16">
        <v>100.0</v>
      </c>
      <c r="N114" s="20">
        <f t="shared" si="11"/>
        <v>93.6</v>
      </c>
      <c r="O114" s="16">
        <v>85.0</v>
      </c>
      <c r="P114" s="16">
        <v>87.0</v>
      </c>
      <c r="Q114" s="16">
        <v>93.0</v>
      </c>
      <c r="R114" s="16">
        <v>99.0</v>
      </c>
      <c r="S114" s="16">
        <v>100.0</v>
      </c>
      <c r="T114" s="16">
        <v>86.0</v>
      </c>
      <c r="U114" s="16">
        <v>72.0</v>
      </c>
      <c r="V114" s="16">
        <v>65.0</v>
      </c>
      <c r="W114" s="30" t="s">
        <v>5111</v>
      </c>
    </row>
    <row r="115">
      <c r="B115" s="16" t="s">
        <v>866</v>
      </c>
      <c r="C115" s="19" t="s">
        <v>25</v>
      </c>
      <c r="D115" s="30" t="s">
        <v>11031</v>
      </c>
      <c r="E115" s="34">
        <v>44052.0</v>
      </c>
      <c r="F115" s="16" t="s">
        <v>11022</v>
      </c>
      <c r="G115" s="16" t="s">
        <v>11023</v>
      </c>
      <c r="H115" s="19" t="s">
        <v>29</v>
      </c>
      <c r="I115" s="16">
        <v>90.0</v>
      </c>
      <c r="J115" s="16">
        <v>95.0</v>
      </c>
      <c r="K115" s="16">
        <v>90.0</v>
      </c>
      <c r="L115" s="16">
        <v>85.0</v>
      </c>
      <c r="M115" s="16">
        <v>100.0</v>
      </c>
      <c r="N115" s="20">
        <f t="shared" si="11"/>
        <v>92</v>
      </c>
      <c r="O115" s="16">
        <v>85.0</v>
      </c>
      <c r="P115" s="16">
        <v>92.0</v>
      </c>
      <c r="Q115" s="16">
        <v>95.0</v>
      </c>
      <c r="R115" s="16">
        <v>98.0</v>
      </c>
      <c r="S115" s="16">
        <v>99.0</v>
      </c>
      <c r="T115" s="16">
        <v>86.0</v>
      </c>
      <c r="U115" s="16">
        <v>80.0</v>
      </c>
      <c r="V115" s="16">
        <v>75.0</v>
      </c>
      <c r="W115" s="30" t="s">
        <v>11032</v>
      </c>
    </row>
    <row r="116" ht="14.25" customHeight="1">
      <c r="B116" s="16" t="s">
        <v>11033</v>
      </c>
      <c r="C116" s="19" t="s">
        <v>25</v>
      </c>
      <c r="D116" s="30" t="s">
        <v>11034</v>
      </c>
      <c r="E116" s="34">
        <v>44052.0</v>
      </c>
      <c r="F116" s="16" t="s">
        <v>11022</v>
      </c>
      <c r="G116" s="16" t="s">
        <v>11023</v>
      </c>
      <c r="H116" s="19" t="s">
        <v>29</v>
      </c>
      <c r="I116" s="16">
        <v>88.0</v>
      </c>
      <c r="J116" s="16">
        <v>94.0</v>
      </c>
      <c r="K116" s="16">
        <v>90.0</v>
      </c>
      <c r="L116" s="16">
        <v>85.0</v>
      </c>
      <c r="M116" s="16">
        <v>94.0</v>
      </c>
      <c r="N116" s="20">
        <f t="shared" si="11"/>
        <v>90.2</v>
      </c>
      <c r="O116" s="16">
        <v>85.0</v>
      </c>
      <c r="P116" s="16">
        <v>90.0</v>
      </c>
      <c r="Q116" s="16">
        <v>95.0</v>
      </c>
      <c r="R116" s="16">
        <v>96.0</v>
      </c>
      <c r="S116" s="16">
        <v>99.0</v>
      </c>
      <c r="T116" s="16">
        <v>65.0</v>
      </c>
      <c r="U116" s="16">
        <v>78.0</v>
      </c>
      <c r="V116" s="16">
        <v>80.0</v>
      </c>
      <c r="W116" s="30" t="s">
        <v>11035</v>
      </c>
    </row>
    <row r="117" ht="16.5" customHeight="1">
      <c r="B117" s="16" t="s">
        <v>420</v>
      </c>
      <c r="C117" s="19" t="s">
        <v>25</v>
      </c>
      <c r="D117" s="30" t="s">
        <v>11036</v>
      </c>
      <c r="E117" s="34">
        <v>44052.0</v>
      </c>
      <c r="F117" s="16" t="s">
        <v>11022</v>
      </c>
      <c r="G117" s="16" t="s">
        <v>11023</v>
      </c>
      <c r="H117" s="19" t="s">
        <v>29</v>
      </c>
      <c r="I117" s="16">
        <v>86.0</v>
      </c>
      <c r="J117" s="16">
        <v>89.0</v>
      </c>
      <c r="K117" s="16">
        <v>88.0</v>
      </c>
      <c r="L117" s="16">
        <v>80.0</v>
      </c>
      <c r="M117" s="16">
        <v>95.0</v>
      </c>
      <c r="N117" s="20">
        <f t="shared" si="11"/>
        <v>87.6</v>
      </c>
      <c r="O117" s="16">
        <v>84.0</v>
      </c>
      <c r="P117" s="16">
        <v>93.0</v>
      </c>
      <c r="Q117" s="16">
        <v>96.0</v>
      </c>
      <c r="R117" s="16">
        <v>98.0</v>
      </c>
      <c r="S117" s="16">
        <v>99.0</v>
      </c>
      <c r="T117" s="16">
        <v>86.0</v>
      </c>
      <c r="U117" s="16">
        <v>70.0</v>
      </c>
      <c r="V117" s="16">
        <v>66.0</v>
      </c>
      <c r="W117" s="30" t="s">
        <v>11037</v>
      </c>
    </row>
    <row r="118">
      <c r="A118" s="16"/>
      <c r="B118" s="16"/>
      <c r="C118" s="15"/>
      <c r="D118" s="30"/>
      <c r="E118" s="28"/>
      <c r="F118" s="16"/>
      <c r="G118" s="29"/>
      <c r="H118" s="15"/>
      <c r="I118" s="16"/>
      <c r="J118" s="16"/>
      <c r="K118" s="16"/>
      <c r="L118" s="16"/>
      <c r="M118" s="16"/>
      <c r="N118" s="16"/>
      <c r="O118" s="16"/>
      <c r="P118" s="16"/>
      <c r="Q118" s="16"/>
      <c r="R118" s="16"/>
      <c r="S118" s="16"/>
      <c r="T118" s="16"/>
      <c r="U118" s="16"/>
      <c r="V118" s="16"/>
      <c r="W118" s="30"/>
      <c r="X118" s="16"/>
    </row>
    <row r="119">
      <c r="A119" s="16">
        <v>2624.0</v>
      </c>
      <c r="B119" s="16"/>
      <c r="C119" s="15" t="s">
        <v>25</v>
      </c>
      <c r="D119" s="30" t="s">
        <v>46</v>
      </c>
      <c r="E119" s="28"/>
      <c r="F119" s="16" t="s">
        <v>11038</v>
      </c>
      <c r="G119" s="29" t="s">
        <v>11039</v>
      </c>
      <c r="H119" s="15" t="s">
        <v>29</v>
      </c>
      <c r="I119" s="16"/>
      <c r="J119" s="16"/>
      <c r="K119" s="16"/>
      <c r="L119" s="16"/>
      <c r="M119" s="16"/>
      <c r="N119" s="16"/>
      <c r="O119" s="16"/>
      <c r="P119" s="16"/>
      <c r="Q119" s="16"/>
      <c r="R119" s="16"/>
      <c r="S119" s="16"/>
      <c r="T119" s="16"/>
      <c r="U119" s="16"/>
      <c r="V119" s="16"/>
      <c r="W119" s="30"/>
      <c r="X119" s="16"/>
    </row>
    <row r="120">
      <c r="A120" s="16"/>
      <c r="B120" s="16"/>
      <c r="C120" s="15"/>
      <c r="D120" s="30"/>
      <c r="E120" s="28"/>
      <c r="F120" s="16"/>
      <c r="G120" s="29"/>
      <c r="H120" s="15"/>
      <c r="I120" s="16"/>
      <c r="J120" s="16"/>
      <c r="K120" s="16"/>
      <c r="L120" s="16"/>
      <c r="M120" s="16"/>
      <c r="N120" s="16"/>
      <c r="O120" s="16"/>
      <c r="P120" s="16"/>
      <c r="Q120" s="16"/>
      <c r="R120" s="16"/>
      <c r="S120" s="16"/>
      <c r="T120" s="16"/>
      <c r="U120" s="16"/>
      <c r="V120" s="16"/>
      <c r="W120" s="30"/>
      <c r="X120" s="16"/>
    </row>
    <row r="121">
      <c r="A121" s="16">
        <v>1956.0</v>
      </c>
      <c r="B121" s="16"/>
      <c r="C121" s="15" t="s">
        <v>25</v>
      </c>
      <c r="D121" s="30" t="s">
        <v>46</v>
      </c>
      <c r="E121" s="28"/>
      <c r="F121" s="16" t="s">
        <v>11040</v>
      </c>
      <c r="G121" s="16" t="s">
        <v>11041</v>
      </c>
      <c r="H121" s="15" t="s">
        <v>29</v>
      </c>
      <c r="I121" s="16"/>
      <c r="J121" s="16"/>
      <c r="K121" s="16"/>
      <c r="L121" s="16"/>
      <c r="M121" s="16"/>
      <c r="N121" s="16"/>
      <c r="O121" s="16"/>
      <c r="P121" s="16"/>
      <c r="Q121" s="16"/>
      <c r="R121" s="16"/>
      <c r="S121" s="16"/>
      <c r="T121" s="16"/>
      <c r="U121" s="16"/>
      <c r="V121" s="16"/>
      <c r="W121" s="30"/>
      <c r="X121" s="16"/>
    </row>
    <row r="122">
      <c r="A122" s="16"/>
      <c r="B122" s="16"/>
      <c r="C122" s="15"/>
      <c r="D122" s="30"/>
      <c r="E122" s="28"/>
      <c r="F122" s="16"/>
      <c r="G122" s="29"/>
      <c r="H122" s="15"/>
      <c r="I122" s="16"/>
      <c r="J122" s="16"/>
      <c r="K122" s="16"/>
      <c r="L122" s="16"/>
      <c r="M122" s="16"/>
      <c r="N122" s="16"/>
      <c r="O122" s="16"/>
      <c r="P122" s="16"/>
      <c r="Q122" s="16"/>
      <c r="R122" s="16"/>
      <c r="S122" s="16"/>
      <c r="T122" s="16"/>
      <c r="U122" s="16"/>
      <c r="V122" s="16"/>
      <c r="W122" s="30"/>
      <c r="X122" s="16"/>
    </row>
    <row r="123">
      <c r="A123" s="16">
        <v>1028.0</v>
      </c>
      <c r="B123" s="16"/>
      <c r="C123" s="15" t="s">
        <v>25</v>
      </c>
      <c r="D123" s="30" t="s">
        <v>46</v>
      </c>
      <c r="E123" s="28"/>
      <c r="F123" s="16" t="s">
        <v>11042</v>
      </c>
      <c r="G123" s="29" t="s">
        <v>11043</v>
      </c>
      <c r="H123" s="15" t="s">
        <v>29</v>
      </c>
      <c r="I123" s="16"/>
      <c r="J123" s="16"/>
      <c r="K123" s="16"/>
      <c r="L123" s="16"/>
      <c r="M123" s="16"/>
      <c r="N123" s="16"/>
      <c r="O123" s="16"/>
      <c r="P123" s="16"/>
      <c r="Q123" s="16"/>
      <c r="R123" s="16"/>
      <c r="S123" s="16"/>
      <c r="T123" s="16"/>
      <c r="U123" s="16"/>
      <c r="V123" s="16"/>
      <c r="W123" s="30"/>
      <c r="X123" s="16"/>
    </row>
    <row r="124">
      <c r="A124" s="16"/>
      <c r="B124" s="16"/>
      <c r="C124" s="56"/>
      <c r="D124" s="27"/>
      <c r="E124" s="28"/>
      <c r="F124" s="16"/>
      <c r="G124" s="16"/>
      <c r="H124" s="16"/>
      <c r="I124" s="16"/>
      <c r="J124" s="16"/>
      <c r="K124" s="16"/>
      <c r="L124" s="16"/>
      <c r="M124" s="16"/>
      <c r="N124" s="16"/>
      <c r="O124" s="16"/>
      <c r="P124" s="16"/>
      <c r="Q124" s="16"/>
      <c r="R124" s="16"/>
      <c r="S124" s="16"/>
      <c r="T124" s="16"/>
      <c r="U124" s="16"/>
      <c r="V124" s="16"/>
      <c r="W124" s="30"/>
      <c r="X124" s="16"/>
    </row>
    <row r="125">
      <c r="A125" s="16">
        <v>1053.0</v>
      </c>
      <c r="B125" s="16"/>
      <c r="C125" s="15" t="s">
        <v>25</v>
      </c>
      <c r="D125" s="30" t="s">
        <v>46</v>
      </c>
      <c r="E125" s="28"/>
      <c r="F125" s="16" t="s">
        <v>11044</v>
      </c>
      <c r="G125" s="16" t="s">
        <v>11045</v>
      </c>
      <c r="H125" s="15" t="s">
        <v>29</v>
      </c>
      <c r="I125" s="16"/>
      <c r="J125" s="16"/>
      <c r="K125" s="16"/>
      <c r="L125" s="16"/>
      <c r="M125" s="16"/>
      <c r="N125" s="16"/>
      <c r="O125" s="16"/>
      <c r="P125" s="16"/>
      <c r="Q125" s="16"/>
      <c r="R125" s="16"/>
      <c r="S125" s="16"/>
      <c r="T125" s="16"/>
      <c r="U125" s="16"/>
      <c r="V125" s="16"/>
      <c r="W125" s="30"/>
      <c r="X125" s="16"/>
    </row>
    <row r="126">
      <c r="A126" s="16"/>
      <c r="B126" s="16"/>
      <c r="C126" s="15"/>
      <c r="D126" s="30"/>
      <c r="E126" s="28"/>
      <c r="F126" s="16"/>
      <c r="G126" s="29"/>
      <c r="H126" s="15"/>
      <c r="I126" s="16"/>
      <c r="J126" s="16"/>
      <c r="K126" s="16"/>
      <c r="L126" s="16"/>
      <c r="M126" s="16"/>
      <c r="N126" s="16"/>
      <c r="O126" s="16"/>
      <c r="P126" s="16"/>
      <c r="Q126" s="16"/>
      <c r="R126" s="16"/>
      <c r="S126" s="16"/>
      <c r="T126" s="16"/>
      <c r="U126" s="16"/>
      <c r="V126" s="16"/>
      <c r="W126" s="30"/>
      <c r="X126" s="16"/>
    </row>
    <row r="127" ht="18.0" customHeight="1">
      <c r="A127" s="139">
        <v>502.0</v>
      </c>
      <c r="B127" s="12" t="s">
        <v>5228</v>
      </c>
      <c r="C127" s="142" t="s">
        <v>25</v>
      </c>
      <c r="D127" s="270" t="s">
        <v>11046</v>
      </c>
      <c r="E127" s="167">
        <v>43313.0</v>
      </c>
      <c r="F127" s="12" t="s">
        <v>7311</v>
      </c>
      <c r="G127" s="12" t="s">
        <v>11045</v>
      </c>
      <c r="H127" s="142" t="s">
        <v>29</v>
      </c>
      <c r="I127" s="12">
        <v>63.0</v>
      </c>
      <c r="J127" s="12">
        <v>75.0</v>
      </c>
      <c r="K127" s="12">
        <v>40.0</v>
      </c>
      <c r="L127" s="12">
        <v>70.0</v>
      </c>
      <c r="M127" s="12">
        <v>75.0</v>
      </c>
      <c r="N127" s="12">
        <f t="shared" ref="N127:N130" si="12">AVERAGE(J127:M127)</f>
        <v>65</v>
      </c>
      <c r="O127" s="12">
        <v>80.0</v>
      </c>
      <c r="P127" s="12">
        <v>90.0</v>
      </c>
      <c r="Q127" s="12">
        <v>95.0</v>
      </c>
      <c r="R127" s="12">
        <v>100.0</v>
      </c>
      <c r="S127" s="12">
        <v>90.0</v>
      </c>
      <c r="T127" s="12">
        <v>85.0</v>
      </c>
      <c r="U127" s="12">
        <v>80.0</v>
      </c>
      <c r="V127" s="12">
        <v>75.0</v>
      </c>
      <c r="W127" s="139" t="s">
        <v>11047</v>
      </c>
      <c r="X127" s="13" t="s">
        <v>11048</v>
      </c>
    </row>
    <row r="128">
      <c r="B128" s="12" t="s">
        <v>5806</v>
      </c>
      <c r="C128" s="142" t="s">
        <v>25</v>
      </c>
      <c r="D128" s="270" t="s">
        <v>11049</v>
      </c>
      <c r="E128" s="167">
        <v>43313.0</v>
      </c>
      <c r="F128" s="12" t="s">
        <v>7311</v>
      </c>
      <c r="G128" s="12" t="s">
        <v>11045</v>
      </c>
      <c r="H128" s="142" t="s">
        <v>29</v>
      </c>
      <c r="I128" s="12">
        <v>68.0</v>
      </c>
      <c r="J128" s="12">
        <v>75.0</v>
      </c>
      <c r="K128" s="12">
        <v>55.0</v>
      </c>
      <c r="L128" s="12">
        <v>70.0</v>
      </c>
      <c r="M128" s="12">
        <v>75.0</v>
      </c>
      <c r="N128" s="12">
        <f t="shared" si="12"/>
        <v>68.75</v>
      </c>
      <c r="O128" s="12">
        <v>85.0</v>
      </c>
      <c r="P128" s="12">
        <v>90.0</v>
      </c>
      <c r="Q128" s="12">
        <v>95.0</v>
      </c>
      <c r="R128" s="12">
        <v>100.0</v>
      </c>
      <c r="S128" s="12">
        <v>80.0</v>
      </c>
      <c r="T128" s="12">
        <v>75.0</v>
      </c>
      <c r="U128" s="12">
        <v>70.0</v>
      </c>
      <c r="V128" s="12">
        <v>65.0</v>
      </c>
    </row>
    <row r="129">
      <c r="B129" s="12" t="s">
        <v>2974</v>
      </c>
      <c r="C129" s="142" t="s">
        <v>25</v>
      </c>
      <c r="D129" s="270" t="s">
        <v>11050</v>
      </c>
      <c r="E129" s="167">
        <v>43313.0</v>
      </c>
      <c r="F129" s="12" t="s">
        <v>7311</v>
      </c>
      <c r="G129" s="12" t="s">
        <v>11045</v>
      </c>
      <c r="H129" s="142" t="s">
        <v>29</v>
      </c>
      <c r="I129" s="12">
        <v>68.0</v>
      </c>
      <c r="J129" s="12">
        <v>70.0</v>
      </c>
      <c r="K129" s="12">
        <v>65.0</v>
      </c>
      <c r="L129" s="12">
        <v>70.0</v>
      </c>
      <c r="M129" s="12">
        <v>70.0</v>
      </c>
      <c r="N129" s="12">
        <f t="shared" si="12"/>
        <v>68.75</v>
      </c>
      <c r="O129" s="12">
        <v>85.0</v>
      </c>
      <c r="P129" s="12">
        <v>90.0</v>
      </c>
      <c r="Q129" s="12">
        <v>95.0</v>
      </c>
      <c r="R129" s="12">
        <v>100.0</v>
      </c>
      <c r="S129" s="12">
        <v>80.0</v>
      </c>
      <c r="T129" s="12">
        <v>75.0</v>
      </c>
      <c r="U129" s="12">
        <v>70.0</v>
      </c>
      <c r="V129" s="12">
        <v>65.0</v>
      </c>
    </row>
    <row r="130" ht="15.75" customHeight="1">
      <c r="B130" s="12" t="s">
        <v>2861</v>
      </c>
      <c r="C130" s="142" t="s">
        <v>25</v>
      </c>
      <c r="D130" s="270" t="s">
        <v>11051</v>
      </c>
      <c r="E130" s="167">
        <v>43313.0</v>
      </c>
      <c r="F130" s="12" t="s">
        <v>7311</v>
      </c>
      <c r="G130" s="12" t="s">
        <v>11045</v>
      </c>
      <c r="H130" s="142" t="s">
        <v>29</v>
      </c>
      <c r="I130" s="12">
        <f>AVERAGE(J130,K130,M130)</f>
        <v>55</v>
      </c>
      <c r="J130" s="12">
        <v>65.0</v>
      </c>
      <c r="K130" s="12">
        <v>50.0</v>
      </c>
      <c r="L130" s="12">
        <v>60.0</v>
      </c>
      <c r="M130" s="12">
        <v>50.0</v>
      </c>
      <c r="N130" s="12">
        <f t="shared" si="12"/>
        <v>56.25</v>
      </c>
      <c r="O130" s="12">
        <v>80.0</v>
      </c>
      <c r="P130" s="12">
        <v>84.0</v>
      </c>
      <c r="Q130" s="12">
        <v>87.0</v>
      </c>
      <c r="R130" s="12">
        <v>90.0</v>
      </c>
      <c r="S130" s="12">
        <v>100.0</v>
      </c>
      <c r="T130" s="12">
        <v>95.0</v>
      </c>
      <c r="U130" s="12">
        <v>90.0</v>
      </c>
      <c r="V130" s="12">
        <v>85.0</v>
      </c>
    </row>
    <row r="131">
      <c r="A131" s="16"/>
      <c r="B131" s="16"/>
      <c r="C131" s="15"/>
      <c r="D131" s="30"/>
      <c r="E131" s="28"/>
      <c r="F131" s="16"/>
      <c r="G131" s="29"/>
      <c r="H131" s="15"/>
      <c r="I131" s="16"/>
      <c r="J131" s="16"/>
      <c r="K131" s="16"/>
      <c r="L131" s="16"/>
      <c r="M131" s="16"/>
      <c r="N131" s="16"/>
      <c r="O131" s="16"/>
      <c r="P131" s="16"/>
      <c r="Q131" s="16"/>
      <c r="R131" s="16"/>
      <c r="S131" s="16"/>
      <c r="T131" s="16"/>
      <c r="U131" s="16"/>
      <c r="V131" s="16"/>
      <c r="W131" s="30"/>
      <c r="X131" s="16"/>
    </row>
    <row r="132" ht="15.0" customHeight="1">
      <c r="A132" s="16">
        <v>863.0</v>
      </c>
      <c r="B132" s="16" t="s">
        <v>240</v>
      </c>
      <c r="C132" s="15" t="s">
        <v>25</v>
      </c>
      <c r="D132" s="30" t="s">
        <v>11052</v>
      </c>
      <c r="E132" s="22">
        <v>43476.0</v>
      </c>
      <c r="F132" s="16" t="s">
        <v>4410</v>
      </c>
      <c r="G132" s="16" t="s">
        <v>11053</v>
      </c>
      <c r="H132" s="15" t="s">
        <v>29</v>
      </c>
      <c r="I132" s="16">
        <v>71.0</v>
      </c>
      <c r="J132" s="16">
        <v>82.0</v>
      </c>
      <c r="K132" s="16">
        <v>64.0</v>
      </c>
      <c r="L132" s="16">
        <v>89.0</v>
      </c>
      <c r="M132" s="16">
        <v>68.0</v>
      </c>
      <c r="N132" s="16">
        <f t="shared" ref="N132:N140" si="13">average(I132:M132)</f>
        <v>74.8</v>
      </c>
      <c r="O132" s="16">
        <v>83.0</v>
      </c>
      <c r="P132" s="16">
        <v>77.0</v>
      </c>
      <c r="Q132" s="16">
        <v>68.0</v>
      </c>
      <c r="R132" s="16">
        <v>32.0</v>
      </c>
      <c r="S132" s="16">
        <v>79.0</v>
      </c>
      <c r="T132" s="16">
        <v>73.0</v>
      </c>
      <c r="U132" s="16">
        <v>61.0</v>
      </c>
      <c r="V132" s="16">
        <v>42.0</v>
      </c>
      <c r="W132" s="30" t="s">
        <v>11054</v>
      </c>
      <c r="X132" s="26" t="s">
        <v>11055</v>
      </c>
    </row>
    <row r="133">
      <c r="B133" s="16" t="s">
        <v>465</v>
      </c>
      <c r="C133" s="15" t="s">
        <v>25</v>
      </c>
      <c r="D133" s="30" t="s">
        <v>11056</v>
      </c>
      <c r="E133" s="22">
        <v>43752.0</v>
      </c>
      <c r="F133" s="16" t="s">
        <v>4410</v>
      </c>
      <c r="G133" s="16" t="s">
        <v>11053</v>
      </c>
      <c r="H133" s="15" t="s">
        <v>29</v>
      </c>
      <c r="I133" s="16">
        <v>78.0</v>
      </c>
      <c r="J133" s="16">
        <v>66.0</v>
      </c>
      <c r="K133" s="16">
        <v>79.0</v>
      </c>
      <c r="L133" s="16">
        <v>83.0</v>
      </c>
      <c r="M133" s="16">
        <v>75.0</v>
      </c>
      <c r="N133" s="16">
        <f t="shared" si="13"/>
        <v>76.2</v>
      </c>
      <c r="O133" s="16">
        <v>76.0</v>
      </c>
      <c r="P133" s="16">
        <v>84.0</v>
      </c>
      <c r="Q133" s="16">
        <v>73.0</v>
      </c>
      <c r="R133" s="16">
        <v>31.0</v>
      </c>
      <c r="S133" s="16">
        <v>87.0</v>
      </c>
      <c r="T133" s="16">
        <v>71.0</v>
      </c>
      <c r="U133" s="16">
        <v>55.0</v>
      </c>
      <c r="V133" s="16">
        <v>37.0</v>
      </c>
      <c r="X133" s="26" t="s">
        <v>11057</v>
      </c>
    </row>
    <row r="134">
      <c r="B134" s="16" t="s">
        <v>179</v>
      </c>
      <c r="C134" s="15" t="s">
        <v>25</v>
      </c>
      <c r="D134" s="30" t="s">
        <v>11058</v>
      </c>
      <c r="E134" s="22">
        <v>43752.0</v>
      </c>
      <c r="F134" s="16" t="s">
        <v>4410</v>
      </c>
      <c r="G134" s="16" t="s">
        <v>11053</v>
      </c>
      <c r="H134" s="15" t="s">
        <v>29</v>
      </c>
      <c r="I134" s="16">
        <v>83.0</v>
      </c>
      <c r="J134" s="16">
        <v>76.0</v>
      </c>
      <c r="K134" s="16">
        <v>84.0</v>
      </c>
      <c r="L134" s="16">
        <v>62.0</v>
      </c>
      <c r="M134" s="16">
        <v>80.0</v>
      </c>
      <c r="N134" s="16">
        <f t="shared" si="13"/>
        <v>77</v>
      </c>
      <c r="O134" s="16">
        <v>81.0</v>
      </c>
      <c r="P134" s="16">
        <v>76.0</v>
      </c>
      <c r="Q134" s="16">
        <v>63.0</v>
      </c>
      <c r="R134" s="16">
        <v>45.0</v>
      </c>
      <c r="S134" s="16">
        <v>84.0</v>
      </c>
      <c r="T134" s="16">
        <v>69.0</v>
      </c>
      <c r="U134" s="16">
        <v>57.0</v>
      </c>
      <c r="V134" s="16">
        <v>44.0</v>
      </c>
    </row>
    <row r="135">
      <c r="B135" s="16" t="s">
        <v>2385</v>
      </c>
      <c r="C135" s="15" t="s">
        <v>25</v>
      </c>
      <c r="D135" s="30" t="s">
        <v>11059</v>
      </c>
      <c r="E135" s="22">
        <v>43752.0</v>
      </c>
      <c r="F135" s="16" t="s">
        <v>4410</v>
      </c>
      <c r="G135" s="16" t="s">
        <v>11053</v>
      </c>
      <c r="H135" s="15" t="s">
        <v>29</v>
      </c>
      <c r="I135" s="16">
        <v>62.0</v>
      </c>
      <c r="J135" s="16">
        <v>63.0</v>
      </c>
      <c r="K135" s="16">
        <v>67.0</v>
      </c>
      <c r="L135" s="16">
        <v>76.0</v>
      </c>
      <c r="M135" s="16">
        <v>63.0</v>
      </c>
      <c r="N135" s="16">
        <f t="shared" si="13"/>
        <v>66.2</v>
      </c>
      <c r="O135" s="16">
        <v>78.0</v>
      </c>
      <c r="P135" s="16">
        <v>81.0</v>
      </c>
      <c r="Q135" s="16">
        <v>70.0</v>
      </c>
      <c r="R135" s="16">
        <v>34.0</v>
      </c>
      <c r="S135" s="16">
        <v>82.0</v>
      </c>
      <c r="T135" s="16">
        <v>74.0</v>
      </c>
      <c r="U135" s="16">
        <v>64.0</v>
      </c>
      <c r="V135" s="16">
        <v>38.0</v>
      </c>
    </row>
    <row r="136">
      <c r="B136" s="16" t="s">
        <v>1129</v>
      </c>
      <c r="C136" s="15" t="s">
        <v>25</v>
      </c>
      <c r="D136" s="30" t="s">
        <v>11060</v>
      </c>
      <c r="E136" s="22">
        <v>43752.0</v>
      </c>
      <c r="F136" s="16" t="s">
        <v>4410</v>
      </c>
      <c r="G136" s="16" t="s">
        <v>11053</v>
      </c>
      <c r="H136" s="15" t="s">
        <v>29</v>
      </c>
      <c r="I136" s="16">
        <v>75.0</v>
      </c>
      <c r="J136" s="16">
        <v>85.0</v>
      </c>
      <c r="K136" s="16">
        <v>88.0</v>
      </c>
      <c r="L136" s="16">
        <v>70.0</v>
      </c>
      <c r="M136" s="16">
        <v>86.0</v>
      </c>
      <c r="N136" s="16">
        <f t="shared" si="13"/>
        <v>80.8</v>
      </c>
      <c r="O136" s="16">
        <v>80.0</v>
      </c>
      <c r="P136" s="16">
        <v>80.0</v>
      </c>
      <c r="Q136" s="16">
        <v>65.0</v>
      </c>
      <c r="R136" s="16">
        <v>42.0</v>
      </c>
      <c r="S136" s="16">
        <v>88.0</v>
      </c>
      <c r="T136" s="16">
        <v>72.0</v>
      </c>
      <c r="U136" s="16">
        <v>54.0</v>
      </c>
      <c r="V136" s="16">
        <v>35.0</v>
      </c>
    </row>
    <row r="137">
      <c r="B137" s="16" t="s">
        <v>5239</v>
      </c>
      <c r="C137" s="15" t="s">
        <v>25</v>
      </c>
      <c r="D137" s="30" t="s">
        <v>11061</v>
      </c>
      <c r="E137" s="22">
        <v>44223.0</v>
      </c>
      <c r="F137" s="16" t="s">
        <v>4410</v>
      </c>
      <c r="G137" s="16" t="s">
        <v>11053</v>
      </c>
      <c r="H137" s="15" t="s">
        <v>29</v>
      </c>
      <c r="I137" s="16">
        <v>86.0</v>
      </c>
      <c r="J137" s="16">
        <v>73.0</v>
      </c>
      <c r="K137" s="16">
        <v>77.0</v>
      </c>
      <c r="L137" s="16">
        <v>81.0</v>
      </c>
      <c r="M137" s="16">
        <v>69.0</v>
      </c>
      <c r="N137" s="16">
        <f t="shared" si="13"/>
        <v>77.2</v>
      </c>
      <c r="O137" s="16">
        <v>84.0</v>
      </c>
      <c r="P137" s="16">
        <v>83.0</v>
      </c>
      <c r="Q137" s="16">
        <v>72.0</v>
      </c>
      <c r="R137" s="16">
        <v>33.0</v>
      </c>
      <c r="S137" s="16">
        <v>86.0</v>
      </c>
      <c r="T137" s="16">
        <v>75.0</v>
      </c>
      <c r="U137" s="16">
        <v>63.0</v>
      </c>
      <c r="V137" s="16">
        <v>47.0</v>
      </c>
    </row>
    <row r="138">
      <c r="B138" s="16" t="s">
        <v>90</v>
      </c>
      <c r="C138" s="15" t="s">
        <v>25</v>
      </c>
      <c r="D138" s="30" t="s">
        <v>11062</v>
      </c>
      <c r="E138" s="22">
        <v>44348.0</v>
      </c>
      <c r="F138" s="16" t="s">
        <v>4410</v>
      </c>
      <c r="G138" s="16" t="s">
        <v>11053</v>
      </c>
      <c r="H138" s="15" t="s">
        <v>29</v>
      </c>
      <c r="I138" s="16">
        <v>69.0</v>
      </c>
      <c r="J138" s="16">
        <v>70.0</v>
      </c>
      <c r="K138" s="16">
        <v>68.0</v>
      </c>
      <c r="L138" s="16">
        <v>72.0</v>
      </c>
      <c r="M138" s="16">
        <v>72.0</v>
      </c>
      <c r="N138" s="16">
        <f t="shared" si="13"/>
        <v>70.2</v>
      </c>
      <c r="O138" s="16">
        <v>79.0</v>
      </c>
      <c r="P138" s="16">
        <v>78.0</v>
      </c>
      <c r="Q138" s="16">
        <v>74.0</v>
      </c>
      <c r="R138" s="16">
        <v>21.0</v>
      </c>
      <c r="S138" s="16">
        <v>83.0</v>
      </c>
      <c r="T138" s="16">
        <v>70.0</v>
      </c>
      <c r="U138" s="16">
        <v>60.0</v>
      </c>
      <c r="V138" s="16">
        <v>45.0</v>
      </c>
    </row>
    <row r="139">
      <c r="B139" s="16" t="s">
        <v>243</v>
      </c>
      <c r="C139" s="15" t="s">
        <v>25</v>
      </c>
      <c r="D139" s="30" t="s">
        <v>11063</v>
      </c>
      <c r="E139" s="22">
        <v>44586.0</v>
      </c>
      <c r="F139" s="16" t="s">
        <v>4410</v>
      </c>
      <c r="G139" s="16" t="s">
        <v>11053</v>
      </c>
      <c r="H139" s="15" t="s">
        <v>29</v>
      </c>
      <c r="I139" s="16">
        <v>72.0</v>
      </c>
      <c r="J139" s="16">
        <v>81.0</v>
      </c>
      <c r="K139" s="16">
        <v>65.0</v>
      </c>
      <c r="L139" s="16">
        <v>65.0</v>
      </c>
      <c r="M139" s="16">
        <v>77.0</v>
      </c>
      <c r="N139" s="16">
        <f t="shared" si="13"/>
        <v>72</v>
      </c>
      <c r="O139" s="16">
        <v>77.0</v>
      </c>
      <c r="P139" s="16">
        <v>75.0</v>
      </c>
      <c r="Q139" s="16">
        <v>62.0</v>
      </c>
      <c r="R139" s="16">
        <v>44.0</v>
      </c>
      <c r="S139" s="16">
        <v>78.0</v>
      </c>
      <c r="T139" s="16">
        <v>69.0</v>
      </c>
      <c r="U139" s="16">
        <v>56.0</v>
      </c>
      <c r="V139" s="16">
        <v>40.0</v>
      </c>
      <c r="X139" s="26" t="s">
        <v>11064</v>
      </c>
    </row>
    <row r="140" ht="15.0" customHeight="1">
      <c r="B140" s="16" t="s">
        <v>866</v>
      </c>
      <c r="C140" s="15" t="s">
        <v>25</v>
      </c>
      <c r="D140" s="30" t="s">
        <v>11065</v>
      </c>
      <c r="E140" s="22">
        <v>44586.0</v>
      </c>
      <c r="F140" s="16" t="s">
        <v>4410</v>
      </c>
      <c r="G140" s="16" t="s">
        <v>11053</v>
      </c>
      <c r="H140" s="15" t="s">
        <v>29</v>
      </c>
      <c r="I140" s="16">
        <v>80.0</v>
      </c>
      <c r="J140" s="16">
        <v>74.0</v>
      </c>
      <c r="K140" s="16">
        <v>87.0</v>
      </c>
      <c r="L140" s="16">
        <v>74.0</v>
      </c>
      <c r="M140" s="16">
        <v>84.0</v>
      </c>
      <c r="N140" s="16">
        <f t="shared" si="13"/>
        <v>79.8</v>
      </c>
      <c r="O140" s="16">
        <v>82.0</v>
      </c>
      <c r="P140" s="16">
        <v>78.0</v>
      </c>
      <c r="Q140" s="16">
        <v>67.0</v>
      </c>
      <c r="R140" s="16">
        <v>32.0</v>
      </c>
      <c r="S140" s="16">
        <v>85.0</v>
      </c>
      <c r="T140" s="16">
        <v>71.0</v>
      </c>
      <c r="U140" s="16">
        <v>62.0</v>
      </c>
      <c r="V140" s="16">
        <v>39.0</v>
      </c>
    </row>
    <row r="141">
      <c r="A141" s="16"/>
      <c r="B141" s="16"/>
      <c r="C141" s="15"/>
      <c r="D141" s="30"/>
      <c r="E141" s="28"/>
      <c r="F141" s="16"/>
      <c r="G141" s="29"/>
      <c r="H141" s="15"/>
      <c r="I141" s="16"/>
      <c r="J141" s="16"/>
      <c r="K141" s="16"/>
      <c r="L141" s="16"/>
      <c r="M141" s="16"/>
      <c r="N141" s="16"/>
      <c r="O141" s="16"/>
      <c r="P141" s="16"/>
      <c r="Q141" s="16"/>
      <c r="R141" s="16"/>
      <c r="S141" s="16"/>
      <c r="T141" s="16"/>
      <c r="U141" s="16"/>
      <c r="V141" s="16"/>
      <c r="W141" s="30"/>
      <c r="X141" s="16"/>
    </row>
    <row r="142">
      <c r="A142" s="16">
        <v>1340.0</v>
      </c>
      <c r="B142" s="16" t="s">
        <v>24</v>
      </c>
      <c r="C142" s="15" t="s">
        <v>25</v>
      </c>
      <c r="D142" s="30" t="s">
        <v>11066</v>
      </c>
      <c r="E142" s="34">
        <v>44785.0</v>
      </c>
      <c r="F142" s="16" t="s">
        <v>11067</v>
      </c>
      <c r="G142" s="16" t="s">
        <v>11068</v>
      </c>
      <c r="H142" s="15" t="s">
        <v>29</v>
      </c>
      <c r="I142" s="15">
        <f t="shared" ref="I142:I146" si="14">AVERAGE(J142,K142,M142)</f>
        <v>80</v>
      </c>
      <c r="J142" s="16">
        <v>85.0</v>
      </c>
      <c r="K142" s="16">
        <v>75.0</v>
      </c>
      <c r="L142" s="16">
        <v>85.0</v>
      </c>
      <c r="M142" s="16">
        <v>80.0</v>
      </c>
      <c r="N142" s="16">
        <f t="shared" ref="N142:N146" si="15">AVERAGE(J142:M142)</f>
        <v>81.25</v>
      </c>
      <c r="O142" s="16">
        <v>91.0</v>
      </c>
      <c r="P142" s="16">
        <v>94.0</v>
      </c>
      <c r="Q142" s="16">
        <v>98.0</v>
      </c>
      <c r="R142" s="16">
        <v>100.0</v>
      </c>
      <c r="S142" s="16">
        <v>85.0</v>
      </c>
      <c r="T142" s="16">
        <v>80.0</v>
      </c>
      <c r="U142" s="16">
        <v>75.0</v>
      </c>
      <c r="V142" s="16">
        <v>70.0</v>
      </c>
      <c r="W142" s="30" t="s">
        <v>2523</v>
      </c>
      <c r="X142" s="26" t="s">
        <v>11069</v>
      </c>
    </row>
    <row r="143">
      <c r="B143" s="16" t="s">
        <v>278</v>
      </c>
      <c r="C143" s="15" t="s">
        <v>25</v>
      </c>
      <c r="D143" s="30" t="s">
        <v>11070</v>
      </c>
      <c r="E143" s="34">
        <v>44785.0</v>
      </c>
      <c r="F143" s="16" t="s">
        <v>11067</v>
      </c>
      <c r="G143" s="16" t="s">
        <v>11068</v>
      </c>
      <c r="H143" s="15" t="s">
        <v>29</v>
      </c>
      <c r="I143" s="15">
        <f t="shared" si="14"/>
        <v>78.33333333</v>
      </c>
      <c r="J143" s="16">
        <v>80.0</v>
      </c>
      <c r="K143" s="16">
        <v>75.0</v>
      </c>
      <c r="L143" s="16">
        <v>80.0</v>
      </c>
      <c r="M143" s="16">
        <v>80.0</v>
      </c>
      <c r="N143" s="16">
        <f t="shared" si="15"/>
        <v>78.75</v>
      </c>
      <c r="O143" s="16">
        <v>90.0</v>
      </c>
      <c r="P143" s="16">
        <v>95.0</v>
      </c>
      <c r="Q143" s="16">
        <v>100.0</v>
      </c>
      <c r="R143" s="16">
        <v>100.0</v>
      </c>
      <c r="S143" s="16">
        <v>85.0</v>
      </c>
      <c r="T143" s="16">
        <v>80.0</v>
      </c>
      <c r="U143" s="16">
        <v>75.0</v>
      </c>
      <c r="V143" s="16">
        <v>70.0</v>
      </c>
    </row>
    <row r="144">
      <c r="B144" s="16" t="s">
        <v>927</v>
      </c>
      <c r="C144" s="15" t="s">
        <v>25</v>
      </c>
      <c r="D144" s="30" t="s">
        <v>11071</v>
      </c>
      <c r="E144" s="34">
        <v>44785.0</v>
      </c>
      <c r="F144" s="16" t="s">
        <v>11067</v>
      </c>
      <c r="G144" s="16" t="s">
        <v>11068</v>
      </c>
      <c r="H144" s="15" t="s">
        <v>29</v>
      </c>
      <c r="I144" s="15">
        <f t="shared" si="14"/>
        <v>80</v>
      </c>
      <c r="J144" s="16">
        <v>85.0</v>
      </c>
      <c r="K144" s="16">
        <v>75.0</v>
      </c>
      <c r="L144" s="16">
        <v>85.0</v>
      </c>
      <c r="M144" s="16">
        <v>80.0</v>
      </c>
      <c r="N144" s="16">
        <f t="shared" si="15"/>
        <v>81.25</v>
      </c>
      <c r="O144" s="16">
        <v>91.0</v>
      </c>
      <c r="P144" s="16">
        <v>94.0</v>
      </c>
      <c r="Q144" s="16">
        <v>98.0</v>
      </c>
      <c r="R144" s="16">
        <v>100.0</v>
      </c>
      <c r="S144" s="16">
        <v>85.0</v>
      </c>
      <c r="T144" s="16">
        <v>80.0</v>
      </c>
      <c r="U144" s="16">
        <v>75.0</v>
      </c>
      <c r="V144" s="16">
        <v>70.0</v>
      </c>
    </row>
    <row r="145">
      <c r="B145" s="16" t="s">
        <v>161</v>
      </c>
      <c r="C145" s="15" t="s">
        <v>25</v>
      </c>
      <c r="D145" s="30" t="s">
        <v>11072</v>
      </c>
      <c r="E145" s="34">
        <v>44788.0</v>
      </c>
      <c r="F145" s="16" t="s">
        <v>11067</v>
      </c>
      <c r="G145" s="16" t="s">
        <v>11068</v>
      </c>
      <c r="H145" s="15" t="s">
        <v>29</v>
      </c>
      <c r="I145" s="15">
        <f t="shared" si="14"/>
        <v>70</v>
      </c>
      <c r="J145" s="16">
        <v>85.0</v>
      </c>
      <c r="K145" s="16">
        <v>60.0</v>
      </c>
      <c r="L145" s="16">
        <v>80.0</v>
      </c>
      <c r="M145" s="16">
        <v>65.0</v>
      </c>
      <c r="N145" s="16">
        <f t="shared" si="15"/>
        <v>72.5</v>
      </c>
      <c r="O145" s="16">
        <v>88.0</v>
      </c>
      <c r="P145" s="16">
        <v>92.0</v>
      </c>
      <c r="Q145" s="16">
        <v>94.0</v>
      </c>
      <c r="R145" s="16">
        <v>98.0</v>
      </c>
      <c r="S145" s="16">
        <v>86.0</v>
      </c>
      <c r="T145" s="16">
        <v>82.0</v>
      </c>
      <c r="U145" s="16">
        <v>78.0</v>
      </c>
      <c r="V145" s="16">
        <v>72.0</v>
      </c>
    </row>
    <row r="146">
      <c r="B146" s="16" t="s">
        <v>907</v>
      </c>
      <c r="C146" s="15" t="s">
        <v>25</v>
      </c>
      <c r="D146" s="287" t="s">
        <v>11073</v>
      </c>
      <c r="E146" s="34">
        <v>44934.0</v>
      </c>
      <c r="F146" s="16" t="s">
        <v>11067</v>
      </c>
      <c r="G146" s="16" t="s">
        <v>11068</v>
      </c>
      <c r="H146" s="15" t="s">
        <v>29</v>
      </c>
      <c r="I146" s="15">
        <f t="shared" si="14"/>
        <v>66.66666667</v>
      </c>
      <c r="J146" s="16">
        <v>80.0</v>
      </c>
      <c r="K146" s="16">
        <v>50.0</v>
      </c>
      <c r="L146" s="16">
        <v>85.0</v>
      </c>
      <c r="M146" s="16">
        <v>70.0</v>
      </c>
      <c r="N146" s="16">
        <f t="shared" si="15"/>
        <v>71.25</v>
      </c>
      <c r="O146" s="16">
        <v>90.0</v>
      </c>
      <c r="P146" s="16">
        <v>93.0</v>
      </c>
      <c r="Q146" s="16">
        <v>96.0</v>
      </c>
      <c r="R146" s="16">
        <v>99.0</v>
      </c>
      <c r="S146" s="16">
        <v>83.0</v>
      </c>
      <c r="T146" s="16">
        <v>77.0</v>
      </c>
      <c r="U146" s="16">
        <v>71.0</v>
      </c>
      <c r="V146" s="16">
        <v>68.0</v>
      </c>
    </row>
    <row r="147">
      <c r="A147" s="16"/>
      <c r="B147" s="16"/>
      <c r="C147" s="15"/>
      <c r="D147" s="30"/>
      <c r="E147" s="28"/>
      <c r="F147" s="16"/>
      <c r="G147" s="29"/>
      <c r="H147" s="15"/>
      <c r="I147" s="16"/>
      <c r="J147" s="16"/>
      <c r="K147" s="16"/>
      <c r="L147" s="16"/>
      <c r="M147" s="16"/>
      <c r="N147" s="16"/>
      <c r="O147" s="16"/>
      <c r="P147" s="16"/>
      <c r="Q147" s="16"/>
      <c r="R147" s="16"/>
      <c r="S147" s="16"/>
      <c r="T147" s="16"/>
      <c r="U147" s="16"/>
      <c r="V147" s="16"/>
      <c r="W147" s="30"/>
      <c r="X147" s="16"/>
    </row>
    <row r="148" ht="16.5" customHeight="1">
      <c r="A148" s="16">
        <v>2920.0</v>
      </c>
      <c r="B148" s="16" t="s">
        <v>164</v>
      </c>
      <c r="C148" s="15" t="s">
        <v>25</v>
      </c>
      <c r="D148" s="30" t="s">
        <v>11074</v>
      </c>
      <c r="E148" s="34">
        <v>44933.0</v>
      </c>
      <c r="F148" s="16" t="s">
        <v>11075</v>
      </c>
      <c r="G148" s="16" t="s">
        <v>11068</v>
      </c>
      <c r="H148" s="15" t="s">
        <v>29</v>
      </c>
      <c r="I148" s="16">
        <v>98.0</v>
      </c>
      <c r="J148" s="16">
        <v>85.0</v>
      </c>
      <c r="K148" s="16">
        <v>90.0</v>
      </c>
      <c r="L148" s="16">
        <v>80.0</v>
      </c>
      <c r="M148" s="16">
        <v>96.0</v>
      </c>
      <c r="N148" s="16">
        <f>AVERAGE(I148:M148)</f>
        <v>89.8</v>
      </c>
      <c r="O148" s="16">
        <v>98.0</v>
      </c>
      <c r="P148" s="16">
        <v>99.0</v>
      </c>
      <c r="Q148" s="16">
        <v>100.0</v>
      </c>
      <c r="R148" s="16">
        <v>100.0</v>
      </c>
      <c r="S148" s="16">
        <v>100.0</v>
      </c>
      <c r="T148" s="16">
        <v>90.0</v>
      </c>
      <c r="U148" s="16">
        <v>85.0</v>
      </c>
      <c r="V148" s="16">
        <v>75.0</v>
      </c>
      <c r="W148" s="30" t="s">
        <v>11076</v>
      </c>
      <c r="X148" s="26" t="s">
        <v>11077</v>
      </c>
    </row>
    <row r="149">
      <c r="A149" s="16"/>
      <c r="B149" s="16"/>
      <c r="C149" s="15"/>
      <c r="D149" s="30"/>
      <c r="E149" s="28"/>
      <c r="F149" s="16"/>
      <c r="G149" s="29"/>
      <c r="H149" s="15"/>
      <c r="I149" s="16"/>
      <c r="J149" s="16"/>
      <c r="K149" s="16"/>
      <c r="L149" s="16"/>
      <c r="M149" s="16"/>
      <c r="N149" s="16"/>
      <c r="O149" s="16"/>
      <c r="P149" s="16"/>
      <c r="Q149" s="16"/>
      <c r="R149" s="16"/>
      <c r="S149" s="16"/>
      <c r="T149" s="16"/>
      <c r="U149" s="16"/>
      <c r="V149" s="16"/>
      <c r="W149" s="30"/>
      <c r="X149" s="16"/>
    </row>
    <row r="150">
      <c r="A150" s="16">
        <v>1027.0</v>
      </c>
      <c r="B150" s="16"/>
      <c r="C150" s="15" t="s">
        <v>25</v>
      </c>
      <c r="D150" s="30" t="s">
        <v>46</v>
      </c>
      <c r="E150" s="28"/>
      <c r="F150" s="16" t="s">
        <v>11078</v>
      </c>
      <c r="G150" s="29" t="s">
        <v>11079</v>
      </c>
      <c r="H150" s="15" t="s">
        <v>29</v>
      </c>
      <c r="I150" s="16"/>
      <c r="J150" s="16"/>
      <c r="K150" s="16"/>
      <c r="L150" s="16"/>
      <c r="M150" s="16"/>
      <c r="N150" s="16"/>
      <c r="O150" s="16"/>
      <c r="P150" s="16"/>
      <c r="Q150" s="16"/>
      <c r="R150" s="16"/>
      <c r="S150" s="16"/>
      <c r="T150" s="16"/>
      <c r="U150" s="16"/>
      <c r="V150" s="16"/>
      <c r="W150" s="30"/>
      <c r="X150" s="16"/>
    </row>
    <row r="151">
      <c r="A151" s="16"/>
      <c r="B151" s="16"/>
      <c r="C151" s="56"/>
      <c r="D151" s="27"/>
      <c r="E151" s="28"/>
      <c r="F151" s="16"/>
      <c r="G151" s="16"/>
      <c r="H151" s="16"/>
      <c r="I151" s="16"/>
      <c r="J151" s="16"/>
      <c r="K151" s="16"/>
      <c r="L151" s="16"/>
      <c r="M151" s="16"/>
      <c r="N151" s="16"/>
      <c r="O151" s="16"/>
      <c r="P151" s="16"/>
      <c r="Q151" s="16"/>
      <c r="R151" s="16"/>
      <c r="S151" s="16"/>
      <c r="T151" s="16"/>
      <c r="U151" s="16"/>
      <c r="V151" s="16"/>
      <c r="W151" s="30"/>
      <c r="X151" s="16"/>
    </row>
    <row r="152" ht="17.25" customHeight="1">
      <c r="A152" s="12">
        <v>2925.0</v>
      </c>
      <c r="B152" s="140"/>
      <c r="C152" s="142" t="s">
        <v>25</v>
      </c>
      <c r="D152" s="270" t="s">
        <v>46</v>
      </c>
      <c r="E152" s="289"/>
      <c r="F152" s="139" t="s">
        <v>11080</v>
      </c>
      <c r="G152" s="139" t="s">
        <v>11081</v>
      </c>
      <c r="H152" s="203" t="s">
        <v>29</v>
      </c>
      <c r="I152" s="16"/>
      <c r="J152" s="16"/>
      <c r="K152" s="16"/>
      <c r="L152" s="16"/>
      <c r="M152" s="16"/>
      <c r="N152" s="16"/>
      <c r="O152" s="16"/>
      <c r="P152" s="16"/>
      <c r="Q152" s="16"/>
      <c r="R152" s="16"/>
      <c r="S152" s="16"/>
      <c r="T152" s="16"/>
      <c r="U152" s="16"/>
      <c r="V152" s="16"/>
      <c r="W152" s="30"/>
      <c r="X152" s="16"/>
    </row>
    <row r="153">
      <c r="A153" s="16"/>
      <c r="B153" s="16"/>
      <c r="C153" s="56"/>
      <c r="D153" s="27"/>
      <c r="E153" s="28"/>
      <c r="F153" s="16"/>
      <c r="G153" s="16"/>
      <c r="H153" s="16"/>
      <c r="I153" s="16"/>
      <c r="J153" s="16"/>
      <c r="K153" s="16"/>
      <c r="L153" s="16"/>
      <c r="M153" s="16"/>
      <c r="N153" s="16"/>
      <c r="O153" s="16"/>
      <c r="P153" s="16"/>
      <c r="Q153" s="16"/>
      <c r="R153" s="16"/>
      <c r="S153" s="16"/>
      <c r="T153" s="16"/>
      <c r="U153" s="16"/>
      <c r="V153" s="16"/>
      <c r="W153" s="30"/>
      <c r="X153" s="16"/>
    </row>
    <row r="154">
      <c r="A154" s="16">
        <v>145.0</v>
      </c>
      <c r="B154" s="16" t="s">
        <v>345</v>
      </c>
      <c r="C154" s="15" t="s">
        <v>25</v>
      </c>
      <c r="D154" s="287" t="s">
        <v>11082</v>
      </c>
      <c r="E154" s="34">
        <v>44070.0</v>
      </c>
      <c r="F154" s="16" t="s">
        <v>11083</v>
      </c>
      <c r="G154" s="63" t="s">
        <v>11081</v>
      </c>
      <c r="H154" s="15" t="s">
        <v>29</v>
      </c>
      <c r="I154" s="15">
        <f t="shared" ref="I154:I211" si="16">AVERAGE(J154,K154,M154)</f>
        <v>70</v>
      </c>
      <c r="J154" s="16">
        <v>70.0</v>
      </c>
      <c r="K154" s="16">
        <v>70.0</v>
      </c>
      <c r="L154" s="16">
        <v>65.0</v>
      </c>
      <c r="M154" s="16">
        <v>70.0</v>
      </c>
      <c r="N154" s="16">
        <f t="shared" ref="N154:N211" si="17">AVERAGE(J154:M154)</f>
        <v>68.75</v>
      </c>
      <c r="O154" s="16">
        <v>75.0</v>
      </c>
      <c r="P154" s="16">
        <v>80.0</v>
      </c>
      <c r="Q154" s="16">
        <v>85.0</v>
      </c>
      <c r="R154" s="16">
        <v>89.0</v>
      </c>
      <c r="S154" s="16">
        <v>100.0</v>
      </c>
      <c r="T154" s="16">
        <v>100.0</v>
      </c>
      <c r="U154" s="16">
        <v>98.0</v>
      </c>
      <c r="V154" s="16">
        <v>95.0</v>
      </c>
      <c r="W154" s="30" t="s">
        <v>11084</v>
      </c>
      <c r="X154" s="26" t="s">
        <v>11085</v>
      </c>
    </row>
    <row r="155">
      <c r="B155" s="16" t="s">
        <v>345</v>
      </c>
      <c r="C155" s="15" t="s">
        <v>25</v>
      </c>
      <c r="D155" s="287" t="s">
        <v>11086</v>
      </c>
      <c r="E155" s="34">
        <v>44070.0</v>
      </c>
      <c r="F155" s="16" t="s">
        <v>11083</v>
      </c>
      <c r="G155" s="63" t="s">
        <v>11081</v>
      </c>
      <c r="H155" s="15" t="s">
        <v>29</v>
      </c>
      <c r="I155" s="15">
        <f t="shared" si="16"/>
        <v>71.66666667</v>
      </c>
      <c r="J155" s="16">
        <v>70.0</v>
      </c>
      <c r="K155" s="16">
        <v>75.0</v>
      </c>
      <c r="L155" s="16">
        <v>79.0</v>
      </c>
      <c r="M155" s="16">
        <v>70.0</v>
      </c>
      <c r="N155" s="16">
        <f t="shared" si="17"/>
        <v>73.5</v>
      </c>
      <c r="O155" s="16">
        <v>80.0</v>
      </c>
      <c r="P155" s="16">
        <v>83.0</v>
      </c>
      <c r="Q155" s="16">
        <v>86.0</v>
      </c>
      <c r="R155" s="16">
        <v>89.0</v>
      </c>
      <c r="S155" s="16">
        <v>95.0</v>
      </c>
      <c r="T155" s="16">
        <v>93.0</v>
      </c>
      <c r="U155" s="16">
        <v>91.0</v>
      </c>
      <c r="V155" s="16">
        <v>89.0</v>
      </c>
    </row>
    <row r="156">
      <c r="B156" s="16" t="s">
        <v>243</v>
      </c>
      <c r="C156" s="15" t="s">
        <v>25</v>
      </c>
      <c r="D156" s="30" t="s">
        <v>11087</v>
      </c>
      <c r="E156" s="34">
        <v>44070.0</v>
      </c>
      <c r="F156" s="16" t="s">
        <v>11083</v>
      </c>
      <c r="G156" s="63" t="s">
        <v>11081</v>
      </c>
      <c r="H156" s="15" t="s">
        <v>29</v>
      </c>
      <c r="I156" s="15">
        <f t="shared" si="16"/>
        <v>83.33333333</v>
      </c>
      <c r="J156" s="16">
        <v>80.0</v>
      </c>
      <c r="K156" s="16">
        <v>80.0</v>
      </c>
      <c r="L156" s="16">
        <v>75.0</v>
      </c>
      <c r="M156" s="16">
        <v>90.0</v>
      </c>
      <c r="N156" s="16">
        <f t="shared" si="17"/>
        <v>81.25</v>
      </c>
      <c r="O156" s="16">
        <v>83.0</v>
      </c>
      <c r="P156" s="16">
        <v>85.0</v>
      </c>
      <c r="Q156" s="16">
        <v>89.0</v>
      </c>
      <c r="R156" s="16">
        <v>92.0</v>
      </c>
      <c r="S156" s="16">
        <v>95.0</v>
      </c>
      <c r="T156" s="16">
        <v>92.0</v>
      </c>
      <c r="U156" s="16">
        <v>89.0</v>
      </c>
      <c r="V156" s="16">
        <v>86.0</v>
      </c>
    </row>
    <row r="157">
      <c r="B157" s="16" t="s">
        <v>1609</v>
      </c>
      <c r="C157" s="15" t="s">
        <v>25</v>
      </c>
      <c r="D157" s="30" t="s">
        <v>11088</v>
      </c>
      <c r="E157" s="34">
        <v>44070.0</v>
      </c>
      <c r="F157" s="16" t="s">
        <v>11083</v>
      </c>
      <c r="G157" s="63" t="s">
        <v>11081</v>
      </c>
      <c r="H157" s="15" t="s">
        <v>29</v>
      </c>
      <c r="I157" s="15">
        <f t="shared" si="16"/>
        <v>75</v>
      </c>
      <c r="J157" s="16">
        <v>70.0</v>
      </c>
      <c r="K157" s="16">
        <v>75.0</v>
      </c>
      <c r="L157" s="16">
        <v>70.0</v>
      </c>
      <c r="M157" s="16">
        <v>80.0</v>
      </c>
      <c r="N157" s="16">
        <f t="shared" si="17"/>
        <v>73.75</v>
      </c>
      <c r="O157" s="16">
        <v>75.0</v>
      </c>
      <c r="P157" s="16">
        <v>79.0</v>
      </c>
      <c r="Q157" s="16">
        <v>83.0</v>
      </c>
      <c r="R157" s="16">
        <v>86.0</v>
      </c>
      <c r="S157" s="16">
        <v>100.0</v>
      </c>
      <c r="T157" s="16">
        <v>100.0</v>
      </c>
      <c r="U157" s="16">
        <v>98.0</v>
      </c>
      <c r="V157" s="16">
        <v>96.0</v>
      </c>
    </row>
    <row r="158">
      <c r="B158" s="16" t="s">
        <v>317</v>
      </c>
      <c r="C158" s="15" t="s">
        <v>25</v>
      </c>
      <c r="D158" s="30" t="s">
        <v>11089</v>
      </c>
      <c r="E158" s="34">
        <v>44070.0</v>
      </c>
      <c r="F158" s="16" t="s">
        <v>11083</v>
      </c>
      <c r="G158" s="63" t="s">
        <v>11081</v>
      </c>
      <c r="H158" s="15" t="s">
        <v>29</v>
      </c>
      <c r="I158" s="15">
        <f t="shared" si="16"/>
        <v>70</v>
      </c>
      <c r="J158" s="16">
        <v>70.0</v>
      </c>
      <c r="K158" s="16">
        <v>75.0</v>
      </c>
      <c r="L158" s="16">
        <v>70.0</v>
      </c>
      <c r="M158" s="16">
        <v>65.0</v>
      </c>
      <c r="N158" s="16">
        <f t="shared" si="17"/>
        <v>70</v>
      </c>
      <c r="O158" s="16">
        <v>75.0</v>
      </c>
      <c r="P158" s="16">
        <v>77.0</v>
      </c>
      <c r="Q158" s="16">
        <v>79.0</v>
      </c>
      <c r="R158" s="16">
        <v>81.0</v>
      </c>
      <c r="S158" s="16">
        <v>100.0</v>
      </c>
      <c r="T158" s="16">
        <v>100.0</v>
      </c>
      <c r="U158" s="16">
        <v>98.0</v>
      </c>
      <c r="V158" s="16">
        <v>96.0</v>
      </c>
    </row>
    <row r="159">
      <c r="B159" s="16" t="s">
        <v>353</v>
      </c>
      <c r="C159" s="15" t="s">
        <v>25</v>
      </c>
      <c r="D159" s="30" t="s">
        <v>11090</v>
      </c>
      <c r="E159" s="34">
        <v>44070.0</v>
      </c>
      <c r="F159" s="16" t="s">
        <v>11083</v>
      </c>
      <c r="G159" s="63" t="s">
        <v>11081</v>
      </c>
      <c r="H159" s="15" t="s">
        <v>29</v>
      </c>
      <c r="I159" s="15">
        <f t="shared" si="16"/>
        <v>78.33333333</v>
      </c>
      <c r="J159" s="16">
        <v>70.0</v>
      </c>
      <c r="K159" s="16">
        <v>75.0</v>
      </c>
      <c r="L159" s="16">
        <v>70.0</v>
      </c>
      <c r="M159" s="16">
        <v>90.0</v>
      </c>
      <c r="N159" s="16">
        <f t="shared" si="17"/>
        <v>76.25</v>
      </c>
      <c r="O159" s="16">
        <v>80.0</v>
      </c>
      <c r="P159" s="16">
        <v>84.0</v>
      </c>
      <c r="Q159" s="16">
        <v>88.0</v>
      </c>
      <c r="R159" s="16">
        <v>92.0</v>
      </c>
      <c r="S159" s="16">
        <v>95.0</v>
      </c>
      <c r="T159" s="16">
        <v>92.0</v>
      </c>
      <c r="U159" s="16">
        <v>89.0</v>
      </c>
      <c r="V159" s="16">
        <v>86.0</v>
      </c>
    </row>
    <row r="160">
      <c r="B160" s="16" t="s">
        <v>2271</v>
      </c>
      <c r="C160" s="15" t="s">
        <v>25</v>
      </c>
      <c r="D160" s="30" t="s">
        <v>11091</v>
      </c>
      <c r="E160" s="34">
        <v>44070.0</v>
      </c>
      <c r="F160" s="16" t="s">
        <v>11083</v>
      </c>
      <c r="G160" s="63" t="s">
        <v>11081</v>
      </c>
      <c r="H160" s="15" t="s">
        <v>29</v>
      </c>
      <c r="I160" s="15">
        <f t="shared" si="16"/>
        <v>81</v>
      </c>
      <c r="J160" s="16">
        <v>80.0</v>
      </c>
      <c r="K160" s="16">
        <v>80.0</v>
      </c>
      <c r="L160" s="16">
        <v>75.0</v>
      </c>
      <c r="M160" s="16">
        <v>83.0</v>
      </c>
      <c r="N160" s="16">
        <f t="shared" si="17"/>
        <v>79.5</v>
      </c>
      <c r="O160" s="16">
        <v>80.0</v>
      </c>
      <c r="P160" s="16">
        <v>83.0</v>
      </c>
      <c r="Q160" s="16">
        <v>86.0</v>
      </c>
      <c r="R160" s="16">
        <v>89.0</v>
      </c>
      <c r="S160" s="16">
        <v>95.0</v>
      </c>
      <c r="T160" s="16">
        <v>93.0</v>
      </c>
      <c r="U160" s="16">
        <v>91.0</v>
      </c>
      <c r="V160" s="16">
        <v>89.0</v>
      </c>
    </row>
    <row r="161">
      <c r="B161" s="16" t="s">
        <v>1718</v>
      </c>
      <c r="C161" s="15" t="s">
        <v>25</v>
      </c>
      <c r="D161" s="30" t="s">
        <v>11092</v>
      </c>
      <c r="E161" s="34">
        <v>44070.0</v>
      </c>
      <c r="F161" s="16" t="s">
        <v>11083</v>
      </c>
      <c r="G161" s="63" t="s">
        <v>11081</v>
      </c>
      <c r="H161" s="15" t="s">
        <v>29</v>
      </c>
      <c r="I161" s="15">
        <f t="shared" si="16"/>
        <v>80.66666667</v>
      </c>
      <c r="J161" s="16">
        <v>82.0</v>
      </c>
      <c r="K161" s="16">
        <v>80.0</v>
      </c>
      <c r="L161" s="16">
        <v>83.0</v>
      </c>
      <c r="M161" s="16">
        <v>80.0</v>
      </c>
      <c r="N161" s="16">
        <f t="shared" si="17"/>
        <v>81.25</v>
      </c>
      <c r="O161" s="16">
        <v>83.0</v>
      </c>
      <c r="P161" s="16">
        <v>85.0</v>
      </c>
      <c r="Q161" s="16">
        <v>89.0</v>
      </c>
      <c r="R161" s="16">
        <v>92.0</v>
      </c>
      <c r="S161" s="16">
        <v>95.0</v>
      </c>
      <c r="T161" s="16">
        <v>92.0</v>
      </c>
      <c r="U161" s="16">
        <v>89.0</v>
      </c>
      <c r="V161" s="16">
        <v>86.0</v>
      </c>
    </row>
    <row r="162">
      <c r="B162" s="16" t="s">
        <v>2877</v>
      </c>
      <c r="C162" s="15" t="s">
        <v>25</v>
      </c>
      <c r="D162" s="30" t="s">
        <v>11093</v>
      </c>
      <c r="E162" s="34">
        <v>44070.0</v>
      </c>
      <c r="F162" s="16" t="s">
        <v>11083</v>
      </c>
      <c r="G162" s="63" t="s">
        <v>11081</v>
      </c>
      <c r="H162" s="15" t="s">
        <v>29</v>
      </c>
      <c r="I162" s="15">
        <f t="shared" si="16"/>
        <v>78.66666667</v>
      </c>
      <c r="J162" s="16">
        <v>78.0</v>
      </c>
      <c r="K162" s="16">
        <v>75.0</v>
      </c>
      <c r="L162" s="16">
        <v>80.0</v>
      </c>
      <c r="M162" s="16">
        <v>83.0</v>
      </c>
      <c r="N162" s="16">
        <f t="shared" si="17"/>
        <v>79</v>
      </c>
      <c r="O162" s="16">
        <v>85.0</v>
      </c>
      <c r="P162" s="16">
        <v>87.0</v>
      </c>
      <c r="Q162" s="16">
        <v>89.0</v>
      </c>
      <c r="R162" s="16">
        <v>91.0</v>
      </c>
      <c r="S162" s="16">
        <v>97.0</v>
      </c>
      <c r="T162" s="16">
        <v>95.0</v>
      </c>
      <c r="U162" s="16">
        <v>93.0</v>
      </c>
      <c r="V162" s="16">
        <v>91.0</v>
      </c>
    </row>
    <row r="163">
      <c r="B163" s="16" t="s">
        <v>11094</v>
      </c>
      <c r="C163" s="15" t="s">
        <v>25</v>
      </c>
      <c r="D163" s="30" t="s">
        <v>11095</v>
      </c>
      <c r="E163" s="34">
        <v>44070.0</v>
      </c>
      <c r="F163" s="16" t="s">
        <v>11083</v>
      </c>
      <c r="G163" s="63" t="s">
        <v>11081</v>
      </c>
      <c r="H163" s="15" t="s">
        <v>29</v>
      </c>
      <c r="I163" s="15">
        <f t="shared" si="16"/>
        <v>83.66666667</v>
      </c>
      <c r="J163" s="16">
        <v>84.0</v>
      </c>
      <c r="K163" s="16">
        <v>80.0</v>
      </c>
      <c r="L163" s="16">
        <v>70.0</v>
      </c>
      <c r="M163" s="16">
        <v>87.0</v>
      </c>
      <c r="N163" s="16">
        <f t="shared" si="17"/>
        <v>80.25</v>
      </c>
      <c r="O163" s="16">
        <v>85.0</v>
      </c>
      <c r="P163" s="16">
        <v>88.0</v>
      </c>
      <c r="Q163" s="16">
        <v>91.0</v>
      </c>
      <c r="R163" s="16">
        <v>93.0</v>
      </c>
      <c r="S163" s="16">
        <v>94.0</v>
      </c>
      <c r="T163" s="16">
        <v>92.0</v>
      </c>
      <c r="U163" s="16">
        <v>90.0</v>
      </c>
      <c r="V163" s="16">
        <v>88.0</v>
      </c>
    </row>
    <row r="164">
      <c r="B164" s="16" t="s">
        <v>740</v>
      </c>
      <c r="C164" s="15" t="s">
        <v>25</v>
      </c>
      <c r="D164" s="30" t="s">
        <v>11096</v>
      </c>
      <c r="E164" s="34">
        <v>44070.0</v>
      </c>
      <c r="F164" s="16" t="s">
        <v>11083</v>
      </c>
      <c r="G164" s="63" t="s">
        <v>11081</v>
      </c>
      <c r="H164" s="15" t="s">
        <v>29</v>
      </c>
      <c r="I164" s="15">
        <f t="shared" si="16"/>
        <v>80.66666667</v>
      </c>
      <c r="J164" s="16">
        <v>82.0</v>
      </c>
      <c r="K164" s="16">
        <v>80.0</v>
      </c>
      <c r="L164" s="16">
        <v>83.0</v>
      </c>
      <c r="M164" s="16">
        <v>80.0</v>
      </c>
      <c r="N164" s="16">
        <f t="shared" si="17"/>
        <v>81.25</v>
      </c>
      <c r="O164" s="16">
        <v>83.0</v>
      </c>
      <c r="P164" s="16">
        <v>85.0</v>
      </c>
      <c r="Q164" s="16">
        <v>89.0</v>
      </c>
      <c r="R164" s="16">
        <v>92.0</v>
      </c>
      <c r="S164" s="16">
        <v>96.0</v>
      </c>
      <c r="T164" s="16">
        <v>92.0</v>
      </c>
      <c r="U164" s="16">
        <v>89.0</v>
      </c>
      <c r="V164" s="16">
        <v>85.0</v>
      </c>
    </row>
    <row r="165">
      <c r="B165" s="16" t="s">
        <v>2877</v>
      </c>
      <c r="C165" s="15" t="s">
        <v>25</v>
      </c>
      <c r="D165" s="30" t="s">
        <v>11097</v>
      </c>
      <c r="E165" s="34">
        <v>44070.0</v>
      </c>
      <c r="F165" s="16" t="s">
        <v>11083</v>
      </c>
      <c r="G165" s="63" t="s">
        <v>11081</v>
      </c>
      <c r="H165" s="15" t="s">
        <v>29</v>
      </c>
      <c r="I165" s="15">
        <f t="shared" si="16"/>
        <v>80</v>
      </c>
      <c r="J165" s="16">
        <v>75.0</v>
      </c>
      <c r="K165" s="16">
        <v>75.0</v>
      </c>
      <c r="L165" s="16">
        <v>70.0</v>
      </c>
      <c r="M165" s="16">
        <v>90.0</v>
      </c>
      <c r="N165" s="16">
        <f t="shared" si="17"/>
        <v>77.5</v>
      </c>
      <c r="O165" s="16">
        <v>75.0</v>
      </c>
      <c r="P165" s="16">
        <v>79.0</v>
      </c>
      <c r="Q165" s="16">
        <v>83.0</v>
      </c>
      <c r="R165" s="16">
        <v>86.0</v>
      </c>
      <c r="S165" s="16">
        <v>100.0</v>
      </c>
      <c r="T165" s="16">
        <v>100.0</v>
      </c>
      <c r="U165" s="16">
        <v>100.0</v>
      </c>
      <c r="V165" s="16">
        <v>97.0</v>
      </c>
    </row>
    <row r="166">
      <c r="B166" s="16" t="s">
        <v>1272</v>
      </c>
      <c r="C166" s="15" t="s">
        <v>25</v>
      </c>
      <c r="D166" s="30" t="s">
        <v>11098</v>
      </c>
      <c r="E166" s="34">
        <v>44775.0</v>
      </c>
      <c r="F166" s="16" t="s">
        <v>11083</v>
      </c>
      <c r="G166" s="63" t="s">
        <v>11081</v>
      </c>
      <c r="H166" s="15" t="s">
        <v>29</v>
      </c>
      <c r="I166" s="15">
        <f t="shared" si="16"/>
        <v>73</v>
      </c>
      <c r="J166" s="16">
        <v>70.0</v>
      </c>
      <c r="K166" s="16">
        <v>70.0</v>
      </c>
      <c r="L166" s="16">
        <v>65.0</v>
      </c>
      <c r="M166" s="16">
        <v>79.0</v>
      </c>
      <c r="N166" s="16">
        <f t="shared" si="17"/>
        <v>71</v>
      </c>
      <c r="O166" s="16">
        <v>70.0</v>
      </c>
      <c r="P166" s="16">
        <v>75.0</v>
      </c>
      <c r="Q166" s="16">
        <v>80.0</v>
      </c>
      <c r="R166" s="16">
        <v>85.0</v>
      </c>
      <c r="S166" s="16">
        <v>100.0</v>
      </c>
      <c r="T166" s="16">
        <v>100.0</v>
      </c>
      <c r="U166" s="16">
        <v>100.0</v>
      </c>
      <c r="V166" s="16">
        <v>98.0</v>
      </c>
    </row>
    <row r="167">
      <c r="B167" s="16" t="s">
        <v>1548</v>
      </c>
      <c r="C167" s="15" t="s">
        <v>25</v>
      </c>
      <c r="D167" s="30" t="s">
        <v>11099</v>
      </c>
      <c r="E167" s="34">
        <v>44776.0</v>
      </c>
      <c r="F167" s="16" t="s">
        <v>11083</v>
      </c>
      <c r="G167" s="63" t="s">
        <v>11081</v>
      </c>
      <c r="H167" s="15" t="s">
        <v>29</v>
      </c>
      <c r="I167" s="15">
        <f t="shared" si="16"/>
        <v>73</v>
      </c>
      <c r="J167" s="16">
        <v>70.0</v>
      </c>
      <c r="K167" s="16">
        <v>70.0</v>
      </c>
      <c r="L167" s="16">
        <v>65.0</v>
      </c>
      <c r="M167" s="16">
        <v>79.0</v>
      </c>
      <c r="N167" s="16">
        <f t="shared" si="17"/>
        <v>71</v>
      </c>
      <c r="O167" s="16">
        <v>70.0</v>
      </c>
      <c r="P167" s="16">
        <v>75.0</v>
      </c>
      <c r="Q167" s="16">
        <v>80.0</v>
      </c>
      <c r="R167" s="16">
        <v>85.0</v>
      </c>
      <c r="S167" s="16">
        <v>100.0</v>
      </c>
      <c r="T167" s="16">
        <v>100.0</v>
      </c>
      <c r="U167" s="16">
        <v>100.0</v>
      </c>
      <c r="V167" s="16">
        <v>98.0</v>
      </c>
    </row>
    <row r="168">
      <c r="B168" s="16" t="s">
        <v>392</v>
      </c>
      <c r="C168" s="15" t="s">
        <v>25</v>
      </c>
      <c r="D168" s="30" t="s">
        <v>11100</v>
      </c>
      <c r="E168" s="34">
        <v>44914.0</v>
      </c>
      <c r="F168" s="16" t="s">
        <v>11083</v>
      </c>
      <c r="G168" s="63" t="s">
        <v>11081</v>
      </c>
      <c r="H168" s="15" t="s">
        <v>29</v>
      </c>
      <c r="I168" s="15">
        <f t="shared" si="16"/>
        <v>89</v>
      </c>
      <c r="J168" s="16">
        <v>90.0</v>
      </c>
      <c r="K168" s="16">
        <v>87.0</v>
      </c>
      <c r="L168" s="16">
        <v>90.0</v>
      </c>
      <c r="M168" s="16">
        <v>90.0</v>
      </c>
      <c r="N168" s="16">
        <f t="shared" si="17"/>
        <v>89.25</v>
      </c>
      <c r="O168" s="16">
        <v>87.0</v>
      </c>
      <c r="P168" s="16">
        <v>90.0</v>
      </c>
      <c r="Q168" s="16">
        <v>93.0</v>
      </c>
      <c r="R168" s="16">
        <v>96.0</v>
      </c>
      <c r="S168" s="16">
        <v>93.0</v>
      </c>
      <c r="T168" s="16">
        <v>90.0</v>
      </c>
      <c r="U168" s="16">
        <v>87.0</v>
      </c>
      <c r="V168" s="16">
        <v>84.0</v>
      </c>
    </row>
    <row r="169">
      <c r="B169" s="16" t="s">
        <v>103</v>
      </c>
      <c r="C169" s="15" t="s">
        <v>25</v>
      </c>
      <c r="D169" s="30" t="s">
        <v>11101</v>
      </c>
      <c r="E169" s="34">
        <v>44914.0</v>
      </c>
      <c r="F169" s="16" t="s">
        <v>11083</v>
      </c>
      <c r="G169" s="63" t="s">
        <v>11081</v>
      </c>
      <c r="H169" s="15" t="s">
        <v>29</v>
      </c>
      <c r="I169" s="15">
        <f t="shared" si="16"/>
        <v>90</v>
      </c>
      <c r="J169" s="16">
        <v>90.0</v>
      </c>
      <c r="K169" s="16">
        <v>90.0</v>
      </c>
      <c r="L169" s="16">
        <v>90.0</v>
      </c>
      <c r="M169" s="16">
        <v>90.0</v>
      </c>
      <c r="N169" s="16">
        <f t="shared" si="17"/>
        <v>90</v>
      </c>
      <c r="O169" s="16">
        <v>85.0</v>
      </c>
      <c r="P169" s="16">
        <v>89.0</v>
      </c>
      <c r="Q169" s="16">
        <v>92.0</v>
      </c>
      <c r="R169" s="16">
        <v>95.0</v>
      </c>
      <c r="S169" s="16">
        <v>92.0</v>
      </c>
      <c r="T169" s="16">
        <v>90.0</v>
      </c>
      <c r="U169" s="16">
        <v>88.0</v>
      </c>
      <c r="V169" s="16">
        <v>86.0</v>
      </c>
    </row>
    <row r="170">
      <c r="B170" s="16" t="s">
        <v>2226</v>
      </c>
      <c r="C170" s="15" t="s">
        <v>25</v>
      </c>
      <c r="D170" s="30" t="s">
        <v>7055</v>
      </c>
      <c r="E170" s="34">
        <v>44914.0</v>
      </c>
      <c r="F170" s="16" t="s">
        <v>11083</v>
      </c>
      <c r="G170" s="63" t="s">
        <v>11081</v>
      </c>
      <c r="H170" s="15" t="s">
        <v>29</v>
      </c>
      <c r="I170" s="15">
        <f t="shared" si="16"/>
        <v>90</v>
      </c>
      <c r="J170" s="16">
        <v>90.0</v>
      </c>
      <c r="K170" s="16">
        <v>90.0</v>
      </c>
      <c r="L170" s="16">
        <v>95.0</v>
      </c>
      <c r="M170" s="16">
        <v>90.0</v>
      </c>
      <c r="N170" s="16">
        <f t="shared" si="17"/>
        <v>91.25</v>
      </c>
      <c r="O170" s="16">
        <v>90.0</v>
      </c>
      <c r="P170" s="16">
        <v>93.0</v>
      </c>
      <c r="Q170" s="16">
        <v>96.0</v>
      </c>
      <c r="R170" s="16">
        <v>99.0</v>
      </c>
      <c r="S170" s="16">
        <v>90.0</v>
      </c>
      <c r="T170" s="16">
        <v>87.0</v>
      </c>
      <c r="U170" s="16">
        <v>85.0</v>
      </c>
      <c r="V170" s="16">
        <v>83.0</v>
      </c>
    </row>
    <row r="171">
      <c r="B171" s="16" t="s">
        <v>70</v>
      </c>
      <c r="C171" s="15" t="s">
        <v>25</v>
      </c>
      <c r="D171" s="30" t="s">
        <v>11102</v>
      </c>
      <c r="E171" s="34">
        <v>44914.0</v>
      </c>
      <c r="F171" s="16" t="s">
        <v>11083</v>
      </c>
      <c r="G171" s="63" t="s">
        <v>11081</v>
      </c>
      <c r="H171" s="15" t="s">
        <v>29</v>
      </c>
      <c r="I171" s="15">
        <f t="shared" si="16"/>
        <v>89</v>
      </c>
      <c r="J171" s="16">
        <v>90.0</v>
      </c>
      <c r="K171" s="16">
        <v>87.0</v>
      </c>
      <c r="L171" s="16">
        <v>90.0</v>
      </c>
      <c r="M171" s="16">
        <v>90.0</v>
      </c>
      <c r="N171" s="16">
        <f t="shared" si="17"/>
        <v>89.25</v>
      </c>
      <c r="O171" s="16">
        <v>87.0</v>
      </c>
      <c r="P171" s="16">
        <v>90.0</v>
      </c>
      <c r="Q171" s="16">
        <v>93.0</v>
      </c>
      <c r="R171" s="16">
        <v>96.0</v>
      </c>
      <c r="S171" s="16">
        <v>93.0</v>
      </c>
      <c r="T171" s="16">
        <v>90.0</v>
      </c>
      <c r="U171" s="16">
        <v>87.0</v>
      </c>
      <c r="V171" s="16">
        <v>84.0</v>
      </c>
    </row>
    <row r="172">
      <c r="B172" s="16" t="s">
        <v>1231</v>
      </c>
      <c r="C172" s="15" t="s">
        <v>25</v>
      </c>
      <c r="D172" s="30" t="s">
        <v>11103</v>
      </c>
      <c r="E172" s="34">
        <v>44914.0</v>
      </c>
      <c r="F172" s="16" t="s">
        <v>11083</v>
      </c>
      <c r="G172" s="63" t="s">
        <v>11081</v>
      </c>
      <c r="H172" s="15" t="s">
        <v>29</v>
      </c>
      <c r="I172" s="15">
        <f t="shared" si="16"/>
        <v>90</v>
      </c>
      <c r="J172" s="16">
        <v>90.0</v>
      </c>
      <c r="K172" s="16">
        <v>90.0</v>
      </c>
      <c r="L172" s="16">
        <v>90.0</v>
      </c>
      <c r="M172" s="16">
        <v>90.0</v>
      </c>
      <c r="N172" s="16">
        <f t="shared" si="17"/>
        <v>90</v>
      </c>
      <c r="O172" s="16">
        <v>85.0</v>
      </c>
      <c r="P172" s="16">
        <v>89.0</v>
      </c>
      <c r="Q172" s="16">
        <v>92.0</v>
      </c>
      <c r="R172" s="16">
        <v>95.0</v>
      </c>
      <c r="S172" s="16">
        <v>92.0</v>
      </c>
      <c r="T172" s="16">
        <v>90.0</v>
      </c>
      <c r="U172" s="16">
        <v>88.0</v>
      </c>
      <c r="V172" s="16">
        <v>86.0</v>
      </c>
    </row>
    <row r="173">
      <c r="B173" s="16" t="s">
        <v>1031</v>
      </c>
      <c r="C173" s="15" t="s">
        <v>25</v>
      </c>
      <c r="D173" s="30" t="s">
        <v>11104</v>
      </c>
      <c r="E173" s="34">
        <v>44914.0</v>
      </c>
      <c r="F173" s="16" t="s">
        <v>11083</v>
      </c>
      <c r="G173" s="63" t="s">
        <v>11081</v>
      </c>
      <c r="H173" s="15" t="s">
        <v>29</v>
      </c>
      <c r="I173" s="15">
        <f t="shared" si="16"/>
        <v>90.66666667</v>
      </c>
      <c r="J173" s="16">
        <v>93.0</v>
      </c>
      <c r="K173" s="16">
        <v>89.0</v>
      </c>
      <c r="L173" s="16">
        <v>92.0</v>
      </c>
      <c r="M173" s="16">
        <v>90.0</v>
      </c>
      <c r="N173" s="16">
        <f t="shared" si="17"/>
        <v>91</v>
      </c>
      <c r="O173" s="16">
        <v>89.0</v>
      </c>
      <c r="P173" s="16">
        <v>91.0</v>
      </c>
      <c r="Q173" s="16">
        <v>93.0</v>
      </c>
      <c r="R173" s="16">
        <v>95.0</v>
      </c>
      <c r="S173" s="16">
        <v>90.0</v>
      </c>
      <c r="T173" s="16">
        <v>86.0</v>
      </c>
      <c r="U173" s="16">
        <v>82.0</v>
      </c>
      <c r="V173" s="16">
        <v>80.0</v>
      </c>
    </row>
    <row r="174">
      <c r="B174" s="16" t="s">
        <v>11105</v>
      </c>
      <c r="C174" s="15" t="s">
        <v>25</v>
      </c>
      <c r="D174" s="30" t="s">
        <v>11106</v>
      </c>
      <c r="E174" s="34">
        <v>44914.0</v>
      </c>
      <c r="F174" s="16" t="s">
        <v>11083</v>
      </c>
      <c r="G174" s="63" t="s">
        <v>11081</v>
      </c>
      <c r="H174" s="15" t="s">
        <v>29</v>
      </c>
      <c r="I174" s="15">
        <f t="shared" si="16"/>
        <v>90</v>
      </c>
      <c r="J174" s="16">
        <v>90.0</v>
      </c>
      <c r="K174" s="16">
        <v>90.0</v>
      </c>
      <c r="L174" s="16">
        <v>90.0</v>
      </c>
      <c r="M174" s="16">
        <v>90.0</v>
      </c>
      <c r="N174" s="16">
        <f t="shared" si="17"/>
        <v>90</v>
      </c>
      <c r="O174" s="16">
        <v>85.0</v>
      </c>
      <c r="P174" s="16">
        <v>89.0</v>
      </c>
      <c r="Q174" s="16">
        <v>92.0</v>
      </c>
      <c r="R174" s="16">
        <v>95.0</v>
      </c>
      <c r="S174" s="16">
        <v>92.0</v>
      </c>
      <c r="T174" s="16">
        <v>90.0</v>
      </c>
      <c r="U174" s="16">
        <v>88.0</v>
      </c>
      <c r="V174" s="16">
        <v>86.0</v>
      </c>
    </row>
    <row r="175">
      <c r="B175" s="16" t="s">
        <v>454</v>
      </c>
      <c r="C175" s="15" t="s">
        <v>25</v>
      </c>
      <c r="D175" s="30" t="s">
        <v>11107</v>
      </c>
      <c r="E175" s="34">
        <v>44914.0</v>
      </c>
      <c r="F175" s="16" t="s">
        <v>11083</v>
      </c>
      <c r="G175" s="63" t="s">
        <v>11081</v>
      </c>
      <c r="H175" s="15" t="s">
        <v>29</v>
      </c>
      <c r="I175" s="15">
        <f t="shared" si="16"/>
        <v>88.33333333</v>
      </c>
      <c r="J175" s="16">
        <v>85.0</v>
      </c>
      <c r="K175" s="16">
        <v>90.0</v>
      </c>
      <c r="L175" s="16">
        <v>84.0</v>
      </c>
      <c r="M175" s="16">
        <v>90.0</v>
      </c>
      <c r="N175" s="16">
        <f t="shared" si="17"/>
        <v>87.25</v>
      </c>
      <c r="O175" s="16">
        <v>87.0</v>
      </c>
      <c r="P175" s="16">
        <v>89.0</v>
      </c>
      <c r="Q175" s="16">
        <v>91.0</v>
      </c>
      <c r="R175" s="16">
        <v>93.0</v>
      </c>
      <c r="S175" s="16">
        <v>90.0</v>
      </c>
      <c r="T175" s="16">
        <v>86.0</v>
      </c>
      <c r="U175" s="16">
        <v>84.0</v>
      </c>
      <c r="V175" s="16">
        <v>82.0</v>
      </c>
    </row>
    <row r="176">
      <c r="B176" s="16" t="s">
        <v>394</v>
      </c>
      <c r="C176" s="15" t="s">
        <v>25</v>
      </c>
      <c r="D176" s="30" t="s">
        <v>11108</v>
      </c>
      <c r="E176" s="34">
        <v>44914.0</v>
      </c>
      <c r="F176" s="16" t="s">
        <v>11083</v>
      </c>
      <c r="G176" s="63" t="s">
        <v>11081</v>
      </c>
      <c r="H176" s="15" t="s">
        <v>29</v>
      </c>
      <c r="I176" s="15">
        <f t="shared" si="16"/>
        <v>88.33333333</v>
      </c>
      <c r="J176" s="16">
        <v>85.0</v>
      </c>
      <c r="K176" s="16">
        <v>90.0</v>
      </c>
      <c r="L176" s="16">
        <v>84.0</v>
      </c>
      <c r="M176" s="16">
        <v>90.0</v>
      </c>
      <c r="N176" s="16">
        <f t="shared" si="17"/>
        <v>87.25</v>
      </c>
      <c r="O176" s="16">
        <v>87.0</v>
      </c>
      <c r="P176" s="16">
        <v>89.0</v>
      </c>
      <c r="Q176" s="16">
        <v>91.0</v>
      </c>
      <c r="R176" s="16">
        <v>93.0</v>
      </c>
      <c r="S176" s="16">
        <v>90.0</v>
      </c>
      <c r="T176" s="16">
        <v>86.0</v>
      </c>
      <c r="U176" s="16">
        <v>84.0</v>
      </c>
      <c r="V176" s="16">
        <v>82.0</v>
      </c>
    </row>
    <row r="177">
      <c r="B177" s="16" t="s">
        <v>1115</v>
      </c>
      <c r="C177" s="15" t="s">
        <v>25</v>
      </c>
      <c r="D177" s="30" t="s">
        <v>11109</v>
      </c>
      <c r="E177" s="34">
        <v>44914.0</v>
      </c>
      <c r="F177" s="16" t="s">
        <v>11083</v>
      </c>
      <c r="G177" s="63" t="s">
        <v>11081</v>
      </c>
      <c r="H177" s="15" t="s">
        <v>29</v>
      </c>
      <c r="I177" s="15">
        <f t="shared" si="16"/>
        <v>87.33333333</v>
      </c>
      <c r="J177" s="16">
        <v>80.0</v>
      </c>
      <c r="K177" s="16">
        <v>90.0</v>
      </c>
      <c r="L177" s="16">
        <v>86.0</v>
      </c>
      <c r="M177" s="16">
        <v>92.0</v>
      </c>
      <c r="N177" s="16">
        <f t="shared" si="17"/>
        <v>87</v>
      </c>
      <c r="O177" s="16">
        <v>86.0</v>
      </c>
      <c r="P177" s="16">
        <v>89.0</v>
      </c>
      <c r="Q177" s="16">
        <v>91.0</v>
      </c>
      <c r="R177" s="16">
        <v>93.0</v>
      </c>
      <c r="S177" s="16">
        <v>92.0</v>
      </c>
      <c r="T177" s="16">
        <v>89.0</v>
      </c>
      <c r="U177" s="16">
        <v>87.0</v>
      </c>
      <c r="V177" s="16">
        <v>85.0</v>
      </c>
    </row>
    <row r="178">
      <c r="B178" s="16" t="s">
        <v>1105</v>
      </c>
      <c r="C178" s="15" t="s">
        <v>25</v>
      </c>
      <c r="D178" s="30" t="s">
        <v>11110</v>
      </c>
      <c r="E178" s="34">
        <v>44914.0</v>
      </c>
      <c r="F178" s="16" t="s">
        <v>11083</v>
      </c>
      <c r="G178" s="63" t="s">
        <v>11081</v>
      </c>
      <c r="H178" s="15" t="s">
        <v>29</v>
      </c>
      <c r="I178" s="15">
        <f t="shared" si="16"/>
        <v>84</v>
      </c>
      <c r="J178" s="16">
        <v>92.0</v>
      </c>
      <c r="K178" s="16">
        <v>90.0</v>
      </c>
      <c r="L178" s="16">
        <v>84.0</v>
      </c>
      <c r="M178" s="16">
        <v>70.0</v>
      </c>
      <c r="N178" s="16">
        <f t="shared" si="17"/>
        <v>84</v>
      </c>
      <c r="O178" s="16">
        <v>87.0</v>
      </c>
      <c r="P178" s="16">
        <v>89.0</v>
      </c>
      <c r="Q178" s="16">
        <v>91.0</v>
      </c>
      <c r="R178" s="16">
        <v>93.0</v>
      </c>
      <c r="S178" s="16">
        <v>90.0</v>
      </c>
      <c r="T178" s="16">
        <v>86.0</v>
      </c>
      <c r="U178" s="16">
        <v>84.0</v>
      </c>
      <c r="V178" s="16">
        <v>82.0</v>
      </c>
    </row>
    <row r="179">
      <c r="B179" s="16" t="s">
        <v>1105</v>
      </c>
      <c r="C179" s="15" t="s">
        <v>25</v>
      </c>
      <c r="D179" s="30" t="s">
        <v>11111</v>
      </c>
      <c r="E179" s="34">
        <v>44915.0</v>
      </c>
      <c r="F179" s="16" t="s">
        <v>11083</v>
      </c>
      <c r="G179" s="63" t="s">
        <v>11081</v>
      </c>
      <c r="H179" s="15" t="s">
        <v>29</v>
      </c>
      <c r="I179" s="15">
        <f t="shared" si="16"/>
        <v>84</v>
      </c>
      <c r="J179" s="16">
        <v>92.0</v>
      </c>
      <c r="K179" s="16">
        <v>90.0</v>
      </c>
      <c r="L179" s="16">
        <v>94.0</v>
      </c>
      <c r="M179" s="16">
        <v>70.0</v>
      </c>
      <c r="N179" s="16">
        <f t="shared" si="17"/>
        <v>86.5</v>
      </c>
      <c r="O179" s="16">
        <v>87.0</v>
      </c>
      <c r="P179" s="16">
        <v>89.0</v>
      </c>
      <c r="Q179" s="16">
        <v>91.0</v>
      </c>
      <c r="R179" s="16">
        <v>93.0</v>
      </c>
      <c r="S179" s="16">
        <v>90.0</v>
      </c>
      <c r="T179" s="16">
        <v>86.0</v>
      </c>
      <c r="U179" s="16">
        <v>84.0</v>
      </c>
      <c r="V179" s="16">
        <v>82.0</v>
      </c>
    </row>
    <row r="180">
      <c r="B180" s="16" t="s">
        <v>64</v>
      </c>
      <c r="C180" s="15" t="s">
        <v>25</v>
      </c>
      <c r="D180" s="30" t="s">
        <v>11112</v>
      </c>
      <c r="E180" s="34">
        <v>44915.0</v>
      </c>
      <c r="F180" s="16" t="s">
        <v>11083</v>
      </c>
      <c r="G180" s="63" t="s">
        <v>11081</v>
      </c>
      <c r="H180" s="15" t="s">
        <v>29</v>
      </c>
      <c r="I180" s="15">
        <f t="shared" si="16"/>
        <v>75</v>
      </c>
      <c r="J180" s="16">
        <v>85.0</v>
      </c>
      <c r="K180" s="16">
        <v>70.0</v>
      </c>
      <c r="L180" s="16">
        <v>87.0</v>
      </c>
      <c r="M180" s="16">
        <v>70.0</v>
      </c>
      <c r="N180" s="16">
        <f t="shared" si="17"/>
        <v>78</v>
      </c>
      <c r="O180" s="16">
        <v>85.0</v>
      </c>
      <c r="P180" s="16">
        <v>90.0</v>
      </c>
      <c r="Q180" s="16">
        <v>93.0</v>
      </c>
      <c r="R180" s="16">
        <v>95.0</v>
      </c>
      <c r="S180" s="16">
        <v>91.0</v>
      </c>
      <c r="T180" s="16">
        <v>89.0</v>
      </c>
      <c r="U180" s="16">
        <v>87.0</v>
      </c>
      <c r="V180" s="16">
        <v>85.0</v>
      </c>
    </row>
    <row r="181">
      <c r="B181" s="16" t="s">
        <v>454</v>
      </c>
      <c r="C181" s="15" t="s">
        <v>25</v>
      </c>
      <c r="D181" s="30" t="s">
        <v>11113</v>
      </c>
      <c r="E181" s="34">
        <v>44932.0</v>
      </c>
      <c r="F181" s="16" t="s">
        <v>11083</v>
      </c>
      <c r="G181" s="63" t="s">
        <v>11081</v>
      </c>
      <c r="H181" s="15" t="s">
        <v>29</v>
      </c>
      <c r="I181" s="15">
        <f t="shared" si="16"/>
        <v>87.33333333</v>
      </c>
      <c r="J181" s="16">
        <v>92.0</v>
      </c>
      <c r="K181" s="16">
        <v>90.0</v>
      </c>
      <c r="L181" s="16">
        <v>84.0</v>
      </c>
      <c r="M181" s="16">
        <v>80.0</v>
      </c>
      <c r="N181" s="16">
        <f t="shared" si="17"/>
        <v>86.5</v>
      </c>
      <c r="O181" s="16">
        <v>87.0</v>
      </c>
      <c r="P181" s="16">
        <v>89.0</v>
      </c>
      <c r="Q181" s="16">
        <v>91.0</v>
      </c>
      <c r="R181" s="16">
        <v>93.0</v>
      </c>
      <c r="S181" s="16">
        <v>90.0</v>
      </c>
      <c r="T181" s="16">
        <v>87.0</v>
      </c>
      <c r="U181" s="16">
        <v>85.0</v>
      </c>
      <c r="V181" s="16">
        <v>83.0</v>
      </c>
    </row>
    <row r="182">
      <c r="B182" s="16" t="s">
        <v>103</v>
      </c>
      <c r="C182" s="15" t="s">
        <v>25</v>
      </c>
      <c r="D182" s="30" t="s">
        <v>11114</v>
      </c>
      <c r="E182" s="34">
        <v>44932.0</v>
      </c>
      <c r="F182" s="16" t="s">
        <v>11083</v>
      </c>
      <c r="G182" s="63" t="s">
        <v>11081</v>
      </c>
      <c r="H182" s="15" t="s">
        <v>29</v>
      </c>
      <c r="I182" s="15">
        <f t="shared" si="16"/>
        <v>87.33333333</v>
      </c>
      <c r="J182" s="16">
        <v>95.0</v>
      </c>
      <c r="K182" s="16">
        <v>85.0</v>
      </c>
      <c r="L182" s="16">
        <v>93.0</v>
      </c>
      <c r="M182" s="16">
        <v>82.0</v>
      </c>
      <c r="N182" s="16">
        <f t="shared" si="17"/>
        <v>88.75</v>
      </c>
      <c r="O182" s="16">
        <v>86.0</v>
      </c>
      <c r="P182" s="16">
        <v>89.0</v>
      </c>
      <c r="Q182" s="16">
        <v>92.0</v>
      </c>
      <c r="R182" s="16">
        <v>94.0</v>
      </c>
      <c r="S182" s="16">
        <v>89.0</v>
      </c>
      <c r="T182" s="16">
        <v>87.0</v>
      </c>
      <c r="U182" s="16">
        <v>85.0</v>
      </c>
      <c r="V182" s="16">
        <v>83.0</v>
      </c>
    </row>
    <row r="183">
      <c r="B183" s="16" t="s">
        <v>3024</v>
      </c>
      <c r="C183" s="15" t="s">
        <v>25</v>
      </c>
      <c r="D183" s="30" t="s">
        <v>11115</v>
      </c>
      <c r="E183" s="34">
        <v>44362.0</v>
      </c>
      <c r="F183" s="16" t="s">
        <v>11083</v>
      </c>
      <c r="G183" s="63" t="s">
        <v>11081</v>
      </c>
      <c r="H183" s="15" t="s">
        <v>29</v>
      </c>
      <c r="I183" s="15">
        <f t="shared" si="16"/>
        <v>77.33333333</v>
      </c>
      <c r="J183" s="16">
        <v>80.0</v>
      </c>
      <c r="K183" s="16">
        <v>82.0</v>
      </c>
      <c r="L183" s="16">
        <v>75.0</v>
      </c>
      <c r="M183" s="16">
        <v>70.0</v>
      </c>
      <c r="N183" s="16">
        <f t="shared" si="17"/>
        <v>76.75</v>
      </c>
      <c r="O183" s="16">
        <v>80.0</v>
      </c>
      <c r="P183" s="16">
        <v>84.0</v>
      </c>
      <c r="Q183" s="16">
        <v>87.0</v>
      </c>
      <c r="R183" s="16">
        <v>90.0</v>
      </c>
      <c r="S183" s="16">
        <v>98.0</v>
      </c>
      <c r="T183" s="16">
        <v>96.0</v>
      </c>
      <c r="U183" s="16">
        <v>94.0</v>
      </c>
      <c r="V183" s="16">
        <v>92.0</v>
      </c>
      <c r="W183" s="30" t="s">
        <v>11116</v>
      </c>
      <c r="X183" s="26" t="s">
        <v>11117</v>
      </c>
    </row>
    <row r="184">
      <c r="B184" s="16" t="s">
        <v>1272</v>
      </c>
      <c r="C184" s="15" t="s">
        <v>25</v>
      </c>
      <c r="D184" s="30" t="s">
        <v>11118</v>
      </c>
      <c r="E184" s="34">
        <v>44362.0</v>
      </c>
      <c r="F184" s="16" t="s">
        <v>11083</v>
      </c>
      <c r="G184" s="63" t="s">
        <v>11081</v>
      </c>
      <c r="H184" s="15" t="s">
        <v>29</v>
      </c>
      <c r="I184" s="15">
        <f t="shared" si="16"/>
        <v>77.66666667</v>
      </c>
      <c r="J184" s="16">
        <v>80.0</v>
      </c>
      <c r="K184" s="16">
        <v>80.0</v>
      </c>
      <c r="L184" s="16">
        <v>75.0</v>
      </c>
      <c r="M184" s="16">
        <v>73.0</v>
      </c>
      <c r="N184" s="16">
        <f t="shared" si="17"/>
        <v>77</v>
      </c>
      <c r="O184" s="16">
        <v>80.0</v>
      </c>
      <c r="P184" s="16">
        <v>83.0</v>
      </c>
      <c r="Q184" s="16">
        <v>86.0</v>
      </c>
      <c r="R184" s="16">
        <v>89.0</v>
      </c>
      <c r="S184" s="16">
        <v>95.0</v>
      </c>
      <c r="T184" s="16">
        <v>93.0</v>
      </c>
      <c r="U184" s="16">
        <v>91.0</v>
      </c>
      <c r="V184" s="16">
        <v>89.0</v>
      </c>
    </row>
    <row r="185">
      <c r="B185" s="16" t="s">
        <v>2449</v>
      </c>
      <c r="C185" s="15" t="s">
        <v>25</v>
      </c>
      <c r="D185" s="30" t="s">
        <v>11119</v>
      </c>
      <c r="E185" s="34">
        <v>44362.0</v>
      </c>
      <c r="F185" s="16" t="s">
        <v>11083</v>
      </c>
      <c r="G185" s="63" t="s">
        <v>11081</v>
      </c>
      <c r="H185" s="15" t="s">
        <v>29</v>
      </c>
      <c r="I185" s="15">
        <f t="shared" si="16"/>
        <v>79</v>
      </c>
      <c r="J185" s="16">
        <v>80.0</v>
      </c>
      <c r="K185" s="16">
        <v>77.0</v>
      </c>
      <c r="L185" s="16">
        <v>80.0</v>
      </c>
      <c r="M185" s="16">
        <v>80.0</v>
      </c>
      <c r="N185" s="16">
        <f t="shared" si="17"/>
        <v>79.25</v>
      </c>
      <c r="O185" s="16">
        <v>87.0</v>
      </c>
      <c r="P185" s="16">
        <v>90.0</v>
      </c>
      <c r="Q185" s="16">
        <v>93.0</v>
      </c>
      <c r="R185" s="16">
        <v>96.0</v>
      </c>
      <c r="S185" s="16">
        <v>93.0</v>
      </c>
      <c r="T185" s="16">
        <v>90.0</v>
      </c>
      <c r="U185" s="16">
        <v>87.0</v>
      </c>
      <c r="V185" s="16">
        <v>84.0</v>
      </c>
    </row>
    <row r="186">
      <c r="B186" s="16" t="s">
        <v>68</v>
      </c>
      <c r="C186" s="15" t="s">
        <v>25</v>
      </c>
      <c r="D186" s="30" t="s">
        <v>11120</v>
      </c>
      <c r="E186" s="34">
        <v>44362.0</v>
      </c>
      <c r="F186" s="16" t="s">
        <v>11083</v>
      </c>
      <c r="G186" s="63" t="s">
        <v>11081</v>
      </c>
      <c r="H186" s="15" t="s">
        <v>29</v>
      </c>
      <c r="I186" s="15">
        <f t="shared" si="16"/>
        <v>56.33333333</v>
      </c>
      <c r="J186" s="16">
        <v>40.0</v>
      </c>
      <c r="K186" s="16">
        <v>60.0</v>
      </c>
      <c r="L186" s="16">
        <v>65.0</v>
      </c>
      <c r="M186" s="16">
        <v>69.0</v>
      </c>
      <c r="N186" s="16">
        <f t="shared" si="17"/>
        <v>58.5</v>
      </c>
      <c r="O186" s="16">
        <v>70.0</v>
      </c>
      <c r="P186" s="16">
        <v>75.0</v>
      </c>
      <c r="Q186" s="16">
        <v>80.0</v>
      </c>
      <c r="R186" s="16">
        <v>85.0</v>
      </c>
      <c r="S186" s="16">
        <v>100.0</v>
      </c>
      <c r="T186" s="16">
        <v>100.0</v>
      </c>
      <c r="U186" s="16">
        <v>100.0</v>
      </c>
      <c r="V186" s="16">
        <v>98.0</v>
      </c>
    </row>
    <row r="187">
      <c r="B187" s="16" t="s">
        <v>240</v>
      </c>
      <c r="C187" s="15" t="s">
        <v>25</v>
      </c>
      <c r="D187" s="30" t="s">
        <v>11121</v>
      </c>
      <c r="E187" s="34">
        <v>44362.0</v>
      </c>
      <c r="F187" s="16" t="s">
        <v>11083</v>
      </c>
      <c r="G187" s="63" t="s">
        <v>11081</v>
      </c>
      <c r="H187" s="15" t="s">
        <v>29</v>
      </c>
      <c r="I187" s="15">
        <f t="shared" si="16"/>
        <v>50</v>
      </c>
      <c r="J187" s="16">
        <v>60.0</v>
      </c>
      <c r="K187" s="16">
        <v>50.0</v>
      </c>
      <c r="L187" s="16">
        <v>65.0</v>
      </c>
      <c r="M187" s="16">
        <v>40.0</v>
      </c>
      <c r="N187" s="16">
        <f t="shared" si="17"/>
        <v>53.75</v>
      </c>
      <c r="O187" s="16">
        <v>70.0</v>
      </c>
      <c r="P187" s="16">
        <v>75.0</v>
      </c>
      <c r="Q187" s="16">
        <v>80.0</v>
      </c>
      <c r="R187" s="16">
        <v>85.0</v>
      </c>
      <c r="S187" s="16">
        <v>100.0</v>
      </c>
      <c r="T187" s="16">
        <v>100.0</v>
      </c>
      <c r="U187" s="16">
        <v>100.0</v>
      </c>
      <c r="V187" s="16">
        <v>98.0</v>
      </c>
    </row>
    <row r="188">
      <c r="B188" s="16" t="s">
        <v>911</v>
      </c>
      <c r="C188" s="15" t="s">
        <v>25</v>
      </c>
      <c r="D188" s="30" t="s">
        <v>11122</v>
      </c>
      <c r="E188" s="34">
        <v>44362.0</v>
      </c>
      <c r="F188" s="16" t="s">
        <v>11083</v>
      </c>
      <c r="G188" s="63" t="s">
        <v>11081</v>
      </c>
      <c r="H188" s="15" t="s">
        <v>29</v>
      </c>
      <c r="I188" s="15">
        <f t="shared" si="16"/>
        <v>68.33333333</v>
      </c>
      <c r="J188" s="16">
        <v>70.0</v>
      </c>
      <c r="K188" s="16">
        <v>70.0</v>
      </c>
      <c r="L188" s="16">
        <v>65.0</v>
      </c>
      <c r="M188" s="16">
        <v>65.0</v>
      </c>
      <c r="N188" s="16">
        <f t="shared" si="17"/>
        <v>67.5</v>
      </c>
      <c r="O188" s="16">
        <v>70.0</v>
      </c>
      <c r="P188" s="16">
        <v>75.0</v>
      </c>
      <c r="Q188" s="16">
        <v>80.0</v>
      </c>
      <c r="R188" s="16">
        <v>85.0</v>
      </c>
      <c r="S188" s="16">
        <v>100.0</v>
      </c>
      <c r="T188" s="16">
        <v>100.0</v>
      </c>
      <c r="U188" s="16">
        <v>100.0</v>
      </c>
      <c r="V188" s="16">
        <v>98.0</v>
      </c>
    </row>
    <row r="189">
      <c r="B189" s="16" t="s">
        <v>620</v>
      </c>
      <c r="C189" s="15" t="s">
        <v>25</v>
      </c>
      <c r="D189" s="30" t="s">
        <v>11123</v>
      </c>
      <c r="E189" s="34">
        <v>44362.0</v>
      </c>
      <c r="F189" s="16" t="s">
        <v>11083</v>
      </c>
      <c r="G189" s="63" t="s">
        <v>11081</v>
      </c>
      <c r="H189" s="15" t="s">
        <v>29</v>
      </c>
      <c r="I189" s="15">
        <f t="shared" si="16"/>
        <v>65</v>
      </c>
      <c r="J189" s="16">
        <v>65.0</v>
      </c>
      <c r="K189" s="16">
        <v>70.0</v>
      </c>
      <c r="L189" s="16">
        <v>70.0</v>
      </c>
      <c r="M189" s="16">
        <v>60.0</v>
      </c>
      <c r="N189" s="16">
        <f t="shared" si="17"/>
        <v>66.25</v>
      </c>
      <c r="O189" s="16">
        <v>75.0</v>
      </c>
      <c r="P189" s="16">
        <v>79.0</v>
      </c>
      <c r="Q189" s="16">
        <v>83.0</v>
      </c>
      <c r="R189" s="16">
        <v>86.0</v>
      </c>
      <c r="S189" s="16">
        <v>100.0</v>
      </c>
      <c r="T189" s="16">
        <v>100.0</v>
      </c>
      <c r="U189" s="16">
        <v>98.0</v>
      </c>
      <c r="V189" s="16">
        <v>96.0</v>
      </c>
    </row>
    <row r="190">
      <c r="B190" s="16" t="s">
        <v>493</v>
      </c>
      <c r="C190" s="15" t="s">
        <v>25</v>
      </c>
      <c r="D190" s="30" t="s">
        <v>11124</v>
      </c>
      <c r="E190" s="34">
        <v>44362.0</v>
      </c>
      <c r="F190" s="16" t="s">
        <v>11083</v>
      </c>
      <c r="G190" s="63" t="s">
        <v>11081</v>
      </c>
      <c r="H190" s="15" t="s">
        <v>29</v>
      </c>
      <c r="I190" s="15">
        <f t="shared" si="16"/>
        <v>45</v>
      </c>
      <c r="J190" s="16">
        <v>40.0</v>
      </c>
      <c r="K190" s="16">
        <v>55.0</v>
      </c>
      <c r="L190" s="16">
        <v>30.0</v>
      </c>
      <c r="M190" s="16">
        <v>40.0</v>
      </c>
      <c r="N190" s="16">
        <f t="shared" si="17"/>
        <v>41.25</v>
      </c>
      <c r="O190" s="16">
        <v>75.0</v>
      </c>
      <c r="P190" s="16">
        <v>79.0</v>
      </c>
      <c r="Q190" s="16">
        <v>83.0</v>
      </c>
      <c r="R190" s="16">
        <v>86.0</v>
      </c>
      <c r="S190" s="16">
        <v>100.0</v>
      </c>
      <c r="T190" s="16">
        <v>100.0</v>
      </c>
      <c r="U190" s="16">
        <v>100.0</v>
      </c>
      <c r="V190" s="16">
        <v>97.0</v>
      </c>
    </row>
    <row r="191">
      <c r="B191" s="16" t="s">
        <v>3428</v>
      </c>
      <c r="C191" s="15" t="s">
        <v>25</v>
      </c>
      <c r="D191" s="30" t="s">
        <v>11125</v>
      </c>
      <c r="E191" s="34">
        <v>44362.0</v>
      </c>
      <c r="F191" s="16" t="s">
        <v>11083</v>
      </c>
      <c r="G191" s="63" t="s">
        <v>11081</v>
      </c>
      <c r="H191" s="15" t="s">
        <v>29</v>
      </c>
      <c r="I191" s="15">
        <f t="shared" si="16"/>
        <v>50</v>
      </c>
      <c r="J191" s="16">
        <v>40.0</v>
      </c>
      <c r="K191" s="16">
        <v>50.0</v>
      </c>
      <c r="L191" s="16">
        <v>30.0</v>
      </c>
      <c r="M191" s="16">
        <v>60.0</v>
      </c>
      <c r="N191" s="16">
        <f t="shared" si="17"/>
        <v>45</v>
      </c>
      <c r="O191" s="16">
        <v>75.0</v>
      </c>
      <c r="P191" s="16">
        <v>79.0</v>
      </c>
      <c r="Q191" s="16">
        <v>83.0</v>
      </c>
      <c r="R191" s="16">
        <v>86.0</v>
      </c>
      <c r="S191" s="16">
        <v>100.0</v>
      </c>
      <c r="T191" s="16">
        <v>100.0</v>
      </c>
      <c r="U191" s="16">
        <v>98.0</v>
      </c>
      <c r="V191" s="16">
        <v>95.0</v>
      </c>
    </row>
    <row r="192">
      <c r="B192" s="16" t="s">
        <v>4973</v>
      </c>
      <c r="C192" s="15" t="s">
        <v>25</v>
      </c>
      <c r="D192" s="30" t="s">
        <v>11126</v>
      </c>
      <c r="E192" s="34">
        <v>44362.0</v>
      </c>
      <c r="F192" s="16" t="s">
        <v>11083</v>
      </c>
      <c r="G192" s="63" t="s">
        <v>11081</v>
      </c>
      <c r="H192" s="15" t="s">
        <v>29</v>
      </c>
      <c r="I192" s="15">
        <f t="shared" si="16"/>
        <v>55</v>
      </c>
      <c r="J192" s="16">
        <v>40.0</v>
      </c>
      <c r="K192" s="16">
        <v>55.0</v>
      </c>
      <c r="L192" s="16">
        <v>70.0</v>
      </c>
      <c r="M192" s="16">
        <v>70.0</v>
      </c>
      <c r="N192" s="16">
        <f t="shared" si="17"/>
        <v>58.75</v>
      </c>
      <c r="O192" s="16">
        <v>75.0</v>
      </c>
      <c r="P192" s="16">
        <v>79.0</v>
      </c>
      <c r="Q192" s="16">
        <v>83.0</v>
      </c>
      <c r="R192" s="16">
        <v>86.0</v>
      </c>
      <c r="S192" s="16">
        <v>100.0</v>
      </c>
      <c r="T192" s="16">
        <v>100.0</v>
      </c>
      <c r="U192" s="16">
        <v>98.0</v>
      </c>
      <c r="V192" s="16">
        <v>96.0</v>
      </c>
    </row>
    <row r="193">
      <c r="B193" s="16" t="s">
        <v>253</v>
      </c>
      <c r="C193" s="15" t="s">
        <v>25</v>
      </c>
      <c r="D193" s="30" t="s">
        <v>11127</v>
      </c>
      <c r="E193" s="34">
        <v>44362.0</v>
      </c>
      <c r="F193" s="16" t="s">
        <v>11083</v>
      </c>
      <c r="G193" s="63" t="s">
        <v>11081</v>
      </c>
      <c r="H193" s="15" t="s">
        <v>29</v>
      </c>
      <c r="I193" s="15">
        <f t="shared" si="16"/>
        <v>33.33333333</v>
      </c>
      <c r="J193" s="16">
        <v>30.0</v>
      </c>
      <c r="K193" s="16">
        <v>30.0</v>
      </c>
      <c r="L193" s="16">
        <v>30.0</v>
      </c>
      <c r="M193" s="16">
        <v>40.0</v>
      </c>
      <c r="N193" s="16">
        <f t="shared" si="17"/>
        <v>32.5</v>
      </c>
      <c r="O193" s="16">
        <v>80.0</v>
      </c>
      <c r="P193" s="16">
        <v>83.0</v>
      </c>
      <c r="Q193" s="16">
        <v>86.0</v>
      </c>
      <c r="R193" s="16">
        <v>89.0</v>
      </c>
      <c r="S193" s="16">
        <v>95.0</v>
      </c>
      <c r="T193" s="16">
        <v>93.0</v>
      </c>
      <c r="U193" s="16">
        <v>91.0</v>
      </c>
      <c r="V193" s="16">
        <v>89.0</v>
      </c>
    </row>
    <row r="194">
      <c r="B194" s="16" t="s">
        <v>240</v>
      </c>
      <c r="C194" s="15" t="s">
        <v>25</v>
      </c>
      <c r="D194" s="30" t="s">
        <v>11128</v>
      </c>
      <c r="E194" s="34">
        <v>44362.0</v>
      </c>
      <c r="F194" s="16" t="s">
        <v>11083</v>
      </c>
      <c r="G194" s="63" t="s">
        <v>11081</v>
      </c>
      <c r="H194" s="15" t="s">
        <v>29</v>
      </c>
      <c r="I194" s="15">
        <f t="shared" si="16"/>
        <v>33.33333333</v>
      </c>
      <c r="J194" s="16">
        <v>30.0</v>
      </c>
      <c r="K194" s="16">
        <v>30.0</v>
      </c>
      <c r="L194" s="16">
        <v>30.0</v>
      </c>
      <c r="M194" s="16">
        <v>40.0</v>
      </c>
      <c r="N194" s="16">
        <f t="shared" si="17"/>
        <v>32.5</v>
      </c>
      <c r="O194" s="16">
        <v>80.0</v>
      </c>
      <c r="P194" s="16">
        <v>83.0</v>
      </c>
      <c r="Q194" s="16">
        <v>86.0</v>
      </c>
      <c r="R194" s="16">
        <v>89.0</v>
      </c>
      <c r="S194" s="16">
        <v>100.0</v>
      </c>
      <c r="T194" s="16">
        <v>93.0</v>
      </c>
      <c r="U194" s="16">
        <v>91.0</v>
      </c>
      <c r="V194" s="16">
        <v>89.0</v>
      </c>
    </row>
    <row r="195">
      <c r="B195" s="16" t="s">
        <v>240</v>
      </c>
      <c r="C195" s="15" t="s">
        <v>25</v>
      </c>
      <c r="D195" s="30" t="s">
        <v>11129</v>
      </c>
      <c r="E195" s="34">
        <v>44362.0</v>
      </c>
      <c r="F195" s="16" t="s">
        <v>11083</v>
      </c>
      <c r="G195" s="63" t="s">
        <v>11081</v>
      </c>
      <c r="H195" s="15" t="s">
        <v>29</v>
      </c>
      <c r="I195" s="15">
        <f t="shared" si="16"/>
        <v>56.66666667</v>
      </c>
      <c r="J195" s="16">
        <v>60.0</v>
      </c>
      <c r="K195" s="16">
        <v>60.0</v>
      </c>
      <c r="L195" s="16">
        <v>40.0</v>
      </c>
      <c r="M195" s="16">
        <v>50.0</v>
      </c>
      <c r="N195" s="16">
        <f t="shared" si="17"/>
        <v>52.5</v>
      </c>
      <c r="O195" s="16">
        <v>70.0</v>
      </c>
      <c r="P195" s="16">
        <v>75.0</v>
      </c>
      <c r="Q195" s="16">
        <v>80.0</v>
      </c>
      <c r="R195" s="16">
        <v>85.0</v>
      </c>
      <c r="S195" s="16">
        <v>100.0</v>
      </c>
      <c r="T195" s="16">
        <v>100.0</v>
      </c>
      <c r="U195" s="16">
        <v>100.0</v>
      </c>
      <c r="V195" s="16">
        <v>98.0</v>
      </c>
    </row>
    <row r="196">
      <c r="B196" s="16" t="s">
        <v>240</v>
      </c>
      <c r="C196" s="15" t="s">
        <v>25</v>
      </c>
      <c r="D196" s="30" t="s">
        <v>11130</v>
      </c>
      <c r="E196" s="34">
        <v>44362.0</v>
      </c>
      <c r="F196" s="16" t="s">
        <v>11083</v>
      </c>
      <c r="G196" s="63" t="s">
        <v>11081</v>
      </c>
      <c r="H196" s="15" t="s">
        <v>29</v>
      </c>
      <c r="I196" s="15">
        <f t="shared" si="16"/>
        <v>65</v>
      </c>
      <c r="J196" s="16">
        <v>65.0</v>
      </c>
      <c r="K196" s="16">
        <v>70.0</v>
      </c>
      <c r="L196" s="16">
        <v>70.0</v>
      </c>
      <c r="M196" s="16">
        <v>60.0</v>
      </c>
      <c r="N196" s="16">
        <f t="shared" si="17"/>
        <v>66.25</v>
      </c>
      <c r="O196" s="16">
        <v>70.0</v>
      </c>
      <c r="P196" s="16">
        <v>73.0</v>
      </c>
      <c r="Q196" s="16">
        <v>76.0</v>
      </c>
      <c r="R196" s="16">
        <v>79.0</v>
      </c>
      <c r="S196" s="16">
        <v>100.0</v>
      </c>
      <c r="T196" s="16">
        <v>100.0</v>
      </c>
      <c r="U196" s="16">
        <v>96.0</v>
      </c>
      <c r="V196" s="16">
        <v>94.0</v>
      </c>
    </row>
    <row r="197">
      <c r="B197" s="16" t="s">
        <v>771</v>
      </c>
      <c r="C197" s="15" t="s">
        <v>25</v>
      </c>
      <c r="D197" s="30" t="s">
        <v>11131</v>
      </c>
      <c r="E197" s="34">
        <v>44362.0</v>
      </c>
      <c r="F197" s="16" t="s">
        <v>11083</v>
      </c>
      <c r="G197" s="63" t="s">
        <v>11081</v>
      </c>
      <c r="H197" s="15" t="s">
        <v>29</v>
      </c>
      <c r="I197" s="15">
        <f t="shared" si="16"/>
        <v>70</v>
      </c>
      <c r="J197" s="16">
        <v>70.0</v>
      </c>
      <c r="K197" s="16">
        <v>75.0</v>
      </c>
      <c r="L197" s="16">
        <v>70.0</v>
      </c>
      <c r="M197" s="16">
        <v>65.0</v>
      </c>
      <c r="N197" s="16">
        <f t="shared" si="17"/>
        <v>70</v>
      </c>
      <c r="O197" s="16">
        <v>75.0</v>
      </c>
      <c r="P197" s="16">
        <v>79.0</v>
      </c>
      <c r="Q197" s="16">
        <v>83.0</v>
      </c>
      <c r="R197" s="16">
        <v>86.0</v>
      </c>
      <c r="S197" s="16">
        <v>100.0</v>
      </c>
      <c r="T197" s="16">
        <v>100.0</v>
      </c>
      <c r="U197" s="16">
        <v>98.0</v>
      </c>
      <c r="V197" s="16">
        <v>96.0</v>
      </c>
    </row>
    <row r="198">
      <c r="B198" s="16" t="s">
        <v>755</v>
      </c>
      <c r="C198" s="15" t="s">
        <v>25</v>
      </c>
      <c r="D198" s="30" t="s">
        <v>11132</v>
      </c>
      <c r="E198" s="34">
        <v>44362.0</v>
      </c>
      <c r="F198" s="16" t="s">
        <v>11083</v>
      </c>
      <c r="G198" s="63" t="s">
        <v>11081</v>
      </c>
      <c r="H198" s="15" t="s">
        <v>29</v>
      </c>
      <c r="I198" s="15">
        <f t="shared" si="16"/>
        <v>77.66666667</v>
      </c>
      <c r="J198" s="16">
        <v>80.0</v>
      </c>
      <c r="K198" s="16">
        <v>80.0</v>
      </c>
      <c r="L198" s="16">
        <v>75.0</v>
      </c>
      <c r="M198" s="16">
        <v>73.0</v>
      </c>
      <c r="N198" s="16">
        <f t="shared" si="17"/>
        <v>77</v>
      </c>
      <c r="O198" s="16">
        <v>80.0</v>
      </c>
      <c r="P198" s="16">
        <v>83.0</v>
      </c>
      <c r="Q198" s="16">
        <v>86.0</v>
      </c>
      <c r="R198" s="16">
        <v>89.0</v>
      </c>
      <c r="S198" s="16">
        <v>95.0</v>
      </c>
      <c r="T198" s="16">
        <v>93.0</v>
      </c>
      <c r="U198" s="16">
        <v>91.0</v>
      </c>
      <c r="V198" s="16">
        <v>89.0</v>
      </c>
    </row>
    <row r="199">
      <c r="B199" s="16" t="s">
        <v>245</v>
      </c>
      <c r="C199" s="15" t="s">
        <v>25</v>
      </c>
      <c r="D199" s="30" t="s">
        <v>11133</v>
      </c>
      <c r="E199" s="34">
        <v>44411.0</v>
      </c>
      <c r="F199" s="16" t="s">
        <v>11083</v>
      </c>
      <c r="G199" s="63" t="s">
        <v>11081</v>
      </c>
      <c r="H199" s="15" t="s">
        <v>29</v>
      </c>
      <c r="I199" s="15">
        <f t="shared" si="16"/>
        <v>76</v>
      </c>
      <c r="J199" s="16">
        <v>75.0</v>
      </c>
      <c r="K199" s="16">
        <v>80.0</v>
      </c>
      <c r="L199" s="16">
        <v>75.0</v>
      </c>
      <c r="M199" s="16">
        <v>73.0</v>
      </c>
      <c r="N199" s="16">
        <f t="shared" si="17"/>
        <v>75.75</v>
      </c>
      <c r="O199" s="16">
        <v>80.0</v>
      </c>
      <c r="P199" s="16">
        <v>83.0</v>
      </c>
      <c r="Q199" s="16">
        <v>86.0</v>
      </c>
      <c r="R199" s="16">
        <v>89.0</v>
      </c>
      <c r="S199" s="16">
        <v>95.0</v>
      </c>
      <c r="T199" s="16">
        <v>93.0</v>
      </c>
      <c r="U199" s="16">
        <v>91.0</v>
      </c>
      <c r="V199" s="16">
        <v>89.0</v>
      </c>
    </row>
    <row r="200">
      <c r="B200" s="16" t="s">
        <v>235</v>
      </c>
      <c r="C200" s="15" t="s">
        <v>25</v>
      </c>
      <c r="D200" s="30" t="s">
        <v>11134</v>
      </c>
      <c r="E200" s="34">
        <v>44411.0</v>
      </c>
      <c r="F200" s="16" t="s">
        <v>11083</v>
      </c>
      <c r="G200" s="63" t="s">
        <v>11081</v>
      </c>
      <c r="H200" s="15" t="s">
        <v>29</v>
      </c>
      <c r="I200" s="15">
        <f t="shared" si="16"/>
        <v>66.66666667</v>
      </c>
      <c r="J200" s="16">
        <v>70.0</v>
      </c>
      <c r="K200" s="16">
        <v>70.0</v>
      </c>
      <c r="L200" s="16">
        <v>70.0</v>
      </c>
      <c r="M200" s="16">
        <v>60.0</v>
      </c>
      <c r="N200" s="16">
        <f t="shared" si="17"/>
        <v>67.5</v>
      </c>
      <c r="O200" s="16">
        <v>75.0</v>
      </c>
      <c r="P200" s="16">
        <v>79.0</v>
      </c>
      <c r="Q200" s="16">
        <v>83.0</v>
      </c>
      <c r="R200" s="16">
        <v>86.0</v>
      </c>
      <c r="S200" s="16">
        <v>100.0</v>
      </c>
      <c r="T200" s="16">
        <v>100.0</v>
      </c>
      <c r="U200" s="16">
        <v>95.0</v>
      </c>
      <c r="V200" s="16">
        <v>92.0</v>
      </c>
    </row>
    <row r="201">
      <c r="B201" s="16" t="s">
        <v>36</v>
      </c>
      <c r="C201" s="15" t="s">
        <v>25</v>
      </c>
      <c r="D201" s="30" t="s">
        <v>11135</v>
      </c>
      <c r="E201" s="34">
        <v>44425.0</v>
      </c>
      <c r="F201" s="16" t="s">
        <v>11083</v>
      </c>
      <c r="G201" s="63" t="s">
        <v>11081</v>
      </c>
      <c r="H201" s="15" t="s">
        <v>29</v>
      </c>
      <c r="I201" s="15">
        <f t="shared" si="16"/>
        <v>68.33333333</v>
      </c>
      <c r="J201" s="16">
        <v>75.0</v>
      </c>
      <c r="K201" s="16">
        <v>75.0</v>
      </c>
      <c r="L201" s="16">
        <v>65.0</v>
      </c>
      <c r="M201" s="16">
        <v>55.0</v>
      </c>
      <c r="N201" s="16">
        <f t="shared" si="17"/>
        <v>67.5</v>
      </c>
      <c r="O201" s="16">
        <v>80.0</v>
      </c>
      <c r="P201" s="16">
        <v>83.0</v>
      </c>
      <c r="Q201" s="16">
        <v>85.0</v>
      </c>
      <c r="R201" s="16">
        <v>87.0</v>
      </c>
      <c r="S201" s="16">
        <v>100.0</v>
      </c>
      <c r="T201" s="16">
        <v>100.0</v>
      </c>
      <c r="U201" s="16">
        <v>96.0</v>
      </c>
      <c r="V201" s="16">
        <v>94.0</v>
      </c>
    </row>
    <row r="202">
      <c r="B202" s="16" t="s">
        <v>314</v>
      </c>
      <c r="C202" s="15" t="s">
        <v>25</v>
      </c>
      <c r="D202" s="16" t="s">
        <v>11136</v>
      </c>
      <c r="E202" s="34">
        <v>44425.0</v>
      </c>
      <c r="F202" s="16" t="s">
        <v>11083</v>
      </c>
      <c r="G202" s="63" t="s">
        <v>11081</v>
      </c>
      <c r="H202" s="15" t="s">
        <v>29</v>
      </c>
      <c r="I202" s="15">
        <f t="shared" si="16"/>
        <v>69.66666667</v>
      </c>
      <c r="J202" s="16">
        <v>70.0</v>
      </c>
      <c r="K202" s="16">
        <v>70.0</v>
      </c>
      <c r="L202" s="16">
        <v>65.0</v>
      </c>
      <c r="M202" s="16">
        <v>69.0</v>
      </c>
      <c r="N202" s="16">
        <f t="shared" si="17"/>
        <v>68.5</v>
      </c>
      <c r="O202" s="16">
        <v>70.0</v>
      </c>
      <c r="P202" s="16">
        <v>75.0</v>
      </c>
      <c r="Q202" s="16">
        <v>80.0</v>
      </c>
      <c r="R202" s="16">
        <v>85.0</v>
      </c>
      <c r="S202" s="16">
        <v>100.0</v>
      </c>
      <c r="T202" s="16">
        <v>100.0</v>
      </c>
      <c r="U202" s="16">
        <v>100.0</v>
      </c>
      <c r="V202" s="16">
        <v>98.0</v>
      </c>
    </row>
    <row r="203">
      <c r="B203" s="16" t="s">
        <v>126</v>
      </c>
      <c r="C203" s="15" t="s">
        <v>25</v>
      </c>
      <c r="D203" s="16" t="s">
        <v>11137</v>
      </c>
      <c r="E203" s="34">
        <v>44425.0</v>
      </c>
      <c r="F203" s="16" t="s">
        <v>11083</v>
      </c>
      <c r="G203" s="63" t="s">
        <v>11081</v>
      </c>
      <c r="H203" s="15" t="s">
        <v>29</v>
      </c>
      <c r="I203" s="15">
        <f t="shared" si="16"/>
        <v>76.66666667</v>
      </c>
      <c r="J203" s="16">
        <v>70.0</v>
      </c>
      <c r="K203" s="16">
        <v>80.0</v>
      </c>
      <c r="L203" s="16">
        <v>75.0</v>
      </c>
      <c r="M203" s="16">
        <v>80.0</v>
      </c>
      <c r="N203" s="16">
        <f t="shared" si="17"/>
        <v>76.25</v>
      </c>
      <c r="O203" s="16">
        <v>86.0</v>
      </c>
      <c r="P203" s="16">
        <v>88.0</v>
      </c>
      <c r="Q203" s="16">
        <v>90.0</v>
      </c>
      <c r="R203" s="16">
        <v>92.0</v>
      </c>
      <c r="S203" s="16">
        <v>97.0</v>
      </c>
      <c r="T203" s="16">
        <v>94.0</v>
      </c>
      <c r="U203" s="16">
        <v>92.0</v>
      </c>
      <c r="V203" s="16">
        <v>90.0</v>
      </c>
    </row>
    <row r="204">
      <c r="B204" s="16" t="s">
        <v>235</v>
      </c>
      <c r="C204" s="15" t="s">
        <v>25</v>
      </c>
      <c r="D204" s="16" t="s">
        <v>11138</v>
      </c>
      <c r="E204" s="34">
        <v>44425.0</v>
      </c>
      <c r="F204" s="16" t="s">
        <v>11083</v>
      </c>
      <c r="G204" s="63" t="s">
        <v>11081</v>
      </c>
      <c r="H204" s="15" t="s">
        <v>29</v>
      </c>
      <c r="I204" s="15">
        <f t="shared" si="16"/>
        <v>80</v>
      </c>
      <c r="J204" s="16">
        <v>80.0</v>
      </c>
      <c r="K204" s="16">
        <v>80.0</v>
      </c>
      <c r="L204" s="16">
        <v>75.0</v>
      </c>
      <c r="M204" s="16">
        <v>80.0</v>
      </c>
      <c r="N204" s="16">
        <f t="shared" si="17"/>
        <v>78.75</v>
      </c>
      <c r="O204" s="16">
        <v>86.0</v>
      </c>
      <c r="P204" s="16">
        <v>88.0</v>
      </c>
      <c r="Q204" s="16">
        <v>90.0</v>
      </c>
      <c r="R204" s="16">
        <v>92.0</v>
      </c>
      <c r="S204" s="16">
        <v>97.0</v>
      </c>
      <c r="T204" s="16">
        <v>94.0</v>
      </c>
      <c r="U204" s="16">
        <v>92.0</v>
      </c>
      <c r="V204" s="16">
        <v>90.0</v>
      </c>
    </row>
    <row r="205" ht="16.5" customHeight="1">
      <c r="B205" s="16" t="s">
        <v>994</v>
      </c>
      <c r="C205" s="15" t="s">
        <v>25</v>
      </c>
      <c r="D205" s="16" t="s">
        <v>11139</v>
      </c>
      <c r="E205" s="34">
        <v>43844.0</v>
      </c>
      <c r="F205" s="16" t="s">
        <v>11083</v>
      </c>
      <c r="G205" s="63" t="s">
        <v>11081</v>
      </c>
      <c r="H205" s="15" t="s">
        <v>29</v>
      </c>
      <c r="I205" s="15">
        <f t="shared" si="16"/>
        <v>82.66666667</v>
      </c>
      <c r="J205" s="16">
        <v>80.0</v>
      </c>
      <c r="K205" s="16">
        <v>85.0</v>
      </c>
      <c r="L205" s="16">
        <v>85.0</v>
      </c>
      <c r="M205" s="16">
        <v>83.0</v>
      </c>
      <c r="N205" s="16">
        <f t="shared" si="17"/>
        <v>83.25</v>
      </c>
      <c r="O205" s="16">
        <v>88.0</v>
      </c>
      <c r="P205" s="16">
        <v>90.0</v>
      </c>
      <c r="Q205" s="16">
        <v>92.0</v>
      </c>
      <c r="R205" s="16">
        <v>94.0</v>
      </c>
      <c r="S205" s="16">
        <v>93.0</v>
      </c>
      <c r="T205" s="16">
        <v>90.0</v>
      </c>
      <c r="U205" s="16">
        <v>87.0</v>
      </c>
      <c r="V205" s="16">
        <v>85.0</v>
      </c>
      <c r="W205" s="30" t="s">
        <v>11140</v>
      </c>
      <c r="X205" s="26" t="s">
        <v>11141</v>
      </c>
    </row>
    <row r="206">
      <c r="B206" s="16" t="s">
        <v>345</v>
      </c>
      <c r="C206" s="15" t="s">
        <v>25</v>
      </c>
      <c r="D206" s="16" t="s">
        <v>11142</v>
      </c>
      <c r="E206" s="34">
        <v>43844.0</v>
      </c>
      <c r="F206" s="16" t="s">
        <v>11083</v>
      </c>
      <c r="G206" s="63" t="s">
        <v>11081</v>
      </c>
      <c r="H206" s="15" t="s">
        <v>29</v>
      </c>
      <c r="I206" s="15">
        <f t="shared" si="16"/>
        <v>82</v>
      </c>
      <c r="J206" s="16">
        <v>82.0</v>
      </c>
      <c r="K206" s="16">
        <v>80.0</v>
      </c>
      <c r="L206" s="16">
        <v>80.0</v>
      </c>
      <c r="M206" s="16">
        <v>84.0</v>
      </c>
      <c r="N206" s="16">
        <f t="shared" si="17"/>
        <v>81.5</v>
      </c>
      <c r="O206" s="16">
        <v>89.0</v>
      </c>
      <c r="P206" s="16">
        <v>92.0</v>
      </c>
      <c r="Q206" s="16">
        <v>94.0</v>
      </c>
      <c r="R206" s="16">
        <v>96.0</v>
      </c>
      <c r="S206" s="16">
        <v>89.0</v>
      </c>
      <c r="T206" s="16">
        <v>87.0</v>
      </c>
      <c r="U206" s="16">
        <v>85.0</v>
      </c>
      <c r="V206" s="16">
        <v>83.0</v>
      </c>
      <c r="X206" s="26" t="s">
        <v>11141</v>
      </c>
    </row>
    <row r="207">
      <c r="B207" s="16" t="s">
        <v>1181</v>
      </c>
      <c r="C207" s="30" t="s">
        <v>25</v>
      </c>
      <c r="D207" s="16" t="s">
        <v>11143</v>
      </c>
      <c r="E207" s="34">
        <v>43844.0</v>
      </c>
      <c r="F207" s="16" t="s">
        <v>11083</v>
      </c>
      <c r="G207" s="63" t="s">
        <v>11081</v>
      </c>
      <c r="H207" s="15" t="s">
        <v>29</v>
      </c>
      <c r="I207" s="15">
        <f t="shared" si="16"/>
        <v>76</v>
      </c>
      <c r="J207" s="16">
        <v>80.0</v>
      </c>
      <c r="K207" s="16">
        <v>75.0</v>
      </c>
      <c r="L207" s="16">
        <v>75.0</v>
      </c>
      <c r="M207" s="16">
        <v>73.0</v>
      </c>
      <c r="N207" s="16">
        <f t="shared" si="17"/>
        <v>75.75</v>
      </c>
      <c r="O207" s="16">
        <v>88.0</v>
      </c>
      <c r="P207" s="16">
        <v>90.0</v>
      </c>
      <c r="Q207" s="16">
        <v>92.0</v>
      </c>
      <c r="R207" s="16">
        <v>94.0</v>
      </c>
      <c r="S207" s="16">
        <v>93.0</v>
      </c>
      <c r="T207" s="16">
        <v>90.0</v>
      </c>
      <c r="U207" s="16">
        <v>87.0</v>
      </c>
      <c r="V207" s="16">
        <v>85.0</v>
      </c>
    </row>
    <row r="208">
      <c r="B208" s="16" t="s">
        <v>240</v>
      </c>
      <c r="C208" s="30" t="s">
        <v>25</v>
      </c>
      <c r="D208" s="16" t="s">
        <v>11144</v>
      </c>
      <c r="E208" s="34">
        <v>43844.0</v>
      </c>
      <c r="F208" s="16" t="s">
        <v>11083</v>
      </c>
      <c r="G208" s="63" t="s">
        <v>11081</v>
      </c>
      <c r="H208" s="15" t="s">
        <v>29</v>
      </c>
      <c r="I208" s="15">
        <f t="shared" si="16"/>
        <v>70</v>
      </c>
      <c r="J208" s="16">
        <v>70.0</v>
      </c>
      <c r="K208" s="16">
        <v>70.0</v>
      </c>
      <c r="L208" s="16">
        <v>75.0</v>
      </c>
      <c r="M208" s="16">
        <v>70.0</v>
      </c>
      <c r="N208" s="16">
        <f t="shared" si="17"/>
        <v>71.25</v>
      </c>
      <c r="O208" s="16">
        <v>86.0</v>
      </c>
      <c r="P208" s="16">
        <v>88.0</v>
      </c>
      <c r="Q208" s="16">
        <v>90.0</v>
      </c>
      <c r="R208" s="16">
        <v>92.0</v>
      </c>
      <c r="S208" s="16">
        <v>97.0</v>
      </c>
      <c r="T208" s="16">
        <v>94.0</v>
      </c>
      <c r="U208" s="16">
        <v>92.0</v>
      </c>
      <c r="V208" s="16">
        <v>90.0</v>
      </c>
    </row>
    <row r="209">
      <c r="B209" s="16" t="s">
        <v>7968</v>
      </c>
      <c r="C209" s="30" t="s">
        <v>25</v>
      </c>
      <c r="D209" s="30" t="s">
        <v>11145</v>
      </c>
      <c r="E209" s="34">
        <v>44774.0</v>
      </c>
      <c r="F209" s="16" t="s">
        <v>11083</v>
      </c>
      <c r="G209" s="63" t="s">
        <v>11081</v>
      </c>
      <c r="H209" s="15" t="s">
        <v>29</v>
      </c>
      <c r="I209" s="15">
        <f t="shared" si="16"/>
        <v>71.66666667</v>
      </c>
      <c r="J209" s="16">
        <v>70.0</v>
      </c>
      <c r="K209" s="16">
        <v>70.0</v>
      </c>
      <c r="L209" s="16">
        <v>65.0</v>
      </c>
      <c r="M209" s="16">
        <v>75.0</v>
      </c>
      <c r="N209" s="16">
        <f t="shared" si="17"/>
        <v>70</v>
      </c>
      <c r="O209" s="16">
        <v>86.0</v>
      </c>
      <c r="P209" s="16">
        <v>88.0</v>
      </c>
      <c r="Q209" s="16">
        <v>90.0</v>
      </c>
      <c r="R209" s="16">
        <v>92.0</v>
      </c>
      <c r="S209" s="16">
        <v>97.0</v>
      </c>
      <c r="T209" s="16">
        <v>94.0</v>
      </c>
      <c r="U209" s="16">
        <v>92.0</v>
      </c>
      <c r="V209" s="16">
        <v>90.0</v>
      </c>
    </row>
    <row r="210">
      <c r="B210" s="16" t="s">
        <v>44</v>
      </c>
      <c r="C210" s="30" t="s">
        <v>25</v>
      </c>
      <c r="D210" s="37" t="s">
        <v>11146</v>
      </c>
      <c r="E210" s="34">
        <v>45079.0</v>
      </c>
      <c r="F210" s="16" t="s">
        <v>11083</v>
      </c>
      <c r="G210" s="63" t="s">
        <v>11081</v>
      </c>
      <c r="H210" s="15" t="s">
        <v>29</v>
      </c>
      <c r="I210" s="15">
        <f t="shared" si="16"/>
        <v>81</v>
      </c>
      <c r="J210" s="16">
        <v>80.0</v>
      </c>
      <c r="K210" s="16">
        <v>80.0</v>
      </c>
      <c r="L210" s="16">
        <v>80.0</v>
      </c>
      <c r="M210" s="16">
        <v>83.0</v>
      </c>
      <c r="N210" s="16">
        <f t="shared" si="17"/>
        <v>80.75</v>
      </c>
      <c r="O210" s="16">
        <v>90.0</v>
      </c>
      <c r="P210" s="16">
        <v>92.0</v>
      </c>
      <c r="Q210" s="16">
        <v>94.0</v>
      </c>
      <c r="R210" s="16">
        <v>96.0</v>
      </c>
      <c r="S210" s="16">
        <v>90.0</v>
      </c>
      <c r="T210" s="16">
        <v>87.0</v>
      </c>
      <c r="U210" s="16">
        <v>85.0</v>
      </c>
      <c r="V210" s="16">
        <v>83.0</v>
      </c>
    </row>
    <row r="211">
      <c r="B211" s="16" t="s">
        <v>424</v>
      </c>
      <c r="C211" s="30" t="s">
        <v>25</v>
      </c>
      <c r="D211" s="30" t="s">
        <v>11147</v>
      </c>
      <c r="E211" s="34">
        <v>45079.0</v>
      </c>
      <c r="F211" s="16" t="s">
        <v>11083</v>
      </c>
      <c r="G211" s="63" t="s">
        <v>11081</v>
      </c>
      <c r="H211" s="15" t="s">
        <v>29</v>
      </c>
      <c r="I211" s="15">
        <f t="shared" si="16"/>
        <v>77.33333333</v>
      </c>
      <c r="J211" s="16">
        <v>82.0</v>
      </c>
      <c r="K211" s="16">
        <v>80.0</v>
      </c>
      <c r="L211" s="16">
        <v>84.0</v>
      </c>
      <c r="M211" s="16">
        <v>70.0</v>
      </c>
      <c r="N211" s="16">
        <f t="shared" si="17"/>
        <v>79</v>
      </c>
      <c r="O211" s="16">
        <v>87.0</v>
      </c>
      <c r="P211" s="16">
        <v>89.0</v>
      </c>
      <c r="Q211" s="16">
        <v>91.0</v>
      </c>
      <c r="R211" s="16">
        <v>93.0</v>
      </c>
      <c r="S211" s="16">
        <v>90.0</v>
      </c>
      <c r="T211" s="16">
        <v>86.0</v>
      </c>
      <c r="U211" s="16">
        <v>84.0</v>
      </c>
      <c r="V211" s="16">
        <v>82.0</v>
      </c>
    </row>
    <row r="212">
      <c r="A212" s="16"/>
      <c r="B212" s="16"/>
      <c r="C212" s="16"/>
      <c r="D212" s="16"/>
      <c r="E212" s="16"/>
      <c r="F212" s="16"/>
      <c r="G212" s="29"/>
      <c r="H212" s="15"/>
      <c r="I212" s="15"/>
      <c r="J212" s="16"/>
      <c r="K212" s="16"/>
      <c r="L212" s="16"/>
      <c r="M212" s="16"/>
      <c r="N212" s="16"/>
      <c r="O212" s="16"/>
      <c r="P212" s="16"/>
      <c r="Q212" s="16"/>
      <c r="R212" s="16"/>
      <c r="S212" s="16"/>
      <c r="T212" s="16"/>
      <c r="U212" s="16"/>
      <c r="V212" s="16"/>
      <c r="X212" s="16"/>
    </row>
    <row r="213" ht="15.0" customHeight="1">
      <c r="A213" s="16">
        <v>1005.0</v>
      </c>
      <c r="B213" s="16" t="s">
        <v>563</v>
      </c>
      <c r="C213" s="30" t="s">
        <v>25</v>
      </c>
      <c r="D213" s="30" t="s">
        <v>11148</v>
      </c>
      <c r="E213" s="64">
        <v>43105.0</v>
      </c>
      <c r="F213" s="16" t="s">
        <v>2320</v>
      </c>
      <c r="G213" s="16" t="s">
        <v>11149</v>
      </c>
      <c r="H213" s="16" t="s">
        <v>29</v>
      </c>
      <c r="I213" s="66">
        <f t="shared" ref="I213:I231" si="18">(J213+K213+M213)/3</f>
        <v>38</v>
      </c>
      <c r="J213" s="16">
        <v>39.0</v>
      </c>
      <c r="K213" s="16">
        <v>40.0</v>
      </c>
      <c r="L213" s="16">
        <v>39.0</v>
      </c>
      <c r="M213" s="16">
        <v>35.0</v>
      </c>
      <c r="N213" s="67">
        <f t="shared" ref="N213:N231" si="19">AVERAGE(I213:M213)</f>
        <v>38.2</v>
      </c>
      <c r="O213" s="16">
        <v>39.0</v>
      </c>
      <c r="P213" s="16">
        <v>67.0</v>
      </c>
      <c r="Q213" s="16">
        <v>75.0</v>
      </c>
      <c r="R213" s="16">
        <v>84.0</v>
      </c>
      <c r="S213" s="16">
        <v>100.0</v>
      </c>
      <c r="T213" s="16">
        <v>90.0</v>
      </c>
      <c r="U213" s="16">
        <v>80.0</v>
      </c>
      <c r="V213" s="16">
        <v>70.0</v>
      </c>
      <c r="W213" s="16" t="s">
        <v>11150</v>
      </c>
      <c r="X213" s="26" t="s">
        <v>11151</v>
      </c>
    </row>
    <row r="214">
      <c r="B214" s="16" t="s">
        <v>281</v>
      </c>
      <c r="C214" s="16" t="s">
        <v>25</v>
      </c>
      <c r="D214" s="16" t="s">
        <v>11152</v>
      </c>
      <c r="E214" s="64">
        <v>43105.0</v>
      </c>
      <c r="F214" s="16" t="s">
        <v>2320</v>
      </c>
      <c r="G214" s="16" t="s">
        <v>11149</v>
      </c>
      <c r="H214" s="16" t="s">
        <v>29</v>
      </c>
      <c r="I214" s="66">
        <f t="shared" si="18"/>
        <v>38</v>
      </c>
      <c r="J214" s="16">
        <v>39.0</v>
      </c>
      <c r="K214" s="16">
        <v>40.0</v>
      </c>
      <c r="L214" s="16">
        <v>36.0</v>
      </c>
      <c r="M214" s="16">
        <v>35.0</v>
      </c>
      <c r="N214" s="67">
        <f t="shared" si="19"/>
        <v>37.6</v>
      </c>
      <c r="O214" s="16">
        <v>39.0</v>
      </c>
      <c r="P214" s="16">
        <v>67.0</v>
      </c>
      <c r="Q214" s="16">
        <v>75.0</v>
      </c>
      <c r="R214" s="16">
        <v>84.0</v>
      </c>
      <c r="S214" s="16">
        <v>100.0</v>
      </c>
      <c r="T214" s="16">
        <v>90.0</v>
      </c>
      <c r="U214" s="16">
        <v>80.0</v>
      </c>
      <c r="V214" s="16">
        <v>70.0</v>
      </c>
    </row>
    <row r="215" ht="15.0" customHeight="1">
      <c r="B215" s="16" t="s">
        <v>283</v>
      </c>
      <c r="C215" s="16" t="s">
        <v>25</v>
      </c>
      <c r="D215" s="16" t="s">
        <v>11153</v>
      </c>
      <c r="E215" s="64">
        <v>43105.0</v>
      </c>
      <c r="F215" s="16" t="s">
        <v>2320</v>
      </c>
      <c r="G215" s="16" t="s">
        <v>11149</v>
      </c>
      <c r="H215" s="16" t="s">
        <v>29</v>
      </c>
      <c r="I215" s="66">
        <f t="shared" si="18"/>
        <v>38</v>
      </c>
      <c r="J215" s="16">
        <v>39.0</v>
      </c>
      <c r="K215" s="16">
        <v>40.0</v>
      </c>
      <c r="L215" s="16">
        <v>36.0</v>
      </c>
      <c r="M215" s="16">
        <v>35.0</v>
      </c>
      <c r="N215" s="67">
        <f t="shared" si="19"/>
        <v>37.6</v>
      </c>
      <c r="O215" s="16">
        <v>39.0</v>
      </c>
      <c r="P215" s="16">
        <v>67.0</v>
      </c>
      <c r="Q215" s="16">
        <v>75.0</v>
      </c>
      <c r="R215" s="16">
        <v>84.0</v>
      </c>
      <c r="S215" s="16">
        <v>100.0</v>
      </c>
      <c r="T215" s="16">
        <v>90.0</v>
      </c>
      <c r="U215" s="16">
        <v>80.0</v>
      </c>
      <c r="V215" s="16">
        <v>70.0</v>
      </c>
    </row>
    <row r="216" ht="16.5" customHeight="1">
      <c r="B216" s="16" t="s">
        <v>3858</v>
      </c>
      <c r="C216" s="16" t="s">
        <v>25</v>
      </c>
      <c r="D216" s="16" t="s">
        <v>11154</v>
      </c>
      <c r="E216" s="64">
        <v>43105.0</v>
      </c>
      <c r="F216" s="16" t="s">
        <v>2320</v>
      </c>
      <c r="G216" s="16" t="s">
        <v>11149</v>
      </c>
      <c r="H216" s="16" t="s">
        <v>29</v>
      </c>
      <c r="I216" s="66">
        <f t="shared" si="18"/>
        <v>38</v>
      </c>
      <c r="J216" s="16">
        <v>39.0</v>
      </c>
      <c r="K216" s="16">
        <v>40.0</v>
      </c>
      <c r="L216" s="16">
        <v>37.0</v>
      </c>
      <c r="M216" s="16">
        <v>35.0</v>
      </c>
      <c r="N216" s="67">
        <f t="shared" si="19"/>
        <v>37.8</v>
      </c>
      <c r="O216" s="16">
        <v>39.0</v>
      </c>
      <c r="P216" s="16">
        <v>67.0</v>
      </c>
      <c r="Q216" s="16">
        <v>75.0</v>
      </c>
      <c r="R216" s="16">
        <v>84.0</v>
      </c>
      <c r="S216" s="16">
        <v>100.0</v>
      </c>
      <c r="T216" s="16">
        <v>90.0</v>
      </c>
      <c r="U216" s="16">
        <v>80.0</v>
      </c>
      <c r="V216" s="16">
        <v>70.0</v>
      </c>
    </row>
    <row r="217">
      <c r="B217" s="16" t="s">
        <v>458</v>
      </c>
      <c r="C217" s="16" t="s">
        <v>25</v>
      </c>
      <c r="D217" s="16" t="s">
        <v>11155</v>
      </c>
      <c r="E217" s="64">
        <v>43468.0</v>
      </c>
      <c r="F217" s="16" t="s">
        <v>2320</v>
      </c>
      <c r="G217" s="16" t="s">
        <v>11149</v>
      </c>
      <c r="H217" s="16" t="s">
        <v>29</v>
      </c>
      <c r="I217" s="66">
        <f t="shared" si="18"/>
        <v>37.66666667</v>
      </c>
      <c r="J217" s="16">
        <v>40.0</v>
      </c>
      <c r="K217" s="16">
        <v>38.0</v>
      </c>
      <c r="L217" s="16">
        <v>36.0</v>
      </c>
      <c r="M217" s="16">
        <v>35.0</v>
      </c>
      <c r="N217" s="67">
        <f t="shared" si="19"/>
        <v>37.33333333</v>
      </c>
      <c r="O217" s="16">
        <v>39.0</v>
      </c>
      <c r="P217" s="16">
        <v>67.0</v>
      </c>
      <c r="Q217" s="16">
        <v>75.0</v>
      </c>
      <c r="R217" s="16">
        <v>84.0</v>
      </c>
      <c r="S217" s="16">
        <v>100.0</v>
      </c>
      <c r="T217" s="16">
        <v>90.0</v>
      </c>
      <c r="U217" s="16">
        <v>80.0</v>
      </c>
      <c r="V217" s="16">
        <v>70.0</v>
      </c>
    </row>
    <row r="218" ht="16.5" customHeight="1">
      <c r="B218" s="16" t="s">
        <v>5869</v>
      </c>
      <c r="C218" s="16" t="s">
        <v>25</v>
      </c>
      <c r="D218" s="16" t="s">
        <v>11156</v>
      </c>
      <c r="E218" s="64">
        <v>44940.0</v>
      </c>
      <c r="F218" s="16" t="s">
        <v>2320</v>
      </c>
      <c r="G218" s="16" t="s">
        <v>11149</v>
      </c>
      <c r="H218" s="16" t="s">
        <v>29</v>
      </c>
      <c r="I218" s="66">
        <f t="shared" si="18"/>
        <v>38</v>
      </c>
      <c r="J218" s="16">
        <v>39.0</v>
      </c>
      <c r="K218" s="16">
        <v>40.0</v>
      </c>
      <c r="L218" s="16">
        <v>35.0</v>
      </c>
      <c r="M218" s="16">
        <v>35.0</v>
      </c>
      <c r="N218" s="67">
        <f t="shared" si="19"/>
        <v>37.4</v>
      </c>
      <c r="O218" s="16">
        <v>39.0</v>
      </c>
      <c r="P218" s="16">
        <v>67.0</v>
      </c>
      <c r="Q218" s="16">
        <v>75.0</v>
      </c>
      <c r="R218" s="16">
        <v>84.0</v>
      </c>
      <c r="S218" s="16">
        <v>100.0</v>
      </c>
      <c r="T218" s="16">
        <v>90.0</v>
      </c>
      <c r="U218" s="16">
        <v>80.0</v>
      </c>
      <c r="V218" s="16">
        <v>70.0</v>
      </c>
      <c r="X218" s="26" t="s">
        <v>11157</v>
      </c>
    </row>
    <row r="219" ht="15.0" customHeight="1">
      <c r="B219" s="16" t="s">
        <v>1658</v>
      </c>
      <c r="C219" s="16" t="s">
        <v>25</v>
      </c>
      <c r="D219" s="16" t="s">
        <v>11158</v>
      </c>
      <c r="E219" s="64">
        <v>43474.0</v>
      </c>
      <c r="F219" s="16" t="s">
        <v>2320</v>
      </c>
      <c r="G219" s="16" t="s">
        <v>11149</v>
      </c>
      <c r="H219" s="16" t="s">
        <v>29</v>
      </c>
      <c r="I219" s="66">
        <f t="shared" si="18"/>
        <v>30</v>
      </c>
      <c r="J219" s="16">
        <v>25.0</v>
      </c>
      <c r="K219" s="16">
        <v>35.0</v>
      </c>
      <c r="L219" s="16">
        <v>25.0</v>
      </c>
      <c r="M219" s="16">
        <v>30.0</v>
      </c>
      <c r="N219" s="67">
        <f t="shared" si="19"/>
        <v>29</v>
      </c>
      <c r="O219" s="16">
        <v>39.0</v>
      </c>
      <c r="P219" s="16">
        <v>67.0</v>
      </c>
      <c r="Q219" s="16">
        <v>75.0</v>
      </c>
      <c r="R219" s="16">
        <v>84.0</v>
      </c>
      <c r="S219" s="16">
        <v>100.0</v>
      </c>
      <c r="T219" s="16">
        <v>90.0</v>
      </c>
      <c r="U219" s="16">
        <v>80.0</v>
      </c>
      <c r="V219" s="16">
        <v>70.0</v>
      </c>
      <c r="X219" s="26" t="s">
        <v>11159</v>
      </c>
    </row>
    <row r="220" ht="14.25" customHeight="1">
      <c r="B220" s="16" t="s">
        <v>930</v>
      </c>
      <c r="C220" s="16" t="s">
        <v>25</v>
      </c>
      <c r="D220" s="16" t="s">
        <v>11160</v>
      </c>
      <c r="E220" s="64">
        <v>43474.0</v>
      </c>
      <c r="F220" s="16" t="s">
        <v>2320</v>
      </c>
      <c r="G220" s="16" t="s">
        <v>11149</v>
      </c>
      <c r="H220" s="16" t="s">
        <v>29</v>
      </c>
      <c r="I220" s="66">
        <f t="shared" si="18"/>
        <v>29</v>
      </c>
      <c r="J220" s="16">
        <v>22.0</v>
      </c>
      <c r="K220" s="16">
        <v>35.0</v>
      </c>
      <c r="L220" s="16">
        <v>25.0</v>
      </c>
      <c r="M220" s="16">
        <v>30.0</v>
      </c>
      <c r="N220" s="67">
        <f t="shared" si="19"/>
        <v>28.2</v>
      </c>
      <c r="O220" s="16">
        <v>39.0</v>
      </c>
      <c r="P220" s="16">
        <v>67.0</v>
      </c>
      <c r="Q220" s="16">
        <v>75.0</v>
      </c>
      <c r="R220" s="16">
        <v>84.0</v>
      </c>
      <c r="S220" s="16">
        <v>100.0</v>
      </c>
      <c r="T220" s="16">
        <v>90.0</v>
      </c>
      <c r="U220" s="16">
        <v>80.0</v>
      </c>
      <c r="V220" s="16">
        <v>70.0</v>
      </c>
    </row>
    <row r="221">
      <c r="B221" s="16" t="s">
        <v>355</v>
      </c>
      <c r="C221" s="16" t="s">
        <v>25</v>
      </c>
      <c r="D221" s="16" t="s">
        <v>11161</v>
      </c>
      <c r="E221" s="64">
        <v>43474.0</v>
      </c>
      <c r="F221" s="16" t="s">
        <v>2320</v>
      </c>
      <c r="G221" s="16" t="s">
        <v>11149</v>
      </c>
      <c r="H221" s="16" t="s">
        <v>29</v>
      </c>
      <c r="I221" s="66">
        <f t="shared" si="18"/>
        <v>24.33333333</v>
      </c>
      <c r="J221" s="16">
        <v>20.0</v>
      </c>
      <c r="K221" s="16">
        <v>33.0</v>
      </c>
      <c r="L221" s="16">
        <v>10.0</v>
      </c>
      <c r="M221" s="16">
        <v>20.0</v>
      </c>
      <c r="N221" s="67">
        <f t="shared" si="19"/>
        <v>21.46666667</v>
      </c>
      <c r="O221" s="16">
        <v>39.0</v>
      </c>
      <c r="P221" s="16">
        <v>67.0</v>
      </c>
      <c r="Q221" s="16">
        <v>75.0</v>
      </c>
      <c r="R221" s="16">
        <v>84.0</v>
      </c>
      <c r="S221" s="16">
        <v>100.0</v>
      </c>
      <c r="T221" s="16">
        <v>90.0</v>
      </c>
      <c r="U221" s="16">
        <v>80.0</v>
      </c>
      <c r="V221" s="16">
        <v>70.0</v>
      </c>
    </row>
    <row r="222">
      <c r="B222" s="16" t="s">
        <v>126</v>
      </c>
      <c r="C222" s="16" t="s">
        <v>25</v>
      </c>
      <c r="D222" s="16" t="s">
        <v>11162</v>
      </c>
      <c r="E222" s="64">
        <v>43474.0</v>
      </c>
      <c r="F222" s="16" t="s">
        <v>2320</v>
      </c>
      <c r="G222" s="16" t="s">
        <v>11149</v>
      </c>
      <c r="H222" s="16" t="s">
        <v>29</v>
      </c>
      <c r="I222" s="66">
        <f t="shared" si="18"/>
        <v>24.66666667</v>
      </c>
      <c r="J222" s="16">
        <v>22.0</v>
      </c>
      <c r="K222" s="16">
        <v>32.0</v>
      </c>
      <c r="L222" s="16">
        <v>12.0</v>
      </c>
      <c r="M222" s="16">
        <v>20.0</v>
      </c>
      <c r="N222" s="67">
        <f t="shared" si="19"/>
        <v>22.13333333</v>
      </c>
      <c r="O222" s="16">
        <v>39.0</v>
      </c>
      <c r="P222" s="16">
        <v>67.0</v>
      </c>
      <c r="Q222" s="16">
        <v>75.0</v>
      </c>
      <c r="R222" s="16">
        <v>84.0</v>
      </c>
      <c r="S222" s="16">
        <v>100.0</v>
      </c>
      <c r="T222" s="16">
        <v>90.0</v>
      </c>
      <c r="U222" s="16">
        <v>80.0</v>
      </c>
      <c r="V222" s="16">
        <v>70.0</v>
      </c>
    </row>
    <row r="223" ht="15.75" customHeight="1">
      <c r="B223" s="16" t="s">
        <v>1417</v>
      </c>
      <c r="C223" s="16" t="s">
        <v>25</v>
      </c>
      <c r="D223" s="16" t="s">
        <v>11163</v>
      </c>
      <c r="E223" s="64">
        <v>43474.0</v>
      </c>
      <c r="F223" s="16" t="s">
        <v>2320</v>
      </c>
      <c r="G223" s="16" t="s">
        <v>11149</v>
      </c>
      <c r="H223" s="16" t="s">
        <v>29</v>
      </c>
      <c r="I223" s="66">
        <f t="shared" si="18"/>
        <v>20</v>
      </c>
      <c r="J223" s="16">
        <v>20.0</v>
      </c>
      <c r="K223" s="16">
        <v>30.0</v>
      </c>
      <c r="L223" s="16">
        <v>10.0</v>
      </c>
      <c r="M223" s="16">
        <v>10.0</v>
      </c>
      <c r="N223" s="67">
        <f t="shared" si="19"/>
        <v>18</v>
      </c>
      <c r="O223" s="16">
        <v>39.0</v>
      </c>
      <c r="P223" s="16">
        <v>67.0</v>
      </c>
      <c r="Q223" s="16">
        <v>75.0</v>
      </c>
      <c r="R223" s="16">
        <v>84.0</v>
      </c>
      <c r="S223" s="16">
        <v>100.0</v>
      </c>
      <c r="T223" s="16">
        <v>90.0</v>
      </c>
      <c r="U223" s="16">
        <v>80.0</v>
      </c>
      <c r="V223" s="16">
        <v>70.0</v>
      </c>
    </row>
    <row r="224" ht="15.75" customHeight="1">
      <c r="B224" s="16" t="s">
        <v>11164</v>
      </c>
      <c r="C224" s="16" t="s">
        <v>25</v>
      </c>
      <c r="D224" s="16" t="s">
        <v>11165</v>
      </c>
      <c r="E224" s="64">
        <v>43474.0</v>
      </c>
      <c r="F224" s="16" t="s">
        <v>2320</v>
      </c>
      <c r="G224" s="16" t="s">
        <v>11149</v>
      </c>
      <c r="H224" s="16" t="s">
        <v>29</v>
      </c>
      <c r="I224" s="66">
        <f t="shared" si="18"/>
        <v>23.66666667</v>
      </c>
      <c r="J224" s="16">
        <v>25.0</v>
      </c>
      <c r="K224" s="16">
        <v>26.0</v>
      </c>
      <c r="L224" s="16">
        <v>20.0</v>
      </c>
      <c r="M224" s="16">
        <v>20.0</v>
      </c>
      <c r="N224" s="67">
        <f t="shared" si="19"/>
        <v>22.93333333</v>
      </c>
      <c r="O224" s="16">
        <v>39.0</v>
      </c>
      <c r="P224" s="16">
        <v>67.0</v>
      </c>
      <c r="Q224" s="16">
        <v>75.0</v>
      </c>
      <c r="R224" s="16">
        <v>84.0</v>
      </c>
      <c r="S224" s="16">
        <v>100.0</v>
      </c>
      <c r="T224" s="16">
        <v>90.0</v>
      </c>
      <c r="U224" s="16">
        <v>80.0</v>
      </c>
      <c r="V224" s="16">
        <v>70.0</v>
      </c>
    </row>
    <row r="225" ht="17.25" customHeight="1">
      <c r="B225" s="16" t="s">
        <v>11166</v>
      </c>
      <c r="C225" s="16" t="s">
        <v>25</v>
      </c>
      <c r="D225" s="16" t="s">
        <v>11167</v>
      </c>
      <c r="E225" s="64">
        <v>43474.0</v>
      </c>
      <c r="F225" s="16" t="s">
        <v>2320</v>
      </c>
      <c r="G225" s="16" t="s">
        <v>11149</v>
      </c>
      <c r="H225" s="15" t="s">
        <v>29</v>
      </c>
      <c r="I225" s="66">
        <f t="shared" si="18"/>
        <v>14</v>
      </c>
      <c r="J225" s="16">
        <v>10.0</v>
      </c>
      <c r="K225" s="16">
        <v>20.0</v>
      </c>
      <c r="L225" s="16">
        <v>10.0</v>
      </c>
      <c r="M225" s="16">
        <v>12.0</v>
      </c>
      <c r="N225" s="67">
        <f t="shared" si="19"/>
        <v>13.2</v>
      </c>
      <c r="O225" s="16">
        <v>39.0</v>
      </c>
      <c r="P225" s="16">
        <v>67.0</v>
      </c>
      <c r="Q225" s="16">
        <v>75.0</v>
      </c>
      <c r="R225" s="16">
        <v>84.0</v>
      </c>
      <c r="S225" s="16">
        <v>100.0</v>
      </c>
      <c r="T225" s="16">
        <v>90.0</v>
      </c>
      <c r="U225" s="16">
        <v>80.0</v>
      </c>
      <c r="V225" s="16">
        <v>70.0</v>
      </c>
    </row>
    <row r="226">
      <c r="B226" s="16" t="s">
        <v>11168</v>
      </c>
      <c r="C226" s="16" t="s">
        <v>25</v>
      </c>
      <c r="D226" s="16" t="s">
        <v>11169</v>
      </c>
      <c r="E226" s="64">
        <v>43474.0</v>
      </c>
      <c r="F226" s="16" t="s">
        <v>2320</v>
      </c>
      <c r="G226" s="16" t="s">
        <v>11149</v>
      </c>
      <c r="H226" s="15" t="s">
        <v>29</v>
      </c>
      <c r="I226" s="66">
        <f t="shared" si="18"/>
        <v>15.66666667</v>
      </c>
      <c r="J226" s="16">
        <v>15.0</v>
      </c>
      <c r="K226" s="16">
        <v>20.0</v>
      </c>
      <c r="L226" s="16">
        <v>12.0</v>
      </c>
      <c r="M226" s="16">
        <v>12.0</v>
      </c>
      <c r="N226" s="67">
        <f t="shared" si="19"/>
        <v>14.93333333</v>
      </c>
      <c r="O226" s="16">
        <v>39.0</v>
      </c>
      <c r="P226" s="16">
        <v>67.0</v>
      </c>
      <c r="Q226" s="16">
        <v>75.0</v>
      </c>
      <c r="R226" s="16">
        <v>84.0</v>
      </c>
      <c r="S226" s="16">
        <v>100.0</v>
      </c>
      <c r="T226" s="16">
        <v>90.0</v>
      </c>
      <c r="U226" s="16">
        <v>80.0</v>
      </c>
      <c r="V226" s="16">
        <v>70.0</v>
      </c>
    </row>
    <row r="227">
      <c r="B227" s="16" t="s">
        <v>311</v>
      </c>
      <c r="C227" s="16" t="s">
        <v>25</v>
      </c>
      <c r="D227" s="16" t="s">
        <v>11170</v>
      </c>
      <c r="E227" s="64">
        <v>43474.0</v>
      </c>
      <c r="F227" s="16" t="s">
        <v>2320</v>
      </c>
      <c r="G227" s="16" t="s">
        <v>11149</v>
      </c>
      <c r="H227" s="15" t="s">
        <v>29</v>
      </c>
      <c r="I227" s="66">
        <f t="shared" si="18"/>
        <v>13.33333333</v>
      </c>
      <c r="J227" s="16">
        <v>12.0</v>
      </c>
      <c r="K227" s="16">
        <v>18.0</v>
      </c>
      <c r="L227" s="16">
        <v>10.0</v>
      </c>
      <c r="M227" s="16">
        <v>10.0</v>
      </c>
      <c r="N227" s="67">
        <f t="shared" si="19"/>
        <v>12.66666667</v>
      </c>
      <c r="O227" s="16">
        <v>39.0</v>
      </c>
      <c r="P227" s="16">
        <v>67.0</v>
      </c>
      <c r="Q227" s="16">
        <v>75.0</v>
      </c>
      <c r="R227" s="16">
        <v>84.0</v>
      </c>
      <c r="S227" s="16">
        <v>100.0</v>
      </c>
      <c r="T227" s="16">
        <v>90.0</v>
      </c>
      <c r="U227" s="16">
        <v>80.0</v>
      </c>
      <c r="V227" s="16">
        <v>70.0</v>
      </c>
    </row>
    <row r="228">
      <c r="B228" s="16" t="s">
        <v>11164</v>
      </c>
      <c r="C228" s="16" t="s">
        <v>25</v>
      </c>
      <c r="D228" s="16" t="s">
        <v>11171</v>
      </c>
      <c r="E228" s="64">
        <v>43475.0</v>
      </c>
      <c r="F228" s="16" t="s">
        <v>2320</v>
      </c>
      <c r="G228" s="16" t="s">
        <v>11149</v>
      </c>
      <c r="H228" s="15" t="s">
        <v>29</v>
      </c>
      <c r="I228" s="66">
        <f t="shared" si="18"/>
        <v>12.33333333</v>
      </c>
      <c r="J228" s="16">
        <v>15.0</v>
      </c>
      <c r="K228" s="16">
        <v>12.0</v>
      </c>
      <c r="L228" s="16">
        <v>10.0</v>
      </c>
      <c r="M228" s="16">
        <v>10.0</v>
      </c>
      <c r="N228" s="67">
        <f t="shared" si="19"/>
        <v>11.86666667</v>
      </c>
      <c r="O228" s="16">
        <v>39.0</v>
      </c>
      <c r="P228" s="16">
        <v>67.0</v>
      </c>
      <c r="Q228" s="16">
        <v>75.0</v>
      </c>
      <c r="R228" s="16">
        <v>84.0</v>
      </c>
      <c r="S228" s="16">
        <v>100.0</v>
      </c>
      <c r="T228" s="16">
        <v>90.0</v>
      </c>
      <c r="U228" s="16">
        <v>80.0</v>
      </c>
      <c r="V228" s="16">
        <v>70.0</v>
      </c>
    </row>
    <row r="229">
      <c r="B229" s="16" t="s">
        <v>379</v>
      </c>
      <c r="C229" s="16" t="s">
        <v>25</v>
      </c>
      <c r="D229" s="16" t="s">
        <v>11172</v>
      </c>
      <c r="E229" s="64">
        <v>43475.0</v>
      </c>
      <c r="F229" s="16" t="s">
        <v>2320</v>
      </c>
      <c r="G229" s="16" t="s">
        <v>11149</v>
      </c>
      <c r="H229" s="15" t="s">
        <v>29</v>
      </c>
      <c r="I229" s="66">
        <f t="shared" si="18"/>
        <v>12</v>
      </c>
      <c r="J229" s="16">
        <v>15.0</v>
      </c>
      <c r="K229" s="16">
        <v>12.0</v>
      </c>
      <c r="L229" s="16">
        <v>9.0</v>
      </c>
      <c r="M229" s="16">
        <v>9.0</v>
      </c>
      <c r="N229" s="67">
        <f t="shared" si="19"/>
        <v>11.4</v>
      </c>
      <c r="O229" s="16">
        <v>39.0</v>
      </c>
      <c r="P229" s="16">
        <v>67.0</v>
      </c>
      <c r="Q229" s="16">
        <v>75.0</v>
      </c>
      <c r="R229" s="16">
        <v>84.0</v>
      </c>
      <c r="S229" s="16">
        <v>100.0</v>
      </c>
      <c r="T229" s="16">
        <v>90.0</v>
      </c>
      <c r="U229" s="16">
        <v>80.0</v>
      </c>
      <c r="V229" s="16">
        <v>70.0</v>
      </c>
    </row>
    <row r="230">
      <c r="B230" s="16" t="s">
        <v>4094</v>
      </c>
      <c r="C230" s="16" t="s">
        <v>25</v>
      </c>
      <c r="D230" s="16" t="s">
        <v>11173</v>
      </c>
      <c r="E230" s="64">
        <v>43475.0</v>
      </c>
      <c r="F230" s="16" t="s">
        <v>2320</v>
      </c>
      <c r="G230" s="16" t="s">
        <v>11149</v>
      </c>
      <c r="H230" s="15" t="s">
        <v>29</v>
      </c>
      <c r="I230" s="66">
        <f t="shared" si="18"/>
        <v>11.33333333</v>
      </c>
      <c r="J230" s="16">
        <v>15.0</v>
      </c>
      <c r="K230" s="16">
        <v>10.0</v>
      </c>
      <c r="L230" s="16">
        <v>9.0</v>
      </c>
      <c r="M230" s="16">
        <v>9.0</v>
      </c>
      <c r="N230" s="67">
        <f t="shared" si="19"/>
        <v>10.86666667</v>
      </c>
      <c r="O230" s="16">
        <v>39.0</v>
      </c>
      <c r="P230" s="16">
        <v>67.0</v>
      </c>
      <c r="Q230" s="16">
        <v>75.0</v>
      </c>
      <c r="R230" s="16">
        <v>84.0</v>
      </c>
      <c r="S230" s="16">
        <v>100.0</v>
      </c>
      <c r="T230" s="16">
        <v>90.0</v>
      </c>
      <c r="U230" s="16">
        <v>80.0</v>
      </c>
      <c r="V230" s="16">
        <v>70.0</v>
      </c>
    </row>
    <row r="231" ht="17.25" customHeight="1">
      <c r="B231" s="16" t="s">
        <v>253</v>
      </c>
      <c r="C231" s="16" t="s">
        <v>25</v>
      </c>
      <c r="D231" s="16" t="s">
        <v>11174</v>
      </c>
      <c r="E231" s="64">
        <v>43476.0</v>
      </c>
      <c r="F231" s="16" t="s">
        <v>2320</v>
      </c>
      <c r="G231" s="16" t="s">
        <v>11149</v>
      </c>
      <c r="H231" s="15" t="s">
        <v>29</v>
      </c>
      <c r="I231" s="66">
        <f t="shared" si="18"/>
        <v>11</v>
      </c>
      <c r="J231" s="16">
        <v>10.0</v>
      </c>
      <c r="K231" s="16">
        <v>12.0</v>
      </c>
      <c r="L231" s="16">
        <v>11.0</v>
      </c>
      <c r="M231" s="16">
        <v>11.0</v>
      </c>
      <c r="N231" s="67">
        <f t="shared" si="19"/>
        <v>11</v>
      </c>
      <c r="O231" s="16">
        <v>39.0</v>
      </c>
      <c r="P231" s="16">
        <v>67.0</v>
      </c>
      <c r="Q231" s="16">
        <v>75.0</v>
      </c>
      <c r="R231" s="16">
        <v>84.0</v>
      </c>
      <c r="S231" s="16">
        <v>100.0</v>
      </c>
      <c r="T231" s="16">
        <v>90.0</v>
      </c>
      <c r="U231" s="16">
        <v>80.0</v>
      </c>
      <c r="V231" s="16">
        <v>70.0</v>
      </c>
    </row>
    <row r="232">
      <c r="A232" s="16"/>
      <c r="B232" s="16"/>
      <c r="C232" s="16"/>
      <c r="D232" s="16"/>
      <c r="E232" s="34"/>
      <c r="F232" s="16"/>
      <c r="G232" s="63"/>
      <c r="H232" s="15"/>
      <c r="I232" s="15"/>
      <c r="J232" s="16"/>
      <c r="K232" s="16"/>
      <c r="L232" s="16"/>
      <c r="M232" s="16"/>
      <c r="N232" s="16"/>
      <c r="O232" s="16"/>
      <c r="P232" s="16"/>
      <c r="Q232" s="16"/>
      <c r="R232" s="16"/>
      <c r="S232" s="16"/>
      <c r="T232" s="16"/>
      <c r="U232" s="16"/>
      <c r="V232" s="16"/>
      <c r="W232" s="16"/>
      <c r="X232" s="23"/>
    </row>
    <row r="233" ht="18.0" customHeight="1">
      <c r="A233" s="16">
        <v>2177.0</v>
      </c>
      <c r="B233" s="16" t="s">
        <v>11175</v>
      </c>
      <c r="C233" s="16" t="s">
        <v>25</v>
      </c>
      <c r="D233" s="37" t="s">
        <v>11176</v>
      </c>
      <c r="E233" s="64">
        <v>44217.0</v>
      </c>
      <c r="F233" s="16" t="s">
        <v>11177</v>
      </c>
      <c r="G233" s="16" t="s">
        <v>11178</v>
      </c>
      <c r="H233" s="15" t="s">
        <v>29</v>
      </c>
      <c r="I233" s="66">
        <f t="shared" ref="I233:I234" si="20">(J233+K233+M233)/3</f>
        <v>94</v>
      </c>
      <c r="J233" s="16">
        <v>90.0</v>
      </c>
      <c r="K233" s="16">
        <v>95.0</v>
      </c>
      <c r="L233" s="16">
        <v>89.0</v>
      </c>
      <c r="M233" s="16">
        <v>97.0</v>
      </c>
      <c r="N233" s="67">
        <f t="shared" ref="N233:N234" si="21">AVERAGE(I233:M233)</f>
        <v>93</v>
      </c>
      <c r="O233" s="16">
        <v>98.0</v>
      </c>
      <c r="P233" s="16">
        <v>100.0</v>
      </c>
      <c r="Q233" s="16">
        <v>90.0</v>
      </c>
      <c r="R233" s="16">
        <v>85.0</v>
      </c>
      <c r="S233" s="16">
        <v>100.0</v>
      </c>
      <c r="T233" s="16">
        <v>89.0</v>
      </c>
      <c r="U233" s="16">
        <v>80.0</v>
      </c>
      <c r="V233" s="16">
        <v>75.0</v>
      </c>
      <c r="W233" s="16" t="s">
        <v>11179</v>
      </c>
      <c r="X233" s="26" t="s">
        <v>11180</v>
      </c>
    </row>
    <row r="234" ht="15.0" customHeight="1">
      <c r="B234" s="16" t="s">
        <v>1825</v>
      </c>
      <c r="C234" s="16" t="s">
        <v>25</v>
      </c>
      <c r="D234" s="16" t="s">
        <v>11181</v>
      </c>
      <c r="E234" s="64">
        <v>43839.0</v>
      </c>
      <c r="F234" s="16" t="s">
        <v>11177</v>
      </c>
      <c r="G234" s="16" t="s">
        <v>11178</v>
      </c>
      <c r="H234" s="15" t="s">
        <v>29</v>
      </c>
      <c r="I234" s="66">
        <f t="shared" si="20"/>
        <v>92.66666667</v>
      </c>
      <c r="J234" s="16">
        <v>85.0</v>
      </c>
      <c r="K234" s="16">
        <v>95.0</v>
      </c>
      <c r="L234" s="16">
        <v>70.0</v>
      </c>
      <c r="M234" s="16">
        <v>98.0</v>
      </c>
      <c r="N234" s="67">
        <f t="shared" si="21"/>
        <v>88.13333333</v>
      </c>
      <c r="O234" s="16">
        <v>98.0</v>
      </c>
      <c r="P234" s="16">
        <v>100.0</v>
      </c>
      <c r="Q234" s="16">
        <v>90.0</v>
      </c>
      <c r="R234" s="16">
        <v>85.0</v>
      </c>
      <c r="S234" s="16">
        <v>100.0</v>
      </c>
      <c r="T234" s="16">
        <v>89.0</v>
      </c>
      <c r="U234" s="16">
        <v>80.0</v>
      </c>
      <c r="V234" s="16">
        <v>75.0</v>
      </c>
      <c r="W234" s="16" t="s">
        <v>11179</v>
      </c>
      <c r="X234" s="26" t="s">
        <v>11182</v>
      </c>
    </row>
    <row r="235">
      <c r="A235" s="16"/>
      <c r="B235" s="16"/>
      <c r="C235" s="16"/>
      <c r="D235" s="16"/>
      <c r="E235" s="34"/>
      <c r="F235" s="16"/>
      <c r="G235" s="63"/>
      <c r="H235" s="15"/>
      <c r="I235" s="15"/>
      <c r="J235" s="16"/>
      <c r="K235" s="16"/>
      <c r="L235" s="16"/>
      <c r="M235" s="16"/>
      <c r="N235" s="16"/>
      <c r="O235" s="16"/>
      <c r="P235" s="16"/>
      <c r="Q235" s="16"/>
      <c r="R235" s="16"/>
      <c r="S235" s="16"/>
      <c r="T235" s="16"/>
      <c r="U235" s="16"/>
      <c r="V235" s="16"/>
      <c r="W235" s="16"/>
      <c r="X235" s="23"/>
    </row>
    <row r="236" ht="18.75" customHeight="1">
      <c r="A236" s="16">
        <v>166.0</v>
      </c>
      <c r="B236" s="16" t="s">
        <v>105</v>
      </c>
      <c r="C236" s="16" t="s">
        <v>25</v>
      </c>
      <c r="D236" s="16" t="s">
        <v>11183</v>
      </c>
      <c r="E236" s="34">
        <v>44585.0</v>
      </c>
      <c r="F236" s="16" t="s">
        <v>11184</v>
      </c>
      <c r="G236" s="16" t="s">
        <v>11185</v>
      </c>
      <c r="H236" s="19" t="s">
        <v>29</v>
      </c>
      <c r="I236" s="15">
        <v>78.0</v>
      </c>
      <c r="J236" s="16">
        <v>98.0</v>
      </c>
      <c r="K236" s="16">
        <v>90.0</v>
      </c>
      <c r="L236" s="16">
        <v>80.0</v>
      </c>
      <c r="M236" s="16">
        <v>93.0</v>
      </c>
      <c r="N236" s="42">
        <f t="shared" ref="N236:N238" si="22">AVERAGE(I236:M236)</f>
        <v>87.8</v>
      </c>
      <c r="O236" s="16">
        <v>83.0</v>
      </c>
      <c r="P236" s="16">
        <v>88.0</v>
      </c>
      <c r="Q236" s="16">
        <v>94.0</v>
      </c>
      <c r="R236" s="16">
        <v>98.0</v>
      </c>
      <c r="S236" s="16">
        <v>95.0</v>
      </c>
      <c r="T236" s="16">
        <v>85.0</v>
      </c>
      <c r="U236" s="16">
        <v>73.0</v>
      </c>
      <c r="V236" s="16">
        <v>67.0</v>
      </c>
      <c r="W236" s="286" t="s">
        <v>11186</v>
      </c>
      <c r="X236" s="26" t="s">
        <v>11187</v>
      </c>
    </row>
    <row r="237" ht="16.5" customHeight="1">
      <c r="B237" s="16" t="s">
        <v>72</v>
      </c>
      <c r="C237" s="16" t="s">
        <v>25</v>
      </c>
      <c r="D237" s="16" t="s">
        <v>11188</v>
      </c>
      <c r="E237" s="34">
        <v>43107.0</v>
      </c>
      <c r="F237" s="16" t="s">
        <v>11184</v>
      </c>
      <c r="G237" s="16" t="s">
        <v>11185</v>
      </c>
      <c r="H237" s="19" t="s">
        <v>29</v>
      </c>
      <c r="I237" s="15">
        <v>80.0</v>
      </c>
      <c r="J237" s="16">
        <v>90.0</v>
      </c>
      <c r="K237" s="16">
        <v>95.0</v>
      </c>
      <c r="L237" s="16">
        <v>85.0</v>
      </c>
      <c r="M237" s="16">
        <v>83.0</v>
      </c>
      <c r="N237" s="42">
        <f t="shared" si="22"/>
        <v>86.6</v>
      </c>
      <c r="O237" s="16">
        <v>85.0</v>
      </c>
      <c r="P237" s="16">
        <v>87.0</v>
      </c>
      <c r="Q237" s="16">
        <v>93.0</v>
      </c>
      <c r="R237" s="16">
        <v>99.0</v>
      </c>
      <c r="S237" s="16">
        <v>94.0</v>
      </c>
      <c r="T237" s="16">
        <v>86.0</v>
      </c>
      <c r="U237" s="16">
        <v>72.0</v>
      </c>
      <c r="V237" s="16">
        <v>65.0</v>
      </c>
      <c r="W237" s="286" t="s">
        <v>11189</v>
      </c>
      <c r="X237" s="21" t="s">
        <v>11190</v>
      </c>
    </row>
    <row r="238">
      <c r="B238" s="16" t="s">
        <v>232</v>
      </c>
      <c r="C238" s="16" t="s">
        <v>25</v>
      </c>
      <c r="D238" s="16" t="s">
        <v>11191</v>
      </c>
      <c r="E238" s="34">
        <v>43107.0</v>
      </c>
      <c r="F238" s="16" t="s">
        <v>11184</v>
      </c>
      <c r="G238" s="16" t="s">
        <v>11185</v>
      </c>
      <c r="H238" s="19" t="s">
        <v>29</v>
      </c>
      <c r="I238" s="15">
        <v>80.0</v>
      </c>
      <c r="J238" s="16">
        <v>78.0</v>
      </c>
      <c r="K238" s="16">
        <v>75.0</v>
      </c>
      <c r="L238" s="16">
        <v>75.0</v>
      </c>
      <c r="M238" s="16">
        <v>88.0</v>
      </c>
      <c r="N238" s="42">
        <f t="shared" si="22"/>
        <v>79.2</v>
      </c>
      <c r="O238" s="16">
        <v>84.0</v>
      </c>
      <c r="P238" s="16">
        <v>89.0</v>
      </c>
      <c r="Q238" s="16">
        <v>96.0</v>
      </c>
      <c r="R238" s="16">
        <v>100.0</v>
      </c>
      <c r="S238" s="16">
        <v>97.0</v>
      </c>
      <c r="T238" s="16">
        <v>84.0</v>
      </c>
      <c r="U238" s="16">
        <v>76.0</v>
      </c>
      <c r="V238" s="16">
        <v>63.0</v>
      </c>
      <c r="W238" s="286" t="s">
        <v>11189</v>
      </c>
    </row>
  </sheetData>
  <mergeCells count="50">
    <mergeCell ref="A2:A4"/>
    <mergeCell ref="X2:X4"/>
    <mergeCell ref="A8:A14"/>
    <mergeCell ref="A16:A28"/>
    <mergeCell ref="W16:W28"/>
    <mergeCell ref="X16:X28"/>
    <mergeCell ref="X34:X35"/>
    <mergeCell ref="A34:A36"/>
    <mergeCell ref="A42:A54"/>
    <mergeCell ref="A58:A61"/>
    <mergeCell ref="W58:W61"/>
    <mergeCell ref="X59:X61"/>
    <mergeCell ref="A65:A67"/>
    <mergeCell ref="X65:X67"/>
    <mergeCell ref="A69:A74"/>
    <mergeCell ref="A76:A81"/>
    <mergeCell ref="A83:A86"/>
    <mergeCell ref="W83:W86"/>
    <mergeCell ref="X83:X86"/>
    <mergeCell ref="A92:A97"/>
    <mergeCell ref="A101:A103"/>
    <mergeCell ref="W101:W103"/>
    <mergeCell ref="X101:X103"/>
    <mergeCell ref="X109:X117"/>
    <mergeCell ref="W127:W130"/>
    <mergeCell ref="X127:X130"/>
    <mergeCell ref="X133:X138"/>
    <mergeCell ref="X139:X140"/>
    <mergeCell ref="X142:X146"/>
    <mergeCell ref="W205:W212"/>
    <mergeCell ref="W213:W231"/>
    <mergeCell ref="X219:X231"/>
    <mergeCell ref="X237:X238"/>
    <mergeCell ref="W132:W140"/>
    <mergeCell ref="W142:W146"/>
    <mergeCell ref="W154:W182"/>
    <mergeCell ref="X154:X182"/>
    <mergeCell ref="W183:W204"/>
    <mergeCell ref="X183:X204"/>
    <mergeCell ref="X206:X211"/>
    <mergeCell ref="X213:X217"/>
    <mergeCell ref="A233:A234"/>
    <mergeCell ref="A236:A238"/>
    <mergeCell ref="A105:A107"/>
    <mergeCell ref="A109:A117"/>
    <mergeCell ref="A127:A130"/>
    <mergeCell ref="A132:A140"/>
    <mergeCell ref="A142:A146"/>
    <mergeCell ref="A154:A211"/>
    <mergeCell ref="A213:A231"/>
  </mergeCells>
  <hyperlinks>
    <hyperlink r:id="rId2" ref="X2"/>
    <hyperlink r:id="rId3" ref="X6"/>
    <hyperlink r:id="rId4" ref="X8"/>
    <hyperlink r:id="rId5" ref="X9"/>
    <hyperlink r:id="rId6" ref="X10"/>
    <hyperlink r:id="rId7" ref="X11"/>
    <hyperlink r:id="rId8" ref="X12"/>
    <hyperlink r:id="rId9" ref="X13"/>
    <hyperlink r:id="rId10" ref="X14"/>
    <hyperlink r:id="rId11" ref="X16"/>
    <hyperlink r:id="rId12" ref="X32"/>
    <hyperlink r:id="rId13" ref="X34"/>
    <hyperlink r:id="rId14" ref="X36"/>
    <hyperlink r:id="rId15" ref="X42"/>
    <hyperlink r:id="rId16" ref="X43"/>
    <hyperlink r:id="rId17" ref="X44"/>
    <hyperlink r:id="rId18" ref="X45"/>
    <hyperlink r:id="rId19" ref="X46"/>
    <hyperlink r:id="rId20" ref="X47"/>
    <hyperlink r:id="rId21" ref="X48"/>
    <hyperlink r:id="rId22" ref="X49"/>
    <hyperlink r:id="rId23" ref="X50"/>
    <hyperlink r:id="rId24" ref="X51"/>
    <hyperlink r:id="rId25" ref="X52"/>
    <hyperlink r:id="rId26" ref="X53"/>
    <hyperlink r:id="rId27" ref="X54"/>
    <hyperlink r:id="rId28" ref="X58"/>
    <hyperlink r:id="rId29" ref="X59"/>
    <hyperlink r:id="rId30" ref="X65"/>
    <hyperlink r:id="rId31" ref="X69"/>
    <hyperlink r:id="rId32" ref="X70"/>
    <hyperlink r:id="rId33" ref="X71"/>
    <hyperlink r:id="rId34" ref="X72"/>
    <hyperlink r:id="rId35" ref="X73"/>
    <hyperlink r:id="rId36" ref="X74"/>
    <hyperlink r:id="rId37" ref="X76"/>
    <hyperlink r:id="rId38" ref="X77"/>
    <hyperlink r:id="rId39" ref="X78"/>
    <hyperlink r:id="rId40" ref="X79"/>
    <hyperlink r:id="rId41" ref="X80"/>
    <hyperlink r:id="rId42" ref="X81"/>
    <hyperlink r:id="rId43" ref="X83"/>
    <hyperlink r:id="rId44" ref="X92"/>
    <hyperlink r:id="rId45" ref="X93"/>
    <hyperlink r:id="rId46" ref="X94"/>
    <hyperlink r:id="rId47" ref="X95"/>
    <hyperlink r:id="rId48" ref="X96"/>
    <hyperlink r:id="rId49" ref="X97"/>
    <hyperlink r:id="rId50" ref="X101"/>
    <hyperlink r:id="rId51" ref="X105"/>
    <hyperlink r:id="rId52" ref="X106"/>
    <hyperlink r:id="rId53" ref="X107"/>
    <hyperlink r:id="rId54" ref="X109"/>
    <hyperlink r:id="rId55" ref="X127"/>
    <hyperlink r:id="rId56" ref="X132"/>
    <hyperlink r:id="rId57" ref="X133"/>
    <hyperlink r:id="rId58" ref="X139"/>
    <hyperlink r:id="rId59" ref="X142"/>
    <hyperlink r:id="rId60" ref="X148"/>
    <hyperlink r:id="rId61" ref="X154"/>
    <hyperlink r:id="rId62" ref="X183"/>
    <hyperlink r:id="rId63" ref="X205"/>
    <hyperlink r:id="rId64" ref="X206"/>
    <hyperlink r:id="rId65" ref="X213"/>
    <hyperlink r:id="rId66" ref="X218"/>
    <hyperlink r:id="rId67" ref="X219"/>
    <hyperlink r:id="rId68" ref="X233"/>
    <hyperlink r:id="rId69" ref="X234"/>
    <hyperlink r:id="rId70" ref="X236"/>
    <hyperlink r:id="rId71" ref="X237"/>
  </hyperlinks>
  <drawing r:id="rId72"/>
  <legacyDrawing r:id="rId73"/>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35" t="s">
        <v>0</v>
      </c>
      <c r="B1" s="135" t="s">
        <v>1</v>
      </c>
      <c r="C1" s="135" t="s">
        <v>2</v>
      </c>
      <c r="D1" s="135" t="s">
        <v>3</v>
      </c>
      <c r="E1" s="135" t="s">
        <v>4</v>
      </c>
      <c r="F1" s="135" t="s">
        <v>5</v>
      </c>
      <c r="G1" s="135" t="s">
        <v>6</v>
      </c>
      <c r="H1" s="135" t="s">
        <v>7</v>
      </c>
      <c r="I1" s="135" t="s">
        <v>8</v>
      </c>
      <c r="J1" s="135" t="s">
        <v>9</v>
      </c>
      <c r="K1" s="135" t="s">
        <v>10</v>
      </c>
      <c r="L1" s="135" t="s">
        <v>11</v>
      </c>
      <c r="M1" s="135" t="s">
        <v>12</v>
      </c>
      <c r="N1" s="135" t="s">
        <v>13</v>
      </c>
      <c r="O1" s="135" t="s">
        <v>14</v>
      </c>
      <c r="P1" s="135" t="s">
        <v>15</v>
      </c>
      <c r="Q1" s="135" t="s">
        <v>16</v>
      </c>
      <c r="R1" s="135" t="s">
        <v>17</v>
      </c>
      <c r="S1" s="135" t="s">
        <v>18</v>
      </c>
      <c r="T1" s="135" t="s">
        <v>19</v>
      </c>
      <c r="U1" s="135" t="s">
        <v>20</v>
      </c>
      <c r="V1" s="135" t="s">
        <v>21</v>
      </c>
      <c r="W1" s="135" t="s">
        <v>22</v>
      </c>
      <c r="X1" s="136" t="s">
        <v>23</v>
      </c>
      <c r="Y1" s="16"/>
      <c r="Z1" s="16"/>
    </row>
    <row r="2" ht="18.0" customHeight="1">
      <c r="A2" s="16">
        <v>334.0</v>
      </c>
      <c r="B2" s="16" t="s">
        <v>212</v>
      </c>
      <c r="C2" s="16" t="s">
        <v>25</v>
      </c>
      <c r="D2" s="16" t="s">
        <v>11192</v>
      </c>
      <c r="E2" s="34">
        <v>44422.0</v>
      </c>
      <c r="F2" s="16" t="s">
        <v>11193</v>
      </c>
      <c r="G2" s="16" t="s">
        <v>11194</v>
      </c>
      <c r="H2" s="15" t="s">
        <v>29</v>
      </c>
      <c r="I2" s="15">
        <v>90.0</v>
      </c>
      <c r="J2" s="16">
        <v>90.0</v>
      </c>
      <c r="K2" s="16">
        <v>90.0</v>
      </c>
      <c r="L2" s="16">
        <v>90.0</v>
      </c>
      <c r="M2" s="16">
        <v>90.0</v>
      </c>
      <c r="N2" s="16">
        <v>90.0</v>
      </c>
      <c r="O2" s="16">
        <v>90.0</v>
      </c>
      <c r="P2" s="16">
        <v>95.0</v>
      </c>
      <c r="Q2" s="16">
        <v>95.0</v>
      </c>
      <c r="R2" s="16">
        <v>70.0</v>
      </c>
      <c r="S2" s="16">
        <v>90.0</v>
      </c>
      <c r="T2" s="16">
        <v>80.0</v>
      </c>
      <c r="U2" s="16">
        <v>70.0</v>
      </c>
      <c r="V2" s="16">
        <v>60.0</v>
      </c>
      <c r="W2" s="16" t="s">
        <v>331</v>
      </c>
      <c r="X2" s="26" t="s">
        <v>11195</v>
      </c>
      <c r="Y2" s="16"/>
      <c r="Z2" s="16"/>
    </row>
    <row r="3" ht="17.25" customHeight="1">
      <c r="B3" s="16" t="s">
        <v>334</v>
      </c>
      <c r="C3" s="16" t="s">
        <v>25</v>
      </c>
      <c r="D3" s="16" t="s">
        <v>11196</v>
      </c>
      <c r="E3" s="34">
        <v>44422.0</v>
      </c>
      <c r="F3" s="16" t="s">
        <v>11193</v>
      </c>
      <c r="G3" s="16" t="s">
        <v>11194</v>
      </c>
      <c r="H3" s="15" t="s">
        <v>29</v>
      </c>
      <c r="I3" s="15">
        <v>90.0</v>
      </c>
      <c r="J3" s="16">
        <v>90.0</v>
      </c>
      <c r="K3" s="16">
        <v>90.0</v>
      </c>
      <c r="L3" s="16">
        <v>90.0</v>
      </c>
      <c r="M3" s="16">
        <v>90.0</v>
      </c>
      <c r="N3" s="16">
        <v>90.0</v>
      </c>
      <c r="O3" s="16">
        <v>90.0</v>
      </c>
      <c r="P3" s="16">
        <v>95.0</v>
      </c>
      <c r="Q3" s="16">
        <v>95.0</v>
      </c>
      <c r="R3" s="16">
        <v>70.0</v>
      </c>
      <c r="S3" s="16">
        <v>90.0</v>
      </c>
      <c r="T3" s="16">
        <v>80.0</v>
      </c>
      <c r="U3" s="16">
        <v>70.0</v>
      </c>
      <c r="V3" s="16">
        <v>60.0</v>
      </c>
      <c r="W3" s="16" t="s">
        <v>331</v>
      </c>
      <c r="X3" s="26" t="s">
        <v>11195</v>
      </c>
      <c r="Y3" s="16"/>
      <c r="Z3" s="16"/>
    </row>
    <row r="4" ht="15.0" customHeight="1">
      <c r="B4" s="16" t="s">
        <v>488</v>
      </c>
      <c r="C4" s="16" t="s">
        <v>25</v>
      </c>
      <c r="D4" s="16" t="s">
        <v>11197</v>
      </c>
      <c r="E4" s="34">
        <v>44422.0</v>
      </c>
      <c r="F4" s="16" t="s">
        <v>11193</v>
      </c>
      <c r="G4" s="16" t="s">
        <v>11194</v>
      </c>
      <c r="H4" s="15" t="s">
        <v>29</v>
      </c>
      <c r="I4" s="15">
        <v>90.0</v>
      </c>
      <c r="J4" s="16">
        <v>90.0</v>
      </c>
      <c r="K4" s="16">
        <v>90.0</v>
      </c>
      <c r="L4" s="16">
        <v>90.0</v>
      </c>
      <c r="M4" s="16">
        <v>90.0</v>
      </c>
      <c r="N4" s="16">
        <v>90.0</v>
      </c>
      <c r="O4" s="16">
        <v>90.0</v>
      </c>
      <c r="P4" s="16">
        <v>95.0</v>
      </c>
      <c r="Q4" s="16">
        <v>95.0</v>
      </c>
      <c r="R4" s="16">
        <v>70.0</v>
      </c>
      <c r="S4" s="16">
        <v>90.0</v>
      </c>
      <c r="T4" s="16">
        <v>80.0</v>
      </c>
      <c r="U4" s="16">
        <v>70.0</v>
      </c>
      <c r="V4" s="16">
        <v>60.0</v>
      </c>
      <c r="W4" s="16" t="s">
        <v>331</v>
      </c>
      <c r="X4" s="26" t="s">
        <v>11195</v>
      </c>
      <c r="Y4" s="16"/>
      <c r="Z4" s="16"/>
    </row>
    <row r="5">
      <c r="A5" s="16"/>
      <c r="B5" s="16"/>
      <c r="C5" s="16"/>
      <c r="D5" s="16"/>
      <c r="E5" s="34"/>
      <c r="F5" s="16"/>
      <c r="G5" s="29"/>
      <c r="H5" s="15"/>
      <c r="I5" s="15"/>
      <c r="J5" s="16"/>
      <c r="K5" s="16"/>
      <c r="L5" s="16"/>
      <c r="M5" s="16"/>
      <c r="N5" s="16"/>
      <c r="O5" s="16"/>
      <c r="P5" s="16"/>
      <c r="Q5" s="16"/>
      <c r="R5" s="16"/>
      <c r="S5" s="16"/>
      <c r="T5" s="16"/>
      <c r="U5" s="16"/>
      <c r="V5" s="16"/>
      <c r="W5" s="16"/>
      <c r="X5" s="16"/>
      <c r="Y5" s="16"/>
      <c r="Z5" s="16"/>
    </row>
    <row r="6" ht="16.5" customHeight="1">
      <c r="A6" s="16">
        <v>436.0</v>
      </c>
      <c r="B6" s="16" t="s">
        <v>11198</v>
      </c>
      <c r="C6" s="16" t="s">
        <v>25</v>
      </c>
      <c r="D6" s="16" t="s">
        <v>11199</v>
      </c>
      <c r="E6" s="34">
        <v>44220.0</v>
      </c>
      <c r="F6" s="16" t="s">
        <v>11200</v>
      </c>
      <c r="G6" s="16" t="s">
        <v>11201</v>
      </c>
      <c r="H6" s="15" t="s">
        <v>29</v>
      </c>
      <c r="I6" s="16">
        <v>95.0</v>
      </c>
      <c r="J6" s="16">
        <v>95.0</v>
      </c>
      <c r="K6" s="16">
        <v>95.0</v>
      </c>
      <c r="L6" s="16">
        <v>95.0</v>
      </c>
      <c r="M6" s="16">
        <v>95.0</v>
      </c>
      <c r="N6" s="16">
        <f t="shared" ref="N6:N13" si="1">AVERAGE(I6:M6)</f>
        <v>95</v>
      </c>
      <c r="O6" s="16">
        <v>95.0</v>
      </c>
      <c r="P6" s="16">
        <v>95.0</v>
      </c>
      <c r="Q6" s="16">
        <v>90.0</v>
      </c>
      <c r="R6" s="16">
        <v>90.0</v>
      </c>
      <c r="S6" s="16">
        <v>95.0</v>
      </c>
      <c r="T6" s="16">
        <v>80.0</v>
      </c>
      <c r="U6" s="16">
        <v>70.0</v>
      </c>
      <c r="V6" s="16">
        <v>60.0</v>
      </c>
      <c r="W6" s="16" t="s">
        <v>11202</v>
      </c>
      <c r="X6" s="26" t="s">
        <v>11203</v>
      </c>
      <c r="Y6" s="16"/>
      <c r="Z6" s="16"/>
    </row>
    <row r="7" ht="16.5" customHeight="1">
      <c r="B7" s="16" t="s">
        <v>398</v>
      </c>
      <c r="C7" s="16" t="s">
        <v>25</v>
      </c>
      <c r="D7" s="16" t="s">
        <v>11204</v>
      </c>
      <c r="E7" s="34">
        <v>44220.0</v>
      </c>
      <c r="F7" s="16" t="s">
        <v>11200</v>
      </c>
      <c r="G7" s="16" t="s">
        <v>11201</v>
      </c>
      <c r="H7" s="15" t="s">
        <v>29</v>
      </c>
      <c r="I7" s="16">
        <v>95.0</v>
      </c>
      <c r="J7" s="16">
        <v>95.0</v>
      </c>
      <c r="K7" s="16">
        <v>95.0</v>
      </c>
      <c r="L7" s="16">
        <v>95.0</v>
      </c>
      <c r="M7" s="16">
        <v>95.0</v>
      </c>
      <c r="N7" s="16">
        <f t="shared" si="1"/>
        <v>95</v>
      </c>
      <c r="O7" s="16">
        <v>95.0</v>
      </c>
      <c r="P7" s="16">
        <v>95.0</v>
      </c>
      <c r="Q7" s="16">
        <v>90.0</v>
      </c>
      <c r="R7" s="16">
        <v>90.0</v>
      </c>
      <c r="S7" s="16">
        <v>95.0</v>
      </c>
      <c r="T7" s="16">
        <v>80.0</v>
      </c>
      <c r="U7" s="16">
        <v>70.0</v>
      </c>
      <c r="V7" s="16">
        <v>60.0</v>
      </c>
      <c r="W7" s="16" t="s">
        <v>11202</v>
      </c>
      <c r="X7" s="26" t="s">
        <v>11203</v>
      </c>
      <c r="Y7" s="16"/>
      <c r="Z7" s="16"/>
    </row>
    <row r="8" ht="19.5" customHeight="1">
      <c r="B8" s="16" t="s">
        <v>355</v>
      </c>
      <c r="C8" s="16" t="s">
        <v>25</v>
      </c>
      <c r="D8" s="16" t="s">
        <v>11205</v>
      </c>
      <c r="E8" s="34">
        <v>44220.0</v>
      </c>
      <c r="F8" s="16" t="s">
        <v>11200</v>
      </c>
      <c r="G8" s="16" t="s">
        <v>11201</v>
      </c>
      <c r="H8" s="15" t="s">
        <v>29</v>
      </c>
      <c r="I8" s="16">
        <v>95.0</v>
      </c>
      <c r="J8" s="16">
        <v>95.0</v>
      </c>
      <c r="K8" s="16">
        <v>90.0</v>
      </c>
      <c r="L8" s="16">
        <v>95.0</v>
      </c>
      <c r="M8" s="16">
        <v>95.0</v>
      </c>
      <c r="N8" s="16">
        <f t="shared" si="1"/>
        <v>94</v>
      </c>
      <c r="O8" s="16">
        <v>95.0</v>
      </c>
      <c r="P8" s="16">
        <v>95.0</v>
      </c>
      <c r="Q8" s="16">
        <v>90.0</v>
      </c>
      <c r="R8" s="16">
        <v>90.0</v>
      </c>
      <c r="S8" s="16">
        <v>95.0</v>
      </c>
      <c r="T8" s="16">
        <v>80.0</v>
      </c>
      <c r="U8" s="16">
        <v>70.0</v>
      </c>
      <c r="V8" s="16">
        <v>60.0</v>
      </c>
      <c r="W8" s="16" t="s">
        <v>11202</v>
      </c>
      <c r="X8" s="26" t="s">
        <v>11203</v>
      </c>
      <c r="Y8" s="16"/>
      <c r="Z8" s="16"/>
    </row>
    <row r="9" ht="17.25" customHeight="1">
      <c r="B9" s="16" t="s">
        <v>311</v>
      </c>
      <c r="C9" s="16" t="s">
        <v>25</v>
      </c>
      <c r="D9" s="16" t="s">
        <v>11206</v>
      </c>
      <c r="E9" s="34">
        <v>44220.0</v>
      </c>
      <c r="F9" s="16" t="s">
        <v>11200</v>
      </c>
      <c r="G9" s="16" t="s">
        <v>11201</v>
      </c>
      <c r="H9" s="15" t="s">
        <v>29</v>
      </c>
      <c r="I9" s="16">
        <v>95.0</v>
      </c>
      <c r="J9" s="16">
        <v>95.0</v>
      </c>
      <c r="K9" s="16">
        <v>95.0</v>
      </c>
      <c r="L9" s="16">
        <v>95.0</v>
      </c>
      <c r="M9" s="16">
        <v>95.0</v>
      </c>
      <c r="N9" s="16">
        <f t="shared" si="1"/>
        <v>95</v>
      </c>
      <c r="O9" s="16">
        <v>95.0</v>
      </c>
      <c r="P9" s="16">
        <v>95.0</v>
      </c>
      <c r="Q9" s="16">
        <v>90.0</v>
      </c>
      <c r="R9" s="16">
        <v>90.0</v>
      </c>
      <c r="S9" s="16">
        <v>95.0</v>
      </c>
      <c r="T9" s="16">
        <v>80.0</v>
      </c>
      <c r="U9" s="16">
        <v>70.0</v>
      </c>
      <c r="V9" s="16">
        <v>60.0</v>
      </c>
      <c r="W9" s="16" t="s">
        <v>11202</v>
      </c>
      <c r="X9" s="26" t="s">
        <v>11203</v>
      </c>
      <c r="Y9" s="16"/>
      <c r="Z9" s="16"/>
    </row>
    <row r="10" ht="17.25" customHeight="1">
      <c r="B10" s="16" t="s">
        <v>311</v>
      </c>
      <c r="C10" s="16" t="s">
        <v>25</v>
      </c>
      <c r="D10" s="16" t="s">
        <v>11207</v>
      </c>
      <c r="E10" s="34">
        <v>44220.0</v>
      </c>
      <c r="F10" s="16" t="s">
        <v>11200</v>
      </c>
      <c r="G10" s="16" t="s">
        <v>11201</v>
      </c>
      <c r="H10" s="15" t="s">
        <v>29</v>
      </c>
      <c r="I10" s="16">
        <v>95.0</v>
      </c>
      <c r="J10" s="16">
        <v>95.0</v>
      </c>
      <c r="K10" s="16">
        <v>95.0</v>
      </c>
      <c r="L10" s="16">
        <v>95.0</v>
      </c>
      <c r="M10" s="16">
        <v>95.0</v>
      </c>
      <c r="N10" s="16">
        <f t="shared" si="1"/>
        <v>95</v>
      </c>
      <c r="O10" s="16">
        <v>95.0</v>
      </c>
      <c r="P10" s="16">
        <v>95.0</v>
      </c>
      <c r="Q10" s="16">
        <v>90.0</v>
      </c>
      <c r="R10" s="16">
        <v>90.0</v>
      </c>
      <c r="S10" s="16">
        <v>95.0</v>
      </c>
      <c r="T10" s="16">
        <v>80.0</v>
      </c>
      <c r="U10" s="16">
        <v>70.0</v>
      </c>
      <c r="V10" s="16">
        <v>60.0</v>
      </c>
      <c r="W10" s="16" t="s">
        <v>11202</v>
      </c>
      <c r="X10" s="26" t="s">
        <v>11203</v>
      </c>
      <c r="Y10" s="16"/>
      <c r="Z10" s="16"/>
    </row>
    <row r="11" ht="16.5" customHeight="1">
      <c r="B11" s="16" t="s">
        <v>1464</v>
      </c>
      <c r="C11" s="16" t="s">
        <v>25</v>
      </c>
      <c r="D11" s="16" t="s">
        <v>11208</v>
      </c>
      <c r="E11" s="34">
        <v>44220.0</v>
      </c>
      <c r="F11" s="16" t="s">
        <v>11200</v>
      </c>
      <c r="G11" s="16" t="s">
        <v>11201</v>
      </c>
      <c r="H11" s="15" t="s">
        <v>29</v>
      </c>
      <c r="I11" s="16">
        <v>95.0</v>
      </c>
      <c r="J11" s="16">
        <v>95.0</v>
      </c>
      <c r="K11" s="16">
        <v>95.0</v>
      </c>
      <c r="L11" s="16">
        <v>95.0</v>
      </c>
      <c r="M11" s="16">
        <v>95.0</v>
      </c>
      <c r="N11" s="16">
        <f t="shared" si="1"/>
        <v>95</v>
      </c>
      <c r="O11" s="16">
        <v>95.0</v>
      </c>
      <c r="P11" s="16">
        <v>95.0</v>
      </c>
      <c r="Q11" s="16">
        <v>90.0</v>
      </c>
      <c r="R11" s="16">
        <v>90.0</v>
      </c>
      <c r="S11" s="16">
        <v>95.0</v>
      </c>
      <c r="T11" s="16">
        <v>80.0</v>
      </c>
      <c r="U11" s="16">
        <v>70.0</v>
      </c>
      <c r="V11" s="16">
        <v>60.0</v>
      </c>
      <c r="W11" s="16" t="s">
        <v>11202</v>
      </c>
      <c r="X11" s="26" t="s">
        <v>11203</v>
      </c>
      <c r="Y11" s="16"/>
      <c r="Z11" s="16"/>
    </row>
    <row r="12" ht="18.0" customHeight="1">
      <c r="B12" s="16" t="s">
        <v>7358</v>
      </c>
      <c r="C12" s="16" t="s">
        <v>25</v>
      </c>
      <c r="D12" s="16" t="s">
        <v>11209</v>
      </c>
      <c r="E12" s="34">
        <v>44220.0</v>
      </c>
      <c r="F12" s="16" t="s">
        <v>11200</v>
      </c>
      <c r="G12" s="16" t="s">
        <v>11201</v>
      </c>
      <c r="H12" s="15" t="s">
        <v>29</v>
      </c>
      <c r="I12" s="16">
        <v>95.0</v>
      </c>
      <c r="J12" s="16">
        <v>95.0</v>
      </c>
      <c r="K12" s="16">
        <v>95.0</v>
      </c>
      <c r="L12" s="16">
        <v>95.0</v>
      </c>
      <c r="M12" s="16">
        <v>95.0</v>
      </c>
      <c r="N12" s="16">
        <f t="shared" si="1"/>
        <v>95</v>
      </c>
      <c r="O12" s="16">
        <v>95.0</v>
      </c>
      <c r="P12" s="16">
        <v>95.0</v>
      </c>
      <c r="Q12" s="16">
        <v>90.0</v>
      </c>
      <c r="R12" s="16">
        <v>90.0</v>
      </c>
      <c r="S12" s="16">
        <v>95.0</v>
      </c>
      <c r="T12" s="16">
        <v>80.0</v>
      </c>
      <c r="U12" s="16">
        <v>70.0</v>
      </c>
      <c r="V12" s="16">
        <v>60.0</v>
      </c>
      <c r="W12" s="16" t="s">
        <v>11202</v>
      </c>
      <c r="X12" s="26" t="s">
        <v>11203</v>
      </c>
      <c r="Y12" s="16"/>
      <c r="Z12" s="16"/>
    </row>
    <row r="13" ht="17.25" customHeight="1">
      <c r="B13" s="16" t="s">
        <v>150</v>
      </c>
      <c r="C13" s="16" t="s">
        <v>25</v>
      </c>
      <c r="D13" s="16" t="s">
        <v>11210</v>
      </c>
      <c r="E13" s="34">
        <v>44220.0</v>
      </c>
      <c r="F13" s="16" t="s">
        <v>11200</v>
      </c>
      <c r="G13" s="16" t="s">
        <v>11201</v>
      </c>
      <c r="H13" s="15" t="s">
        <v>29</v>
      </c>
      <c r="I13" s="16">
        <v>95.0</v>
      </c>
      <c r="J13" s="16">
        <v>95.0</v>
      </c>
      <c r="K13" s="16">
        <v>95.0</v>
      </c>
      <c r="L13" s="16">
        <v>95.0</v>
      </c>
      <c r="M13" s="16">
        <v>95.0</v>
      </c>
      <c r="N13" s="16">
        <f t="shared" si="1"/>
        <v>95</v>
      </c>
      <c r="O13" s="16">
        <v>95.0</v>
      </c>
      <c r="P13" s="16">
        <v>95.0</v>
      </c>
      <c r="Q13" s="16">
        <v>90.0</v>
      </c>
      <c r="R13" s="16">
        <v>90.0</v>
      </c>
      <c r="S13" s="16">
        <v>95.0</v>
      </c>
      <c r="T13" s="16">
        <v>80.0</v>
      </c>
      <c r="U13" s="16">
        <v>70.0</v>
      </c>
      <c r="V13" s="16">
        <v>60.0</v>
      </c>
      <c r="W13" s="16" t="s">
        <v>11202</v>
      </c>
      <c r="X13" s="26" t="s">
        <v>11203</v>
      </c>
      <c r="Y13" s="16"/>
      <c r="Z13" s="16"/>
    </row>
    <row r="14">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row>
    <row r="15" ht="16.5" customHeight="1">
      <c r="A15" s="16">
        <v>282.0</v>
      </c>
      <c r="B15" s="16" t="s">
        <v>613</v>
      </c>
      <c r="C15" s="19" t="s">
        <v>25</v>
      </c>
      <c r="D15" s="16" t="s">
        <v>11211</v>
      </c>
      <c r="E15" s="34">
        <v>44083.0</v>
      </c>
      <c r="F15" s="16" t="s">
        <v>11212</v>
      </c>
      <c r="G15" s="16" t="s">
        <v>11213</v>
      </c>
      <c r="H15" s="19" t="s">
        <v>29</v>
      </c>
      <c r="I15" s="16">
        <v>70.0</v>
      </c>
      <c r="J15" s="16">
        <v>97.0</v>
      </c>
      <c r="K15" s="16">
        <v>95.0</v>
      </c>
      <c r="L15" s="16">
        <v>70.0</v>
      </c>
      <c r="M15" s="16">
        <v>90.0</v>
      </c>
      <c r="N15" s="20">
        <f t="shared" ref="N15:N17" si="2">AVERAGE(I15:M15)</f>
        <v>84.4</v>
      </c>
      <c r="O15" s="16">
        <v>67.0</v>
      </c>
      <c r="P15" s="16">
        <v>70.0</v>
      </c>
      <c r="Q15" s="16">
        <v>80.0</v>
      </c>
      <c r="R15" s="16">
        <v>99.0</v>
      </c>
      <c r="S15" s="16">
        <v>99.0</v>
      </c>
      <c r="T15" s="16">
        <v>83.0</v>
      </c>
      <c r="U15" s="16">
        <v>80.0</v>
      </c>
      <c r="V15" s="16">
        <v>73.0</v>
      </c>
      <c r="W15" s="16" t="s">
        <v>11214</v>
      </c>
      <c r="X15" s="26" t="s">
        <v>11215</v>
      </c>
      <c r="Y15" s="16"/>
      <c r="Z15" s="16"/>
    </row>
    <row r="16">
      <c r="B16" s="16" t="s">
        <v>1260</v>
      </c>
      <c r="C16" s="19" t="s">
        <v>25</v>
      </c>
      <c r="D16" s="16" t="s">
        <v>11216</v>
      </c>
      <c r="E16" s="34">
        <v>44083.0</v>
      </c>
      <c r="F16" s="16" t="s">
        <v>11212</v>
      </c>
      <c r="G16" s="16" t="s">
        <v>11213</v>
      </c>
      <c r="H16" s="19" t="s">
        <v>29</v>
      </c>
      <c r="I16" s="16">
        <v>86.0</v>
      </c>
      <c r="J16" s="16">
        <v>98.0</v>
      </c>
      <c r="K16" s="16">
        <v>94.0</v>
      </c>
      <c r="L16" s="16">
        <v>83.0</v>
      </c>
      <c r="M16" s="16">
        <v>93.0</v>
      </c>
      <c r="N16" s="20">
        <f t="shared" si="2"/>
        <v>90.8</v>
      </c>
      <c r="O16" s="16">
        <v>69.0</v>
      </c>
      <c r="P16" s="16">
        <v>73.0</v>
      </c>
      <c r="Q16" s="16">
        <v>80.0</v>
      </c>
      <c r="R16" s="16">
        <v>87.0</v>
      </c>
      <c r="S16" s="16">
        <v>99.0</v>
      </c>
      <c r="T16" s="16">
        <v>83.0</v>
      </c>
      <c r="U16" s="16">
        <v>80.0</v>
      </c>
      <c r="V16" s="16">
        <v>73.0</v>
      </c>
      <c r="W16" s="16" t="s">
        <v>11214</v>
      </c>
      <c r="Y16" s="16"/>
      <c r="Z16" s="16"/>
    </row>
    <row r="17" ht="16.5" customHeight="1">
      <c r="B17" s="16" t="s">
        <v>528</v>
      </c>
      <c r="C17" s="19" t="s">
        <v>25</v>
      </c>
      <c r="D17" s="16" t="s">
        <v>11217</v>
      </c>
      <c r="E17" s="34">
        <v>44083.0</v>
      </c>
      <c r="F17" s="16" t="s">
        <v>11212</v>
      </c>
      <c r="G17" s="16" t="s">
        <v>11213</v>
      </c>
      <c r="H17" s="19" t="s">
        <v>29</v>
      </c>
      <c r="I17" s="16">
        <v>70.0</v>
      </c>
      <c r="J17" s="16">
        <v>98.0</v>
      </c>
      <c r="K17" s="16">
        <v>92.0</v>
      </c>
      <c r="L17" s="16">
        <v>87.0</v>
      </c>
      <c r="M17" s="16">
        <v>94.0</v>
      </c>
      <c r="N17" s="20">
        <f t="shared" si="2"/>
        <v>88.2</v>
      </c>
      <c r="O17" s="16">
        <v>68.0</v>
      </c>
      <c r="P17" s="16">
        <v>71.0</v>
      </c>
      <c r="Q17" s="16">
        <v>78.0</v>
      </c>
      <c r="R17" s="16">
        <v>89.0</v>
      </c>
      <c r="S17" s="16">
        <v>99.0</v>
      </c>
      <c r="T17" s="16">
        <v>84.0</v>
      </c>
      <c r="U17" s="16">
        <v>79.0</v>
      </c>
      <c r="V17" s="16">
        <v>74.0</v>
      </c>
      <c r="W17" s="16" t="s">
        <v>11214</v>
      </c>
      <c r="Y17" s="16"/>
      <c r="Z17" s="16"/>
    </row>
    <row r="18">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row>
    <row r="19">
      <c r="A19" s="16">
        <v>441.0</v>
      </c>
      <c r="B19" s="16"/>
      <c r="C19" s="16" t="s">
        <v>25</v>
      </c>
      <c r="D19" s="16" t="s">
        <v>46</v>
      </c>
      <c r="E19" s="34"/>
      <c r="F19" s="16" t="s">
        <v>11218</v>
      </c>
      <c r="G19" s="16" t="s">
        <v>11213</v>
      </c>
      <c r="H19" s="15" t="s">
        <v>29</v>
      </c>
      <c r="I19" s="16"/>
      <c r="J19" s="16"/>
      <c r="K19" s="16"/>
      <c r="L19" s="16"/>
      <c r="M19" s="16"/>
      <c r="N19" s="16"/>
      <c r="O19" s="16"/>
      <c r="P19" s="16"/>
      <c r="Q19" s="16"/>
      <c r="R19" s="16"/>
      <c r="S19" s="16"/>
      <c r="T19" s="16"/>
      <c r="U19" s="16"/>
      <c r="V19" s="16"/>
      <c r="W19" s="16"/>
      <c r="X19" s="16"/>
      <c r="Y19" s="16"/>
      <c r="Z19" s="16"/>
    </row>
    <row r="20">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row>
    <row r="21">
      <c r="A21" s="16">
        <v>384.0</v>
      </c>
      <c r="B21" s="16" t="s">
        <v>1151</v>
      </c>
      <c r="C21" s="16" t="s">
        <v>25</v>
      </c>
      <c r="D21" s="16" t="s">
        <v>11219</v>
      </c>
      <c r="E21" s="34">
        <v>44572.0</v>
      </c>
      <c r="F21" s="16" t="s">
        <v>11220</v>
      </c>
      <c r="G21" s="16" t="s">
        <v>11221</v>
      </c>
      <c r="H21" s="15" t="s">
        <v>29</v>
      </c>
      <c r="I21" s="16">
        <v>90.0</v>
      </c>
      <c r="J21" s="16">
        <v>90.0</v>
      </c>
      <c r="K21" s="16">
        <v>90.0</v>
      </c>
      <c r="L21" s="16">
        <v>95.0</v>
      </c>
      <c r="M21" s="16">
        <v>95.0</v>
      </c>
      <c r="N21" s="16">
        <v>95.0</v>
      </c>
      <c r="O21" s="16">
        <v>95.0</v>
      </c>
      <c r="P21" s="16">
        <v>95.0</v>
      </c>
      <c r="Q21" s="16">
        <v>80.0</v>
      </c>
      <c r="R21" s="16">
        <v>70.0</v>
      </c>
      <c r="S21" s="16">
        <v>90.0</v>
      </c>
      <c r="T21" s="16">
        <v>85.0</v>
      </c>
      <c r="U21" s="16">
        <v>75.0</v>
      </c>
      <c r="V21" s="16">
        <v>60.0</v>
      </c>
      <c r="W21" s="16" t="s">
        <v>6016</v>
      </c>
      <c r="X21" s="26" t="s">
        <v>11222</v>
      </c>
      <c r="Y21" s="16"/>
      <c r="Z21" s="16"/>
    </row>
    <row r="22" ht="15.75" customHeight="1">
      <c r="B22" s="16" t="s">
        <v>147</v>
      </c>
      <c r="C22" s="16" t="s">
        <v>25</v>
      </c>
      <c r="D22" s="16" t="s">
        <v>11223</v>
      </c>
      <c r="E22" s="34">
        <v>44572.0</v>
      </c>
      <c r="F22" s="16" t="s">
        <v>11220</v>
      </c>
      <c r="G22" s="16" t="s">
        <v>11221</v>
      </c>
      <c r="H22" s="15" t="s">
        <v>29</v>
      </c>
      <c r="I22" s="16">
        <v>95.0</v>
      </c>
      <c r="J22" s="16">
        <v>90.0</v>
      </c>
      <c r="K22" s="16">
        <v>85.0</v>
      </c>
      <c r="L22" s="16">
        <v>95.0</v>
      </c>
      <c r="M22" s="16">
        <v>95.0</v>
      </c>
      <c r="N22" s="16">
        <v>95.0</v>
      </c>
      <c r="O22" s="16">
        <v>95.0</v>
      </c>
      <c r="P22" s="16">
        <v>95.0</v>
      </c>
      <c r="Q22" s="16">
        <v>80.0</v>
      </c>
      <c r="R22" s="16">
        <v>70.0</v>
      </c>
      <c r="S22" s="16">
        <v>90.0</v>
      </c>
      <c r="T22" s="16">
        <v>85.0</v>
      </c>
      <c r="U22" s="16">
        <v>75.0</v>
      </c>
      <c r="V22" s="16">
        <v>60.0</v>
      </c>
      <c r="W22" s="16" t="s">
        <v>6016</v>
      </c>
      <c r="X22" s="26" t="s">
        <v>11222</v>
      </c>
      <c r="Y22" s="16"/>
      <c r="Z22" s="16"/>
    </row>
    <row r="23">
      <c r="B23" s="16" t="s">
        <v>3047</v>
      </c>
      <c r="C23" s="16" t="s">
        <v>25</v>
      </c>
      <c r="D23" s="16" t="s">
        <v>11224</v>
      </c>
      <c r="E23" s="34">
        <v>44572.0</v>
      </c>
      <c r="F23" s="16" t="s">
        <v>11220</v>
      </c>
      <c r="G23" s="16" t="s">
        <v>11221</v>
      </c>
      <c r="H23" s="15" t="s">
        <v>29</v>
      </c>
      <c r="I23" s="16">
        <v>90.0</v>
      </c>
      <c r="J23" s="16">
        <v>90.0</v>
      </c>
      <c r="K23" s="16">
        <v>90.0</v>
      </c>
      <c r="L23" s="16">
        <v>95.0</v>
      </c>
      <c r="M23" s="16">
        <v>95.0</v>
      </c>
      <c r="N23" s="16">
        <v>95.0</v>
      </c>
      <c r="O23" s="16">
        <v>95.0</v>
      </c>
      <c r="P23" s="16">
        <v>95.0</v>
      </c>
      <c r="Q23" s="16">
        <v>80.0</v>
      </c>
      <c r="R23" s="16">
        <v>70.0</v>
      </c>
      <c r="S23" s="16">
        <v>90.0</v>
      </c>
      <c r="T23" s="16">
        <v>85.0</v>
      </c>
      <c r="U23" s="16">
        <v>75.0</v>
      </c>
      <c r="V23" s="16">
        <v>60.0</v>
      </c>
      <c r="W23" s="16" t="s">
        <v>6016</v>
      </c>
      <c r="X23" s="26" t="s">
        <v>11222</v>
      </c>
      <c r="Y23" s="16"/>
      <c r="Z23" s="16"/>
    </row>
    <row r="24" ht="16.5" customHeight="1">
      <c r="B24" s="16" t="s">
        <v>103</v>
      </c>
      <c r="C24" s="16" t="s">
        <v>25</v>
      </c>
      <c r="D24" s="16" t="s">
        <v>11225</v>
      </c>
      <c r="E24" s="34">
        <v>43313.0</v>
      </c>
      <c r="F24" s="16" t="s">
        <v>11220</v>
      </c>
      <c r="G24" s="16" t="s">
        <v>11221</v>
      </c>
      <c r="H24" s="15" t="s">
        <v>29</v>
      </c>
      <c r="I24" s="16">
        <v>90.0</v>
      </c>
      <c r="J24" s="16">
        <v>90.0</v>
      </c>
      <c r="K24" s="16">
        <v>90.0</v>
      </c>
      <c r="L24" s="16">
        <v>95.0</v>
      </c>
      <c r="M24" s="16">
        <v>95.0</v>
      </c>
      <c r="N24" s="16">
        <v>95.0</v>
      </c>
      <c r="O24" s="16">
        <v>95.0</v>
      </c>
      <c r="P24" s="16">
        <v>95.0</v>
      </c>
      <c r="Q24" s="16">
        <v>80.0</v>
      </c>
      <c r="R24" s="16">
        <v>70.0</v>
      </c>
      <c r="S24" s="16">
        <v>90.0</v>
      </c>
      <c r="T24" s="16">
        <v>85.0</v>
      </c>
      <c r="U24" s="16">
        <v>75.0</v>
      </c>
      <c r="V24" s="16">
        <v>60.0</v>
      </c>
      <c r="W24" s="16" t="s">
        <v>6016</v>
      </c>
      <c r="X24" s="26" t="s">
        <v>11226</v>
      </c>
      <c r="Y24" s="16"/>
      <c r="Z24" s="16"/>
    </row>
    <row r="25">
      <c r="B25" s="16" t="s">
        <v>103</v>
      </c>
      <c r="C25" s="16" t="s">
        <v>25</v>
      </c>
      <c r="D25" s="16" t="s">
        <v>11227</v>
      </c>
      <c r="E25" s="34">
        <v>43313.0</v>
      </c>
      <c r="F25" s="16" t="s">
        <v>11220</v>
      </c>
      <c r="G25" s="16" t="s">
        <v>11221</v>
      </c>
      <c r="H25" s="15" t="s">
        <v>29</v>
      </c>
      <c r="I25" s="16">
        <v>90.0</v>
      </c>
      <c r="J25" s="16">
        <v>90.0</v>
      </c>
      <c r="K25" s="16">
        <v>90.0</v>
      </c>
      <c r="L25" s="16">
        <v>95.0</v>
      </c>
      <c r="M25" s="16">
        <v>95.0</v>
      </c>
      <c r="N25" s="16">
        <v>95.0</v>
      </c>
      <c r="O25" s="16">
        <v>95.0</v>
      </c>
      <c r="P25" s="16">
        <v>95.0</v>
      </c>
      <c r="Q25" s="16">
        <v>80.0</v>
      </c>
      <c r="R25" s="16">
        <v>70.0</v>
      </c>
      <c r="S25" s="16">
        <v>90.0</v>
      </c>
      <c r="T25" s="16">
        <v>85.0</v>
      </c>
      <c r="U25" s="16">
        <v>75.0</v>
      </c>
      <c r="V25" s="16">
        <v>60.0</v>
      </c>
      <c r="W25" s="16" t="s">
        <v>6016</v>
      </c>
      <c r="X25" s="26" t="s">
        <v>11226</v>
      </c>
      <c r="Y25" s="16"/>
      <c r="Z25" s="16"/>
    </row>
    <row r="26">
      <c r="B26" s="16" t="s">
        <v>1183</v>
      </c>
      <c r="C26" s="16" t="s">
        <v>25</v>
      </c>
      <c r="D26" s="16" t="s">
        <v>11228</v>
      </c>
      <c r="E26" s="34">
        <v>43313.0</v>
      </c>
      <c r="F26" s="16" t="s">
        <v>11220</v>
      </c>
      <c r="G26" s="16" t="s">
        <v>11221</v>
      </c>
      <c r="H26" s="15" t="s">
        <v>29</v>
      </c>
      <c r="I26" s="16">
        <v>90.0</v>
      </c>
      <c r="J26" s="16">
        <v>90.0</v>
      </c>
      <c r="K26" s="16">
        <v>90.0</v>
      </c>
      <c r="L26" s="16">
        <v>95.0</v>
      </c>
      <c r="M26" s="16">
        <v>95.0</v>
      </c>
      <c r="N26" s="16">
        <v>95.0</v>
      </c>
      <c r="O26" s="16">
        <v>95.0</v>
      </c>
      <c r="P26" s="16">
        <v>95.0</v>
      </c>
      <c r="Q26" s="16">
        <v>80.0</v>
      </c>
      <c r="R26" s="16">
        <v>70.0</v>
      </c>
      <c r="S26" s="16">
        <v>90.0</v>
      </c>
      <c r="T26" s="16">
        <v>85.0</v>
      </c>
      <c r="U26" s="16">
        <v>75.0</v>
      </c>
      <c r="V26" s="16">
        <v>60.0</v>
      </c>
      <c r="W26" s="16" t="s">
        <v>6016</v>
      </c>
      <c r="X26" s="26" t="s">
        <v>11226</v>
      </c>
      <c r="Y26" s="16"/>
      <c r="Z26" s="16"/>
    </row>
    <row r="27">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ht="16.5" customHeight="1">
      <c r="A28" s="12">
        <v>808.0</v>
      </c>
      <c r="B28" s="12" t="s">
        <v>385</v>
      </c>
      <c r="C28" s="12" t="s">
        <v>25</v>
      </c>
      <c r="D28" s="140" t="s">
        <v>11229</v>
      </c>
      <c r="E28" s="167">
        <v>44364.0</v>
      </c>
      <c r="F28" s="139" t="s">
        <v>11230</v>
      </c>
      <c r="G28" s="139" t="s">
        <v>11213</v>
      </c>
      <c r="H28" s="203" t="s">
        <v>29</v>
      </c>
      <c r="I28" s="12">
        <v>90.0</v>
      </c>
      <c r="J28" s="12">
        <v>100.0</v>
      </c>
      <c r="K28" s="12">
        <v>90.0</v>
      </c>
      <c r="L28" s="12">
        <v>100.0</v>
      </c>
      <c r="M28" s="12">
        <v>100.0</v>
      </c>
      <c r="N28" s="12">
        <f t="shared" ref="N28:N35" si="3">AVERAGE(I28:M28)</f>
        <v>96</v>
      </c>
      <c r="O28" s="12">
        <v>90.0</v>
      </c>
      <c r="P28" s="12">
        <v>98.0</v>
      </c>
      <c r="Q28" s="12">
        <v>96.0</v>
      </c>
      <c r="R28" s="12">
        <v>96.0</v>
      </c>
      <c r="S28" s="12">
        <v>100.0</v>
      </c>
      <c r="T28" s="12">
        <v>80.0</v>
      </c>
      <c r="U28" s="12">
        <v>60.0</v>
      </c>
      <c r="V28" s="12">
        <v>50.0</v>
      </c>
      <c r="W28" s="12" t="s">
        <v>2083</v>
      </c>
      <c r="X28" s="13" t="s">
        <v>11231</v>
      </c>
      <c r="Y28" s="290"/>
      <c r="Z28" s="290"/>
    </row>
    <row r="29" ht="15.75" customHeight="1">
      <c r="B29" s="12" t="s">
        <v>444</v>
      </c>
      <c r="C29" s="12" t="s">
        <v>25</v>
      </c>
      <c r="D29" s="145" t="s">
        <v>11232</v>
      </c>
      <c r="E29" s="167">
        <v>44364.0</v>
      </c>
      <c r="F29" s="12" t="s">
        <v>11230</v>
      </c>
      <c r="G29" s="12" t="s">
        <v>11213</v>
      </c>
      <c r="H29" s="203" t="s">
        <v>29</v>
      </c>
      <c r="I29" s="12">
        <v>100.0</v>
      </c>
      <c r="J29" s="12">
        <v>100.0</v>
      </c>
      <c r="K29" s="12">
        <v>97.0</v>
      </c>
      <c r="L29" s="12">
        <v>100.0</v>
      </c>
      <c r="M29" s="12">
        <v>100.0</v>
      </c>
      <c r="N29" s="12">
        <f t="shared" si="3"/>
        <v>99.4</v>
      </c>
      <c r="O29" s="12">
        <v>100.0</v>
      </c>
      <c r="P29" s="12">
        <v>100.0</v>
      </c>
      <c r="Q29" s="12">
        <v>90.0</v>
      </c>
      <c r="R29" s="12">
        <v>90.0</v>
      </c>
      <c r="S29" s="12">
        <v>100.0</v>
      </c>
      <c r="T29" s="12">
        <v>80.0</v>
      </c>
      <c r="U29" s="12">
        <v>60.0</v>
      </c>
      <c r="V29" s="12">
        <v>50.0</v>
      </c>
      <c r="Y29" s="16"/>
      <c r="Z29" s="16"/>
    </row>
    <row r="30" ht="16.5" customHeight="1">
      <c r="B30" s="12" t="s">
        <v>955</v>
      </c>
      <c r="C30" s="12" t="s">
        <v>25</v>
      </c>
      <c r="D30" s="140" t="s">
        <v>11233</v>
      </c>
      <c r="E30" s="167">
        <v>44364.0</v>
      </c>
      <c r="F30" s="12" t="s">
        <v>11230</v>
      </c>
      <c r="G30" s="12" t="s">
        <v>11213</v>
      </c>
      <c r="H30" s="203" t="s">
        <v>29</v>
      </c>
      <c r="I30" s="12">
        <v>90.0</v>
      </c>
      <c r="J30" s="12">
        <v>100.0</v>
      </c>
      <c r="K30" s="12">
        <v>89.0</v>
      </c>
      <c r="L30" s="12">
        <v>100.0</v>
      </c>
      <c r="M30" s="12">
        <v>100.0</v>
      </c>
      <c r="N30" s="12">
        <f t="shared" si="3"/>
        <v>95.8</v>
      </c>
      <c r="O30" s="12">
        <v>89.0</v>
      </c>
      <c r="P30" s="12">
        <v>100.0</v>
      </c>
      <c r="Q30" s="12">
        <v>96.0</v>
      </c>
      <c r="R30" s="12">
        <v>96.0</v>
      </c>
      <c r="S30" s="12">
        <v>100.0</v>
      </c>
      <c r="T30" s="12">
        <v>80.0</v>
      </c>
      <c r="U30" s="12">
        <v>60.0</v>
      </c>
      <c r="V30" s="12">
        <v>50.0</v>
      </c>
      <c r="Y30" s="16"/>
      <c r="Z30" s="16"/>
    </row>
    <row r="31" ht="16.5" customHeight="1">
      <c r="B31" s="12" t="s">
        <v>1214</v>
      </c>
      <c r="C31" s="12" t="s">
        <v>25</v>
      </c>
      <c r="D31" s="140" t="s">
        <v>11234</v>
      </c>
      <c r="E31" s="167">
        <v>44364.0</v>
      </c>
      <c r="F31" s="12" t="s">
        <v>11230</v>
      </c>
      <c r="G31" s="12" t="s">
        <v>11213</v>
      </c>
      <c r="H31" s="203" t="s">
        <v>29</v>
      </c>
      <c r="I31" s="12">
        <v>96.0</v>
      </c>
      <c r="J31" s="12">
        <v>100.0</v>
      </c>
      <c r="K31" s="12">
        <v>89.0</v>
      </c>
      <c r="L31" s="12">
        <v>100.0</v>
      </c>
      <c r="M31" s="12">
        <v>100.0</v>
      </c>
      <c r="N31" s="12">
        <f t="shared" si="3"/>
        <v>97</v>
      </c>
      <c r="O31" s="12">
        <v>89.0</v>
      </c>
      <c r="P31" s="12">
        <v>100.0</v>
      </c>
      <c r="Q31" s="12">
        <v>95.0</v>
      </c>
      <c r="R31" s="12">
        <v>90.0</v>
      </c>
      <c r="S31" s="12">
        <v>100.0</v>
      </c>
      <c r="T31" s="12">
        <v>80.0</v>
      </c>
      <c r="U31" s="12">
        <v>60.0</v>
      </c>
      <c r="V31" s="12">
        <v>50.0</v>
      </c>
      <c r="Y31" s="16"/>
      <c r="Z31" s="16"/>
    </row>
    <row r="32" ht="16.5" customHeight="1">
      <c r="B32" s="12" t="s">
        <v>164</v>
      </c>
      <c r="C32" s="12" t="s">
        <v>25</v>
      </c>
      <c r="D32" s="140" t="s">
        <v>11235</v>
      </c>
      <c r="E32" s="167">
        <v>44364.0</v>
      </c>
      <c r="F32" s="12" t="s">
        <v>11230</v>
      </c>
      <c r="G32" s="12" t="s">
        <v>11213</v>
      </c>
      <c r="H32" s="203" t="s">
        <v>29</v>
      </c>
      <c r="I32" s="12">
        <v>93.0</v>
      </c>
      <c r="J32" s="12">
        <v>100.0</v>
      </c>
      <c r="K32" s="12">
        <v>89.0</v>
      </c>
      <c r="L32" s="12">
        <v>100.0</v>
      </c>
      <c r="M32" s="12">
        <v>100.0</v>
      </c>
      <c r="N32" s="12">
        <f t="shared" si="3"/>
        <v>96.4</v>
      </c>
      <c r="O32" s="12">
        <v>100.0</v>
      </c>
      <c r="P32" s="12">
        <v>90.0</v>
      </c>
      <c r="Q32" s="12">
        <v>87.0</v>
      </c>
      <c r="R32" s="12">
        <v>85.0</v>
      </c>
      <c r="S32" s="12">
        <v>100.0</v>
      </c>
      <c r="T32" s="12">
        <v>80.0</v>
      </c>
      <c r="U32" s="12">
        <v>60.0</v>
      </c>
      <c r="V32" s="12">
        <v>50.0</v>
      </c>
      <c r="Y32" s="16"/>
      <c r="Z32" s="16"/>
    </row>
    <row r="33" ht="16.5" customHeight="1">
      <c r="B33" s="12" t="s">
        <v>253</v>
      </c>
      <c r="C33" s="12" t="s">
        <v>25</v>
      </c>
      <c r="D33" s="140" t="s">
        <v>11236</v>
      </c>
      <c r="E33" s="167">
        <v>44364.0</v>
      </c>
      <c r="F33" s="12" t="s">
        <v>11230</v>
      </c>
      <c r="G33" s="12" t="s">
        <v>11213</v>
      </c>
      <c r="H33" s="203" t="s">
        <v>29</v>
      </c>
      <c r="I33" s="12">
        <v>91.0</v>
      </c>
      <c r="J33" s="12">
        <v>100.0</v>
      </c>
      <c r="K33" s="12">
        <v>89.0</v>
      </c>
      <c r="L33" s="12">
        <v>100.0</v>
      </c>
      <c r="M33" s="12">
        <v>100.0</v>
      </c>
      <c r="N33" s="12">
        <f t="shared" si="3"/>
        <v>96</v>
      </c>
      <c r="O33" s="12">
        <v>89.0</v>
      </c>
      <c r="P33" s="12">
        <v>97.0</v>
      </c>
      <c r="Q33" s="12">
        <v>88.0</v>
      </c>
      <c r="R33" s="12">
        <v>93.0</v>
      </c>
      <c r="S33" s="12">
        <v>100.0</v>
      </c>
      <c r="T33" s="12">
        <v>80.0</v>
      </c>
      <c r="U33" s="12">
        <v>60.0</v>
      </c>
      <c r="V33" s="12">
        <v>50.0</v>
      </c>
      <c r="Y33" s="16"/>
      <c r="Z33" s="16"/>
    </row>
    <row r="34" ht="16.5" customHeight="1">
      <c r="B34" s="12" t="s">
        <v>240</v>
      </c>
      <c r="C34" s="12" t="s">
        <v>25</v>
      </c>
      <c r="D34" s="140" t="s">
        <v>11236</v>
      </c>
      <c r="E34" s="167">
        <v>44365.0</v>
      </c>
      <c r="F34" s="12" t="s">
        <v>11230</v>
      </c>
      <c r="G34" s="12" t="s">
        <v>11213</v>
      </c>
      <c r="H34" s="203" t="s">
        <v>29</v>
      </c>
      <c r="I34" s="12">
        <v>93.0</v>
      </c>
      <c r="J34" s="12">
        <v>100.0</v>
      </c>
      <c r="K34" s="12">
        <v>95.0</v>
      </c>
      <c r="L34" s="12">
        <v>100.0</v>
      </c>
      <c r="M34" s="12">
        <v>100.0</v>
      </c>
      <c r="N34" s="12">
        <f t="shared" si="3"/>
        <v>97.6</v>
      </c>
      <c r="O34" s="12">
        <v>90.0</v>
      </c>
      <c r="P34" s="12">
        <v>94.0</v>
      </c>
      <c r="Q34" s="12">
        <v>80.0</v>
      </c>
      <c r="R34" s="12">
        <v>80.0</v>
      </c>
      <c r="S34" s="12">
        <v>100.0</v>
      </c>
      <c r="T34" s="12">
        <v>80.0</v>
      </c>
      <c r="U34" s="12">
        <v>60.0</v>
      </c>
      <c r="V34" s="12">
        <v>50.0</v>
      </c>
      <c r="Y34" s="16"/>
      <c r="Z34" s="16"/>
    </row>
    <row r="35" ht="16.5" customHeight="1">
      <c r="B35" s="12" t="s">
        <v>755</v>
      </c>
      <c r="C35" s="12" t="s">
        <v>25</v>
      </c>
      <c r="D35" s="140" t="s">
        <v>11237</v>
      </c>
      <c r="E35" s="167">
        <v>44370.0</v>
      </c>
      <c r="F35" s="12" t="s">
        <v>11230</v>
      </c>
      <c r="G35" s="12" t="s">
        <v>11213</v>
      </c>
      <c r="H35" s="203" t="s">
        <v>29</v>
      </c>
      <c r="I35" s="12">
        <v>96.0</v>
      </c>
      <c r="J35" s="12">
        <v>100.0</v>
      </c>
      <c r="K35" s="12">
        <v>90.0</v>
      </c>
      <c r="L35" s="12">
        <v>100.0</v>
      </c>
      <c r="M35" s="12">
        <v>100.0</v>
      </c>
      <c r="N35" s="12">
        <f t="shared" si="3"/>
        <v>97.2</v>
      </c>
      <c r="O35" s="12">
        <v>100.0</v>
      </c>
      <c r="P35" s="12">
        <v>90.0</v>
      </c>
      <c r="Q35" s="12">
        <v>80.0</v>
      </c>
      <c r="R35" s="12">
        <v>80.0</v>
      </c>
      <c r="S35" s="12">
        <v>100.0</v>
      </c>
      <c r="T35" s="12">
        <v>80.0</v>
      </c>
      <c r="U35" s="12">
        <v>60.0</v>
      </c>
      <c r="V35" s="12">
        <v>50.0</v>
      </c>
      <c r="Y35" s="16"/>
      <c r="Z35" s="16"/>
    </row>
    <row r="36" ht="16.5" customHeight="1">
      <c r="A36" s="16"/>
      <c r="B36" s="16"/>
      <c r="C36" s="16"/>
      <c r="D36" s="16"/>
      <c r="E36" s="34"/>
      <c r="F36" s="16"/>
      <c r="G36" s="16"/>
      <c r="H36" s="15"/>
      <c r="I36" s="16"/>
      <c r="J36" s="16"/>
      <c r="K36" s="16"/>
      <c r="L36" s="16"/>
      <c r="M36" s="16"/>
      <c r="N36" s="16"/>
      <c r="O36" s="16"/>
      <c r="P36" s="16"/>
      <c r="Q36" s="16"/>
      <c r="R36" s="16"/>
      <c r="S36" s="16"/>
      <c r="T36" s="16"/>
      <c r="U36" s="16"/>
      <c r="V36" s="16"/>
      <c r="W36" s="16"/>
      <c r="X36" s="23"/>
      <c r="Y36" s="16"/>
      <c r="Z36" s="16"/>
    </row>
    <row r="37" ht="16.5" customHeight="1">
      <c r="A37" s="16">
        <v>535.0</v>
      </c>
      <c r="B37" s="16" t="s">
        <v>2721</v>
      </c>
      <c r="C37" s="16" t="s">
        <v>25</v>
      </c>
      <c r="D37" s="16" t="s">
        <v>11238</v>
      </c>
      <c r="E37" s="34">
        <v>44934.0</v>
      </c>
      <c r="F37" s="16" t="s">
        <v>11239</v>
      </c>
      <c r="G37" s="16" t="s">
        <v>11240</v>
      </c>
      <c r="H37" s="15" t="s">
        <v>29</v>
      </c>
      <c r="I37" s="16">
        <v>95.0</v>
      </c>
      <c r="J37" s="16">
        <v>95.0</v>
      </c>
      <c r="K37" s="16">
        <v>95.0</v>
      </c>
      <c r="L37" s="16">
        <v>95.0</v>
      </c>
      <c r="M37" s="16">
        <v>95.0</v>
      </c>
      <c r="N37" s="16">
        <f t="shared" ref="N37:N45" si="4">AVERAGE(I37:M37)</f>
        <v>95</v>
      </c>
      <c r="O37" s="16">
        <v>95.0</v>
      </c>
      <c r="P37" s="16">
        <v>95.0</v>
      </c>
      <c r="Q37" s="16">
        <v>95.0</v>
      </c>
      <c r="R37" s="16">
        <v>10.0</v>
      </c>
      <c r="S37" s="16">
        <v>95.0</v>
      </c>
      <c r="T37" s="16">
        <v>80.0</v>
      </c>
      <c r="U37" s="16">
        <v>60.0</v>
      </c>
      <c r="V37" s="16">
        <v>40.0</v>
      </c>
      <c r="W37" s="16" t="s">
        <v>11241</v>
      </c>
      <c r="X37" s="26" t="s">
        <v>11242</v>
      </c>
      <c r="Y37" s="16"/>
      <c r="Z37" s="16"/>
    </row>
    <row r="38" ht="15.75" customHeight="1">
      <c r="B38" s="16" t="s">
        <v>355</v>
      </c>
      <c r="C38" s="16" t="s">
        <v>25</v>
      </c>
      <c r="D38" s="16" t="s">
        <v>11243</v>
      </c>
      <c r="E38" s="34">
        <v>44934.0</v>
      </c>
      <c r="F38" s="16" t="s">
        <v>11239</v>
      </c>
      <c r="G38" s="16" t="s">
        <v>11240</v>
      </c>
      <c r="H38" s="15" t="s">
        <v>29</v>
      </c>
      <c r="I38" s="16">
        <v>95.0</v>
      </c>
      <c r="J38" s="16">
        <v>95.0</v>
      </c>
      <c r="K38" s="16">
        <v>95.0</v>
      </c>
      <c r="L38" s="16">
        <v>95.0</v>
      </c>
      <c r="M38" s="16">
        <v>95.0</v>
      </c>
      <c r="N38" s="16">
        <f t="shared" si="4"/>
        <v>95</v>
      </c>
      <c r="O38" s="16">
        <v>95.0</v>
      </c>
      <c r="P38" s="16">
        <v>95.0</v>
      </c>
      <c r="Q38" s="16">
        <v>95.0</v>
      </c>
      <c r="R38" s="16">
        <v>10.0</v>
      </c>
      <c r="S38" s="16">
        <v>95.0</v>
      </c>
      <c r="T38" s="16">
        <v>80.0</v>
      </c>
      <c r="U38" s="16">
        <v>60.0</v>
      </c>
      <c r="V38" s="16">
        <v>40.0</v>
      </c>
      <c r="W38" s="16" t="s">
        <v>11241</v>
      </c>
      <c r="X38" s="26" t="s">
        <v>11242</v>
      </c>
      <c r="Y38" s="16"/>
      <c r="Z38" s="16"/>
    </row>
    <row r="39" ht="17.25" customHeight="1">
      <c r="B39" s="16" t="s">
        <v>2963</v>
      </c>
      <c r="C39" s="16" t="s">
        <v>25</v>
      </c>
      <c r="D39" s="16" t="s">
        <v>11244</v>
      </c>
      <c r="E39" s="34">
        <v>44934.0</v>
      </c>
      <c r="F39" s="16" t="s">
        <v>11239</v>
      </c>
      <c r="G39" s="16" t="s">
        <v>11240</v>
      </c>
      <c r="H39" s="15" t="s">
        <v>29</v>
      </c>
      <c r="I39" s="16">
        <v>95.0</v>
      </c>
      <c r="J39" s="16">
        <v>95.0</v>
      </c>
      <c r="K39" s="16">
        <v>95.0</v>
      </c>
      <c r="L39" s="16">
        <v>95.0</v>
      </c>
      <c r="M39" s="16">
        <v>95.0</v>
      </c>
      <c r="N39" s="16">
        <f t="shared" si="4"/>
        <v>95</v>
      </c>
      <c r="O39" s="16">
        <v>95.0</v>
      </c>
      <c r="P39" s="16">
        <v>95.0</v>
      </c>
      <c r="Q39" s="16">
        <v>95.0</v>
      </c>
      <c r="R39" s="16">
        <v>10.0</v>
      </c>
      <c r="S39" s="16">
        <v>95.0</v>
      </c>
      <c r="T39" s="16">
        <v>80.0</v>
      </c>
      <c r="U39" s="16">
        <v>60.0</v>
      </c>
      <c r="V39" s="16">
        <v>40.0</v>
      </c>
      <c r="W39" s="16" t="s">
        <v>11241</v>
      </c>
      <c r="X39" s="26" t="s">
        <v>11242</v>
      </c>
      <c r="Y39" s="16"/>
      <c r="Z39" s="16"/>
    </row>
    <row r="40" ht="17.25" customHeight="1">
      <c r="B40" s="16" t="s">
        <v>975</v>
      </c>
      <c r="C40" s="16" t="s">
        <v>25</v>
      </c>
      <c r="D40" s="16" t="s">
        <v>11245</v>
      </c>
      <c r="E40" s="34">
        <v>43678.0</v>
      </c>
      <c r="F40" s="16" t="s">
        <v>11239</v>
      </c>
      <c r="G40" s="16" t="s">
        <v>11240</v>
      </c>
      <c r="H40" s="15" t="s">
        <v>29</v>
      </c>
      <c r="I40" s="16">
        <v>95.0</v>
      </c>
      <c r="J40" s="16">
        <v>95.0</v>
      </c>
      <c r="K40" s="16">
        <v>95.0</v>
      </c>
      <c r="L40" s="16">
        <v>95.0</v>
      </c>
      <c r="M40" s="16">
        <v>95.0</v>
      </c>
      <c r="N40" s="16">
        <f t="shared" si="4"/>
        <v>95</v>
      </c>
      <c r="O40" s="16">
        <v>95.0</v>
      </c>
      <c r="P40" s="16">
        <v>95.0</v>
      </c>
      <c r="Q40" s="16">
        <v>95.0</v>
      </c>
      <c r="R40" s="16">
        <v>10.0</v>
      </c>
      <c r="S40" s="16">
        <v>95.0</v>
      </c>
      <c r="T40" s="16">
        <v>80.0</v>
      </c>
      <c r="U40" s="16">
        <v>60.0</v>
      </c>
      <c r="V40" s="16">
        <v>40.0</v>
      </c>
      <c r="W40" s="16" t="s">
        <v>11241</v>
      </c>
      <c r="X40" s="26" t="s">
        <v>11246</v>
      </c>
      <c r="Y40" s="16"/>
      <c r="Z40" s="16"/>
    </row>
    <row r="41" ht="17.25" customHeight="1">
      <c r="B41" s="16" t="s">
        <v>364</v>
      </c>
      <c r="C41" s="16" t="s">
        <v>25</v>
      </c>
      <c r="D41" s="16" t="s">
        <v>11247</v>
      </c>
      <c r="E41" s="34">
        <v>43678.0</v>
      </c>
      <c r="F41" s="16" t="s">
        <v>11239</v>
      </c>
      <c r="G41" s="16" t="s">
        <v>11240</v>
      </c>
      <c r="H41" s="15" t="s">
        <v>29</v>
      </c>
      <c r="I41" s="16">
        <v>95.0</v>
      </c>
      <c r="J41" s="16">
        <v>95.0</v>
      </c>
      <c r="K41" s="16">
        <v>95.0</v>
      </c>
      <c r="L41" s="16">
        <v>95.0</v>
      </c>
      <c r="M41" s="16">
        <v>95.0</v>
      </c>
      <c r="N41" s="16">
        <f t="shared" si="4"/>
        <v>95</v>
      </c>
      <c r="O41" s="16">
        <v>95.0</v>
      </c>
      <c r="P41" s="16">
        <v>95.0</v>
      </c>
      <c r="Q41" s="16">
        <v>95.0</v>
      </c>
      <c r="R41" s="16">
        <v>10.0</v>
      </c>
      <c r="S41" s="16">
        <v>95.0</v>
      </c>
      <c r="T41" s="16">
        <v>80.0</v>
      </c>
      <c r="U41" s="16">
        <v>60.0</v>
      </c>
      <c r="V41" s="16">
        <v>40.0</v>
      </c>
      <c r="W41" s="16" t="s">
        <v>11241</v>
      </c>
      <c r="X41" s="26" t="s">
        <v>11246</v>
      </c>
      <c r="Y41" s="16"/>
      <c r="Z41" s="16"/>
    </row>
    <row r="42" ht="18.0" customHeight="1">
      <c r="B42" s="16" t="s">
        <v>68</v>
      </c>
      <c r="C42" s="16" t="s">
        <v>25</v>
      </c>
      <c r="D42" s="16" t="s">
        <v>11248</v>
      </c>
      <c r="E42" s="34">
        <v>43678.0</v>
      </c>
      <c r="F42" s="16" t="s">
        <v>11239</v>
      </c>
      <c r="G42" s="16" t="s">
        <v>11240</v>
      </c>
      <c r="H42" s="15" t="s">
        <v>29</v>
      </c>
      <c r="I42" s="16">
        <v>95.0</v>
      </c>
      <c r="J42" s="16">
        <v>95.0</v>
      </c>
      <c r="K42" s="16">
        <v>95.0</v>
      </c>
      <c r="L42" s="16">
        <v>95.0</v>
      </c>
      <c r="M42" s="16">
        <v>95.0</v>
      </c>
      <c r="N42" s="16">
        <f t="shared" si="4"/>
        <v>95</v>
      </c>
      <c r="O42" s="16">
        <v>95.0</v>
      </c>
      <c r="P42" s="16">
        <v>95.0</v>
      </c>
      <c r="Q42" s="16">
        <v>95.0</v>
      </c>
      <c r="R42" s="16">
        <v>10.0</v>
      </c>
      <c r="S42" s="16">
        <v>95.0</v>
      </c>
      <c r="T42" s="16">
        <v>80.0</v>
      </c>
      <c r="U42" s="16">
        <v>60.0</v>
      </c>
      <c r="V42" s="16">
        <v>40.0</v>
      </c>
      <c r="W42" s="16" t="s">
        <v>11241</v>
      </c>
      <c r="X42" s="26" t="s">
        <v>11246</v>
      </c>
      <c r="Y42" s="16"/>
      <c r="Z42" s="16"/>
    </row>
    <row r="43" ht="16.5" customHeight="1">
      <c r="B43" s="16" t="s">
        <v>2721</v>
      </c>
      <c r="C43" s="16" t="s">
        <v>25</v>
      </c>
      <c r="D43" s="16" t="s">
        <v>11249</v>
      </c>
      <c r="E43" s="34">
        <v>43678.0</v>
      </c>
      <c r="F43" s="16" t="s">
        <v>11239</v>
      </c>
      <c r="G43" s="16" t="s">
        <v>11240</v>
      </c>
      <c r="H43" s="15" t="s">
        <v>29</v>
      </c>
      <c r="I43" s="16">
        <v>95.0</v>
      </c>
      <c r="J43" s="16">
        <v>95.0</v>
      </c>
      <c r="K43" s="16">
        <v>95.0</v>
      </c>
      <c r="L43" s="16">
        <v>95.0</v>
      </c>
      <c r="M43" s="16">
        <v>95.0</v>
      </c>
      <c r="N43" s="16">
        <f t="shared" si="4"/>
        <v>95</v>
      </c>
      <c r="O43" s="16">
        <v>95.0</v>
      </c>
      <c r="P43" s="16">
        <v>95.0</v>
      </c>
      <c r="Q43" s="16">
        <v>95.0</v>
      </c>
      <c r="R43" s="16">
        <v>10.0</v>
      </c>
      <c r="S43" s="16">
        <v>95.0</v>
      </c>
      <c r="T43" s="16">
        <v>80.0</v>
      </c>
      <c r="U43" s="16">
        <v>60.0</v>
      </c>
      <c r="V43" s="16">
        <v>40.0</v>
      </c>
      <c r="W43" s="16" t="s">
        <v>11241</v>
      </c>
      <c r="X43" s="26" t="s">
        <v>11246</v>
      </c>
      <c r="Y43" s="16"/>
      <c r="Z43" s="16"/>
    </row>
    <row r="44" ht="20.25" customHeight="1">
      <c r="B44" s="16" t="s">
        <v>1006</v>
      </c>
      <c r="C44" s="16" t="s">
        <v>25</v>
      </c>
      <c r="D44" s="16" t="s">
        <v>11250</v>
      </c>
      <c r="E44" s="34">
        <v>43678.0</v>
      </c>
      <c r="F44" s="16" t="s">
        <v>11239</v>
      </c>
      <c r="G44" s="16" t="s">
        <v>11240</v>
      </c>
      <c r="H44" s="15" t="s">
        <v>29</v>
      </c>
      <c r="I44" s="16">
        <v>95.0</v>
      </c>
      <c r="J44" s="16">
        <v>95.0</v>
      </c>
      <c r="K44" s="16">
        <v>90.0</v>
      </c>
      <c r="L44" s="16">
        <v>95.0</v>
      </c>
      <c r="M44" s="16">
        <v>95.0</v>
      </c>
      <c r="N44" s="16">
        <f t="shared" si="4"/>
        <v>94</v>
      </c>
      <c r="O44" s="16">
        <v>95.0</v>
      </c>
      <c r="P44" s="16">
        <v>95.0</v>
      </c>
      <c r="Q44" s="16">
        <v>95.0</v>
      </c>
      <c r="R44" s="16">
        <v>10.0</v>
      </c>
      <c r="S44" s="16">
        <v>95.0</v>
      </c>
      <c r="T44" s="16">
        <v>80.0</v>
      </c>
      <c r="U44" s="16">
        <v>60.0</v>
      </c>
      <c r="V44" s="16">
        <v>40.0</v>
      </c>
      <c r="W44" s="16" t="s">
        <v>11241</v>
      </c>
      <c r="X44" s="26" t="s">
        <v>11246</v>
      </c>
      <c r="Y44" s="16"/>
      <c r="Z44" s="16"/>
    </row>
    <row r="45" ht="18.0" customHeight="1">
      <c r="B45" s="16" t="s">
        <v>2388</v>
      </c>
      <c r="C45" s="16" t="s">
        <v>25</v>
      </c>
      <c r="D45" s="16" t="s">
        <v>11251</v>
      </c>
      <c r="E45" s="34">
        <v>43678.0</v>
      </c>
      <c r="F45" s="16" t="s">
        <v>11239</v>
      </c>
      <c r="G45" s="16" t="s">
        <v>11240</v>
      </c>
      <c r="H45" s="15" t="s">
        <v>29</v>
      </c>
      <c r="I45" s="16">
        <v>95.0</v>
      </c>
      <c r="J45" s="16">
        <v>95.0</v>
      </c>
      <c r="K45" s="16">
        <v>90.0</v>
      </c>
      <c r="L45" s="16">
        <v>95.0</v>
      </c>
      <c r="M45" s="16">
        <v>95.0</v>
      </c>
      <c r="N45" s="16">
        <f t="shared" si="4"/>
        <v>94</v>
      </c>
      <c r="O45" s="16">
        <v>95.0</v>
      </c>
      <c r="P45" s="16">
        <v>95.0</v>
      </c>
      <c r="Q45" s="16">
        <v>95.0</v>
      </c>
      <c r="R45" s="16">
        <v>10.0</v>
      </c>
      <c r="S45" s="16">
        <v>95.0</v>
      </c>
      <c r="T45" s="16">
        <v>80.0</v>
      </c>
      <c r="U45" s="16">
        <v>60.0</v>
      </c>
      <c r="V45" s="16">
        <v>40.0</v>
      </c>
      <c r="W45" s="16" t="s">
        <v>11241</v>
      </c>
      <c r="X45" s="26" t="s">
        <v>11246</v>
      </c>
      <c r="Y45" s="16"/>
      <c r="Z45" s="16"/>
    </row>
    <row r="46">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ht="15.75" customHeight="1">
      <c r="A47" s="16">
        <v>772.0</v>
      </c>
      <c r="B47" s="16" t="s">
        <v>103</v>
      </c>
      <c r="C47" s="16" t="s">
        <v>25</v>
      </c>
      <c r="D47" s="16" t="s">
        <v>11252</v>
      </c>
      <c r="E47" s="34">
        <v>44225.0</v>
      </c>
      <c r="F47" s="16" t="s">
        <v>11253</v>
      </c>
      <c r="G47" s="16" t="s">
        <v>11254</v>
      </c>
      <c r="H47" s="15" t="s">
        <v>29</v>
      </c>
      <c r="I47" s="16">
        <v>90.0</v>
      </c>
      <c r="J47" s="16">
        <v>95.0</v>
      </c>
      <c r="K47" s="16">
        <v>85.0</v>
      </c>
      <c r="L47" s="16">
        <v>95.0</v>
      </c>
      <c r="M47" s="16">
        <v>95.0</v>
      </c>
      <c r="N47" s="16">
        <f t="shared" ref="N47:N53" si="5">AVERAGE(I47:M47)</f>
        <v>92</v>
      </c>
      <c r="O47" s="16">
        <v>95.0</v>
      </c>
      <c r="P47" s="16">
        <v>95.0</v>
      </c>
      <c r="Q47" s="16">
        <v>95.0</v>
      </c>
      <c r="R47" s="16">
        <v>90.0</v>
      </c>
      <c r="S47" s="16">
        <v>90.0</v>
      </c>
      <c r="T47" s="16">
        <v>80.0</v>
      </c>
      <c r="U47" s="16">
        <v>70.0</v>
      </c>
      <c r="V47" s="16">
        <v>40.0</v>
      </c>
      <c r="W47" s="16" t="s">
        <v>624</v>
      </c>
      <c r="X47" s="26" t="s">
        <v>11255</v>
      </c>
      <c r="Y47" s="16"/>
      <c r="Z47" s="16"/>
    </row>
    <row r="48" ht="15.75" customHeight="1">
      <c r="B48" s="16" t="s">
        <v>3353</v>
      </c>
      <c r="C48" s="16" t="s">
        <v>25</v>
      </c>
      <c r="D48" s="16" t="s">
        <v>11256</v>
      </c>
      <c r="E48" s="34">
        <v>44225.0</v>
      </c>
      <c r="F48" s="16" t="s">
        <v>11253</v>
      </c>
      <c r="G48" s="16" t="s">
        <v>11254</v>
      </c>
      <c r="H48" s="15" t="s">
        <v>29</v>
      </c>
      <c r="I48" s="16">
        <v>90.0</v>
      </c>
      <c r="J48" s="16">
        <v>95.0</v>
      </c>
      <c r="K48" s="16">
        <v>85.0</v>
      </c>
      <c r="L48" s="16">
        <v>95.0</v>
      </c>
      <c r="M48" s="16">
        <v>95.0</v>
      </c>
      <c r="N48" s="16">
        <f t="shared" si="5"/>
        <v>92</v>
      </c>
      <c r="O48" s="16">
        <v>95.0</v>
      </c>
      <c r="P48" s="16">
        <v>95.0</v>
      </c>
      <c r="Q48" s="16">
        <v>95.0</v>
      </c>
      <c r="R48" s="16">
        <v>90.0</v>
      </c>
      <c r="S48" s="16">
        <v>90.0</v>
      </c>
      <c r="T48" s="16">
        <v>80.0</v>
      </c>
      <c r="U48" s="16">
        <v>70.0</v>
      </c>
      <c r="V48" s="16">
        <v>40.0</v>
      </c>
      <c r="W48" s="16" t="s">
        <v>624</v>
      </c>
      <c r="X48" s="26" t="s">
        <v>11255</v>
      </c>
      <c r="Y48" s="16"/>
      <c r="Z48" s="16"/>
    </row>
    <row r="49" ht="16.5" customHeight="1">
      <c r="B49" s="16" t="s">
        <v>406</v>
      </c>
      <c r="C49" s="16" t="s">
        <v>25</v>
      </c>
      <c r="D49" s="16" t="s">
        <v>11256</v>
      </c>
      <c r="E49" s="34">
        <v>44225.0</v>
      </c>
      <c r="F49" s="16" t="s">
        <v>11253</v>
      </c>
      <c r="G49" s="16" t="s">
        <v>11254</v>
      </c>
      <c r="H49" s="15" t="s">
        <v>29</v>
      </c>
      <c r="I49" s="16">
        <v>90.0</v>
      </c>
      <c r="J49" s="16">
        <v>90.0</v>
      </c>
      <c r="K49" s="16">
        <v>85.0</v>
      </c>
      <c r="L49" s="16">
        <v>90.0</v>
      </c>
      <c r="M49" s="16">
        <v>95.0</v>
      </c>
      <c r="N49" s="16">
        <f t="shared" si="5"/>
        <v>90</v>
      </c>
      <c r="O49" s="16">
        <v>95.0</v>
      </c>
      <c r="P49" s="16">
        <v>95.0</v>
      </c>
      <c r="Q49" s="16">
        <v>95.0</v>
      </c>
      <c r="R49" s="16">
        <v>90.0</v>
      </c>
      <c r="S49" s="16">
        <v>90.0</v>
      </c>
      <c r="T49" s="16">
        <v>80.0</v>
      </c>
      <c r="U49" s="16">
        <v>70.0</v>
      </c>
      <c r="V49" s="16">
        <v>40.0</v>
      </c>
      <c r="W49" s="16" t="s">
        <v>624</v>
      </c>
      <c r="X49" s="26" t="s">
        <v>11255</v>
      </c>
      <c r="Y49" s="16"/>
      <c r="Z49" s="16"/>
    </row>
    <row r="50" ht="17.25" customHeight="1">
      <c r="B50" s="16" t="s">
        <v>235</v>
      </c>
      <c r="C50" s="16" t="s">
        <v>25</v>
      </c>
      <c r="D50" s="16" t="s">
        <v>11257</v>
      </c>
      <c r="E50" s="34">
        <v>44225.0</v>
      </c>
      <c r="F50" s="16" t="s">
        <v>11253</v>
      </c>
      <c r="G50" s="16" t="s">
        <v>11254</v>
      </c>
      <c r="H50" s="15" t="s">
        <v>29</v>
      </c>
      <c r="I50" s="16">
        <v>90.0</v>
      </c>
      <c r="J50" s="16">
        <v>95.0</v>
      </c>
      <c r="K50" s="16">
        <v>85.0</v>
      </c>
      <c r="L50" s="16">
        <v>95.0</v>
      </c>
      <c r="M50" s="16">
        <v>95.0</v>
      </c>
      <c r="N50" s="16">
        <f t="shared" si="5"/>
        <v>92</v>
      </c>
      <c r="O50" s="16">
        <v>95.0</v>
      </c>
      <c r="P50" s="16">
        <v>95.0</v>
      </c>
      <c r="Q50" s="16">
        <v>95.0</v>
      </c>
      <c r="R50" s="16">
        <v>90.0</v>
      </c>
      <c r="S50" s="16">
        <v>90.0</v>
      </c>
      <c r="T50" s="16">
        <v>80.0</v>
      </c>
      <c r="U50" s="16">
        <v>70.0</v>
      </c>
      <c r="V50" s="16">
        <v>40.0</v>
      </c>
      <c r="W50" s="16" t="s">
        <v>624</v>
      </c>
      <c r="X50" s="26" t="s">
        <v>11255</v>
      </c>
      <c r="Y50" s="16"/>
      <c r="Z50" s="16"/>
    </row>
    <row r="51" ht="18.75" customHeight="1">
      <c r="B51" s="16" t="s">
        <v>235</v>
      </c>
      <c r="C51" s="16" t="s">
        <v>25</v>
      </c>
      <c r="D51" s="16" t="s">
        <v>11258</v>
      </c>
      <c r="E51" s="34">
        <v>44125.0</v>
      </c>
      <c r="F51" s="16" t="s">
        <v>11253</v>
      </c>
      <c r="G51" s="16" t="s">
        <v>11254</v>
      </c>
      <c r="H51" s="15" t="s">
        <v>29</v>
      </c>
      <c r="I51" s="16">
        <v>90.0</v>
      </c>
      <c r="J51" s="16">
        <v>95.0</v>
      </c>
      <c r="K51" s="16">
        <v>85.0</v>
      </c>
      <c r="L51" s="16">
        <v>95.0</v>
      </c>
      <c r="M51" s="16">
        <v>95.0</v>
      </c>
      <c r="N51" s="16">
        <f t="shared" si="5"/>
        <v>92</v>
      </c>
      <c r="O51" s="16">
        <v>95.0</v>
      </c>
      <c r="P51" s="16">
        <v>95.0</v>
      </c>
      <c r="Q51" s="16">
        <v>95.0</v>
      </c>
      <c r="R51" s="16">
        <v>90.0</v>
      </c>
      <c r="S51" s="16">
        <v>90.0</v>
      </c>
      <c r="T51" s="16">
        <v>80.0</v>
      </c>
      <c r="U51" s="16">
        <v>70.0</v>
      </c>
      <c r="V51" s="16">
        <v>40.0</v>
      </c>
      <c r="W51" s="16" t="s">
        <v>624</v>
      </c>
      <c r="X51" s="26" t="s">
        <v>11259</v>
      </c>
      <c r="Y51" s="16"/>
      <c r="Z51" s="16"/>
    </row>
    <row r="52" ht="16.5" customHeight="1">
      <c r="B52" s="16" t="s">
        <v>444</v>
      </c>
      <c r="C52" s="16" t="s">
        <v>25</v>
      </c>
      <c r="D52" s="16" t="s">
        <v>11260</v>
      </c>
      <c r="E52" s="34">
        <v>44125.0</v>
      </c>
      <c r="F52" s="16" t="s">
        <v>11253</v>
      </c>
      <c r="G52" s="16" t="s">
        <v>11254</v>
      </c>
      <c r="H52" s="15" t="s">
        <v>29</v>
      </c>
      <c r="I52" s="16">
        <v>90.0</v>
      </c>
      <c r="J52" s="16">
        <v>95.0</v>
      </c>
      <c r="K52" s="16">
        <v>85.0</v>
      </c>
      <c r="L52" s="16">
        <v>95.0</v>
      </c>
      <c r="M52" s="16">
        <v>95.0</v>
      </c>
      <c r="N52" s="16">
        <f t="shared" si="5"/>
        <v>92</v>
      </c>
      <c r="O52" s="16">
        <v>95.0</v>
      </c>
      <c r="P52" s="16">
        <v>95.0</v>
      </c>
      <c r="Q52" s="16">
        <v>95.0</v>
      </c>
      <c r="R52" s="16">
        <v>90.0</v>
      </c>
      <c r="S52" s="16">
        <v>90.0</v>
      </c>
      <c r="T52" s="16">
        <v>80.0</v>
      </c>
      <c r="U52" s="16">
        <v>70.0</v>
      </c>
      <c r="V52" s="16">
        <v>40.0</v>
      </c>
      <c r="W52" s="16" t="s">
        <v>624</v>
      </c>
      <c r="X52" s="26" t="s">
        <v>11259</v>
      </c>
      <c r="Y52" s="16"/>
      <c r="Z52" s="16"/>
    </row>
    <row r="53" ht="18.75" customHeight="1">
      <c r="B53" s="16" t="s">
        <v>472</v>
      </c>
      <c r="C53" s="16" t="s">
        <v>25</v>
      </c>
      <c r="D53" s="16" t="s">
        <v>11261</v>
      </c>
      <c r="E53" s="34">
        <v>44125.0</v>
      </c>
      <c r="F53" s="16" t="s">
        <v>11253</v>
      </c>
      <c r="G53" s="16" t="s">
        <v>11254</v>
      </c>
      <c r="H53" s="15" t="s">
        <v>29</v>
      </c>
      <c r="I53" s="16">
        <v>90.0</v>
      </c>
      <c r="J53" s="16">
        <v>95.0</v>
      </c>
      <c r="K53" s="16">
        <v>70.0</v>
      </c>
      <c r="L53" s="16">
        <v>95.0</v>
      </c>
      <c r="M53" s="16">
        <v>95.0</v>
      </c>
      <c r="N53" s="16">
        <f t="shared" si="5"/>
        <v>89</v>
      </c>
      <c r="O53" s="16">
        <v>95.0</v>
      </c>
      <c r="P53" s="16">
        <v>95.0</v>
      </c>
      <c r="Q53" s="16">
        <v>95.0</v>
      </c>
      <c r="R53" s="16">
        <v>90.0</v>
      </c>
      <c r="S53" s="16">
        <v>90.0</v>
      </c>
      <c r="T53" s="16">
        <v>80.0</v>
      </c>
      <c r="U53" s="16">
        <v>70.0</v>
      </c>
      <c r="V53" s="16">
        <v>40.0</v>
      </c>
      <c r="W53" s="16" t="s">
        <v>624</v>
      </c>
      <c r="X53" s="26" t="s">
        <v>11259</v>
      </c>
      <c r="Y53" s="16"/>
      <c r="Z53" s="16"/>
    </row>
  </sheetData>
  <mergeCells count="10">
    <mergeCell ref="A28:A35"/>
    <mergeCell ref="A37:A45"/>
    <mergeCell ref="A47:A53"/>
    <mergeCell ref="A2:A4"/>
    <mergeCell ref="A6:A13"/>
    <mergeCell ref="A15:A17"/>
    <mergeCell ref="X15:X17"/>
    <mergeCell ref="A21:A26"/>
    <mergeCell ref="W28:W35"/>
    <mergeCell ref="X28:X35"/>
  </mergeCells>
  <hyperlinks>
    <hyperlink r:id="rId2" ref="X2"/>
    <hyperlink r:id="rId3" ref="X3"/>
    <hyperlink r:id="rId4" ref="X4"/>
    <hyperlink r:id="rId5" ref="X6"/>
    <hyperlink r:id="rId6" ref="X7"/>
    <hyperlink r:id="rId7" ref="X8"/>
    <hyperlink r:id="rId8" ref="X9"/>
    <hyperlink r:id="rId9" ref="X10"/>
    <hyperlink r:id="rId10" ref="X11"/>
    <hyperlink r:id="rId11" ref="X12"/>
    <hyperlink r:id="rId12" ref="X13"/>
    <hyperlink r:id="rId13" ref="X15"/>
    <hyperlink r:id="rId14" ref="X21"/>
    <hyperlink r:id="rId15" ref="X22"/>
    <hyperlink r:id="rId16" ref="X23"/>
    <hyperlink r:id="rId17" ref="X24"/>
    <hyperlink r:id="rId18" ref="X25"/>
    <hyperlink r:id="rId19" ref="X26"/>
    <hyperlink r:id="rId20" ref="X28"/>
    <hyperlink r:id="rId21" ref="X37"/>
    <hyperlink r:id="rId22" ref="X38"/>
    <hyperlink r:id="rId23" ref="X39"/>
    <hyperlink r:id="rId24" ref="X40"/>
    <hyperlink r:id="rId25" ref="X41"/>
    <hyperlink r:id="rId26" ref="X42"/>
    <hyperlink r:id="rId27" ref="X43"/>
    <hyperlink r:id="rId28" ref="X44"/>
    <hyperlink r:id="rId29" ref="X45"/>
    <hyperlink r:id="rId30" ref="X47"/>
    <hyperlink r:id="rId31" ref="X48"/>
    <hyperlink r:id="rId32" ref="X49"/>
    <hyperlink r:id="rId33" ref="X50"/>
    <hyperlink r:id="rId34" ref="X51"/>
    <hyperlink r:id="rId35" ref="X52"/>
    <hyperlink r:id="rId36" ref="X53"/>
  </hyperlinks>
  <drawing r:id="rId37"/>
  <legacyDrawing r:id="rId38"/>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35" t="s">
        <v>0</v>
      </c>
      <c r="B1" s="135" t="s">
        <v>1</v>
      </c>
      <c r="C1" s="135" t="s">
        <v>2</v>
      </c>
      <c r="D1" s="135" t="s">
        <v>3</v>
      </c>
      <c r="E1" s="135" t="s">
        <v>4</v>
      </c>
      <c r="F1" s="135" t="s">
        <v>5</v>
      </c>
      <c r="G1" s="135" t="s">
        <v>6</v>
      </c>
      <c r="H1" s="135" t="s">
        <v>7</v>
      </c>
      <c r="I1" s="135" t="s">
        <v>8</v>
      </c>
      <c r="J1" s="135" t="s">
        <v>9</v>
      </c>
      <c r="K1" s="135" t="s">
        <v>10</v>
      </c>
      <c r="L1" s="135" t="s">
        <v>11</v>
      </c>
      <c r="M1" s="135" t="s">
        <v>12</v>
      </c>
      <c r="N1" s="135" t="s">
        <v>13</v>
      </c>
      <c r="O1" s="135" t="s">
        <v>14</v>
      </c>
      <c r="P1" s="135" t="s">
        <v>15</v>
      </c>
      <c r="Q1" s="135" t="s">
        <v>16</v>
      </c>
      <c r="R1" s="135" t="s">
        <v>17</v>
      </c>
      <c r="S1" s="135" t="s">
        <v>18</v>
      </c>
      <c r="T1" s="135" t="s">
        <v>19</v>
      </c>
      <c r="U1" s="135" t="s">
        <v>20</v>
      </c>
      <c r="V1" s="135" t="s">
        <v>21</v>
      </c>
      <c r="W1" s="135" t="s">
        <v>22</v>
      </c>
      <c r="X1" s="136" t="s">
        <v>23</v>
      </c>
    </row>
    <row r="2" ht="16.5" customHeight="1">
      <c r="A2" s="43">
        <v>815.0</v>
      </c>
      <c r="B2" s="43" t="s">
        <v>11262</v>
      </c>
      <c r="C2" s="46" t="s">
        <v>25</v>
      </c>
      <c r="D2" s="43" t="s">
        <v>11263</v>
      </c>
      <c r="E2" s="103">
        <v>42939.0</v>
      </c>
      <c r="F2" s="291" t="s">
        <v>11264</v>
      </c>
      <c r="G2" s="43" t="s">
        <v>11265</v>
      </c>
      <c r="H2" s="47" t="s">
        <v>29</v>
      </c>
      <c r="I2" s="79">
        <v>85.0</v>
      </c>
      <c r="J2" s="43">
        <v>50.0</v>
      </c>
      <c r="K2" s="43">
        <v>80.0</v>
      </c>
      <c r="L2" s="43">
        <v>50.0</v>
      </c>
      <c r="M2" s="43">
        <v>50.0</v>
      </c>
      <c r="N2" s="80">
        <f t="shared" ref="N2:N9" si="1">AVERAGE(I2:M2)</f>
        <v>63</v>
      </c>
      <c r="O2" s="43">
        <v>85.0</v>
      </c>
      <c r="P2" s="43">
        <v>90.0</v>
      </c>
      <c r="Q2" s="43">
        <v>90.0</v>
      </c>
      <c r="R2" s="43">
        <v>95.0</v>
      </c>
      <c r="S2" s="43">
        <v>100.0</v>
      </c>
      <c r="T2" s="43">
        <v>80.0</v>
      </c>
      <c r="U2" s="43">
        <v>60.0</v>
      </c>
      <c r="V2" s="43">
        <v>40.0</v>
      </c>
      <c r="W2" s="43" t="s">
        <v>11266</v>
      </c>
      <c r="X2" s="48" t="s">
        <v>11267</v>
      </c>
    </row>
    <row r="3" ht="16.5" customHeight="1">
      <c r="B3" s="43" t="s">
        <v>392</v>
      </c>
      <c r="C3" s="46" t="s">
        <v>25</v>
      </c>
      <c r="D3" s="43" t="s">
        <v>11268</v>
      </c>
      <c r="E3" s="103">
        <v>42940.0</v>
      </c>
      <c r="F3" s="291" t="s">
        <v>11264</v>
      </c>
      <c r="G3" s="43" t="s">
        <v>11265</v>
      </c>
      <c r="H3" s="47" t="s">
        <v>29</v>
      </c>
      <c r="I3" s="79">
        <v>70.0</v>
      </c>
      <c r="J3" s="43">
        <v>70.0</v>
      </c>
      <c r="K3" s="43">
        <v>80.0</v>
      </c>
      <c r="L3" s="43">
        <v>50.0</v>
      </c>
      <c r="M3" s="43">
        <v>50.0</v>
      </c>
      <c r="N3" s="80">
        <f t="shared" si="1"/>
        <v>64</v>
      </c>
      <c r="O3" s="43">
        <v>70.0</v>
      </c>
      <c r="P3" s="43">
        <v>80.0</v>
      </c>
      <c r="Q3" s="43">
        <v>85.0</v>
      </c>
      <c r="R3" s="43">
        <v>90.0</v>
      </c>
      <c r="S3" s="43">
        <v>100.0</v>
      </c>
      <c r="T3" s="43">
        <v>80.0</v>
      </c>
      <c r="U3" s="43">
        <v>60.0</v>
      </c>
      <c r="V3" s="43">
        <v>40.0</v>
      </c>
    </row>
    <row r="4" ht="16.5" customHeight="1">
      <c r="B4" s="43" t="s">
        <v>8080</v>
      </c>
      <c r="C4" s="46" t="s">
        <v>25</v>
      </c>
      <c r="D4" s="43" t="s">
        <v>11269</v>
      </c>
      <c r="E4" s="103">
        <v>42940.0</v>
      </c>
      <c r="F4" s="291" t="s">
        <v>11264</v>
      </c>
      <c r="G4" s="43" t="s">
        <v>11265</v>
      </c>
      <c r="H4" s="47" t="s">
        <v>29</v>
      </c>
      <c r="I4" s="79">
        <v>70.0</v>
      </c>
      <c r="J4" s="43">
        <v>70.0</v>
      </c>
      <c r="K4" s="43">
        <v>80.0</v>
      </c>
      <c r="L4" s="43">
        <v>50.0</v>
      </c>
      <c r="M4" s="43">
        <v>50.0</v>
      </c>
      <c r="N4" s="80">
        <f t="shared" si="1"/>
        <v>64</v>
      </c>
      <c r="O4" s="43">
        <v>70.0</v>
      </c>
      <c r="P4" s="43">
        <v>80.0</v>
      </c>
      <c r="Q4" s="43">
        <v>85.0</v>
      </c>
      <c r="R4" s="43">
        <v>90.0</v>
      </c>
      <c r="S4" s="43">
        <v>100.0</v>
      </c>
      <c r="T4" s="43">
        <v>80.0</v>
      </c>
      <c r="U4" s="43">
        <v>60.0</v>
      </c>
      <c r="V4" s="43">
        <v>40.0</v>
      </c>
    </row>
    <row r="5" ht="16.5" customHeight="1">
      <c r="B5" s="43" t="s">
        <v>659</v>
      </c>
      <c r="C5" s="46" t="s">
        <v>25</v>
      </c>
      <c r="D5" s="43" t="s">
        <v>11270</v>
      </c>
      <c r="E5" s="103">
        <v>42940.0</v>
      </c>
      <c r="F5" s="291" t="s">
        <v>11264</v>
      </c>
      <c r="G5" s="43" t="s">
        <v>11265</v>
      </c>
      <c r="H5" s="47" t="s">
        <v>29</v>
      </c>
      <c r="I5" s="79">
        <v>70.0</v>
      </c>
      <c r="J5" s="43">
        <v>90.0</v>
      </c>
      <c r="K5" s="43">
        <v>80.0</v>
      </c>
      <c r="L5" s="43">
        <v>50.0</v>
      </c>
      <c r="M5" s="43">
        <v>50.0</v>
      </c>
      <c r="N5" s="80">
        <f t="shared" si="1"/>
        <v>68</v>
      </c>
      <c r="O5" s="43">
        <v>70.0</v>
      </c>
      <c r="P5" s="43">
        <v>80.0</v>
      </c>
      <c r="Q5" s="43">
        <v>85.0</v>
      </c>
      <c r="R5" s="43">
        <v>90.0</v>
      </c>
      <c r="S5" s="43">
        <v>100.0</v>
      </c>
      <c r="T5" s="43">
        <v>80.0</v>
      </c>
      <c r="U5" s="43">
        <v>60.0</v>
      </c>
      <c r="V5" s="43">
        <v>40.0</v>
      </c>
    </row>
    <row r="6" ht="16.5" customHeight="1">
      <c r="B6" s="43" t="s">
        <v>11271</v>
      </c>
      <c r="C6" s="46" t="s">
        <v>25</v>
      </c>
      <c r="D6" s="43" t="s">
        <v>11272</v>
      </c>
      <c r="E6" s="103">
        <v>42583.0</v>
      </c>
      <c r="F6" s="291" t="s">
        <v>11264</v>
      </c>
      <c r="G6" s="43" t="s">
        <v>11265</v>
      </c>
      <c r="H6" s="47" t="s">
        <v>29</v>
      </c>
      <c r="I6" s="79">
        <v>70.0</v>
      </c>
      <c r="J6" s="43">
        <v>80.0</v>
      </c>
      <c r="K6" s="43">
        <v>80.0</v>
      </c>
      <c r="L6" s="43">
        <v>70.0</v>
      </c>
      <c r="M6" s="43">
        <v>80.0</v>
      </c>
      <c r="N6" s="80">
        <f t="shared" si="1"/>
        <v>76</v>
      </c>
      <c r="O6" s="43">
        <v>70.0</v>
      </c>
      <c r="P6" s="43">
        <v>80.0</v>
      </c>
      <c r="Q6" s="43">
        <v>85.0</v>
      </c>
      <c r="R6" s="43">
        <v>90.0</v>
      </c>
      <c r="S6" s="43">
        <v>100.0</v>
      </c>
      <c r="T6" s="43">
        <v>80.0</v>
      </c>
      <c r="U6" s="43">
        <v>60.0</v>
      </c>
      <c r="V6" s="43">
        <v>40.0</v>
      </c>
      <c r="X6" s="48" t="s">
        <v>11273</v>
      </c>
    </row>
    <row r="7" ht="16.5" customHeight="1">
      <c r="B7" s="43" t="s">
        <v>281</v>
      </c>
      <c r="C7" s="46" t="s">
        <v>25</v>
      </c>
      <c r="D7" s="43" t="s">
        <v>11274</v>
      </c>
      <c r="E7" s="103">
        <v>42584.0</v>
      </c>
      <c r="F7" s="291" t="s">
        <v>11264</v>
      </c>
      <c r="G7" s="43" t="s">
        <v>11265</v>
      </c>
      <c r="H7" s="47" t="s">
        <v>29</v>
      </c>
      <c r="I7" s="79">
        <v>70.0</v>
      </c>
      <c r="J7" s="43">
        <v>85.0</v>
      </c>
      <c r="K7" s="43">
        <v>80.0</v>
      </c>
      <c r="L7" s="43">
        <v>80.0</v>
      </c>
      <c r="M7" s="43">
        <v>96.0</v>
      </c>
      <c r="N7" s="80">
        <f t="shared" si="1"/>
        <v>82.2</v>
      </c>
      <c r="O7" s="43">
        <v>70.0</v>
      </c>
      <c r="P7" s="43">
        <v>80.0</v>
      </c>
      <c r="Q7" s="43">
        <v>85.0</v>
      </c>
      <c r="R7" s="43">
        <v>90.0</v>
      </c>
      <c r="S7" s="43">
        <v>100.0</v>
      </c>
      <c r="T7" s="43">
        <v>80.0</v>
      </c>
      <c r="U7" s="43">
        <v>60.0</v>
      </c>
      <c r="V7" s="43">
        <v>40.0</v>
      </c>
    </row>
    <row r="8" ht="16.5" customHeight="1">
      <c r="B8" s="43" t="s">
        <v>11275</v>
      </c>
      <c r="C8" s="46" t="s">
        <v>25</v>
      </c>
      <c r="D8" s="43" t="s">
        <v>11276</v>
      </c>
      <c r="E8" s="103">
        <v>42580.0</v>
      </c>
      <c r="F8" s="291" t="s">
        <v>11264</v>
      </c>
      <c r="G8" s="43" t="s">
        <v>11265</v>
      </c>
      <c r="H8" s="47" t="s">
        <v>29</v>
      </c>
      <c r="I8" s="79">
        <v>80.0</v>
      </c>
      <c r="J8" s="43">
        <v>85.0</v>
      </c>
      <c r="K8" s="43">
        <v>85.0</v>
      </c>
      <c r="L8" s="43">
        <v>80.0</v>
      </c>
      <c r="M8" s="43">
        <v>100.0</v>
      </c>
      <c r="N8" s="80">
        <f t="shared" si="1"/>
        <v>86</v>
      </c>
      <c r="O8" s="43">
        <v>80.0</v>
      </c>
      <c r="P8" s="43">
        <v>85.0</v>
      </c>
      <c r="Q8" s="43">
        <v>90.0</v>
      </c>
      <c r="R8" s="43">
        <v>95.0</v>
      </c>
      <c r="S8" s="43">
        <v>100.0</v>
      </c>
      <c r="T8" s="43">
        <v>80.0</v>
      </c>
      <c r="U8" s="43">
        <v>60.0</v>
      </c>
      <c r="V8" s="43">
        <v>40.0</v>
      </c>
      <c r="X8" s="48" t="s">
        <v>11277</v>
      </c>
    </row>
    <row r="9" ht="16.5" customHeight="1">
      <c r="B9" s="43" t="s">
        <v>11278</v>
      </c>
      <c r="C9" s="46" t="s">
        <v>25</v>
      </c>
      <c r="D9" s="43" t="s">
        <v>11279</v>
      </c>
      <c r="E9" s="103">
        <v>42385.0</v>
      </c>
      <c r="F9" s="291" t="s">
        <v>11264</v>
      </c>
      <c r="G9" s="43" t="s">
        <v>11265</v>
      </c>
      <c r="H9" s="47" t="s">
        <v>29</v>
      </c>
      <c r="I9" s="79">
        <v>90.0</v>
      </c>
      <c r="J9" s="43">
        <v>80.0</v>
      </c>
      <c r="K9" s="43">
        <v>90.0</v>
      </c>
      <c r="L9" s="43">
        <v>90.0</v>
      </c>
      <c r="M9" s="43">
        <v>90.0</v>
      </c>
      <c r="N9" s="80">
        <f t="shared" si="1"/>
        <v>88</v>
      </c>
      <c r="O9" s="43">
        <v>90.0</v>
      </c>
      <c r="P9" s="43">
        <v>90.0</v>
      </c>
      <c r="Q9" s="43">
        <v>95.0</v>
      </c>
      <c r="R9" s="43">
        <v>95.0</v>
      </c>
      <c r="S9" s="43">
        <v>100.0</v>
      </c>
      <c r="T9" s="43">
        <v>80.0</v>
      </c>
      <c r="U9" s="43">
        <v>60.0</v>
      </c>
      <c r="V9" s="43">
        <v>40.0</v>
      </c>
      <c r="X9" s="48" t="s">
        <v>11280</v>
      </c>
    </row>
    <row r="10" ht="16.5" customHeight="1">
      <c r="A10" s="43"/>
      <c r="B10" s="43"/>
      <c r="C10" s="46"/>
      <c r="D10" s="43"/>
      <c r="E10" s="45"/>
      <c r="F10" s="46"/>
      <c r="G10" s="58"/>
      <c r="H10" s="47"/>
      <c r="I10" s="79"/>
      <c r="J10" s="43"/>
      <c r="K10" s="43"/>
      <c r="L10" s="43"/>
      <c r="M10" s="43"/>
      <c r="N10" s="80"/>
      <c r="O10" s="43"/>
      <c r="P10" s="43"/>
      <c r="Q10" s="43"/>
      <c r="R10" s="43"/>
      <c r="S10" s="43"/>
      <c r="T10" s="43"/>
      <c r="U10" s="43"/>
      <c r="V10" s="43"/>
      <c r="W10" s="43"/>
      <c r="X10" s="48"/>
    </row>
    <row r="11" ht="16.5" customHeight="1">
      <c r="A11" s="12">
        <v>2739.0</v>
      </c>
      <c r="B11" s="140"/>
      <c r="C11" s="139" t="s">
        <v>25</v>
      </c>
      <c r="D11" s="140" t="s">
        <v>46</v>
      </c>
      <c r="E11" s="292"/>
      <c r="F11" s="139" t="s">
        <v>11281</v>
      </c>
      <c r="G11" s="139" t="s">
        <v>11282</v>
      </c>
      <c r="H11" s="203" t="s">
        <v>29</v>
      </c>
      <c r="I11" s="79"/>
      <c r="J11" s="43"/>
      <c r="K11" s="43"/>
      <c r="L11" s="43"/>
      <c r="M11" s="43"/>
      <c r="N11" s="80"/>
      <c r="O11" s="43"/>
      <c r="P11" s="43"/>
      <c r="Q11" s="43"/>
      <c r="R11" s="43"/>
      <c r="S11" s="43"/>
      <c r="T11" s="43"/>
      <c r="U11" s="43"/>
      <c r="V11" s="43"/>
      <c r="W11" s="43"/>
      <c r="X11" s="48"/>
    </row>
    <row r="12" ht="16.5" customHeight="1">
      <c r="A12" s="43"/>
      <c r="B12" s="43"/>
      <c r="C12" s="46"/>
      <c r="D12" s="43"/>
      <c r="E12" s="45"/>
      <c r="F12" s="46"/>
      <c r="G12" s="58"/>
      <c r="H12" s="47"/>
      <c r="I12" s="79"/>
      <c r="J12" s="43"/>
      <c r="K12" s="43"/>
      <c r="L12" s="43"/>
      <c r="M12" s="43"/>
      <c r="N12" s="80"/>
      <c r="O12" s="43"/>
      <c r="P12" s="43"/>
      <c r="Q12" s="43"/>
      <c r="R12" s="43"/>
      <c r="S12" s="43"/>
      <c r="T12" s="43"/>
      <c r="U12" s="43"/>
      <c r="V12" s="43"/>
      <c r="W12" s="43"/>
      <c r="X12" s="48"/>
    </row>
    <row r="13" ht="16.5" customHeight="1">
      <c r="A13" s="43">
        <v>60.0</v>
      </c>
      <c r="B13" s="43"/>
      <c r="C13" s="46" t="s">
        <v>25</v>
      </c>
      <c r="D13" s="43" t="s">
        <v>46</v>
      </c>
      <c r="E13" s="103"/>
      <c r="F13" s="46" t="s">
        <v>11283</v>
      </c>
      <c r="G13" s="43" t="s">
        <v>11284</v>
      </c>
      <c r="H13" s="47" t="s">
        <v>29</v>
      </c>
      <c r="I13" s="79"/>
      <c r="J13" s="43"/>
      <c r="K13" s="43"/>
      <c r="L13" s="43"/>
      <c r="M13" s="43"/>
      <c r="N13" s="80"/>
      <c r="O13" s="43"/>
      <c r="P13" s="43"/>
      <c r="Q13" s="43"/>
      <c r="R13" s="43"/>
      <c r="S13" s="43"/>
      <c r="T13" s="43"/>
      <c r="U13" s="43"/>
      <c r="V13" s="43"/>
      <c r="W13" s="43"/>
      <c r="X13" s="48"/>
    </row>
    <row r="14" ht="16.5" customHeight="1">
      <c r="A14" s="43"/>
      <c r="B14" s="43"/>
      <c r="C14" s="46"/>
      <c r="D14" s="43"/>
      <c r="E14" s="45"/>
      <c r="F14" s="46"/>
      <c r="G14" s="58"/>
      <c r="H14" s="47"/>
      <c r="I14" s="79"/>
      <c r="J14" s="43"/>
      <c r="K14" s="43"/>
      <c r="L14" s="43"/>
      <c r="M14" s="43"/>
      <c r="N14" s="80"/>
      <c r="O14" s="43"/>
      <c r="P14" s="43"/>
      <c r="Q14" s="43"/>
      <c r="R14" s="43"/>
      <c r="S14" s="43"/>
      <c r="T14" s="43"/>
      <c r="U14" s="43"/>
      <c r="V14" s="43"/>
      <c r="W14" s="43"/>
      <c r="X14" s="48"/>
    </row>
    <row r="15" ht="16.5" customHeight="1">
      <c r="A15" s="43">
        <v>1001.0</v>
      </c>
      <c r="B15" s="43"/>
      <c r="C15" s="46" t="s">
        <v>25</v>
      </c>
      <c r="D15" s="43" t="s">
        <v>46</v>
      </c>
      <c r="E15" s="45"/>
      <c r="F15" s="46" t="s">
        <v>11285</v>
      </c>
      <c r="G15" s="58" t="s">
        <v>11286</v>
      </c>
      <c r="H15" s="47" t="s">
        <v>29</v>
      </c>
      <c r="I15" s="79"/>
      <c r="J15" s="43"/>
      <c r="K15" s="43"/>
      <c r="L15" s="43"/>
      <c r="M15" s="43"/>
      <c r="N15" s="80"/>
      <c r="O15" s="43"/>
      <c r="P15" s="43"/>
      <c r="Q15" s="43"/>
      <c r="R15" s="43"/>
      <c r="S15" s="43"/>
      <c r="T15" s="43"/>
      <c r="U15" s="43"/>
      <c r="V15" s="43"/>
      <c r="W15" s="43"/>
      <c r="X15" s="48"/>
    </row>
    <row r="16" ht="16.5" customHeight="1">
      <c r="A16" s="43"/>
      <c r="B16" s="43"/>
      <c r="C16" s="46"/>
      <c r="D16" s="43"/>
      <c r="E16" s="45"/>
      <c r="F16" s="46"/>
      <c r="G16" s="43"/>
      <c r="H16" s="47"/>
      <c r="I16" s="79"/>
      <c r="J16" s="43"/>
      <c r="K16" s="43"/>
      <c r="L16" s="43"/>
      <c r="M16" s="43"/>
      <c r="N16" s="80"/>
      <c r="O16" s="43"/>
      <c r="P16" s="43"/>
      <c r="Q16" s="43"/>
      <c r="R16" s="43"/>
      <c r="S16" s="43"/>
      <c r="T16" s="43"/>
      <c r="U16" s="43"/>
      <c r="V16" s="43"/>
      <c r="W16" s="43"/>
      <c r="X16" s="48"/>
    </row>
    <row r="17" ht="16.5" customHeight="1">
      <c r="A17" s="43">
        <v>2017.0</v>
      </c>
      <c r="B17" s="43" t="s">
        <v>450</v>
      </c>
      <c r="C17" s="46" t="s">
        <v>25</v>
      </c>
      <c r="D17" s="43" t="s">
        <v>11287</v>
      </c>
      <c r="E17" s="54">
        <v>43668.0</v>
      </c>
      <c r="F17" s="59" t="s">
        <v>11288</v>
      </c>
      <c r="G17" s="61" t="s">
        <v>11286</v>
      </c>
      <c r="H17" s="47" t="s">
        <v>29</v>
      </c>
      <c r="I17" s="79">
        <v>52.0</v>
      </c>
      <c r="J17" s="43">
        <v>40.0</v>
      </c>
      <c r="K17" s="43">
        <v>50.0</v>
      </c>
      <c r="L17" s="43">
        <v>50.0</v>
      </c>
      <c r="M17" s="43">
        <v>65.0</v>
      </c>
      <c r="N17" s="80">
        <f t="shared" ref="N17:N32" si="2">AVERAGE(J17:M17)</f>
        <v>51.25</v>
      </c>
      <c r="O17" s="43">
        <v>78.0</v>
      </c>
      <c r="P17" s="43">
        <v>83.0</v>
      </c>
      <c r="Q17" s="43">
        <v>86.0</v>
      </c>
      <c r="R17" s="43">
        <v>89.0</v>
      </c>
      <c r="S17" s="43">
        <v>100.0</v>
      </c>
      <c r="T17" s="43">
        <v>95.0</v>
      </c>
      <c r="U17" s="43">
        <v>90.0</v>
      </c>
      <c r="V17" s="43">
        <v>87.0</v>
      </c>
      <c r="W17" s="43" t="s">
        <v>11289</v>
      </c>
      <c r="X17" s="48" t="s">
        <v>11290</v>
      </c>
    </row>
    <row r="18" ht="16.5" customHeight="1">
      <c r="B18" s="43" t="s">
        <v>9555</v>
      </c>
      <c r="C18" s="46" t="s">
        <v>25</v>
      </c>
      <c r="D18" s="43" t="s">
        <v>11291</v>
      </c>
      <c r="E18" s="54">
        <v>43668.0</v>
      </c>
      <c r="F18" s="59" t="s">
        <v>11288</v>
      </c>
      <c r="G18" s="61" t="s">
        <v>11286</v>
      </c>
      <c r="H18" s="47" t="s">
        <v>29</v>
      </c>
      <c r="I18" s="79">
        <v>47.0</v>
      </c>
      <c r="J18" s="43">
        <v>40.0</v>
      </c>
      <c r="K18" s="43">
        <v>50.0</v>
      </c>
      <c r="L18" s="43">
        <v>40.0</v>
      </c>
      <c r="M18" s="43">
        <v>50.0</v>
      </c>
      <c r="N18" s="80">
        <f t="shared" si="2"/>
        <v>45</v>
      </c>
      <c r="O18" s="43">
        <v>77.0</v>
      </c>
      <c r="P18" s="43">
        <v>84.0</v>
      </c>
      <c r="Q18" s="43">
        <v>88.0</v>
      </c>
      <c r="R18" s="43">
        <v>92.0</v>
      </c>
      <c r="S18" s="43">
        <v>100.0</v>
      </c>
      <c r="T18" s="43">
        <v>96.0</v>
      </c>
      <c r="U18" s="43">
        <v>92.0</v>
      </c>
      <c r="V18" s="43">
        <v>89.0</v>
      </c>
    </row>
    <row r="19" ht="16.5" customHeight="1">
      <c r="B19" s="43" t="s">
        <v>418</v>
      </c>
      <c r="C19" s="46" t="s">
        <v>25</v>
      </c>
      <c r="D19" s="43" t="s">
        <v>11292</v>
      </c>
      <c r="E19" s="54">
        <v>43668.0</v>
      </c>
      <c r="F19" s="59" t="s">
        <v>11288</v>
      </c>
      <c r="G19" s="61" t="s">
        <v>11286</v>
      </c>
      <c r="H19" s="47" t="s">
        <v>29</v>
      </c>
      <c r="I19" s="79">
        <f t="shared" ref="I19:I27" si="3">AVERAGE(J19,K19,M19)</f>
        <v>40</v>
      </c>
      <c r="J19" s="43">
        <v>40.0</v>
      </c>
      <c r="K19" s="43">
        <v>40.0</v>
      </c>
      <c r="L19" s="43">
        <v>40.0</v>
      </c>
      <c r="M19" s="43">
        <v>40.0</v>
      </c>
      <c r="N19" s="80">
        <f t="shared" si="2"/>
        <v>40</v>
      </c>
      <c r="O19" s="43">
        <v>75.0</v>
      </c>
      <c r="P19" s="43">
        <v>80.0</v>
      </c>
      <c r="Q19" s="43">
        <v>85.0</v>
      </c>
      <c r="R19" s="43">
        <v>90.0</v>
      </c>
      <c r="S19" s="43">
        <v>100.0</v>
      </c>
      <c r="T19" s="43">
        <v>98.0</v>
      </c>
      <c r="U19" s="43">
        <v>95.0</v>
      </c>
      <c r="V19" s="43">
        <v>93.0</v>
      </c>
    </row>
    <row r="20" ht="16.5" customHeight="1">
      <c r="B20" s="43" t="s">
        <v>771</v>
      </c>
      <c r="C20" s="46" t="s">
        <v>25</v>
      </c>
      <c r="D20" s="43" t="s">
        <v>11293</v>
      </c>
      <c r="E20" s="54">
        <v>43668.0</v>
      </c>
      <c r="F20" s="59" t="s">
        <v>11288</v>
      </c>
      <c r="G20" s="61" t="s">
        <v>11286</v>
      </c>
      <c r="H20" s="47" t="s">
        <v>29</v>
      </c>
      <c r="I20" s="79">
        <f t="shared" si="3"/>
        <v>40</v>
      </c>
      <c r="J20" s="43">
        <v>40.0</v>
      </c>
      <c r="K20" s="43">
        <v>40.0</v>
      </c>
      <c r="L20" s="43">
        <v>40.0</v>
      </c>
      <c r="M20" s="43">
        <v>40.0</v>
      </c>
      <c r="N20" s="80">
        <f t="shared" si="2"/>
        <v>40</v>
      </c>
      <c r="O20" s="43">
        <v>75.0</v>
      </c>
      <c r="P20" s="43">
        <v>80.0</v>
      </c>
      <c r="Q20" s="43">
        <v>85.0</v>
      </c>
      <c r="R20" s="43">
        <v>90.0</v>
      </c>
      <c r="S20" s="43">
        <v>100.0</v>
      </c>
      <c r="T20" s="43">
        <v>98.0</v>
      </c>
      <c r="U20" s="43">
        <v>95.0</v>
      </c>
      <c r="V20" s="43">
        <v>93.0</v>
      </c>
    </row>
    <row r="21" ht="16.5" customHeight="1">
      <c r="B21" s="43" t="s">
        <v>398</v>
      </c>
      <c r="C21" s="46" t="s">
        <v>25</v>
      </c>
      <c r="D21" s="43" t="s">
        <v>11294</v>
      </c>
      <c r="E21" s="54">
        <v>43668.0</v>
      </c>
      <c r="F21" s="59" t="s">
        <v>11288</v>
      </c>
      <c r="G21" s="61" t="s">
        <v>11286</v>
      </c>
      <c r="H21" s="47" t="s">
        <v>29</v>
      </c>
      <c r="I21" s="79">
        <f t="shared" si="3"/>
        <v>50</v>
      </c>
      <c r="J21" s="43">
        <v>50.0</v>
      </c>
      <c r="K21" s="43">
        <v>50.0</v>
      </c>
      <c r="L21" s="43">
        <v>50.0</v>
      </c>
      <c r="M21" s="43">
        <v>50.0</v>
      </c>
      <c r="N21" s="80">
        <f t="shared" si="2"/>
        <v>50</v>
      </c>
      <c r="O21" s="43">
        <v>78.0</v>
      </c>
      <c r="P21" s="43">
        <v>83.0</v>
      </c>
      <c r="Q21" s="43">
        <v>86.0</v>
      </c>
      <c r="R21" s="43">
        <v>89.0</v>
      </c>
      <c r="S21" s="43">
        <v>100.0</v>
      </c>
      <c r="T21" s="43">
        <v>95.0</v>
      </c>
      <c r="U21" s="43">
        <v>90.0</v>
      </c>
      <c r="V21" s="43">
        <v>87.0</v>
      </c>
    </row>
    <row r="22" ht="16.5" customHeight="1">
      <c r="B22" s="43" t="s">
        <v>1503</v>
      </c>
      <c r="C22" s="46" t="s">
        <v>25</v>
      </c>
      <c r="D22" s="43" t="s">
        <v>11295</v>
      </c>
      <c r="E22" s="54">
        <v>43668.0</v>
      </c>
      <c r="F22" s="59" t="s">
        <v>11288</v>
      </c>
      <c r="G22" s="61" t="s">
        <v>11286</v>
      </c>
      <c r="H22" s="47" t="s">
        <v>29</v>
      </c>
      <c r="I22" s="79">
        <f t="shared" si="3"/>
        <v>60</v>
      </c>
      <c r="J22" s="43">
        <v>60.0</v>
      </c>
      <c r="K22" s="43">
        <v>70.0</v>
      </c>
      <c r="L22" s="43">
        <v>60.0</v>
      </c>
      <c r="M22" s="43">
        <v>50.0</v>
      </c>
      <c r="N22" s="80">
        <f t="shared" si="2"/>
        <v>60</v>
      </c>
      <c r="O22" s="43">
        <v>86.0</v>
      </c>
      <c r="P22" s="43">
        <v>89.0</v>
      </c>
      <c r="Q22" s="43">
        <v>93.0</v>
      </c>
      <c r="R22" s="43">
        <v>97.0</v>
      </c>
      <c r="S22" s="43">
        <v>90.0</v>
      </c>
      <c r="T22" s="43">
        <v>86.0</v>
      </c>
      <c r="U22" s="43">
        <v>82.0</v>
      </c>
      <c r="V22" s="43">
        <v>79.0</v>
      </c>
    </row>
    <row r="23" ht="16.5" customHeight="1">
      <c r="B23" s="43" t="s">
        <v>620</v>
      </c>
      <c r="C23" s="46" t="s">
        <v>25</v>
      </c>
      <c r="D23" s="43" t="s">
        <v>11296</v>
      </c>
      <c r="E23" s="54">
        <v>43668.0</v>
      </c>
      <c r="F23" s="59" t="s">
        <v>11288</v>
      </c>
      <c r="G23" s="61" t="s">
        <v>11286</v>
      </c>
      <c r="H23" s="47" t="s">
        <v>29</v>
      </c>
      <c r="I23" s="79">
        <f t="shared" si="3"/>
        <v>50</v>
      </c>
      <c r="J23" s="43">
        <v>50.0</v>
      </c>
      <c r="K23" s="43">
        <v>50.0</v>
      </c>
      <c r="L23" s="43">
        <v>50.0</v>
      </c>
      <c r="M23" s="43">
        <v>50.0</v>
      </c>
      <c r="N23" s="80">
        <f t="shared" si="2"/>
        <v>50</v>
      </c>
      <c r="O23" s="43">
        <v>78.0</v>
      </c>
      <c r="P23" s="43">
        <v>83.0</v>
      </c>
      <c r="Q23" s="43">
        <v>86.0</v>
      </c>
      <c r="R23" s="43">
        <v>89.0</v>
      </c>
      <c r="S23" s="43">
        <v>100.0</v>
      </c>
      <c r="T23" s="43">
        <v>95.0</v>
      </c>
      <c r="U23" s="43">
        <v>90.0</v>
      </c>
      <c r="V23" s="43">
        <v>87.0</v>
      </c>
    </row>
    <row r="24" ht="16.5" customHeight="1">
      <c r="B24" s="43" t="s">
        <v>191</v>
      </c>
      <c r="C24" s="46" t="s">
        <v>25</v>
      </c>
      <c r="D24" s="43" t="s">
        <v>11297</v>
      </c>
      <c r="E24" s="54">
        <v>43669.0</v>
      </c>
      <c r="F24" s="59" t="s">
        <v>11288</v>
      </c>
      <c r="G24" s="61" t="s">
        <v>11286</v>
      </c>
      <c r="H24" s="47" t="s">
        <v>29</v>
      </c>
      <c r="I24" s="79">
        <f t="shared" si="3"/>
        <v>60</v>
      </c>
      <c r="J24" s="43">
        <v>60.0</v>
      </c>
      <c r="K24" s="43">
        <v>70.0</v>
      </c>
      <c r="L24" s="43">
        <v>60.0</v>
      </c>
      <c r="M24" s="43">
        <v>50.0</v>
      </c>
      <c r="N24" s="80">
        <f t="shared" si="2"/>
        <v>60</v>
      </c>
      <c r="O24" s="43">
        <v>86.0</v>
      </c>
      <c r="P24" s="43">
        <v>89.0</v>
      </c>
      <c r="Q24" s="43">
        <v>93.0</v>
      </c>
      <c r="R24" s="43">
        <v>97.0</v>
      </c>
      <c r="S24" s="43">
        <v>90.0</v>
      </c>
      <c r="T24" s="43">
        <v>86.0</v>
      </c>
      <c r="U24" s="43">
        <v>82.0</v>
      </c>
      <c r="V24" s="43">
        <v>79.0</v>
      </c>
    </row>
    <row r="25" ht="16.5" customHeight="1">
      <c r="B25" s="43" t="s">
        <v>446</v>
      </c>
      <c r="C25" s="46" t="s">
        <v>25</v>
      </c>
      <c r="D25" s="43" t="s">
        <v>11298</v>
      </c>
      <c r="E25" s="54">
        <v>43669.0</v>
      </c>
      <c r="F25" s="59" t="s">
        <v>11288</v>
      </c>
      <c r="G25" s="61" t="s">
        <v>11286</v>
      </c>
      <c r="H25" s="47" t="s">
        <v>29</v>
      </c>
      <c r="I25" s="79">
        <f t="shared" si="3"/>
        <v>40</v>
      </c>
      <c r="J25" s="43">
        <v>40.0</v>
      </c>
      <c r="K25" s="43">
        <v>40.0</v>
      </c>
      <c r="L25" s="43">
        <v>40.0</v>
      </c>
      <c r="M25" s="43">
        <v>40.0</v>
      </c>
      <c r="N25" s="80">
        <f t="shared" si="2"/>
        <v>40</v>
      </c>
      <c r="O25" s="43">
        <v>75.0</v>
      </c>
      <c r="P25" s="43">
        <v>80.0</v>
      </c>
      <c r="Q25" s="43">
        <v>85.0</v>
      </c>
      <c r="R25" s="43">
        <v>90.0</v>
      </c>
      <c r="S25" s="43">
        <v>100.0</v>
      </c>
      <c r="T25" s="43">
        <v>98.0</v>
      </c>
      <c r="U25" s="43">
        <v>95.0</v>
      </c>
      <c r="V25" s="43">
        <v>93.0</v>
      </c>
    </row>
    <row r="26" ht="16.5" customHeight="1">
      <c r="B26" s="43" t="s">
        <v>8080</v>
      </c>
      <c r="C26" s="46" t="s">
        <v>25</v>
      </c>
      <c r="D26" s="43" t="s">
        <v>11299</v>
      </c>
      <c r="E26" s="54">
        <v>43670.0</v>
      </c>
      <c r="F26" s="59" t="s">
        <v>11288</v>
      </c>
      <c r="G26" s="61" t="s">
        <v>11286</v>
      </c>
      <c r="H26" s="47" t="s">
        <v>29</v>
      </c>
      <c r="I26" s="79">
        <f t="shared" si="3"/>
        <v>40</v>
      </c>
      <c r="J26" s="43">
        <v>40.0</v>
      </c>
      <c r="K26" s="43">
        <v>40.0</v>
      </c>
      <c r="L26" s="43">
        <v>40.0</v>
      </c>
      <c r="M26" s="43">
        <v>40.0</v>
      </c>
      <c r="N26" s="80">
        <f t="shared" si="2"/>
        <v>40</v>
      </c>
      <c r="O26" s="43">
        <v>75.0</v>
      </c>
      <c r="P26" s="43">
        <v>80.0</v>
      </c>
      <c r="Q26" s="43">
        <v>85.0</v>
      </c>
      <c r="R26" s="43">
        <v>90.0</v>
      </c>
      <c r="S26" s="43">
        <v>100.0</v>
      </c>
      <c r="T26" s="43">
        <v>98.0</v>
      </c>
      <c r="U26" s="43">
        <v>95.0</v>
      </c>
      <c r="V26" s="43">
        <v>93.0</v>
      </c>
    </row>
    <row r="27" ht="16.5" customHeight="1">
      <c r="B27" s="43" t="s">
        <v>179</v>
      </c>
      <c r="C27" s="46" t="s">
        <v>25</v>
      </c>
      <c r="D27" s="43" t="s">
        <v>11300</v>
      </c>
      <c r="E27" s="54">
        <v>43622.0</v>
      </c>
      <c r="F27" s="59" t="s">
        <v>11288</v>
      </c>
      <c r="G27" s="61" t="s">
        <v>11286</v>
      </c>
      <c r="H27" s="47" t="s">
        <v>29</v>
      </c>
      <c r="I27" s="79">
        <f t="shared" si="3"/>
        <v>70</v>
      </c>
      <c r="J27" s="43">
        <v>70.0</v>
      </c>
      <c r="K27" s="43">
        <v>70.0</v>
      </c>
      <c r="L27" s="43">
        <v>75.0</v>
      </c>
      <c r="M27" s="43">
        <v>70.0</v>
      </c>
      <c r="N27" s="80">
        <f t="shared" si="2"/>
        <v>71.25</v>
      </c>
      <c r="O27" s="43">
        <v>85.0</v>
      </c>
      <c r="P27" s="43">
        <v>90.0</v>
      </c>
      <c r="Q27" s="43">
        <v>95.0</v>
      </c>
      <c r="R27" s="43">
        <v>100.0</v>
      </c>
      <c r="S27" s="43">
        <v>85.0</v>
      </c>
      <c r="T27" s="43">
        <v>80.0</v>
      </c>
      <c r="U27" s="43">
        <v>75.0</v>
      </c>
      <c r="V27" s="43">
        <v>70.0</v>
      </c>
      <c r="X27" s="48" t="s">
        <v>11301</v>
      </c>
    </row>
    <row r="28" ht="16.5" customHeight="1">
      <c r="B28" s="43" t="s">
        <v>388</v>
      </c>
      <c r="C28" s="46" t="s">
        <v>25</v>
      </c>
      <c r="D28" s="43" t="s">
        <v>11302</v>
      </c>
      <c r="E28" s="54">
        <v>43621.0</v>
      </c>
      <c r="F28" s="59" t="s">
        <v>11288</v>
      </c>
      <c r="G28" s="61" t="s">
        <v>11286</v>
      </c>
      <c r="H28" s="47" t="s">
        <v>29</v>
      </c>
      <c r="I28" s="79">
        <v>72.0</v>
      </c>
      <c r="J28" s="43">
        <v>70.0</v>
      </c>
      <c r="K28" s="43">
        <v>70.0</v>
      </c>
      <c r="L28" s="43">
        <v>70.0</v>
      </c>
      <c r="M28" s="43">
        <v>75.0</v>
      </c>
      <c r="N28" s="80">
        <f t="shared" si="2"/>
        <v>71.25</v>
      </c>
      <c r="O28" s="43">
        <v>85.0</v>
      </c>
      <c r="P28" s="43">
        <v>90.0</v>
      </c>
      <c r="Q28" s="43">
        <v>95.0</v>
      </c>
      <c r="R28" s="43">
        <v>100.0</v>
      </c>
      <c r="S28" s="43">
        <v>85.0</v>
      </c>
      <c r="T28" s="43">
        <v>80.0</v>
      </c>
      <c r="U28" s="43">
        <v>75.0</v>
      </c>
      <c r="V28" s="43">
        <v>70.0</v>
      </c>
      <c r="X28" s="48" t="s">
        <v>9527</v>
      </c>
    </row>
    <row r="29" ht="16.5" customHeight="1">
      <c r="B29" s="43" t="s">
        <v>1743</v>
      </c>
      <c r="C29" s="46" t="s">
        <v>25</v>
      </c>
      <c r="D29" s="43" t="s">
        <v>11303</v>
      </c>
      <c r="E29" s="54">
        <v>43621.0</v>
      </c>
      <c r="F29" s="59" t="s">
        <v>11288</v>
      </c>
      <c r="G29" s="61" t="s">
        <v>11286</v>
      </c>
      <c r="H29" s="47" t="s">
        <v>29</v>
      </c>
      <c r="I29" s="79">
        <f>AVERAGE(J29,K29,M29)</f>
        <v>75</v>
      </c>
      <c r="J29" s="43">
        <v>75.0</v>
      </c>
      <c r="K29" s="43">
        <v>75.0</v>
      </c>
      <c r="L29" s="43">
        <v>75.0</v>
      </c>
      <c r="M29" s="43">
        <v>75.0</v>
      </c>
      <c r="N29" s="80">
        <f t="shared" si="2"/>
        <v>75</v>
      </c>
      <c r="O29" s="43">
        <v>90.0</v>
      </c>
      <c r="P29" s="43">
        <v>95.0</v>
      </c>
      <c r="Q29" s="43">
        <v>100.0</v>
      </c>
      <c r="R29" s="43">
        <v>100.0</v>
      </c>
      <c r="S29" s="43">
        <v>85.0</v>
      </c>
      <c r="T29" s="43">
        <v>80.0</v>
      </c>
      <c r="U29" s="43">
        <v>75.0</v>
      </c>
      <c r="V29" s="43">
        <v>70.0</v>
      </c>
    </row>
    <row r="30" ht="16.5" customHeight="1">
      <c r="B30" s="43" t="s">
        <v>223</v>
      </c>
      <c r="C30" s="46" t="s">
        <v>25</v>
      </c>
      <c r="D30" s="43" t="s">
        <v>11304</v>
      </c>
      <c r="E30" s="54">
        <v>43621.0</v>
      </c>
      <c r="F30" s="59" t="s">
        <v>11288</v>
      </c>
      <c r="G30" s="61" t="s">
        <v>11286</v>
      </c>
      <c r="H30" s="47" t="s">
        <v>29</v>
      </c>
      <c r="I30" s="79">
        <v>77.0</v>
      </c>
      <c r="J30" s="43">
        <v>80.0</v>
      </c>
      <c r="K30" s="43">
        <v>75.0</v>
      </c>
      <c r="L30" s="43">
        <v>75.0</v>
      </c>
      <c r="M30" s="43">
        <v>75.0</v>
      </c>
      <c r="N30" s="80">
        <f t="shared" si="2"/>
        <v>76.25</v>
      </c>
      <c r="O30" s="43">
        <v>90.0</v>
      </c>
      <c r="P30" s="43">
        <v>93.0</v>
      </c>
      <c r="Q30" s="43">
        <v>96.0</v>
      </c>
      <c r="R30" s="43">
        <v>99.0</v>
      </c>
      <c r="S30" s="43">
        <v>80.0</v>
      </c>
      <c r="T30" s="43">
        <v>75.0</v>
      </c>
      <c r="U30" s="43">
        <v>70.0</v>
      </c>
      <c r="V30" s="43">
        <v>65.0</v>
      </c>
    </row>
    <row r="31" ht="16.5" customHeight="1">
      <c r="B31" s="43" t="s">
        <v>446</v>
      </c>
      <c r="C31" s="46" t="s">
        <v>25</v>
      </c>
      <c r="D31" s="43" t="s">
        <v>11305</v>
      </c>
      <c r="E31" s="54">
        <v>43621.0</v>
      </c>
      <c r="F31" s="59" t="s">
        <v>11288</v>
      </c>
      <c r="G31" s="61" t="s">
        <v>11286</v>
      </c>
      <c r="H31" s="47" t="s">
        <v>29</v>
      </c>
      <c r="I31" s="79">
        <v>77.0</v>
      </c>
      <c r="J31" s="43">
        <v>80.0</v>
      </c>
      <c r="K31" s="43">
        <v>75.0</v>
      </c>
      <c r="L31" s="43">
        <v>75.0</v>
      </c>
      <c r="M31" s="43">
        <v>75.0</v>
      </c>
      <c r="N31" s="80">
        <f t="shared" si="2"/>
        <v>76.25</v>
      </c>
      <c r="O31" s="43">
        <v>90.0</v>
      </c>
      <c r="P31" s="43">
        <v>93.0</v>
      </c>
      <c r="Q31" s="43">
        <v>96.0</v>
      </c>
      <c r="R31" s="43">
        <v>99.0</v>
      </c>
      <c r="S31" s="43">
        <v>80.0</v>
      </c>
      <c r="T31" s="43">
        <v>75.0</v>
      </c>
      <c r="U31" s="43">
        <v>70.0</v>
      </c>
      <c r="V31" s="43">
        <v>65.0</v>
      </c>
    </row>
    <row r="32" ht="16.5" customHeight="1">
      <c r="B32" s="43" t="s">
        <v>1181</v>
      </c>
      <c r="C32" s="46" t="s">
        <v>25</v>
      </c>
      <c r="D32" s="43" t="s">
        <v>11306</v>
      </c>
      <c r="E32" s="54">
        <v>43621.0</v>
      </c>
      <c r="F32" s="59" t="s">
        <v>11288</v>
      </c>
      <c r="G32" s="61" t="s">
        <v>11286</v>
      </c>
      <c r="H32" s="47" t="s">
        <v>29</v>
      </c>
      <c r="I32" s="79">
        <v>77.0</v>
      </c>
      <c r="J32" s="43">
        <v>80.0</v>
      </c>
      <c r="K32" s="43">
        <v>75.0</v>
      </c>
      <c r="L32" s="43">
        <v>75.0</v>
      </c>
      <c r="M32" s="43">
        <v>75.0</v>
      </c>
      <c r="N32" s="80">
        <f t="shared" si="2"/>
        <v>76.25</v>
      </c>
      <c r="O32" s="43">
        <v>90.0</v>
      </c>
      <c r="P32" s="43">
        <v>93.0</v>
      </c>
      <c r="Q32" s="43">
        <v>96.0</v>
      </c>
      <c r="R32" s="43">
        <v>99.0</v>
      </c>
      <c r="S32" s="43">
        <v>80.0</v>
      </c>
      <c r="T32" s="43">
        <v>75.0</v>
      </c>
      <c r="U32" s="43">
        <v>70.0</v>
      </c>
      <c r="V32" s="43">
        <v>65.0</v>
      </c>
    </row>
    <row r="33" ht="16.5" customHeight="1">
      <c r="A33" s="43"/>
      <c r="B33" s="43"/>
      <c r="C33" s="46"/>
      <c r="D33" s="43"/>
      <c r="E33" s="45"/>
      <c r="F33" s="46"/>
      <c r="G33" s="43"/>
      <c r="H33" s="47"/>
      <c r="I33" s="79"/>
      <c r="J33" s="43"/>
      <c r="K33" s="43"/>
      <c r="L33" s="43"/>
      <c r="M33" s="43"/>
      <c r="N33" s="80"/>
      <c r="O33" s="43"/>
      <c r="P33" s="43"/>
      <c r="Q33" s="43"/>
      <c r="R33" s="43"/>
      <c r="S33" s="43"/>
      <c r="T33" s="43"/>
      <c r="U33" s="43"/>
      <c r="V33" s="43"/>
      <c r="W33" s="43"/>
      <c r="X33" s="48"/>
    </row>
    <row r="34" ht="16.5" customHeight="1">
      <c r="A34" s="43">
        <v>580.0</v>
      </c>
      <c r="B34" s="43" t="s">
        <v>1782</v>
      </c>
      <c r="C34" s="46" t="s">
        <v>25</v>
      </c>
      <c r="D34" s="82" t="s">
        <v>11307</v>
      </c>
      <c r="E34" s="45">
        <v>44332.0</v>
      </c>
      <c r="F34" s="46" t="s">
        <v>11308</v>
      </c>
      <c r="G34" s="43" t="s">
        <v>11309</v>
      </c>
      <c r="H34" s="47" t="s">
        <v>29</v>
      </c>
      <c r="I34" s="79">
        <f t="shared" ref="I34:I36" si="4">(J34+K34+M34)/3</f>
        <v>82.33333333</v>
      </c>
      <c r="J34" s="43">
        <v>95.0</v>
      </c>
      <c r="K34" s="43">
        <v>60.0</v>
      </c>
      <c r="L34" s="43">
        <v>98.0</v>
      </c>
      <c r="M34" s="43">
        <v>92.0</v>
      </c>
      <c r="N34" s="80">
        <f t="shared" ref="N34:N36" si="5">AVERAGE(I34:M34)</f>
        <v>85.46666667</v>
      </c>
      <c r="O34" s="43">
        <v>100.0</v>
      </c>
      <c r="P34" s="43">
        <v>97.0</v>
      </c>
      <c r="Q34" s="43">
        <v>90.0</v>
      </c>
      <c r="R34" s="43">
        <v>86.0</v>
      </c>
      <c r="S34" s="43">
        <v>90.0</v>
      </c>
      <c r="T34" s="43">
        <v>80.0</v>
      </c>
      <c r="U34" s="43">
        <v>70.0</v>
      </c>
      <c r="V34" s="43">
        <v>60.0</v>
      </c>
      <c r="W34" s="43" t="s">
        <v>10303</v>
      </c>
      <c r="X34" s="48" t="s">
        <v>11310</v>
      </c>
    </row>
    <row r="35" ht="16.5" customHeight="1">
      <c r="B35" s="43" t="s">
        <v>60</v>
      </c>
      <c r="C35" s="46" t="s">
        <v>25</v>
      </c>
      <c r="D35" s="43" t="s">
        <v>11311</v>
      </c>
      <c r="E35" s="45">
        <v>44572.0</v>
      </c>
      <c r="F35" s="46" t="s">
        <v>11308</v>
      </c>
      <c r="G35" s="43" t="s">
        <v>11309</v>
      </c>
      <c r="H35" s="47" t="s">
        <v>29</v>
      </c>
      <c r="I35" s="79">
        <f t="shared" si="4"/>
        <v>82.66666667</v>
      </c>
      <c r="J35" s="43">
        <v>94.0</v>
      </c>
      <c r="K35" s="43">
        <v>65.0</v>
      </c>
      <c r="L35" s="43">
        <v>98.0</v>
      </c>
      <c r="M35" s="43">
        <v>89.0</v>
      </c>
      <c r="N35" s="80">
        <f t="shared" si="5"/>
        <v>85.73333333</v>
      </c>
      <c r="O35" s="43">
        <v>96.0</v>
      </c>
      <c r="P35" s="43">
        <v>100.0</v>
      </c>
      <c r="Q35" s="43">
        <v>90.0</v>
      </c>
      <c r="R35" s="43">
        <v>82.0</v>
      </c>
      <c r="S35" s="43">
        <v>90.0</v>
      </c>
      <c r="T35" s="43">
        <v>80.0</v>
      </c>
      <c r="U35" s="43">
        <v>70.0</v>
      </c>
      <c r="V35" s="43">
        <v>60.0</v>
      </c>
      <c r="W35" s="43" t="s">
        <v>10303</v>
      </c>
    </row>
    <row r="36" ht="16.5" customHeight="1">
      <c r="B36" s="43" t="s">
        <v>228</v>
      </c>
      <c r="C36" s="46" t="s">
        <v>25</v>
      </c>
      <c r="D36" s="43" t="s">
        <v>11312</v>
      </c>
      <c r="E36" s="45">
        <v>44572.0</v>
      </c>
      <c r="F36" s="46" t="s">
        <v>11308</v>
      </c>
      <c r="G36" s="43" t="s">
        <v>11309</v>
      </c>
      <c r="H36" s="47" t="s">
        <v>29</v>
      </c>
      <c r="I36" s="79">
        <f t="shared" si="4"/>
        <v>87</v>
      </c>
      <c r="J36" s="43">
        <v>96.0</v>
      </c>
      <c r="K36" s="43">
        <v>75.0</v>
      </c>
      <c r="L36" s="43">
        <v>90.0</v>
      </c>
      <c r="M36" s="43">
        <v>90.0</v>
      </c>
      <c r="N36" s="80">
        <f t="shared" si="5"/>
        <v>87.6</v>
      </c>
      <c r="O36" s="43">
        <v>96.0</v>
      </c>
      <c r="P36" s="43">
        <v>100.0</v>
      </c>
      <c r="Q36" s="43">
        <v>90.0</v>
      </c>
      <c r="R36" s="43">
        <v>82.0</v>
      </c>
      <c r="S36" s="43">
        <v>90.0</v>
      </c>
      <c r="T36" s="43">
        <v>80.0</v>
      </c>
      <c r="U36" s="43">
        <v>70.0</v>
      </c>
      <c r="V36" s="43">
        <v>60.0</v>
      </c>
      <c r="W36" s="43" t="s">
        <v>10303</v>
      </c>
    </row>
    <row r="37" ht="16.5" customHeight="1">
      <c r="A37" s="43"/>
      <c r="B37" s="43"/>
      <c r="C37" s="46"/>
      <c r="D37" s="43"/>
      <c r="E37" s="54"/>
      <c r="F37" s="59"/>
      <c r="G37" s="61"/>
      <c r="H37" s="47"/>
      <c r="I37" s="57"/>
      <c r="J37" s="43"/>
      <c r="K37" s="43"/>
      <c r="L37" s="43"/>
      <c r="M37" s="43"/>
      <c r="N37" s="43"/>
      <c r="O37" s="43"/>
      <c r="P37" s="43"/>
      <c r="Q37" s="43"/>
      <c r="R37" s="43"/>
      <c r="S37" s="43"/>
      <c r="T37" s="43"/>
      <c r="U37" s="43"/>
      <c r="V37" s="43"/>
      <c r="W37" s="43"/>
      <c r="X37" s="293"/>
    </row>
    <row r="38" ht="16.5" customHeight="1">
      <c r="A38" s="43">
        <v>1052.0</v>
      </c>
      <c r="B38" s="43"/>
      <c r="C38" s="46" t="s">
        <v>25</v>
      </c>
      <c r="D38" s="43" t="s">
        <v>46</v>
      </c>
      <c r="E38" s="54"/>
      <c r="F38" s="46" t="s">
        <v>11313</v>
      </c>
      <c r="G38" s="43" t="s">
        <v>11309</v>
      </c>
      <c r="H38" s="47" t="s">
        <v>29</v>
      </c>
      <c r="I38" s="57"/>
      <c r="J38" s="43"/>
      <c r="K38" s="43"/>
      <c r="L38" s="43"/>
      <c r="M38" s="43"/>
      <c r="N38" s="43"/>
      <c r="O38" s="43"/>
      <c r="P38" s="43"/>
      <c r="Q38" s="43"/>
      <c r="R38" s="43"/>
      <c r="S38" s="43"/>
      <c r="T38" s="43"/>
      <c r="U38" s="43"/>
      <c r="V38" s="43"/>
      <c r="W38" s="43"/>
      <c r="X38" s="293"/>
    </row>
    <row r="39" ht="16.5" customHeight="1">
      <c r="A39" s="43"/>
      <c r="B39" s="43"/>
      <c r="C39" s="46"/>
      <c r="D39" s="43"/>
      <c r="E39" s="54"/>
      <c r="F39" s="59"/>
      <c r="G39" s="61"/>
      <c r="H39" s="47"/>
      <c r="I39" s="57"/>
      <c r="J39" s="43"/>
      <c r="K39" s="43"/>
      <c r="L39" s="43"/>
      <c r="M39" s="43"/>
      <c r="N39" s="43"/>
      <c r="O39" s="43"/>
      <c r="P39" s="43"/>
      <c r="Q39" s="43"/>
      <c r="R39" s="43"/>
      <c r="S39" s="43"/>
      <c r="T39" s="43"/>
      <c r="U39" s="43"/>
      <c r="V39" s="43"/>
      <c r="W39" s="43"/>
      <c r="X39" s="293"/>
    </row>
    <row r="40" ht="16.5" customHeight="1">
      <c r="A40" s="275">
        <v>688.0</v>
      </c>
      <c r="B40" s="294" t="s">
        <v>400</v>
      </c>
      <c r="C40" s="203" t="s">
        <v>25</v>
      </c>
      <c r="D40" s="295" t="s">
        <v>11314</v>
      </c>
      <c r="E40" s="296">
        <v>43685.0</v>
      </c>
      <c r="F40" s="275" t="s">
        <v>11315</v>
      </c>
      <c r="G40" s="294" t="s">
        <v>11309</v>
      </c>
      <c r="H40" s="203" t="s">
        <v>29</v>
      </c>
      <c r="I40" s="297">
        <f t="shared" ref="I40:I64" si="6">AVERAGE(J40,K40,M40)</f>
        <v>68.33333333</v>
      </c>
      <c r="J40" s="294">
        <v>70.0</v>
      </c>
      <c r="K40" s="294">
        <v>65.0</v>
      </c>
      <c r="L40" s="294">
        <v>70.0</v>
      </c>
      <c r="M40" s="294">
        <v>70.0</v>
      </c>
      <c r="N40" s="297">
        <f t="shared" ref="N40:N64" si="7">average(M40,L40,K40,J40)</f>
        <v>68.75</v>
      </c>
      <c r="O40" s="144">
        <v>85.0</v>
      </c>
      <c r="P40" s="144">
        <v>90.0</v>
      </c>
      <c r="Q40" s="144">
        <v>93.0</v>
      </c>
      <c r="R40" s="144">
        <v>95.0</v>
      </c>
      <c r="S40" s="144">
        <v>90.0</v>
      </c>
      <c r="T40" s="144">
        <v>85.0</v>
      </c>
      <c r="U40" s="144">
        <v>80.0</v>
      </c>
      <c r="V40" s="144">
        <v>75.0</v>
      </c>
      <c r="W40" s="294" t="s">
        <v>11316</v>
      </c>
      <c r="X40" s="155" t="s">
        <v>11317</v>
      </c>
    </row>
    <row r="41" ht="16.5" customHeight="1">
      <c r="B41" s="294" t="s">
        <v>2877</v>
      </c>
      <c r="C41" s="203" t="s">
        <v>25</v>
      </c>
      <c r="D41" s="295" t="s">
        <v>11318</v>
      </c>
      <c r="E41" s="296">
        <v>43685.0</v>
      </c>
      <c r="F41" s="275" t="s">
        <v>11315</v>
      </c>
      <c r="G41" s="294" t="s">
        <v>11309</v>
      </c>
      <c r="H41" s="203" t="s">
        <v>29</v>
      </c>
      <c r="I41" s="297">
        <f t="shared" si="6"/>
        <v>68.33333333</v>
      </c>
      <c r="J41" s="294">
        <v>70.0</v>
      </c>
      <c r="K41" s="294">
        <v>65.0</v>
      </c>
      <c r="L41" s="294">
        <v>70.0</v>
      </c>
      <c r="M41" s="294">
        <v>70.0</v>
      </c>
      <c r="N41" s="297">
        <f t="shared" si="7"/>
        <v>68.75</v>
      </c>
      <c r="O41" s="297">
        <v>75.0</v>
      </c>
      <c r="P41" s="297">
        <v>80.0</v>
      </c>
      <c r="Q41" s="297">
        <v>85.0</v>
      </c>
      <c r="R41" s="297">
        <v>90.0</v>
      </c>
      <c r="S41" s="144">
        <v>100.0</v>
      </c>
      <c r="T41" s="144">
        <v>100.0</v>
      </c>
      <c r="U41" s="144">
        <v>95.0</v>
      </c>
      <c r="V41" s="297">
        <v>90.0</v>
      </c>
    </row>
    <row r="42" ht="16.5" customHeight="1">
      <c r="B42" s="294" t="s">
        <v>711</v>
      </c>
      <c r="C42" s="203" t="s">
        <v>25</v>
      </c>
      <c r="D42" s="295" t="s">
        <v>11319</v>
      </c>
      <c r="E42" s="296">
        <v>43685.0</v>
      </c>
      <c r="F42" s="275" t="s">
        <v>11315</v>
      </c>
      <c r="G42" s="294" t="s">
        <v>11309</v>
      </c>
      <c r="H42" s="203" t="s">
        <v>29</v>
      </c>
      <c r="I42" s="297">
        <f t="shared" si="6"/>
        <v>73.33333333</v>
      </c>
      <c r="J42" s="294">
        <v>75.0</v>
      </c>
      <c r="K42" s="294">
        <v>70.0</v>
      </c>
      <c r="L42" s="294">
        <v>75.0</v>
      </c>
      <c r="M42" s="294">
        <v>75.0</v>
      </c>
      <c r="N42" s="297">
        <f t="shared" si="7"/>
        <v>73.75</v>
      </c>
      <c r="O42" s="144">
        <v>85.0</v>
      </c>
      <c r="P42" s="144">
        <v>90.0</v>
      </c>
      <c r="Q42" s="144">
        <v>93.0</v>
      </c>
      <c r="R42" s="144">
        <v>95.0</v>
      </c>
      <c r="S42" s="144">
        <v>90.0</v>
      </c>
      <c r="T42" s="144">
        <v>85.0</v>
      </c>
      <c r="U42" s="144">
        <v>80.0</v>
      </c>
      <c r="V42" s="144">
        <v>75.0</v>
      </c>
    </row>
    <row r="43" ht="16.5" customHeight="1">
      <c r="B43" s="294" t="s">
        <v>171</v>
      </c>
      <c r="C43" s="203" t="s">
        <v>25</v>
      </c>
      <c r="D43" s="295" t="s">
        <v>11320</v>
      </c>
      <c r="E43" s="296">
        <v>43685.0</v>
      </c>
      <c r="F43" s="275" t="s">
        <v>11315</v>
      </c>
      <c r="G43" s="294" t="s">
        <v>11309</v>
      </c>
      <c r="H43" s="203" t="s">
        <v>29</v>
      </c>
      <c r="I43" s="297">
        <f t="shared" si="6"/>
        <v>73.33333333</v>
      </c>
      <c r="J43" s="294">
        <v>75.0</v>
      </c>
      <c r="K43" s="294">
        <v>70.0</v>
      </c>
      <c r="L43" s="294">
        <v>75.0</v>
      </c>
      <c r="M43" s="294">
        <v>75.0</v>
      </c>
      <c r="N43" s="297">
        <f t="shared" si="7"/>
        <v>73.75</v>
      </c>
      <c r="O43" s="144">
        <v>85.0</v>
      </c>
      <c r="P43" s="144">
        <v>90.0</v>
      </c>
      <c r="Q43" s="144">
        <v>93.0</v>
      </c>
      <c r="R43" s="144">
        <v>95.0</v>
      </c>
      <c r="S43" s="144">
        <v>90.0</v>
      </c>
      <c r="T43" s="144">
        <v>85.0</v>
      </c>
      <c r="U43" s="144">
        <v>80.0</v>
      </c>
      <c r="V43" s="144">
        <v>75.0</v>
      </c>
    </row>
    <row r="44" ht="16.5" customHeight="1">
      <c r="B44" s="294" t="s">
        <v>1250</v>
      </c>
      <c r="C44" s="203" t="s">
        <v>25</v>
      </c>
      <c r="D44" s="295" t="s">
        <v>11321</v>
      </c>
      <c r="E44" s="296">
        <v>43685.0</v>
      </c>
      <c r="F44" s="275" t="s">
        <v>11315</v>
      </c>
      <c r="G44" s="294" t="s">
        <v>11309</v>
      </c>
      <c r="H44" s="203" t="s">
        <v>29</v>
      </c>
      <c r="I44" s="297">
        <f t="shared" si="6"/>
        <v>75</v>
      </c>
      <c r="J44" s="294">
        <v>75.0</v>
      </c>
      <c r="K44" s="294">
        <v>75.0</v>
      </c>
      <c r="L44" s="294">
        <v>75.0</v>
      </c>
      <c r="M44" s="294">
        <v>75.0</v>
      </c>
      <c r="N44" s="297">
        <f t="shared" si="7"/>
        <v>75</v>
      </c>
      <c r="O44" s="12">
        <v>85.0</v>
      </c>
      <c r="P44" s="12">
        <v>90.0</v>
      </c>
      <c r="Q44" s="12">
        <v>95.0</v>
      </c>
      <c r="R44" s="12">
        <v>100.0</v>
      </c>
      <c r="S44" s="12">
        <v>85.0</v>
      </c>
      <c r="T44" s="12">
        <v>80.0</v>
      </c>
      <c r="U44" s="12">
        <v>75.0</v>
      </c>
      <c r="V44" s="12">
        <v>70.0</v>
      </c>
    </row>
    <row r="45" ht="16.5" customHeight="1">
      <c r="B45" s="294" t="s">
        <v>406</v>
      </c>
      <c r="C45" s="203" t="s">
        <v>25</v>
      </c>
      <c r="D45" s="295" t="s">
        <v>11322</v>
      </c>
      <c r="E45" s="296">
        <v>43685.0</v>
      </c>
      <c r="F45" s="275" t="s">
        <v>11315</v>
      </c>
      <c r="G45" s="294" t="s">
        <v>11309</v>
      </c>
      <c r="H45" s="203" t="s">
        <v>29</v>
      </c>
      <c r="I45" s="297">
        <f t="shared" si="6"/>
        <v>80</v>
      </c>
      <c r="J45" s="294">
        <v>80.0</v>
      </c>
      <c r="K45" s="294">
        <v>80.0</v>
      </c>
      <c r="L45" s="294">
        <v>80.0</v>
      </c>
      <c r="M45" s="294">
        <v>80.0</v>
      </c>
      <c r="N45" s="297">
        <f t="shared" si="7"/>
        <v>80</v>
      </c>
      <c r="O45" s="12">
        <v>90.0</v>
      </c>
      <c r="P45" s="12">
        <v>95.0</v>
      </c>
      <c r="Q45" s="12">
        <v>100.0</v>
      </c>
      <c r="R45" s="12">
        <v>100.0</v>
      </c>
      <c r="S45" s="12">
        <v>80.0</v>
      </c>
      <c r="T45" s="12">
        <v>75.0</v>
      </c>
      <c r="U45" s="12">
        <v>70.0</v>
      </c>
      <c r="V45" s="12">
        <v>65.0</v>
      </c>
    </row>
    <row r="46" ht="16.5" customHeight="1">
      <c r="B46" s="294" t="s">
        <v>815</v>
      </c>
      <c r="C46" s="203" t="s">
        <v>25</v>
      </c>
      <c r="D46" s="295" t="s">
        <v>11323</v>
      </c>
      <c r="E46" s="296">
        <v>43685.0</v>
      </c>
      <c r="F46" s="275" t="s">
        <v>11315</v>
      </c>
      <c r="G46" s="294" t="s">
        <v>11309</v>
      </c>
      <c r="H46" s="203" t="s">
        <v>29</v>
      </c>
      <c r="I46" s="297">
        <f t="shared" si="6"/>
        <v>75</v>
      </c>
      <c r="J46" s="294">
        <v>75.0</v>
      </c>
      <c r="K46" s="294">
        <v>75.0</v>
      </c>
      <c r="L46" s="294">
        <v>75.0</v>
      </c>
      <c r="M46" s="294">
        <v>75.0</v>
      </c>
      <c r="N46" s="297">
        <f t="shared" si="7"/>
        <v>75</v>
      </c>
      <c r="O46" s="12">
        <v>85.0</v>
      </c>
      <c r="P46" s="12">
        <v>90.0</v>
      </c>
      <c r="Q46" s="12">
        <v>95.0</v>
      </c>
      <c r="R46" s="12">
        <v>100.0</v>
      </c>
      <c r="S46" s="12">
        <v>85.0</v>
      </c>
      <c r="T46" s="12">
        <v>80.0</v>
      </c>
      <c r="U46" s="12">
        <v>75.0</v>
      </c>
      <c r="V46" s="12">
        <v>70.0</v>
      </c>
    </row>
    <row r="47" ht="16.5" customHeight="1">
      <c r="B47" s="294" t="s">
        <v>3717</v>
      </c>
      <c r="C47" s="203" t="s">
        <v>25</v>
      </c>
      <c r="D47" s="295" t="s">
        <v>11324</v>
      </c>
      <c r="E47" s="296">
        <v>43685.0</v>
      </c>
      <c r="F47" s="275" t="s">
        <v>11315</v>
      </c>
      <c r="G47" s="294" t="s">
        <v>11309</v>
      </c>
      <c r="H47" s="203" t="s">
        <v>29</v>
      </c>
      <c r="I47" s="297">
        <f t="shared" si="6"/>
        <v>75</v>
      </c>
      <c r="J47" s="294">
        <v>80.0</v>
      </c>
      <c r="K47" s="294">
        <v>80.0</v>
      </c>
      <c r="L47" s="294">
        <v>80.0</v>
      </c>
      <c r="M47" s="294">
        <v>65.0</v>
      </c>
      <c r="N47" s="297">
        <f t="shared" si="7"/>
        <v>76.25</v>
      </c>
      <c r="O47" s="12">
        <v>90.0</v>
      </c>
      <c r="P47" s="12">
        <v>95.0</v>
      </c>
      <c r="Q47" s="12">
        <v>100.0</v>
      </c>
      <c r="R47" s="12">
        <v>100.0</v>
      </c>
      <c r="S47" s="12">
        <v>80.0</v>
      </c>
      <c r="T47" s="12">
        <v>75.0</v>
      </c>
      <c r="U47" s="12">
        <v>70.0</v>
      </c>
      <c r="V47" s="12">
        <v>65.0</v>
      </c>
    </row>
    <row r="48" ht="16.5" customHeight="1">
      <c r="B48" s="294" t="s">
        <v>240</v>
      </c>
      <c r="C48" s="203" t="s">
        <v>25</v>
      </c>
      <c r="D48" s="298" t="s">
        <v>11325</v>
      </c>
      <c r="E48" s="296">
        <v>44220.0</v>
      </c>
      <c r="F48" s="275" t="s">
        <v>11315</v>
      </c>
      <c r="G48" s="294" t="s">
        <v>11309</v>
      </c>
      <c r="H48" s="203" t="s">
        <v>29</v>
      </c>
      <c r="I48" s="297">
        <f t="shared" si="6"/>
        <v>74</v>
      </c>
      <c r="J48" s="294">
        <v>76.0</v>
      </c>
      <c r="K48" s="294">
        <v>70.0</v>
      </c>
      <c r="L48" s="294">
        <v>76.0</v>
      </c>
      <c r="M48" s="294">
        <v>76.0</v>
      </c>
      <c r="N48" s="297">
        <f t="shared" si="7"/>
        <v>74.5</v>
      </c>
      <c r="O48" s="12">
        <v>85.0</v>
      </c>
      <c r="P48" s="12">
        <v>90.0</v>
      </c>
      <c r="Q48" s="12">
        <v>95.0</v>
      </c>
      <c r="R48" s="12">
        <v>100.0</v>
      </c>
      <c r="S48" s="12">
        <v>85.0</v>
      </c>
      <c r="T48" s="12">
        <v>80.0</v>
      </c>
      <c r="U48" s="12">
        <v>75.0</v>
      </c>
      <c r="V48" s="12">
        <v>70.0</v>
      </c>
    </row>
    <row r="49" ht="16.5" customHeight="1">
      <c r="B49" s="294" t="s">
        <v>742</v>
      </c>
      <c r="C49" s="203" t="s">
        <v>25</v>
      </c>
      <c r="D49" s="298" t="s">
        <v>11326</v>
      </c>
      <c r="E49" s="296">
        <v>44220.0</v>
      </c>
      <c r="F49" s="275" t="s">
        <v>11315</v>
      </c>
      <c r="G49" s="294" t="s">
        <v>11309</v>
      </c>
      <c r="H49" s="203" t="s">
        <v>29</v>
      </c>
      <c r="I49" s="297">
        <f t="shared" si="6"/>
        <v>78.33333333</v>
      </c>
      <c r="J49" s="294">
        <v>80.0</v>
      </c>
      <c r="K49" s="294">
        <v>75.0</v>
      </c>
      <c r="L49" s="294">
        <v>75.0</v>
      </c>
      <c r="M49" s="294">
        <v>80.0</v>
      </c>
      <c r="N49" s="297">
        <f t="shared" si="7"/>
        <v>77.5</v>
      </c>
      <c r="O49" s="12">
        <v>90.0</v>
      </c>
      <c r="P49" s="12">
        <v>95.0</v>
      </c>
      <c r="Q49" s="12">
        <v>98.0</v>
      </c>
      <c r="R49" s="12">
        <v>100.0</v>
      </c>
      <c r="S49" s="12">
        <v>85.0</v>
      </c>
      <c r="T49" s="12">
        <v>75.0</v>
      </c>
      <c r="U49" s="12">
        <v>70.0</v>
      </c>
      <c r="V49" s="12">
        <v>65.0</v>
      </c>
    </row>
    <row r="50" ht="16.5" customHeight="1">
      <c r="B50" s="294" t="s">
        <v>36</v>
      </c>
      <c r="C50" s="203" t="s">
        <v>25</v>
      </c>
      <c r="D50" s="295" t="s">
        <v>11327</v>
      </c>
      <c r="E50" s="296">
        <v>44790.0</v>
      </c>
      <c r="F50" s="275" t="s">
        <v>11315</v>
      </c>
      <c r="G50" s="294" t="s">
        <v>11309</v>
      </c>
      <c r="H50" s="203" t="s">
        <v>29</v>
      </c>
      <c r="I50" s="297">
        <f t="shared" si="6"/>
        <v>75</v>
      </c>
      <c r="J50" s="294">
        <v>75.0</v>
      </c>
      <c r="K50" s="294">
        <v>75.0</v>
      </c>
      <c r="L50" s="294">
        <v>75.0</v>
      </c>
      <c r="M50" s="294">
        <v>75.0</v>
      </c>
      <c r="N50" s="297">
        <f t="shared" si="7"/>
        <v>75</v>
      </c>
      <c r="O50" s="12">
        <v>85.0</v>
      </c>
      <c r="P50" s="12">
        <v>90.0</v>
      </c>
      <c r="Q50" s="12">
        <v>95.0</v>
      </c>
      <c r="R50" s="12">
        <v>100.0</v>
      </c>
      <c r="S50" s="12">
        <v>85.0</v>
      </c>
      <c r="T50" s="12">
        <v>80.0</v>
      </c>
      <c r="U50" s="12">
        <v>75.0</v>
      </c>
      <c r="V50" s="12">
        <v>70.0</v>
      </c>
      <c r="X50" s="299" t="s">
        <v>11328</v>
      </c>
    </row>
    <row r="51" ht="16.5" customHeight="1">
      <c r="B51" s="294" t="s">
        <v>293</v>
      </c>
      <c r="C51" s="203" t="s">
        <v>25</v>
      </c>
      <c r="D51" s="295" t="s">
        <v>11329</v>
      </c>
      <c r="E51" s="296">
        <v>44790.0</v>
      </c>
      <c r="F51" s="275" t="s">
        <v>11315</v>
      </c>
      <c r="G51" s="294" t="s">
        <v>11309</v>
      </c>
      <c r="H51" s="203" t="s">
        <v>29</v>
      </c>
      <c r="I51" s="297">
        <f t="shared" si="6"/>
        <v>73.33333333</v>
      </c>
      <c r="J51" s="294">
        <v>75.0</v>
      </c>
      <c r="K51" s="294">
        <v>75.0</v>
      </c>
      <c r="L51" s="294">
        <v>75.0</v>
      </c>
      <c r="M51" s="294">
        <v>70.0</v>
      </c>
      <c r="N51" s="297">
        <f t="shared" si="7"/>
        <v>73.75</v>
      </c>
      <c r="O51" s="12">
        <v>85.0</v>
      </c>
      <c r="P51" s="12">
        <v>90.0</v>
      </c>
      <c r="Q51" s="12">
        <v>95.0</v>
      </c>
      <c r="R51" s="12">
        <v>100.0</v>
      </c>
      <c r="S51" s="12">
        <v>85.0</v>
      </c>
      <c r="T51" s="12">
        <v>80.0</v>
      </c>
      <c r="U51" s="12">
        <v>75.0</v>
      </c>
      <c r="V51" s="12">
        <v>70.0</v>
      </c>
    </row>
    <row r="52" ht="16.5" customHeight="1">
      <c r="B52" s="294" t="s">
        <v>5042</v>
      </c>
      <c r="C52" s="203" t="s">
        <v>25</v>
      </c>
      <c r="D52" s="295" t="s">
        <v>11330</v>
      </c>
      <c r="E52" s="296">
        <v>44790.0</v>
      </c>
      <c r="F52" s="275" t="s">
        <v>11315</v>
      </c>
      <c r="G52" s="294" t="s">
        <v>11309</v>
      </c>
      <c r="H52" s="203" t="s">
        <v>29</v>
      </c>
      <c r="I52" s="297">
        <f t="shared" si="6"/>
        <v>73.33333333</v>
      </c>
      <c r="J52" s="294">
        <v>75.0</v>
      </c>
      <c r="K52" s="294">
        <v>75.0</v>
      </c>
      <c r="L52" s="294">
        <v>75.0</v>
      </c>
      <c r="M52" s="294">
        <v>70.0</v>
      </c>
      <c r="N52" s="297">
        <f t="shared" si="7"/>
        <v>73.75</v>
      </c>
      <c r="O52" s="144">
        <v>85.0</v>
      </c>
      <c r="P52" s="144">
        <v>90.0</v>
      </c>
      <c r="Q52" s="144">
        <v>93.0</v>
      </c>
      <c r="R52" s="144">
        <v>95.0</v>
      </c>
      <c r="S52" s="144">
        <v>90.0</v>
      </c>
      <c r="T52" s="144">
        <v>85.0</v>
      </c>
      <c r="U52" s="144">
        <v>80.0</v>
      </c>
      <c r="V52" s="144">
        <v>75.0</v>
      </c>
    </row>
    <row r="53" ht="16.5" customHeight="1">
      <c r="B53" s="294" t="s">
        <v>2963</v>
      </c>
      <c r="C53" s="203" t="s">
        <v>25</v>
      </c>
      <c r="D53" s="295" t="s">
        <v>11331</v>
      </c>
      <c r="E53" s="296">
        <v>44790.0</v>
      </c>
      <c r="F53" s="275" t="s">
        <v>11315</v>
      </c>
      <c r="G53" s="294" t="s">
        <v>11309</v>
      </c>
      <c r="H53" s="203" t="s">
        <v>29</v>
      </c>
      <c r="I53" s="297">
        <f t="shared" si="6"/>
        <v>73.33333333</v>
      </c>
      <c r="J53" s="294">
        <v>75.0</v>
      </c>
      <c r="K53" s="294">
        <v>75.0</v>
      </c>
      <c r="L53" s="294">
        <v>75.0</v>
      </c>
      <c r="M53" s="294">
        <v>70.0</v>
      </c>
      <c r="N53" s="297">
        <f t="shared" si="7"/>
        <v>73.75</v>
      </c>
      <c r="O53" s="144">
        <v>85.0</v>
      </c>
      <c r="P53" s="144">
        <v>90.0</v>
      </c>
      <c r="Q53" s="144">
        <v>93.0</v>
      </c>
      <c r="R53" s="144">
        <v>95.0</v>
      </c>
      <c r="S53" s="144">
        <v>90.0</v>
      </c>
      <c r="T53" s="144">
        <v>85.0</v>
      </c>
      <c r="U53" s="144">
        <v>80.0</v>
      </c>
      <c r="V53" s="144">
        <v>75.0</v>
      </c>
    </row>
    <row r="54" ht="16.5" customHeight="1">
      <c r="B54" s="294" t="s">
        <v>659</v>
      </c>
      <c r="C54" s="203" t="s">
        <v>25</v>
      </c>
      <c r="D54" s="295" t="s">
        <v>11332</v>
      </c>
      <c r="E54" s="296">
        <v>44790.0</v>
      </c>
      <c r="F54" s="275" t="s">
        <v>11315</v>
      </c>
      <c r="G54" s="294" t="s">
        <v>11309</v>
      </c>
      <c r="H54" s="203" t="s">
        <v>29</v>
      </c>
      <c r="I54" s="297">
        <f t="shared" si="6"/>
        <v>80</v>
      </c>
      <c r="J54" s="294">
        <v>80.0</v>
      </c>
      <c r="K54" s="294">
        <v>80.0</v>
      </c>
      <c r="L54" s="294">
        <v>80.0</v>
      </c>
      <c r="M54" s="294">
        <v>80.0</v>
      </c>
      <c r="N54" s="297">
        <f t="shared" si="7"/>
        <v>80</v>
      </c>
      <c r="O54" s="12">
        <v>90.0</v>
      </c>
      <c r="P54" s="12">
        <v>95.0</v>
      </c>
      <c r="Q54" s="12">
        <v>100.0</v>
      </c>
      <c r="R54" s="12">
        <v>100.0</v>
      </c>
      <c r="S54" s="12">
        <v>80.0</v>
      </c>
      <c r="T54" s="12">
        <v>75.0</v>
      </c>
      <c r="U54" s="12">
        <v>70.0</v>
      </c>
      <c r="V54" s="12">
        <v>65.0</v>
      </c>
    </row>
    <row r="55" ht="16.5" customHeight="1">
      <c r="B55" s="294" t="s">
        <v>60</v>
      </c>
      <c r="C55" s="203" t="s">
        <v>25</v>
      </c>
      <c r="D55" s="295" t="s">
        <v>11333</v>
      </c>
      <c r="E55" s="296">
        <v>44790.0</v>
      </c>
      <c r="F55" s="275" t="s">
        <v>11315</v>
      </c>
      <c r="G55" s="294" t="s">
        <v>11309</v>
      </c>
      <c r="H55" s="203" t="s">
        <v>29</v>
      </c>
      <c r="I55" s="297">
        <f t="shared" si="6"/>
        <v>76.66666667</v>
      </c>
      <c r="J55" s="294">
        <v>80.0</v>
      </c>
      <c r="K55" s="294">
        <v>75.0</v>
      </c>
      <c r="L55" s="294">
        <v>80.0</v>
      </c>
      <c r="M55" s="294">
        <v>75.0</v>
      </c>
      <c r="N55" s="297">
        <f t="shared" si="7"/>
        <v>77.5</v>
      </c>
      <c r="O55" s="12">
        <v>90.0</v>
      </c>
      <c r="P55" s="12">
        <v>95.0</v>
      </c>
      <c r="Q55" s="12">
        <v>98.0</v>
      </c>
      <c r="R55" s="12">
        <v>100.0</v>
      </c>
      <c r="S55" s="12">
        <v>85.0</v>
      </c>
      <c r="T55" s="12">
        <v>75.0</v>
      </c>
      <c r="U55" s="12">
        <v>70.0</v>
      </c>
      <c r="V55" s="12">
        <v>65.0</v>
      </c>
    </row>
    <row r="56" ht="16.5" customHeight="1">
      <c r="B56" s="294" t="s">
        <v>36</v>
      </c>
      <c r="C56" s="203" t="s">
        <v>25</v>
      </c>
      <c r="D56" s="295" t="s">
        <v>11334</v>
      </c>
      <c r="E56" s="296">
        <v>44790.0</v>
      </c>
      <c r="F56" s="275" t="s">
        <v>11315</v>
      </c>
      <c r="G56" s="294" t="s">
        <v>11309</v>
      </c>
      <c r="H56" s="203" t="s">
        <v>29</v>
      </c>
      <c r="I56" s="297">
        <f t="shared" si="6"/>
        <v>73.33333333</v>
      </c>
      <c r="J56" s="294">
        <v>75.0</v>
      </c>
      <c r="K56" s="294">
        <v>70.0</v>
      </c>
      <c r="L56" s="294">
        <v>75.0</v>
      </c>
      <c r="M56" s="294">
        <v>75.0</v>
      </c>
      <c r="N56" s="297">
        <f t="shared" si="7"/>
        <v>73.75</v>
      </c>
      <c r="O56" s="144">
        <v>85.0</v>
      </c>
      <c r="P56" s="144">
        <v>90.0</v>
      </c>
      <c r="Q56" s="144">
        <v>93.0</v>
      </c>
      <c r="R56" s="144">
        <v>95.0</v>
      </c>
      <c r="S56" s="144">
        <v>90.0</v>
      </c>
      <c r="T56" s="144">
        <v>85.0</v>
      </c>
      <c r="U56" s="144">
        <v>80.0</v>
      </c>
      <c r="V56" s="144">
        <v>75.0</v>
      </c>
    </row>
    <row r="57" ht="16.5" customHeight="1">
      <c r="B57" s="294" t="s">
        <v>2877</v>
      </c>
      <c r="C57" s="203" t="s">
        <v>25</v>
      </c>
      <c r="D57" s="295" t="s">
        <v>11335</v>
      </c>
      <c r="E57" s="296">
        <v>44790.0</v>
      </c>
      <c r="F57" s="275" t="s">
        <v>11315</v>
      </c>
      <c r="G57" s="294" t="s">
        <v>11309</v>
      </c>
      <c r="H57" s="203" t="s">
        <v>29</v>
      </c>
      <c r="I57" s="297">
        <f t="shared" si="6"/>
        <v>75</v>
      </c>
      <c r="J57" s="294">
        <v>75.0</v>
      </c>
      <c r="K57" s="294">
        <v>75.0</v>
      </c>
      <c r="L57" s="294">
        <v>75.0</v>
      </c>
      <c r="M57" s="294">
        <v>75.0</v>
      </c>
      <c r="N57" s="297">
        <f t="shared" si="7"/>
        <v>75</v>
      </c>
      <c r="O57" s="12">
        <v>85.0</v>
      </c>
      <c r="P57" s="12">
        <v>90.0</v>
      </c>
      <c r="Q57" s="12">
        <v>95.0</v>
      </c>
      <c r="R57" s="12">
        <v>100.0</v>
      </c>
      <c r="S57" s="12">
        <v>85.0</v>
      </c>
      <c r="T57" s="12">
        <v>80.0</v>
      </c>
      <c r="U57" s="12">
        <v>75.0</v>
      </c>
      <c r="V57" s="12">
        <v>70.0</v>
      </c>
    </row>
    <row r="58" ht="16.5" customHeight="1">
      <c r="B58" s="294" t="s">
        <v>390</v>
      </c>
      <c r="C58" s="203" t="s">
        <v>25</v>
      </c>
      <c r="D58" s="295" t="s">
        <v>11336</v>
      </c>
      <c r="E58" s="296">
        <v>44790.0</v>
      </c>
      <c r="F58" s="275" t="s">
        <v>11315</v>
      </c>
      <c r="G58" s="294" t="s">
        <v>11309</v>
      </c>
      <c r="H58" s="203" t="s">
        <v>29</v>
      </c>
      <c r="I58" s="297">
        <f t="shared" si="6"/>
        <v>80</v>
      </c>
      <c r="J58" s="294">
        <v>80.0</v>
      </c>
      <c r="K58" s="294">
        <v>80.0</v>
      </c>
      <c r="L58" s="294">
        <v>80.0</v>
      </c>
      <c r="M58" s="294">
        <v>80.0</v>
      </c>
      <c r="N58" s="297">
        <f t="shared" si="7"/>
        <v>80</v>
      </c>
      <c r="O58" s="12">
        <v>90.0</v>
      </c>
      <c r="P58" s="12">
        <v>95.0</v>
      </c>
      <c r="Q58" s="12">
        <v>100.0</v>
      </c>
      <c r="R58" s="12">
        <v>100.0</v>
      </c>
      <c r="S58" s="12">
        <v>80.0</v>
      </c>
      <c r="T58" s="12">
        <v>75.0</v>
      </c>
      <c r="U58" s="12">
        <v>70.0</v>
      </c>
      <c r="V58" s="12">
        <v>65.0</v>
      </c>
    </row>
    <row r="59" ht="16.5" customHeight="1">
      <c r="B59" s="294" t="s">
        <v>6190</v>
      </c>
      <c r="C59" s="203" t="s">
        <v>25</v>
      </c>
      <c r="D59" s="295" t="s">
        <v>11337</v>
      </c>
      <c r="E59" s="296">
        <v>44790.0</v>
      </c>
      <c r="F59" s="275" t="s">
        <v>11315</v>
      </c>
      <c r="G59" s="294" t="s">
        <v>11309</v>
      </c>
      <c r="H59" s="203" t="s">
        <v>29</v>
      </c>
      <c r="I59" s="297">
        <f t="shared" si="6"/>
        <v>80</v>
      </c>
      <c r="J59" s="294">
        <v>80.0</v>
      </c>
      <c r="K59" s="294">
        <v>80.0</v>
      </c>
      <c r="L59" s="294">
        <v>80.0</v>
      </c>
      <c r="M59" s="294">
        <v>80.0</v>
      </c>
      <c r="N59" s="297">
        <f t="shared" si="7"/>
        <v>80</v>
      </c>
      <c r="O59" s="12">
        <v>90.0</v>
      </c>
      <c r="P59" s="12">
        <v>95.0</v>
      </c>
      <c r="Q59" s="12">
        <v>100.0</v>
      </c>
      <c r="R59" s="12">
        <v>100.0</v>
      </c>
      <c r="S59" s="12">
        <v>80.0</v>
      </c>
      <c r="T59" s="12">
        <v>75.0</v>
      </c>
      <c r="U59" s="12">
        <v>70.0</v>
      </c>
      <c r="V59" s="12">
        <v>65.0</v>
      </c>
    </row>
    <row r="60" ht="16.5" customHeight="1">
      <c r="B60" s="294" t="s">
        <v>11338</v>
      </c>
      <c r="C60" s="203" t="s">
        <v>25</v>
      </c>
      <c r="D60" s="295" t="s">
        <v>11339</v>
      </c>
      <c r="E60" s="296">
        <v>44790.0</v>
      </c>
      <c r="F60" s="275" t="s">
        <v>11315</v>
      </c>
      <c r="G60" s="294" t="s">
        <v>11309</v>
      </c>
      <c r="H60" s="203" t="s">
        <v>29</v>
      </c>
      <c r="I60" s="297">
        <f t="shared" si="6"/>
        <v>80</v>
      </c>
      <c r="J60" s="294">
        <v>80.0</v>
      </c>
      <c r="K60" s="294">
        <v>80.0</v>
      </c>
      <c r="L60" s="294">
        <v>80.0</v>
      </c>
      <c r="M60" s="294">
        <v>80.0</v>
      </c>
      <c r="N60" s="297">
        <f t="shared" si="7"/>
        <v>80</v>
      </c>
      <c r="O60" s="12">
        <v>90.0</v>
      </c>
      <c r="P60" s="12">
        <v>95.0</v>
      </c>
      <c r="Q60" s="12">
        <v>100.0</v>
      </c>
      <c r="R60" s="12">
        <v>100.0</v>
      </c>
      <c r="S60" s="12">
        <v>80.0</v>
      </c>
      <c r="T60" s="12">
        <v>75.0</v>
      </c>
      <c r="U60" s="12">
        <v>70.0</v>
      </c>
      <c r="V60" s="12">
        <v>65.0</v>
      </c>
    </row>
    <row r="61" ht="16.5" customHeight="1">
      <c r="B61" s="294" t="s">
        <v>3802</v>
      </c>
      <c r="C61" s="203" t="s">
        <v>25</v>
      </c>
      <c r="D61" s="295" t="s">
        <v>11340</v>
      </c>
      <c r="E61" s="296">
        <v>44790.0</v>
      </c>
      <c r="F61" s="275" t="s">
        <v>11315</v>
      </c>
      <c r="G61" s="294" t="s">
        <v>11309</v>
      </c>
      <c r="H61" s="203" t="s">
        <v>29</v>
      </c>
      <c r="I61" s="297">
        <f t="shared" si="6"/>
        <v>80</v>
      </c>
      <c r="J61" s="294">
        <v>80.0</v>
      </c>
      <c r="K61" s="294">
        <v>80.0</v>
      </c>
      <c r="L61" s="294">
        <v>80.0</v>
      </c>
      <c r="M61" s="294">
        <v>80.0</v>
      </c>
      <c r="N61" s="297">
        <f t="shared" si="7"/>
        <v>80</v>
      </c>
      <c r="O61" s="12">
        <v>90.0</v>
      </c>
      <c r="P61" s="12">
        <v>95.0</v>
      </c>
      <c r="Q61" s="12">
        <v>100.0</v>
      </c>
      <c r="R61" s="12">
        <v>100.0</v>
      </c>
      <c r="S61" s="12">
        <v>80.0</v>
      </c>
      <c r="T61" s="12">
        <v>75.0</v>
      </c>
      <c r="U61" s="12">
        <v>70.0</v>
      </c>
      <c r="V61" s="12">
        <v>65.0</v>
      </c>
    </row>
    <row r="62" ht="16.5" customHeight="1">
      <c r="B62" s="294" t="s">
        <v>9028</v>
      </c>
      <c r="C62" s="203" t="s">
        <v>25</v>
      </c>
      <c r="D62" s="295" t="s">
        <v>11341</v>
      </c>
      <c r="E62" s="296">
        <v>44790.0</v>
      </c>
      <c r="F62" s="275" t="s">
        <v>11315</v>
      </c>
      <c r="G62" s="294" t="s">
        <v>11309</v>
      </c>
      <c r="H62" s="203" t="s">
        <v>29</v>
      </c>
      <c r="I62" s="297">
        <f t="shared" si="6"/>
        <v>78.33333333</v>
      </c>
      <c r="J62" s="294">
        <v>80.0</v>
      </c>
      <c r="K62" s="294">
        <v>80.0</v>
      </c>
      <c r="L62" s="294">
        <v>80.0</v>
      </c>
      <c r="M62" s="294">
        <v>75.0</v>
      </c>
      <c r="N62" s="297">
        <f t="shared" si="7"/>
        <v>78.75</v>
      </c>
      <c r="O62" s="12">
        <v>90.0</v>
      </c>
      <c r="P62" s="12">
        <v>95.0</v>
      </c>
      <c r="Q62" s="12">
        <v>98.0</v>
      </c>
      <c r="R62" s="12">
        <v>100.0</v>
      </c>
      <c r="S62" s="12">
        <v>80.0</v>
      </c>
      <c r="T62" s="12">
        <v>75.0</v>
      </c>
      <c r="U62" s="12">
        <v>70.0</v>
      </c>
      <c r="V62" s="12">
        <v>65.0</v>
      </c>
    </row>
    <row r="63" ht="16.5" customHeight="1">
      <c r="B63" s="294" t="s">
        <v>5598</v>
      </c>
      <c r="C63" s="203" t="s">
        <v>25</v>
      </c>
      <c r="D63" s="295" t="s">
        <v>11342</v>
      </c>
      <c r="E63" s="296">
        <v>44791.0</v>
      </c>
      <c r="F63" s="275" t="s">
        <v>11315</v>
      </c>
      <c r="G63" s="294" t="s">
        <v>11309</v>
      </c>
      <c r="H63" s="203" t="s">
        <v>29</v>
      </c>
      <c r="I63" s="297">
        <f t="shared" si="6"/>
        <v>75</v>
      </c>
      <c r="J63" s="294">
        <v>75.0</v>
      </c>
      <c r="K63" s="294">
        <v>75.0</v>
      </c>
      <c r="L63" s="294">
        <v>75.0</v>
      </c>
      <c r="M63" s="294">
        <v>75.0</v>
      </c>
      <c r="N63" s="297">
        <f t="shared" si="7"/>
        <v>75</v>
      </c>
      <c r="O63" s="12">
        <v>85.0</v>
      </c>
      <c r="P63" s="12">
        <v>90.0</v>
      </c>
      <c r="Q63" s="12">
        <v>95.0</v>
      </c>
      <c r="R63" s="12">
        <v>100.0</v>
      </c>
      <c r="S63" s="12">
        <v>85.0</v>
      </c>
      <c r="T63" s="12">
        <v>80.0</v>
      </c>
      <c r="U63" s="12">
        <v>75.0</v>
      </c>
      <c r="V63" s="12">
        <v>70.0</v>
      </c>
    </row>
    <row r="64" ht="16.5" customHeight="1">
      <c r="B64" s="294" t="s">
        <v>1018</v>
      </c>
      <c r="C64" s="203" t="s">
        <v>25</v>
      </c>
      <c r="D64" s="295" t="s">
        <v>11343</v>
      </c>
      <c r="E64" s="296">
        <v>44716.0</v>
      </c>
      <c r="F64" s="275" t="s">
        <v>11315</v>
      </c>
      <c r="G64" s="294" t="s">
        <v>11309</v>
      </c>
      <c r="H64" s="203" t="s">
        <v>29</v>
      </c>
      <c r="I64" s="297">
        <f t="shared" si="6"/>
        <v>78.33333333</v>
      </c>
      <c r="J64" s="294">
        <v>80.0</v>
      </c>
      <c r="K64" s="294">
        <v>75.0</v>
      </c>
      <c r="L64" s="294">
        <v>75.0</v>
      </c>
      <c r="M64" s="294">
        <v>80.0</v>
      </c>
      <c r="N64" s="297">
        <f t="shared" si="7"/>
        <v>77.5</v>
      </c>
      <c r="O64" s="12">
        <v>90.0</v>
      </c>
      <c r="P64" s="12">
        <v>95.0</v>
      </c>
      <c r="Q64" s="12">
        <v>98.0</v>
      </c>
      <c r="R64" s="12">
        <v>100.0</v>
      </c>
      <c r="S64" s="12">
        <v>85.0</v>
      </c>
      <c r="T64" s="12">
        <v>75.0</v>
      </c>
      <c r="U64" s="12">
        <v>70.0</v>
      </c>
      <c r="V64" s="12">
        <v>65.0</v>
      </c>
    </row>
    <row r="65" ht="16.5" customHeight="1">
      <c r="A65" s="43"/>
      <c r="B65" s="43"/>
      <c r="C65" s="46"/>
      <c r="D65" s="43"/>
      <c r="E65" s="54"/>
      <c r="F65" s="59"/>
      <c r="G65" s="61"/>
      <c r="H65" s="47"/>
      <c r="I65" s="57"/>
      <c r="J65" s="43"/>
      <c r="K65" s="43"/>
      <c r="L65" s="43"/>
      <c r="M65" s="43"/>
      <c r="N65" s="43"/>
      <c r="O65" s="43"/>
      <c r="P65" s="43"/>
      <c r="Q65" s="43"/>
      <c r="R65" s="43"/>
      <c r="S65" s="43"/>
      <c r="T65" s="43"/>
      <c r="U65" s="43"/>
      <c r="V65" s="43"/>
      <c r="W65" s="43"/>
      <c r="X65" s="293"/>
    </row>
    <row r="66" ht="16.5" customHeight="1">
      <c r="A66" s="43">
        <v>317.0</v>
      </c>
      <c r="B66" s="43"/>
      <c r="C66" s="53" t="s">
        <v>25</v>
      </c>
      <c r="D66" s="43" t="s">
        <v>46</v>
      </c>
      <c r="E66" s="54"/>
      <c r="F66" s="46" t="s">
        <v>7876</v>
      </c>
      <c r="G66" s="58" t="s">
        <v>11309</v>
      </c>
      <c r="H66" s="53" t="s">
        <v>29</v>
      </c>
      <c r="I66" s="57"/>
      <c r="J66" s="43"/>
      <c r="K66" s="43"/>
      <c r="L66" s="43"/>
      <c r="M66" s="43"/>
      <c r="N66" s="43"/>
      <c r="O66" s="43"/>
      <c r="P66" s="43"/>
      <c r="Q66" s="43"/>
      <c r="R66" s="43"/>
      <c r="S66" s="43"/>
      <c r="T66" s="43"/>
      <c r="U66" s="43"/>
      <c r="V66" s="43"/>
      <c r="W66" s="43"/>
      <c r="X66" s="293"/>
    </row>
    <row r="67" ht="16.5" customHeight="1">
      <c r="A67" s="43"/>
      <c r="B67" s="43"/>
      <c r="C67" s="46"/>
      <c r="D67" s="43"/>
      <c r="E67" s="54"/>
      <c r="F67" s="59"/>
      <c r="G67" s="61"/>
      <c r="H67" s="47"/>
      <c r="I67" s="57"/>
      <c r="J67" s="43"/>
      <c r="K67" s="43"/>
      <c r="L67" s="43"/>
      <c r="M67" s="43"/>
      <c r="N67" s="43"/>
      <c r="O67" s="43"/>
      <c r="P67" s="43"/>
      <c r="Q67" s="43"/>
      <c r="R67" s="43"/>
      <c r="S67" s="43"/>
      <c r="T67" s="43"/>
      <c r="U67" s="43"/>
      <c r="V67" s="43"/>
      <c r="W67" s="43"/>
      <c r="X67" s="293"/>
    </row>
    <row r="68" ht="16.5" customHeight="1">
      <c r="A68" s="43">
        <v>1191.0</v>
      </c>
      <c r="B68" s="43" t="s">
        <v>177</v>
      </c>
      <c r="C68" s="46" t="s">
        <v>25</v>
      </c>
      <c r="D68" s="43" t="s">
        <v>11344</v>
      </c>
      <c r="E68" s="54">
        <v>43474.0</v>
      </c>
      <c r="F68" s="59" t="s">
        <v>11345</v>
      </c>
      <c r="G68" s="61" t="s">
        <v>11309</v>
      </c>
      <c r="H68" s="47" t="s">
        <v>29</v>
      </c>
      <c r="I68" s="57">
        <v>67.0</v>
      </c>
      <c r="J68" s="43">
        <v>70.0</v>
      </c>
      <c r="K68" s="43">
        <v>60.0</v>
      </c>
      <c r="L68" s="43">
        <v>60.0</v>
      </c>
      <c r="M68" s="43">
        <v>70.0</v>
      </c>
      <c r="N68" s="43">
        <f t="shared" ref="N68:N77" si="8">AVERAGE(J68:M68)</f>
        <v>65</v>
      </c>
      <c r="O68" s="43">
        <v>88.0</v>
      </c>
      <c r="P68" s="43">
        <v>93.0</v>
      </c>
      <c r="Q68" s="43">
        <v>98.0</v>
      </c>
      <c r="R68" s="43">
        <v>100.0</v>
      </c>
      <c r="S68" s="43">
        <v>90.0</v>
      </c>
      <c r="T68" s="43">
        <v>85.0</v>
      </c>
      <c r="U68" s="43">
        <v>80.0</v>
      </c>
      <c r="V68" s="43">
        <v>75.0</v>
      </c>
      <c r="W68" s="43" t="s">
        <v>11346</v>
      </c>
      <c r="X68" s="293" t="s">
        <v>11347</v>
      </c>
    </row>
    <row r="69" ht="16.5" customHeight="1">
      <c r="B69" s="43" t="s">
        <v>177</v>
      </c>
      <c r="C69" s="46" t="s">
        <v>25</v>
      </c>
      <c r="D69" s="43" t="s">
        <v>11348</v>
      </c>
      <c r="E69" s="54">
        <v>43474.0</v>
      </c>
      <c r="F69" s="59" t="s">
        <v>11345</v>
      </c>
      <c r="G69" s="61" t="s">
        <v>11309</v>
      </c>
      <c r="H69" s="47" t="s">
        <v>29</v>
      </c>
      <c r="I69" s="43">
        <f>AVERAGE(J69,K69,M69)</f>
        <v>70</v>
      </c>
      <c r="J69" s="43">
        <v>70.0</v>
      </c>
      <c r="K69" s="43">
        <v>60.0</v>
      </c>
      <c r="L69" s="43">
        <v>60.0</v>
      </c>
      <c r="M69" s="43">
        <v>80.0</v>
      </c>
      <c r="N69" s="43">
        <f t="shared" si="8"/>
        <v>67.5</v>
      </c>
      <c r="O69" s="43">
        <v>91.0</v>
      </c>
      <c r="P69" s="43">
        <v>94.0</v>
      </c>
      <c r="Q69" s="43">
        <v>97.0</v>
      </c>
      <c r="R69" s="43">
        <v>100.0</v>
      </c>
      <c r="S69" s="43">
        <v>87.0</v>
      </c>
      <c r="T69" s="43">
        <v>84.0</v>
      </c>
      <c r="U69" s="43">
        <v>80.0</v>
      </c>
      <c r="V69" s="43">
        <v>77.0</v>
      </c>
    </row>
    <row r="70" ht="16.5" customHeight="1">
      <c r="B70" s="43" t="s">
        <v>64</v>
      </c>
      <c r="C70" s="46" t="s">
        <v>25</v>
      </c>
      <c r="D70" s="43" t="s">
        <v>11349</v>
      </c>
      <c r="E70" s="54">
        <v>44795.0</v>
      </c>
      <c r="F70" s="59" t="s">
        <v>11345</v>
      </c>
      <c r="G70" s="61" t="s">
        <v>11309</v>
      </c>
      <c r="H70" s="47" t="s">
        <v>29</v>
      </c>
      <c r="I70" s="57">
        <v>74.0</v>
      </c>
      <c r="J70" s="43">
        <v>78.0</v>
      </c>
      <c r="K70" s="43">
        <v>70.0</v>
      </c>
      <c r="L70" s="43">
        <v>80.0</v>
      </c>
      <c r="M70" s="43">
        <v>75.0</v>
      </c>
      <c r="N70" s="43">
        <f t="shared" si="8"/>
        <v>75.75</v>
      </c>
      <c r="O70" s="43">
        <v>90.0</v>
      </c>
      <c r="P70" s="43">
        <v>95.0</v>
      </c>
      <c r="Q70" s="43">
        <v>100.0</v>
      </c>
      <c r="R70" s="43">
        <v>100.0</v>
      </c>
      <c r="S70" s="43">
        <v>85.0</v>
      </c>
      <c r="T70" s="43">
        <v>80.0</v>
      </c>
      <c r="U70" s="43">
        <v>75.0</v>
      </c>
      <c r="V70" s="43">
        <v>70.0</v>
      </c>
    </row>
    <row r="71" ht="16.5" customHeight="1">
      <c r="B71" s="43" t="s">
        <v>117</v>
      </c>
      <c r="C71" s="46" t="s">
        <v>25</v>
      </c>
      <c r="D71" s="43" t="s">
        <v>11350</v>
      </c>
      <c r="E71" s="54">
        <v>44799.0</v>
      </c>
      <c r="F71" s="59" t="s">
        <v>11345</v>
      </c>
      <c r="G71" s="61" t="s">
        <v>11309</v>
      </c>
      <c r="H71" s="47" t="s">
        <v>29</v>
      </c>
      <c r="I71" s="43">
        <f t="shared" ref="I71:I72" si="9">AVERAGE(J71,K71,M71)</f>
        <v>70</v>
      </c>
      <c r="J71" s="43">
        <v>75.0</v>
      </c>
      <c r="K71" s="43">
        <v>70.0</v>
      </c>
      <c r="L71" s="43">
        <v>70.0</v>
      </c>
      <c r="M71" s="43">
        <v>65.0</v>
      </c>
      <c r="N71" s="43">
        <f t="shared" si="8"/>
        <v>70</v>
      </c>
      <c r="O71" s="43">
        <v>89.0</v>
      </c>
      <c r="P71" s="43">
        <v>93.0</v>
      </c>
      <c r="Q71" s="43">
        <v>96.0</v>
      </c>
      <c r="R71" s="43">
        <v>100.0</v>
      </c>
      <c r="S71" s="43">
        <v>89.0</v>
      </c>
      <c r="T71" s="43">
        <v>84.0</v>
      </c>
      <c r="U71" s="43">
        <v>79.0</v>
      </c>
      <c r="V71" s="43">
        <v>74.0</v>
      </c>
    </row>
    <row r="72" ht="16.5" customHeight="1">
      <c r="B72" s="43" t="s">
        <v>157</v>
      </c>
      <c r="C72" s="46" t="s">
        <v>25</v>
      </c>
      <c r="D72" s="82" t="s">
        <v>11351</v>
      </c>
      <c r="E72" s="54">
        <v>44799.0</v>
      </c>
      <c r="F72" s="59" t="s">
        <v>11345</v>
      </c>
      <c r="G72" s="61" t="s">
        <v>11309</v>
      </c>
      <c r="H72" s="47" t="s">
        <v>29</v>
      </c>
      <c r="I72" s="43">
        <f t="shared" si="9"/>
        <v>65</v>
      </c>
      <c r="J72" s="43">
        <v>60.0</v>
      </c>
      <c r="K72" s="43">
        <v>65.0</v>
      </c>
      <c r="L72" s="43">
        <v>55.0</v>
      </c>
      <c r="M72" s="43">
        <v>70.0</v>
      </c>
      <c r="N72" s="43">
        <f t="shared" si="8"/>
        <v>62.5</v>
      </c>
      <c r="O72" s="43">
        <v>87.0</v>
      </c>
      <c r="P72" s="43">
        <v>91.0</v>
      </c>
      <c r="Q72" s="43">
        <v>95.0</v>
      </c>
      <c r="R72" s="43">
        <v>98.0</v>
      </c>
      <c r="S72" s="43">
        <v>92.0</v>
      </c>
      <c r="T72" s="43">
        <v>89.0</v>
      </c>
      <c r="U72" s="43">
        <v>86.0</v>
      </c>
      <c r="V72" s="43">
        <v>82.0</v>
      </c>
    </row>
    <row r="73" ht="16.5" customHeight="1">
      <c r="B73" s="43" t="s">
        <v>1743</v>
      </c>
      <c r="C73" s="46" t="s">
        <v>25</v>
      </c>
      <c r="D73" s="82" t="s">
        <v>11352</v>
      </c>
      <c r="E73" s="54">
        <v>44799.0</v>
      </c>
      <c r="F73" s="59" t="s">
        <v>11345</v>
      </c>
      <c r="G73" s="61" t="s">
        <v>11309</v>
      </c>
      <c r="H73" s="47" t="s">
        <v>29</v>
      </c>
      <c r="I73" s="57">
        <v>68.0</v>
      </c>
      <c r="J73" s="43">
        <v>65.0</v>
      </c>
      <c r="K73" s="43">
        <v>75.0</v>
      </c>
      <c r="L73" s="43">
        <v>75.0</v>
      </c>
      <c r="M73" s="43">
        <v>65.0</v>
      </c>
      <c r="N73" s="43">
        <f t="shared" si="8"/>
        <v>70</v>
      </c>
      <c r="O73" s="43">
        <v>89.0</v>
      </c>
      <c r="P73" s="43">
        <v>93.0</v>
      </c>
      <c r="Q73" s="43">
        <v>96.0</v>
      </c>
      <c r="R73" s="43">
        <v>100.0</v>
      </c>
      <c r="S73" s="43">
        <v>89.0</v>
      </c>
      <c r="T73" s="43">
        <v>84.0</v>
      </c>
      <c r="U73" s="43">
        <v>79.0</v>
      </c>
      <c r="V73" s="43">
        <v>74.0</v>
      </c>
    </row>
    <row r="74" ht="16.5" customHeight="1">
      <c r="B74" s="43" t="s">
        <v>306</v>
      </c>
      <c r="C74" s="46" t="s">
        <v>25</v>
      </c>
      <c r="D74" s="43" t="s">
        <v>11353</v>
      </c>
      <c r="E74" s="54">
        <v>44212.0</v>
      </c>
      <c r="F74" s="59" t="s">
        <v>11345</v>
      </c>
      <c r="G74" s="61" t="s">
        <v>11309</v>
      </c>
      <c r="H74" s="47" t="s">
        <v>29</v>
      </c>
      <c r="I74" s="57">
        <v>77.0</v>
      </c>
      <c r="J74" s="43">
        <v>80.0</v>
      </c>
      <c r="K74" s="43">
        <v>75.0</v>
      </c>
      <c r="L74" s="43">
        <v>85.0</v>
      </c>
      <c r="M74" s="43">
        <v>75.0</v>
      </c>
      <c r="N74" s="43">
        <f t="shared" si="8"/>
        <v>78.75</v>
      </c>
      <c r="O74" s="43">
        <v>92.0</v>
      </c>
      <c r="P74" s="43">
        <v>95.0</v>
      </c>
      <c r="Q74" s="43">
        <v>98.0</v>
      </c>
      <c r="R74" s="43">
        <v>100.0</v>
      </c>
      <c r="S74" s="43">
        <v>85.0</v>
      </c>
      <c r="T74" s="43">
        <v>80.0</v>
      </c>
      <c r="U74" s="43">
        <v>75.0</v>
      </c>
      <c r="V74" s="43">
        <v>70.0</v>
      </c>
    </row>
    <row r="75" ht="16.5" customHeight="1">
      <c r="B75" s="43" t="s">
        <v>306</v>
      </c>
      <c r="C75" s="46" t="s">
        <v>25</v>
      </c>
      <c r="D75" s="43" t="s">
        <v>11354</v>
      </c>
      <c r="E75" s="54">
        <v>44222.0</v>
      </c>
      <c r="F75" s="59" t="s">
        <v>11345</v>
      </c>
      <c r="G75" s="61" t="s">
        <v>11309</v>
      </c>
      <c r="H75" s="47" t="s">
        <v>29</v>
      </c>
      <c r="I75" s="57">
        <v>77.0</v>
      </c>
      <c r="J75" s="43">
        <v>80.0</v>
      </c>
      <c r="K75" s="43">
        <v>75.0</v>
      </c>
      <c r="L75" s="43">
        <v>85.0</v>
      </c>
      <c r="M75" s="43">
        <v>75.0</v>
      </c>
      <c r="N75" s="43">
        <f t="shared" si="8"/>
        <v>78.75</v>
      </c>
      <c r="O75" s="43">
        <v>92.0</v>
      </c>
      <c r="P75" s="43">
        <v>95.0</v>
      </c>
      <c r="Q75" s="43">
        <v>98.0</v>
      </c>
      <c r="R75" s="43">
        <v>100.0</v>
      </c>
      <c r="S75" s="43">
        <v>85.0</v>
      </c>
      <c r="T75" s="43">
        <v>80.0</v>
      </c>
      <c r="U75" s="43">
        <v>75.0</v>
      </c>
      <c r="V75" s="43">
        <v>70.0</v>
      </c>
    </row>
    <row r="76" ht="16.5" customHeight="1">
      <c r="B76" s="43" t="s">
        <v>72</v>
      </c>
      <c r="C76" s="46" t="s">
        <v>25</v>
      </c>
      <c r="D76" s="43" t="s">
        <v>11355</v>
      </c>
      <c r="E76" s="54">
        <v>44223.0</v>
      </c>
      <c r="F76" s="59" t="s">
        <v>11345</v>
      </c>
      <c r="G76" s="61" t="s">
        <v>11309</v>
      </c>
      <c r="H76" s="47" t="s">
        <v>29</v>
      </c>
      <c r="I76" s="57">
        <v>78.0</v>
      </c>
      <c r="J76" s="43">
        <v>70.0</v>
      </c>
      <c r="K76" s="43">
        <v>75.0</v>
      </c>
      <c r="L76" s="43">
        <v>65.0</v>
      </c>
      <c r="M76" s="43">
        <v>90.0</v>
      </c>
      <c r="N76" s="43">
        <f t="shared" si="8"/>
        <v>75</v>
      </c>
      <c r="O76" s="43">
        <v>94.0</v>
      </c>
      <c r="P76" s="43">
        <v>98.0</v>
      </c>
      <c r="Q76" s="43">
        <v>100.0</v>
      </c>
      <c r="R76" s="43">
        <v>100.0</v>
      </c>
      <c r="S76" s="43">
        <v>85.0</v>
      </c>
      <c r="T76" s="43">
        <v>80.0</v>
      </c>
      <c r="U76" s="43">
        <v>75.0</v>
      </c>
      <c r="V76" s="43">
        <v>70.0</v>
      </c>
    </row>
    <row r="77" ht="16.5" customHeight="1">
      <c r="B77" s="43" t="s">
        <v>11356</v>
      </c>
      <c r="C77" s="46" t="s">
        <v>25</v>
      </c>
      <c r="D77" s="43" t="s">
        <v>11357</v>
      </c>
      <c r="E77" s="54">
        <v>43481.0</v>
      </c>
      <c r="F77" s="59" t="s">
        <v>11345</v>
      </c>
      <c r="G77" s="61" t="s">
        <v>11309</v>
      </c>
      <c r="H77" s="47" t="s">
        <v>29</v>
      </c>
      <c r="I77" s="57">
        <v>67.0</v>
      </c>
      <c r="J77" s="43">
        <v>70.0</v>
      </c>
      <c r="K77" s="43">
        <v>60.0</v>
      </c>
      <c r="L77" s="43">
        <v>60.0</v>
      </c>
      <c r="M77" s="43">
        <v>70.0</v>
      </c>
      <c r="N77" s="43">
        <f t="shared" si="8"/>
        <v>65</v>
      </c>
      <c r="O77" s="43">
        <v>87.0</v>
      </c>
      <c r="P77" s="43">
        <v>92.0</v>
      </c>
      <c r="Q77" s="43">
        <v>96.0</v>
      </c>
      <c r="R77" s="43">
        <v>100.0</v>
      </c>
      <c r="S77" s="43">
        <v>90.0</v>
      </c>
      <c r="T77" s="43">
        <v>85.0</v>
      </c>
      <c r="U77" s="43">
        <v>80.0</v>
      </c>
      <c r="V77" s="43">
        <v>75.0</v>
      </c>
      <c r="X77" s="293" t="s">
        <v>11358</v>
      </c>
    </row>
    <row r="78" ht="16.5" customHeight="1">
      <c r="A78" s="16"/>
      <c r="B78" s="16"/>
      <c r="C78" s="27"/>
      <c r="D78" s="16"/>
      <c r="E78" s="28"/>
      <c r="F78" s="300"/>
      <c r="G78" s="16"/>
      <c r="H78" s="16"/>
      <c r="I78" s="16"/>
      <c r="J78" s="16"/>
      <c r="K78" s="16"/>
      <c r="L78" s="16"/>
      <c r="M78" s="16"/>
      <c r="N78" s="16"/>
      <c r="O78" s="16"/>
      <c r="P78" s="16"/>
      <c r="Q78" s="16"/>
      <c r="R78" s="16"/>
      <c r="S78" s="16"/>
      <c r="T78" s="16"/>
      <c r="U78" s="16"/>
      <c r="V78" s="16"/>
      <c r="W78" s="16"/>
      <c r="X78" s="23"/>
    </row>
    <row r="79" ht="16.5" customHeight="1">
      <c r="A79" s="158">
        <v>667.0</v>
      </c>
      <c r="B79" s="3" t="s">
        <v>11359</v>
      </c>
      <c r="C79" s="158" t="s">
        <v>25</v>
      </c>
      <c r="D79" s="3" t="s">
        <v>11360</v>
      </c>
      <c r="E79" s="249">
        <v>44938.0</v>
      </c>
      <c r="F79" s="158" t="s">
        <v>11361</v>
      </c>
      <c r="G79" s="158" t="s">
        <v>11309</v>
      </c>
      <c r="H79" s="6" t="s">
        <v>29</v>
      </c>
      <c r="I79" s="3">
        <v>87.0</v>
      </c>
      <c r="J79" s="3">
        <v>90.0</v>
      </c>
      <c r="K79" s="3">
        <v>88.0</v>
      </c>
      <c r="L79" s="3">
        <v>84.0</v>
      </c>
      <c r="M79" s="3">
        <v>87.0</v>
      </c>
      <c r="N79" s="148">
        <f t="shared" ref="N79:N101" si="10">AVERAGE(I79:M79)</f>
        <v>87.2</v>
      </c>
      <c r="O79" s="3">
        <v>89.0</v>
      </c>
      <c r="P79" s="3">
        <v>92.0</v>
      </c>
      <c r="Q79" s="3">
        <v>95.0</v>
      </c>
      <c r="R79" s="3">
        <v>98.0</v>
      </c>
      <c r="S79" s="3">
        <v>97.0</v>
      </c>
      <c r="T79" s="3">
        <v>91.0</v>
      </c>
      <c r="U79" s="3">
        <v>82.0</v>
      </c>
      <c r="V79" s="3">
        <v>72.0</v>
      </c>
      <c r="W79" s="3" t="s">
        <v>2039</v>
      </c>
      <c r="X79" s="11" t="s">
        <v>11362</v>
      </c>
    </row>
    <row r="80" ht="16.5" customHeight="1">
      <c r="B80" s="3" t="s">
        <v>8078</v>
      </c>
      <c r="C80" s="158" t="s">
        <v>25</v>
      </c>
      <c r="D80" s="3" t="s">
        <v>11363</v>
      </c>
      <c r="E80" s="249">
        <v>44938.0</v>
      </c>
      <c r="F80" s="158" t="s">
        <v>11361</v>
      </c>
      <c r="G80" s="3" t="s">
        <v>11309</v>
      </c>
      <c r="H80" s="6" t="s">
        <v>29</v>
      </c>
      <c r="I80" s="3">
        <v>88.0</v>
      </c>
      <c r="J80" s="3">
        <v>91.0</v>
      </c>
      <c r="K80" s="3">
        <v>89.0</v>
      </c>
      <c r="L80" s="3">
        <v>83.0</v>
      </c>
      <c r="M80" s="3">
        <v>90.0</v>
      </c>
      <c r="N80" s="148">
        <f t="shared" si="10"/>
        <v>88.2</v>
      </c>
      <c r="O80" s="3">
        <v>88.0</v>
      </c>
      <c r="P80" s="3">
        <v>90.0</v>
      </c>
      <c r="Q80" s="3">
        <v>92.0</v>
      </c>
      <c r="R80" s="3">
        <v>96.0</v>
      </c>
      <c r="S80" s="3">
        <v>98.0</v>
      </c>
      <c r="T80" s="3">
        <v>86.0</v>
      </c>
      <c r="U80" s="3">
        <v>83.0</v>
      </c>
      <c r="V80" s="3">
        <v>77.0</v>
      </c>
      <c r="W80" s="3" t="s">
        <v>2039</v>
      </c>
    </row>
    <row r="81" ht="16.5" customHeight="1">
      <c r="B81" s="3" t="s">
        <v>223</v>
      </c>
      <c r="C81" s="6" t="s">
        <v>25</v>
      </c>
      <c r="D81" s="180" t="s">
        <v>11364</v>
      </c>
      <c r="E81" s="249">
        <v>44938.0</v>
      </c>
      <c r="F81" s="158" t="s">
        <v>11361</v>
      </c>
      <c r="G81" s="3" t="s">
        <v>11309</v>
      </c>
      <c r="H81" s="6" t="s">
        <v>29</v>
      </c>
      <c r="I81" s="3">
        <v>87.0</v>
      </c>
      <c r="J81" s="3">
        <v>88.0</v>
      </c>
      <c r="K81" s="3">
        <v>91.0</v>
      </c>
      <c r="L81" s="3">
        <v>85.0</v>
      </c>
      <c r="M81" s="3">
        <v>88.0</v>
      </c>
      <c r="N81" s="148">
        <f t="shared" si="10"/>
        <v>87.8</v>
      </c>
      <c r="O81" s="3">
        <v>90.0</v>
      </c>
      <c r="P81" s="3">
        <v>95.0</v>
      </c>
      <c r="Q81" s="3">
        <v>96.0</v>
      </c>
      <c r="R81" s="3">
        <v>97.0</v>
      </c>
      <c r="S81" s="3">
        <v>97.0</v>
      </c>
      <c r="T81" s="3">
        <v>93.0</v>
      </c>
      <c r="U81" s="3">
        <v>80.0</v>
      </c>
      <c r="V81" s="3">
        <v>70.0</v>
      </c>
      <c r="W81" s="3" t="s">
        <v>11365</v>
      </c>
    </row>
    <row r="82" ht="16.5" customHeight="1">
      <c r="B82" s="3" t="s">
        <v>155</v>
      </c>
      <c r="C82" s="6" t="s">
        <v>25</v>
      </c>
      <c r="D82" s="3" t="s">
        <v>11366</v>
      </c>
      <c r="E82" s="249">
        <v>44938.0</v>
      </c>
      <c r="F82" s="158" t="s">
        <v>11361</v>
      </c>
      <c r="G82" s="3" t="s">
        <v>11309</v>
      </c>
      <c r="H82" s="6" t="s">
        <v>29</v>
      </c>
      <c r="I82" s="3">
        <v>89.0</v>
      </c>
      <c r="J82" s="3">
        <v>90.0</v>
      </c>
      <c r="K82" s="3">
        <v>92.0</v>
      </c>
      <c r="L82" s="3">
        <v>85.0</v>
      </c>
      <c r="M82" s="3">
        <v>88.0</v>
      </c>
      <c r="N82" s="148">
        <f t="shared" si="10"/>
        <v>88.8</v>
      </c>
      <c r="O82" s="3">
        <v>85.0</v>
      </c>
      <c r="P82" s="3">
        <v>90.0</v>
      </c>
      <c r="Q82" s="3">
        <v>91.0</v>
      </c>
      <c r="R82" s="3">
        <v>92.0</v>
      </c>
      <c r="S82" s="3">
        <v>96.0</v>
      </c>
      <c r="T82" s="3">
        <v>88.0</v>
      </c>
      <c r="U82" s="3">
        <v>79.0</v>
      </c>
      <c r="V82" s="3">
        <v>75.0</v>
      </c>
      <c r="W82" s="3" t="s">
        <v>2039</v>
      </c>
    </row>
    <row r="83" ht="16.5" customHeight="1">
      <c r="B83" s="3" t="s">
        <v>615</v>
      </c>
      <c r="C83" s="6" t="s">
        <v>25</v>
      </c>
      <c r="D83" s="3" t="s">
        <v>11367</v>
      </c>
      <c r="E83" s="249">
        <v>45144.0</v>
      </c>
      <c r="F83" s="158" t="s">
        <v>11361</v>
      </c>
      <c r="G83" s="3" t="s">
        <v>11309</v>
      </c>
      <c r="H83" s="6" t="s">
        <v>29</v>
      </c>
      <c r="I83" s="3">
        <v>90.0</v>
      </c>
      <c r="J83" s="3">
        <v>92.0</v>
      </c>
      <c r="K83" s="3">
        <v>90.0</v>
      </c>
      <c r="L83" s="3">
        <v>88.0</v>
      </c>
      <c r="M83" s="3">
        <v>89.0</v>
      </c>
      <c r="N83" s="148">
        <f t="shared" si="10"/>
        <v>89.8</v>
      </c>
      <c r="O83" s="3">
        <v>87.0</v>
      </c>
      <c r="P83" s="3">
        <v>92.0</v>
      </c>
      <c r="Q83" s="3">
        <v>93.0</v>
      </c>
      <c r="R83" s="3">
        <v>95.0</v>
      </c>
      <c r="S83" s="3">
        <v>98.0</v>
      </c>
      <c r="T83" s="3">
        <v>85.0</v>
      </c>
      <c r="U83" s="3">
        <v>82.0</v>
      </c>
      <c r="V83" s="3">
        <v>71.0</v>
      </c>
      <c r="W83" s="3" t="s">
        <v>4829</v>
      </c>
    </row>
    <row r="84" ht="16.5" customHeight="1">
      <c r="B84" s="3" t="s">
        <v>3676</v>
      </c>
      <c r="C84" s="6" t="s">
        <v>25</v>
      </c>
      <c r="D84" s="3" t="s">
        <v>11368</v>
      </c>
      <c r="E84" s="249">
        <v>45144.0</v>
      </c>
      <c r="F84" s="158" t="s">
        <v>11361</v>
      </c>
      <c r="G84" s="3" t="s">
        <v>11309</v>
      </c>
      <c r="H84" s="6" t="s">
        <v>29</v>
      </c>
      <c r="I84" s="3">
        <v>87.0</v>
      </c>
      <c r="J84" s="3">
        <v>90.0</v>
      </c>
      <c r="K84" s="3">
        <v>91.0</v>
      </c>
      <c r="L84" s="3">
        <v>78.0</v>
      </c>
      <c r="M84" s="3">
        <v>85.0</v>
      </c>
      <c r="N84" s="148">
        <f t="shared" si="10"/>
        <v>86.2</v>
      </c>
      <c r="O84" s="3">
        <v>88.0</v>
      </c>
      <c r="P84" s="3">
        <v>94.0</v>
      </c>
      <c r="Q84" s="3">
        <v>95.0</v>
      </c>
      <c r="R84" s="3">
        <v>96.0</v>
      </c>
      <c r="S84" s="3">
        <v>93.0</v>
      </c>
      <c r="T84" s="3">
        <v>90.0</v>
      </c>
      <c r="U84" s="3">
        <v>80.0</v>
      </c>
      <c r="V84" s="3">
        <v>78.0</v>
      </c>
      <c r="W84" s="3" t="s">
        <v>11369</v>
      </c>
    </row>
    <row r="85" ht="16.5" customHeight="1">
      <c r="B85" s="3" t="s">
        <v>1626</v>
      </c>
      <c r="C85" s="6" t="s">
        <v>25</v>
      </c>
      <c r="D85" s="3" t="s">
        <v>11370</v>
      </c>
      <c r="E85" s="249">
        <v>43688.0</v>
      </c>
      <c r="F85" s="158" t="s">
        <v>11361</v>
      </c>
      <c r="G85" s="3" t="s">
        <v>11309</v>
      </c>
      <c r="H85" s="6" t="s">
        <v>29</v>
      </c>
      <c r="I85" s="3">
        <v>85.0</v>
      </c>
      <c r="J85" s="3">
        <v>88.0</v>
      </c>
      <c r="K85" s="3">
        <v>85.0</v>
      </c>
      <c r="L85" s="3">
        <v>75.0</v>
      </c>
      <c r="M85" s="3">
        <v>86.0</v>
      </c>
      <c r="N85" s="148">
        <f t="shared" si="10"/>
        <v>83.8</v>
      </c>
      <c r="O85" s="3">
        <v>85.0</v>
      </c>
      <c r="P85" s="3">
        <v>90.0</v>
      </c>
      <c r="Q85" s="3">
        <v>91.0</v>
      </c>
      <c r="R85" s="3">
        <v>92.0</v>
      </c>
      <c r="S85" s="3">
        <v>94.0</v>
      </c>
      <c r="T85" s="3">
        <v>84.0</v>
      </c>
      <c r="U85" s="3">
        <v>82.0</v>
      </c>
      <c r="V85" s="3">
        <v>76.0</v>
      </c>
      <c r="W85" s="3" t="s">
        <v>2039</v>
      </c>
      <c r="X85" s="11" t="s">
        <v>11371</v>
      </c>
    </row>
    <row r="86" ht="16.5" customHeight="1">
      <c r="B86" s="3" t="s">
        <v>1260</v>
      </c>
      <c r="C86" s="6" t="s">
        <v>25</v>
      </c>
      <c r="D86" s="3" t="s">
        <v>11372</v>
      </c>
      <c r="E86" s="249">
        <v>43688.0</v>
      </c>
      <c r="F86" s="158" t="s">
        <v>11361</v>
      </c>
      <c r="G86" s="3" t="s">
        <v>11309</v>
      </c>
      <c r="H86" s="6" t="s">
        <v>29</v>
      </c>
      <c r="I86" s="3">
        <v>88.0</v>
      </c>
      <c r="J86" s="3">
        <v>90.0</v>
      </c>
      <c r="K86" s="3">
        <v>86.0</v>
      </c>
      <c r="L86" s="3">
        <v>89.0</v>
      </c>
      <c r="M86" s="3">
        <v>90.0</v>
      </c>
      <c r="N86" s="148">
        <f t="shared" si="10"/>
        <v>88.6</v>
      </c>
      <c r="O86" s="3">
        <v>89.0</v>
      </c>
      <c r="P86" s="3">
        <v>93.0</v>
      </c>
      <c r="Q86" s="3">
        <v>95.0</v>
      </c>
      <c r="R86" s="3">
        <v>96.0</v>
      </c>
      <c r="S86" s="3">
        <v>98.0</v>
      </c>
      <c r="T86" s="3">
        <v>86.0</v>
      </c>
      <c r="U86" s="3">
        <v>84.0</v>
      </c>
      <c r="V86" s="3">
        <v>71.0</v>
      </c>
      <c r="W86" s="3" t="s">
        <v>2039</v>
      </c>
    </row>
    <row r="87" ht="16.5" customHeight="1">
      <c r="B87" s="3" t="s">
        <v>1588</v>
      </c>
      <c r="C87" s="6" t="s">
        <v>25</v>
      </c>
      <c r="D87" s="3" t="s">
        <v>11373</v>
      </c>
      <c r="E87" s="249">
        <v>43688.0</v>
      </c>
      <c r="F87" s="158" t="s">
        <v>11361</v>
      </c>
      <c r="G87" s="3" t="s">
        <v>11309</v>
      </c>
      <c r="H87" s="6" t="s">
        <v>29</v>
      </c>
      <c r="I87" s="3">
        <v>89.0</v>
      </c>
      <c r="J87" s="3">
        <v>91.0</v>
      </c>
      <c r="K87" s="3">
        <v>90.0</v>
      </c>
      <c r="L87" s="3">
        <v>85.0</v>
      </c>
      <c r="M87" s="3">
        <v>89.0</v>
      </c>
      <c r="N87" s="148">
        <f t="shared" si="10"/>
        <v>88.8</v>
      </c>
      <c r="O87" s="3">
        <v>88.0</v>
      </c>
      <c r="P87" s="3">
        <v>90.0</v>
      </c>
      <c r="Q87" s="3">
        <v>92.0</v>
      </c>
      <c r="R87" s="3">
        <v>94.0</v>
      </c>
      <c r="S87" s="3">
        <v>95.0</v>
      </c>
      <c r="T87" s="3">
        <v>91.0</v>
      </c>
      <c r="U87" s="3">
        <v>80.0</v>
      </c>
      <c r="V87" s="3">
        <v>78.0</v>
      </c>
      <c r="W87" s="3" t="s">
        <v>10339</v>
      </c>
    </row>
    <row r="88" ht="16.5" customHeight="1">
      <c r="B88" s="3" t="s">
        <v>345</v>
      </c>
      <c r="C88" s="6" t="s">
        <v>25</v>
      </c>
      <c r="D88" s="3" t="s">
        <v>11374</v>
      </c>
      <c r="E88" s="249">
        <v>43688.0</v>
      </c>
      <c r="F88" s="158" t="s">
        <v>11361</v>
      </c>
      <c r="G88" s="3" t="s">
        <v>11309</v>
      </c>
      <c r="H88" s="6" t="s">
        <v>29</v>
      </c>
      <c r="I88" s="3">
        <v>87.0</v>
      </c>
      <c r="J88" s="3">
        <v>91.0</v>
      </c>
      <c r="K88" s="3">
        <v>94.0</v>
      </c>
      <c r="L88" s="3">
        <v>81.0</v>
      </c>
      <c r="M88" s="3">
        <v>86.0</v>
      </c>
      <c r="N88" s="148">
        <f t="shared" si="10"/>
        <v>87.8</v>
      </c>
      <c r="O88" s="3">
        <v>90.0</v>
      </c>
      <c r="P88" s="3">
        <v>92.0</v>
      </c>
      <c r="Q88" s="3">
        <v>95.0</v>
      </c>
      <c r="R88" s="3">
        <v>97.0</v>
      </c>
      <c r="S88" s="3">
        <v>97.0</v>
      </c>
      <c r="T88" s="3">
        <v>80.0</v>
      </c>
      <c r="U88" s="3">
        <v>78.0</v>
      </c>
      <c r="V88" s="3">
        <v>70.0</v>
      </c>
      <c r="W88" s="3" t="s">
        <v>2039</v>
      </c>
    </row>
    <row r="89" ht="16.5" customHeight="1">
      <c r="B89" s="3" t="s">
        <v>771</v>
      </c>
      <c r="C89" s="6" t="s">
        <v>25</v>
      </c>
      <c r="D89" s="3" t="s">
        <v>11375</v>
      </c>
      <c r="E89" s="249">
        <v>43688.0</v>
      </c>
      <c r="F89" s="158" t="s">
        <v>11361</v>
      </c>
      <c r="G89" s="3" t="s">
        <v>11309</v>
      </c>
      <c r="H89" s="6" t="s">
        <v>29</v>
      </c>
      <c r="I89" s="3">
        <v>90.0</v>
      </c>
      <c r="J89" s="3">
        <v>90.0</v>
      </c>
      <c r="K89" s="3">
        <v>92.0</v>
      </c>
      <c r="L89" s="3">
        <v>89.0</v>
      </c>
      <c r="M89" s="3">
        <v>90.0</v>
      </c>
      <c r="N89" s="148">
        <f t="shared" si="10"/>
        <v>90.2</v>
      </c>
      <c r="O89" s="3">
        <v>85.0</v>
      </c>
      <c r="P89" s="3">
        <v>90.0</v>
      </c>
      <c r="Q89" s="3">
        <v>92.0</v>
      </c>
      <c r="R89" s="3">
        <v>93.0</v>
      </c>
      <c r="S89" s="3">
        <v>93.0</v>
      </c>
      <c r="T89" s="3">
        <v>84.0</v>
      </c>
      <c r="U89" s="3">
        <v>80.0</v>
      </c>
      <c r="V89" s="3">
        <v>79.0</v>
      </c>
      <c r="W89" s="3" t="s">
        <v>2039</v>
      </c>
    </row>
    <row r="90" ht="16.5" customHeight="1">
      <c r="B90" s="3" t="s">
        <v>42</v>
      </c>
      <c r="C90" s="6" t="s">
        <v>25</v>
      </c>
      <c r="D90" s="3" t="s">
        <v>11376</v>
      </c>
      <c r="E90" s="249">
        <v>43688.0</v>
      </c>
      <c r="F90" s="158" t="s">
        <v>11361</v>
      </c>
      <c r="G90" s="3" t="s">
        <v>11309</v>
      </c>
      <c r="H90" s="6" t="s">
        <v>29</v>
      </c>
      <c r="I90" s="3">
        <v>85.0</v>
      </c>
      <c r="J90" s="3">
        <v>90.0</v>
      </c>
      <c r="K90" s="3">
        <v>86.0</v>
      </c>
      <c r="L90" s="3">
        <v>78.0</v>
      </c>
      <c r="M90" s="3">
        <v>88.0</v>
      </c>
      <c r="N90" s="148">
        <f t="shared" si="10"/>
        <v>85.4</v>
      </c>
      <c r="O90" s="3">
        <v>80.0</v>
      </c>
      <c r="P90" s="3">
        <v>89.0</v>
      </c>
      <c r="Q90" s="3">
        <v>91.0</v>
      </c>
      <c r="R90" s="3">
        <v>95.0</v>
      </c>
      <c r="S90" s="3">
        <v>95.0</v>
      </c>
      <c r="T90" s="3">
        <v>93.0</v>
      </c>
      <c r="U90" s="3">
        <v>81.0</v>
      </c>
      <c r="V90" s="3">
        <v>74.0</v>
      </c>
      <c r="W90" s="3" t="s">
        <v>2039</v>
      </c>
    </row>
    <row r="91" ht="16.5" customHeight="1">
      <c r="B91" s="3" t="s">
        <v>42</v>
      </c>
      <c r="C91" s="6" t="s">
        <v>25</v>
      </c>
      <c r="D91" s="3" t="s">
        <v>11377</v>
      </c>
      <c r="E91" s="249">
        <v>43688.0</v>
      </c>
      <c r="F91" s="158" t="s">
        <v>11361</v>
      </c>
      <c r="G91" s="3" t="s">
        <v>11309</v>
      </c>
      <c r="H91" s="6" t="s">
        <v>29</v>
      </c>
      <c r="I91" s="3">
        <v>89.0</v>
      </c>
      <c r="J91" s="3">
        <v>92.0</v>
      </c>
      <c r="K91" s="3">
        <v>89.0</v>
      </c>
      <c r="L91" s="3">
        <v>82.0</v>
      </c>
      <c r="M91" s="3">
        <v>92.0</v>
      </c>
      <c r="N91" s="148">
        <f t="shared" si="10"/>
        <v>88.8</v>
      </c>
      <c r="O91" s="3">
        <v>92.0</v>
      </c>
      <c r="P91" s="3">
        <v>94.0</v>
      </c>
      <c r="Q91" s="3">
        <v>95.0</v>
      </c>
      <c r="R91" s="3">
        <v>96.0</v>
      </c>
      <c r="S91" s="3">
        <v>96.0</v>
      </c>
      <c r="T91" s="3">
        <v>89.0</v>
      </c>
      <c r="U91" s="3">
        <v>83.0</v>
      </c>
      <c r="V91" s="3">
        <v>72.0</v>
      </c>
      <c r="W91" s="3" t="s">
        <v>2039</v>
      </c>
    </row>
    <row r="92" ht="16.5" customHeight="1">
      <c r="B92" s="3" t="s">
        <v>11378</v>
      </c>
      <c r="C92" s="6" t="s">
        <v>25</v>
      </c>
      <c r="D92" s="3" t="s">
        <v>11379</v>
      </c>
      <c r="E92" s="249">
        <v>43688.0</v>
      </c>
      <c r="F92" s="158" t="s">
        <v>11361</v>
      </c>
      <c r="G92" s="3" t="s">
        <v>11309</v>
      </c>
      <c r="H92" s="6" t="s">
        <v>29</v>
      </c>
      <c r="I92" s="3">
        <v>89.0</v>
      </c>
      <c r="J92" s="3">
        <v>90.0</v>
      </c>
      <c r="K92" s="3">
        <v>86.0</v>
      </c>
      <c r="L92" s="3">
        <v>87.0</v>
      </c>
      <c r="M92" s="3">
        <v>91.0</v>
      </c>
      <c r="N92" s="148">
        <f t="shared" si="10"/>
        <v>88.6</v>
      </c>
      <c r="O92" s="3">
        <v>88.0</v>
      </c>
      <c r="P92" s="3">
        <v>93.0</v>
      </c>
      <c r="Q92" s="3">
        <v>95.0</v>
      </c>
      <c r="R92" s="3">
        <v>97.0</v>
      </c>
      <c r="S92" s="3">
        <v>94.0</v>
      </c>
      <c r="T92" s="3">
        <v>90.0</v>
      </c>
      <c r="U92" s="3">
        <v>85.0</v>
      </c>
      <c r="V92" s="3">
        <v>73.0</v>
      </c>
      <c r="W92" s="3" t="s">
        <v>2039</v>
      </c>
    </row>
    <row r="93" ht="16.5" customHeight="1">
      <c r="B93" s="3" t="s">
        <v>493</v>
      </c>
      <c r="C93" s="6" t="s">
        <v>25</v>
      </c>
      <c r="D93" s="3" t="s">
        <v>11380</v>
      </c>
      <c r="E93" s="249">
        <v>43688.0</v>
      </c>
      <c r="F93" s="158" t="s">
        <v>11361</v>
      </c>
      <c r="G93" s="3" t="s">
        <v>11309</v>
      </c>
      <c r="H93" s="6" t="s">
        <v>29</v>
      </c>
      <c r="I93" s="3">
        <v>92.0</v>
      </c>
      <c r="J93" s="3">
        <v>90.0</v>
      </c>
      <c r="K93" s="3">
        <v>91.0</v>
      </c>
      <c r="L93" s="3">
        <v>88.0</v>
      </c>
      <c r="M93" s="3">
        <v>92.0</v>
      </c>
      <c r="N93" s="148">
        <f t="shared" si="10"/>
        <v>90.6</v>
      </c>
      <c r="O93" s="3">
        <v>89.0</v>
      </c>
      <c r="P93" s="3">
        <v>90.0</v>
      </c>
      <c r="Q93" s="3">
        <v>93.0</v>
      </c>
      <c r="R93" s="3">
        <v>94.0</v>
      </c>
      <c r="S93" s="3">
        <v>98.0</v>
      </c>
      <c r="T93" s="3">
        <v>87.0</v>
      </c>
      <c r="U93" s="3">
        <v>80.0</v>
      </c>
      <c r="V93" s="3">
        <v>72.0</v>
      </c>
      <c r="W93" s="3" t="s">
        <v>2039</v>
      </c>
    </row>
    <row r="94" ht="16.5" customHeight="1">
      <c r="B94" s="3" t="s">
        <v>1183</v>
      </c>
      <c r="C94" s="6" t="s">
        <v>25</v>
      </c>
      <c r="D94" s="3" t="s">
        <v>11381</v>
      </c>
      <c r="E94" s="249">
        <v>43688.0</v>
      </c>
      <c r="F94" s="158" t="s">
        <v>11361</v>
      </c>
      <c r="G94" s="3" t="s">
        <v>11309</v>
      </c>
      <c r="H94" s="6" t="s">
        <v>29</v>
      </c>
      <c r="I94" s="3">
        <v>90.0</v>
      </c>
      <c r="J94" s="3">
        <v>92.0</v>
      </c>
      <c r="K94" s="3">
        <v>94.0</v>
      </c>
      <c r="L94" s="3">
        <v>85.0</v>
      </c>
      <c r="M94" s="3">
        <v>90.0</v>
      </c>
      <c r="N94" s="148">
        <f t="shared" si="10"/>
        <v>90.2</v>
      </c>
      <c r="O94" s="3">
        <v>88.0</v>
      </c>
      <c r="P94" s="3">
        <v>90.0</v>
      </c>
      <c r="Q94" s="3">
        <v>91.0</v>
      </c>
      <c r="R94" s="3">
        <v>93.0</v>
      </c>
      <c r="S94" s="3">
        <v>95.0</v>
      </c>
      <c r="T94" s="3">
        <v>88.0</v>
      </c>
      <c r="U94" s="3">
        <v>86.0</v>
      </c>
      <c r="V94" s="3">
        <v>74.0</v>
      </c>
      <c r="W94" s="3" t="s">
        <v>2039</v>
      </c>
    </row>
    <row r="95" ht="16.5" customHeight="1">
      <c r="B95" s="3" t="s">
        <v>5806</v>
      </c>
      <c r="C95" s="6" t="s">
        <v>25</v>
      </c>
      <c r="D95" s="3" t="s">
        <v>11382</v>
      </c>
      <c r="E95" s="249">
        <v>43689.0</v>
      </c>
      <c r="F95" s="158" t="s">
        <v>11361</v>
      </c>
      <c r="G95" s="3" t="s">
        <v>11309</v>
      </c>
      <c r="H95" s="6" t="s">
        <v>29</v>
      </c>
      <c r="I95" s="3">
        <v>92.0</v>
      </c>
      <c r="J95" s="3">
        <v>91.0</v>
      </c>
      <c r="K95" s="3">
        <v>93.0</v>
      </c>
      <c r="L95" s="3">
        <v>90.0</v>
      </c>
      <c r="M95" s="3">
        <v>91.0</v>
      </c>
      <c r="N95" s="148">
        <f t="shared" si="10"/>
        <v>91.4</v>
      </c>
      <c r="O95" s="3">
        <v>90.0</v>
      </c>
      <c r="P95" s="3">
        <v>92.0</v>
      </c>
      <c r="Q95" s="3">
        <v>93.0</v>
      </c>
      <c r="R95" s="3">
        <v>94.0</v>
      </c>
      <c r="S95" s="3">
        <v>96.0</v>
      </c>
      <c r="T95" s="3">
        <v>91.0</v>
      </c>
      <c r="U95" s="3">
        <v>85.0</v>
      </c>
      <c r="V95" s="3">
        <v>70.0</v>
      </c>
      <c r="W95" s="3" t="s">
        <v>2039</v>
      </c>
    </row>
    <row r="96" ht="16.5" customHeight="1">
      <c r="B96" s="3" t="s">
        <v>314</v>
      </c>
      <c r="C96" s="6" t="s">
        <v>25</v>
      </c>
      <c r="D96" s="3" t="s">
        <v>11383</v>
      </c>
      <c r="E96" s="249">
        <v>43689.0</v>
      </c>
      <c r="F96" s="158" t="s">
        <v>11361</v>
      </c>
      <c r="G96" s="3" t="s">
        <v>11309</v>
      </c>
      <c r="H96" s="6" t="s">
        <v>29</v>
      </c>
      <c r="I96" s="3">
        <v>91.0</v>
      </c>
      <c r="J96" s="3">
        <v>90.0</v>
      </c>
      <c r="K96" s="3">
        <v>93.0</v>
      </c>
      <c r="L96" s="3">
        <v>89.0</v>
      </c>
      <c r="M96" s="3">
        <v>90.0</v>
      </c>
      <c r="N96" s="148">
        <f t="shared" si="10"/>
        <v>90.6</v>
      </c>
      <c r="O96" s="3">
        <v>85.0</v>
      </c>
      <c r="P96" s="3">
        <v>92.0</v>
      </c>
      <c r="Q96" s="3">
        <v>94.0</v>
      </c>
      <c r="R96" s="3">
        <v>96.0</v>
      </c>
      <c r="S96" s="3">
        <v>94.0</v>
      </c>
      <c r="T96" s="3">
        <v>86.0</v>
      </c>
      <c r="U96" s="3">
        <v>82.0</v>
      </c>
      <c r="V96" s="3">
        <v>76.0</v>
      </c>
      <c r="W96" s="3" t="s">
        <v>11384</v>
      </c>
    </row>
    <row r="97" ht="16.5" customHeight="1">
      <c r="B97" s="3" t="s">
        <v>11385</v>
      </c>
      <c r="C97" s="6" t="s">
        <v>25</v>
      </c>
      <c r="D97" s="3" t="s">
        <v>11386</v>
      </c>
      <c r="E97" s="249">
        <v>43256.0</v>
      </c>
      <c r="F97" s="158" t="s">
        <v>11361</v>
      </c>
      <c r="G97" s="3" t="s">
        <v>11309</v>
      </c>
      <c r="H97" s="6" t="s">
        <v>29</v>
      </c>
      <c r="I97" s="3">
        <v>88.0</v>
      </c>
      <c r="J97" s="3">
        <v>91.0</v>
      </c>
      <c r="K97" s="3">
        <v>90.0</v>
      </c>
      <c r="L97" s="3">
        <v>91.0</v>
      </c>
      <c r="M97" s="3">
        <v>89.0</v>
      </c>
      <c r="N97" s="148">
        <f t="shared" si="10"/>
        <v>89.8</v>
      </c>
      <c r="O97" s="3">
        <v>83.0</v>
      </c>
      <c r="P97" s="3">
        <v>88.0</v>
      </c>
      <c r="Q97" s="3">
        <v>95.0</v>
      </c>
      <c r="R97" s="3">
        <v>97.0</v>
      </c>
      <c r="S97" s="3">
        <v>97.0</v>
      </c>
      <c r="T97" s="3">
        <v>93.0</v>
      </c>
      <c r="U97" s="3">
        <v>84.0</v>
      </c>
      <c r="V97" s="3">
        <v>72.0</v>
      </c>
      <c r="W97" s="3" t="s">
        <v>3869</v>
      </c>
      <c r="X97" s="11" t="s">
        <v>11387</v>
      </c>
    </row>
    <row r="98" ht="16.5" customHeight="1">
      <c r="B98" s="3" t="s">
        <v>105</v>
      </c>
      <c r="C98" s="6" t="s">
        <v>25</v>
      </c>
      <c r="D98" s="3" t="s">
        <v>11388</v>
      </c>
      <c r="E98" s="249">
        <v>43256.0</v>
      </c>
      <c r="F98" s="158" t="s">
        <v>11361</v>
      </c>
      <c r="G98" s="3" t="s">
        <v>11309</v>
      </c>
      <c r="H98" s="6" t="s">
        <v>29</v>
      </c>
      <c r="I98" s="3">
        <v>88.0</v>
      </c>
      <c r="J98" s="3">
        <v>90.0</v>
      </c>
      <c r="K98" s="3">
        <v>91.0</v>
      </c>
      <c r="L98" s="3">
        <v>88.0</v>
      </c>
      <c r="M98" s="3">
        <v>85.0</v>
      </c>
      <c r="N98" s="148">
        <f t="shared" si="10"/>
        <v>88.4</v>
      </c>
      <c r="O98" s="3">
        <v>86.0</v>
      </c>
      <c r="P98" s="3">
        <v>90.0</v>
      </c>
      <c r="Q98" s="3">
        <v>91.0</v>
      </c>
      <c r="R98" s="3">
        <v>93.0</v>
      </c>
      <c r="S98" s="3">
        <v>98.0</v>
      </c>
      <c r="T98" s="3">
        <v>89.0</v>
      </c>
      <c r="U98" s="3">
        <v>83.0</v>
      </c>
      <c r="V98" s="3">
        <v>78.0</v>
      </c>
      <c r="W98" s="3" t="s">
        <v>11389</v>
      </c>
    </row>
    <row r="99" ht="16.5" customHeight="1">
      <c r="B99" s="3" t="s">
        <v>740</v>
      </c>
      <c r="C99" s="6" t="s">
        <v>25</v>
      </c>
      <c r="D99" s="3" t="s">
        <v>11390</v>
      </c>
      <c r="E99" s="249">
        <v>43256.0</v>
      </c>
      <c r="F99" s="158" t="s">
        <v>11361</v>
      </c>
      <c r="G99" s="3" t="s">
        <v>11309</v>
      </c>
      <c r="H99" s="6" t="s">
        <v>29</v>
      </c>
      <c r="I99" s="3">
        <v>91.0</v>
      </c>
      <c r="J99" s="3">
        <v>90.0</v>
      </c>
      <c r="K99" s="3">
        <v>92.0</v>
      </c>
      <c r="L99" s="3">
        <v>90.0</v>
      </c>
      <c r="M99" s="3">
        <v>90.0</v>
      </c>
      <c r="N99" s="148">
        <f t="shared" si="10"/>
        <v>90.6</v>
      </c>
      <c r="O99" s="3">
        <v>89.0</v>
      </c>
      <c r="P99" s="3">
        <v>90.0</v>
      </c>
      <c r="Q99" s="3">
        <v>92.0</v>
      </c>
      <c r="R99" s="3">
        <v>94.0</v>
      </c>
      <c r="S99" s="3">
        <v>95.0</v>
      </c>
      <c r="T99" s="3">
        <v>88.0</v>
      </c>
      <c r="U99" s="3">
        <v>83.0</v>
      </c>
      <c r="V99" s="3">
        <v>79.0</v>
      </c>
      <c r="W99" s="3" t="s">
        <v>11384</v>
      </c>
    </row>
    <row r="100" ht="16.5" customHeight="1">
      <c r="B100" s="3" t="s">
        <v>1132</v>
      </c>
      <c r="C100" s="6" t="s">
        <v>25</v>
      </c>
      <c r="D100" s="3" t="s">
        <v>11391</v>
      </c>
      <c r="E100" s="249">
        <v>44583.0</v>
      </c>
      <c r="F100" s="158" t="s">
        <v>11361</v>
      </c>
      <c r="G100" s="3" t="s">
        <v>11309</v>
      </c>
      <c r="H100" s="6" t="s">
        <v>29</v>
      </c>
      <c r="I100" s="3">
        <v>89.0</v>
      </c>
      <c r="J100" s="3">
        <v>91.0</v>
      </c>
      <c r="K100" s="3">
        <v>90.0</v>
      </c>
      <c r="L100" s="3">
        <v>88.0</v>
      </c>
      <c r="M100" s="3">
        <v>90.0</v>
      </c>
      <c r="N100" s="148">
        <f t="shared" si="10"/>
        <v>89.6</v>
      </c>
      <c r="O100" s="3">
        <v>88.0</v>
      </c>
      <c r="P100" s="3">
        <v>92.0</v>
      </c>
      <c r="Q100" s="3">
        <v>95.0</v>
      </c>
      <c r="R100" s="3">
        <v>97.0</v>
      </c>
      <c r="S100" s="3">
        <v>98.0</v>
      </c>
      <c r="T100" s="3">
        <v>91.0</v>
      </c>
      <c r="U100" s="3">
        <v>85.0</v>
      </c>
      <c r="V100" s="3">
        <v>70.0</v>
      </c>
      <c r="W100" s="3" t="s">
        <v>3869</v>
      </c>
    </row>
    <row r="101" ht="16.5" customHeight="1">
      <c r="B101" s="3" t="s">
        <v>11392</v>
      </c>
      <c r="C101" s="6" t="s">
        <v>25</v>
      </c>
      <c r="D101" s="3" t="s">
        <v>11393</v>
      </c>
      <c r="E101" s="249">
        <v>43248.0</v>
      </c>
      <c r="F101" s="158" t="s">
        <v>11361</v>
      </c>
      <c r="G101" s="3" t="s">
        <v>11309</v>
      </c>
      <c r="H101" s="6" t="s">
        <v>29</v>
      </c>
      <c r="I101" s="3">
        <v>90.0</v>
      </c>
      <c r="J101" s="3">
        <v>91.0</v>
      </c>
      <c r="K101" s="3">
        <v>94.0</v>
      </c>
      <c r="L101" s="3">
        <v>89.0</v>
      </c>
      <c r="M101" s="3">
        <v>91.0</v>
      </c>
      <c r="N101" s="148">
        <f t="shared" si="10"/>
        <v>91</v>
      </c>
      <c r="O101" s="3">
        <v>89.0</v>
      </c>
      <c r="P101" s="3">
        <v>93.0</v>
      </c>
      <c r="Q101" s="3">
        <v>94.0</v>
      </c>
      <c r="R101" s="3">
        <v>96.0</v>
      </c>
      <c r="S101" s="3">
        <v>96.0</v>
      </c>
      <c r="T101" s="3">
        <v>93.0</v>
      </c>
      <c r="U101" s="3">
        <v>80.0</v>
      </c>
      <c r="V101" s="3">
        <v>71.0</v>
      </c>
      <c r="W101" s="3" t="s">
        <v>121</v>
      </c>
      <c r="X101" s="11" t="s">
        <v>11394</v>
      </c>
    </row>
    <row r="102" ht="16.5" customHeight="1">
      <c r="A102" s="43"/>
      <c r="B102" s="43"/>
      <c r="C102" s="53"/>
      <c r="D102" s="43"/>
      <c r="E102" s="54"/>
      <c r="F102" s="46"/>
      <c r="G102" s="43"/>
      <c r="H102" s="53"/>
      <c r="I102" s="43"/>
      <c r="J102" s="43"/>
      <c r="K102" s="43"/>
      <c r="L102" s="43"/>
      <c r="M102" s="43"/>
      <c r="N102" s="52"/>
      <c r="O102" s="43"/>
      <c r="P102" s="43"/>
      <c r="Q102" s="43"/>
      <c r="R102" s="43"/>
      <c r="S102" s="43"/>
      <c r="T102" s="43"/>
      <c r="U102" s="43"/>
      <c r="V102" s="43"/>
      <c r="W102" s="43"/>
      <c r="X102" s="48"/>
    </row>
    <row r="103" ht="16.5" customHeight="1">
      <c r="A103" s="43">
        <v>411.0</v>
      </c>
      <c r="B103" s="43" t="s">
        <v>1718</v>
      </c>
      <c r="C103" s="53" t="s">
        <v>25</v>
      </c>
      <c r="D103" s="43" t="s">
        <v>11395</v>
      </c>
      <c r="E103" s="54">
        <v>42381.0</v>
      </c>
      <c r="F103" s="46" t="s">
        <v>11396</v>
      </c>
      <c r="G103" s="43" t="s">
        <v>11397</v>
      </c>
      <c r="H103" s="53" t="s">
        <v>29</v>
      </c>
      <c r="I103" s="43">
        <v>90.0</v>
      </c>
      <c r="J103" s="43">
        <v>90.0</v>
      </c>
      <c r="K103" s="43">
        <v>90.0</v>
      </c>
      <c r="L103" s="43">
        <v>90.0</v>
      </c>
      <c r="M103" s="43">
        <v>99.0</v>
      </c>
      <c r="N103" s="52">
        <f t="shared" ref="N103:N116" si="11">AVERAGE(I103:M103)</f>
        <v>91.8</v>
      </c>
      <c r="O103" s="43">
        <v>90.0</v>
      </c>
      <c r="P103" s="43">
        <v>95.0</v>
      </c>
      <c r="Q103" s="43">
        <v>100.0</v>
      </c>
      <c r="R103" s="43">
        <v>100.0</v>
      </c>
      <c r="S103" s="43">
        <v>90.0</v>
      </c>
      <c r="T103" s="43">
        <v>80.0</v>
      </c>
      <c r="U103" s="43">
        <v>70.0</v>
      </c>
      <c r="V103" s="43">
        <v>60.0</v>
      </c>
      <c r="W103" s="43" t="s">
        <v>11398</v>
      </c>
      <c r="X103" s="48" t="s">
        <v>11399</v>
      </c>
    </row>
    <row r="104" ht="16.5" customHeight="1">
      <c r="B104" s="43" t="s">
        <v>1132</v>
      </c>
      <c r="C104" s="53" t="s">
        <v>25</v>
      </c>
      <c r="D104" s="43" t="s">
        <v>11400</v>
      </c>
      <c r="E104" s="54">
        <v>42381.0</v>
      </c>
      <c r="F104" s="46" t="s">
        <v>11396</v>
      </c>
      <c r="G104" s="43" t="s">
        <v>11397</v>
      </c>
      <c r="H104" s="53" t="s">
        <v>29</v>
      </c>
      <c r="I104" s="43">
        <v>70.0</v>
      </c>
      <c r="J104" s="43">
        <v>80.0</v>
      </c>
      <c r="K104" s="43">
        <v>70.0</v>
      </c>
      <c r="L104" s="43">
        <v>75.0</v>
      </c>
      <c r="M104" s="43">
        <v>98.0</v>
      </c>
      <c r="N104" s="52">
        <f t="shared" si="11"/>
        <v>78.6</v>
      </c>
      <c r="O104" s="43">
        <v>88.0</v>
      </c>
      <c r="P104" s="43">
        <v>90.0</v>
      </c>
      <c r="Q104" s="43">
        <v>95.0</v>
      </c>
      <c r="R104" s="43">
        <v>100.0</v>
      </c>
      <c r="S104" s="43">
        <v>97.0</v>
      </c>
      <c r="T104" s="43">
        <v>85.0</v>
      </c>
      <c r="U104" s="43">
        <v>72.0</v>
      </c>
      <c r="V104" s="43">
        <v>65.0</v>
      </c>
      <c r="W104" s="43" t="s">
        <v>1524</v>
      </c>
    </row>
    <row r="105" ht="16.5" customHeight="1">
      <c r="B105" s="43" t="s">
        <v>2185</v>
      </c>
      <c r="C105" s="53" t="s">
        <v>25</v>
      </c>
      <c r="D105" s="43" t="s">
        <v>11401</v>
      </c>
      <c r="E105" s="54">
        <v>42381.0</v>
      </c>
      <c r="F105" s="46" t="s">
        <v>11396</v>
      </c>
      <c r="G105" s="43" t="s">
        <v>11397</v>
      </c>
      <c r="H105" s="53" t="s">
        <v>29</v>
      </c>
      <c r="I105" s="43">
        <v>88.0</v>
      </c>
      <c r="J105" s="43">
        <v>84.0</v>
      </c>
      <c r="K105" s="43">
        <v>80.0</v>
      </c>
      <c r="L105" s="43">
        <v>78.0</v>
      </c>
      <c r="M105" s="43">
        <v>90.0</v>
      </c>
      <c r="N105" s="52">
        <f t="shared" si="11"/>
        <v>84</v>
      </c>
      <c r="O105" s="43">
        <v>90.0</v>
      </c>
      <c r="P105" s="43">
        <v>94.0</v>
      </c>
      <c r="Q105" s="43">
        <v>98.0</v>
      </c>
      <c r="R105" s="43">
        <v>100.0</v>
      </c>
      <c r="S105" s="43">
        <v>95.0</v>
      </c>
      <c r="T105" s="43">
        <v>80.0</v>
      </c>
      <c r="U105" s="43">
        <v>75.0</v>
      </c>
      <c r="V105" s="43">
        <v>65.0</v>
      </c>
      <c r="W105" s="43" t="s">
        <v>1524</v>
      </c>
    </row>
    <row r="106" ht="16.5" customHeight="1">
      <c r="B106" s="43" t="s">
        <v>235</v>
      </c>
      <c r="C106" s="53" t="s">
        <v>25</v>
      </c>
      <c r="D106" s="43" t="s">
        <v>11402</v>
      </c>
      <c r="E106" s="54">
        <v>42381.0</v>
      </c>
      <c r="F106" s="43" t="s">
        <v>11396</v>
      </c>
      <c r="G106" s="43" t="s">
        <v>11397</v>
      </c>
      <c r="H106" s="53" t="s">
        <v>29</v>
      </c>
      <c r="I106" s="43">
        <v>99.0</v>
      </c>
      <c r="J106" s="43">
        <v>79.0</v>
      </c>
      <c r="K106" s="43">
        <v>75.0</v>
      </c>
      <c r="L106" s="43">
        <v>99.0</v>
      </c>
      <c r="M106" s="43">
        <v>95.0</v>
      </c>
      <c r="N106" s="52">
        <f t="shared" si="11"/>
        <v>89.4</v>
      </c>
      <c r="O106" s="43">
        <v>85.0</v>
      </c>
      <c r="P106" s="43">
        <v>90.0</v>
      </c>
      <c r="Q106" s="43">
        <v>95.0</v>
      </c>
      <c r="R106" s="43">
        <v>99.0</v>
      </c>
      <c r="S106" s="43">
        <v>97.0</v>
      </c>
      <c r="T106" s="43">
        <v>78.0</v>
      </c>
      <c r="U106" s="43">
        <v>65.0</v>
      </c>
      <c r="V106" s="43">
        <v>60.0</v>
      </c>
      <c r="W106" s="43" t="s">
        <v>1524</v>
      </c>
    </row>
    <row r="107" ht="17.25" customHeight="1">
      <c r="B107" s="43" t="s">
        <v>515</v>
      </c>
      <c r="C107" s="53" t="s">
        <v>25</v>
      </c>
      <c r="D107" s="43" t="s">
        <v>11403</v>
      </c>
      <c r="E107" s="54">
        <v>42381.0</v>
      </c>
      <c r="F107" s="43" t="s">
        <v>11396</v>
      </c>
      <c r="G107" s="43" t="s">
        <v>11397</v>
      </c>
      <c r="H107" s="53" t="s">
        <v>29</v>
      </c>
      <c r="I107" s="43">
        <v>65.0</v>
      </c>
      <c r="J107" s="43">
        <v>85.0</v>
      </c>
      <c r="K107" s="43">
        <v>80.0</v>
      </c>
      <c r="L107" s="43">
        <v>80.0</v>
      </c>
      <c r="M107" s="43">
        <v>93.0</v>
      </c>
      <c r="N107" s="52">
        <f t="shared" si="11"/>
        <v>80.6</v>
      </c>
      <c r="O107" s="43">
        <v>85.0</v>
      </c>
      <c r="P107" s="43">
        <v>90.0</v>
      </c>
      <c r="Q107" s="43">
        <v>94.0</v>
      </c>
      <c r="R107" s="43">
        <v>99.0</v>
      </c>
      <c r="S107" s="43">
        <v>97.0</v>
      </c>
      <c r="T107" s="43">
        <v>79.0</v>
      </c>
      <c r="U107" s="43">
        <v>70.0</v>
      </c>
      <c r="V107" s="43">
        <v>65.0</v>
      </c>
      <c r="W107" s="43" t="s">
        <v>1524</v>
      </c>
    </row>
    <row r="108">
      <c r="B108" s="43" t="s">
        <v>183</v>
      </c>
      <c r="C108" s="53" t="s">
        <v>25</v>
      </c>
      <c r="D108" s="43" t="s">
        <v>11404</v>
      </c>
      <c r="E108" s="54">
        <v>42381.0</v>
      </c>
      <c r="F108" s="43" t="s">
        <v>11396</v>
      </c>
      <c r="G108" s="43" t="s">
        <v>11397</v>
      </c>
      <c r="H108" s="53" t="s">
        <v>29</v>
      </c>
      <c r="I108" s="43">
        <v>60.0</v>
      </c>
      <c r="J108" s="43">
        <v>93.0</v>
      </c>
      <c r="K108" s="43">
        <v>85.0</v>
      </c>
      <c r="L108" s="43">
        <v>80.0</v>
      </c>
      <c r="M108" s="43">
        <v>90.0</v>
      </c>
      <c r="N108" s="52">
        <f t="shared" si="11"/>
        <v>81.6</v>
      </c>
      <c r="O108" s="43">
        <v>86.0</v>
      </c>
      <c r="P108" s="43">
        <v>91.0</v>
      </c>
      <c r="Q108" s="43">
        <v>95.0</v>
      </c>
      <c r="R108" s="43">
        <v>100.0</v>
      </c>
      <c r="S108" s="43">
        <v>95.0</v>
      </c>
      <c r="T108" s="43">
        <v>76.0</v>
      </c>
      <c r="U108" s="43">
        <v>67.0</v>
      </c>
      <c r="V108" s="43">
        <v>60.0</v>
      </c>
      <c r="W108" s="43" t="s">
        <v>1524</v>
      </c>
    </row>
    <row r="109">
      <c r="B109" s="43" t="s">
        <v>245</v>
      </c>
      <c r="C109" s="53" t="s">
        <v>25</v>
      </c>
      <c r="D109" s="43" t="s">
        <v>11405</v>
      </c>
      <c r="E109" s="54">
        <v>42381.0</v>
      </c>
      <c r="F109" s="43" t="s">
        <v>11396</v>
      </c>
      <c r="G109" s="43" t="s">
        <v>11397</v>
      </c>
      <c r="H109" s="53" t="s">
        <v>29</v>
      </c>
      <c r="I109" s="43">
        <v>87.0</v>
      </c>
      <c r="J109" s="43">
        <v>95.0</v>
      </c>
      <c r="K109" s="43">
        <v>80.0</v>
      </c>
      <c r="L109" s="43">
        <v>80.0</v>
      </c>
      <c r="M109" s="43">
        <v>95.0</v>
      </c>
      <c r="N109" s="52">
        <f t="shared" si="11"/>
        <v>87.4</v>
      </c>
      <c r="O109" s="43">
        <v>87.0</v>
      </c>
      <c r="P109" s="43">
        <v>91.0</v>
      </c>
      <c r="Q109" s="43">
        <v>94.0</v>
      </c>
      <c r="R109" s="43">
        <v>99.0</v>
      </c>
      <c r="S109" s="43">
        <v>95.0</v>
      </c>
      <c r="T109" s="43">
        <v>78.0</v>
      </c>
      <c r="U109" s="43">
        <v>68.0</v>
      </c>
      <c r="V109" s="43">
        <v>59.0</v>
      </c>
      <c r="W109" s="43" t="s">
        <v>1524</v>
      </c>
    </row>
    <row r="110">
      <c r="B110" s="43" t="s">
        <v>247</v>
      </c>
      <c r="C110" s="53" t="s">
        <v>25</v>
      </c>
      <c r="D110" s="43" t="s">
        <v>11406</v>
      </c>
      <c r="E110" s="54">
        <v>42381.0</v>
      </c>
      <c r="F110" s="43" t="s">
        <v>11396</v>
      </c>
      <c r="G110" s="43" t="s">
        <v>11397</v>
      </c>
      <c r="H110" s="53" t="s">
        <v>29</v>
      </c>
      <c r="I110" s="43">
        <v>83.0</v>
      </c>
      <c r="J110" s="43">
        <v>95.0</v>
      </c>
      <c r="K110" s="43">
        <v>88.0</v>
      </c>
      <c r="L110" s="43">
        <v>79.0</v>
      </c>
      <c r="M110" s="43">
        <v>93.0</v>
      </c>
      <c r="N110" s="52">
        <f t="shared" si="11"/>
        <v>87.6</v>
      </c>
      <c r="O110" s="43">
        <v>78.0</v>
      </c>
      <c r="P110" s="43">
        <v>89.0</v>
      </c>
      <c r="Q110" s="43">
        <v>95.0</v>
      </c>
      <c r="R110" s="43">
        <v>99.0</v>
      </c>
      <c r="S110" s="43">
        <v>97.0</v>
      </c>
      <c r="T110" s="43">
        <v>79.0</v>
      </c>
      <c r="U110" s="43">
        <v>65.0</v>
      </c>
      <c r="V110" s="43">
        <v>60.0</v>
      </c>
      <c r="W110" s="43" t="s">
        <v>1524</v>
      </c>
    </row>
    <row r="111" ht="15.0" customHeight="1">
      <c r="B111" s="43" t="s">
        <v>36</v>
      </c>
      <c r="C111" s="53" t="s">
        <v>25</v>
      </c>
      <c r="D111" s="43" t="s">
        <v>11407</v>
      </c>
      <c r="E111" s="54">
        <v>42381.0</v>
      </c>
      <c r="F111" s="43" t="s">
        <v>11396</v>
      </c>
      <c r="G111" s="43" t="s">
        <v>11397</v>
      </c>
      <c r="H111" s="53" t="s">
        <v>29</v>
      </c>
      <c r="I111" s="43">
        <v>75.0</v>
      </c>
      <c r="J111" s="43">
        <v>93.0</v>
      </c>
      <c r="K111" s="43">
        <v>80.0</v>
      </c>
      <c r="L111" s="43">
        <v>80.0</v>
      </c>
      <c r="M111" s="43">
        <v>65.0</v>
      </c>
      <c r="N111" s="52">
        <f t="shared" si="11"/>
        <v>78.6</v>
      </c>
      <c r="O111" s="43">
        <v>80.0</v>
      </c>
      <c r="P111" s="43">
        <v>86.0</v>
      </c>
      <c r="Q111" s="43">
        <v>90.0</v>
      </c>
      <c r="R111" s="43">
        <v>95.0</v>
      </c>
      <c r="S111" s="43">
        <v>96.0</v>
      </c>
      <c r="T111" s="43">
        <v>78.0</v>
      </c>
      <c r="U111" s="43">
        <v>67.0</v>
      </c>
      <c r="V111" s="43">
        <v>60.0</v>
      </c>
      <c r="W111" s="43" t="s">
        <v>1524</v>
      </c>
    </row>
    <row r="112" ht="16.5" customHeight="1">
      <c r="B112" s="43" t="s">
        <v>72</v>
      </c>
      <c r="C112" s="53" t="s">
        <v>25</v>
      </c>
      <c r="D112" s="43" t="s">
        <v>11408</v>
      </c>
      <c r="E112" s="54">
        <v>42381.0</v>
      </c>
      <c r="F112" s="43" t="s">
        <v>11396</v>
      </c>
      <c r="G112" s="43" t="s">
        <v>11397</v>
      </c>
      <c r="H112" s="53" t="s">
        <v>29</v>
      </c>
      <c r="I112" s="43">
        <v>78.0</v>
      </c>
      <c r="J112" s="43">
        <v>90.0</v>
      </c>
      <c r="K112" s="43">
        <v>80.0</v>
      </c>
      <c r="L112" s="43">
        <v>77.0</v>
      </c>
      <c r="M112" s="43">
        <v>88.0</v>
      </c>
      <c r="N112" s="52">
        <f t="shared" si="11"/>
        <v>82.6</v>
      </c>
      <c r="O112" s="43">
        <v>88.0</v>
      </c>
      <c r="P112" s="43">
        <v>94.0</v>
      </c>
      <c r="Q112" s="43">
        <v>99.0</v>
      </c>
      <c r="R112" s="43">
        <v>99.0</v>
      </c>
      <c r="S112" s="43">
        <v>96.0</v>
      </c>
      <c r="T112" s="43">
        <v>76.0</v>
      </c>
      <c r="U112" s="43">
        <v>70.0</v>
      </c>
      <c r="V112" s="43">
        <v>65.0</v>
      </c>
      <c r="W112" s="43" t="s">
        <v>1524</v>
      </c>
    </row>
    <row r="113">
      <c r="B113" s="43" t="s">
        <v>34</v>
      </c>
      <c r="C113" s="53" t="s">
        <v>25</v>
      </c>
      <c r="D113" s="43" t="s">
        <v>11409</v>
      </c>
      <c r="E113" s="54">
        <v>42381.0</v>
      </c>
      <c r="F113" s="43" t="s">
        <v>11396</v>
      </c>
      <c r="G113" s="43" t="s">
        <v>11397</v>
      </c>
      <c r="H113" s="53" t="s">
        <v>29</v>
      </c>
      <c r="I113" s="43">
        <v>88.0</v>
      </c>
      <c r="J113" s="43">
        <v>95.0</v>
      </c>
      <c r="K113" s="43">
        <v>97.0</v>
      </c>
      <c r="L113" s="43">
        <v>85.0</v>
      </c>
      <c r="M113" s="43">
        <v>94.0</v>
      </c>
      <c r="N113" s="52">
        <f t="shared" si="11"/>
        <v>91.8</v>
      </c>
      <c r="O113" s="43">
        <v>85.0</v>
      </c>
      <c r="P113" s="43">
        <v>94.0</v>
      </c>
      <c r="Q113" s="43">
        <v>98.0</v>
      </c>
      <c r="R113" s="43">
        <v>99.0</v>
      </c>
      <c r="S113" s="43">
        <v>96.0</v>
      </c>
      <c r="T113" s="43">
        <v>78.0</v>
      </c>
      <c r="U113" s="43">
        <v>71.0</v>
      </c>
      <c r="V113" s="43">
        <v>64.0</v>
      </c>
      <c r="W113" s="43" t="s">
        <v>1524</v>
      </c>
    </row>
    <row r="114" ht="15.75" customHeight="1">
      <c r="B114" s="43" t="s">
        <v>927</v>
      </c>
      <c r="C114" s="53" t="s">
        <v>25</v>
      </c>
      <c r="D114" s="44" t="s">
        <v>11410</v>
      </c>
      <c r="E114" s="54">
        <v>42381.0</v>
      </c>
      <c r="F114" s="43" t="s">
        <v>11396</v>
      </c>
      <c r="G114" s="43" t="s">
        <v>11397</v>
      </c>
      <c r="H114" s="53" t="s">
        <v>29</v>
      </c>
      <c r="I114" s="43">
        <v>79.0</v>
      </c>
      <c r="J114" s="43">
        <v>90.0</v>
      </c>
      <c r="K114" s="43">
        <v>80.0</v>
      </c>
      <c r="L114" s="43">
        <v>75.0</v>
      </c>
      <c r="M114" s="43">
        <v>80.0</v>
      </c>
      <c r="N114" s="52">
        <f t="shared" si="11"/>
        <v>80.8</v>
      </c>
      <c r="O114" s="43">
        <v>87.0</v>
      </c>
      <c r="P114" s="43">
        <v>95.0</v>
      </c>
      <c r="Q114" s="43">
        <v>98.0</v>
      </c>
      <c r="R114" s="43">
        <v>100.0</v>
      </c>
      <c r="S114" s="43">
        <v>95.0</v>
      </c>
      <c r="T114" s="43">
        <v>75.0</v>
      </c>
      <c r="U114" s="43">
        <v>64.0</v>
      </c>
      <c r="V114" s="43">
        <v>55.0</v>
      </c>
      <c r="W114" s="43" t="s">
        <v>1524</v>
      </c>
    </row>
    <row r="115">
      <c r="B115" s="43" t="s">
        <v>42</v>
      </c>
      <c r="C115" s="53" t="s">
        <v>25</v>
      </c>
      <c r="D115" s="46" t="s">
        <v>11411</v>
      </c>
      <c r="E115" s="54">
        <v>42381.0</v>
      </c>
      <c r="F115" s="43" t="s">
        <v>11396</v>
      </c>
      <c r="G115" s="43" t="s">
        <v>11397</v>
      </c>
      <c r="H115" s="53" t="s">
        <v>29</v>
      </c>
      <c r="I115" s="43">
        <v>75.0</v>
      </c>
      <c r="J115" s="43">
        <v>93.0</v>
      </c>
      <c r="K115" s="43">
        <v>90.0</v>
      </c>
      <c r="L115" s="43">
        <v>80.0</v>
      </c>
      <c r="M115" s="43">
        <v>97.0</v>
      </c>
      <c r="N115" s="52">
        <f t="shared" si="11"/>
        <v>87</v>
      </c>
      <c r="O115" s="43">
        <v>88.0</v>
      </c>
      <c r="P115" s="43">
        <v>96.0</v>
      </c>
      <c r="Q115" s="43">
        <v>98.0</v>
      </c>
      <c r="R115" s="43">
        <v>100.0</v>
      </c>
      <c r="S115" s="43">
        <v>95.0</v>
      </c>
      <c r="T115" s="43">
        <v>73.0</v>
      </c>
      <c r="U115" s="43">
        <v>65.0</v>
      </c>
      <c r="V115" s="43">
        <v>54.0</v>
      </c>
      <c r="W115" s="43" t="s">
        <v>1524</v>
      </c>
    </row>
    <row r="116">
      <c r="B116" s="43" t="s">
        <v>201</v>
      </c>
      <c r="C116" s="53" t="s">
        <v>25</v>
      </c>
      <c r="D116" s="43" t="s">
        <v>11412</v>
      </c>
      <c r="E116" s="54">
        <v>42381.0</v>
      </c>
      <c r="F116" s="43" t="s">
        <v>11396</v>
      </c>
      <c r="G116" s="43" t="s">
        <v>11397</v>
      </c>
      <c r="H116" s="53" t="s">
        <v>29</v>
      </c>
      <c r="I116" s="43">
        <v>82.0</v>
      </c>
      <c r="J116" s="43">
        <v>95.0</v>
      </c>
      <c r="K116" s="43">
        <v>90.0</v>
      </c>
      <c r="L116" s="43">
        <v>85.0</v>
      </c>
      <c r="M116" s="43">
        <v>97.0</v>
      </c>
      <c r="N116" s="52">
        <f t="shared" si="11"/>
        <v>89.8</v>
      </c>
      <c r="O116" s="43">
        <v>86.0</v>
      </c>
      <c r="P116" s="43">
        <v>95.0</v>
      </c>
      <c r="Q116" s="43">
        <v>97.0</v>
      </c>
      <c r="R116" s="43">
        <v>99.0</v>
      </c>
      <c r="S116" s="43">
        <v>94.0</v>
      </c>
      <c r="T116" s="43">
        <v>75.0</v>
      </c>
      <c r="U116" s="43">
        <v>63.0</v>
      </c>
      <c r="V116" s="43">
        <v>55.0</v>
      </c>
      <c r="W116" s="43" t="s">
        <v>1524</v>
      </c>
    </row>
    <row r="117" ht="17.25" customHeight="1">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row>
    <row r="118">
      <c r="A118" s="43">
        <v>93.0</v>
      </c>
      <c r="B118" s="43" t="s">
        <v>1503</v>
      </c>
      <c r="C118" s="43" t="s">
        <v>25</v>
      </c>
      <c r="D118" s="43" t="s">
        <v>11413</v>
      </c>
      <c r="E118" s="54">
        <v>44072.0</v>
      </c>
      <c r="F118" s="43" t="s">
        <v>8121</v>
      </c>
      <c r="G118" s="43" t="s">
        <v>11414</v>
      </c>
      <c r="H118" s="47" t="s">
        <v>29</v>
      </c>
      <c r="I118" s="43">
        <v>60.0</v>
      </c>
      <c r="J118" s="43">
        <v>70.0</v>
      </c>
      <c r="K118" s="43">
        <v>70.0</v>
      </c>
      <c r="L118" s="43">
        <v>70.0</v>
      </c>
      <c r="M118" s="43">
        <v>75.0</v>
      </c>
      <c r="N118" s="43">
        <v>80.0</v>
      </c>
      <c r="O118" s="43">
        <v>65.0</v>
      </c>
      <c r="P118" s="43">
        <v>80.0</v>
      </c>
      <c r="Q118" s="43">
        <v>90.0</v>
      </c>
      <c r="R118" s="43">
        <v>75.0</v>
      </c>
      <c r="S118" s="43">
        <v>60.0</v>
      </c>
      <c r="T118" s="43">
        <v>70.0</v>
      </c>
      <c r="U118" s="43">
        <v>75.0</v>
      </c>
      <c r="V118" s="43">
        <v>60.0</v>
      </c>
      <c r="W118" s="43" t="s">
        <v>2111</v>
      </c>
      <c r="X118" s="48" t="s">
        <v>11415</v>
      </c>
    </row>
    <row r="119" ht="18.0" customHeight="1">
      <c r="B119" s="43" t="s">
        <v>3222</v>
      </c>
      <c r="C119" s="43" t="s">
        <v>25</v>
      </c>
      <c r="D119" s="43" t="s">
        <v>11416</v>
      </c>
      <c r="E119" s="54">
        <v>44072.0</v>
      </c>
      <c r="F119" s="43" t="s">
        <v>8121</v>
      </c>
      <c r="G119" s="43" t="s">
        <v>11414</v>
      </c>
      <c r="H119" s="47" t="s">
        <v>29</v>
      </c>
      <c r="I119" s="43">
        <v>80.0</v>
      </c>
      <c r="J119" s="43">
        <v>80.0</v>
      </c>
      <c r="K119" s="43">
        <v>75.0</v>
      </c>
      <c r="L119" s="43">
        <v>70.0</v>
      </c>
      <c r="M119" s="43">
        <v>75.0</v>
      </c>
      <c r="N119" s="43">
        <v>80.0</v>
      </c>
      <c r="O119" s="43">
        <v>65.0</v>
      </c>
      <c r="P119" s="43">
        <v>80.0</v>
      </c>
      <c r="Q119" s="43">
        <v>90.0</v>
      </c>
      <c r="R119" s="43">
        <v>75.0</v>
      </c>
      <c r="S119" s="43">
        <v>60.0</v>
      </c>
      <c r="T119" s="43">
        <v>70.0</v>
      </c>
      <c r="U119" s="43">
        <v>75.0</v>
      </c>
      <c r="V119" s="43">
        <v>60.0</v>
      </c>
      <c r="W119" s="43" t="s">
        <v>2111</v>
      </c>
      <c r="X119" s="48" t="s">
        <v>11415</v>
      </c>
    </row>
    <row r="120" ht="15.75" customHeight="1">
      <c r="B120" s="43" t="s">
        <v>485</v>
      </c>
      <c r="C120" s="43" t="s">
        <v>25</v>
      </c>
      <c r="D120" s="43" t="s">
        <v>11417</v>
      </c>
      <c r="E120" s="54">
        <v>44383.0</v>
      </c>
      <c r="F120" s="43" t="s">
        <v>8121</v>
      </c>
      <c r="G120" s="43" t="s">
        <v>11414</v>
      </c>
      <c r="H120" s="47" t="s">
        <v>29</v>
      </c>
      <c r="I120" s="43">
        <v>50.0</v>
      </c>
      <c r="J120" s="43">
        <v>80.0</v>
      </c>
      <c r="K120" s="43">
        <v>70.0</v>
      </c>
      <c r="L120" s="43">
        <v>70.0</v>
      </c>
      <c r="M120" s="43">
        <v>75.0</v>
      </c>
      <c r="N120" s="43">
        <v>80.0</v>
      </c>
      <c r="O120" s="43">
        <v>65.0</v>
      </c>
      <c r="P120" s="43">
        <v>80.0</v>
      </c>
      <c r="Q120" s="43">
        <v>90.0</v>
      </c>
      <c r="R120" s="43">
        <v>75.0</v>
      </c>
      <c r="S120" s="43">
        <v>60.0</v>
      </c>
      <c r="T120" s="43">
        <v>70.0</v>
      </c>
      <c r="U120" s="43">
        <v>75.0</v>
      </c>
      <c r="V120" s="43">
        <v>60.0</v>
      </c>
      <c r="W120" s="43" t="s">
        <v>2932</v>
      </c>
      <c r="X120" s="48" t="s">
        <v>11418</v>
      </c>
    </row>
    <row r="12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row>
    <row r="122" ht="15.0" customHeight="1">
      <c r="A122" s="12">
        <v>2731.0</v>
      </c>
      <c r="B122" s="140"/>
      <c r="C122" s="12" t="s">
        <v>25</v>
      </c>
      <c r="D122" s="140" t="s">
        <v>46</v>
      </c>
      <c r="E122" s="140"/>
      <c r="F122" s="282" t="s">
        <v>11419</v>
      </c>
      <c r="G122" s="139" t="s">
        <v>11420</v>
      </c>
      <c r="H122" s="203" t="s">
        <v>29</v>
      </c>
      <c r="I122" s="43"/>
      <c r="J122" s="43"/>
      <c r="K122" s="43"/>
      <c r="L122" s="43"/>
      <c r="M122" s="43"/>
      <c r="N122" s="43"/>
      <c r="O122" s="43"/>
      <c r="P122" s="43"/>
      <c r="Q122" s="43"/>
      <c r="R122" s="43"/>
      <c r="S122" s="43"/>
      <c r="T122" s="43"/>
      <c r="U122" s="43"/>
      <c r="V122" s="43"/>
      <c r="W122" s="43"/>
      <c r="X122" s="43"/>
    </row>
    <row r="123">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row>
    <row r="124" ht="15.75" customHeight="1">
      <c r="A124" s="43">
        <v>545.0</v>
      </c>
      <c r="B124" s="43" t="s">
        <v>345</v>
      </c>
      <c r="C124" s="43" t="s">
        <v>25</v>
      </c>
      <c r="D124" s="43" t="s">
        <v>11421</v>
      </c>
      <c r="E124" s="54">
        <v>43682.0</v>
      </c>
      <c r="F124" s="43" t="s">
        <v>11422</v>
      </c>
      <c r="G124" s="43" t="s">
        <v>11423</v>
      </c>
      <c r="H124" s="47" t="s">
        <v>29</v>
      </c>
      <c r="I124" s="43">
        <v>95.0</v>
      </c>
      <c r="J124" s="43">
        <v>95.0</v>
      </c>
      <c r="K124" s="43">
        <v>95.0</v>
      </c>
      <c r="L124" s="43">
        <v>95.0</v>
      </c>
      <c r="M124" s="43">
        <v>95.0</v>
      </c>
      <c r="N124" s="43">
        <f t="shared" ref="N124:N127" si="12">AVERAGE(I124:M124)</f>
        <v>95</v>
      </c>
      <c r="O124" s="43">
        <v>95.0</v>
      </c>
      <c r="P124" s="43">
        <v>95.0</v>
      </c>
      <c r="Q124" s="43">
        <v>95.0</v>
      </c>
      <c r="R124" s="43">
        <v>90.0</v>
      </c>
      <c r="S124" s="43">
        <v>95.0</v>
      </c>
      <c r="T124" s="43">
        <v>80.0</v>
      </c>
      <c r="U124" s="43">
        <v>70.0</v>
      </c>
      <c r="V124" s="43">
        <v>40.0</v>
      </c>
      <c r="W124" s="43" t="s">
        <v>2351</v>
      </c>
      <c r="X124" s="48" t="s">
        <v>11424</v>
      </c>
    </row>
    <row r="125" ht="17.25" customHeight="1">
      <c r="B125" s="43" t="s">
        <v>243</v>
      </c>
      <c r="C125" s="43" t="s">
        <v>25</v>
      </c>
      <c r="D125" s="43" t="s">
        <v>11425</v>
      </c>
      <c r="E125" s="54">
        <v>43682.0</v>
      </c>
      <c r="F125" s="43" t="s">
        <v>11422</v>
      </c>
      <c r="G125" s="43" t="s">
        <v>11423</v>
      </c>
      <c r="H125" s="47" t="s">
        <v>29</v>
      </c>
      <c r="I125" s="43">
        <v>95.0</v>
      </c>
      <c r="J125" s="43">
        <v>95.0</v>
      </c>
      <c r="K125" s="43">
        <v>10.0</v>
      </c>
      <c r="L125" s="43">
        <v>95.0</v>
      </c>
      <c r="M125" s="43">
        <v>95.0</v>
      </c>
      <c r="N125" s="43">
        <f t="shared" si="12"/>
        <v>78</v>
      </c>
      <c r="O125" s="43">
        <v>95.0</v>
      </c>
      <c r="P125" s="43">
        <v>95.0</v>
      </c>
      <c r="Q125" s="43">
        <v>95.0</v>
      </c>
      <c r="R125" s="43">
        <v>90.0</v>
      </c>
      <c r="S125" s="43">
        <v>95.0</v>
      </c>
      <c r="T125" s="43">
        <v>80.0</v>
      </c>
      <c r="U125" s="43">
        <v>70.0</v>
      </c>
      <c r="V125" s="43">
        <v>40.0</v>
      </c>
      <c r="W125" s="43" t="s">
        <v>2351</v>
      </c>
      <c r="X125" s="48" t="s">
        <v>11424</v>
      </c>
    </row>
    <row r="126" ht="16.5" customHeight="1">
      <c r="B126" s="43" t="s">
        <v>3024</v>
      </c>
      <c r="C126" s="43" t="s">
        <v>25</v>
      </c>
      <c r="D126" s="43" t="s">
        <v>11426</v>
      </c>
      <c r="E126" s="54">
        <v>43682.0</v>
      </c>
      <c r="F126" s="43" t="s">
        <v>11422</v>
      </c>
      <c r="G126" s="43" t="s">
        <v>11423</v>
      </c>
      <c r="H126" s="47" t="s">
        <v>29</v>
      </c>
      <c r="I126" s="43">
        <v>95.0</v>
      </c>
      <c r="J126" s="43">
        <v>95.0</v>
      </c>
      <c r="K126" s="43">
        <v>95.0</v>
      </c>
      <c r="L126" s="43">
        <v>95.0</v>
      </c>
      <c r="M126" s="43">
        <v>95.0</v>
      </c>
      <c r="N126" s="43">
        <f t="shared" si="12"/>
        <v>95</v>
      </c>
      <c r="O126" s="43">
        <v>95.0</v>
      </c>
      <c r="P126" s="43">
        <v>95.0</v>
      </c>
      <c r="Q126" s="43">
        <v>95.0</v>
      </c>
      <c r="R126" s="43">
        <v>90.0</v>
      </c>
      <c r="S126" s="43">
        <v>95.0</v>
      </c>
      <c r="T126" s="43">
        <v>80.0</v>
      </c>
      <c r="U126" s="43">
        <v>70.0</v>
      </c>
      <c r="V126" s="43">
        <v>40.0</v>
      </c>
      <c r="W126" s="43" t="s">
        <v>2351</v>
      </c>
      <c r="X126" s="48" t="s">
        <v>11424</v>
      </c>
    </row>
    <row r="127" ht="15.75" customHeight="1">
      <c r="B127" s="43" t="s">
        <v>3955</v>
      </c>
      <c r="C127" s="43" t="s">
        <v>25</v>
      </c>
      <c r="D127" s="43" t="s">
        <v>11427</v>
      </c>
      <c r="E127" s="54">
        <v>43682.0</v>
      </c>
      <c r="F127" s="43" t="s">
        <v>11422</v>
      </c>
      <c r="G127" s="43" t="s">
        <v>11423</v>
      </c>
      <c r="H127" s="47" t="s">
        <v>29</v>
      </c>
      <c r="I127" s="43">
        <v>95.0</v>
      </c>
      <c r="J127" s="43">
        <v>95.0</v>
      </c>
      <c r="K127" s="43">
        <v>95.0</v>
      </c>
      <c r="L127" s="43">
        <v>95.0</v>
      </c>
      <c r="M127" s="43">
        <v>95.0</v>
      </c>
      <c r="N127" s="43">
        <f t="shared" si="12"/>
        <v>95</v>
      </c>
      <c r="O127" s="43">
        <v>95.0</v>
      </c>
      <c r="P127" s="43">
        <v>95.0</v>
      </c>
      <c r="Q127" s="43">
        <v>95.0</v>
      </c>
      <c r="R127" s="43">
        <v>90.0</v>
      </c>
      <c r="S127" s="43">
        <v>95.0</v>
      </c>
      <c r="T127" s="43">
        <v>80.0</v>
      </c>
      <c r="U127" s="43">
        <v>70.0</v>
      </c>
      <c r="V127" s="43">
        <v>40.0</v>
      </c>
      <c r="W127" s="43" t="s">
        <v>2351</v>
      </c>
      <c r="X127" s="48" t="s">
        <v>11424</v>
      </c>
    </row>
    <row r="128">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row>
    <row r="129" ht="16.5" customHeight="1">
      <c r="A129" s="43">
        <v>1617.0</v>
      </c>
      <c r="B129" s="43" t="s">
        <v>3085</v>
      </c>
      <c r="C129" s="43" t="s">
        <v>25</v>
      </c>
      <c r="D129" s="43" t="s">
        <v>11428</v>
      </c>
      <c r="E129" s="54">
        <v>45141.0</v>
      </c>
      <c r="F129" s="43" t="s">
        <v>11429</v>
      </c>
      <c r="G129" s="43" t="s">
        <v>11430</v>
      </c>
      <c r="H129" s="47" t="s">
        <v>29</v>
      </c>
      <c r="I129" s="43">
        <v>90.0</v>
      </c>
      <c r="J129" s="43">
        <v>92.0</v>
      </c>
      <c r="K129" s="43">
        <v>93.0</v>
      </c>
      <c r="L129" s="43">
        <v>95.0</v>
      </c>
      <c r="M129" s="43">
        <v>94.0</v>
      </c>
      <c r="N129" s="43">
        <f t="shared" ref="N129:N133" si="13">average(I129:M129)</f>
        <v>92.8</v>
      </c>
      <c r="O129" s="52">
        <v>97.0</v>
      </c>
      <c r="P129" s="52">
        <v>97.0</v>
      </c>
      <c r="Q129" s="52">
        <v>89.0</v>
      </c>
      <c r="R129" s="52">
        <v>100.0</v>
      </c>
      <c r="S129" s="43">
        <v>100.0</v>
      </c>
      <c r="T129" s="43">
        <v>86.0</v>
      </c>
      <c r="U129" s="43">
        <v>80.0</v>
      </c>
      <c r="V129" s="43">
        <v>75.0</v>
      </c>
      <c r="W129" s="43" t="s">
        <v>175</v>
      </c>
      <c r="X129" s="48" t="s">
        <v>11431</v>
      </c>
    </row>
    <row r="130">
      <c r="B130" s="43" t="s">
        <v>5939</v>
      </c>
      <c r="C130" s="43" t="s">
        <v>25</v>
      </c>
      <c r="D130" s="43" t="s">
        <v>11432</v>
      </c>
      <c r="E130" s="54">
        <v>44950.0</v>
      </c>
      <c r="F130" s="43" t="s">
        <v>11429</v>
      </c>
      <c r="G130" s="43" t="s">
        <v>11430</v>
      </c>
      <c r="H130" s="47" t="s">
        <v>29</v>
      </c>
      <c r="I130" s="43">
        <v>90.0</v>
      </c>
      <c r="J130" s="43">
        <v>92.0</v>
      </c>
      <c r="K130" s="43">
        <v>93.0</v>
      </c>
      <c r="L130" s="43">
        <v>95.0</v>
      </c>
      <c r="M130" s="43">
        <v>94.0</v>
      </c>
      <c r="N130" s="43">
        <f t="shared" si="13"/>
        <v>92.8</v>
      </c>
      <c r="O130" s="52">
        <v>97.0</v>
      </c>
      <c r="P130" s="52">
        <v>97.0</v>
      </c>
      <c r="Q130" s="52">
        <v>89.0</v>
      </c>
      <c r="R130" s="52">
        <v>100.0</v>
      </c>
      <c r="S130" s="43">
        <v>100.0</v>
      </c>
      <c r="T130" s="43">
        <v>86.0</v>
      </c>
      <c r="U130" s="43">
        <v>80.0</v>
      </c>
      <c r="V130" s="43">
        <v>75.0</v>
      </c>
    </row>
    <row r="131" ht="18.75" customHeight="1">
      <c r="B131" s="43" t="s">
        <v>1117</v>
      </c>
      <c r="C131" s="43" t="s">
        <v>25</v>
      </c>
      <c r="D131" s="43" t="s">
        <v>11433</v>
      </c>
      <c r="E131" s="54">
        <v>45078.0</v>
      </c>
      <c r="F131" s="43" t="s">
        <v>11429</v>
      </c>
      <c r="G131" s="43" t="s">
        <v>11430</v>
      </c>
      <c r="H131" s="47" t="s">
        <v>29</v>
      </c>
      <c r="I131" s="43">
        <v>90.0</v>
      </c>
      <c r="J131" s="43">
        <v>92.0</v>
      </c>
      <c r="K131" s="43">
        <v>93.0</v>
      </c>
      <c r="L131" s="43">
        <v>95.0</v>
      </c>
      <c r="M131" s="43">
        <v>94.0</v>
      </c>
      <c r="N131" s="43">
        <f t="shared" si="13"/>
        <v>92.8</v>
      </c>
      <c r="O131" s="52">
        <v>97.0</v>
      </c>
      <c r="P131" s="52">
        <v>97.0</v>
      </c>
      <c r="Q131" s="52">
        <v>89.0</v>
      </c>
      <c r="R131" s="52">
        <v>100.0</v>
      </c>
      <c r="S131" s="43">
        <v>100.0</v>
      </c>
      <c r="T131" s="43">
        <v>86.0</v>
      </c>
      <c r="U131" s="43">
        <v>80.0</v>
      </c>
      <c r="V131" s="43">
        <v>75.0</v>
      </c>
      <c r="X131" s="48" t="s">
        <v>11434</v>
      </c>
    </row>
    <row r="132">
      <c r="B132" s="43" t="s">
        <v>126</v>
      </c>
      <c r="C132" s="43" t="s">
        <v>25</v>
      </c>
      <c r="D132" s="43" t="s">
        <v>11435</v>
      </c>
      <c r="E132" s="54">
        <v>45079.0</v>
      </c>
      <c r="F132" s="43" t="s">
        <v>11429</v>
      </c>
      <c r="G132" s="43" t="s">
        <v>11430</v>
      </c>
      <c r="H132" s="47" t="s">
        <v>29</v>
      </c>
      <c r="I132" s="43">
        <v>90.0</v>
      </c>
      <c r="J132" s="43">
        <v>92.0</v>
      </c>
      <c r="K132" s="43">
        <v>93.0</v>
      </c>
      <c r="L132" s="43">
        <v>95.0</v>
      </c>
      <c r="M132" s="43">
        <v>94.0</v>
      </c>
      <c r="N132" s="43">
        <f t="shared" si="13"/>
        <v>92.8</v>
      </c>
      <c r="O132" s="52">
        <v>97.0</v>
      </c>
      <c r="P132" s="52">
        <v>97.0</v>
      </c>
      <c r="Q132" s="52">
        <v>89.0</v>
      </c>
      <c r="R132" s="52">
        <v>100.0</v>
      </c>
      <c r="S132" s="43">
        <v>100.0</v>
      </c>
      <c r="T132" s="43">
        <v>86.0</v>
      </c>
      <c r="U132" s="43">
        <v>80.0</v>
      </c>
      <c r="V132" s="43">
        <v>75.0</v>
      </c>
    </row>
    <row r="133" ht="17.25" customHeight="1">
      <c r="B133" s="43" t="s">
        <v>6125</v>
      </c>
      <c r="C133" s="43" t="s">
        <v>25</v>
      </c>
      <c r="D133" s="43" t="s">
        <v>11436</v>
      </c>
      <c r="E133" s="54">
        <v>45142.0</v>
      </c>
      <c r="F133" s="43" t="s">
        <v>11429</v>
      </c>
      <c r="G133" s="43" t="s">
        <v>11430</v>
      </c>
      <c r="H133" s="47" t="s">
        <v>29</v>
      </c>
      <c r="I133" s="43">
        <v>90.0</v>
      </c>
      <c r="J133" s="43">
        <v>75.0</v>
      </c>
      <c r="K133" s="43">
        <v>85.0</v>
      </c>
      <c r="L133" s="43">
        <v>65.0</v>
      </c>
      <c r="M133" s="43">
        <v>54.0</v>
      </c>
      <c r="N133" s="43">
        <f t="shared" si="13"/>
        <v>73.8</v>
      </c>
      <c r="O133" s="43">
        <v>80.0</v>
      </c>
      <c r="P133" s="43">
        <v>82.0</v>
      </c>
      <c r="Q133" s="43">
        <v>85.0</v>
      </c>
      <c r="R133" s="43">
        <v>90.0</v>
      </c>
      <c r="S133" s="43">
        <v>100.0</v>
      </c>
      <c r="T133" s="43">
        <v>86.0</v>
      </c>
      <c r="U133" s="43">
        <v>80.0</v>
      </c>
      <c r="V133" s="43">
        <v>75.0</v>
      </c>
    </row>
    <row r="134">
      <c r="A134" s="127"/>
      <c r="B134" s="127"/>
      <c r="C134" s="127"/>
      <c r="D134" s="127"/>
      <c r="E134" s="127"/>
      <c r="F134" s="127"/>
      <c r="G134" s="127"/>
      <c r="H134" s="127"/>
      <c r="I134" s="127"/>
      <c r="J134" s="127"/>
      <c r="K134" s="127"/>
      <c r="L134" s="127"/>
      <c r="M134" s="127"/>
      <c r="N134" s="127"/>
      <c r="O134" s="127"/>
      <c r="P134" s="127"/>
      <c r="Q134" s="127"/>
      <c r="R134" s="127"/>
      <c r="S134" s="127"/>
      <c r="T134" s="127"/>
      <c r="U134" s="127"/>
      <c r="V134" s="127"/>
      <c r="W134" s="127"/>
      <c r="X134" s="127"/>
    </row>
    <row r="135">
      <c r="A135" s="43">
        <v>940.0</v>
      </c>
      <c r="B135" s="43"/>
      <c r="C135" s="43"/>
      <c r="D135" s="43" t="s">
        <v>46</v>
      </c>
      <c r="E135" s="43"/>
      <c r="F135" s="43" t="s">
        <v>11437</v>
      </c>
      <c r="G135" s="43" t="s">
        <v>11438</v>
      </c>
      <c r="H135" s="47" t="s">
        <v>29</v>
      </c>
      <c r="I135" s="127"/>
      <c r="J135" s="127"/>
      <c r="K135" s="127"/>
      <c r="L135" s="127"/>
      <c r="M135" s="127"/>
      <c r="N135" s="127"/>
      <c r="O135" s="127"/>
      <c r="P135" s="127"/>
      <c r="Q135" s="127"/>
      <c r="R135" s="127"/>
      <c r="S135" s="127"/>
      <c r="T135" s="127"/>
      <c r="U135" s="127"/>
      <c r="V135" s="127"/>
      <c r="W135" s="127"/>
      <c r="X135" s="127"/>
    </row>
    <row r="136">
      <c r="A136" s="127"/>
      <c r="B136" s="127"/>
      <c r="C136" s="127"/>
      <c r="D136" s="127"/>
      <c r="E136" s="127"/>
      <c r="F136" s="127"/>
      <c r="G136" s="127"/>
      <c r="H136" s="127"/>
      <c r="I136" s="127"/>
      <c r="J136" s="127"/>
      <c r="K136" s="127"/>
      <c r="L136" s="127"/>
      <c r="M136" s="127"/>
      <c r="N136" s="127"/>
      <c r="O136" s="127"/>
      <c r="P136" s="127"/>
      <c r="Q136" s="127"/>
      <c r="R136" s="127"/>
      <c r="S136" s="127"/>
      <c r="T136" s="127"/>
      <c r="U136" s="127"/>
      <c r="V136" s="127"/>
      <c r="W136" s="127"/>
      <c r="X136" s="127"/>
    </row>
    <row r="137" ht="18.0" customHeight="1">
      <c r="A137" s="43">
        <v>937.0</v>
      </c>
      <c r="B137" s="43" t="s">
        <v>70</v>
      </c>
      <c r="C137" s="43" t="s">
        <v>25</v>
      </c>
      <c r="D137" s="82" t="s">
        <v>11439</v>
      </c>
      <c r="E137" s="54">
        <v>44778.0</v>
      </c>
      <c r="F137" s="43" t="s">
        <v>11440</v>
      </c>
      <c r="G137" s="43" t="s">
        <v>11438</v>
      </c>
      <c r="H137" s="47" t="s">
        <v>29</v>
      </c>
      <c r="I137" s="79">
        <v>98.0</v>
      </c>
      <c r="J137" s="43">
        <v>95.0</v>
      </c>
      <c r="K137" s="43">
        <v>97.0</v>
      </c>
      <c r="L137" s="43">
        <v>97.0</v>
      </c>
      <c r="M137" s="43">
        <v>98.0</v>
      </c>
      <c r="N137" s="80">
        <f t="shared" ref="N137:N138" si="14">AVERAGE(I137:M137)</f>
        <v>97</v>
      </c>
      <c r="O137" s="43">
        <v>98.0</v>
      </c>
      <c r="P137" s="43">
        <v>99.0</v>
      </c>
      <c r="Q137" s="43">
        <v>100.0</v>
      </c>
      <c r="R137" s="43">
        <v>100.0</v>
      </c>
      <c r="S137" s="43">
        <v>100.0</v>
      </c>
      <c r="T137" s="43">
        <v>98.0</v>
      </c>
      <c r="U137" s="43">
        <v>75.0</v>
      </c>
      <c r="V137" s="43">
        <v>75.0</v>
      </c>
      <c r="W137" s="43" t="s">
        <v>6619</v>
      </c>
      <c r="X137" s="48" t="s">
        <v>6620</v>
      </c>
    </row>
    <row r="138" ht="18.0" customHeight="1">
      <c r="B138" s="43" t="s">
        <v>390</v>
      </c>
      <c r="C138" s="43" t="s">
        <v>25</v>
      </c>
      <c r="D138" s="82" t="s">
        <v>11441</v>
      </c>
      <c r="E138" s="54">
        <v>44779.0</v>
      </c>
      <c r="F138" s="43" t="s">
        <v>11440</v>
      </c>
      <c r="G138" s="43" t="s">
        <v>11438</v>
      </c>
      <c r="H138" s="47" t="s">
        <v>29</v>
      </c>
      <c r="I138" s="79">
        <v>98.0</v>
      </c>
      <c r="J138" s="43">
        <v>95.0</v>
      </c>
      <c r="K138" s="43">
        <v>97.0</v>
      </c>
      <c r="L138" s="43">
        <v>97.0</v>
      </c>
      <c r="M138" s="43">
        <v>98.0</v>
      </c>
      <c r="N138" s="80">
        <f t="shared" si="14"/>
        <v>97</v>
      </c>
      <c r="O138" s="43">
        <v>98.0</v>
      </c>
      <c r="P138" s="43">
        <v>99.0</v>
      </c>
      <c r="Q138" s="43">
        <v>100.0</v>
      </c>
      <c r="R138" s="43">
        <v>100.0</v>
      </c>
      <c r="S138" s="43">
        <v>100.0</v>
      </c>
      <c r="T138" s="43">
        <v>98.0</v>
      </c>
      <c r="U138" s="43">
        <v>75.0</v>
      </c>
      <c r="V138" s="43">
        <v>75.0</v>
      </c>
    </row>
    <row r="139" ht="18.0" customHeight="1">
      <c r="A139" s="43"/>
      <c r="B139" s="43"/>
      <c r="C139" s="43"/>
      <c r="D139" s="43"/>
      <c r="E139" s="45"/>
      <c r="F139" s="43"/>
      <c r="G139" s="43"/>
      <c r="H139" s="43"/>
      <c r="I139" s="79"/>
      <c r="J139" s="43"/>
      <c r="K139" s="43"/>
      <c r="L139" s="43"/>
      <c r="M139" s="43"/>
      <c r="N139" s="80"/>
      <c r="O139" s="43"/>
      <c r="P139" s="43"/>
      <c r="Q139" s="43"/>
      <c r="R139" s="43"/>
      <c r="S139" s="43"/>
      <c r="T139" s="43"/>
      <c r="U139" s="43"/>
      <c r="V139" s="43"/>
      <c r="W139" s="43"/>
      <c r="X139" s="48"/>
    </row>
    <row r="140" ht="18.0" customHeight="1">
      <c r="A140" s="43">
        <v>782.0</v>
      </c>
      <c r="B140" s="43" t="s">
        <v>572</v>
      </c>
      <c r="C140" s="43" t="s">
        <v>25</v>
      </c>
      <c r="D140" s="82" t="s">
        <v>11442</v>
      </c>
      <c r="E140" s="45">
        <v>44940.0</v>
      </c>
      <c r="F140" s="43" t="s">
        <v>11443</v>
      </c>
      <c r="G140" s="43" t="s">
        <v>11438</v>
      </c>
      <c r="H140" s="43" t="s">
        <v>5483</v>
      </c>
      <c r="I140" s="79">
        <f>(J140+K140+M140)/3</f>
        <v>90</v>
      </c>
      <c r="J140" s="43">
        <v>93.0</v>
      </c>
      <c r="K140" s="43">
        <v>89.0</v>
      </c>
      <c r="L140" s="43">
        <v>91.0</v>
      </c>
      <c r="M140" s="43">
        <v>88.0</v>
      </c>
      <c r="N140" s="80">
        <f>AVERAGE(I140:M140)</f>
        <v>90.2</v>
      </c>
      <c r="O140" s="43">
        <v>84.0</v>
      </c>
      <c r="P140" s="43">
        <v>86.0</v>
      </c>
      <c r="Q140" s="43">
        <v>88.0</v>
      </c>
      <c r="R140" s="43">
        <v>90.0</v>
      </c>
      <c r="S140" s="43">
        <v>100.0</v>
      </c>
      <c r="T140" s="43">
        <v>90.0</v>
      </c>
      <c r="U140" s="43">
        <v>80.0</v>
      </c>
      <c r="V140" s="43">
        <v>70.0</v>
      </c>
      <c r="W140" s="43" t="s">
        <v>4149</v>
      </c>
      <c r="X140" s="48" t="s">
        <v>11444</v>
      </c>
    </row>
    <row r="141">
      <c r="A141" s="43"/>
      <c r="B141" s="43"/>
      <c r="C141" s="43"/>
      <c r="D141" s="43"/>
      <c r="E141" s="301"/>
      <c r="F141" s="43"/>
      <c r="G141" s="43"/>
      <c r="H141" s="43"/>
      <c r="I141" s="43"/>
      <c r="J141" s="43"/>
      <c r="K141" s="43"/>
      <c r="L141" s="43"/>
      <c r="M141" s="43"/>
      <c r="N141" s="43"/>
      <c r="O141" s="43"/>
      <c r="P141" s="43"/>
      <c r="Q141" s="43"/>
      <c r="R141" s="43"/>
      <c r="S141" s="43"/>
      <c r="T141" s="43"/>
      <c r="U141" s="43"/>
      <c r="V141" s="43"/>
      <c r="W141" s="43"/>
      <c r="X141" s="48"/>
    </row>
    <row r="142">
      <c r="A142" s="43">
        <v>372.0</v>
      </c>
      <c r="B142" s="43" t="s">
        <v>183</v>
      </c>
      <c r="C142" s="43" t="s">
        <v>25</v>
      </c>
      <c r="D142" s="43" t="s">
        <v>11445</v>
      </c>
      <c r="E142" s="54">
        <v>43474.0</v>
      </c>
      <c r="F142" s="43" t="s">
        <v>11446</v>
      </c>
      <c r="G142" s="43" t="s">
        <v>11447</v>
      </c>
      <c r="H142" s="47" t="s">
        <v>29</v>
      </c>
      <c r="I142" s="43">
        <v>95.0</v>
      </c>
      <c r="J142" s="43">
        <v>95.0</v>
      </c>
      <c r="K142" s="43">
        <v>95.0</v>
      </c>
      <c r="L142" s="43">
        <v>90.0</v>
      </c>
      <c r="M142" s="43">
        <v>95.0</v>
      </c>
      <c r="N142" s="43">
        <v>95.0</v>
      </c>
      <c r="O142" s="43">
        <v>90.0</v>
      </c>
      <c r="P142" s="43">
        <v>90.0</v>
      </c>
      <c r="Q142" s="43">
        <v>80.0</v>
      </c>
      <c r="R142" s="43">
        <v>70.0</v>
      </c>
      <c r="S142" s="43">
        <v>95.0</v>
      </c>
      <c r="T142" s="43">
        <v>90.0</v>
      </c>
      <c r="U142" s="43">
        <v>80.0</v>
      </c>
      <c r="V142" s="43">
        <v>70.0</v>
      </c>
      <c r="W142" s="43" t="s">
        <v>2764</v>
      </c>
      <c r="X142" s="48" t="s">
        <v>11448</v>
      </c>
    </row>
    <row r="143">
      <c r="B143" s="43" t="s">
        <v>1056</v>
      </c>
      <c r="C143" s="43" t="s">
        <v>25</v>
      </c>
      <c r="D143" s="43" t="s">
        <v>11449</v>
      </c>
      <c r="E143" s="54">
        <v>43474.0</v>
      </c>
      <c r="F143" s="43" t="s">
        <v>11446</v>
      </c>
      <c r="G143" s="43" t="s">
        <v>11447</v>
      </c>
      <c r="H143" s="47" t="s">
        <v>29</v>
      </c>
      <c r="I143" s="43">
        <v>95.0</v>
      </c>
      <c r="J143" s="43">
        <v>95.0</v>
      </c>
      <c r="K143" s="43">
        <v>95.0</v>
      </c>
      <c r="L143" s="43">
        <v>90.0</v>
      </c>
      <c r="M143" s="43">
        <v>95.0</v>
      </c>
      <c r="N143" s="43">
        <v>95.0</v>
      </c>
      <c r="O143" s="43">
        <v>90.0</v>
      </c>
      <c r="P143" s="43">
        <v>90.0</v>
      </c>
      <c r="Q143" s="43">
        <v>80.0</v>
      </c>
      <c r="R143" s="43">
        <v>70.0</v>
      </c>
      <c r="S143" s="43">
        <v>95.0</v>
      </c>
      <c r="T143" s="43">
        <v>90.0</v>
      </c>
      <c r="U143" s="43">
        <v>80.0</v>
      </c>
      <c r="V143" s="43">
        <v>70.0</v>
      </c>
      <c r="W143" s="43" t="s">
        <v>2764</v>
      </c>
      <c r="X143" s="48" t="s">
        <v>11448</v>
      </c>
    </row>
    <row r="144">
      <c r="B144" s="43" t="s">
        <v>796</v>
      </c>
      <c r="C144" s="43" t="s">
        <v>25</v>
      </c>
      <c r="D144" s="43" t="s">
        <v>11450</v>
      </c>
      <c r="E144" s="54">
        <v>43474.0</v>
      </c>
      <c r="F144" s="43" t="s">
        <v>11446</v>
      </c>
      <c r="G144" s="43" t="s">
        <v>11447</v>
      </c>
      <c r="H144" s="47" t="s">
        <v>29</v>
      </c>
      <c r="I144" s="43">
        <v>95.0</v>
      </c>
      <c r="J144" s="43">
        <v>95.0</v>
      </c>
      <c r="K144" s="43">
        <v>95.0</v>
      </c>
      <c r="L144" s="43">
        <v>90.0</v>
      </c>
      <c r="M144" s="43">
        <v>95.0</v>
      </c>
      <c r="N144" s="43">
        <v>95.0</v>
      </c>
      <c r="O144" s="43">
        <v>90.0</v>
      </c>
      <c r="P144" s="43">
        <v>90.0</v>
      </c>
      <c r="Q144" s="43">
        <v>80.0</v>
      </c>
      <c r="R144" s="43">
        <v>70.0</v>
      </c>
      <c r="S144" s="43">
        <v>95.0</v>
      </c>
      <c r="T144" s="43">
        <v>90.0</v>
      </c>
      <c r="U144" s="43">
        <v>80.0</v>
      </c>
      <c r="V144" s="43">
        <v>70.0</v>
      </c>
      <c r="W144" s="43" t="s">
        <v>2764</v>
      </c>
      <c r="X144" s="48" t="s">
        <v>11448</v>
      </c>
    </row>
    <row r="145">
      <c r="B145" s="43" t="s">
        <v>351</v>
      </c>
      <c r="C145" s="43" t="s">
        <v>25</v>
      </c>
      <c r="D145" s="43" t="s">
        <v>11451</v>
      </c>
      <c r="E145" s="54">
        <v>43474.0</v>
      </c>
      <c r="F145" s="43" t="s">
        <v>11446</v>
      </c>
      <c r="G145" s="43" t="s">
        <v>11447</v>
      </c>
      <c r="H145" s="47" t="s">
        <v>29</v>
      </c>
      <c r="I145" s="43">
        <v>95.0</v>
      </c>
      <c r="J145" s="43">
        <v>95.0</v>
      </c>
      <c r="K145" s="43">
        <v>95.0</v>
      </c>
      <c r="L145" s="43">
        <v>90.0</v>
      </c>
      <c r="M145" s="43">
        <v>95.0</v>
      </c>
      <c r="N145" s="43">
        <v>95.0</v>
      </c>
      <c r="O145" s="43">
        <v>90.0</v>
      </c>
      <c r="P145" s="43">
        <v>90.0</v>
      </c>
      <c r="Q145" s="43">
        <v>80.0</v>
      </c>
      <c r="R145" s="43">
        <v>70.0</v>
      </c>
      <c r="S145" s="43">
        <v>95.0</v>
      </c>
      <c r="T145" s="43">
        <v>90.0</v>
      </c>
      <c r="U145" s="43">
        <v>80.0</v>
      </c>
      <c r="V145" s="43">
        <v>70.0</v>
      </c>
      <c r="W145" s="43" t="s">
        <v>2764</v>
      </c>
      <c r="X145" s="48" t="s">
        <v>11448</v>
      </c>
    </row>
    <row r="146">
      <c r="A146" s="43"/>
      <c r="B146" s="43"/>
      <c r="C146" s="43"/>
      <c r="D146" s="43"/>
      <c r="E146" s="301"/>
      <c r="F146" s="43"/>
      <c r="G146" s="43"/>
      <c r="H146" s="43"/>
      <c r="I146" s="43"/>
      <c r="J146" s="43"/>
      <c r="K146" s="43"/>
      <c r="L146" s="43"/>
      <c r="M146" s="43"/>
      <c r="N146" s="43"/>
      <c r="O146" s="43"/>
      <c r="P146" s="43"/>
      <c r="Q146" s="43"/>
      <c r="R146" s="43"/>
      <c r="S146" s="43"/>
      <c r="T146" s="43"/>
      <c r="U146" s="43"/>
      <c r="V146" s="43"/>
      <c r="W146" s="43"/>
      <c r="X146" s="48"/>
    </row>
    <row r="147">
      <c r="A147" s="43">
        <v>858.0</v>
      </c>
      <c r="B147" s="43" t="s">
        <v>1718</v>
      </c>
      <c r="C147" s="43" t="s">
        <v>25</v>
      </c>
      <c r="D147" s="43" t="s">
        <v>11452</v>
      </c>
      <c r="E147" s="301">
        <v>43620.0</v>
      </c>
      <c r="F147" s="43" t="s">
        <v>11453</v>
      </c>
      <c r="G147" s="43" t="s">
        <v>11454</v>
      </c>
      <c r="H147" s="43" t="s">
        <v>29</v>
      </c>
      <c r="I147" s="43">
        <v>67.0</v>
      </c>
      <c r="J147" s="43">
        <v>61.0</v>
      </c>
      <c r="K147" s="43">
        <v>66.0</v>
      </c>
      <c r="L147" s="43">
        <v>80.0</v>
      </c>
      <c r="M147" s="43">
        <v>59.0</v>
      </c>
      <c r="N147" s="43">
        <f t="shared" ref="N147:N155" si="15">average(I147:M147)</f>
        <v>66.6</v>
      </c>
      <c r="O147" s="43">
        <v>85.0</v>
      </c>
      <c r="P147" s="43">
        <v>66.0</v>
      </c>
      <c r="Q147" s="43">
        <v>80.0</v>
      </c>
      <c r="R147" s="43">
        <v>70.0</v>
      </c>
      <c r="S147" s="43">
        <v>83.0</v>
      </c>
      <c r="T147" s="43">
        <v>75.0</v>
      </c>
      <c r="U147" s="43">
        <v>57.0</v>
      </c>
      <c r="V147" s="43">
        <v>30.0</v>
      </c>
      <c r="W147" s="43" t="s">
        <v>11455</v>
      </c>
      <c r="X147" s="48" t="s">
        <v>4266</v>
      </c>
    </row>
    <row r="148">
      <c r="B148" s="43" t="s">
        <v>218</v>
      </c>
      <c r="C148" s="43" t="s">
        <v>25</v>
      </c>
      <c r="D148" s="43" t="s">
        <v>11456</v>
      </c>
      <c r="E148" s="301">
        <v>43620.0</v>
      </c>
      <c r="F148" s="43" t="s">
        <v>11453</v>
      </c>
      <c r="G148" s="43" t="s">
        <v>11454</v>
      </c>
      <c r="H148" s="43" t="s">
        <v>29</v>
      </c>
      <c r="I148" s="43">
        <v>55.0</v>
      </c>
      <c r="J148" s="43">
        <v>70.0</v>
      </c>
      <c r="K148" s="43">
        <v>57.0</v>
      </c>
      <c r="L148" s="43">
        <v>62.0</v>
      </c>
      <c r="M148" s="43">
        <v>72.0</v>
      </c>
      <c r="N148" s="43">
        <f t="shared" si="15"/>
        <v>63.2</v>
      </c>
      <c r="O148" s="43">
        <v>70.0</v>
      </c>
      <c r="P148" s="43">
        <v>74.0</v>
      </c>
      <c r="Q148" s="43">
        <v>89.0</v>
      </c>
      <c r="R148" s="43">
        <v>82.0</v>
      </c>
      <c r="S148" s="43">
        <v>89.0</v>
      </c>
      <c r="T148" s="43">
        <v>68.0</v>
      </c>
      <c r="U148" s="43">
        <v>50.0</v>
      </c>
      <c r="V148" s="43">
        <v>37.0</v>
      </c>
    </row>
    <row r="149">
      <c r="B149" s="43" t="s">
        <v>426</v>
      </c>
      <c r="C149" s="43" t="s">
        <v>25</v>
      </c>
      <c r="D149" s="43" t="s">
        <v>11457</v>
      </c>
      <c r="E149" s="301">
        <v>43620.0</v>
      </c>
      <c r="F149" s="43" t="s">
        <v>11453</v>
      </c>
      <c r="G149" s="43" t="s">
        <v>11454</v>
      </c>
      <c r="H149" s="43" t="s">
        <v>29</v>
      </c>
      <c r="I149" s="43">
        <v>72.0</v>
      </c>
      <c r="J149" s="43">
        <v>56.0</v>
      </c>
      <c r="K149" s="43">
        <v>73.0</v>
      </c>
      <c r="L149" s="43">
        <v>51.0</v>
      </c>
      <c r="M149" s="43">
        <v>55.0</v>
      </c>
      <c r="N149" s="43">
        <f t="shared" si="15"/>
        <v>61.4</v>
      </c>
      <c r="O149" s="43">
        <v>76.0</v>
      </c>
      <c r="P149" s="43">
        <v>77.0</v>
      </c>
      <c r="Q149" s="43">
        <v>73.0</v>
      </c>
      <c r="R149" s="43">
        <v>78.0</v>
      </c>
      <c r="S149" s="43">
        <v>92.0</v>
      </c>
      <c r="T149" s="43">
        <v>79.0</v>
      </c>
      <c r="U149" s="43">
        <v>52.0</v>
      </c>
      <c r="V149" s="43">
        <v>26.0</v>
      </c>
    </row>
    <row r="150">
      <c r="B150" s="43" t="s">
        <v>388</v>
      </c>
      <c r="C150" s="43" t="s">
        <v>25</v>
      </c>
      <c r="D150" s="43" t="s">
        <v>11458</v>
      </c>
      <c r="E150" s="301">
        <v>43626.0</v>
      </c>
      <c r="F150" s="43" t="s">
        <v>11453</v>
      </c>
      <c r="G150" s="43" t="s">
        <v>11454</v>
      </c>
      <c r="H150" s="43" t="s">
        <v>29</v>
      </c>
      <c r="I150" s="43">
        <v>51.0</v>
      </c>
      <c r="J150" s="43">
        <v>75.0</v>
      </c>
      <c r="K150" s="43">
        <v>50.0</v>
      </c>
      <c r="L150" s="43">
        <v>64.0</v>
      </c>
      <c r="M150" s="43">
        <v>78.0</v>
      </c>
      <c r="N150" s="43">
        <f t="shared" si="15"/>
        <v>63.6</v>
      </c>
      <c r="O150" s="43">
        <v>72.0</v>
      </c>
      <c r="P150" s="43">
        <v>67.0</v>
      </c>
      <c r="Q150" s="43">
        <v>69.0</v>
      </c>
      <c r="R150" s="43">
        <v>89.0</v>
      </c>
      <c r="S150" s="43">
        <v>81.0</v>
      </c>
      <c r="T150" s="43">
        <v>72.0</v>
      </c>
      <c r="U150" s="43">
        <v>48.0</v>
      </c>
      <c r="V150" s="43">
        <v>42.0</v>
      </c>
    </row>
    <row r="151">
      <c r="B151" s="43" t="s">
        <v>44</v>
      </c>
      <c r="C151" s="43" t="s">
        <v>25</v>
      </c>
      <c r="D151" s="43" t="s">
        <v>11459</v>
      </c>
      <c r="E151" s="301">
        <v>43084.0</v>
      </c>
      <c r="F151" s="43" t="s">
        <v>11453</v>
      </c>
      <c r="G151" s="43" t="s">
        <v>11454</v>
      </c>
      <c r="H151" s="43" t="s">
        <v>29</v>
      </c>
      <c r="I151" s="43">
        <v>78.0</v>
      </c>
      <c r="J151" s="43">
        <v>52.0</v>
      </c>
      <c r="K151" s="43">
        <v>76.0</v>
      </c>
      <c r="L151" s="43">
        <v>53.0</v>
      </c>
      <c r="M151" s="43">
        <v>67.0</v>
      </c>
      <c r="N151" s="43">
        <f t="shared" si="15"/>
        <v>65.2</v>
      </c>
      <c r="O151" s="43">
        <v>66.0</v>
      </c>
      <c r="P151" s="43">
        <v>83.0</v>
      </c>
      <c r="Q151" s="43">
        <v>68.0</v>
      </c>
      <c r="R151" s="43">
        <v>75.0</v>
      </c>
      <c r="S151" s="43">
        <v>95.0</v>
      </c>
      <c r="T151" s="43">
        <v>66.0</v>
      </c>
      <c r="U151" s="43">
        <v>59.0</v>
      </c>
      <c r="V151" s="43">
        <v>28.0</v>
      </c>
      <c r="X151" s="48" t="s">
        <v>11460</v>
      </c>
    </row>
    <row r="152">
      <c r="B152" s="43" t="s">
        <v>381</v>
      </c>
      <c r="C152" s="43" t="s">
        <v>25</v>
      </c>
      <c r="D152" s="43" t="s">
        <v>11461</v>
      </c>
      <c r="E152" s="301">
        <v>43084.0</v>
      </c>
      <c r="F152" s="43" t="s">
        <v>11453</v>
      </c>
      <c r="G152" s="43" t="s">
        <v>11454</v>
      </c>
      <c r="H152" s="43" t="s">
        <v>29</v>
      </c>
      <c r="I152" s="43">
        <v>59.0</v>
      </c>
      <c r="J152" s="43">
        <v>79.0</v>
      </c>
      <c r="K152" s="43">
        <v>69.0</v>
      </c>
      <c r="L152" s="43">
        <v>74.0</v>
      </c>
      <c r="M152" s="43">
        <v>50.0</v>
      </c>
      <c r="N152" s="43">
        <f t="shared" si="15"/>
        <v>66.2</v>
      </c>
      <c r="O152" s="43">
        <v>68.0</v>
      </c>
      <c r="P152" s="43">
        <v>80.0</v>
      </c>
      <c r="Q152" s="43">
        <v>71.0</v>
      </c>
      <c r="R152" s="43">
        <v>67.0</v>
      </c>
      <c r="S152" s="43">
        <v>87.0</v>
      </c>
      <c r="T152" s="43">
        <v>77.0</v>
      </c>
      <c r="U152" s="43">
        <v>46.0</v>
      </c>
      <c r="V152" s="43">
        <v>35.0</v>
      </c>
    </row>
    <row r="153">
      <c r="B153" s="43" t="s">
        <v>771</v>
      </c>
      <c r="C153" s="43" t="s">
        <v>25</v>
      </c>
      <c r="D153" s="43" t="s">
        <v>11462</v>
      </c>
      <c r="E153" s="301">
        <v>43084.0</v>
      </c>
      <c r="F153" s="43" t="s">
        <v>11453</v>
      </c>
      <c r="G153" s="43" t="s">
        <v>11454</v>
      </c>
      <c r="H153" s="43" t="s">
        <v>29</v>
      </c>
      <c r="I153" s="43">
        <v>63.0</v>
      </c>
      <c r="J153" s="43">
        <v>65.0</v>
      </c>
      <c r="K153" s="43">
        <v>58.0</v>
      </c>
      <c r="L153" s="43">
        <v>60.0</v>
      </c>
      <c r="M153" s="43">
        <v>58.0</v>
      </c>
      <c r="N153" s="43">
        <f t="shared" si="15"/>
        <v>60.8</v>
      </c>
      <c r="O153" s="43">
        <v>73.0</v>
      </c>
      <c r="P153" s="43">
        <v>89.0</v>
      </c>
      <c r="Q153" s="43">
        <v>77.0</v>
      </c>
      <c r="R153" s="43">
        <v>74.0</v>
      </c>
      <c r="S153" s="43">
        <v>84.0</v>
      </c>
      <c r="T153" s="43">
        <v>71.0</v>
      </c>
      <c r="U153" s="43">
        <v>54.0</v>
      </c>
      <c r="V153" s="43">
        <v>23.0</v>
      </c>
    </row>
    <row r="154">
      <c r="B154" s="43" t="s">
        <v>171</v>
      </c>
      <c r="C154" s="43" t="s">
        <v>25</v>
      </c>
      <c r="D154" s="43" t="s">
        <v>11463</v>
      </c>
      <c r="E154" s="301">
        <v>43619.0</v>
      </c>
      <c r="F154" s="43" t="s">
        <v>11453</v>
      </c>
      <c r="G154" s="43" t="s">
        <v>11454</v>
      </c>
      <c r="H154" s="43" t="s">
        <v>29</v>
      </c>
      <c r="I154" s="43">
        <v>74.0</v>
      </c>
      <c r="J154" s="43">
        <v>54.0</v>
      </c>
      <c r="K154" s="43">
        <v>68.0</v>
      </c>
      <c r="L154" s="43">
        <v>76.0</v>
      </c>
      <c r="M154" s="43">
        <v>71.0</v>
      </c>
      <c r="N154" s="43">
        <f t="shared" si="15"/>
        <v>68.6</v>
      </c>
      <c r="O154" s="43">
        <v>81.0</v>
      </c>
      <c r="P154" s="43">
        <v>71.0</v>
      </c>
      <c r="Q154" s="43">
        <v>85.0</v>
      </c>
      <c r="R154" s="43">
        <v>68.0</v>
      </c>
      <c r="S154" s="43">
        <v>90.0</v>
      </c>
      <c r="T154" s="43">
        <v>73.0</v>
      </c>
      <c r="U154" s="43">
        <v>55.0</v>
      </c>
      <c r="V154" s="43">
        <v>39.0</v>
      </c>
      <c r="X154" s="48" t="s">
        <v>4274</v>
      </c>
    </row>
    <row r="155">
      <c r="B155" s="43" t="s">
        <v>3661</v>
      </c>
      <c r="C155" s="43" t="s">
        <v>25</v>
      </c>
      <c r="D155" s="43" t="s">
        <v>11464</v>
      </c>
      <c r="E155" s="301">
        <v>43619.0</v>
      </c>
      <c r="F155" s="43" t="s">
        <v>11453</v>
      </c>
      <c r="G155" s="43" t="s">
        <v>11454</v>
      </c>
      <c r="H155" s="43" t="s">
        <v>29</v>
      </c>
      <c r="I155" s="43">
        <v>53.0</v>
      </c>
      <c r="J155" s="43">
        <v>71.0</v>
      </c>
      <c r="K155" s="43">
        <v>77.0</v>
      </c>
      <c r="L155" s="43">
        <v>63.0</v>
      </c>
      <c r="M155" s="43">
        <v>60.0</v>
      </c>
      <c r="N155" s="43">
        <f t="shared" si="15"/>
        <v>64.8</v>
      </c>
      <c r="O155" s="43">
        <v>78.0</v>
      </c>
      <c r="P155" s="43">
        <v>68.0</v>
      </c>
      <c r="Q155" s="43">
        <v>66.0</v>
      </c>
      <c r="R155" s="43">
        <v>81.0</v>
      </c>
      <c r="S155" s="43">
        <v>82.0</v>
      </c>
      <c r="T155" s="43">
        <v>70.0</v>
      </c>
      <c r="U155" s="43">
        <v>51.0</v>
      </c>
      <c r="V155" s="43">
        <v>33.0</v>
      </c>
    </row>
    <row r="156">
      <c r="A156" s="127"/>
      <c r="B156" s="127"/>
      <c r="C156" s="127"/>
      <c r="D156" s="127"/>
      <c r="E156" s="127"/>
      <c r="F156" s="127"/>
      <c r="G156" s="127"/>
      <c r="H156" s="127"/>
      <c r="I156" s="127"/>
      <c r="J156" s="127"/>
      <c r="K156" s="127"/>
      <c r="L156" s="127"/>
      <c r="M156" s="127"/>
      <c r="N156" s="127"/>
      <c r="O156" s="127"/>
      <c r="P156" s="127"/>
      <c r="Q156" s="127"/>
      <c r="R156" s="127"/>
      <c r="S156" s="127"/>
      <c r="T156" s="127"/>
      <c r="U156" s="127"/>
      <c r="V156" s="127"/>
      <c r="W156" s="127"/>
      <c r="X156" s="127"/>
    </row>
    <row r="157">
      <c r="A157" s="43">
        <v>1957.0</v>
      </c>
      <c r="B157" s="43"/>
      <c r="C157" s="57" t="s">
        <v>25</v>
      </c>
      <c r="D157" s="43" t="s">
        <v>11465</v>
      </c>
      <c r="E157" s="43"/>
      <c r="F157" s="43" t="s">
        <v>11466</v>
      </c>
      <c r="G157" s="43" t="s">
        <v>11454</v>
      </c>
      <c r="H157" s="43" t="s">
        <v>29</v>
      </c>
      <c r="I157" s="127"/>
      <c r="J157" s="127"/>
      <c r="K157" s="127"/>
      <c r="L157" s="127"/>
      <c r="M157" s="127"/>
      <c r="N157" s="127"/>
      <c r="O157" s="127"/>
      <c r="P157" s="127"/>
      <c r="Q157" s="127"/>
      <c r="R157" s="127"/>
      <c r="S157" s="127"/>
      <c r="T157" s="127"/>
      <c r="U157" s="127"/>
      <c r="V157" s="127"/>
      <c r="W157" s="127"/>
      <c r="X157" s="127"/>
    </row>
    <row r="158">
      <c r="A158" s="127"/>
      <c r="B158" s="127"/>
      <c r="C158" s="127"/>
      <c r="D158" s="127"/>
      <c r="E158" s="127"/>
      <c r="F158" s="127"/>
      <c r="G158" s="127"/>
      <c r="H158" s="127"/>
      <c r="I158" s="127"/>
      <c r="J158" s="127"/>
      <c r="K158" s="127"/>
      <c r="L158" s="127"/>
      <c r="M158" s="127"/>
      <c r="N158" s="127"/>
      <c r="O158" s="127"/>
      <c r="P158" s="127"/>
      <c r="Q158" s="127"/>
      <c r="R158" s="127"/>
      <c r="S158" s="127"/>
      <c r="T158" s="127"/>
      <c r="U158" s="127"/>
      <c r="V158" s="127"/>
      <c r="W158" s="127"/>
      <c r="X158" s="127"/>
    </row>
    <row r="159" ht="15.0" customHeight="1">
      <c r="A159" s="12">
        <v>2626.0</v>
      </c>
      <c r="B159" s="12" t="s">
        <v>72</v>
      </c>
      <c r="C159" s="12" t="s">
        <v>25</v>
      </c>
      <c r="D159" s="140" t="s">
        <v>11467</v>
      </c>
      <c r="E159" s="167">
        <v>44585.0</v>
      </c>
      <c r="F159" s="139" t="s">
        <v>11468</v>
      </c>
      <c r="G159" s="139" t="s">
        <v>11454</v>
      </c>
      <c r="H159" s="203" t="s">
        <v>29</v>
      </c>
      <c r="I159" s="12">
        <v>60.0</v>
      </c>
      <c r="J159" s="12">
        <v>50.0</v>
      </c>
      <c r="K159" s="12">
        <v>50.0</v>
      </c>
      <c r="L159" s="12">
        <v>50.0</v>
      </c>
      <c r="M159" s="12">
        <v>60.0</v>
      </c>
      <c r="N159" s="12">
        <f t="shared" ref="N159:N160" si="16">AVERAGE(I159:M159)</f>
        <v>54</v>
      </c>
      <c r="O159" s="12">
        <v>60.0</v>
      </c>
      <c r="P159" s="12">
        <v>60.0</v>
      </c>
      <c r="Q159" s="12">
        <v>80.0</v>
      </c>
      <c r="R159" s="12">
        <v>80.0</v>
      </c>
      <c r="S159" s="12">
        <v>80.0</v>
      </c>
      <c r="T159" s="12">
        <v>87.0</v>
      </c>
      <c r="U159" s="12">
        <v>90.0</v>
      </c>
      <c r="V159" s="12">
        <v>90.0</v>
      </c>
      <c r="W159" s="302" t="s">
        <v>11469</v>
      </c>
      <c r="X159" s="13" t="s">
        <v>11470</v>
      </c>
    </row>
    <row r="160" ht="18.75" customHeight="1">
      <c r="B160" s="12" t="s">
        <v>42</v>
      </c>
      <c r="C160" s="12" t="s">
        <v>25</v>
      </c>
      <c r="D160" s="145" t="s">
        <v>11471</v>
      </c>
      <c r="E160" s="167">
        <v>44359.0</v>
      </c>
      <c r="F160" s="12" t="s">
        <v>11468</v>
      </c>
      <c r="G160" s="12" t="s">
        <v>11454</v>
      </c>
      <c r="H160" s="203" t="s">
        <v>29</v>
      </c>
      <c r="I160" s="12">
        <v>7.0</v>
      </c>
      <c r="J160" s="12">
        <v>5.0</v>
      </c>
      <c r="K160" s="12">
        <v>10.0</v>
      </c>
      <c r="L160" s="12">
        <v>0.0</v>
      </c>
      <c r="M160" s="12">
        <v>0.0</v>
      </c>
      <c r="N160" s="12">
        <f t="shared" si="16"/>
        <v>4.4</v>
      </c>
      <c r="O160" s="12">
        <v>20.0</v>
      </c>
      <c r="P160" s="12">
        <v>20.0</v>
      </c>
      <c r="Q160" s="12">
        <v>70.0</v>
      </c>
      <c r="R160" s="12">
        <v>90.0</v>
      </c>
      <c r="S160" s="12">
        <v>20.0</v>
      </c>
      <c r="T160" s="12">
        <v>40.0</v>
      </c>
      <c r="U160" s="12">
        <v>50.0</v>
      </c>
      <c r="V160" s="12">
        <v>50.0</v>
      </c>
    </row>
    <row r="161">
      <c r="A161" s="127"/>
      <c r="B161" s="127"/>
      <c r="C161" s="127"/>
      <c r="D161" s="127"/>
      <c r="E161" s="127"/>
      <c r="F161" s="127"/>
      <c r="G161" s="127"/>
      <c r="H161" s="127"/>
      <c r="I161" s="127"/>
      <c r="J161" s="127"/>
      <c r="K161" s="127"/>
      <c r="L161" s="127"/>
      <c r="M161" s="127"/>
      <c r="N161" s="127"/>
      <c r="O161" s="127"/>
      <c r="P161" s="127"/>
      <c r="Q161" s="127"/>
      <c r="R161" s="127"/>
      <c r="S161" s="127"/>
      <c r="T161" s="127"/>
      <c r="U161" s="127"/>
      <c r="V161" s="127"/>
      <c r="W161" s="127"/>
      <c r="X161" s="127"/>
    </row>
    <row r="162">
      <c r="A162" s="43">
        <v>185.0</v>
      </c>
      <c r="B162" s="43" t="s">
        <v>1073</v>
      </c>
      <c r="C162" s="43" t="s">
        <v>25</v>
      </c>
      <c r="D162" s="43" t="s">
        <v>11472</v>
      </c>
      <c r="E162" s="54">
        <v>42894.0</v>
      </c>
      <c r="F162" s="43" t="s">
        <v>11473</v>
      </c>
      <c r="G162" s="43" t="s">
        <v>11474</v>
      </c>
      <c r="H162" s="53" t="s">
        <v>29</v>
      </c>
      <c r="I162" s="43">
        <v>87.0</v>
      </c>
      <c r="J162" s="58">
        <v>89.0</v>
      </c>
      <c r="K162" s="43">
        <v>85.0</v>
      </c>
      <c r="L162" s="43">
        <v>80.0</v>
      </c>
      <c r="M162" s="43">
        <v>88.0</v>
      </c>
      <c r="N162" s="90">
        <f t="shared" ref="N162:N165" si="17">AVERAGE(I162:M162)</f>
        <v>85.8</v>
      </c>
      <c r="O162" s="43">
        <v>90.0</v>
      </c>
      <c r="P162" s="43">
        <v>92.0</v>
      </c>
      <c r="Q162" s="43">
        <v>95.0</v>
      </c>
      <c r="R162" s="43">
        <v>98.0</v>
      </c>
      <c r="S162" s="43">
        <v>90.0</v>
      </c>
      <c r="T162" s="43">
        <v>85.0</v>
      </c>
      <c r="U162" s="43">
        <v>70.0</v>
      </c>
      <c r="V162" s="43">
        <v>65.0</v>
      </c>
      <c r="W162" s="58" t="s">
        <v>1409</v>
      </c>
      <c r="X162" s="60" t="s">
        <v>11475</v>
      </c>
    </row>
    <row r="163">
      <c r="B163" s="43" t="s">
        <v>952</v>
      </c>
      <c r="C163" s="43" t="s">
        <v>25</v>
      </c>
      <c r="D163" s="43" t="s">
        <v>11476</v>
      </c>
      <c r="E163" s="54">
        <v>42894.0</v>
      </c>
      <c r="F163" s="43" t="s">
        <v>11473</v>
      </c>
      <c r="G163" s="43" t="s">
        <v>11474</v>
      </c>
      <c r="H163" s="53" t="s">
        <v>29</v>
      </c>
      <c r="I163" s="43">
        <v>89.0</v>
      </c>
      <c r="J163" s="43">
        <v>89.0</v>
      </c>
      <c r="K163" s="43">
        <v>88.0</v>
      </c>
      <c r="L163" s="43">
        <v>89.0</v>
      </c>
      <c r="M163" s="43">
        <v>90.0</v>
      </c>
      <c r="N163" s="90">
        <f t="shared" si="17"/>
        <v>89</v>
      </c>
      <c r="O163" s="43">
        <v>88.0</v>
      </c>
      <c r="P163" s="43">
        <v>90.0</v>
      </c>
      <c r="Q163" s="43">
        <v>92.0</v>
      </c>
      <c r="R163" s="43">
        <v>95.0</v>
      </c>
      <c r="S163" s="43">
        <v>95.0</v>
      </c>
      <c r="T163" s="43">
        <v>87.0</v>
      </c>
      <c r="U163" s="43">
        <v>80.0</v>
      </c>
      <c r="V163" s="43">
        <v>70.0</v>
      </c>
      <c r="W163" s="43" t="s">
        <v>11477</v>
      </c>
    </row>
    <row r="164">
      <c r="B164" s="43" t="s">
        <v>161</v>
      </c>
      <c r="C164" s="43" t="s">
        <v>25</v>
      </c>
      <c r="D164" s="43" t="s">
        <v>11478</v>
      </c>
      <c r="E164" s="54">
        <v>42894.0</v>
      </c>
      <c r="F164" s="43" t="s">
        <v>11473</v>
      </c>
      <c r="G164" s="43" t="s">
        <v>11474</v>
      </c>
      <c r="H164" s="53" t="s">
        <v>29</v>
      </c>
      <c r="I164" s="43">
        <v>90.0</v>
      </c>
      <c r="J164" s="43">
        <v>88.0</v>
      </c>
      <c r="K164" s="43">
        <v>89.0</v>
      </c>
      <c r="L164" s="43">
        <v>88.0</v>
      </c>
      <c r="M164" s="43">
        <v>93.0</v>
      </c>
      <c r="N164" s="90">
        <f t="shared" si="17"/>
        <v>89.6</v>
      </c>
      <c r="O164" s="43">
        <v>93.0</v>
      </c>
      <c r="P164" s="43">
        <v>98.0</v>
      </c>
      <c r="Q164" s="43">
        <v>98.0</v>
      </c>
      <c r="R164" s="43">
        <v>100.0</v>
      </c>
      <c r="S164" s="43">
        <v>95.0</v>
      </c>
      <c r="T164" s="43">
        <v>88.0</v>
      </c>
      <c r="U164" s="43">
        <v>76.0</v>
      </c>
      <c r="V164" s="43">
        <v>70.0</v>
      </c>
      <c r="W164" s="43" t="s">
        <v>11479</v>
      </c>
    </row>
    <row r="165">
      <c r="B165" s="43" t="s">
        <v>796</v>
      </c>
      <c r="C165" s="43" t="s">
        <v>25</v>
      </c>
      <c r="D165" s="43" t="s">
        <v>11480</v>
      </c>
      <c r="E165" s="54">
        <v>42894.0</v>
      </c>
      <c r="F165" s="43" t="s">
        <v>11473</v>
      </c>
      <c r="G165" s="43" t="s">
        <v>11474</v>
      </c>
      <c r="H165" s="53" t="s">
        <v>29</v>
      </c>
      <c r="I165" s="43">
        <v>85.0</v>
      </c>
      <c r="J165" s="43">
        <v>80.0</v>
      </c>
      <c r="K165" s="43">
        <v>79.0</v>
      </c>
      <c r="L165" s="43">
        <v>80.0</v>
      </c>
      <c r="M165" s="43">
        <v>80.0</v>
      </c>
      <c r="N165" s="90">
        <f t="shared" si="17"/>
        <v>80.8</v>
      </c>
      <c r="O165" s="43">
        <v>80.0</v>
      </c>
      <c r="P165" s="43">
        <v>87.0</v>
      </c>
      <c r="Q165" s="43">
        <v>92.0</v>
      </c>
      <c r="R165" s="43">
        <v>96.0</v>
      </c>
      <c r="S165" s="43">
        <v>82.0</v>
      </c>
      <c r="T165" s="43">
        <v>88.0</v>
      </c>
      <c r="U165" s="43">
        <v>80.0</v>
      </c>
      <c r="V165" s="43">
        <v>78.0</v>
      </c>
      <c r="W165" s="43" t="s">
        <v>11479</v>
      </c>
    </row>
    <row r="166">
      <c r="A166" s="43"/>
      <c r="B166" s="43"/>
      <c r="C166" s="43"/>
      <c r="D166" s="43"/>
      <c r="E166" s="54"/>
      <c r="F166" s="43"/>
      <c r="G166" s="43"/>
      <c r="H166" s="47"/>
      <c r="I166" s="43"/>
      <c r="J166" s="43"/>
      <c r="K166" s="43"/>
      <c r="L166" s="43"/>
      <c r="M166" s="43"/>
      <c r="N166" s="43"/>
      <c r="O166" s="43"/>
      <c r="P166" s="43"/>
      <c r="Q166" s="43"/>
      <c r="R166" s="43"/>
      <c r="S166" s="43"/>
      <c r="T166" s="43"/>
      <c r="U166" s="43"/>
      <c r="V166" s="43"/>
      <c r="W166" s="43"/>
      <c r="X166" s="48"/>
    </row>
    <row r="167" ht="17.25" customHeight="1">
      <c r="A167" s="12">
        <v>2309.0</v>
      </c>
      <c r="B167" s="12" t="s">
        <v>444</v>
      </c>
      <c r="C167" s="12" t="s">
        <v>25</v>
      </c>
      <c r="D167" s="140" t="s">
        <v>11481</v>
      </c>
      <c r="E167" s="167">
        <v>45250.0</v>
      </c>
      <c r="F167" s="139" t="s">
        <v>11482</v>
      </c>
      <c r="G167" s="139" t="s">
        <v>11483</v>
      </c>
      <c r="H167" s="203" t="s">
        <v>29</v>
      </c>
      <c r="I167" s="12">
        <v>90.0</v>
      </c>
      <c r="J167" s="12">
        <v>100.0</v>
      </c>
      <c r="K167" s="12">
        <v>80.0</v>
      </c>
      <c r="L167" s="12">
        <v>100.0</v>
      </c>
      <c r="M167" s="12">
        <v>100.0</v>
      </c>
      <c r="N167" s="12">
        <f>AVERAGE(I167:M167)</f>
        <v>94</v>
      </c>
      <c r="O167" s="12">
        <v>89.0</v>
      </c>
      <c r="P167" s="12">
        <v>100.0</v>
      </c>
      <c r="Q167" s="12">
        <v>86.0</v>
      </c>
      <c r="R167" s="12">
        <v>80.0</v>
      </c>
      <c r="S167" s="12">
        <v>100.0</v>
      </c>
      <c r="T167" s="12">
        <v>80.0</v>
      </c>
      <c r="U167" s="12">
        <v>70.0</v>
      </c>
      <c r="V167" s="12">
        <v>50.0</v>
      </c>
      <c r="W167" s="12" t="s">
        <v>11484</v>
      </c>
      <c r="X167" s="13" t="s">
        <v>11485</v>
      </c>
    </row>
    <row r="168">
      <c r="A168" s="43"/>
      <c r="B168" s="43"/>
      <c r="C168" s="43"/>
      <c r="D168" s="43"/>
      <c r="E168" s="54"/>
      <c r="F168" s="43"/>
      <c r="G168" s="43"/>
      <c r="H168" s="47"/>
      <c r="I168" s="43"/>
      <c r="J168" s="43"/>
      <c r="K168" s="43"/>
      <c r="L168" s="43"/>
      <c r="M168" s="43"/>
      <c r="N168" s="43"/>
      <c r="O168" s="43"/>
      <c r="P168" s="43"/>
      <c r="Q168" s="43"/>
      <c r="R168" s="43"/>
      <c r="S168" s="43"/>
      <c r="T168" s="43"/>
      <c r="U168" s="43"/>
      <c r="V168" s="43"/>
      <c r="W168" s="43"/>
      <c r="X168" s="48"/>
    </row>
    <row r="169">
      <c r="A169" s="43">
        <v>1926.0</v>
      </c>
      <c r="B169" s="43" t="s">
        <v>4530</v>
      </c>
      <c r="C169" s="43" t="s">
        <v>25</v>
      </c>
      <c r="D169" s="43" t="s">
        <v>11486</v>
      </c>
      <c r="E169" s="54">
        <v>44214.0</v>
      </c>
      <c r="F169" s="43" t="s">
        <v>11487</v>
      </c>
      <c r="G169" s="43" t="s">
        <v>11488</v>
      </c>
      <c r="H169" s="47" t="s">
        <v>29</v>
      </c>
      <c r="I169" s="43">
        <f>AVERAGE(J169,K169,M169)</f>
        <v>50</v>
      </c>
      <c r="J169" s="43">
        <v>50.0</v>
      </c>
      <c r="K169" s="43">
        <v>30.0</v>
      </c>
      <c r="L169" s="43">
        <v>50.0</v>
      </c>
      <c r="M169" s="43">
        <v>70.0</v>
      </c>
      <c r="N169" s="43">
        <f t="shared" ref="N169:N175" si="18">AVERAGE(J169:M169)</f>
        <v>50</v>
      </c>
      <c r="O169" s="43">
        <v>78.0</v>
      </c>
      <c r="P169" s="43">
        <v>83.0</v>
      </c>
      <c r="Q169" s="43">
        <v>86.0</v>
      </c>
      <c r="R169" s="43">
        <v>89.0</v>
      </c>
      <c r="S169" s="43">
        <v>100.0</v>
      </c>
      <c r="T169" s="43">
        <v>95.0</v>
      </c>
      <c r="U169" s="43">
        <v>90.0</v>
      </c>
      <c r="V169" s="43">
        <v>87.0</v>
      </c>
      <c r="W169" s="43" t="s">
        <v>11489</v>
      </c>
      <c r="X169" s="48" t="s">
        <v>11490</v>
      </c>
    </row>
    <row r="170">
      <c r="B170" s="43" t="s">
        <v>72</v>
      </c>
      <c r="C170" s="43" t="s">
        <v>25</v>
      </c>
      <c r="D170" s="43" t="s">
        <v>11491</v>
      </c>
      <c r="E170" s="54">
        <v>44214.0</v>
      </c>
      <c r="F170" s="43" t="s">
        <v>11487</v>
      </c>
      <c r="G170" s="43" t="s">
        <v>11488</v>
      </c>
      <c r="H170" s="47" t="s">
        <v>29</v>
      </c>
      <c r="I170" s="57">
        <v>58.0</v>
      </c>
      <c r="J170" s="43">
        <v>60.0</v>
      </c>
      <c r="K170" s="43">
        <v>40.0</v>
      </c>
      <c r="L170" s="43">
        <v>50.0</v>
      </c>
      <c r="M170" s="43">
        <v>75.0</v>
      </c>
      <c r="N170" s="43">
        <f t="shared" si="18"/>
        <v>56.25</v>
      </c>
      <c r="O170" s="43">
        <v>85.0</v>
      </c>
      <c r="P170" s="43">
        <v>90.0</v>
      </c>
      <c r="Q170" s="43">
        <v>95.0</v>
      </c>
      <c r="R170" s="43">
        <v>98.0</v>
      </c>
      <c r="S170" s="43">
        <v>100.0</v>
      </c>
      <c r="T170" s="43">
        <v>90.0</v>
      </c>
      <c r="U170" s="43">
        <v>85.0</v>
      </c>
      <c r="V170" s="43">
        <v>80.0</v>
      </c>
    </row>
    <row r="171">
      <c r="B171" s="43" t="s">
        <v>34</v>
      </c>
      <c r="C171" s="43" t="s">
        <v>25</v>
      </c>
      <c r="D171" s="43" t="s">
        <v>11492</v>
      </c>
      <c r="E171" s="54">
        <v>44214.0</v>
      </c>
      <c r="F171" s="43" t="s">
        <v>11487</v>
      </c>
      <c r="G171" s="43" t="s">
        <v>11488</v>
      </c>
      <c r="H171" s="47" t="s">
        <v>29</v>
      </c>
      <c r="I171" s="57">
        <v>57.0</v>
      </c>
      <c r="J171" s="43">
        <v>55.0</v>
      </c>
      <c r="K171" s="43">
        <v>40.0</v>
      </c>
      <c r="L171" s="43">
        <v>50.0</v>
      </c>
      <c r="M171" s="43">
        <v>75.0</v>
      </c>
      <c r="N171" s="43">
        <f t="shared" si="18"/>
        <v>55</v>
      </c>
      <c r="O171" s="43">
        <v>80.0</v>
      </c>
      <c r="P171" s="43">
        <v>85.0</v>
      </c>
      <c r="Q171" s="43">
        <v>90.0</v>
      </c>
      <c r="R171" s="43">
        <v>95.0</v>
      </c>
      <c r="S171" s="43">
        <v>100.0</v>
      </c>
      <c r="T171" s="43">
        <v>90.0</v>
      </c>
      <c r="U171" s="43">
        <v>85.0</v>
      </c>
      <c r="V171" s="43">
        <v>80.0</v>
      </c>
    </row>
    <row r="172" ht="15.0" customHeight="1">
      <c r="B172" s="43" t="s">
        <v>1073</v>
      </c>
      <c r="C172" s="43" t="s">
        <v>25</v>
      </c>
      <c r="D172" s="43" t="s">
        <v>11493</v>
      </c>
      <c r="E172" s="54">
        <v>44297.0</v>
      </c>
      <c r="F172" s="43" t="s">
        <v>11487</v>
      </c>
      <c r="G172" s="43" t="s">
        <v>11488</v>
      </c>
      <c r="H172" s="47" t="s">
        <v>29</v>
      </c>
      <c r="I172" s="57">
        <v>63.0</v>
      </c>
      <c r="J172" s="43">
        <v>65.0</v>
      </c>
      <c r="K172" s="43">
        <v>60.0</v>
      </c>
      <c r="L172" s="43">
        <v>70.0</v>
      </c>
      <c r="M172" s="43">
        <v>65.0</v>
      </c>
      <c r="N172" s="43">
        <f t="shared" si="18"/>
        <v>65</v>
      </c>
      <c r="O172" s="43">
        <v>80.0</v>
      </c>
      <c r="P172" s="43">
        <v>84.0</v>
      </c>
      <c r="Q172" s="43">
        <v>88.0</v>
      </c>
      <c r="R172" s="43">
        <v>90.0</v>
      </c>
      <c r="S172" s="43">
        <v>85.0</v>
      </c>
      <c r="T172" s="43">
        <v>80.0</v>
      </c>
      <c r="U172" s="43">
        <v>75.0</v>
      </c>
      <c r="V172" s="43">
        <v>70.0</v>
      </c>
    </row>
    <row r="173">
      <c r="B173" s="43" t="s">
        <v>448</v>
      </c>
      <c r="C173" s="43" t="s">
        <v>25</v>
      </c>
      <c r="D173" s="43" t="s">
        <v>11494</v>
      </c>
      <c r="E173" s="54">
        <v>44427.0</v>
      </c>
      <c r="F173" s="43" t="s">
        <v>11487</v>
      </c>
      <c r="G173" s="43" t="s">
        <v>11488</v>
      </c>
      <c r="H173" s="47" t="s">
        <v>29</v>
      </c>
      <c r="I173" s="43">
        <f>AVERAGE(J173,K173,M173)</f>
        <v>75</v>
      </c>
      <c r="J173" s="43">
        <v>75.0</v>
      </c>
      <c r="K173" s="43">
        <v>75.0</v>
      </c>
      <c r="L173" s="43">
        <v>80.0</v>
      </c>
      <c r="M173" s="43">
        <v>75.0</v>
      </c>
      <c r="N173" s="43">
        <f t="shared" si="18"/>
        <v>76.25</v>
      </c>
      <c r="O173" s="43">
        <v>90.0</v>
      </c>
      <c r="P173" s="43">
        <v>93.0</v>
      </c>
      <c r="Q173" s="43">
        <v>96.0</v>
      </c>
      <c r="R173" s="43">
        <v>99.0</v>
      </c>
      <c r="S173" s="43">
        <v>80.0</v>
      </c>
      <c r="T173" s="43">
        <v>75.0</v>
      </c>
      <c r="U173" s="43">
        <v>70.0</v>
      </c>
      <c r="V173" s="43">
        <v>65.0</v>
      </c>
    </row>
    <row r="174">
      <c r="B174" s="43" t="s">
        <v>105</v>
      </c>
      <c r="C174" s="43" t="s">
        <v>25</v>
      </c>
      <c r="D174" s="43" t="s">
        <v>11495</v>
      </c>
      <c r="E174" s="54">
        <v>44776.0</v>
      </c>
      <c r="F174" s="43" t="s">
        <v>11487</v>
      </c>
      <c r="G174" s="43" t="s">
        <v>11488</v>
      </c>
      <c r="H174" s="47" t="s">
        <v>29</v>
      </c>
      <c r="I174" s="57">
        <v>73.0</v>
      </c>
      <c r="J174" s="43">
        <v>75.0</v>
      </c>
      <c r="K174" s="43">
        <v>70.0</v>
      </c>
      <c r="L174" s="43">
        <v>70.0</v>
      </c>
      <c r="M174" s="43">
        <v>75.0</v>
      </c>
      <c r="N174" s="43">
        <f t="shared" si="18"/>
        <v>72.5</v>
      </c>
      <c r="O174" s="43">
        <v>87.0</v>
      </c>
      <c r="P174" s="43">
        <v>90.0</v>
      </c>
      <c r="Q174" s="43">
        <v>93.0</v>
      </c>
      <c r="R174" s="43">
        <v>96.0</v>
      </c>
      <c r="S174" s="43">
        <v>80.0</v>
      </c>
      <c r="T174" s="43">
        <v>75.0</v>
      </c>
      <c r="U174" s="43">
        <v>70.0</v>
      </c>
      <c r="V174" s="43">
        <v>65.0</v>
      </c>
    </row>
    <row r="175">
      <c r="B175" s="43" t="s">
        <v>1503</v>
      </c>
      <c r="C175" s="43" t="s">
        <v>25</v>
      </c>
      <c r="D175" s="43" t="s">
        <v>11496</v>
      </c>
      <c r="E175" s="54">
        <v>45141.0</v>
      </c>
      <c r="F175" s="43" t="s">
        <v>11487</v>
      </c>
      <c r="G175" s="43" t="s">
        <v>11488</v>
      </c>
      <c r="H175" s="47" t="s">
        <v>29</v>
      </c>
      <c r="I175" s="57">
        <v>72.0</v>
      </c>
      <c r="J175" s="43">
        <v>75.0</v>
      </c>
      <c r="K175" s="43">
        <v>65.0</v>
      </c>
      <c r="L175" s="43">
        <v>70.0</v>
      </c>
      <c r="M175" s="43">
        <v>75.0</v>
      </c>
      <c r="N175" s="43">
        <f t="shared" si="18"/>
        <v>71.25</v>
      </c>
      <c r="O175" s="43">
        <v>85.0</v>
      </c>
      <c r="P175" s="43">
        <v>90.0</v>
      </c>
      <c r="Q175" s="43">
        <v>95.0</v>
      </c>
      <c r="R175" s="43">
        <v>100.0</v>
      </c>
      <c r="S175" s="43">
        <v>85.0</v>
      </c>
      <c r="T175" s="43">
        <v>80.0</v>
      </c>
      <c r="U175" s="43">
        <v>75.0</v>
      </c>
      <c r="V175" s="43">
        <v>70.0</v>
      </c>
    </row>
    <row r="176">
      <c r="A176" s="43"/>
      <c r="B176" s="43"/>
      <c r="C176" s="43"/>
      <c r="D176" s="43"/>
      <c r="E176" s="54"/>
      <c r="F176" s="43"/>
      <c r="G176" s="43"/>
      <c r="H176" s="43"/>
      <c r="I176" s="43"/>
      <c r="J176" s="43"/>
      <c r="K176" s="43"/>
      <c r="L176" s="43"/>
      <c r="M176" s="43"/>
      <c r="N176" s="43"/>
      <c r="O176" s="43"/>
      <c r="P176" s="43"/>
      <c r="Q176" s="43"/>
      <c r="R176" s="43"/>
      <c r="S176" s="43"/>
      <c r="T176" s="43"/>
      <c r="U176" s="43"/>
      <c r="V176" s="43"/>
      <c r="W176" s="43"/>
      <c r="X176" s="48"/>
    </row>
    <row r="177">
      <c r="A177" s="43">
        <v>1958.0</v>
      </c>
      <c r="B177" s="43" t="s">
        <v>297</v>
      </c>
      <c r="C177" s="43"/>
      <c r="D177" s="44" t="s">
        <v>11497</v>
      </c>
      <c r="E177" s="54">
        <v>44422.0</v>
      </c>
      <c r="F177" s="43" t="s">
        <v>11498</v>
      </c>
      <c r="G177" s="43" t="s">
        <v>11499</v>
      </c>
      <c r="H177" s="43" t="s">
        <v>29</v>
      </c>
      <c r="I177" s="43">
        <v>50.0</v>
      </c>
      <c r="J177" s="43">
        <v>50.0</v>
      </c>
      <c r="K177" s="43">
        <v>50.0</v>
      </c>
      <c r="L177" s="43">
        <v>50.0</v>
      </c>
      <c r="M177" s="43">
        <v>50.0</v>
      </c>
      <c r="N177" s="43">
        <v>50.0</v>
      </c>
      <c r="O177" s="43">
        <v>50.0</v>
      </c>
      <c r="P177" s="43">
        <v>50.0</v>
      </c>
      <c r="Q177" s="43">
        <v>50.0</v>
      </c>
      <c r="R177" s="43">
        <v>50.0</v>
      </c>
      <c r="S177" s="43">
        <v>50.0</v>
      </c>
      <c r="T177" s="43">
        <v>50.0</v>
      </c>
      <c r="U177" s="43">
        <v>50.0</v>
      </c>
      <c r="V177" s="43">
        <v>50.0</v>
      </c>
      <c r="W177" s="43" t="s">
        <v>2169</v>
      </c>
      <c r="X177" s="48" t="s">
        <v>11500</v>
      </c>
    </row>
    <row r="178">
      <c r="A178" s="127"/>
      <c r="B178" s="127"/>
      <c r="C178" s="127"/>
      <c r="D178" s="127"/>
      <c r="E178" s="127"/>
      <c r="F178" s="127"/>
      <c r="G178" s="127"/>
      <c r="H178" s="127"/>
      <c r="I178" s="127"/>
      <c r="J178" s="127"/>
      <c r="K178" s="127"/>
      <c r="L178" s="127"/>
      <c r="M178" s="127"/>
      <c r="N178" s="127"/>
      <c r="O178" s="127"/>
      <c r="P178" s="127"/>
      <c r="Q178" s="127"/>
      <c r="R178" s="127"/>
      <c r="S178" s="127"/>
      <c r="T178" s="127"/>
      <c r="U178" s="127"/>
      <c r="V178" s="127"/>
      <c r="W178" s="127"/>
      <c r="X178" s="127"/>
    </row>
    <row r="179">
      <c r="A179" s="43">
        <v>1725.0</v>
      </c>
      <c r="B179" s="43" t="s">
        <v>177</v>
      </c>
      <c r="C179" s="43" t="s">
        <v>25</v>
      </c>
      <c r="D179" s="43" t="s">
        <v>11501</v>
      </c>
      <c r="E179" s="54">
        <v>43453.0</v>
      </c>
      <c r="F179" s="61" t="s">
        <v>11502</v>
      </c>
      <c r="G179" s="61" t="s">
        <v>11503</v>
      </c>
      <c r="H179" s="47" t="s">
        <v>29</v>
      </c>
      <c r="I179" s="57">
        <v>63.0</v>
      </c>
      <c r="J179" s="43">
        <v>65.0</v>
      </c>
      <c r="K179" s="43">
        <v>55.0</v>
      </c>
      <c r="L179" s="43">
        <v>60.0</v>
      </c>
      <c r="M179" s="43">
        <v>70.0</v>
      </c>
      <c r="N179" s="43">
        <f t="shared" ref="N179:N194" si="19">AVERAGE(J179:M179)</f>
        <v>62.5</v>
      </c>
      <c r="O179" s="43">
        <v>85.0</v>
      </c>
      <c r="P179" s="43">
        <v>90.0</v>
      </c>
      <c r="Q179" s="43">
        <v>90.0</v>
      </c>
      <c r="R179" s="43">
        <v>95.0</v>
      </c>
      <c r="S179" s="43">
        <v>90.0</v>
      </c>
      <c r="T179" s="43">
        <v>86.0</v>
      </c>
      <c r="U179" s="43">
        <v>82.0</v>
      </c>
      <c r="V179" s="43">
        <v>77.0</v>
      </c>
      <c r="W179" s="43" t="s">
        <v>11504</v>
      </c>
      <c r="X179" s="48" t="s">
        <v>11505</v>
      </c>
    </row>
    <row r="180">
      <c r="B180" s="43" t="s">
        <v>613</v>
      </c>
      <c r="C180" s="43" t="s">
        <v>25</v>
      </c>
      <c r="D180" s="43" t="s">
        <v>11506</v>
      </c>
      <c r="E180" s="54">
        <v>43457.0</v>
      </c>
      <c r="F180" s="61" t="s">
        <v>11502</v>
      </c>
      <c r="G180" s="61" t="s">
        <v>11503</v>
      </c>
      <c r="H180" s="47" t="s">
        <v>29</v>
      </c>
      <c r="I180" s="57">
        <v>67.0</v>
      </c>
      <c r="J180" s="43">
        <v>65.0</v>
      </c>
      <c r="K180" s="43">
        <v>60.0</v>
      </c>
      <c r="L180" s="43">
        <v>60.0</v>
      </c>
      <c r="M180" s="43">
        <v>75.0</v>
      </c>
      <c r="N180" s="43">
        <f t="shared" si="19"/>
        <v>65</v>
      </c>
      <c r="O180" s="43">
        <v>90.0</v>
      </c>
      <c r="P180" s="43">
        <v>95.0</v>
      </c>
      <c r="Q180" s="43">
        <v>98.0</v>
      </c>
      <c r="R180" s="43">
        <v>100.0</v>
      </c>
      <c r="S180" s="43">
        <v>90.0</v>
      </c>
      <c r="T180" s="43">
        <v>85.0</v>
      </c>
      <c r="U180" s="43">
        <v>80.0</v>
      </c>
      <c r="V180" s="43">
        <v>75.0</v>
      </c>
    </row>
    <row r="181">
      <c r="B181" s="43" t="s">
        <v>126</v>
      </c>
      <c r="C181" s="43" t="s">
        <v>25</v>
      </c>
      <c r="D181" s="43" t="s">
        <v>11507</v>
      </c>
      <c r="E181" s="54">
        <v>43476.0</v>
      </c>
      <c r="F181" s="61" t="s">
        <v>11502</v>
      </c>
      <c r="G181" s="61" t="s">
        <v>11503</v>
      </c>
      <c r="H181" s="47" t="s">
        <v>29</v>
      </c>
      <c r="I181" s="43">
        <f>AVERAGE(J181,K181,M181)</f>
        <v>70</v>
      </c>
      <c r="J181" s="43">
        <v>65.0</v>
      </c>
      <c r="K181" s="43">
        <v>75.0</v>
      </c>
      <c r="L181" s="43">
        <v>60.0</v>
      </c>
      <c r="M181" s="43">
        <v>70.0</v>
      </c>
      <c r="N181" s="43">
        <f t="shared" si="19"/>
        <v>67.5</v>
      </c>
      <c r="O181" s="43">
        <v>88.0</v>
      </c>
      <c r="P181" s="43">
        <v>93.0</v>
      </c>
      <c r="Q181" s="43">
        <v>96.0</v>
      </c>
      <c r="R181" s="43">
        <v>99.0</v>
      </c>
      <c r="S181" s="43">
        <v>89.0</v>
      </c>
      <c r="T181" s="43">
        <v>84.0</v>
      </c>
      <c r="U181" s="43">
        <v>80.0</v>
      </c>
      <c r="V181" s="43">
        <v>76.0</v>
      </c>
      <c r="X181" s="48" t="s">
        <v>11508</v>
      </c>
    </row>
    <row r="182">
      <c r="B182" s="43" t="s">
        <v>240</v>
      </c>
      <c r="C182" s="43" t="s">
        <v>25</v>
      </c>
      <c r="D182" s="43" t="s">
        <v>11509</v>
      </c>
      <c r="E182" s="54">
        <v>43476.0</v>
      </c>
      <c r="F182" s="61" t="s">
        <v>11502</v>
      </c>
      <c r="G182" s="61" t="s">
        <v>11503</v>
      </c>
      <c r="H182" s="47" t="s">
        <v>29</v>
      </c>
      <c r="I182" s="57">
        <v>68.0</v>
      </c>
      <c r="J182" s="43">
        <v>75.0</v>
      </c>
      <c r="K182" s="43">
        <v>60.0</v>
      </c>
      <c r="L182" s="43">
        <v>60.0</v>
      </c>
      <c r="M182" s="43">
        <v>70.0</v>
      </c>
      <c r="N182" s="43">
        <f t="shared" si="19"/>
        <v>66.25</v>
      </c>
      <c r="O182" s="43">
        <v>79.0</v>
      </c>
      <c r="P182" s="43">
        <v>88.0</v>
      </c>
      <c r="Q182" s="43">
        <v>93.0</v>
      </c>
      <c r="R182" s="43">
        <v>96.0</v>
      </c>
      <c r="S182" s="43">
        <v>92.0</v>
      </c>
      <c r="T182" s="43">
        <v>89.0</v>
      </c>
      <c r="U182" s="43">
        <v>84.0</v>
      </c>
      <c r="V182" s="43">
        <v>79.0</v>
      </c>
    </row>
    <row r="183">
      <c r="B183" s="43" t="s">
        <v>126</v>
      </c>
      <c r="C183" s="43" t="s">
        <v>25</v>
      </c>
      <c r="D183" s="43" t="s">
        <v>11510</v>
      </c>
      <c r="E183" s="54">
        <v>43846.0</v>
      </c>
      <c r="F183" s="61" t="s">
        <v>11502</v>
      </c>
      <c r="G183" s="61" t="s">
        <v>11503</v>
      </c>
      <c r="H183" s="47" t="s">
        <v>29</v>
      </c>
      <c r="I183" s="57">
        <v>68.0</v>
      </c>
      <c r="J183" s="43">
        <v>75.0</v>
      </c>
      <c r="K183" s="43">
        <v>60.0</v>
      </c>
      <c r="L183" s="43">
        <v>60.0</v>
      </c>
      <c r="M183" s="43">
        <v>70.0</v>
      </c>
      <c r="N183" s="43">
        <f t="shared" si="19"/>
        <v>66.25</v>
      </c>
      <c r="O183" s="43">
        <v>79.0</v>
      </c>
      <c r="P183" s="43">
        <v>88.0</v>
      </c>
      <c r="Q183" s="43">
        <v>93.0</v>
      </c>
      <c r="R183" s="43">
        <v>96.0</v>
      </c>
      <c r="S183" s="43">
        <v>92.0</v>
      </c>
      <c r="T183" s="43">
        <v>89.0</v>
      </c>
      <c r="U183" s="43">
        <v>84.0</v>
      </c>
      <c r="V183" s="43">
        <v>79.0</v>
      </c>
      <c r="X183" s="48" t="s">
        <v>11511</v>
      </c>
    </row>
    <row r="184">
      <c r="B184" s="43" t="s">
        <v>605</v>
      </c>
      <c r="C184" s="43" t="s">
        <v>25</v>
      </c>
      <c r="D184" s="43" t="s">
        <v>11512</v>
      </c>
      <c r="E184" s="54">
        <v>43846.0</v>
      </c>
      <c r="F184" s="61" t="s">
        <v>11502</v>
      </c>
      <c r="G184" s="61" t="s">
        <v>11503</v>
      </c>
      <c r="H184" s="47" t="s">
        <v>29</v>
      </c>
      <c r="I184" s="43">
        <f t="shared" ref="I184:I187" si="20">AVERAGE(J184,K184,M184)</f>
        <v>50</v>
      </c>
      <c r="J184" s="43">
        <v>50.0</v>
      </c>
      <c r="K184" s="43">
        <v>50.0</v>
      </c>
      <c r="L184" s="43">
        <v>55.0</v>
      </c>
      <c r="M184" s="43">
        <v>50.0</v>
      </c>
      <c r="N184" s="43">
        <f t="shared" si="19"/>
        <v>51.25</v>
      </c>
      <c r="O184" s="43">
        <v>80.0</v>
      </c>
      <c r="P184" s="43">
        <v>84.0</v>
      </c>
      <c r="Q184" s="43">
        <v>88.0</v>
      </c>
      <c r="R184" s="43">
        <v>92.0</v>
      </c>
      <c r="S184" s="43">
        <v>100.0</v>
      </c>
      <c r="T184" s="43">
        <v>97.0</v>
      </c>
      <c r="U184" s="43">
        <v>94.0</v>
      </c>
      <c r="V184" s="43">
        <v>91.0</v>
      </c>
    </row>
    <row r="185">
      <c r="B185" s="43" t="s">
        <v>92</v>
      </c>
      <c r="C185" s="43" t="s">
        <v>25</v>
      </c>
      <c r="D185" s="43" t="s">
        <v>11513</v>
      </c>
      <c r="E185" s="54">
        <v>44060.0</v>
      </c>
      <c r="F185" s="61" t="s">
        <v>11502</v>
      </c>
      <c r="G185" s="61" t="s">
        <v>11503</v>
      </c>
      <c r="H185" s="47" t="s">
        <v>29</v>
      </c>
      <c r="I185" s="43">
        <f t="shared" si="20"/>
        <v>50</v>
      </c>
      <c r="J185" s="43">
        <v>50.0</v>
      </c>
      <c r="K185" s="43">
        <v>50.0</v>
      </c>
      <c r="L185" s="43">
        <v>55.0</v>
      </c>
      <c r="M185" s="43">
        <v>50.0</v>
      </c>
      <c r="N185" s="43">
        <f t="shared" si="19"/>
        <v>51.25</v>
      </c>
      <c r="O185" s="43">
        <v>75.0</v>
      </c>
      <c r="P185" s="43">
        <v>80.0</v>
      </c>
      <c r="Q185" s="43">
        <v>83.0</v>
      </c>
      <c r="R185" s="43">
        <v>87.0</v>
      </c>
      <c r="S185" s="43">
        <v>100.0</v>
      </c>
      <c r="T185" s="43">
        <v>97.0</v>
      </c>
      <c r="U185" s="43">
        <v>94.0</v>
      </c>
      <c r="V185" s="43">
        <v>91.0</v>
      </c>
    </row>
    <row r="186">
      <c r="B186" s="43" t="s">
        <v>54</v>
      </c>
      <c r="C186" s="43" t="s">
        <v>25</v>
      </c>
      <c r="D186" s="43" t="s">
        <v>11514</v>
      </c>
      <c r="E186" s="54">
        <v>44060.0</v>
      </c>
      <c r="F186" s="61" t="s">
        <v>11502</v>
      </c>
      <c r="G186" s="61" t="s">
        <v>11503</v>
      </c>
      <c r="H186" s="47" t="s">
        <v>29</v>
      </c>
      <c r="I186" s="43">
        <f t="shared" si="20"/>
        <v>65</v>
      </c>
      <c r="J186" s="43">
        <v>70.0</v>
      </c>
      <c r="K186" s="43">
        <v>60.0</v>
      </c>
      <c r="L186" s="43">
        <v>60.0</v>
      </c>
      <c r="M186" s="43">
        <v>65.0</v>
      </c>
      <c r="N186" s="43">
        <f t="shared" si="19"/>
        <v>63.75</v>
      </c>
      <c r="O186" s="43">
        <v>90.0</v>
      </c>
      <c r="P186" s="43">
        <v>95.0</v>
      </c>
      <c r="Q186" s="43">
        <v>98.0</v>
      </c>
      <c r="R186" s="43">
        <v>100.0</v>
      </c>
      <c r="S186" s="43">
        <v>89.0</v>
      </c>
      <c r="T186" s="43">
        <v>84.0</v>
      </c>
      <c r="U186" s="43">
        <v>79.0</v>
      </c>
      <c r="V186" s="43">
        <v>74.0</v>
      </c>
    </row>
    <row r="187">
      <c r="B187" s="43" t="s">
        <v>297</v>
      </c>
      <c r="C187" s="43" t="s">
        <v>25</v>
      </c>
      <c r="D187" s="43" t="s">
        <v>11515</v>
      </c>
      <c r="E187" s="54">
        <v>44223.0</v>
      </c>
      <c r="F187" s="61" t="s">
        <v>11502</v>
      </c>
      <c r="G187" s="61" t="s">
        <v>11503</v>
      </c>
      <c r="H187" s="47" t="s">
        <v>29</v>
      </c>
      <c r="I187" s="43">
        <f t="shared" si="20"/>
        <v>70</v>
      </c>
      <c r="J187" s="43">
        <v>65.0</v>
      </c>
      <c r="K187" s="43">
        <v>75.0</v>
      </c>
      <c r="L187" s="43">
        <v>65.0</v>
      </c>
      <c r="M187" s="43">
        <v>70.0</v>
      </c>
      <c r="N187" s="43">
        <f t="shared" si="19"/>
        <v>68.75</v>
      </c>
      <c r="O187" s="43">
        <v>82.0</v>
      </c>
      <c r="P187" s="43">
        <v>86.0</v>
      </c>
      <c r="Q187" s="43">
        <v>90.0</v>
      </c>
      <c r="R187" s="43">
        <v>92.0</v>
      </c>
      <c r="S187" s="43">
        <v>90.0</v>
      </c>
      <c r="T187" s="43">
        <v>85.0</v>
      </c>
      <c r="U187" s="43">
        <v>80.0</v>
      </c>
      <c r="V187" s="43">
        <v>75.0</v>
      </c>
    </row>
    <row r="188">
      <c r="B188" s="43" t="s">
        <v>965</v>
      </c>
      <c r="C188" s="43" t="s">
        <v>25</v>
      </c>
      <c r="D188" s="43" t="s">
        <v>11516</v>
      </c>
      <c r="E188" s="54">
        <v>44223.0</v>
      </c>
      <c r="F188" s="61" t="s">
        <v>11502</v>
      </c>
      <c r="G188" s="61" t="s">
        <v>11503</v>
      </c>
      <c r="H188" s="47" t="s">
        <v>29</v>
      </c>
      <c r="I188" s="57">
        <v>58.0</v>
      </c>
      <c r="J188" s="43">
        <v>70.0</v>
      </c>
      <c r="K188" s="43">
        <v>50.0</v>
      </c>
      <c r="L188" s="43">
        <v>65.0</v>
      </c>
      <c r="M188" s="43">
        <v>55.0</v>
      </c>
      <c r="N188" s="43">
        <f t="shared" si="19"/>
        <v>60</v>
      </c>
      <c r="O188" s="43">
        <v>85.0</v>
      </c>
      <c r="P188" s="43">
        <v>88.0</v>
      </c>
      <c r="Q188" s="43">
        <v>92.0</v>
      </c>
      <c r="R188" s="43">
        <v>96.0</v>
      </c>
      <c r="S188" s="43">
        <v>90.0</v>
      </c>
      <c r="T188" s="43">
        <v>85.0</v>
      </c>
      <c r="U188" s="43">
        <v>80.0</v>
      </c>
      <c r="V188" s="43">
        <v>75.0</v>
      </c>
    </row>
    <row r="189">
      <c r="B189" s="43" t="s">
        <v>1548</v>
      </c>
      <c r="C189" s="43" t="s">
        <v>25</v>
      </c>
      <c r="D189" s="43" t="s">
        <v>11517</v>
      </c>
      <c r="E189" s="54">
        <v>44427.0</v>
      </c>
      <c r="F189" s="61" t="s">
        <v>11502</v>
      </c>
      <c r="G189" s="61" t="s">
        <v>11503</v>
      </c>
      <c r="H189" s="47" t="s">
        <v>29</v>
      </c>
      <c r="I189" s="57">
        <v>68.0</v>
      </c>
      <c r="J189" s="43">
        <v>75.0</v>
      </c>
      <c r="K189" s="43">
        <v>60.0</v>
      </c>
      <c r="L189" s="43">
        <v>70.0</v>
      </c>
      <c r="M189" s="43">
        <v>70.0</v>
      </c>
      <c r="N189" s="43">
        <f t="shared" si="19"/>
        <v>68.75</v>
      </c>
      <c r="O189" s="43">
        <v>82.0</v>
      </c>
      <c r="P189" s="43">
        <v>86.0</v>
      </c>
      <c r="Q189" s="43">
        <v>90.0</v>
      </c>
      <c r="R189" s="43">
        <v>92.0</v>
      </c>
      <c r="S189" s="43">
        <v>90.0</v>
      </c>
      <c r="T189" s="43">
        <v>85.0</v>
      </c>
      <c r="U189" s="43">
        <v>80.0</v>
      </c>
      <c r="V189" s="43">
        <v>75.0</v>
      </c>
    </row>
    <row r="190">
      <c r="B190" s="43" t="s">
        <v>123</v>
      </c>
      <c r="C190" s="43" t="s">
        <v>25</v>
      </c>
      <c r="D190" s="43" t="s">
        <v>11518</v>
      </c>
      <c r="E190" s="54">
        <v>44573.0</v>
      </c>
      <c r="F190" s="61" t="s">
        <v>11502</v>
      </c>
      <c r="G190" s="61" t="s">
        <v>11503</v>
      </c>
      <c r="H190" s="47" t="s">
        <v>29</v>
      </c>
      <c r="I190" s="57">
        <v>47.0</v>
      </c>
      <c r="J190" s="43">
        <v>50.0</v>
      </c>
      <c r="K190" s="43">
        <v>40.0</v>
      </c>
      <c r="L190" s="43">
        <v>50.0</v>
      </c>
      <c r="M190" s="43">
        <v>50.0</v>
      </c>
      <c r="N190" s="43">
        <f t="shared" si="19"/>
        <v>47.5</v>
      </c>
      <c r="O190" s="43">
        <v>75.0</v>
      </c>
      <c r="P190" s="43">
        <v>79.0</v>
      </c>
      <c r="Q190" s="43">
        <v>83.0</v>
      </c>
      <c r="R190" s="43">
        <v>87.0</v>
      </c>
      <c r="S190" s="43">
        <v>100.0</v>
      </c>
      <c r="T190" s="43">
        <v>97.0</v>
      </c>
      <c r="U190" s="43">
        <v>94.0</v>
      </c>
      <c r="V190" s="43">
        <v>91.0</v>
      </c>
    </row>
    <row r="191">
      <c r="B191" s="43" t="s">
        <v>70</v>
      </c>
      <c r="C191" s="43" t="s">
        <v>25</v>
      </c>
      <c r="D191" s="43" t="s">
        <v>11519</v>
      </c>
      <c r="E191" s="54">
        <v>44574.0</v>
      </c>
      <c r="F191" s="61" t="s">
        <v>11502</v>
      </c>
      <c r="G191" s="61" t="s">
        <v>11503</v>
      </c>
      <c r="H191" s="47" t="s">
        <v>29</v>
      </c>
      <c r="I191" s="57">
        <v>63.0</v>
      </c>
      <c r="J191" s="43">
        <v>60.0</v>
      </c>
      <c r="K191" s="43">
        <v>70.0</v>
      </c>
      <c r="L191" s="43">
        <v>60.0</v>
      </c>
      <c r="M191" s="43">
        <v>60.0</v>
      </c>
      <c r="N191" s="43">
        <f t="shared" si="19"/>
        <v>62.5</v>
      </c>
      <c r="O191" s="43">
        <v>80.0</v>
      </c>
      <c r="P191" s="43">
        <v>85.0</v>
      </c>
      <c r="Q191" s="43">
        <v>90.0</v>
      </c>
      <c r="R191" s="43">
        <v>95.0</v>
      </c>
      <c r="S191" s="43">
        <v>90.0</v>
      </c>
      <c r="T191" s="43">
        <v>86.0</v>
      </c>
      <c r="U191" s="43">
        <v>82.0</v>
      </c>
      <c r="V191" s="43">
        <v>77.0</v>
      </c>
    </row>
    <row r="192">
      <c r="B192" s="43" t="s">
        <v>34</v>
      </c>
      <c r="C192" s="43" t="s">
        <v>25</v>
      </c>
      <c r="D192" s="43" t="s">
        <v>11520</v>
      </c>
      <c r="E192" s="54">
        <v>44911.0</v>
      </c>
      <c r="F192" s="61" t="s">
        <v>11502</v>
      </c>
      <c r="G192" s="61" t="s">
        <v>11503</v>
      </c>
      <c r="H192" s="47" t="s">
        <v>29</v>
      </c>
      <c r="I192" s="43">
        <f t="shared" ref="I192:I194" si="21">AVERAGE(J192,K192,M192)</f>
        <v>45</v>
      </c>
      <c r="J192" s="43">
        <v>45.0</v>
      </c>
      <c r="K192" s="43">
        <v>50.0</v>
      </c>
      <c r="L192" s="43">
        <v>40.0</v>
      </c>
      <c r="M192" s="43">
        <v>40.0</v>
      </c>
      <c r="N192" s="43">
        <f t="shared" si="19"/>
        <v>43.75</v>
      </c>
      <c r="O192" s="43">
        <v>75.0</v>
      </c>
      <c r="P192" s="43">
        <v>80.0</v>
      </c>
      <c r="Q192" s="43">
        <v>85.0</v>
      </c>
      <c r="R192" s="43">
        <v>90.0</v>
      </c>
      <c r="S192" s="43">
        <v>100.0</v>
      </c>
      <c r="T192" s="43">
        <v>100.0</v>
      </c>
      <c r="U192" s="43">
        <v>95.0</v>
      </c>
      <c r="V192" s="43">
        <v>90.0</v>
      </c>
    </row>
    <row r="193">
      <c r="B193" s="43" t="s">
        <v>123</v>
      </c>
      <c r="C193" s="43" t="s">
        <v>25</v>
      </c>
      <c r="D193" s="43" t="s">
        <v>11521</v>
      </c>
      <c r="E193" s="54">
        <v>44913.0</v>
      </c>
      <c r="F193" s="61" t="s">
        <v>11502</v>
      </c>
      <c r="G193" s="61" t="s">
        <v>11503</v>
      </c>
      <c r="H193" s="47" t="s">
        <v>29</v>
      </c>
      <c r="I193" s="43">
        <f t="shared" si="21"/>
        <v>50</v>
      </c>
      <c r="J193" s="43">
        <v>50.0</v>
      </c>
      <c r="K193" s="43">
        <v>50.0</v>
      </c>
      <c r="L193" s="43">
        <v>50.0</v>
      </c>
      <c r="M193" s="43">
        <v>50.0</v>
      </c>
      <c r="N193" s="43">
        <f t="shared" si="19"/>
        <v>50</v>
      </c>
      <c r="O193" s="43">
        <v>75.0</v>
      </c>
      <c r="P193" s="43">
        <v>80.0</v>
      </c>
      <c r="Q193" s="43">
        <v>85.0</v>
      </c>
      <c r="R193" s="43">
        <v>90.0</v>
      </c>
      <c r="S193" s="43">
        <v>100.0</v>
      </c>
      <c r="T193" s="43">
        <v>97.0</v>
      </c>
      <c r="U193" s="43">
        <v>94.0</v>
      </c>
      <c r="V193" s="43">
        <v>91.0</v>
      </c>
    </row>
    <row r="194">
      <c r="B194" s="43" t="s">
        <v>1295</v>
      </c>
      <c r="C194" s="43" t="s">
        <v>25</v>
      </c>
      <c r="D194" s="43" t="s">
        <v>11522</v>
      </c>
      <c r="E194" s="54">
        <v>44913.0</v>
      </c>
      <c r="F194" s="61" t="s">
        <v>11502</v>
      </c>
      <c r="G194" s="61" t="s">
        <v>11503</v>
      </c>
      <c r="H194" s="47" t="s">
        <v>29</v>
      </c>
      <c r="I194" s="43">
        <f t="shared" si="21"/>
        <v>40</v>
      </c>
      <c r="J194" s="43">
        <v>30.0</v>
      </c>
      <c r="K194" s="43">
        <v>50.0</v>
      </c>
      <c r="L194" s="43">
        <v>35.0</v>
      </c>
      <c r="M194" s="43">
        <v>40.0</v>
      </c>
      <c r="N194" s="43">
        <f t="shared" si="19"/>
        <v>38.75</v>
      </c>
      <c r="O194" s="43">
        <v>70.0</v>
      </c>
      <c r="P194" s="43">
        <v>75.0</v>
      </c>
      <c r="Q194" s="43">
        <v>80.0</v>
      </c>
      <c r="R194" s="43">
        <v>85.0</v>
      </c>
      <c r="S194" s="43">
        <v>100.0</v>
      </c>
      <c r="T194" s="43">
        <v>100.0</v>
      </c>
      <c r="U194" s="43">
        <v>97.0</v>
      </c>
      <c r="V194" s="43">
        <v>93.0</v>
      </c>
    </row>
  </sheetData>
  <mergeCells count="51">
    <mergeCell ref="A2:A9"/>
    <mergeCell ref="W2:W9"/>
    <mergeCell ref="X2:X5"/>
    <mergeCell ref="X6:X7"/>
    <mergeCell ref="X17:X26"/>
    <mergeCell ref="X28:X32"/>
    <mergeCell ref="X34:X36"/>
    <mergeCell ref="W17:W32"/>
    <mergeCell ref="W40:W64"/>
    <mergeCell ref="X40:X49"/>
    <mergeCell ref="X50:X64"/>
    <mergeCell ref="W68:W77"/>
    <mergeCell ref="X68:X76"/>
    <mergeCell ref="X79:X84"/>
    <mergeCell ref="A17:A32"/>
    <mergeCell ref="A34:A36"/>
    <mergeCell ref="A40:A64"/>
    <mergeCell ref="A68:A77"/>
    <mergeCell ref="A79:A101"/>
    <mergeCell ref="A103:A116"/>
    <mergeCell ref="A118:A120"/>
    <mergeCell ref="X85:X96"/>
    <mergeCell ref="X97:X100"/>
    <mergeCell ref="X103:X116"/>
    <mergeCell ref="W129:W133"/>
    <mergeCell ref="X129:X130"/>
    <mergeCell ref="X131:X133"/>
    <mergeCell ref="X137:X138"/>
    <mergeCell ref="W159:W160"/>
    <mergeCell ref="W169:W175"/>
    <mergeCell ref="X169:X175"/>
    <mergeCell ref="W179:W194"/>
    <mergeCell ref="X179:X180"/>
    <mergeCell ref="X181:X182"/>
    <mergeCell ref="X183:X194"/>
    <mergeCell ref="W137:W138"/>
    <mergeCell ref="W147:W155"/>
    <mergeCell ref="X147:X150"/>
    <mergeCell ref="X151:X153"/>
    <mergeCell ref="X154:X155"/>
    <mergeCell ref="X159:X160"/>
    <mergeCell ref="X162:X165"/>
    <mergeCell ref="A169:A175"/>
    <mergeCell ref="A179:A194"/>
    <mergeCell ref="A124:A127"/>
    <mergeCell ref="A129:A133"/>
    <mergeCell ref="A137:A138"/>
    <mergeCell ref="A142:A145"/>
    <mergeCell ref="A147:A155"/>
    <mergeCell ref="A159:A160"/>
    <mergeCell ref="A162:A165"/>
  </mergeCells>
  <hyperlinks>
    <hyperlink r:id="rId2" ref="X2"/>
    <hyperlink r:id="rId3" ref="X6"/>
    <hyperlink r:id="rId4" ref="X8"/>
    <hyperlink r:id="rId5" ref="X9"/>
    <hyperlink r:id="rId6" ref="X17"/>
    <hyperlink r:id="rId7" ref="X27"/>
    <hyperlink r:id="rId8" ref="X28"/>
    <hyperlink r:id="rId9" ref="X34"/>
    <hyperlink r:id="rId10" ref="X40"/>
    <hyperlink r:id="rId11" ref="X50"/>
    <hyperlink r:id="rId12" ref="X68"/>
    <hyperlink r:id="rId13" ref="X77"/>
    <hyperlink r:id="rId14" ref="X79"/>
    <hyperlink r:id="rId15" ref="X85"/>
    <hyperlink r:id="rId16" ref="X97"/>
    <hyperlink r:id="rId17" ref="X101"/>
    <hyperlink r:id="rId18" ref="X103"/>
    <hyperlink r:id="rId19" ref="X118"/>
    <hyperlink r:id="rId20" ref="X119"/>
    <hyperlink r:id="rId21" ref="X120"/>
    <hyperlink r:id="rId22" ref="X124"/>
    <hyperlink r:id="rId23" ref="X125"/>
    <hyperlink r:id="rId24" ref="X126"/>
    <hyperlink r:id="rId25" ref="X127"/>
    <hyperlink r:id="rId26" ref="X129"/>
    <hyperlink r:id="rId27" ref="X131"/>
    <hyperlink r:id="rId28" ref="X137"/>
    <hyperlink r:id="rId29" ref="X140"/>
    <hyperlink r:id="rId30" ref="X142"/>
    <hyperlink r:id="rId31" ref="X143"/>
    <hyperlink r:id="rId32" ref="X144"/>
    <hyperlink r:id="rId33" ref="X145"/>
    <hyperlink r:id="rId34" ref="X147"/>
    <hyperlink r:id="rId35" ref="X151"/>
    <hyperlink r:id="rId36" ref="X154"/>
    <hyperlink r:id="rId37" ref="X159"/>
    <hyperlink r:id="rId38" ref="X162"/>
    <hyperlink r:id="rId39" ref="X167"/>
    <hyperlink r:id="rId40" ref="X169"/>
    <hyperlink r:id="rId41" ref="X177"/>
    <hyperlink r:id="rId42" ref="X179"/>
    <hyperlink r:id="rId43" ref="X181"/>
    <hyperlink r:id="rId44" ref="X183"/>
  </hyperlinks>
  <drawing r:id="rId45"/>
  <legacyDrawing r:id="rId46"/>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86" t="s">
        <v>0</v>
      </c>
      <c r="B1" s="186" t="s">
        <v>1</v>
      </c>
      <c r="C1" s="186" t="s">
        <v>2</v>
      </c>
      <c r="D1" s="186" t="s">
        <v>3</v>
      </c>
      <c r="E1" s="186" t="s">
        <v>4</v>
      </c>
      <c r="F1" s="186" t="s">
        <v>5</v>
      </c>
      <c r="G1" s="186" t="s">
        <v>6</v>
      </c>
      <c r="H1" s="186" t="s">
        <v>7</v>
      </c>
      <c r="I1" s="186" t="s">
        <v>8</v>
      </c>
      <c r="J1" s="186" t="s">
        <v>9</v>
      </c>
      <c r="K1" s="186" t="s">
        <v>10</v>
      </c>
      <c r="L1" s="186" t="s">
        <v>11</v>
      </c>
      <c r="M1" s="186" t="s">
        <v>12</v>
      </c>
      <c r="N1" s="186" t="s">
        <v>13</v>
      </c>
      <c r="O1" s="186" t="s">
        <v>14</v>
      </c>
      <c r="P1" s="186" t="s">
        <v>15</v>
      </c>
      <c r="Q1" s="186" t="s">
        <v>16</v>
      </c>
      <c r="R1" s="186" t="s">
        <v>17</v>
      </c>
      <c r="S1" s="186" t="s">
        <v>18</v>
      </c>
      <c r="T1" s="186" t="s">
        <v>19</v>
      </c>
      <c r="U1" s="186" t="s">
        <v>20</v>
      </c>
      <c r="V1" s="186" t="s">
        <v>21</v>
      </c>
      <c r="W1" s="186" t="s">
        <v>22</v>
      </c>
      <c r="X1" s="187" t="s">
        <v>23</v>
      </c>
      <c r="Y1" s="127"/>
      <c r="Z1" s="127"/>
    </row>
    <row r="2" ht="19.5" customHeight="1">
      <c r="A2" s="43">
        <v>983.0</v>
      </c>
      <c r="B2" s="43"/>
      <c r="C2" s="47" t="s">
        <v>25</v>
      </c>
      <c r="D2" s="43" t="s">
        <v>46</v>
      </c>
      <c r="E2" s="301"/>
      <c r="F2" s="43" t="s">
        <v>11523</v>
      </c>
      <c r="G2" s="43" t="s">
        <v>11524</v>
      </c>
      <c r="H2" s="47" t="s">
        <v>29</v>
      </c>
      <c r="I2" s="43"/>
      <c r="J2" s="43"/>
      <c r="K2" s="43"/>
      <c r="L2" s="43"/>
      <c r="M2" s="43"/>
      <c r="N2" s="52"/>
      <c r="O2" s="43"/>
      <c r="P2" s="43"/>
      <c r="Q2" s="43"/>
      <c r="R2" s="43"/>
      <c r="S2" s="43"/>
      <c r="T2" s="43"/>
      <c r="U2" s="43"/>
      <c r="V2" s="43"/>
      <c r="W2" s="43"/>
      <c r="X2" s="48"/>
      <c r="Y2" s="127"/>
      <c r="Z2" s="127"/>
    </row>
    <row r="3" ht="19.5" customHeight="1">
      <c r="A3" s="43"/>
      <c r="B3" s="43"/>
      <c r="C3" s="47"/>
      <c r="D3" s="43"/>
      <c r="E3" s="301"/>
      <c r="F3" s="43"/>
      <c r="G3" s="43"/>
      <c r="H3" s="43"/>
      <c r="I3" s="43"/>
      <c r="J3" s="43"/>
      <c r="K3" s="43"/>
      <c r="L3" s="43"/>
      <c r="M3" s="43"/>
      <c r="N3" s="52"/>
      <c r="O3" s="43"/>
      <c r="P3" s="43"/>
      <c r="Q3" s="43"/>
      <c r="R3" s="43"/>
      <c r="S3" s="43"/>
      <c r="T3" s="43"/>
      <c r="U3" s="43"/>
      <c r="V3" s="43"/>
      <c r="W3" s="43"/>
      <c r="X3" s="48"/>
      <c r="Y3" s="127"/>
      <c r="Z3" s="127"/>
    </row>
    <row r="4" ht="19.5" customHeight="1">
      <c r="A4" s="43">
        <v>2583.0</v>
      </c>
      <c r="B4" s="43" t="s">
        <v>278</v>
      </c>
      <c r="C4" s="47" t="s">
        <v>25</v>
      </c>
      <c r="D4" s="43" t="s">
        <v>11525</v>
      </c>
      <c r="E4" s="301">
        <v>44940.0</v>
      </c>
      <c r="F4" s="43" t="s">
        <v>11526</v>
      </c>
      <c r="G4" s="43" t="s">
        <v>11527</v>
      </c>
      <c r="H4" s="43" t="s">
        <v>29</v>
      </c>
      <c r="I4" s="43">
        <v>91.0</v>
      </c>
      <c r="J4" s="43">
        <v>86.0</v>
      </c>
      <c r="K4" s="43">
        <v>81.0</v>
      </c>
      <c r="L4" s="43">
        <v>84.0</v>
      </c>
      <c r="M4" s="43">
        <v>79.0</v>
      </c>
      <c r="N4" s="52">
        <f t="shared" ref="N4:N6" si="1">AVERAGE(I4:M4)</f>
        <v>84.2</v>
      </c>
      <c r="O4" s="43">
        <v>83.0</v>
      </c>
      <c r="P4" s="43">
        <v>92.0</v>
      </c>
      <c r="Q4" s="43">
        <v>89.0</v>
      </c>
      <c r="R4" s="43">
        <v>48.0</v>
      </c>
      <c r="S4" s="43">
        <v>87.0</v>
      </c>
      <c r="T4" s="43">
        <v>73.0</v>
      </c>
      <c r="U4" s="43">
        <v>56.0</v>
      </c>
      <c r="V4" s="43">
        <v>43.0</v>
      </c>
      <c r="W4" s="43" t="s">
        <v>11528</v>
      </c>
      <c r="X4" s="48" t="s">
        <v>11529</v>
      </c>
      <c r="Y4" s="127"/>
      <c r="Z4" s="127"/>
    </row>
    <row r="5" ht="19.5" customHeight="1">
      <c r="B5" s="43" t="s">
        <v>149</v>
      </c>
      <c r="C5" s="47" t="s">
        <v>25</v>
      </c>
      <c r="D5" s="43" t="s">
        <v>11530</v>
      </c>
      <c r="E5" s="301">
        <v>44776.0</v>
      </c>
      <c r="F5" s="43" t="s">
        <v>11526</v>
      </c>
      <c r="G5" s="43" t="s">
        <v>11527</v>
      </c>
      <c r="H5" s="43" t="s">
        <v>29</v>
      </c>
      <c r="I5" s="43">
        <v>94.0</v>
      </c>
      <c r="J5" s="43">
        <v>88.0</v>
      </c>
      <c r="K5" s="43">
        <v>79.0</v>
      </c>
      <c r="L5" s="43">
        <v>81.0</v>
      </c>
      <c r="M5" s="43">
        <v>69.0</v>
      </c>
      <c r="N5" s="52">
        <f t="shared" si="1"/>
        <v>82.2</v>
      </c>
      <c r="O5" s="43">
        <v>82.0</v>
      </c>
      <c r="P5" s="43">
        <v>87.0</v>
      </c>
      <c r="Q5" s="43">
        <v>90.0</v>
      </c>
      <c r="R5" s="43">
        <v>43.0</v>
      </c>
      <c r="S5" s="43">
        <v>84.0</v>
      </c>
      <c r="T5" s="43">
        <v>81.0</v>
      </c>
      <c r="U5" s="43">
        <v>83.0</v>
      </c>
      <c r="V5" s="43">
        <v>81.0</v>
      </c>
      <c r="X5" s="48" t="s">
        <v>11531</v>
      </c>
      <c r="Y5" s="127"/>
      <c r="Z5" s="127"/>
    </row>
    <row r="6" ht="19.5" customHeight="1">
      <c r="B6" s="43" t="s">
        <v>1260</v>
      </c>
      <c r="C6" s="47" t="s">
        <v>25</v>
      </c>
      <c r="D6" s="43" t="s">
        <v>11532</v>
      </c>
      <c r="E6" s="301">
        <v>44777.0</v>
      </c>
      <c r="F6" s="43" t="s">
        <v>11526</v>
      </c>
      <c r="G6" s="43" t="s">
        <v>11527</v>
      </c>
      <c r="H6" s="43" t="s">
        <v>29</v>
      </c>
      <c r="I6" s="43">
        <v>89.0</v>
      </c>
      <c r="J6" s="43">
        <v>83.0</v>
      </c>
      <c r="K6" s="43">
        <v>81.0</v>
      </c>
      <c r="L6" s="43">
        <v>80.0</v>
      </c>
      <c r="M6" s="43">
        <v>79.0</v>
      </c>
      <c r="N6" s="52">
        <f t="shared" si="1"/>
        <v>82.4</v>
      </c>
      <c r="O6" s="43">
        <v>85.0</v>
      </c>
      <c r="P6" s="43">
        <v>83.0</v>
      </c>
      <c r="Q6" s="43">
        <v>93.0</v>
      </c>
      <c r="R6" s="43">
        <v>44.0</v>
      </c>
      <c r="S6" s="43">
        <v>83.0</v>
      </c>
      <c r="T6" s="43">
        <v>89.0</v>
      </c>
      <c r="U6" s="43">
        <v>67.0</v>
      </c>
      <c r="V6" s="43">
        <v>51.0</v>
      </c>
      <c r="Y6" s="127"/>
      <c r="Z6" s="127"/>
    </row>
    <row r="7" ht="19.5" customHeight="1">
      <c r="A7" s="43"/>
      <c r="B7" s="43"/>
      <c r="C7" s="47"/>
      <c r="D7" s="43"/>
      <c r="E7" s="103"/>
      <c r="F7" s="43"/>
      <c r="G7" s="43"/>
      <c r="H7" s="43"/>
      <c r="I7" s="43"/>
      <c r="J7" s="43"/>
      <c r="K7" s="43"/>
      <c r="L7" s="43"/>
      <c r="M7" s="43"/>
      <c r="N7" s="52"/>
      <c r="O7" s="43"/>
      <c r="P7" s="43"/>
      <c r="Q7" s="43"/>
      <c r="R7" s="43"/>
      <c r="S7" s="43"/>
      <c r="T7" s="43"/>
      <c r="U7" s="43"/>
      <c r="V7" s="43"/>
      <c r="W7" s="43"/>
      <c r="X7" s="48"/>
      <c r="Y7" s="127"/>
      <c r="Z7" s="127"/>
    </row>
    <row r="8" ht="19.5" customHeight="1">
      <c r="A8" s="43">
        <v>604.0</v>
      </c>
      <c r="B8" s="43" t="s">
        <v>952</v>
      </c>
      <c r="C8" s="47" t="s">
        <v>25</v>
      </c>
      <c r="D8" s="43" t="s">
        <v>11533</v>
      </c>
      <c r="E8" s="103">
        <v>44932.0</v>
      </c>
      <c r="F8" s="43" t="s">
        <v>11534</v>
      </c>
      <c r="G8" s="43" t="s">
        <v>11535</v>
      </c>
      <c r="H8" s="43" t="s">
        <v>29</v>
      </c>
      <c r="I8" s="43">
        <v>93.0</v>
      </c>
      <c r="J8" s="43">
        <v>83.0</v>
      </c>
      <c r="K8" s="43">
        <v>86.0</v>
      </c>
      <c r="L8" s="43">
        <v>80.0</v>
      </c>
      <c r="M8" s="43">
        <v>90.0</v>
      </c>
      <c r="N8" s="52">
        <f t="shared" ref="N8:N16" si="2">AVERAGE(I8:M8)</f>
        <v>86.4</v>
      </c>
      <c r="O8" s="43">
        <v>94.0</v>
      </c>
      <c r="P8" s="43">
        <v>94.0</v>
      </c>
      <c r="Q8" s="43">
        <v>97.0</v>
      </c>
      <c r="R8" s="43">
        <v>100.0</v>
      </c>
      <c r="S8" s="43">
        <v>100.0</v>
      </c>
      <c r="T8" s="43">
        <v>85.0</v>
      </c>
      <c r="U8" s="43">
        <v>75.0</v>
      </c>
      <c r="V8" s="43">
        <v>65.0</v>
      </c>
      <c r="W8" s="43" t="s">
        <v>11536</v>
      </c>
      <c r="X8" s="48" t="s">
        <v>11537</v>
      </c>
      <c r="Y8" s="127"/>
      <c r="Z8" s="127"/>
    </row>
    <row r="9">
      <c r="B9" s="43" t="s">
        <v>345</v>
      </c>
      <c r="C9" s="47" t="s">
        <v>25</v>
      </c>
      <c r="D9" s="43" t="s">
        <v>11538</v>
      </c>
      <c r="E9" s="103">
        <v>44932.0</v>
      </c>
      <c r="F9" s="43" t="s">
        <v>11534</v>
      </c>
      <c r="G9" s="58" t="s">
        <v>11535</v>
      </c>
      <c r="H9" s="43" t="s">
        <v>29</v>
      </c>
      <c r="I9" s="43">
        <v>87.0</v>
      </c>
      <c r="J9" s="43">
        <v>80.0</v>
      </c>
      <c r="K9" s="43">
        <v>73.0</v>
      </c>
      <c r="L9" s="43">
        <v>75.0</v>
      </c>
      <c r="M9" s="43">
        <v>85.0</v>
      </c>
      <c r="N9" s="52">
        <f t="shared" si="2"/>
        <v>80</v>
      </c>
      <c r="O9" s="43">
        <v>85.0</v>
      </c>
      <c r="P9" s="43">
        <v>85.0</v>
      </c>
      <c r="Q9" s="43">
        <v>85.0</v>
      </c>
      <c r="R9" s="43">
        <v>100.0</v>
      </c>
      <c r="S9" s="43">
        <v>100.0</v>
      </c>
      <c r="T9" s="43">
        <v>85.0</v>
      </c>
      <c r="U9" s="43">
        <v>75.0</v>
      </c>
      <c r="V9" s="43">
        <v>65.0</v>
      </c>
      <c r="Y9" s="127"/>
      <c r="Z9" s="127"/>
    </row>
    <row r="10" ht="17.25" customHeight="1">
      <c r="B10" s="43" t="s">
        <v>171</v>
      </c>
      <c r="C10" s="47" t="s">
        <v>25</v>
      </c>
      <c r="D10" s="44" t="s">
        <v>11539</v>
      </c>
      <c r="E10" s="103">
        <v>44932.0</v>
      </c>
      <c r="F10" s="43" t="s">
        <v>11534</v>
      </c>
      <c r="G10" s="43" t="s">
        <v>11535</v>
      </c>
      <c r="H10" s="43" t="s">
        <v>29</v>
      </c>
      <c r="I10" s="43">
        <v>90.0</v>
      </c>
      <c r="J10" s="43">
        <v>75.0</v>
      </c>
      <c r="K10" s="43">
        <v>75.0</v>
      </c>
      <c r="L10" s="43">
        <v>75.0</v>
      </c>
      <c r="M10" s="43">
        <v>85.0</v>
      </c>
      <c r="N10" s="43">
        <f t="shared" si="2"/>
        <v>80</v>
      </c>
      <c r="O10" s="43">
        <v>85.0</v>
      </c>
      <c r="P10" s="43">
        <v>85.0</v>
      </c>
      <c r="Q10" s="43">
        <v>85.0</v>
      </c>
      <c r="R10" s="43">
        <v>100.0</v>
      </c>
      <c r="S10" s="43">
        <v>100.0</v>
      </c>
      <c r="T10" s="43">
        <v>85.0</v>
      </c>
      <c r="U10" s="43">
        <v>75.0</v>
      </c>
      <c r="V10" s="43">
        <v>65.0</v>
      </c>
      <c r="Y10" s="127"/>
      <c r="Z10" s="127"/>
    </row>
    <row r="11">
      <c r="B11" s="43" t="s">
        <v>2939</v>
      </c>
      <c r="C11" s="47" t="s">
        <v>25</v>
      </c>
      <c r="D11" s="43" t="s">
        <v>11540</v>
      </c>
      <c r="E11" s="103">
        <v>43471.0</v>
      </c>
      <c r="F11" s="43" t="s">
        <v>11534</v>
      </c>
      <c r="G11" s="58" t="s">
        <v>11535</v>
      </c>
      <c r="H11" s="43" t="s">
        <v>29</v>
      </c>
      <c r="I11" s="43">
        <v>90.0</v>
      </c>
      <c r="J11" s="43">
        <v>80.0</v>
      </c>
      <c r="K11" s="43">
        <v>85.0</v>
      </c>
      <c r="L11" s="43">
        <v>80.0</v>
      </c>
      <c r="M11" s="43">
        <v>88.0</v>
      </c>
      <c r="N11" s="52">
        <f t="shared" si="2"/>
        <v>84.6</v>
      </c>
      <c r="O11" s="43">
        <v>89.0</v>
      </c>
      <c r="P11" s="43">
        <v>95.0</v>
      </c>
      <c r="Q11" s="43">
        <v>95.0</v>
      </c>
      <c r="R11" s="43">
        <v>100.0</v>
      </c>
      <c r="S11" s="43">
        <v>100.0</v>
      </c>
      <c r="T11" s="43">
        <v>85.0</v>
      </c>
      <c r="U11" s="43">
        <v>75.0</v>
      </c>
      <c r="V11" s="43">
        <v>65.0</v>
      </c>
      <c r="X11" s="48" t="s">
        <v>6498</v>
      </c>
      <c r="Y11" s="127"/>
      <c r="Z11" s="127"/>
    </row>
    <row r="12">
      <c r="B12" s="43" t="s">
        <v>1782</v>
      </c>
      <c r="C12" s="47" t="s">
        <v>25</v>
      </c>
      <c r="D12" s="43" t="s">
        <v>11541</v>
      </c>
      <c r="E12" s="103">
        <v>43471.0</v>
      </c>
      <c r="F12" s="43" t="s">
        <v>11534</v>
      </c>
      <c r="G12" s="58" t="s">
        <v>11535</v>
      </c>
      <c r="H12" s="43" t="s">
        <v>29</v>
      </c>
      <c r="I12" s="43">
        <v>85.0</v>
      </c>
      <c r="J12" s="43">
        <v>80.0</v>
      </c>
      <c r="K12" s="43">
        <v>85.0</v>
      </c>
      <c r="L12" s="43">
        <v>83.0</v>
      </c>
      <c r="M12" s="43">
        <v>90.0</v>
      </c>
      <c r="N12" s="52">
        <f t="shared" si="2"/>
        <v>84.6</v>
      </c>
      <c r="O12" s="43">
        <v>75.0</v>
      </c>
      <c r="P12" s="43">
        <v>89.0</v>
      </c>
      <c r="Q12" s="43">
        <v>90.0</v>
      </c>
      <c r="R12" s="43">
        <v>95.0</v>
      </c>
      <c r="S12" s="43">
        <v>100.0</v>
      </c>
      <c r="T12" s="43">
        <v>85.0</v>
      </c>
      <c r="U12" s="43">
        <v>75.0</v>
      </c>
      <c r="V12" s="43">
        <v>65.0</v>
      </c>
      <c r="Y12" s="127"/>
      <c r="Z12" s="127"/>
    </row>
    <row r="13" ht="17.25" customHeight="1">
      <c r="B13" s="43" t="s">
        <v>308</v>
      </c>
      <c r="C13" s="47" t="s">
        <v>25</v>
      </c>
      <c r="D13" s="62" t="s">
        <v>11542</v>
      </c>
      <c r="E13" s="103">
        <v>43628.0</v>
      </c>
      <c r="F13" s="43" t="s">
        <v>11534</v>
      </c>
      <c r="G13" s="58" t="s">
        <v>11535</v>
      </c>
      <c r="H13" s="43" t="s">
        <v>29</v>
      </c>
      <c r="I13" s="43">
        <v>93.0</v>
      </c>
      <c r="J13" s="43">
        <v>89.0</v>
      </c>
      <c r="K13" s="43">
        <v>93.0</v>
      </c>
      <c r="L13" s="43">
        <v>75.0</v>
      </c>
      <c r="M13" s="43">
        <v>84.0</v>
      </c>
      <c r="N13" s="52">
        <f t="shared" si="2"/>
        <v>86.8</v>
      </c>
      <c r="O13" s="43">
        <v>93.0</v>
      </c>
      <c r="P13" s="43">
        <v>95.0</v>
      </c>
      <c r="Q13" s="43">
        <v>98.0</v>
      </c>
      <c r="R13" s="43">
        <v>100.0</v>
      </c>
      <c r="S13" s="43">
        <v>100.0</v>
      </c>
      <c r="T13" s="43">
        <v>85.0</v>
      </c>
      <c r="U13" s="43">
        <v>75.0</v>
      </c>
      <c r="V13" s="43">
        <v>65.0</v>
      </c>
      <c r="Y13" s="127"/>
      <c r="Z13" s="127"/>
    </row>
    <row r="14">
      <c r="B14" s="43" t="s">
        <v>755</v>
      </c>
      <c r="C14" s="47" t="s">
        <v>25</v>
      </c>
      <c r="D14" s="43" t="s">
        <v>11543</v>
      </c>
      <c r="E14" s="103">
        <v>44220.0</v>
      </c>
      <c r="F14" s="43" t="s">
        <v>11534</v>
      </c>
      <c r="G14" s="58" t="s">
        <v>11535</v>
      </c>
      <c r="H14" s="43" t="s">
        <v>29</v>
      </c>
      <c r="I14" s="43">
        <v>90.0</v>
      </c>
      <c r="J14" s="43">
        <v>75.0</v>
      </c>
      <c r="K14" s="43">
        <v>75.0</v>
      </c>
      <c r="L14" s="43">
        <v>75.0</v>
      </c>
      <c r="M14" s="43">
        <v>85.0</v>
      </c>
      <c r="N14" s="43">
        <f t="shared" si="2"/>
        <v>80</v>
      </c>
      <c r="O14" s="43">
        <v>85.0</v>
      </c>
      <c r="P14" s="43">
        <v>85.0</v>
      </c>
      <c r="Q14" s="43">
        <v>85.0</v>
      </c>
      <c r="R14" s="43">
        <v>100.0</v>
      </c>
      <c r="S14" s="43">
        <v>100.0</v>
      </c>
      <c r="T14" s="43">
        <v>85.0</v>
      </c>
      <c r="U14" s="43">
        <v>75.0</v>
      </c>
      <c r="V14" s="43">
        <v>65.0</v>
      </c>
      <c r="X14" s="48" t="s">
        <v>6500</v>
      </c>
      <c r="Y14" s="127"/>
      <c r="Z14" s="127"/>
    </row>
    <row r="15">
      <c r="B15" s="43" t="s">
        <v>311</v>
      </c>
      <c r="C15" s="47" t="s">
        <v>25</v>
      </c>
      <c r="D15" s="44" t="s">
        <v>11544</v>
      </c>
      <c r="E15" s="103">
        <v>44220.0</v>
      </c>
      <c r="F15" s="43" t="s">
        <v>11534</v>
      </c>
      <c r="G15" s="58" t="s">
        <v>11535</v>
      </c>
      <c r="H15" s="43" t="s">
        <v>29</v>
      </c>
      <c r="I15" s="43">
        <v>85.0</v>
      </c>
      <c r="J15" s="43">
        <v>75.0</v>
      </c>
      <c r="K15" s="43">
        <v>77.0</v>
      </c>
      <c r="L15" s="43">
        <v>65.0</v>
      </c>
      <c r="M15" s="43">
        <v>85.0</v>
      </c>
      <c r="N15" s="52">
        <f t="shared" si="2"/>
        <v>77.4</v>
      </c>
      <c r="O15" s="43">
        <v>75.0</v>
      </c>
      <c r="P15" s="43">
        <v>80.0</v>
      </c>
      <c r="Q15" s="43">
        <v>85.0</v>
      </c>
      <c r="R15" s="43">
        <v>100.0</v>
      </c>
      <c r="S15" s="43">
        <v>100.0</v>
      </c>
      <c r="T15" s="43">
        <v>85.0</v>
      </c>
      <c r="U15" s="43">
        <v>75.0</v>
      </c>
      <c r="V15" s="43">
        <v>65.0</v>
      </c>
      <c r="X15" s="48" t="s">
        <v>11545</v>
      </c>
      <c r="Y15" s="127"/>
      <c r="Z15" s="127"/>
    </row>
    <row r="16" ht="18.0" customHeight="1">
      <c r="B16" s="43" t="s">
        <v>7968</v>
      </c>
      <c r="C16" s="47" t="s">
        <v>25</v>
      </c>
      <c r="D16" s="43" t="s">
        <v>11546</v>
      </c>
      <c r="E16" s="103">
        <v>43473.0</v>
      </c>
      <c r="F16" s="43" t="s">
        <v>11534</v>
      </c>
      <c r="G16" s="43" t="s">
        <v>11535</v>
      </c>
      <c r="H16" s="43" t="s">
        <v>29</v>
      </c>
      <c r="I16" s="43">
        <v>90.0</v>
      </c>
      <c r="J16" s="43">
        <v>75.0</v>
      </c>
      <c r="K16" s="43">
        <v>75.0</v>
      </c>
      <c r="L16" s="43">
        <v>75.0</v>
      </c>
      <c r="M16" s="43">
        <v>85.0</v>
      </c>
      <c r="N16" s="43">
        <f t="shared" si="2"/>
        <v>80</v>
      </c>
      <c r="O16" s="43">
        <v>85.0</v>
      </c>
      <c r="P16" s="43">
        <v>85.0</v>
      </c>
      <c r="Q16" s="43">
        <v>85.0</v>
      </c>
      <c r="R16" s="43">
        <v>100.0</v>
      </c>
      <c r="S16" s="43">
        <v>100.0</v>
      </c>
      <c r="T16" s="43">
        <v>85.0</v>
      </c>
      <c r="U16" s="43">
        <v>75.0</v>
      </c>
      <c r="V16" s="43">
        <v>65.0</v>
      </c>
      <c r="X16" s="48" t="s">
        <v>11547</v>
      </c>
      <c r="Y16" s="127"/>
      <c r="Z16" s="127"/>
    </row>
    <row r="17">
      <c r="A17" s="127"/>
      <c r="B17" s="127"/>
      <c r="C17" s="127"/>
      <c r="D17" s="127"/>
      <c r="E17" s="127"/>
      <c r="F17" s="127"/>
      <c r="G17" s="127"/>
      <c r="H17" s="127"/>
      <c r="I17" s="127"/>
      <c r="J17" s="127"/>
      <c r="K17" s="127"/>
      <c r="L17" s="127"/>
      <c r="M17" s="127"/>
      <c r="N17" s="127"/>
      <c r="O17" s="127"/>
      <c r="P17" s="127"/>
      <c r="Q17" s="127"/>
      <c r="R17" s="127"/>
      <c r="S17" s="127"/>
      <c r="T17" s="127"/>
      <c r="U17" s="127"/>
      <c r="V17" s="127"/>
      <c r="W17" s="127"/>
      <c r="X17" s="127"/>
      <c r="Y17" s="127"/>
      <c r="Z17" s="127"/>
    </row>
    <row r="18">
      <c r="A18" s="43">
        <v>83.0</v>
      </c>
      <c r="B18" s="43" t="s">
        <v>2188</v>
      </c>
      <c r="C18" s="43" t="s">
        <v>25</v>
      </c>
      <c r="D18" s="43" t="s">
        <v>11548</v>
      </c>
      <c r="E18" s="301">
        <v>44938.0</v>
      </c>
      <c r="F18" s="43" t="s">
        <v>5685</v>
      </c>
      <c r="G18" s="43" t="s">
        <v>11549</v>
      </c>
      <c r="H18" s="47" t="s">
        <v>29</v>
      </c>
      <c r="I18" s="43">
        <v>80.0</v>
      </c>
      <c r="J18" s="43">
        <v>50.0</v>
      </c>
      <c r="K18" s="43">
        <v>60.0</v>
      </c>
      <c r="L18" s="43">
        <v>50.0</v>
      </c>
      <c r="M18" s="43">
        <v>70.0</v>
      </c>
      <c r="N18" s="43">
        <f t="shared" ref="N18:N21" si="3">AVERAGE(I18:M18)</f>
        <v>62</v>
      </c>
      <c r="O18" s="43">
        <v>80.0</v>
      </c>
      <c r="P18" s="43">
        <v>80.0</v>
      </c>
      <c r="Q18" s="43">
        <v>75.0</v>
      </c>
      <c r="R18" s="43">
        <v>75.0</v>
      </c>
      <c r="S18" s="43">
        <v>100.0</v>
      </c>
      <c r="T18" s="43">
        <v>70.0</v>
      </c>
      <c r="U18" s="43">
        <v>50.0</v>
      </c>
      <c r="V18" s="43">
        <v>50.0</v>
      </c>
      <c r="W18" s="43" t="s">
        <v>4809</v>
      </c>
      <c r="X18" s="48" t="s">
        <v>11550</v>
      </c>
      <c r="Y18" s="127"/>
      <c r="Z18" s="127"/>
    </row>
    <row r="19">
      <c r="B19" s="43" t="s">
        <v>103</v>
      </c>
      <c r="C19" s="43" t="s">
        <v>25</v>
      </c>
      <c r="D19" s="43" t="s">
        <v>11551</v>
      </c>
      <c r="E19" s="301">
        <v>44938.0</v>
      </c>
      <c r="F19" s="43" t="s">
        <v>5685</v>
      </c>
      <c r="G19" s="43" t="s">
        <v>11549</v>
      </c>
      <c r="H19" s="47" t="s">
        <v>29</v>
      </c>
      <c r="I19" s="43">
        <v>80.0</v>
      </c>
      <c r="J19" s="43">
        <v>50.0</v>
      </c>
      <c r="K19" s="43">
        <v>60.0</v>
      </c>
      <c r="L19" s="43">
        <v>50.0</v>
      </c>
      <c r="M19" s="43">
        <v>70.0</v>
      </c>
      <c r="N19" s="43">
        <f t="shared" si="3"/>
        <v>62</v>
      </c>
      <c r="O19" s="43">
        <v>80.0</v>
      </c>
      <c r="P19" s="43">
        <v>80.0</v>
      </c>
      <c r="Q19" s="43">
        <v>75.0</v>
      </c>
      <c r="R19" s="43">
        <v>75.0</v>
      </c>
      <c r="S19" s="43">
        <v>100.0</v>
      </c>
      <c r="T19" s="43">
        <v>70.0</v>
      </c>
      <c r="U19" s="43">
        <v>50.0</v>
      </c>
      <c r="V19" s="43">
        <v>50.0</v>
      </c>
      <c r="W19" s="43" t="s">
        <v>2039</v>
      </c>
      <c r="Y19" s="127"/>
      <c r="Z19" s="127"/>
    </row>
    <row r="20">
      <c r="B20" s="43" t="s">
        <v>11552</v>
      </c>
      <c r="C20" s="43" t="s">
        <v>25</v>
      </c>
      <c r="D20" s="43" t="s">
        <v>11553</v>
      </c>
      <c r="E20" s="301">
        <v>44938.0</v>
      </c>
      <c r="F20" s="43" t="s">
        <v>5685</v>
      </c>
      <c r="G20" s="43" t="s">
        <v>11549</v>
      </c>
      <c r="H20" s="47" t="s">
        <v>29</v>
      </c>
      <c r="I20" s="43">
        <v>60.0</v>
      </c>
      <c r="J20" s="43">
        <v>50.0</v>
      </c>
      <c r="K20" s="43">
        <v>60.0</v>
      </c>
      <c r="L20" s="43">
        <v>50.0</v>
      </c>
      <c r="M20" s="43">
        <v>70.0</v>
      </c>
      <c r="N20" s="43">
        <f t="shared" si="3"/>
        <v>58</v>
      </c>
      <c r="O20" s="43">
        <v>80.0</v>
      </c>
      <c r="P20" s="43">
        <v>80.0</v>
      </c>
      <c r="Q20" s="43">
        <v>75.0</v>
      </c>
      <c r="R20" s="43">
        <v>75.0</v>
      </c>
      <c r="S20" s="43">
        <v>100.0</v>
      </c>
      <c r="T20" s="43">
        <v>70.0</v>
      </c>
      <c r="U20" s="43">
        <v>50.0</v>
      </c>
      <c r="V20" s="43">
        <v>50.0</v>
      </c>
      <c r="W20" s="43" t="s">
        <v>2039</v>
      </c>
      <c r="Y20" s="127"/>
      <c r="Z20" s="127"/>
    </row>
    <row r="21">
      <c r="B21" s="43" t="s">
        <v>5042</v>
      </c>
      <c r="C21" s="43" t="s">
        <v>25</v>
      </c>
      <c r="D21" s="43" t="s">
        <v>11554</v>
      </c>
      <c r="E21" s="301">
        <v>44938.0</v>
      </c>
      <c r="F21" s="43" t="s">
        <v>5685</v>
      </c>
      <c r="G21" s="43" t="s">
        <v>11549</v>
      </c>
      <c r="H21" s="47" t="s">
        <v>29</v>
      </c>
      <c r="I21" s="43">
        <v>80.0</v>
      </c>
      <c r="J21" s="43">
        <v>50.0</v>
      </c>
      <c r="K21" s="43">
        <v>60.0</v>
      </c>
      <c r="L21" s="43">
        <v>50.0</v>
      </c>
      <c r="M21" s="43">
        <v>70.0</v>
      </c>
      <c r="N21" s="43">
        <f t="shared" si="3"/>
        <v>62</v>
      </c>
      <c r="O21" s="43">
        <v>80.0</v>
      </c>
      <c r="P21" s="43">
        <v>80.0</v>
      </c>
      <c r="Q21" s="43">
        <v>75.0</v>
      </c>
      <c r="R21" s="43">
        <v>75.0</v>
      </c>
      <c r="S21" s="43">
        <v>100.0</v>
      </c>
      <c r="T21" s="43">
        <v>70.0</v>
      </c>
      <c r="U21" s="43">
        <v>50.0</v>
      </c>
      <c r="V21" s="43">
        <v>50.0</v>
      </c>
      <c r="W21" s="43" t="s">
        <v>2039</v>
      </c>
      <c r="Y21" s="127"/>
      <c r="Z21" s="127"/>
    </row>
    <row r="22">
      <c r="A22" s="127"/>
      <c r="B22" s="127"/>
      <c r="C22" s="127"/>
      <c r="D22" s="127"/>
      <c r="E22" s="127"/>
      <c r="F22" s="127"/>
      <c r="G22" s="127"/>
      <c r="H22" s="127"/>
      <c r="I22" s="127"/>
      <c r="J22" s="127"/>
      <c r="K22" s="127"/>
      <c r="L22" s="127"/>
      <c r="M22" s="127"/>
      <c r="N22" s="127"/>
      <c r="O22" s="127"/>
      <c r="P22" s="127"/>
      <c r="Q22" s="127"/>
      <c r="R22" s="127"/>
      <c r="S22" s="127"/>
      <c r="T22" s="127"/>
      <c r="U22" s="127"/>
      <c r="V22" s="127"/>
      <c r="W22" s="127"/>
      <c r="X22" s="127"/>
      <c r="Y22" s="127"/>
      <c r="Z22" s="127"/>
    </row>
    <row r="23" ht="17.25" customHeight="1">
      <c r="A23" s="12">
        <v>484.0</v>
      </c>
      <c r="B23" s="12" t="s">
        <v>572</v>
      </c>
      <c r="C23" s="12" t="s">
        <v>25</v>
      </c>
      <c r="D23" s="140" t="s">
        <v>11555</v>
      </c>
      <c r="E23" s="167">
        <v>45091.0</v>
      </c>
      <c r="F23" s="12" t="s">
        <v>11556</v>
      </c>
      <c r="G23" s="12" t="s">
        <v>11557</v>
      </c>
      <c r="H23" s="203" t="s">
        <v>29</v>
      </c>
      <c r="I23" s="12">
        <v>79.0</v>
      </c>
      <c r="J23" s="12">
        <v>87.0</v>
      </c>
      <c r="K23" s="12">
        <v>89.0</v>
      </c>
      <c r="L23" s="12">
        <v>89.0</v>
      </c>
      <c r="M23" s="12">
        <v>90.0</v>
      </c>
      <c r="N23" s="12">
        <f>AVERAGE(I23:M23)</f>
        <v>86.8</v>
      </c>
      <c r="O23" s="12">
        <v>80.0</v>
      </c>
      <c r="P23" s="12">
        <v>100.0</v>
      </c>
      <c r="Q23" s="12">
        <v>100.0</v>
      </c>
      <c r="R23" s="12">
        <v>90.0</v>
      </c>
      <c r="S23" s="12">
        <v>90.0</v>
      </c>
      <c r="T23" s="12">
        <v>85.0</v>
      </c>
      <c r="U23" s="12">
        <v>85.0</v>
      </c>
      <c r="V23" s="12">
        <v>70.0</v>
      </c>
      <c r="W23" s="12" t="s">
        <v>2523</v>
      </c>
      <c r="X23" s="13" t="s">
        <v>11558</v>
      </c>
      <c r="Y23" s="303"/>
      <c r="Z23" s="303"/>
    </row>
  </sheetData>
  <mergeCells count="9">
    <mergeCell ref="X11:X13"/>
    <mergeCell ref="X18:X21"/>
    <mergeCell ref="A4:A6"/>
    <mergeCell ref="W4:W6"/>
    <mergeCell ref="X5:X6"/>
    <mergeCell ref="A8:A16"/>
    <mergeCell ref="W8:W16"/>
    <mergeCell ref="X8:X10"/>
    <mergeCell ref="A18:A21"/>
  </mergeCells>
  <hyperlinks>
    <hyperlink r:id="rId2" ref="X4"/>
    <hyperlink r:id="rId3" ref="X5"/>
    <hyperlink r:id="rId4" ref="X8"/>
    <hyperlink r:id="rId5" ref="X11"/>
    <hyperlink r:id="rId6" ref="X14"/>
    <hyperlink r:id="rId7" ref="X15"/>
    <hyperlink r:id="rId8" ref="X16"/>
    <hyperlink r:id="rId9" ref="X18"/>
    <hyperlink r:id="rId10" ref="X23"/>
  </hyperlinks>
  <drawing r:id="rId11"/>
  <legacy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5" t="s">
        <v>0</v>
      </c>
      <c r="B1" s="15" t="s">
        <v>1</v>
      </c>
      <c r="C1" s="15" t="s">
        <v>2</v>
      </c>
      <c r="D1" s="15" t="s">
        <v>3</v>
      </c>
      <c r="E1" s="15" t="s">
        <v>4</v>
      </c>
      <c r="F1" s="15" t="s">
        <v>5</v>
      </c>
      <c r="G1" s="15" t="s">
        <v>6</v>
      </c>
      <c r="H1" s="15" t="s">
        <v>7</v>
      </c>
      <c r="I1" s="15" t="s">
        <v>8</v>
      </c>
      <c r="J1" s="15" t="s">
        <v>9</v>
      </c>
      <c r="K1" s="15" t="s">
        <v>10</v>
      </c>
      <c r="L1" s="15" t="s">
        <v>11</v>
      </c>
      <c r="M1" s="15" t="s">
        <v>12</v>
      </c>
      <c r="N1" s="15" t="s">
        <v>13</v>
      </c>
      <c r="O1" s="15" t="s">
        <v>14</v>
      </c>
      <c r="P1" s="15" t="s">
        <v>15</v>
      </c>
      <c r="Q1" s="15" t="s">
        <v>16</v>
      </c>
      <c r="R1" s="15" t="s">
        <v>17</v>
      </c>
      <c r="S1" s="15" t="s">
        <v>18</v>
      </c>
      <c r="T1" s="15" t="s">
        <v>19</v>
      </c>
      <c r="U1" s="15" t="s">
        <v>20</v>
      </c>
      <c r="V1" s="15" t="s">
        <v>21</v>
      </c>
      <c r="W1" s="15" t="s">
        <v>22</v>
      </c>
      <c r="X1" s="16" t="s">
        <v>23</v>
      </c>
    </row>
    <row r="2" ht="16.5" customHeight="1">
      <c r="A2" s="32">
        <v>1100.0</v>
      </c>
      <c r="B2" s="15"/>
      <c r="C2" s="30" t="s">
        <v>25</v>
      </c>
      <c r="D2" s="16" t="s">
        <v>46</v>
      </c>
      <c r="E2" s="22"/>
      <c r="F2" s="15" t="s">
        <v>1187</v>
      </c>
      <c r="G2" s="68" t="s">
        <v>1188</v>
      </c>
      <c r="H2" s="15" t="s">
        <v>29</v>
      </c>
      <c r="I2" s="20"/>
      <c r="J2" s="20"/>
      <c r="K2" s="20"/>
      <c r="L2" s="20"/>
      <c r="M2" s="20"/>
      <c r="N2" s="20"/>
      <c r="O2" s="20"/>
      <c r="P2" s="20"/>
      <c r="Q2" s="20"/>
      <c r="R2" s="20"/>
      <c r="S2" s="20"/>
      <c r="T2" s="20"/>
      <c r="U2" s="20"/>
      <c r="V2" s="20"/>
      <c r="W2" s="20"/>
      <c r="X2" s="41"/>
    </row>
    <row r="3" ht="16.5" customHeight="1">
      <c r="A3" s="36"/>
      <c r="B3" s="15"/>
      <c r="C3" s="27"/>
      <c r="D3" s="16"/>
      <c r="E3" s="22"/>
      <c r="F3" s="15"/>
      <c r="G3" s="15"/>
      <c r="H3" s="15"/>
      <c r="I3" s="20"/>
      <c r="J3" s="20"/>
      <c r="K3" s="20"/>
      <c r="L3" s="20"/>
      <c r="M3" s="20"/>
      <c r="N3" s="20"/>
      <c r="O3" s="20"/>
      <c r="P3" s="20"/>
      <c r="Q3" s="20"/>
      <c r="R3" s="20"/>
      <c r="S3" s="20"/>
      <c r="T3" s="20"/>
      <c r="U3" s="20"/>
      <c r="V3" s="20"/>
      <c r="W3" s="20"/>
      <c r="X3" s="41"/>
    </row>
    <row r="4" ht="16.5" customHeight="1">
      <c r="A4" s="69">
        <v>141.0</v>
      </c>
      <c r="B4" s="47" t="s">
        <v>500</v>
      </c>
      <c r="C4" s="30" t="s">
        <v>25</v>
      </c>
      <c r="D4" s="43" t="s">
        <v>1189</v>
      </c>
      <c r="E4" s="55">
        <v>44218.0</v>
      </c>
      <c r="F4" s="47" t="s">
        <v>1190</v>
      </c>
      <c r="G4" s="70" t="s">
        <v>1191</v>
      </c>
      <c r="H4" s="47" t="s">
        <v>29</v>
      </c>
      <c r="I4" s="52">
        <v>85.0</v>
      </c>
      <c r="J4" s="52">
        <v>75.0</v>
      </c>
      <c r="K4" s="52">
        <v>70.0</v>
      </c>
      <c r="L4" s="52">
        <v>75.0</v>
      </c>
      <c r="M4" s="52">
        <v>75.0</v>
      </c>
      <c r="N4" s="52">
        <v>75.0</v>
      </c>
      <c r="O4" s="52">
        <v>90.0</v>
      </c>
      <c r="P4" s="52">
        <v>90.0</v>
      </c>
      <c r="Q4" s="52">
        <v>75.0</v>
      </c>
      <c r="R4" s="52">
        <v>75.0</v>
      </c>
      <c r="S4" s="52">
        <v>70.0</v>
      </c>
      <c r="T4" s="52">
        <v>70.0</v>
      </c>
      <c r="U4" s="52">
        <v>85.0</v>
      </c>
      <c r="V4" s="52">
        <v>90.0</v>
      </c>
      <c r="W4" s="52" t="s">
        <v>1192</v>
      </c>
      <c r="X4" s="71" t="s">
        <v>1193</v>
      </c>
    </row>
    <row r="5" ht="16.5" customHeight="1">
      <c r="A5" s="36"/>
      <c r="B5" s="15"/>
      <c r="C5" s="27"/>
      <c r="D5" s="16"/>
      <c r="E5" s="22"/>
      <c r="F5" s="15"/>
      <c r="G5" s="15"/>
      <c r="H5" s="15"/>
      <c r="I5" s="20"/>
      <c r="J5" s="20"/>
      <c r="K5" s="20"/>
      <c r="L5" s="20"/>
      <c r="M5" s="20"/>
      <c r="N5" s="20"/>
      <c r="O5" s="20"/>
      <c r="P5" s="20"/>
      <c r="Q5" s="20"/>
      <c r="R5" s="20"/>
      <c r="S5" s="20"/>
      <c r="T5" s="20"/>
      <c r="U5" s="20"/>
      <c r="V5" s="20"/>
      <c r="W5" s="20"/>
      <c r="X5" s="41"/>
    </row>
    <row r="6" ht="16.5" customHeight="1">
      <c r="A6" s="72">
        <v>614.0</v>
      </c>
      <c r="B6" s="47" t="s">
        <v>796</v>
      </c>
      <c r="C6" s="46" t="s">
        <v>25</v>
      </c>
      <c r="D6" s="43" t="s">
        <v>1194</v>
      </c>
      <c r="E6" s="45">
        <v>45260.0</v>
      </c>
      <c r="F6" s="47" t="s">
        <v>1195</v>
      </c>
      <c r="G6" s="47" t="s">
        <v>1196</v>
      </c>
      <c r="H6" s="47" t="s">
        <v>29</v>
      </c>
      <c r="I6" s="52">
        <v>100.0</v>
      </c>
      <c r="J6" s="52">
        <v>100.0</v>
      </c>
      <c r="K6" s="52">
        <v>99.0</v>
      </c>
      <c r="L6" s="52">
        <v>100.0</v>
      </c>
      <c r="M6" s="52">
        <v>100.0</v>
      </c>
      <c r="N6" s="52">
        <f t="shared" ref="N6:N8" si="1">AVERAGE(I6:M6)</f>
        <v>99.8</v>
      </c>
      <c r="O6" s="52">
        <v>100.0</v>
      </c>
      <c r="P6" s="52">
        <v>100.0</v>
      </c>
      <c r="Q6" s="52">
        <v>89.0</v>
      </c>
      <c r="R6" s="52">
        <v>80.0</v>
      </c>
      <c r="S6" s="52">
        <v>100.0</v>
      </c>
      <c r="T6" s="52">
        <v>100.0</v>
      </c>
      <c r="U6" s="52">
        <v>80.0</v>
      </c>
      <c r="V6" s="52">
        <v>70.0</v>
      </c>
      <c r="W6" s="52" t="s">
        <v>1197</v>
      </c>
      <c r="X6" s="71" t="s">
        <v>1198</v>
      </c>
    </row>
    <row r="7" ht="16.5" customHeight="1">
      <c r="B7" s="47" t="s">
        <v>345</v>
      </c>
      <c r="C7" s="46" t="s">
        <v>25</v>
      </c>
      <c r="D7" s="43" t="s">
        <v>1199</v>
      </c>
      <c r="E7" s="45">
        <v>45261.0</v>
      </c>
      <c r="F7" s="47" t="s">
        <v>1195</v>
      </c>
      <c r="G7" s="47" t="s">
        <v>1196</v>
      </c>
      <c r="H7" s="47" t="s">
        <v>29</v>
      </c>
      <c r="I7" s="52">
        <v>100.0</v>
      </c>
      <c r="J7" s="52">
        <v>100.0</v>
      </c>
      <c r="K7" s="52">
        <v>99.0</v>
      </c>
      <c r="L7" s="52">
        <v>100.0</v>
      </c>
      <c r="M7" s="52">
        <v>100.0</v>
      </c>
      <c r="N7" s="52">
        <f t="shared" si="1"/>
        <v>99.8</v>
      </c>
      <c r="O7" s="52">
        <v>100.0</v>
      </c>
      <c r="P7" s="52">
        <v>100.0</v>
      </c>
      <c r="Q7" s="52">
        <v>89.0</v>
      </c>
      <c r="R7" s="52">
        <v>80.0</v>
      </c>
      <c r="S7" s="52">
        <v>100.0</v>
      </c>
      <c r="T7" s="52">
        <v>100.0</v>
      </c>
      <c r="U7" s="52">
        <v>80.0</v>
      </c>
      <c r="V7" s="52">
        <v>70.0</v>
      </c>
    </row>
    <row r="8" ht="16.5" customHeight="1">
      <c r="B8" s="47" t="s">
        <v>103</v>
      </c>
      <c r="C8" s="46" t="s">
        <v>25</v>
      </c>
      <c r="D8" s="43" t="s">
        <v>1200</v>
      </c>
      <c r="E8" s="45">
        <v>45145.0</v>
      </c>
      <c r="F8" s="47" t="s">
        <v>1195</v>
      </c>
      <c r="G8" s="47" t="s">
        <v>1196</v>
      </c>
      <c r="H8" s="47" t="s">
        <v>29</v>
      </c>
      <c r="I8" s="52">
        <v>98.0</v>
      </c>
      <c r="J8" s="52">
        <v>99.0</v>
      </c>
      <c r="K8" s="52">
        <v>90.0</v>
      </c>
      <c r="L8" s="52">
        <v>100.0</v>
      </c>
      <c r="M8" s="52">
        <v>100.0</v>
      </c>
      <c r="N8" s="52">
        <f t="shared" si="1"/>
        <v>97.4</v>
      </c>
      <c r="O8" s="52">
        <v>100.0</v>
      </c>
      <c r="P8" s="52">
        <v>100.0</v>
      </c>
      <c r="Q8" s="52">
        <v>85.0</v>
      </c>
      <c r="R8" s="52">
        <v>80.0</v>
      </c>
      <c r="S8" s="52">
        <v>100.0</v>
      </c>
      <c r="T8" s="52">
        <v>100.0</v>
      </c>
      <c r="U8" s="52">
        <v>70.0</v>
      </c>
      <c r="V8" s="52">
        <v>50.0</v>
      </c>
      <c r="X8" s="71" t="s">
        <v>1201</v>
      </c>
    </row>
    <row r="9" ht="16.5" customHeight="1">
      <c r="A9" s="36"/>
      <c r="B9" s="15"/>
      <c r="C9" s="27"/>
      <c r="D9" s="16"/>
      <c r="E9" s="22"/>
      <c r="F9" s="15"/>
      <c r="G9" s="15"/>
      <c r="H9" s="15"/>
      <c r="I9" s="20"/>
      <c r="J9" s="20"/>
      <c r="K9" s="20"/>
      <c r="L9" s="20"/>
      <c r="M9" s="20"/>
      <c r="N9" s="20"/>
      <c r="O9" s="20"/>
      <c r="P9" s="20"/>
      <c r="Q9" s="20"/>
      <c r="R9" s="20"/>
      <c r="S9" s="20"/>
      <c r="T9" s="20"/>
      <c r="U9" s="20"/>
      <c r="V9" s="20"/>
      <c r="W9" s="20"/>
      <c r="X9" s="41"/>
    </row>
    <row r="10" ht="16.5" customHeight="1">
      <c r="A10" s="72">
        <v>2740.0</v>
      </c>
      <c r="B10" s="47"/>
      <c r="C10" s="46" t="s">
        <v>25</v>
      </c>
      <c r="D10" s="16" t="s">
        <v>46</v>
      </c>
      <c r="E10" s="55"/>
      <c r="F10" s="70" t="s">
        <v>1202</v>
      </c>
      <c r="G10" s="70" t="s">
        <v>1203</v>
      </c>
      <c r="H10" s="47" t="s">
        <v>29</v>
      </c>
      <c r="I10" s="20"/>
      <c r="J10" s="20"/>
      <c r="K10" s="20"/>
      <c r="L10" s="20"/>
      <c r="M10" s="20"/>
      <c r="N10" s="20"/>
      <c r="O10" s="20"/>
      <c r="P10" s="20"/>
      <c r="Q10" s="20"/>
      <c r="R10" s="20"/>
      <c r="S10" s="20"/>
      <c r="T10" s="20"/>
      <c r="U10" s="20"/>
      <c r="V10" s="20"/>
      <c r="W10" s="20"/>
      <c r="X10" s="41"/>
    </row>
    <row r="11" ht="16.5" customHeight="1">
      <c r="A11" s="36"/>
      <c r="B11" s="15"/>
      <c r="C11" s="27"/>
      <c r="D11" s="16"/>
      <c r="E11" s="22"/>
      <c r="F11" s="15"/>
      <c r="G11" s="15"/>
      <c r="H11" s="15"/>
      <c r="I11" s="20"/>
      <c r="J11" s="20"/>
      <c r="K11" s="20"/>
      <c r="L11" s="20"/>
      <c r="M11" s="20"/>
      <c r="N11" s="20"/>
      <c r="O11" s="20"/>
      <c r="P11" s="20"/>
      <c r="Q11" s="20"/>
      <c r="R11" s="20"/>
      <c r="S11" s="20"/>
      <c r="T11" s="20"/>
      <c r="U11" s="20"/>
      <c r="V11" s="20"/>
      <c r="W11" s="20"/>
      <c r="X11" s="41"/>
    </row>
    <row r="12" ht="16.5" customHeight="1">
      <c r="A12" s="72">
        <v>24.0</v>
      </c>
      <c r="B12" s="47" t="s">
        <v>1204</v>
      </c>
      <c r="C12" s="46" t="s">
        <v>25</v>
      </c>
      <c r="D12" s="43" t="s">
        <v>1205</v>
      </c>
      <c r="E12" s="55" t="s">
        <v>1206</v>
      </c>
      <c r="F12" s="70" t="s">
        <v>1207</v>
      </c>
      <c r="G12" s="47" t="s">
        <v>1208</v>
      </c>
      <c r="H12" s="47" t="s">
        <v>29</v>
      </c>
      <c r="I12" s="52">
        <v>85.0</v>
      </c>
      <c r="J12" s="52">
        <v>97.0</v>
      </c>
      <c r="K12" s="52">
        <v>85.0</v>
      </c>
      <c r="L12" s="52">
        <v>96.0</v>
      </c>
      <c r="M12" s="52">
        <v>91.0</v>
      </c>
      <c r="N12" s="52">
        <f t="shared" ref="N12:N22" si="2">AVERAGE(I12:M12)</f>
        <v>90.8</v>
      </c>
      <c r="O12" s="52">
        <v>88.0</v>
      </c>
      <c r="P12" s="52">
        <v>92.0</v>
      </c>
      <c r="Q12" s="52">
        <v>96.0</v>
      </c>
      <c r="R12" s="52">
        <v>100.0</v>
      </c>
      <c r="S12" s="52">
        <v>97.0</v>
      </c>
      <c r="T12" s="52">
        <v>92.0</v>
      </c>
      <c r="U12" s="52">
        <v>88.0</v>
      </c>
      <c r="V12" s="52">
        <v>74.0</v>
      </c>
      <c r="W12" s="52" t="s">
        <v>1209</v>
      </c>
      <c r="X12" s="73" t="s">
        <v>1210</v>
      </c>
    </row>
    <row r="13" ht="16.5" customHeight="1">
      <c r="B13" s="47" t="s">
        <v>1097</v>
      </c>
      <c r="C13" s="46" t="s">
        <v>25</v>
      </c>
      <c r="D13" s="43" t="s">
        <v>1211</v>
      </c>
      <c r="E13" s="55" t="s">
        <v>1206</v>
      </c>
      <c r="F13" s="70" t="s">
        <v>1207</v>
      </c>
      <c r="G13" s="47" t="s">
        <v>1208</v>
      </c>
      <c r="H13" s="47" t="s">
        <v>29</v>
      </c>
      <c r="I13" s="52">
        <v>89.0</v>
      </c>
      <c r="J13" s="52">
        <v>98.0</v>
      </c>
      <c r="K13" s="52">
        <v>85.0</v>
      </c>
      <c r="L13" s="52">
        <v>97.0</v>
      </c>
      <c r="M13" s="52">
        <v>93.0</v>
      </c>
      <c r="N13" s="52">
        <f t="shared" si="2"/>
        <v>92.4</v>
      </c>
      <c r="O13" s="52">
        <v>89.0</v>
      </c>
      <c r="P13" s="52">
        <v>93.0</v>
      </c>
      <c r="Q13" s="52">
        <v>97.0</v>
      </c>
      <c r="R13" s="52">
        <v>100.0</v>
      </c>
      <c r="S13" s="52">
        <v>96.0</v>
      </c>
      <c r="T13" s="52">
        <v>93.0</v>
      </c>
      <c r="U13" s="52">
        <v>85.0</v>
      </c>
      <c r="V13" s="52">
        <v>73.0</v>
      </c>
      <c r="W13" s="52" t="s">
        <v>1212</v>
      </c>
    </row>
    <row r="14" ht="16.5" customHeight="1">
      <c r="B14" s="47" t="s">
        <v>72</v>
      </c>
      <c r="C14" s="46" t="s">
        <v>25</v>
      </c>
      <c r="D14" s="43" t="s">
        <v>1213</v>
      </c>
      <c r="E14" s="55" t="s">
        <v>1206</v>
      </c>
      <c r="F14" s="70" t="s">
        <v>1207</v>
      </c>
      <c r="G14" s="47" t="s">
        <v>1208</v>
      </c>
      <c r="H14" s="47" t="s">
        <v>29</v>
      </c>
      <c r="I14" s="52">
        <v>90.0</v>
      </c>
      <c r="J14" s="52">
        <v>98.0</v>
      </c>
      <c r="K14" s="52">
        <v>84.0</v>
      </c>
      <c r="L14" s="52">
        <v>98.0</v>
      </c>
      <c r="M14" s="52">
        <v>91.0</v>
      </c>
      <c r="N14" s="52">
        <f t="shared" si="2"/>
        <v>92.2</v>
      </c>
      <c r="O14" s="52">
        <v>87.0</v>
      </c>
      <c r="P14" s="52">
        <v>93.0</v>
      </c>
      <c r="Q14" s="52">
        <v>97.0</v>
      </c>
      <c r="R14" s="52">
        <v>99.0</v>
      </c>
      <c r="S14" s="52">
        <v>95.0</v>
      </c>
      <c r="T14" s="52">
        <v>91.0</v>
      </c>
      <c r="U14" s="52">
        <v>84.0</v>
      </c>
      <c r="V14" s="52">
        <v>71.0</v>
      </c>
      <c r="W14" s="52" t="s">
        <v>1212</v>
      </c>
    </row>
    <row r="15" ht="16.5" customHeight="1">
      <c r="B15" s="47" t="s">
        <v>1214</v>
      </c>
      <c r="C15" s="46" t="s">
        <v>25</v>
      </c>
      <c r="D15" s="43" t="s">
        <v>1215</v>
      </c>
      <c r="E15" s="55" t="s">
        <v>1216</v>
      </c>
      <c r="F15" s="70" t="s">
        <v>1207</v>
      </c>
      <c r="G15" s="47" t="s">
        <v>1208</v>
      </c>
      <c r="H15" s="47" t="s">
        <v>29</v>
      </c>
      <c r="I15" s="52">
        <v>95.0</v>
      </c>
      <c r="J15" s="52">
        <v>97.0</v>
      </c>
      <c r="K15" s="52">
        <v>90.0</v>
      </c>
      <c r="L15" s="52">
        <v>97.0</v>
      </c>
      <c r="M15" s="52">
        <v>94.0</v>
      </c>
      <c r="N15" s="52">
        <f t="shared" si="2"/>
        <v>94.6</v>
      </c>
      <c r="O15" s="52">
        <v>92.0</v>
      </c>
      <c r="P15" s="52">
        <v>94.0</v>
      </c>
      <c r="Q15" s="52">
        <v>96.0</v>
      </c>
      <c r="R15" s="52">
        <v>99.0</v>
      </c>
      <c r="S15" s="52">
        <v>96.0</v>
      </c>
      <c r="T15" s="52">
        <v>90.0</v>
      </c>
      <c r="U15" s="52">
        <v>88.0</v>
      </c>
      <c r="V15" s="52">
        <v>73.0</v>
      </c>
      <c r="W15" s="52" t="s">
        <v>1217</v>
      </c>
    </row>
    <row r="16" ht="16.5" customHeight="1">
      <c r="B16" s="47" t="s">
        <v>815</v>
      </c>
      <c r="C16" s="46" t="s">
        <v>25</v>
      </c>
      <c r="D16" s="43" t="s">
        <v>1218</v>
      </c>
      <c r="E16" s="55" t="s">
        <v>1216</v>
      </c>
      <c r="F16" s="70" t="s">
        <v>1207</v>
      </c>
      <c r="G16" s="47" t="s">
        <v>1208</v>
      </c>
      <c r="H16" s="47" t="s">
        <v>29</v>
      </c>
      <c r="I16" s="52">
        <v>96.0</v>
      </c>
      <c r="J16" s="52">
        <v>98.0</v>
      </c>
      <c r="K16" s="52">
        <v>92.0</v>
      </c>
      <c r="L16" s="52">
        <v>98.0</v>
      </c>
      <c r="M16" s="52">
        <v>93.0</v>
      </c>
      <c r="N16" s="52">
        <f t="shared" si="2"/>
        <v>95.4</v>
      </c>
      <c r="O16" s="52">
        <v>90.0</v>
      </c>
      <c r="P16" s="52">
        <v>95.0</v>
      </c>
      <c r="Q16" s="52">
        <v>97.0</v>
      </c>
      <c r="R16" s="52">
        <v>100.0</v>
      </c>
      <c r="S16" s="52">
        <v>97.0</v>
      </c>
      <c r="T16" s="52">
        <v>92.0</v>
      </c>
      <c r="U16" s="52">
        <v>87.0</v>
      </c>
      <c r="V16" s="52">
        <v>75.0</v>
      </c>
      <c r="W16" s="52" t="s">
        <v>1219</v>
      </c>
    </row>
    <row r="17" ht="16.5" customHeight="1">
      <c r="B17" s="47" t="s">
        <v>183</v>
      </c>
      <c r="C17" s="46" t="s">
        <v>25</v>
      </c>
      <c r="D17" s="43" t="s">
        <v>1220</v>
      </c>
      <c r="E17" s="55" t="s">
        <v>1216</v>
      </c>
      <c r="F17" s="70" t="s">
        <v>1207</v>
      </c>
      <c r="G17" s="47" t="s">
        <v>1208</v>
      </c>
      <c r="H17" s="47" t="s">
        <v>29</v>
      </c>
      <c r="I17" s="52">
        <v>95.0</v>
      </c>
      <c r="J17" s="52">
        <v>98.0</v>
      </c>
      <c r="K17" s="52">
        <v>91.0</v>
      </c>
      <c r="L17" s="52">
        <v>98.0</v>
      </c>
      <c r="M17" s="52">
        <v>92.0</v>
      </c>
      <c r="N17" s="52">
        <f t="shared" si="2"/>
        <v>94.8</v>
      </c>
      <c r="O17" s="52">
        <v>91.0</v>
      </c>
      <c r="P17" s="52">
        <v>96.0</v>
      </c>
      <c r="Q17" s="52">
        <v>98.0</v>
      </c>
      <c r="R17" s="52">
        <v>100.0</v>
      </c>
      <c r="S17" s="52">
        <v>95.0</v>
      </c>
      <c r="T17" s="52">
        <v>89.0</v>
      </c>
      <c r="U17" s="52">
        <v>86.0</v>
      </c>
      <c r="V17" s="52">
        <v>76.0</v>
      </c>
      <c r="W17" s="52" t="s">
        <v>1217</v>
      </c>
    </row>
    <row r="18" ht="16.5" customHeight="1">
      <c r="B18" s="47" t="s">
        <v>34</v>
      </c>
      <c r="C18" s="46" t="s">
        <v>25</v>
      </c>
      <c r="D18" s="43" t="s">
        <v>1221</v>
      </c>
      <c r="E18" s="55" t="s">
        <v>1216</v>
      </c>
      <c r="F18" s="70" t="s">
        <v>1207</v>
      </c>
      <c r="G18" s="47" t="s">
        <v>1208</v>
      </c>
      <c r="H18" s="47" t="s">
        <v>29</v>
      </c>
      <c r="I18" s="52">
        <v>92.0</v>
      </c>
      <c r="J18" s="52">
        <v>98.0</v>
      </c>
      <c r="K18" s="52">
        <v>90.0</v>
      </c>
      <c r="L18" s="52">
        <v>98.0</v>
      </c>
      <c r="M18" s="52">
        <v>90.0</v>
      </c>
      <c r="N18" s="52">
        <f t="shared" si="2"/>
        <v>93.6</v>
      </c>
      <c r="O18" s="52">
        <v>94.0</v>
      </c>
      <c r="P18" s="52">
        <v>96.0</v>
      </c>
      <c r="Q18" s="52">
        <v>98.0</v>
      </c>
      <c r="R18" s="52">
        <v>100.0</v>
      </c>
      <c r="S18" s="52">
        <v>95.0</v>
      </c>
      <c r="T18" s="52">
        <v>87.0</v>
      </c>
      <c r="U18" s="52">
        <v>80.0</v>
      </c>
      <c r="V18" s="52">
        <v>75.0</v>
      </c>
      <c r="W18" s="52" t="s">
        <v>1222</v>
      </c>
    </row>
    <row r="19" ht="16.5" customHeight="1">
      <c r="B19" s="47" t="s">
        <v>1223</v>
      </c>
      <c r="C19" s="46" t="s">
        <v>25</v>
      </c>
      <c r="D19" s="43" t="s">
        <v>1224</v>
      </c>
      <c r="E19" s="55" t="s">
        <v>1216</v>
      </c>
      <c r="F19" s="70" t="s">
        <v>1207</v>
      </c>
      <c r="G19" s="47" t="s">
        <v>1208</v>
      </c>
      <c r="H19" s="47" t="s">
        <v>29</v>
      </c>
      <c r="I19" s="52">
        <v>89.0</v>
      </c>
      <c r="J19" s="52">
        <v>97.0</v>
      </c>
      <c r="K19" s="52">
        <v>88.0</v>
      </c>
      <c r="L19" s="52">
        <v>97.0</v>
      </c>
      <c r="M19" s="52">
        <v>95.0</v>
      </c>
      <c r="N19" s="52">
        <f t="shared" si="2"/>
        <v>93.2</v>
      </c>
      <c r="O19" s="52">
        <v>90.0</v>
      </c>
      <c r="P19" s="52">
        <v>95.0</v>
      </c>
      <c r="Q19" s="52">
        <v>97.0</v>
      </c>
      <c r="R19" s="52">
        <v>100.0</v>
      </c>
      <c r="S19" s="52">
        <v>96.0</v>
      </c>
      <c r="T19" s="52">
        <v>88.0</v>
      </c>
      <c r="U19" s="52">
        <v>82.0</v>
      </c>
      <c r="V19" s="52">
        <v>76.0</v>
      </c>
      <c r="W19" s="52" t="s">
        <v>1225</v>
      </c>
    </row>
    <row r="20" ht="16.5" customHeight="1">
      <c r="B20" s="47" t="s">
        <v>145</v>
      </c>
      <c r="C20" s="46" t="s">
        <v>25</v>
      </c>
      <c r="D20" s="43" t="s">
        <v>1226</v>
      </c>
      <c r="E20" s="55" t="s">
        <v>1216</v>
      </c>
      <c r="F20" s="70" t="s">
        <v>1207</v>
      </c>
      <c r="G20" s="47" t="s">
        <v>1208</v>
      </c>
      <c r="H20" s="47" t="s">
        <v>29</v>
      </c>
      <c r="I20" s="52">
        <v>93.0</v>
      </c>
      <c r="J20" s="52">
        <v>98.0</v>
      </c>
      <c r="K20" s="52">
        <v>88.0</v>
      </c>
      <c r="L20" s="52">
        <v>96.0</v>
      </c>
      <c r="M20" s="52">
        <v>92.0</v>
      </c>
      <c r="N20" s="52">
        <f t="shared" si="2"/>
        <v>93.4</v>
      </c>
      <c r="O20" s="52">
        <v>91.0</v>
      </c>
      <c r="P20" s="52">
        <v>96.0</v>
      </c>
      <c r="Q20" s="52">
        <v>97.0</v>
      </c>
      <c r="R20" s="52">
        <v>100.0</v>
      </c>
      <c r="S20" s="52">
        <v>95.0</v>
      </c>
      <c r="T20" s="52">
        <v>90.0</v>
      </c>
      <c r="U20" s="52">
        <v>85.0</v>
      </c>
      <c r="V20" s="52">
        <v>74.0</v>
      </c>
      <c r="W20" s="52" t="s">
        <v>1227</v>
      </c>
    </row>
    <row r="21" ht="16.5" customHeight="1">
      <c r="B21" s="47" t="s">
        <v>215</v>
      </c>
      <c r="C21" s="46" t="s">
        <v>25</v>
      </c>
      <c r="D21" s="43" t="s">
        <v>1228</v>
      </c>
      <c r="E21" s="55" t="s">
        <v>1216</v>
      </c>
      <c r="F21" s="70" t="s">
        <v>1207</v>
      </c>
      <c r="G21" s="47" t="s">
        <v>1208</v>
      </c>
      <c r="H21" s="47" t="s">
        <v>29</v>
      </c>
      <c r="I21" s="52">
        <v>89.0</v>
      </c>
      <c r="J21" s="52">
        <v>97.0</v>
      </c>
      <c r="K21" s="52">
        <v>88.0</v>
      </c>
      <c r="L21" s="52">
        <v>97.0</v>
      </c>
      <c r="M21" s="52">
        <v>89.0</v>
      </c>
      <c r="N21" s="52">
        <f t="shared" si="2"/>
        <v>92</v>
      </c>
      <c r="O21" s="52">
        <v>91.0</v>
      </c>
      <c r="P21" s="52">
        <v>95.0</v>
      </c>
      <c r="Q21" s="52">
        <v>98.0</v>
      </c>
      <c r="R21" s="52">
        <v>100.0</v>
      </c>
      <c r="S21" s="52">
        <v>97.0</v>
      </c>
      <c r="T21" s="52">
        <v>92.0</v>
      </c>
      <c r="U21" s="52">
        <v>86.0</v>
      </c>
      <c r="V21" s="52">
        <v>76.0</v>
      </c>
      <c r="W21" s="52" t="s">
        <v>1229</v>
      </c>
    </row>
    <row r="22" ht="16.5" customHeight="1">
      <c r="B22" s="47" t="s">
        <v>253</v>
      </c>
      <c r="C22" s="74" t="s">
        <v>25</v>
      </c>
      <c r="D22" s="43" t="s">
        <v>1230</v>
      </c>
      <c r="E22" s="55" t="s">
        <v>1216</v>
      </c>
      <c r="F22" s="70" t="s">
        <v>1207</v>
      </c>
      <c r="G22" s="47" t="s">
        <v>1208</v>
      </c>
      <c r="H22" s="47" t="s">
        <v>29</v>
      </c>
      <c r="I22" s="52">
        <v>93.0</v>
      </c>
      <c r="J22" s="52">
        <v>98.0</v>
      </c>
      <c r="K22" s="52">
        <v>89.0</v>
      </c>
      <c r="L22" s="52">
        <v>98.0</v>
      </c>
      <c r="M22" s="52">
        <v>94.0</v>
      </c>
      <c r="N22" s="52">
        <f t="shared" si="2"/>
        <v>94.4</v>
      </c>
      <c r="O22" s="52">
        <v>94.0</v>
      </c>
      <c r="P22" s="52">
        <v>96.0</v>
      </c>
      <c r="Q22" s="52">
        <v>98.0</v>
      </c>
      <c r="R22" s="52">
        <v>100.0</v>
      </c>
      <c r="S22" s="52">
        <v>96.0</v>
      </c>
      <c r="T22" s="52">
        <v>89.0</v>
      </c>
      <c r="U22" s="52">
        <v>84.0</v>
      </c>
      <c r="V22" s="52">
        <v>75.0</v>
      </c>
      <c r="W22" s="52" t="s">
        <v>1229</v>
      </c>
    </row>
    <row r="23" ht="16.5" customHeight="1">
      <c r="A23" s="72"/>
      <c r="B23" s="47"/>
      <c r="C23" s="30"/>
      <c r="D23" s="43"/>
      <c r="E23" s="55"/>
      <c r="F23" s="75"/>
      <c r="G23" s="47"/>
      <c r="H23" s="47"/>
      <c r="I23" s="52"/>
      <c r="J23" s="52"/>
      <c r="K23" s="52"/>
      <c r="L23" s="52"/>
      <c r="M23" s="52"/>
      <c r="N23" s="52"/>
      <c r="O23" s="52"/>
      <c r="P23" s="52"/>
      <c r="Q23" s="52"/>
      <c r="R23" s="52"/>
      <c r="S23" s="52"/>
      <c r="T23" s="52"/>
      <c r="U23" s="52"/>
      <c r="V23" s="52"/>
      <c r="W23" s="76"/>
      <c r="X23" s="71"/>
    </row>
    <row r="24" ht="16.5" customHeight="1">
      <c r="A24" s="72">
        <v>290.0</v>
      </c>
      <c r="B24" s="47" t="s">
        <v>1231</v>
      </c>
      <c r="C24" s="53" t="s">
        <v>25</v>
      </c>
      <c r="D24" s="43" t="s">
        <v>1232</v>
      </c>
      <c r="E24" s="55" t="s">
        <v>1233</v>
      </c>
      <c r="F24" s="47" t="s">
        <v>1234</v>
      </c>
      <c r="G24" s="47" t="s">
        <v>1235</v>
      </c>
      <c r="H24" s="53" t="s">
        <v>29</v>
      </c>
      <c r="I24" s="52">
        <v>75.0</v>
      </c>
      <c r="J24" s="52">
        <v>59.0</v>
      </c>
      <c r="K24" s="52">
        <v>55.0</v>
      </c>
      <c r="L24" s="52">
        <v>85.0</v>
      </c>
      <c r="M24" s="52">
        <v>86.0</v>
      </c>
      <c r="N24" s="52">
        <f t="shared" ref="N24:N31" si="3">AVERAGE(I24:M24)</f>
        <v>72</v>
      </c>
      <c r="O24" s="52">
        <v>95.0</v>
      </c>
      <c r="P24" s="52">
        <v>95.0</v>
      </c>
      <c r="Q24" s="52">
        <v>98.0</v>
      </c>
      <c r="R24" s="52">
        <v>100.0</v>
      </c>
      <c r="S24" s="52">
        <v>99.0</v>
      </c>
      <c r="T24" s="52">
        <v>80.0</v>
      </c>
      <c r="U24" s="52">
        <v>70.0</v>
      </c>
      <c r="V24" s="52">
        <v>60.0</v>
      </c>
      <c r="W24" s="52" t="s">
        <v>1236</v>
      </c>
      <c r="X24" s="73" t="s">
        <v>1237</v>
      </c>
    </row>
    <row r="25" ht="16.5" customHeight="1">
      <c r="B25" s="47" t="s">
        <v>1238</v>
      </c>
      <c r="C25" s="53" t="s">
        <v>25</v>
      </c>
      <c r="D25" s="43" t="s">
        <v>1239</v>
      </c>
      <c r="E25" s="55" t="s">
        <v>1233</v>
      </c>
      <c r="F25" s="47" t="s">
        <v>1234</v>
      </c>
      <c r="G25" s="47" t="s">
        <v>1235</v>
      </c>
      <c r="H25" s="53" t="s">
        <v>29</v>
      </c>
      <c r="I25" s="52">
        <v>80.0</v>
      </c>
      <c r="J25" s="52">
        <v>79.0</v>
      </c>
      <c r="K25" s="52">
        <v>78.0</v>
      </c>
      <c r="L25" s="52">
        <v>85.0</v>
      </c>
      <c r="M25" s="52">
        <v>87.0</v>
      </c>
      <c r="N25" s="52">
        <f t="shared" si="3"/>
        <v>81.8</v>
      </c>
      <c r="O25" s="52">
        <v>95.0</v>
      </c>
      <c r="P25" s="52">
        <v>98.0</v>
      </c>
      <c r="Q25" s="52">
        <v>100.0</v>
      </c>
      <c r="R25" s="52">
        <v>100.0</v>
      </c>
      <c r="S25" s="52">
        <v>100.0</v>
      </c>
      <c r="T25" s="52">
        <v>85.0</v>
      </c>
      <c r="U25" s="52">
        <v>70.0</v>
      </c>
      <c r="V25" s="52">
        <v>50.0</v>
      </c>
      <c r="W25" s="52" t="s">
        <v>1236</v>
      </c>
    </row>
    <row r="26" ht="16.5" customHeight="1">
      <c r="B26" s="47" t="s">
        <v>232</v>
      </c>
      <c r="C26" s="53" t="s">
        <v>25</v>
      </c>
      <c r="D26" s="43" t="s">
        <v>1240</v>
      </c>
      <c r="E26" s="55" t="s">
        <v>1233</v>
      </c>
      <c r="F26" s="47" t="s">
        <v>1234</v>
      </c>
      <c r="G26" s="47" t="s">
        <v>1235</v>
      </c>
      <c r="H26" s="53" t="s">
        <v>29</v>
      </c>
      <c r="I26" s="52">
        <v>88.0</v>
      </c>
      <c r="J26" s="52">
        <v>90.0</v>
      </c>
      <c r="K26" s="52">
        <v>87.0</v>
      </c>
      <c r="L26" s="52">
        <v>80.0</v>
      </c>
      <c r="M26" s="52">
        <v>90.0</v>
      </c>
      <c r="N26" s="52">
        <f t="shared" si="3"/>
        <v>87</v>
      </c>
      <c r="O26" s="52">
        <v>96.0</v>
      </c>
      <c r="P26" s="52">
        <v>95.0</v>
      </c>
      <c r="Q26" s="52">
        <v>96.0</v>
      </c>
      <c r="R26" s="52">
        <v>98.0</v>
      </c>
      <c r="S26" s="52">
        <v>98.0</v>
      </c>
      <c r="T26" s="52">
        <v>89.0</v>
      </c>
      <c r="U26" s="52">
        <v>75.0</v>
      </c>
      <c r="V26" s="52">
        <v>68.0</v>
      </c>
      <c r="W26" s="52" t="s">
        <v>1236</v>
      </c>
    </row>
    <row r="27" ht="16.5" customHeight="1">
      <c r="B27" s="47" t="s">
        <v>191</v>
      </c>
      <c r="C27" s="53" t="s">
        <v>25</v>
      </c>
      <c r="D27" s="43" t="s">
        <v>1241</v>
      </c>
      <c r="E27" s="55" t="s">
        <v>1242</v>
      </c>
      <c r="F27" s="47" t="s">
        <v>1234</v>
      </c>
      <c r="G27" s="47" t="s">
        <v>1235</v>
      </c>
      <c r="H27" s="53" t="s">
        <v>29</v>
      </c>
      <c r="I27" s="52">
        <v>80.0</v>
      </c>
      <c r="J27" s="52">
        <v>96.0</v>
      </c>
      <c r="K27" s="52">
        <v>95.0</v>
      </c>
      <c r="L27" s="52">
        <v>76.0</v>
      </c>
      <c r="M27" s="52">
        <v>95.0</v>
      </c>
      <c r="N27" s="52">
        <f t="shared" si="3"/>
        <v>88.4</v>
      </c>
      <c r="O27" s="52">
        <v>96.0</v>
      </c>
      <c r="P27" s="52">
        <v>98.0</v>
      </c>
      <c r="Q27" s="52">
        <v>98.0</v>
      </c>
      <c r="R27" s="52">
        <v>100.0</v>
      </c>
      <c r="S27" s="52">
        <v>98.0</v>
      </c>
      <c r="T27" s="52">
        <v>88.0</v>
      </c>
      <c r="U27" s="52">
        <v>76.0</v>
      </c>
      <c r="V27" s="52">
        <v>70.0</v>
      </c>
      <c r="W27" s="52" t="s">
        <v>1243</v>
      </c>
      <c r="X27" s="77" t="s">
        <v>1244</v>
      </c>
    </row>
    <row r="28" ht="16.5" customHeight="1">
      <c r="B28" s="47" t="s">
        <v>1245</v>
      </c>
      <c r="C28" s="53" t="s">
        <v>25</v>
      </c>
      <c r="D28" s="43" t="s">
        <v>1246</v>
      </c>
      <c r="E28" s="55" t="s">
        <v>1242</v>
      </c>
      <c r="F28" s="47" t="s">
        <v>1234</v>
      </c>
      <c r="G28" s="47" t="s">
        <v>1235</v>
      </c>
      <c r="H28" s="53" t="s">
        <v>29</v>
      </c>
      <c r="I28" s="52">
        <v>95.0</v>
      </c>
      <c r="J28" s="52">
        <v>80.0</v>
      </c>
      <c r="K28" s="52">
        <v>70.0</v>
      </c>
      <c r="L28" s="52">
        <v>85.0</v>
      </c>
      <c r="M28" s="52">
        <v>100.0</v>
      </c>
      <c r="N28" s="52">
        <f t="shared" si="3"/>
        <v>86</v>
      </c>
      <c r="O28" s="52">
        <v>90.0</v>
      </c>
      <c r="P28" s="52">
        <v>98.0</v>
      </c>
      <c r="Q28" s="52">
        <v>100.0</v>
      </c>
      <c r="R28" s="52">
        <v>100.0</v>
      </c>
      <c r="S28" s="52">
        <v>99.0</v>
      </c>
      <c r="T28" s="52">
        <v>90.0</v>
      </c>
      <c r="U28" s="52">
        <v>80.0</v>
      </c>
      <c r="V28" s="52">
        <v>70.0</v>
      </c>
      <c r="W28" s="52" t="s">
        <v>1247</v>
      </c>
    </row>
    <row r="29" ht="16.5" customHeight="1">
      <c r="B29" s="47" t="s">
        <v>103</v>
      </c>
      <c r="C29" s="53" t="s">
        <v>25</v>
      </c>
      <c r="D29" s="43" t="s">
        <v>1248</v>
      </c>
      <c r="E29" s="55" t="s">
        <v>1233</v>
      </c>
      <c r="F29" s="47" t="s">
        <v>1234</v>
      </c>
      <c r="G29" s="47" t="s">
        <v>1235</v>
      </c>
      <c r="H29" s="53" t="s">
        <v>29</v>
      </c>
      <c r="I29" s="52">
        <v>99.0</v>
      </c>
      <c r="J29" s="52">
        <v>5.0</v>
      </c>
      <c r="K29" s="52">
        <v>0.0</v>
      </c>
      <c r="L29" s="52">
        <v>80.0</v>
      </c>
      <c r="M29" s="52">
        <v>100.0</v>
      </c>
      <c r="N29" s="52">
        <f t="shared" si="3"/>
        <v>56.8</v>
      </c>
      <c r="O29" s="52">
        <v>100.0</v>
      </c>
      <c r="P29" s="52">
        <v>100.0</v>
      </c>
      <c r="Q29" s="52">
        <v>100.0</v>
      </c>
      <c r="R29" s="52">
        <v>100.0</v>
      </c>
      <c r="S29" s="52">
        <v>100.0</v>
      </c>
      <c r="T29" s="52">
        <v>80.0</v>
      </c>
      <c r="U29" s="52">
        <v>60.0</v>
      </c>
      <c r="V29" s="52">
        <v>50.0</v>
      </c>
      <c r="W29" s="52" t="s">
        <v>1249</v>
      </c>
      <c r="X29" s="73" t="s">
        <v>1237</v>
      </c>
    </row>
    <row r="30" ht="16.5" customHeight="1">
      <c r="B30" s="47" t="s">
        <v>1250</v>
      </c>
      <c r="C30" s="53" t="s">
        <v>25</v>
      </c>
      <c r="D30" s="43" t="s">
        <v>1251</v>
      </c>
      <c r="E30" s="55" t="s">
        <v>1233</v>
      </c>
      <c r="F30" s="47" t="s">
        <v>1234</v>
      </c>
      <c r="G30" s="47" t="s">
        <v>1235</v>
      </c>
      <c r="H30" s="53" t="s">
        <v>29</v>
      </c>
      <c r="I30" s="52">
        <v>99.0</v>
      </c>
      <c r="J30" s="52">
        <v>5.0</v>
      </c>
      <c r="K30" s="52">
        <v>0.0</v>
      </c>
      <c r="L30" s="52">
        <v>80.0</v>
      </c>
      <c r="M30" s="52">
        <v>100.0</v>
      </c>
      <c r="N30" s="52">
        <f t="shared" si="3"/>
        <v>56.8</v>
      </c>
      <c r="O30" s="52">
        <v>100.0</v>
      </c>
      <c r="P30" s="52">
        <v>100.0</v>
      </c>
      <c r="Q30" s="52">
        <v>100.0</v>
      </c>
      <c r="R30" s="52">
        <v>100.0</v>
      </c>
      <c r="S30" s="52">
        <v>100.0</v>
      </c>
      <c r="T30" s="52">
        <v>80.0</v>
      </c>
      <c r="U30" s="52">
        <v>60.0</v>
      </c>
      <c r="V30" s="52">
        <v>50.0</v>
      </c>
      <c r="W30" s="52" t="s">
        <v>1249</v>
      </c>
    </row>
    <row r="31" ht="16.5" customHeight="1">
      <c r="B31" s="47" t="s">
        <v>1252</v>
      </c>
      <c r="C31" s="53" t="s">
        <v>25</v>
      </c>
      <c r="D31" s="43" t="s">
        <v>1253</v>
      </c>
      <c r="E31" s="55" t="s">
        <v>1233</v>
      </c>
      <c r="F31" s="47" t="s">
        <v>1234</v>
      </c>
      <c r="G31" s="47" t="s">
        <v>1235</v>
      </c>
      <c r="H31" s="53" t="s">
        <v>29</v>
      </c>
      <c r="I31" s="52">
        <v>100.0</v>
      </c>
      <c r="J31" s="52">
        <v>75.0</v>
      </c>
      <c r="K31" s="52">
        <v>0.0</v>
      </c>
      <c r="L31" s="52">
        <v>100.0</v>
      </c>
      <c r="M31" s="52">
        <v>98.0</v>
      </c>
      <c r="N31" s="52">
        <f t="shared" si="3"/>
        <v>74.6</v>
      </c>
      <c r="O31" s="52">
        <v>99.0</v>
      </c>
      <c r="P31" s="52">
        <v>98.0</v>
      </c>
      <c r="Q31" s="52">
        <v>100.0</v>
      </c>
      <c r="R31" s="52">
        <v>100.0</v>
      </c>
      <c r="S31" s="52">
        <v>100.0</v>
      </c>
      <c r="T31" s="52">
        <v>80.0</v>
      </c>
      <c r="U31" s="52">
        <v>60.0</v>
      </c>
      <c r="V31" s="52">
        <v>50.0</v>
      </c>
      <c r="W31" s="52" t="s">
        <v>1254</v>
      </c>
    </row>
    <row r="32" ht="16.5" customHeight="1">
      <c r="A32" s="36"/>
      <c r="B32" s="15"/>
      <c r="C32" s="27"/>
      <c r="D32" s="16"/>
      <c r="E32" s="22"/>
      <c r="F32" s="15"/>
      <c r="G32" s="15"/>
      <c r="H32" s="15"/>
      <c r="I32" s="20"/>
      <c r="J32" s="20"/>
      <c r="K32" s="20"/>
      <c r="L32" s="20"/>
      <c r="M32" s="20"/>
      <c r="N32" s="20"/>
      <c r="O32" s="20"/>
      <c r="P32" s="20"/>
      <c r="Q32" s="20"/>
      <c r="R32" s="20"/>
      <c r="S32" s="20"/>
      <c r="T32" s="20"/>
      <c r="U32" s="20"/>
      <c r="V32" s="20"/>
      <c r="W32" s="20"/>
      <c r="X32" s="41"/>
    </row>
    <row r="33" ht="16.5" customHeight="1">
      <c r="A33" s="72">
        <v>209.0</v>
      </c>
      <c r="B33" s="47" t="s">
        <v>44</v>
      </c>
      <c r="C33" s="46" t="s">
        <v>25</v>
      </c>
      <c r="D33" s="43" t="s">
        <v>1255</v>
      </c>
      <c r="E33" s="55">
        <v>44423.0</v>
      </c>
      <c r="F33" s="47" t="s">
        <v>1256</v>
      </c>
      <c r="G33" s="70" t="s">
        <v>1257</v>
      </c>
      <c r="H33" s="47" t="s">
        <v>29</v>
      </c>
      <c r="I33" s="52">
        <v>90.0</v>
      </c>
      <c r="J33" s="52">
        <v>95.0</v>
      </c>
      <c r="K33" s="52">
        <v>90.0</v>
      </c>
      <c r="L33" s="52">
        <v>95.0</v>
      </c>
      <c r="M33" s="52">
        <v>95.0</v>
      </c>
      <c r="N33" s="52">
        <v>95.0</v>
      </c>
      <c r="O33" s="52">
        <v>90.0</v>
      </c>
      <c r="P33" s="52">
        <v>90.0</v>
      </c>
      <c r="Q33" s="52">
        <v>90.0</v>
      </c>
      <c r="R33" s="52">
        <v>80.0</v>
      </c>
      <c r="S33" s="52">
        <v>95.0</v>
      </c>
      <c r="T33" s="52">
        <v>90.0</v>
      </c>
      <c r="U33" s="52">
        <v>80.0</v>
      </c>
      <c r="V33" s="52">
        <v>70.0</v>
      </c>
      <c r="W33" s="52" t="s">
        <v>1258</v>
      </c>
      <c r="X33" s="71" t="s">
        <v>1259</v>
      </c>
    </row>
    <row r="34" ht="16.5" customHeight="1">
      <c r="A34" s="36"/>
      <c r="B34" s="15"/>
      <c r="C34" s="27"/>
      <c r="D34" s="16"/>
      <c r="E34" s="22"/>
      <c r="F34" s="15"/>
      <c r="G34" s="15"/>
      <c r="H34" s="15"/>
      <c r="I34" s="20"/>
      <c r="J34" s="20"/>
      <c r="K34" s="20"/>
      <c r="L34" s="20"/>
      <c r="M34" s="20"/>
      <c r="N34" s="20"/>
      <c r="O34" s="20"/>
      <c r="P34" s="20"/>
      <c r="Q34" s="20"/>
      <c r="R34" s="20"/>
      <c r="S34" s="20"/>
      <c r="T34" s="20"/>
      <c r="U34" s="20"/>
      <c r="V34" s="20"/>
      <c r="W34" s="20"/>
      <c r="X34" s="41"/>
    </row>
    <row r="35" ht="16.5" customHeight="1">
      <c r="A35" s="72">
        <v>473.0</v>
      </c>
      <c r="B35" s="47" t="s">
        <v>1260</v>
      </c>
      <c r="C35" s="46" t="s">
        <v>25</v>
      </c>
      <c r="D35" s="43" t="s">
        <v>1261</v>
      </c>
      <c r="E35" s="55">
        <v>42373.0</v>
      </c>
      <c r="F35" s="47" t="s">
        <v>1262</v>
      </c>
      <c r="G35" s="47" t="s">
        <v>1263</v>
      </c>
      <c r="H35" s="47" t="s">
        <v>81</v>
      </c>
      <c r="I35" s="52">
        <v>90.0</v>
      </c>
      <c r="J35" s="52">
        <v>90.0</v>
      </c>
      <c r="K35" s="52">
        <v>80.0</v>
      </c>
      <c r="L35" s="52">
        <v>90.0</v>
      </c>
      <c r="M35" s="52">
        <v>90.0</v>
      </c>
      <c r="N35" s="52">
        <v>88.0</v>
      </c>
      <c r="O35" s="52">
        <v>80.0</v>
      </c>
      <c r="P35" s="52">
        <v>85.0</v>
      </c>
      <c r="Q35" s="52">
        <v>90.0</v>
      </c>
      <c r="R35" s="52">
        <v>95.0</v>
      </c>
      <c r="S35" s="52">
        <v>100.0</v>
      </c>
      <c r="T35" s="52">
        <v>90.0</v>
      </c>
      <c r="U35" s="52">
        <v>80.0</v>
      </c>
      <c r="V35" s="52">
        <v>70.0</v>
      </c>
      <c r="W35" s="52" t="s">
        <v>1264</v>
      </c>
      <c r="X35" s="71" t="s">
        <v>1265</v>
      </c>
    </row>
    <row r="36" ht="16.5" customHeight="1">
      <c r="B36" s="47" t="s">
        <v>212</v>
      </c>
      <c r="C36" s="46" t="s">
        <v>25</v>
      </c>
      <c r="D36" s="43" t="s">
        <v>1266</v>
      </c>
      <c r="E36" s="55">
        <v>42741.0</v>
      </c>
      <c r="F36" s="47" t="s">
        <v>1262</v>
      </c>
      <c r="G36" s="47" t="s">
        <v>1263</v>
      </c>
      <c r="H36" s="47" t="s">
        <v>81</v>
      </c>
      <c r="I36" s="52">
        <v>85.0</v>
      </c>
      <c r="J36" s="52">
        <v>90.0</v>
      </c>
      <c r="K36" s="52">
        <v>80.0</v>
      </c>
      <c r="L36" s="52">
        <v>90.0</v>
      </c>
      <c r="M36" s="52">
        <v>80.0</v>
      </c>
      <c r="N36" s="52">
        <v>85.0</v>
      </c>
      <c r="O36" s="52">
        <v>80.0</v>
      </c>
      <c r="P36" s="52">
        <v>85.0</v>
      </c>
      <c r="Q36" s="52">
        <v>90.0</v>
      </c>
      <c r="R36" s="52">
        <v>95.0</v>
      </c>
      <c r="S36" s="52">
        <v>100.0</v>
      </c>
      <c r="T36" s="52">
        <v>90.0</v>
      </c>
      <c r="U36" s="52">
        <v>80.0</v>
      </c>
      <c r="V36" s="52">
        <v>70.0</v>
      </c>
      <c r="W36" s="52" t="s">
        <v>1264</v>
      </c>
      <c r="X36" s="71" t="s">
        <v>1265</v>
      </c>
    </row>
    <row r="37" ht="16.5" customHeight="1">
      <c r="B37" s="47" t="s">
        <v>1267</v>
      </c>
      <c r="C37" s="46" t="s">
        <v>25</v>
      </c>
      <c r="D37" s="43" t="s">
        <v>1268</v>
      </c>
      <c r="E37" s="55">
        <v>42519.0</v>
      </c>
      <c r="F37" s="47" t="s">
        <v>1262</v>
      </c>
      <c r="G37" s="47" t="s">
        <v>1263</v>
      </c>
      <c r="H37" s="47" t="s">
        <v>81</v>
      </c>
      <c r="I37" s="52">
        <v>75.0</v>
      </c>
      <c r="J37" s="52">
        <v>90.0</v>
      </c>
      <c r="K37" s="52">
        <v>80.0</v>
      </c>
      <c r="L37" s="52">
        <v>90.0</v>
      </c>
      <c r="M37" s="52">
        <v>80.0</v>
      </c>
      <c r="N37" s="52">
        <v>83.0</v>
      </c>
      <c r="O37" s="52">
        <v>80.0</v>
      </c>
      <c r="P37" s="52">
        <v>85.0</v>
      </c>
      <c r="Q37" s="52">
        <v>90.0</v>
      </c>
      <c r="R37" s="52">
        <v>95.0</v>
      </c>
      <c r="S37" s="52">
        <v>100.0</v>
      </c>
      <c r="T37" s="52">
        <v>90.0</v>
      </c>
      <c r="U37" s="52">
        <v>80.0</v>
      </c>
      <c r="V37" s="52">
        <v>70.0</v>
      </c>
      <c r="W37" s="52" t="s">
        <v>1269</v>
      </c>
      <c r="X37" s="71" t="s">
        <v>1265</v>
      </c>
    </row>
    <row r="38" ht="16.5" customHeight="1">
      <c r="B38" s="47" t="s">
        <v>68</v>
      </c>
      <c r="C38" s="46" t="s">
        <v>25</v>
      </c>
      <c r="D38" s="43" t="s">
        <v>1270</v>
      </c>
      <c r="E38" s="55">
        <v>42519.0</v>
      </c>
      <c r="F38" s="47" t="s">
        <v>1262</v>
      </c>
      <c r="G38" s="47" t="s">
        <v>1263</v>
      </c>
      <c r="H38" s="47" t="s">
        <v>81</v>
      </c>
      <c r="I38" s="52">
        <v>80.0</v>
      </c>
      <c r="J38" s="52">
        <v>90.0</v>
      </c>
      <c r="K38" s="52">
        <v>80.0</v>
      </c>
      <c r="L38" s="52">
        <v>90.0</v>
      </c>
      <c r="M38" s="52">
        <v>80.0</v>
      </c>
      <c r="N38" s="52">
        <v>84.0</v>
      </c>
      <c r="O38" s="52">
        <v>80.0</v>
      </c>
      <c r="P38" s="52">
        <v>85.0</v>
      </c>
      <c r="Q38" s="52">
        <v>90.0</v>
      </c>
      <c r="R38" s="52">
        <v>95.0</v>
      </c>
      <c r="S38" s="52">
        <v>100.0</v>
      </c>
      <c r="T38" s="52">
        <v>90.0</v>
      </c>
      <c r="U38" s="52">
        <v>80.0</v>
      </c>
      <c r="V38" s="52">
        <v>70.0</v>
      </c>
      <c r="W38" s="52" t="s">
        <v>1264</v>
      </c>
      <c r="X38" s="71" t="s">
        <v>1265</v>
      </c>
    </row>
    <row r="39" ht="16.5" customHeight="1">
      <c r="B39" s="47" t="s">
        <v>126</v>
      </c>
      <c r="C39" s="46" t="s">
        <v>25</v>
      </c>
      <c r="D39" s="43" t="s">
        <v>1271</v>
      </c>
      <c r="E39" s="55">
        <v>42989.0</v>
      </c>
      <c r="F39" s="47" t="s">
        <v>1262</v>
      </c>
      <c r="G39" s="47" t="s">
        <v>1263</v>
      </c>
      <c r="H39" s="47" t="s">
        <v>81</v>
      </c>
      <c r="I39" s="52">
        <v>80.0</v>
      </c>
      <c r="J39" s="52">
        <v>90.0</v>
      </c>
      <c r="K39" s="52">
        <v>80.0</v>
      </c>
      <c r="L39" s="52">
        <v>90.0</v>
      </c>
      <c r="M39" s="52">
        <v>80.0</v>
      </c>
      <c r="N39" s="52">
        <v>84.0</v>
      </c>
      <c r="O39" s="52">
        <v>80.0</v>
      </c>
      <c r="P39" s="52">
        <v>85.0</v>
      </c>
      <c r="Q39" s="52">
        <v>90.0</v>
      </c>
      <c r="R39" s="52">
        <v>95.0</v>
      </c>
      <c r="S39" s="52">
        <v>100.0</v>
      </c>
      <c r="T39" s="52">
        <v>90.0</v>
      </c>
      <c r="U39" s="52">
        <v>80.0</v>
      </c>
      <c r="V39" s="52">
        <v>70.0</v>
      </c>
      <c r="W39" s="52" t="s">
        <v>1264</v>
      </c>
      <c r="X39" s="71" t="s">
        <v>1265</v>
      </c>
    </row>
    <row r="40" ht="16.5" customHeight="1">
      <c r="B40" s="47" t="s">
        <v>1272</v>
      </c>
      <c r="C40" s="46" t="s">
        <v>25</v>
      </c>
      <c r="D40" s="43" t="s">
        <v>1273</v>
      </c>
      <c r="E40" s="55">
        <v>43845.0</v>
      </c>
      <c r="F40" s="47" t="s">
        <v>1262</v>
      </c>
      <c r="G40" s="47" t="s">
        <v>1263</v>
      </c>
      <c r="H40" s="47" t="s">
        <v>81</v>
      </c>
      <c r="I40" s="52">
        <v>80.0</v>
      </c>
      <c r="J40" s="52">
        <v>90.0</v>
      </c>
      <c r="K40" s="52">
        <v>75.0</v>
      </c>
      <c r="L40" s="52">
        <v>90.0</v>
      </c>
      <c r="M40" s="52">
        <v>80.0</v>
      </c>
      <c r="N40" s="52">
        <v>83.0</v>
      </c>
      <c r="O40" s="52">
        <v>90.0</v>
      </c>
      <c r="P40" s="52">
        <v>90.0</v>
      </c>
      <c r="Q40" s="52">
        <v>95.0</v>
      </c>
      <c r="R40" s="52">
        <v>100.0</v>
      </c>
      <c r="S40" s="52">
        <v>100.0</v>
      </c>
      <c r="T40" s="52">
        <v>90.0</v>
      </c>
      <c r="U40" s="52">
        <v>80.0</v>
      </c>
      <c r="V40" s="52">
        <v>70.0</v>
      </c>
      <c r="W40" s="52" t="s">
        <v>598</v>
      </c>
      <c r="X40" s="71" t="s">
        <v>1265</v>
      </c>
    </row>
    <row r="41" ht="16.5" customHeight="1">
      <c r="B41" s="47" t="s">
        <v>1274</v>
      </c>
      <c r="C41" s="46" t="s">
        <v>25</v>
      </c>
      <c r="D41" s="43" t="s">
        <v>1275</v>
      </c>
      <c r="E41" s="55">
        <v>43845.0</v>
      </c>
      <c r="F41" s="47" t="s">
        <v>1262</v>
      </c>
      <c r="G41" s="47" t="s">
        <v>1263</v>
      </c>
      <c r="H41" s="47" t="s">
        <v>81</v>
      </c>
      <c r="I41" s="52">
        <v>80.0</v>
      </c>
      <c r="J41" s="52">
        <v>90.0</v>
      </c>
      <c r="K41" s="52">
        <v>75.0</v>
      </c>
      <c r="L41" s="52">
        <v>90.0</v>
      </c>
      <c r="M41" s="52">
        <v>80.0</v>
      </c>
      <c r="N41" s="52">
        <v>83.0</v>
      </c>
      <c r="O41" s="52">
        <v>80.0</v>
      </c>
      <c r="P41" s="52">
        <v>85.0</v>
      </c>
      <c r="Q41" s="52">
        <v>95.0</v>
      </c>
      <c r="R41" s="52">
        <v>100.0</v>
      </c>
      <c r="S41" s="52">
        <v>100.0</v>
      </c>
      <c r="T41" s="52">
        <v>90.0</v>
      </c>
      <c r="U41" s="52">
        <v>80.0</v>
      </c>
      <c r="V41" s="52">
        <v>70.0</v>
      </c>
      <c r="W41" s="52" t="s">
        <v>598</v>
      </c>
      <c r="X41" s="71" t="s">
        <v>1265</v>
      </c>
    </row>
    <row r="42" ht="16.5" customHeight="1">
      <c r="A42" s="32"/>
      <c r="B42" s="15"/>
      <c r="C42" s="27"/>
      <c r="D42" s="16"/>
      <c r="E42" s="22"/>
      <c r="F42" s="15"/>
      <c r="G42" s="15"/>
      <c r="H42" s="15"/>
      <c r="I42" s="20"/>
      <c r="J42" s="20"/>
      <c r="K42" s="20"/>
      <c r="L42" s="20"/>
      <c r="M42" s="20"/>
      <c r="N42" s="20"/>
      <c r="O42" s="20"/>
      <c r="P42" s="20"/>
      <c r="Q42" s="20"/>
      <c r="R42" s="20"/>
      <c r="S42" s="20"/>
      <c r="T42" s="20"/>
      <c r="U42" s="20"/>
      <c r="V42" s="20"/>
      <c r="W42" s="25"/>
      <c r="X42" s="41"/>
    </row>
    <row r="43" ht="16.5" customHeight="1">
      <c r="A43" s="72">
        <v>972.0</v>
      </c>
      <c r="B43" s="47" t="s">
        <v>345</v>
      </c>
      <c r="C43" s="46" t="s">
        <v>25</v>
      </c>
      <c r="D43" s="43" t="s">
        <v>1276</v>
      </c>
      <c r="E43" s="55">
        <v>44423.0</v>
      </c>
      <c r="F43" s="47" t="s">
        <v>1277</v>
      </c>
      <c r="G43" s="47" t="s">
        <v>1278</v>
      </c>
      <c r="H43" s="47" t="s">
        <v>29</v>
      </c>
      <c r="I43" s="78" t="s">
        <v>1279</v>
      </c>
      <c r="J43" s="52">
        <v>80.0</v>
      </c>
      <c r="K43" s="52">
        <v>60.0</v>
      </c>
      <c r="L43" s="52">
        <v>65.0</v>
      </c>
      <c r="M43" s="52">
        <v>45.0</v>
      </c>
      <c r="N43" s="52">
        <f>AVERAGE(J43:M43)</f>
        <v>62.5</v>
      </c>
      <c r="O43" s="52">
        <v>80.0</v>
      </c>
      <c r="P43" s="52">
        <v>85.0</v>
      </c>
      <c r="Q43" s="52">
        <v>90.0</v>
      </c>
      <c r="R43" s="52">
        <v>95.0</v>
      </c>
      <c r="S43" s="52">
        <v>89.0</v>
      </c>
      <c r="T43" s="52">
        <v>83.0</v>
      </c>
      <c r="U43" s="52">
        <v>79.0</v>
      </c>
      <c r="V43" s="52">
        <v>75.0</v>
      </c>
      <c r="W43" s="52" t="s">
        <v>1280</v>
      </c>
      <c r="X43" s="71" t="s">
        <v>1281</v>
      </c>
    </row>
    <row r="44" ht="16.5" customHeight="1">
      <c r="A44" s="36"/>
      <c r="B44" s="15"/>
      <c r="C44" s="27"/>
      <c r="D44" s="16"/>
      <c r="E44" s="22"/>
      <c r="F44" s="15"/>
      <c r="G44" s="15"/>
      <c r="H44" s="15"/>
      <c r="I44" s="20"/>
      <c r="J44" s="20"/>
      <c r="K44" s="20"/>
      <c r="L44" s="20"/>
      <c r="M44" s="20"/>
      <c r="N44" s="20"/>
      <c r="O44" s="20"/>
      <c r="P44" s="20"/>
      <c r="Q44" s="20"/>
      <c r="R44" s="20"/>
      <c r="S44" s="20"/>
      <c r="T44" s="20"/>
      <c r="U44" s="20"/>
      <c r="V44" s="20"/>
      <c r="W44" s="20"/>
      <c r="X44" s="41"/>
    </row>
    <row r="45" ht="16.5" customHeight="1">
      <c r="A45" s="72">
        <v>458.0</v>
      </c>
      <c r="B45" s="47" t="s">
        <v>620</v>
      </c>
      <c r="C45" s="46" t="s">
        <v>25</v>
      </c>
      <c r="D45" s="43" t="s">
        <v>1282</v>
      </c>
      <c r="E45" s="55">
        <v>43685.0</v>
      </c>
      <c r="F45" s="70" t="s">
        <v>1283</v>
      </c>
      <c r="G45" s="70" t="s">
        <v>1284</v>
      </c>
      <c r="H45" s="47" t="s">
        <v>29</v>
      </c>
      <c r="I45" s="52">
        <v>90.0</v>
      </c>
      <c r="J45" s="52">
        <v>95.0</v>
      </c>
      <c r="K45" s="52">
        <v>90.0</v>
      </c>
      <c r="L45" s="52">
        <v>95.0</v>
      </c>
      <c r="M45" s="52">
        <v>90.0</v>
      </c>
      <c r="N45" s="52">
        <f t="shared" ref="N45:N50" si="4">AVERAGE(I45:M45)</f>
        <v>92</v>
      </c>
      <c r="O45" s="52">
        <v>80.0</v>
      </c>
      <c r="P45" s="52">
        <v>90.0</v>
      </c>
      <c r="Q45" s="52">
        <v>90.0</v>
      </c>
      <c r="R45" s="52">
        <v>95.0</v>
      </c>
      <c r="S45" s="52">
        <v>90.0</v>
      </c>
      <c r="T45" s="52">
        <v>80.0</v>
      </c>
      <c r="U45" s="52">
        <v>70.0</v>
      </c>
      <c r="V45" s="52">
        <v>60.0</v>
      </c>
      <c r="W45" s="52" t="s">
        <v>1285</v>
      </c>
      <c r="X45" s="71" t="s">
        <v>1286</v>
      </c>
    </row>
    <row r="46" ht="16.5" customHeight="1">
      <c r="B46" s="47" t="s">
        <v>1287</v>
      </c>
      <c r="C46" s="46" t="s">
        <v>25</v>
      </c>
      <c r="D46" s="43" t="s">
        <v>1288</v>
      </c>
      <c r="E46" s="55">
        <v>43685.0</v>
      </c>
      <c r="F46" s="70" t="s">
        <v>1283</v>
      </c>
      <c r="G46" s="70" t="s">
        <v>1284</v>
      </c>
      <c r="H46" s="47" t="s">
        <v>29</v>
      </c>
      <c r="I46" s="52">
        <v>90.0</v>
      </c>
      <c r="J46" s="52">
        <v>95.0</v>
      </c>
      <c r="K46" s="52">
        <v>90.0</v>
      </c>
      <c r="L46" s="52">
        <v>95.0</v>
      </c>
      <c r="M46" s="52">
        <v>95.0</v>
      </c>
      <c r="N46" s="52">
        <f t="shared" si="4"/>
        <v>93</v>
      </c>
      <c r="O46" s="52">
        <v>80.0</v>
      </c>
      <c r="P46" s="52">
        <v>90.0</v>
      </c>
      <c r="Q46" s="52">
        <v>90.0</v>
      </c>
      <c r="R46" s="52">
        <v>95.0</v>
      </c>
      <c r="S46" s="52">
        <v>90.0</v>
      </c>
      <c r="T46" s="52">
        <v>80.0</v>
      </c>
      <c r="U46" s="52">
        <v>70.0</v>
      </c>
      <c r="V46" s="52">
        <v>60.0</v>
      </c>
      <c r="W46" s="52" t="s">
        <v>1285</v>
      </c>
      <c r="X46" s="71" t="s">
        <v>1286</v>
      </c>
    </row>
    <row r="47" ht="16.5" customHeight="1">
      <c r="B47" s="47" t="s">
        <v>664</v>
      </c>
      <c r="C47" s="46" t="s">
        <v>25</v>
      </c>
      <c r="D47" s="43" t="s">
        <v>1289</v>
      </c>
      <c r="E47" s="55">
        <v>42583.0</v>
      </c>
      <c r="F47" s="70" t="s">
        <v>1283</v>
      </c>
      <c r="G47" s="70" t="s">
        <v>1284</v>
      </c>
      <c r="H47" s="47" t="s">
        <v>29</v>
      </c>
      <c r="I47" s="52">
        <v>80.0</v>
      </c>
      <c r="J47" s="52">
        <v>95.0</v>
      </c>
      <c r="K47" s="52">
        <v>90.0</v>
      </c>
      <c r="L47" s="52">
        <v>95.0</v>
      </c>
      <c r="M47" s="52">
        <v>90.0</v>
      </c>
      <c r="N47" s="52">
        <f t="shared" si="4"/>
        <v>90</v>
      </c>
      <c r="O47" s="52">
        <v>80.0</v>
      </c>
      <c r="P47" s="52">
        <v>90.0</v>
      </c>
      <c r="Q47" s="52">
        <v>90.0</v>
      </c>
      <c r="R47" s="52">
        <v>95.0</v>
      </c>
      <c r="S47" s="52">
        <v>90.0</v>
      </c>
      <c r="T47" s="52">
        <v>80.0</v>
      </c>
      <c r="U47" s="52">
        <v>70.0</v>
      </c>
      <c r="V47" s="52">
        <v>60.0</v>
      </c>
      <c r="W47" s="52" t="s">
        <v>1285</v>
      </c>
      <c r="X47" s="71" t="s">
        <v>1290</v>
      </c>
    </row>
    <row r="48" ht="16.5" customHeight="1">
      <c r="B48" s="47" t="s">
        <v>1291</v>
      </c>
      <c r="C48" s="46" t="s">
        <v>25</v>
      </c>
      <c r="D48" s="43" t="s">
        <v>1292</v>
      </c>
      <c r="E48" s="55">
        <v>42583.0</v>
      </c>
      <c r="F48" s="70" t="s">
        <v>1283</v>
      </c>
      <c r="G48" s="70" t="s">
        <v>1284</v>
      </c>
      <c r="H48" s="47" t="s">
        <v>29</v>
      </c>
      <c r="I48" s="52">
        <v>80.0</v>
      </c>
      <c r="J48" s="52">
        <v>95.0</v>
      </c>
      <c r="K48" s="52">
        <v>90.0</v>
      </c>
      <c r="L48" s="52">
        <v>95.0</v>
      </c>
      <c r="M48" s="52">
        <v>90.0</v>
      </c>
      <c r="N48" s="52">
        <f t="shared" si="4"/>
        <v>90</v>
      </c>
      <c r="O48" s="52">
        <v>80.0</v>
      </c>
      <c r="P48" s="52">
        <v>90.0</v>
      </c>
      <c r="Q48" s="52">
        <v>90.0</v>
      </c>
      <c r="R48" s="52">
        <v>95.0</v>
      </c>
      <c r="S48" s="52">
        <v>90.0</v>
      </c>
      <c r="T48" s="52">
        <v>80.0</v>
      </c>
      <c r="U48" s="52">
        <v>70.0</v>
      </c>
      <c r="V48" s="52">
        <v>60.0</v>
      </c>
      <c r="W48" s="52" t="s">
        <v>1285</v>
      </c>
      <c r="X48" s="71" t="s">
        <v>1290</v>
      </c>
    </row>
    <row r="49" ht="16.5" customHeight="1">
      <c r="B49" s="47" t="s">
        <v>123</v>
      </c>
      <c r="C49" s="46" t="s">
        <v>25</v>
      </c>
      <c r="D49" s="43" t="s">
        <v>1293</v>
      </c>
      <c r="E49" s="55">
        <v>42195.0</v>
      </c>
      <c r="F49" s="70" t="s">
        <v>1283</v>
      </c>
      <c r="G49" s="70" t="s">
        <v>1284</v>
      </c>
      <c r="H49" s="47" t="s">
        <v>29</v>
      </c>
      <c r="I49" s="52">
        <v>20.0</v>
      </c>
      <c r="J49" s="52">
        <v>20.0</v>
      </c>
      <c r="K49" s="52">
        <v>75.0</v>
      </c>
      <c r="L49" s="52">
        <v>20.0</v>
      </c>
      <c r="M49" s="52">
        <v>20.0</v>
      </c>
      <c r="N49" s="52">
        <f t="shared" si="4"/>
        <v>31</v>
      </c>
      <c r="O49" s="52">
        <v>80.0</v>
      </c>
      <c r="P49" s="52">
        <v>90.0</v>
      </c>
      <c r="Q49" s="52">
        <v>90.0</v>
      </c>
      <c r="R49" s="52">
        <v>95.0</v>
      </c>
      <c r="S49" s="52">
        <v>20.0</v>
      </c>
      <c r="T49" s="52">
        <v>40.0</v>
      </c>
      <c r="U49" s="52">
        <v>70.0</v>
      </c>
      <c r="V49" s="52">
        <v>90.0</v>
      </c>
      <c r="W49" s="52" t="s">
        <v>1285</v>
      </c>
      <c r="X49" s="71" t="s">
        <v>1294</v>
      </c>
    </row>
    <row r="50" ht="16.5" customHeight="1">
      <c r="B50" s="47" t="s">
        <v>1295</v>
      </c>
      <c r="C50" s="46" t="s">
        <v>25</v>
      </c>
      <c r="D50" s="43" t="s">
        <v>1296</v>
      </c>
      <c r="E50" s="55">
        <v>42195.0</v>
      </c>
      <c r="F50" s="70" t="s">
        <v>1283</v>
      </c>
      <c r="G50" s="70" t="s">
        <v>1284</v>
      </c>
      <c r="H50" s="47" t="s">
        <v>29</v>
      </c>
      <c r="I50" s="52">
        <v>20.0</v>
      </c>
      <c r="J50" s="52">
        <v>20.0</v>
      </c>
      <c r="K50" s="52">
        <v>75.0</v>
      </c>
      <c r="L50" s="52">
        <v>20.0</v>
      </c>
      <c r="M50" s="52">
        <v>20.0</v>
      </c>
      <c r="N50" s="52">
        <f t="shared" si="4"/>
        <v>31</v>
      </c>
      <c r="O50" s="52">
        <v>80.0</v>
      </c>
      <c r="P50" s="52">
        <v>90.0</v>
      </c>
      <c r="Q50" s="52">
        <v>90.0</v>
      </c>
      <c r="R50" s="52">
        <v>95.0</v>
      </c>
      <c r="S50" s="52">
        <v>20.0</v>
      </c>
      <c r="T50" s="52">
        <v>40.0</v>
      </c>
      <c r="U50" s="52">
        <v>70.0</v>
      </c>
      <c r="V50" s="52">
        <v>90.0</v>
      </c>
      <c r="W50" s="52" t="s">
        <v>1285</v>
      </c>
      <c r="X50" s="71" t="s">
        <v>1294</v>
      </c>
    </row>
    <row r="51" ht="16.5" customHeight="1">
      <c r="A51" s="36"/>
      <c r="B51" s="15"/>
      <c r="C51" s="27"/>
      <c r="D51" s="16"/>
      <c r="E51" s="22"/>
      <c r="F51" s="15"/>
      <c r="G51" s="15"/>
      <c r="H51" s="15"/>
      <c r="I51" s="20"/>
      <c r="J51" s="20"/>
      <c r="K51" s="20"/>
      <c r="L51" s="20"/>
      <c r="M51" s="20"/>
      <c r="N51" s="20"/>
      <c r="O51" s="20"/>
      <c r="P51" s="20"/>
      <c r="Q51" s="20"/>
      <c r="R51" s="20"/>
      <c r="S51" s="20"/>
      <c r="T51" s="20"/>
      <c r="U51" s="20"/>
      <c r="V51" s="20"/>
      <c r="W51" s="20"/>
      <c r="X51" s="41"/>
    </row>
    <row r="52" ht="16.5" customHeight="1">
      <c r="A52" s="72">
        <v>549.0</v>
      </c>
      <c r="B52" s="47" t="s">
        <v>1297</v>
      </c>
      <c r="C52" s="46" t="s">
        <v>25</v>
      </c>
      <c r="D52" s="43" t="s">
        <v>1298</v>
      </c>
      <c r="E52" s="55">
        <v>44572.0</v>
      </c>
      <c r="F52" s="47" t="s">
        <v>1299</v>
      </c>
      <c r="G52" s="47" t="s">
        <v>1300</v>
      </c>
      <c r="H52" s="47" t="s">
        <v>81</v>
      </c>
      <c r="I52" s="52">
        <v>95.0</v>
      </c>
      <c r="J52" s="52">
        <v>90.0</v>
      </c>
      <c r="K52" s="52">
        <v>95.0</v>
      </c>
      <c r="L52" s="52">
        <v>95.0</v>
      </c>
      <c r="M52" s="52">
        <v>95.0</v>
      </c>
      <c r="N52" s="52">
        <v>94.0</v>
      </c>
      <c r="O52" s="52">
        <v>90.0</v>
      </c>
      <c r="P52" s="52">
        <v>95.0</v>
      </c>
      <c r="Q52" s="52">
        <v>100.0</v>
      </c>
      <c r="R52" s="52">
        <v>100.0</v>
      </c>
      <c r="S52" s="52">
        <v>100.0</v>
      </c>
      <c r="T52" s="52">
        <v>90.0</v>
      </c>
      <c r="U52" s="52">
        <v>80.0</v>
      </c>
      <c r="V52" s="52">
        <v>70.0</v>
      </c>
      <c r="W52" s="52" t="s">
        <v>1301</v>
      </c>
      <c r="X52" s="71" t="s">
        <v>1302</v>
      </c>
    </row>
    <row r="53" ht="16.5" customHeight="1">
      <c r="B53" s="47" t="s">
        <v>1303</v>
      </c>
      <c r="C53" s="46" t="s">
        <v>25</v>
      </c>
      <c r="D53" s="44" t="s">
        <v>1304</v>
      </c>
      <c r="E53" s="55">
        <v>44572.0</v>
      </c>
      <c r="F53" s="47" t="s">
        <v>1299</v>
      </c>
      <c r="G53" s="47" t="s">
        <v>1300</v>
      </c>
      <c r="H53" s="47" t="s">
        <v>81</v>
      </c>
      <c r="I53" s="52">
        <v>95.0</v>
      </c>
      <c r="J53" s="52">
        <v>95.0</v>
      </c>
      <c r="K53" s="52">
        <v>95.0</v>
      </c>
      <c r="L53" s="52">
        <v>95.0</v>
      </c>
      <c r="M53" s="52">
        <v>95.0</v>
      </c>
      <c r="N53" s="52">
        <v>95.0</v>
      </c>
      <c r="O53" s="52">
        <v>95.0</v>
      </c>
      <c r="P53" s="52">
        <v>100.0</v>
      </c>
      <c r="Q53" s="52">
        <v>100.0</v>
      </c>
      <c r="R53" s="52">
        <v>100.0</v>
      </c>
      <c r="S53" s="52">
        <v>100.0</v>
      </c>
      <c r="T53" s="52">
        <v>90.0</v>
      </c>
      <c r="U53" s="52">
        <v>80.0</v>
      </c>
      <c r="V53" s="52">
        <v>70.0</v>
      </c>
      <c r="W53" s="52" t="s">
        <v>1305</v>
      </c>
      <c r="X53" s="71" t="s">
        <v>1302</v>
      </c>
    </row>
    <row r="54" ht="16.5" customHeight="1">
      <c r="A54" s="32"/>
      <c r="B54" s="15"/>
      <c r="C54" s="27"/>
      <c r="D54" s="16"/>
      <c r="E54" s="22"/>
      <c r="F54" s="15"/>
      <c r="G54" s="15"/>
      <c r="H54" s="15"/>
      <c r="I54" s="20"/>
      <c r="J54" s="20"/>
      <c r="K54" s="20"/>
      <c r="L54" s="20"/>
      <c r="M54" s="20"/>
      <c r="N54" s="20"/>
      <c r="O54" s="20"/>
      <c r="P54" s="20"/>
      <c r="Q54" s="20"/>
      <c r="R54" s="20"/>
      <c r="S54" s="20"/>
      <c r="T54" s="20"/>
      <c r="U54" s="20"/>
      <c r="V54" s="20"/>
      <c r="W54" s="20"/>
      <c r="X54" s="41"/>
    </row>
    <row r="55" ht="16.5" customHeight="1">
      <c r="A55" s="72">
        <v>1786.0</v>
      </c>
      <c r="B55" s="47" t="s">
        <v>952</v>
      </c>
      <c r="C55" s="46" t="s">
        <v>25</v>
      </c>
      <c r="D55" s="43" t="s">
        <v>1306</v>
      </c>
      <c r="E55" s="55">
        <v>45141.0</v>
      </c>
      <c r="F55" s="47" t="s">
        <v>1307</v>
      </c>
      <c r="G55" s="47" t="s">
        <v>1308</v>
      </c>
      <c r="H55" s="47" t="s">
        <v>29</v>
      </c>
      <c r="I55" s="52">
        <f t="shared" ref="I55:I60" si="5">AVERAGE(J55,K55,M55)</f>
        <v>66.66666667</v>
      </c>
      <c r="J55" s="52">
        <v>65.0</v>
      </c>
      <c r="K55" s="52">
        <v>60.0</v>
      </c>
      <c r="L55" s="52">
        <v>60.0</v>
      </c>
      <c r="M55" s="52">
        <v>75.0</v>
      </c>
      <c r="N55" s="52">
        <f t="shared" ref="N55:N60" si="6">AVERAGE(J55:M55)</f>
        <v>65</v>
      </c>
      <c r="O55" s="52">
        <v>80.0</v>
      </c>
      <c r="P55" s="52">
        <v>90.0</v>
      </c>
      <c r="Q55" s="52">
        <v>95.0</v>
      </c>
      <c r="R55" s="52">
        <v>100.0</v>
      </c>
      <c r="S55" s="52">
        <v>90.0</v>
      </c>
      <c r="T55" s="52">
        <v>85.0</v>
      </c>
      <c r="U55" s="52">
        <v>80.0</v>
      </c>
      <c r="V55" s="52">
        <v>75.0</v>
      </c>
      <c r="W55" s="52" t="s">
        <v>1309</v>
      </c>
      <c r="X55" s="71" t="s">
        <v>1310</v>
      </c>
    </row>
    <row r="56" ht="16.5" customHeight="1">
      <c r="B56" s="47" t="s">
        <v>1204</v>
      </c>
      <c r="C56" s="46" t="s">
        <v>25</v>
      </c>
      <c r="D56" s="43" t="s">
        <v>1311</v>
      </c>
      <c r="E56" s="55">
        <v>45138.0</v>
      </c>
      <c r="F56" s="47" t="s">
        <v>1307</v>
      </c>
      <c r="G56" s="47" t="s">
        <v>1308</v>
      </c>
      <c r="H56" s="47" t="s">
        <v>29</v>
      </c>
      <c r="I56" s="52">
        <f t="shared" si="5"/>
        <v>63.33333333</v>
      </c>
      <c r="J56" s="52">
        <v>70.0</v>
      </c>
      <c r="K56" s="52">
        <v>60.0</v>
      </c>
      <c r="L56" s="52">
        <v>60.0</v>
      </c>
      <c r="M56" s="52">
        <v>60.0</v>
      </c>
      <c r="N56" s="52">
        <f t="shared" si="6"/>
        <v>62.5</v>
      </c>
      <c r="O56" s="52">
        <v>85.0</v>
      </c>
      <c r="P56" s="52">
        <v>90.0</v>
      </c>
      <c r="Q56" s="52">
        <v>95.0</v>
      </c>
      <c r="R56" s="52">
        <v>100.0</v>
      </c>
      <c r="S56" s="52">
        <v>90.0</v>
      </c>
      <c r="T56" s="52">
        <v>86.0</v>
      </c>
      <c r="U56" s="52">
        <v>82.0</v>
      </c>
      <c r="V56" s="52">
        <v>77.0</v>
      </c>
      <c r="X56" s="71" t="s">
        <v>1312</v>
      </c>
    </row>
    <row r="57" ht="16.5" customHeight="1">
      <c r="B57" s="47" t="s">
        <v>381</v>
      </c>
      <c r="C57" s="46" t="s">
        <v>25</v>
      </c>
      <c r="D57" s="43" t="s">
        <v>1313</v>
      </c>
      <c r="E57" s="55">
        <v>45139.0</v>
      </c>
      <c r="F57" s="47" t="s">
        <v>1307</v>
      </c>
      <c r="G57" s="47" t="s">
        <v>1308</v>
      </c>
      <c r="H57" s="47" t="s">
        <v>29</v>
      </c>
      <c r="I57" s="52">
        <f t="shared" si="5"/>
        <v>65</v>
      </c>
      <c r="J57" s="52">
        <v>70.0</v>
      </c>
      <c r="K57" s="52">
        <v>60.0</v>
      </c>
      <c r="L57" s="52">
        <v>60.0</v>
      </c>
      <c r="M57" s="52">
        <v>65.0</v>
      </c>
      <c r="N57" s="52">
        <f t="shared" si="6"/>
        <v>63.75</v>
      </c>
      <c r="O57" s="52">
        <v>80.0</v>
      </c>
      <c r="P57" s="52">
        <v>85.0</v>
      </c>
      <c r="Q57" s="52">
        <v>90.0</v>
      </c>
      <c r="R57" s="52">
        <v>95.0</v>
      </c>
      <c r="S57" s="52">
        <v>89.0</v>
      </c>
      <c r="T57" s="52">
        <v>84.0</v>
      </c>
      <c r="U57" s="52">
        <v>79.0</v>
      </c>
      <c r="V57" s="52">
        <v>74.0</v>
      </c>
    </row>
    <row r="58" ht="16.5" customHeight="1">
      <c r="B58" s="47" t="s">
        <v>1314</v>
      </c>
      <c r="C58" s="46" t="s">
        <v>25</v>
      </c>
      <c r="D58" s="43" t="s">
        <v>1315</v>
      </c>
      <c r="E58" s="55">
        <v>44775.0</v>
      </c>
      <c r="F58" s="47" t="s">
        <v>1307</v>
      </c>
      <c r="G58" s="47" t="s">
        <v>1308</v>
      </c>
      <c r="H58" s="47" t="s">
        <v>29</v>
      </c>
      <c r="I58" s="52">
        <f t="shared" si="5"/>
        <v>60</v>
      </c>
      <c r="J58" s="52">
        <v>60.0</v>
      </c>
      <c r="K58" s="52">
        <v>65.0</v>
      </c>
      <c r="L58" s="52">
        <v>60.0</v>
      </c>
      <c r="M58" s="52">
        <v>55.0</v>
      </c>
      <c r="N58" s="52">
        <f t="shared" si="6"/>
        <v>60</v>
      </c>
      <c r="O58" s="52">
        <v>86.0</v>
      </c>
      <c r="P58" s="52">
        <v>89.0</v>
      </c>
      <c r="Q58" s="52">
        <v>93.0</v>
      </c>
      <c r="R58" s="52">
        <v>97.0</v>
      </c>
      <c r="S58" s="52">
        <v>92.0</v>
      </c>
      <c r="T58" s="52">
        <v>88.0</v>
      </c>
      <c r="U58" s="52">
        <v>84.0</v>
      </c>
      <c r="V58" s="52">
        <v>80.0</v>
      </c>
      <c r="X58" s="71" t="s">
        <v>1316</v>
      </c>
    </row>
    <row r="59" ht="16.5" customHeight="1">
      <c r="B59" s="47" t="s">
        <v>34</v>
      </c>
      <c r="C59" s="46" t="s">
        <v>25</v>
      </c>
      <c r="D59" s="43" t="s">
        <v>1317</v>
      </c>
      <c r="E59" s="55">
        <v>44773.0</v>
      </c>
      <c r="F59" s="47" t="s">
        <v>1307</v>
      </c>
      <c r="G59" s="47" t="s">
        <v>1308</v>
      </c>
      <c r="H59" s="47" t="s">
        <v>29</v>
      </c>
      <c r="I59" s="52">
        <f t="shared" si="5"/>
        <v>60</v>
      </c>
      <c r="J59" s="52">
        <v>60.0</v>
      </c>
      <c r="K59" s="52">
        <v>65.0</v>
      </c>
      <c r="L59" s="52">
        <v>60.0</v>
      </c>
      <c r="M59" s="52">
        <v>55.0</v>
      </c>
      <c r="N59" s="52">
        <f t="shared" si="6"/>
        <v>60</v>
      </c>
      <c r="O59" s="52">
        <v>86.0</v>
      </c>
      <c r="P59" s="52">
        <v>89.0</v>
      </c>
      <c r="Q59" s="52">
        <v>93.0</v>
      </c>
      <c r="R59" s="52">
        <v>97.0</v>
      </c>
      <c r="S59" s="52">
        <v>92.0</v>
      </c>
      <c r="T59" s="52">
        <v>88.0</v>
      </c>
      <c r="U59" s="52">
        <v>84.0</v>
      </c>
      <c r="V59" s="52">
        <v>80.0</v>
      </c>
    </row>
    <row r="60" ht="16.5" customHeight="1">
      <c r="B60" s="47" t="s">
        <v>34</v>
      </c>
      <c r="C60" s="46" t="s">
        <v>25</v>
      </c>
      <c r="D60" s="43" t="s">
        <v>1318</v>
      </c>
      <c r="E60" s="55">
        <v>44775.0</v>
      </c>
      <c r="F60" s="47" t="s">
        <v>1307</v>
      </c>
      <c r="G60" s="47" t="s">
        <v>1308</v>
      </c>
      <c r="H60" s="47" t="s">
        <v>29</v>
      </c>
      <c r="I60" s="52">
        <f t="shared" si="5"/>
        <v>75</v>
      </c>
      <c r="J60" s="52">
        <v>75.0</v>
      </c>
      <c r="K60" s="52">
        <v>75.0</v>
      </c>
      <c r="L60" s="52">
        <v>75.0</v>
      </c>
      <c r="M60" s="52">
        <v>75.0</v>
      </c>
      <c r="N60" s="52">
        <f t="shared" si="6"/>
        <v>75</v>
      </c>
      <c r="O60" s="52">
        <v>90.0</v>
      </c>
      <c r="P60" s="52">
        <v>95.0</v>
      </c>
      <c r="Q60" s="52">
        <v>100.0</v>
      </c>
      <c r="R60" s="52">
        <v>100.0</v>
      </c>
      <c r="S60" s="52">
        <v>85.0</v>
      </c>
      <c r="T60" s="52">
        <v>80.0</v>
      </c>
      <c r="U60" s="52">
        <v>75.0</v>
      </c>
      <c r="V60" s="52">
        <v>70.0</v>
      </c>
    </row>
    <row r="61" ht="16.5" customHeight="1">
      <c r="A61" s="72"/>
      <c r="B61" s="47"/>
      <c r="C61" s="46"/>
      <c r="D61" s="43"/>
      <c r="E61" s="55"/>
      <c r="F61" s="47"/>
      <c r="G61" s="47"/>
      <c r="H61" s="47"/>
      <c r="I61" s="52"/>
      <c r="J61" s="52"/>
      <c r="K61" s="52"/>
      <c r="L61" s="52"/>
      <c r="M61" s="52"/>
      <c r="N61" s="52"/>
      <c r="O61" s="52"/>
      <c r="P61" s="52"/>
      <c r="Q61" s="52"/>
      <c r="R61" s="52"/>
      <c r="S61" s="52"/>
      <c r="T61" s="52"/>
      <c r="U61" s="52"/>
      <c r="V61" s="52"/>
      <c r="W61" s="52"/>
      <c r="X61" s="71"/>
    </row>
    <row r="62" ht="16.5" customHeight="1">
      <c r="A62" s="72">
        <v>516.0</v>
      </c>
      <c r="B62" s="47" t="s">
        <v>235</v>
      </c>
      <c r="C62" s="46" t="s">
        <v>25</v>
      </c>
      <c r="D62" s="43" t="s">
        <v>1319</v>
      </c>
      <c r="E62" s="55">
        <v>44423.0</v>
      </c>
      <c r="F62" s="47" t="s">
        <v>1320</v>
      </c>
      <c r="G62" s="47" t="s">
        <v>1321</v>
      </c>
      <c r="H62" s="47" t="s">
        <v>81</v>
      </c>
      <c r="I62" s="52">
        <v>90.0</v>
      </c>
      <c r="J62" s="52">
        <v>90.0</v>
      </c>
      <c r="K62" s="52">
        <v>95.0</v>
      </c>
      <c r="L62" s="52">
        <v>95.0</v>
      </c>
      <c r="M62" s="52">
        <v>95.0</v>
      </c>
      <c r="N62" s="52">
        <v>93.0</v>
      </c>
      <c r="O62" s="52">
        <v>85.0</v>
      </c>
      <c r="P62" s="52">
        <v>100.0</v>
      </c>
      <c r="Q62" s="52">
        <v>100.0</v>
      </c>
      <c r="R62" s="52">
        <v>100.0</v>
      </c>
      <c r="S62" s="52">
        <v>100.0</v>
      </c>
      <c r="T62" s="52">
        <v>90.0</v>
      </c>
      <c r="U62" s="52">
        <v>80.0</v>
      </c>
      <c r="V62" s="52">
        <v>70.0</v>
      </c>
      <c r="W62" s="52" t="s">
        <v>116</v>
      </c>
      <c r="X62" s="71" t="s">
        <v>1322</v>
      </c>
    </row>
    <row r="63" ht="16.5" customHeight="1">
      <c r="B63" s="47" t="s">
        <v>243</v>
      </c>
      <c r="C63" s="46" t="s">
        <v>25</v>
      </c>
      <c r="D63" s="43" t="s">
        <v>1323</v>
      </c>
      <c r="E63" s="55">
        <v>44423.0</v>
      </c>
      <c r="F63" s="47" t="s">
        <v>1320</v>
      </c>
      <c r="G63" s="47" t="s">
        <v>1321</v>
      </c>
      <c r="H63" s="47" t="s">
        <v>81</v>
      </c>
      <c r="I63" s="52">
        <v>90.0</v>
      </c>
      <c r="J63" s="52">
        <v>95.0</v>
      </c>
      <c r="K63" s="52">
        <v>95.0</v>
      </c>
      <c r="L63" s="52">
        <v>95.0</v>
      </c>
      <c r="M63" s="52">
        <v>95.0</v>
      </c>
      <c r="N63" s="52">
        <v>94.0</v>
      </c>
      <c r="O63" s="52">
        <v>95.0</v>
      </c>
      <c r="P63" s="52">
        <v>100.0</v>
      </c>
      <c r="Q63" s="52">
        <v>100.0</v>
      </c>
      <c r="R63" s="52">
        <v>100.0</v>
      </c>
      <c r="S63" s="52">
        <v>100.0</v>
      </c>
      <c r="T63" s="52">
        <v>90.0</v>
      </c>
      <c r="U63" s="52">
        <v>80.0</v>
      </c>
      <c r="V63" s="52">
        <v>70.0</v>
      </c>
      <c r="W63" s="52" t="s">
        <v>116</v>
      </c>
      <c r="X63" s="71" t="s">
        <v>1322</v>
      </c>
    </row>
    <row r="64" ht="16.5" customHeight="1">
      <c r="A64" s="32"/>
      <c r="B64" s="15"/>
      <c r="C64" s="27"/>
      <c r="D64" s="16"/>
      <c r="E64" s="22"/>
      <c r="F64" s="15"/>
      <c r="G64" s="15"/>
      <c r="H64" s="15"/>
      <c r="I64" s="20"/>
      <c r="J64" s="20"/>
      <c r="K64" s="20"/>
      <c r="L64" s="20"/>
      <c r="M64" s="20"/>
      <c r="N64" s="20"/>
      <c r="O64" s="20"/>
      <c r="P64" s="20"/>
      <c r="Q64" s="20"/>
      <c r="R64" s="20"/>
      <c r="S64" s="20"/>
      <c r="T64" s="20"/>
      <c r="U64" s="20"/>
      <c r="V64" s="20"/>
      <c r="W64" s="20"/>
      <c r="X64" s="41"/>
    </row>
    <row r="65" ht="16.5" customHeight="1">
      <c r="A65" s="72">
        <v>1762.0</v>
      </c>
      <c r="B65" s="47" t="s">
        <v>303</v>
      </c>
      <c r="C65" s="46" t="s">
        <v>25</v>
      </c>
      <c r="D65" s="43" t="s">
        <v>1324</v>
      </c>
      <c r="E65" s="55">
        <v>45139.0</v>
      </c>
      <c r="F65" s="47" t="s">
        <v>1325</v>
      </c>
      <c r="G65" s="47" t="s">
        <v>1326</v>
      </c>
      <c r="H65" s="47" t="s">
        <v>29</v>
      </c>
      <c r="I65" s="79">
        <f t="shared" ref="I65:I80" si="7">(J65+K65+M65)/3</f>
        <v>95</v>
      </c>
      <c r="J65" s="52">
        <v>95.0</v>
      </c>
      <c r="K65" s="52">
        <v>95.0</v>
      </c>
      <c r="L65" s="52">
        <v>95.0</v>
      </c>
      <c r="M65" s="52">
        <v>95.0</v>
      </c>
      <c r="N65" s="80">
        <f t="shared" ref="N65:N80" si="8">AVERAGE(I65:M65)</f>
        <v>95</v>
      </c>
      <c r="O65" s="52">
        <v>97.0</v>
      </c>
      <c r="P65" s="52">
        <v>95.0</v>
      </c>
      <c r="Q65" s="52">
        <v>93.0</v>
      </c>
      <c r="R65" s="52">
        <v>90.0</v>
      </c>
      <c r="S65" s="52">
        <v>90.0</v>
      </c>
      <c r="T65" s="52">
        <v>75.0</v>
      </c>
      <c r="U65" s="52">
        <v>60.0</v>
      </c>
      <c r="V65" s="52">
        <v>55.0</v>
      </c>
      <c r="W65" s="52" t="s">
        <v>1327</v>
      </c>
      <c r="X65" s="71" t="s">
        <v>1328</v>
      </c>
    </row>
    <row r="66" ht="16.5" customHeight="1">
      <c r="B66" s="47" t="s">
        <v>283</v>
      </c>
      <c r="C66" s="46" t="s">
        <v>25</v>
      </c>
      <c r="D66" s="43" t="s">
        <v>1329</v>
      </c>
      <c r="E66" s="55">
        <v>45139.0</v>
      </c>
      <c r="F66" s="47" t="s">
        <v>1325</v>
      </c>
      <c r="G66" s="47" t="s">
        <v>1326</v>
      </c>
      <c r="H66" s="47" t="s">
        <v>29</v>
      </c>
      <c r="I66" s="79">
        <f t="shared" si="7"/>
        <v>93.66666667</v>
      </c>
      <c r="J66" s="52">
        <v>94.0</v>
      </c>
      <c r="K66" s="52">
        <v>93.0</v>
      </c>
      <c r="L66" s="52">
        <v>94.0</v>
      </c>
      <c r="M66" s="52">
        <v>94.0</v>
      </c>
      <c r="N66" s="80">
        <f t="shared" si="8"/>
        <v>93.73333333</v>
      </c>
      <c r="O66" s="52">
        <v>97.0</v>
      </c>
      <c r="P66" s="52">
        <v>95.0</v>
      </c>
      <c r="Q66" s="52">
        <v>93.0</v>
      </c>
      <c r="R66" s="52">
        <v>90.0</v>
      </c>
      <c r="S66" s="52">
        <v>90.0</v>
      </c>
      <c r="T66" s="52">
        <v>75.0</v>
      </c>
      <c r="U66" s="52">
        <v>60.0</v>
      </c>
      <c r="V66" s="52">
        <v>55.0</v>
      </c>
    </row>
    <row r="67" ht="16.5" customHeight="1">
      <c r="B67" s="47" t="s">
        <v>1330</v>
      </c>
      <c r="C67" s="46" t="s">
        <v>25</v>
      </c>
      <c r="D67" s="43" t="s">
        <v>1331</v>
      </c>
      <c r="E67" s="55">
        <v>45138.0</v>
      </c>
      <c r="F67" s="47" t="s">
        <v>1325</v>
      </c>
      <c r="G67" s="47" t="s">
        <v>1326</v>
      </c>
      <c r="H67" s="47" t="s">
        <v>29</v>
      </c>
      <c r="I67" s="79">
        <f t="shared" si="7"/>
        <v>94.66666667</v>
      </c>
      <c r="J67" s="52">
        <v>96.0</v>
      </c>
      <c r="K67" s="52">
        <v>93.0</v>
      </c>
      <c r="L67" s="52">
        <v>95.0</v>
      </c>
      <c r="M67" s="52">
        <v>95.0</v>
      </c>
      <c r="N67" s="80">
        <f t="shared" si="8"/>
        <v>94.73333333</v>
      </c>
      <c r="O67" s="52">
        <v>98.0</v>
      </c>
      <c r="P67" s="52">
        <v>95.0</v>
      </c>
      <c r="Q67" s="52">
        <v>92.0</v>
      </c>
      <c r="R67" s="52">
        <v>90.0</v>
      </c>
      <c r="S67" s="52">
        <v>90.0</v>
      </c>
      <c r="T67" s="52">
        <v>75.0</v>
      </c>
      <c r="U67" s="52">
        <v>60.0</v>
      </c>
      <c r="V67" s="52">
        <v>55.0</v>
      </c>
    </row>
    <row r="68" ht="16.5" customHeight="1">
      <c r="B68" s="47" t="s">
        <v>293</v>
      </c>
      <c r="C68" s="46" t="s">
        <v>25</v>
      </c>
      <c r="D68" s="43" t="s">
        <v>1332</v>
      </c>
      <c r="E68" s="55">
        <v>45138.0</v>
      </c>
      <c r="F68" s="47" t="s">
        <v>1325</v>
      </c>
      <c r="G68" s="47" t="s">
        <v>1326</v>
      </c>
      <c r="H68" s="47" t="s">
        <v>29</v>
      </c>
      <c r="I68" s="79">
        <f t="shared" si="7"/>
        <v>94.66666667</v>
      </c>
      <c r="J68" s="52">
        <v>94.0</v>
      </c>
      <c r="K68" s="52">
        <v>95.0</v>
      </c>
      <c r="L68" s="52">
        <v>96.0</v>
      </c>
      <c r="M68" s="52">
        <v>95.0</v>
      </c>
      <c r="N68" s="80">
        <f t="shared" si="8"/>
        <v>94.93333333</v>
      </c>
      <c r="O68" s="52">
        <v>97.0</v>
      </c>
      <c r="P68" s="52">
        <v>95.0</v>
      </c>
      <c r="Q68" s="52">
        <v>93.0</v>
      </c>
      <c r="R68" s="52">
        <v>90.0</v>
      </c>
      <c r="S68" s="52">
        <v>90.0</v>
      </c>
      <c r="T68" s="52">
        <v>75.0</v>
      </c>
      <c r="U68" s="52">
        <v>60.0</v>
      </c>
      <c r="V68" s="52">
        <v>55.0</v>
      </c>
    </row>
    <row r="69" ht="16.5" customHeight="1">
      <c r="B69" s="47" t="s">
        <v>92</v>
      </c>
      <c r="C69" s="46" t="s">
        <v>25</v>
      </c>
      <c r="D69" s="43" t="s">
        <v>1333</v>
      </c>
      <c r="E69" s="55">
        <v>45138.0</v>
      </c>
      <c r="F69" s="47" t="s">
        <v>1325</v>
      </c>
      <c r="G69" s="47" t="s">
        <v>1326</v>
      </c>
      <c r="H69" s="47" t="s">
        <v>29</v>
      </c>
      <c r="I69" s="79">
        <f t="shared" si="7"/>
        <v>94</v>
      </c>
      <c r="J69" s="52">
        <v>93.0</v>
      </c>
      <c r="K69" s="52">
        <v>93.0</v>
      </c>
      <c r="L69" s="52">
        <v>95.0</v>
      </c>
      <c r="M69" s="52">
        <v>96.0</v>
      </c>
      <c r="N69" s="80">
        <f t="shared" si="8"/>
        <v>94.2</v>
      </c>
      <c r="O69" s="52">
        <v>98.0</v>
      </c>
      <c r="P69" s="52">
        <v>95.0</v>
      </c>
      <c r="Q69" s="52">
        <v>92.0</v>
      </c>
      <c r="R69" s="52">
        <v>90.0</v>
      </c>
      <c r="S69" s="52">
        <v>90.0</v>
      </c>
      <c r="T69" s="52">
        <v>75.0</v>
      </c>
      <c r="U69" s="52">
        <v>60.0</v>
      </c>
      <c r="V69" s="52">
        <v>55.0</v>
      </c>
    </row>
    <row r="70" ht="16.5" customHeight="1">
      <c r="B70" s="47" t="s">
        <v>68</v>
      </c>
      <c r="C70" s="46" t="s">
        <v>25</v>
      </c>
      <c r="D70" s="43" t="s">
        <v>1334</v>
      </c>
      <c r="E70" s="55">
        <v>45138.0</v>
      </c>
      <c r="F70" s="47" t="s">
        <v>1325</v>
      </c>
      <c r="G70" s="47" t="s">
        <v>1326</v>
      </c>
      <c r="H70" s="47" t="s">
        <v>29</v>
      </c>
      <c r="I70" s="79">
        <f t="shared" si="7"/>
        <v>93.66666667</v>
      </c>
      <c r="J70" s="52">
        <v>93.0</v>
      </c>
      <c r="K70" s="52">
        <v>93.0</v>
      </c>
      <c r="L70" s="52">
        <v>91.0</v>
      </c>
      <c r="M70" s="52">
        <v>95.0</v>
      </c>
      <c r="N70" s="80">
        <f t="shared" si="8"/>
        <v>93.13333333</v>
      </c>
      <c r="O70" s="52">
        <v>97.0</v>
      </c>
      <c r="P70" s="52">
        <v>95.0</v>
      </c>
      <c r="Q70" s="52">
        <v>93.0</v>
      </c>
      <c r="R70" s="52">
        <v>90.0</v>
      </c>
      <c r="S70" s="52">
        <v>90.0</v>
      </c>
      <c r="T70" s="52">
        <v>75.0</v>
      </c>
      <c r="U70" s="52">
        <v>60.0</v>
      </c>
      <c r="V70" s="52">
        <v>55.0</v>
      </c>
    </row>
    <row r="71" ht="16.5" customHeight="1">
      <c r="B71" s="47" t="s">
        <v>36</v>
      </c>
      <c r="C71" s="46" t="s">
        <v>25</v>
      </c>
      <c r="D71" s="43" t="s">
        <v>1335</v>
      </c>
      <c r="E71" s="55">
        <v>45139.0</v>
      </c>
      <c r="F71" s="47" t="s">
        <v>1325</v>
      </c>
      <c r="G71" s="47" t="s">
        <v>1326</v>
      </c>
      <c r="H71" s="47" t="s">
        <v>29</v>
      </c>
      <c r="I71" s="79">
        <f t="shared" si="7"/>
        <v>95.66666667</v>
      </c>
      <c r="J71" s="52">
        <v>95.0</v>
      </c>
      <c r="K71" s="52">
        <v>96.0</v>
      </c>
      <c r="L71" s="52">
        <v>95.0</v>
      </c>
      <c r="M71" s="52">
        <v>96.0</v>
      </c>
      <c r="N71" s="80">
        <f t="shared" si="8"/>
        <v>95.53333333</v>
      </c>
      <c r="O71" s="52">
        <v>99.0</v>
      </c>
      <c r="P71" s="52">
        <v>96.0</v>
      </c>
      <c r="Q71" s="52">
        <v>93.0</v>
      </c>
      <c r="R71" s="52">
        <v>90.0</v>
      </c>
      <c r="S71" s="52">
        <v>90.0</v>
      </c>
      <c r="T71" s="52">
        <v>75.0</v>
      </c>
      <c r="U71" s="52">
        <v>60.0</v>
      </c>
      <c r="V71" s="52">
        <v>55.0</v>
      </c>
    </row>
    <row r="72" ht="16.5" customHeight="1">
      <c r="B72" s="47" t="s">
        <v>796</v>
      </c>
      <c r="C72" s="46" t="s">
        <v>25</v>
      </c>
      <c r="D72" s="47" t="s">
        <v>1336</v>
      </c>
      <c r="E72" s="55">
        <v>45139.0</v>
      </c>
      <c r="F72" s="47" t="s">
        <v>1325</v>
      </c>
      <c r="G72" s="47" t="s">
        <v>1326</v>
      </c>
      <c r="H72" s="47" t="s">
        <v>29</v>
      </c>
      <c r="I72" s="79">
        <f t="shared" si="7"/>
        <v>94.66666667</v>
      </c>
      <c r="J72" s="52">
        <v>95.0</v>
      </c>
      <c r="K72" s="52">
        <v>95.0</v>
      </c>
      <c r="L72" s="52">
        <v>94.0</v>
      </c>
      <c r="M72" s="52">
        <v>94.0</v>
      </c>
      <c r="N72" s="80">
        <f t="shared" si="8"/>
        <v>94.53333333</v>
      </c>
      <c r="O72" s="52">
        <v>98.0</v>
      </c>
      <c r="P72" s="52">
        <v>95.0</v>
      </c>
      <c r="Q72" s="52">
        <v>92.0</v>
      </c>
      <c r="R72" s="52">
        <v>90.0</v>
      </c>
      <c r="S72" s="52">
        <v>90.0</v>
      </c>
      <c r="T72" s="52">
        <v>75.0</v>
      </c>
      <c r="U72" s="52">
        <v>60.0</v>
      </c>
      <c r="V72" s="52">
        <v>55.0</v>
      </c>
    </row>
    <row r="73" ht="16.5" customHeight="1">
      <c r="B73" s="47" t="s">
        <v>1337</v>
      </c>
      <c r="C73" s="46" t="s">
        <v>25</v>
      </c>
      <c r="D73" s="47" t="s">
        <v>1338</v>
      </c>
      <c r="E73" s="55">
        <v>45139.0</v>
      </c>
      <c r="F73" s="47" t="s">
        <v>1325</v>
      </c>
      <c r="G73" s="47" t="s">
        <v>1326</v>
      </c>
      <c r="H73" s="47" t="s">
        <v>29</v>
      </c>
      <c r="I73" s="79">
        <f t="shared" si="7"/>
        <v>95</v>
      </c>
      <c r="J73" s="52">
        <v>95.0</v>
      </c>
      <c r="K73" s="52">
        <v>95.0</v>
      </c>
      <c r="L73" s="52">
        <v>95.0</v>
      </c>
      <c r="M73" s="52">
        <v>95.0</v>
      </c>
      <c r="N73" s="80">
        <f t="shared" si="8"/>
        <v>95</v>
      </c>
      <c r="O73" s="52">
        <v>98.0</v>
      </c>
      <c r="P73" s="52">
        <v>95.0</v>
      </c>
      <c r="Q73" s="52">
        <v>92.0</v>
      </c>
      <c r="R73" s="52">
        <v>90.0</v>
      </c>
      <c r="S73" s="52">
        <v>90.0</v>
      </c>
      <c r="T73" s="52">
        <v>75.0</v>
      </c>
      <c r="U73" s="52">
        <v>60.0</v>
      </c>
      <c r="V73" s="52">
        <v>55.0</v>
      </c>
    </row>
    <row r="74" ht="14.25" customHeight="1">
      <c r="B74" s="47" t="s">
        <v>398</v>
      </c>
      <c r="C74" s="46" t="s">
        <v>25</v>
      </c>
      <c r="D74" s="47" t="s">
        <v>1339</v>
      </c>
      <c r="E74" s="55">
        <v>45139.0</v>
      </c>
      <c r="F74" s="47" t="s">
        <v>1325</v>
      </c>
      <c r="G74" s="47" t="s">
        <v>1326</v>
      </c>
      <c r="H74" s="47" t="s">
        <v>29</v>
      </c>
      <c r="I74" s="79">
        <f t="shared" si="7"/>
        <v>92.66666667</v>
      </c>
      <c r="J74" s="52">
        <v>90.0</v>
      </c>
      <c r="K74" s="52">
        <v>94.0</v>
      </c>
      <c r="L74" s="52">
        <v>94.0</v>
      </c>
      <c r="M74" s="52">
        <v>94.0</v>
      </c>
      <c r="N74" s="80">
        <f t="shared" si="8"/>
        <v>92.93333333</v>
      </c>
      <c r="O74" s="52">
        <v>98.0</v>
      </c>
      <c r="P74" s="52">
        <v>95.0</v>
      </c>
      <c r="Q74" s="52">
        <v>92.0</v>
      </c>
      <c r="R74" s="52">
        <v>90.0</v>
      </c>
      <c r="S74" s="52">
        <v>90.0</v>
      </c>
      <c r="T74" s="52">
        <v>75.0</v>
      </c>
      <c r="U74" s="52">
        <v>60.0</v>
      </c>
      <c r="V74" s="52">
        <v>55.0</v>
      </c>
    </row>
    <row r="75" ht="18.0" customHeight="1">
      <c r="B75" s="47" t="s">
        <v>666</v>
      </c>
      <c r="C75" s="46" t="s">
        <v>25</v>
      </c>
      <c r="D75" s="47" t="s">
        <v>1340</v>
      </c>
      <c r="E75" s="55">
        <v>44422.0</v>
      </c>
      <c r="F75" s="47" t="s">
        <v>1325</v>
      </c>
      <c r="G75" s="47" t="s">
        <v>1326</v>
      </c>
      <c r="H75" s="47" t="s">
        <v>29</v>
      </c>
      <c r="I75" s="79">
        <f t="shared" si="7"/>
        <v>93.33333333</v>
      </c>
      <c r="J75" s="52">
        <v>90.0</v>
      </c>
      <c r="K75" s="52">
        <v>95.0</v>
      </c>
      <c r="L75" s="52">
        <v>91.0</v>
      </c>
      <c r="M75" s="52">
        <v>95.0</v>
      </c>
      <c r="N75" s="80">
        <f t="shared" si="8"/>
        <v>92.86666667</v>
      </c>
      <c r="O75" s="52">
        <v>98.0</v>
      </c>
      <c r="P75" s="52">
        <v>96.0</v>
      </c>
      <c r="Q75" s="52">
        <v>94.0</v>
      </c>
      <c r="R75" s="52">
        <v>92.0</v>
      </c>
      <c r="S75" s="52">
        <v>90.0</v>
      </c>
      <c r="T75" s="52">
        <v>75.0</v>
      </c>
      <c r="U75" s="52">
        <v>60.0</v>
      </c>
      <c r="V75" s="52">
        <v>55.0</v>
      </c>
      <c r="X75" s="71" t="s">
        <v>1341</v>
      </c>
    </row>
    <row r="76" ht="15.0" customHeight="1">
      <c r="B76" s="47" t="s">
        <v>49</v>
      </c>
      <c r="C76" s="46" t="s">
        <v>25</v>
      </c>
      <c r="D76" s="81" t="s">
        <v>1342</v>
      </c>
      <c r="E76" s="55">
        <v>44422.0</v>
      </c>
      <c r="F76" s="47" t="s">
        <v>1325</v>
      </c>
      <c r="G76" s="47" t="s">
        <v>1326</v>
      </c>
      <c r="H76" s="47" t="s">
        <v>29</v>
      </c>
      <c r="I76" s="79">
        <f t="shared" si="7"/>
        <v>94.33333333</v>
      </c>
      <c r="J76" s="52">
        <v>92.0</v>
      </c>
      <c r="K76" s="52">
        <v>95.0</v>
      </c>
      <c r="L76" s="52">
        <v>93.0</v>
      </c>
      <c r="M76" s="52">
        <v>96.0</v>
      </c>
      <c r="N76" s="80">
        <f t="shared" si="8"/>
        <v>94.06666667</v>
      </c>
      <c r="O76" s="52">
        <v>97.0</v>
      </c>
      <c r="P76" s="52">
        <v>95.0</v>
      </c>
      <c r="Q76" s="52">
        <v>93.0</v>
      </c>
      <c r="R76" s="52">
        <v>91.0</v>
      </c>
      <c r="S76" s="52">
        <v>90.0</v>
      </c>
      <c r="T76" s="52">
        <v>75.0</v>
      </c>
      <c r="U76" s="52">
        <v>60.0</v>
      </c>
      <c r="V76" s="52">
        <v>55.0</v>
      </c>
    </row>
    <row r="77" ht="15.0" customHeight="1">
      <c r="B77" s="47" t="s">
        <v>297</v>
      </c>
      <c r="C77" s="46" t="s">
        <v>25</v>
      </c>
      <c r="D77" s="47" t="s">
        <v>1343</v>
      </c>
      <c r="E77" s="55">
        <v>44573.0</v>
      </c>
      <c r="F77" s="47" t="s">
        <v>1325</v>
      </c>
      <c r="G77" s="47" t="s">
        <v>1326</v>
      </c>
      <c r="H77" s="47" t="s">
        <v>29</v>
      </c>
      <c r="I77" s="79">
        <f t="shared" si="7"/>
        <v>95</v>
      </c>
      <c r="J77" s="52">
        <v>95.0</v>
      </c>
      <c r="K77" s="52">
        <v>95.0</v>
      </c>
      <c r="L77" s="52">
        <v>94.0</v>
      </c>
      <c r="M77" s="52">
        <v>95.0</v>
      </c>
      <c r="N77" s="80">
        <f t="shared" si="8"/>
        <v>94.8</v>
      </c>
      <c r="O77" s="52">
        <v>98.0</v>
      </c>
      <c r="P77" s="52">
        <v>96.0</v>
      </c>
      <c r="Q77" s="52">
        <v>94.0</v>
      </c>
      <c r="R77" s="52">
        <v>92.0</v>
      </c>
      <c r="S77" s="52">
        <v>90.0</v>
      </c>
      <c r="T77" s="52">
        <v>75.0</v>
      </c>
      <c r="U77" s="52">
        <v>60.0</v>
      </c>
      <c r="V77" s="52">
        <v>55.0</v>
      </c>
    </row>
    <row r="78" ht="18.0" customHeight="1">
      <c r="B78" s="47" t="s">
        <v>1344</v>
      </c>
      <c r="C78" s="46" t="s">
        <v>25</v>
      </c>
      <c r="D78" s="47" t="s">
        <v>1345</v>
      </c>
      <c r="E78" s="55">
        <v>44931.0</v>
      </c>
      <c r="F78" s="47" t="s">
        <v>1325</v>
      </c>
      <c r="G78" s="47" t="s">
        <v>1326</v>
      </c>
      <c r="H78" s="47" t="s">
        <v>29</v>
      </c>
      <c r="I78" s="79">
        <f t="shared" si="7"/>
        <v>96</v>
      </c>
      <c r="J78" s="52">
        <v>96.0</v>
      </c>
      <c r="K78" s="52">
        <v>96.0</v>
      </c>
      <c r="L78" s="52">
        <v>96.0</v>
      </c>
      <c r="M78" s="52">
        <v>96.0</v>
      </c>
      <c r="N78" s="80">
        <f t="shared" si="8"/>
        <v>96</v>
      </c>
      <c r="O78" s="52">
        <v>98.0</v>
      </c>
      <c r="P78" s="52">
        <v>96.0</v>
      </c>
      <c r="Q78" s="52">
        <v>94.0</v>
      </c>
      <c r="R78" s="52">
        <v>92.0</v>
      </c>
      <c r="S78" s="52">
        <v>90.0</v>
      </c>
      <c r="T78" s="52">
        <v>75.0</v>
      </c>
      <c r="U78" s="52">
        <v>60.0</v>
      </c>
      <c r="V78" s="52">
        <v>55.0</v>
      </c>
    </row>
    <row r="79" ht="16.5" customHeight="1">
      <c r="B79" s="47" t="s">
        <v>62</v>
      </c>
      <c r="C79" s="46" t="s">
        <v>25</v>
      </c>
      <c r="D79" s="81" t="s">
        <v>1346</v>
      </c>
      <c r="E79" s="55">
        <v>44422.0</v>
      </c>
      <c r="F79" s="47" t="s">
        <v>1325</v>
      </c>
      <c r="G79" s="47" t="s">
        <v>1326</v>
      </c>
      <c r="H79" s="47" t="s">
        <v>29</v>
      </c>
      <c r="I79" s="79">
        <f t="shared" si="7"/>
        <v>93.66666667</v>
      </c>
      <c r="J79" s="52">
        <v>92.0</v>
      </c>
      <c r="K79" s="52">
        <v>95.0</v>
      </c>
      <c r="L79" s="52">
        <v>90.0</v>
      </c>
      <c r="M79" s="52">
        <v>94.0</v>
      </c>
      <c r="N79" s="80">
        <f t="shared" si="8"/>
        <v>92.93333333</v>
      </c>
      <c r="O79" s="52">
        <v>95.0</v>
      </c>
      <c r="P79" s="52">
        <v>93.0</v>
      </c>
      <c r="Q79" s="52">
        <v>92.0</v>
      </c>
      <c r="R79" s="52">
        <v>90.0</v>
      </c>
      <c r="S79" s="52">
        <v>90.0</v>
      </c>
      <c r="T79" s="52">
        <v>75.0</v>
      </c>
      <c r="U79" s="52">
        <v>60.0</v>
      </c>
      <c r="V79" s="52">
        <v>55.0</v>
      </c>
      <c r="X79" s="71" t="s">
        <v>1347</v>
      </c>
    </row>
    <row r="80" ht="18.0" customHeight="1">
      <c r="B80" s="43" t="s">
        <v>311</v>
      </c>
      <c r="C80" s="46" t="s">
        <v>25</v>
      </c>
      <c r="D80" s="82" t="s">
        <v>1348</v>
      </c>
      <c r="E80" s="55">
        <v>44220.0</v>
      </c>
      <c r="F80" s="43" t="s">
        <v>1325</v>
      </c>
      <c r="G80" s="43" t="s">
        <v>1326</v>
      </c>
      <c r="H80" s="43" t="s">
        <v>29</v>
      </c>
      <c r="I80" s="79">
        <f t="shared" si="7"/>
        <v>94.66666667</v>
      </c>
      <c r="J80" s="52">
        <v>96.0</v>
      </c>
      <c r="K80" s="52">
        <v>93.0</v>
      </c>
      <c r="L80" s="52">
        <v>96.0</v>
      </c>
      <c r="M80" s="52">
        <v>95.0</v>
      </c>
      <c r="N80" s="80">
        <f t="shared" si="8"/>
        <v>94.93333333</v>
      </c>
      <c r="O80" s="52">
        <v>95.0</v>
      </c>
      <c r="P80" s="52">
        <v>93.0</v>
      </c>
      <c r="Q80" s="52">
        <v>92.0</v>
      </c>
      <c r="R80" s="52">
        <v>90.0</v>
      </c>
      <c r="S80" s="52">
        <v>90.0</v>
      </c>
      <c r="T80" s="52">
        <v>75.0</v>
      </c>
      <c r="U80" s="52">
        <v>60.0</v>
      </c>
      <c r="V80" s="52">
        <v>55.0</v>
      </c>
      <c r="X80" s="71" t="s">
        <v>1349</v>
      </c>
    </row>
    <row r="81">
      <c r="A81" s="32"/>
      <c r="B81" s="16"/>
      <c r="C81" s="27"/>
      <c r="D81" s="15"/>
      <c r="E81" s="22"/>
      <c r="F81" s="16"/>
      <c r="G81" s="16"/>
      <c r="H81" s="16"/>
      <c r="I81" s="16"/>
      <c r="J81" s="20"/>
      <c r="K81" s="20"/>
      <c r="L81" s="20"/>
      <c r="M81" s="20"/>
      <c r="N81" s="16"/>
      <c r="O81" s="20"/>
      <c r="P81" s="20"/>
      <c r="Q81" s="20"/>
      <c r="R81" s="20"/>
      <c r="S81" s="20"/>
      <c r="T81" s="20"/>
      <c r="U81" s="20"/>
      <c r="V81" s="20"/>
      <c r="W81" s="20"/>
      <c r="X81" s="41"/>
    </row>
    <row r="82" ht="15.0" customHeight="1">
      <c r="A82" s="72">
        <v>532.0</v>
      </c>
      <c r="B82" s="43" t="s">
        <v>44</v>
      </c>
      <c r="C82" s="46" t="s">
        <v>25</v>
      </c>
      <c r="D82" s="47" t="s">
        <v>1350</v>
      </c>
      <c r="E82" s="55">
        <v>44930.0</v>
      </c>
      <c r="F82" s="43" t="s">
        <v>1351</v>
      </c>
      <c r="G82" s="43" t="s">
        <v>1352</v>
      </c>
      <c r="H82" s="43" t="s">
        <v>81</v>
      </c>
      <c r="I82" s="43">
        <v>85.0</v>
      </c>
      <c r="J82" s="52">
        <v>90.0</v>
      </c>
      <c r="K82" s="52">
        <v>85.0</v>
      </c>
      <c r="L82" s="52">
        <v>90.0</v>
      </c>
      <c r="M82" s="52">
        <v>90.0</v>
      </c>
      <c r="N82" s="43">
        <v>88.0</v>
      </c>
      <c r="O82" s="52">
        <v>100.0</v>
      </c>
      <c r="P82" s="52">
        <v>100.0</v>
      </c>
      <c r="Q82" s="52">
        <v>100.0</v>
      </c>
      <c r="R82" s="52">
        <v>100.0</v>
      </c>
      <c r="S82" s="52">
        <v>100.0</v>
      </c>
      <c r="T82" s="52">
        <v>90.0</v>
      </c>
      <c r="U82" s="52">
        <v>80.0</v>
      </c>
      <c r="V82" s="52">
        <v>70.0</v>
      </c>
      <c r="W82" s="52" t="s">
        <v>1353</v>
      </c>
      <c r="X82" s="71" t="s">
        <v>1354</v>
      </c>
    </row>
    <row r="83" ht="15.75" customHeight="1">
      <c r="B83" s="43" t="s">
        <v>1355</v>
      </c>
      <c r="C83" s="46" t="s">
        <v>25</v>
      </c>
      <c r="D83" s="47" t="s">
        <v>1356</v>
      </c>
      <c r="E83" s="55">
        <v>44930.0</v>
      </c>
      <c r="F83" s="43" t="s">
        <v>1351</v>
      </c>
      <c r="G83" s="43" t="s">
        <v>1352</v>
      </c>
      <c r="H83" s="43" t="s">
        <v>81</v>
      </c>
      <c r="I83" s="43">
        <v>90.0</v>
      </c>
      <c r="J83" s="52">
        <v>90.0</v>
      </c>
      <c r="K83" s="52">
        <v>85.0</v>
      </c>
      <c r="L83" s="52">
        <v>90.0</v>
      </c>
      <c r="M83" s="52">
        <v>95.0</v>
      </c>
      <c r="N83" s="43">
        <v>90.0</v>
      </c>
      <c r="O83" s="52">
        <v>100.0</v>
      </c>
      <c r="P83" s="52">
        <v>100.0</v>
      </c>
      <c r="Q83" s="52">
        <v>100.0</v>
      </c>
      <c r="R83" s="52">
        <v>100.0</v>
      </c>
      <c r="S83" s="52">
        <v>100.0</v>
      </c>
      <c r="T83" s="52">
        <v>90.0</v>
      </c>
      <c r="U83" s="52">
        <v>80.0</v>
      </c>
      <c r="V83" s="52">
        <v>70.0</v>
      </c>
      <c r="W83" s="52" t="s">
        <v>1357</v>
      </c>
      <c r="X83" s="71" t="s">
        <v>1354</v>
      </c>
    </row>
    <row r="84">
      <c r="B84" s="43" t="s">
        <v>364</v>
      </c>
      <c r="C84" s="46" t="s">
        <v>25</v>
      </c>
      <c r="D84" s="47" t="s">
        <v>1358</v>
      </c>
      <c r="E84" s="55">
        <v>44930.0</v>
      </c>
      <c r="F84" s="43" t="s">
        <v>1351</v>
      </c>
      <c r="G84" s="43" t="s">
        <v>1352</v>
      </c>
      <c r="H84" s="43" t="s">
        <v>81</v>
      </c>
      <c r="I84" s="43">
        <v>85.0</v>
      </c>
      <c r="J84" s="52">
        <v>90.0</v>
      </c>
      <c r="K84" s="52">
        <v>85.0</v>
      </c>
      <c r="L84" s="52">
        <v>90.0</v>
      </c>
      <c r="M84" s="52">
        <v>90.0</v>
      </c>
      <c r="N84" s="43">
        <v>88.0</v>
      </c>
      <c r="O84" s="52">
        <v>100.0</v>
      </c>
      <c r="P84" s="52">
        <v>100.0</v>
      </c>
      <c r="Q84" s="52">
        <v>100.0</v>
      </c>
      <c r="R84" s="52">
        <v>100.0</v>
      </c>
      <c r="S84" s="52">
        <v>100.0</v>
      </c>
      <c r="T84" s="52">
        <v>90.0</v>
      </c>
      <c r="U84" s="52">
        <v>80.0</v>
      </c>
      <c r="V84" s="52">
        <v>70.0</v>
      </c>
      <c r="W84" s="52" t="s">
        <v>1357</v>
      </c>
      <c r="X84" s="71" t="s">
        <v>1354</v>
      </c>
    </row>
    <row r="85" ht="15.75" customHeight="1">
      <c r="B85" s="43" t="s">
        <v>740</v>
      </c>
      <c r="C85" s="46" t="s">
        <v>25</v>
      </c>
      <c r="D85" s="47" t="s">
        <v>1359</v>
      </c>
      <c r="E85" s="55">
        <v>44930.0</v>
      </c>
      <c r="F85" s="43" t="s">
        <v>1351</v>
      </c>
      <c r="G85" s="43" t="s">
        <v>1352</v>
      </c>
      <c r="H85" s="43" t="s">
        <v>81</v>
      </c>
      <c r="I85" s="43">
        <v>85.0</v>
      </c>
      <c r="J85" s="52">
        <v>90.0</v>
      </c>
      <c r="K85" s="52">
        <v>85.0</v>
      </c>
      <c r="L85" s="52">
        <v>95.0</v>
      </c>
      <c r="M85" s="52">
        <v>95.0</v>
      </c>
      <c r="N85" s="43">
        <v>90.0</v>
      </c>
      <c r="O85" s="52">
        <v>100.0</v>
      </c>
      <c r="P85" s="52">
        <v>100.0</v>
      </c>
      <c r="Q85" s="52">
        <v>100.0</v>
      </c>
      <c r="R85" s="52">
        <v>100.0</v>
      </c>
      <c r="S85" s="52">
        <v>100.0</v>
      </c>
      <c r="T85" s="52">
        <v>90.0</v>
      </c>
      <c r="U85" s="52">
        <v>80.0</v>
      </c>
      <c r="V85" s="52">
        <v>70.0</v>
      </c>
      <c r="W85" s="52" t="s">
        <v>1219</v>
      </c>
      <c r="X85" s="71" t="s">
        <v>1354</v>
      </c>
    </row>
    <row r="86" ht="15.75" customHeight="1">
      <c r="A86" s="32"/>
      <c r="B86" s="16"/>
      <c r="C86" s="27"/>
      <c r="D86" s="15"/>
      <c r="E86" s="22"/>
      <c r="F86" s="16"/>
      <c r="G86" s="16"/>
      <c r="H86" s="16"/>
      <c r="I86" s="16"/>
      <c r="J86" s="20"/>
      <c r="K86" s="20"/>
      <c r="L86" s="20"/>
      <c r="M86" s="20"/>
      <c r="N86" s="16"/>
      <c r="O86" s="20"/>
      <c r="P86" s="20"/>
      <c r="Q86" s="20"/>
      <c r="R86" s="20"/>
      <c r="S86" s="20"/>
      <c r="T86" s="20"/>
      <c r="U86" s="20"/>
      <c r="V86" s="20"/>
      <c r="W86" s="20"/>
      <c r="X86" s="41"/>
    </row>
    <row r="87">
      <c r="A87" s="72">
        <v>595.0</v>
      </c>
      <c r="B87" s="43" t="s">
        <v>843</v>
      </c>
      <c r="C87" s="46" t="s">
        <v>25</v>
      </c>
      <c r="D87" s="47" t="s">
        <v>1360</v>
      </c>
      <c r="E87" s="55">
        <v>44218.0</v>
      </c>
      <c r="F87" s="46" t="s">
        <v>1361</v>
      </c>
      <c r="G87" s="61" t="s">
        <v>1362</v>
      </c>
      <c r="H87" s="47" t="s">
        <v>29</v>
      </c>
      <c r="I87" s="52">
        <f t="shared" ref="I87:I94" si="9">AVERAGE(J87,K87,M87)</f>
        <v>65</v>
      </c>
      <c r="J87" s="52">
        <v>65.0</v>
      </c>
      <c r="K87" s="52">
        <v>65.0</v>
      </c>
      <c r="L87" s="52">
        <v>60.0</v>
      </c>
      <c r="M87" s="52">
        <v>65.0</v>
      </c>
      <c r="N87" s="52">
        <f t="shared" ref="N87:N94" si="10">AVERAGE(J87:M87)</f>
        <v>63.75</v>
      </c>
      <c r="O87" s="52">
        <v>83.0</v>
      </c>
      <c r="P87" s="52">
        <v>86.0</v>
      </c>
      <c r="Q87" s="52">
        <v>90.0</v>
      </c>
      <c r="R87" s="52">
        <v>94.0</v>
      </c>
      <c r="S87" s="52">
        <v>87.0</v>
      </c>
      <c r="T87" s="52">
        <v>82.0</v>
      </c>
      <c r="U87" s="52">
        <v>75.0</v>
      </c>
      <c r="V87" s="52">
        <v>70.0</v>
      </c>
      <c r="W87" s="52" t="s">
        <v>1363</v>
      </c>
      <c r="X87" s="71" t="s">
        <v>1364</v>
      </c>
    </row>
    <row r="88">
      <c r="B88" s="43" t="s">
        <v>1129</v>
      </c>
      <c r="C88" s="46" t="s">
        <v>25</v>
      </c>
      <c r="D88" s="47" t="s">
        <v>1365</v>
      </c>
      <c r="E88" s="55">
        <v>44363.0</v>
      </c>
      <c r="F88" s="46" t="s">
        <v>1361</v>
      </c>
      <c r="G88" s="61" t="s">
        <v>1362</v>
      </c>
      <c r="H88" s="47" t="s">
        <v>29</v>
      </c>
      <c r="I88" s="52">
        <f t="shared" si="9"/>
        <v>65</v>
      </c>
      <c r="J88" s="52">
        <v>65.0</v>
      </c>
      <c r="K88" s="52">
        <v>75.0</v>
      </c>
      <c r="L88" s="52">
        <v>60.0</v>
      </c>
      <c r="M88" s="52">
        <v>55.0</v>
      </c>
      <c r="N88" s="52">
        <f t="shared" si="10"/>
        <v>63.75</v>
      </c>
      <c r="O88" s="52">
        <v>83.0</v>
      </c>
      <c r="P88" s="52">
        <v>86.0</v>
      </c>
      <c r="Q88" s="52">
        <v>90.0</v>
      </c>
      <c r="R88" s="52">
        <v>94.0</v>
      </c>
      <c r="S88" s="52">
        <v>87.0</v>
      </c>
      <c r="T88" s="52">
        <v>82.0</v>
      </c>
      <c r="U88" s="52">
        <v>75.0</v>
      </c>
      <c r="V88" s="52">
        <v>70.0</v>
      </c>
    </row>
    <row r="89">
      <c r="B89" s="43" t="s">
        <v>686</v>
      </c>
      <c r="C89" s="46" t="s">
        <v>25</v>
      </c>
      <c r="D89" s="47" t="s">
        <v>1366</v>
      </c>
      <c r="E89" s="55">
        <v>44364.0</v>
      </c>
      <c r="F89" s="46" t="s">
        <v>1361</v>
      </c>
      <c r="G89" s="61" t="s">
        <v>1362</v>
      </c>
      <c r="H89" s="47" t="s">
        <v>29</v>
      </c>
      <c r="I89" s="52">
        <f t="shared" si="9"/>
        <v>71.66666667</v>
      </c>
      <c r="J89" s="52">
        <v>70.0</v>
      </c>
      <c r="K89" s="52">
        <v>75.0</v>
      </c>
      <c r="L89" s="52">
        <v>70.0</v>
      </c>
      <c r="M89" s="52">
        <v>70.0</v>
      </c>
      <c r="N89" s="52">
        <f t="shared" si="10"/>
        <v>71.25</v>
      </c>
      <c r="O89" s="52">
        <v>85.0</v>
      </c>
      <c r="P89" s="52">
        <v>90.0</v>
      </c>
      <c r="Q89" s="52">
        <v>95.0</v>
      </c>
      <c r="R89" s="52">
        <v>100.0</v>
      </c>
      <c r="S89" s="52">
        <v>85.0</v>
      </c>
      <c r="T89" s="52">
        <v>80.0</v>
      </c>
      <c r="U89" s="52">
        <v>75.0</v>
      </c>
      <c r="V89" s="52">
        <v>70.0</v>
      </c>
    </row>
    <row r="90">
      <c r="B90" s="43" t="s">
        <v>183</v>
      </c>
      <c r="C90" s="46" t="s">
        <v>25</v>
      </c>
      <c r="D90" s="47" t="s">
        <v>1367</v>
      </c>
      <c r="E90" s="55">
        <v>44432.0</v>
      </c>
      <c r="F90" s="46" t="s">
        <v>1361</v>
      </c>
      <c r="G90" s="61" t="s">
        <v>1362</v>
      </c>
      <c r="H90" s="47" t="s">
        <v>29</v>
      </c>
      <c r="I90" s="52">
        <f t="shared" si="9"/>
        <v>63.33333333</v>
      </c>
      <c r="J90" s="52">
        <v>70.0</v>
      </c>
      <c r="K90" s="52">
        <v>55.0</v>
      </c>
      <c r="L90" s="52">
        <v>60.0</v>
      </c>
      <c r="M90" s="52">
        <v>65.0</v>
      </c>
      <c r="N90" s="52">
        <f t="shared" si="10"/>
        <v>62.5</v>
      </c>
      <c r="O90" s="52">
        <v>83.0</v>
      </c>
      <c r="P90" s="52">
        <v>86.0</v>
      </c>
      <c r="Q90" s="52">
        <v>90.0</v>
      </c>
      <c r="R90" s="52">
        <v>94.0</v>
      </c>
      <c r="S90" s="52">
        <v>87.0</v>
      </c>
      <c r="T90" s="52">
        <v>82.0</v>
      </c>
      <c r="U90" s="52">
        <v>75.0</v>
      </c>
      <c r="V90" s="52">
        <v>70.0</v>
      </c>
    </row>
    <row r="91">
      <c r="B91" s="43" t="s">
        <v>60</v>
      </c>
      <c r="C91" s="46" t="s">
        <v>25</v>
      </c>
      <c r="D91" s="47" t="s">
        <v>1368</v>
      </c>
      <c r="E91" s="55">
        <v>44575.0</v>
      </c>
      <c r="F91" s="46" t="s">
        <v>1361</v>
      </c>
      <c r="G91" s="61" t="s">
        <v>1362</v>
      </c>
      <c r="H91" s="47" t="s">
        <v>29</v>
      </c>
      <c r="I91" s="52">
        <f t="shared" si="9"/>
        <v>71.66666667</v>
      </c>
      <c r="J91" s="52">
        <v>70.0</v>
      </c>
      <c r="K91" s="52">
        <v>70.0</v>
      </c>
      <c r="L91" s="52">
        <v>70.0</v>
      </c>
      <c r="M91" s="52">
        <v>75.0</v>
      </c>
      <c r="N91" s="52">
        <f t="shared" si="10"/>
        <v>71.25</v>
      </c>
      <c r="O91" s="52">
        <v>85.0</v>
      </c>
      <c r="P91" s="52">
        <v>90.0</v>
      </c>
      <c r="Q91" s="52">
        <v>95.0</v>
      </c>
      <c r="R91" s="52">
        <v>100.0</v>
      </c>
      <c r="S91" s="52">
        <v>85.0</v>
      </c>
      <c r="T91" s="52">
        <v>80.0</v>
      </c>
      <c r="U91" s="52">
        <v>75.0</v>
      </c>
      <c r="V91" s="52">
        <v>70.0</v>
      </c>
    </row>
    <row r="92">
      <c r="B92" s="43" t="s">
        <v>290</v>
      </c>
      <c r="C92" s="46" t="s">
        <v>25</v>
      </c>
      <c r="D92" s="47" t="s">
        <v>1369</v>
      </c>
      <c r="E92" s="55">
        <v>44585.0</v>
      </c>
      <c r="F92" s="46" t="s">
        <v>1361</v>
      </c>
      <c r="G92" s="61" t="s">
        <v>1362</v>
      </c>
      <c r="H92" s="47" t="s">
        <v>29</v>
      </c>
      <c r="I92" s="52">
        <f t="shared" si="9"/>
        <v>56.66666667</v>
      </c>
      <c r="J92" s="52">
        <v>50.0</v>
      </c>
      <c r="K92" s="52">
        <v>60.0</v>
      </c>
      <c r="L92" s="52">
        <v>50.0</v>
      </c>
      <c r="M92" s="52">
        <v>60.0</v>
      </c>
      <c r="N92" s="52">
        <f t="shared" si="10"/>
        <v>55</v>
      </c>
      <c r="O92" s="52">
        <v>80.0</v>
      </c>
      <c r="P92" s="52">
        <v>85.0</v>
      </c>
      <c r="Q92" s="52">
        <v>90.0</v>
      </c>
      <c r="R92" s="52">
        <v>95.0</v>
      </c>
      <c r="S92" s="52">
        <v>100.0</v>
      </c>
      <c r="T92" s="52">
        <v>90.0</v>
      </c>
      <c r="U92" s="52">
        <v>85.0</v>
      </c>
      <c r="V92" s="52">
        <v>80.0</v>
      </c>
    </row>
    <row r="93">
      <c r="B93" s="43" t="s">
        <v>155</v>
      </c>
      <c r="C93" s="46" t="s">
        <v>25</v>
      </c>
      <c r="D93" s="47" t="s">
        <v>1370</v>
      </c>
      <c r="E93" s="55">
        <v>44585.0</v>
      </c>
      <c r="F93" s="46" t="s">
        <v>1361</v>
      </c>
      <c r="G93" s="61" t="s">
        <v>1362</v>
      </c>
      <c r="H93" s="47" t="s">
        <v>29</v>
      </c>
      <c r="I93" s="52">
        <f t="shared" si="9"/>
        <v>60</v>
      </c>
      <c r="J93" s="52">
        <v>60.0</v>
      </c>
      <c r="K93" s="52">
        <v>55.0</v>
      </c>
      <c r="L93" s="52">
        <v>60.0</v>
      </c>
      <c r="M93" s="52">
        <v>65.0</v>
      </c>
      <c r="N93" s="52">
        <f t="shared" si="10"/>
        <v>60</v>
      </c>
      <c r="O93" s="52">
        <v>85.0</v>
      </c>
      <c r="P93" s="52">
        <v>88.0</v>
      </c>
      <c r="Q93" s="52">
        <v>92.0</v>
      </c>
      <c r="R93" s="52">
        <v>96.0</v>
      </c>
      <c r="S93" s="52">
        <v>90.0</v>
      </c>
      <c r="T93" s="52">
        <v>85.0</v>
      </c>
      <c r="U93" s="52">
        <v>80.0</v>
      </c>
      <c r="V93" s="52">
        <v>75.0</v>
      </c>
    </row>
    <row r="94">
      <c r="B94" s="43" t="s">
        <v>70</v>
      </c>
      <c r="C94" s="46" t="s">
        <v>25</v>
      </c>
      <c r="D94" s="47" t="s">
        <v>1371</v>
      </c>
      <c r="E94" s="55">
        <v>44585.0</v>
      </c>
      <c r="F94" s="46" t="s">
        <v>1361</v>
      </c>
      <c r="G94" s="61" t="s">
        <v>1362</v>
      </c>
      <c r="H94" s="47" t="s">
        <v>29</v>
      </c>
      <c r="I94" s="52">
        <f t="shared" si="9"/>
        <v>61.66666667</v>
      </c>
      <c r="J94" s="52">
        <v>60.0</v>
      </c>
      <c r="K94" s="52">
        <v>65.0</v>
      </c>
      <c r="L94" s="52">
        <v>55.0</v>
      </c>
      <c r="M94" s="52">
        <v>60.0</v>
      </c>
      <c r="N94" s="52">
        <f t="shared" si="10"/>
        <v>60</v>
      </c>
      <c r="O94" s="52">
        <v>85.0</v>
      </c>
      <c r="P94" s="52">
        <v>88.0</v>
      </c>
      <c r="Q94" s="52">
        <v>92.0</v>
      </c>
      <c r="R94" s="52">
        <v>96.0</v>
      </c>
      <c r="S94" s="52">
        <v>90.0</v>
      </c>
      <c r="T94" s="52">
        <v>85.0</v>
      </c>
      <c r="U94" s="52">
        <v>80.0</v>
      </c>
      <c r="V94" s="52">
        <v>75.0</v>
      </c>
    </row>
    <row r="95">
      <c r="A95" s="72"/>
      <c r="B95" s="43"/>
      <c r="C95" s="46"/>
      <c r="D95" s="47"/>
      <c r="E95" s="55"/>
      <c r="F95" s="57"/>
      <c r="G95" s="43"/>
      <c r="H95" s="47"/>
      <c r="I95" s="16"/>
      <c r="J95" s="20"/>
      <c r="K95" s="20"/>
      <c r="L95" s="20"/>
      <c r="M95" s="20"/>
      <c r="N95" s="16"/>
      <c r="O95" s="20"/>
      <c r="P95" s="20"/>
      <c r="Q95" s="20"/>
      <c r="R95" s="20"/>
      <c r="S95" s="20"/>
      <c r="T95" s="20"/>
      <c r="U95" s="20"/>
      <c r="V95" s="20"/>
      <c r="W95" s="20"/>
      <c r="X95" s="41"/>
    </row>
    <row r="96">
      <c r="A96" s="72">
        <v>347.0</v>
      </c>
      <c r="B96" s="43"/>
      <c r="C96" s="46" t="s">
        <v>25</v>
      </c>
      <c r="D96" s="47" t="s">
        <v>46</v>
      </c>
      <c r="E96" s="55"/>
      <c r="F96" s="57" t="s">
        <v>1372</v>
      </c>
      <c r="G96" s="43" t="s">
        <v>1373</v>
      </c>
      <c r="H96" s="47" t="s">
        <v>29</v>
      </c>
      <c r="I96" s="16"/>
      <c r="J96" s="20"/>
      <c r="K96" s="20"/>
      <c r="L96" s="20"/>
      <c r="M96" s="20"/>
      <c r="N96" s="16"/>
      <c r="O96" s="20"/>
      <c r="P96" s="20"/>
      <c r="Q96" s="20"/>
      <c r="R96" s="20"/>
      <c r="S96" s="20"/>
      <c r="T96" s="20"/>
      <c r="U96" s="20"/>
      <c r="V96" s="20"/>
      <c r="W96" s="20"/>
      <c r="X96" s="41"/>
    </row>
    <row r="97">
      <c r="A97" s="32"/>
      <c r="B97" s="16"/>
      <c r="C97" s="27"/>
      <c r="D97" s="15"/>
      <c r="E97" s="22"/>
      <c r="F97" s="16"/>
      <c r="G97" s="16"/>
      <c r="H97" s="16"/>
      <c r="I97" s="16"/>
      <c r="J97" s="20"/>
      <c r="K97" s="20"/>
      <c r="L97" s="20"/>
      <c r="M97" s="20"/>
      <c r="N97" s="16"/>
      <c r="O97" s="20"/>
      <c r="P97" s="20"/>
      <c r="Q97" s="20"/>
      <c r="R97" s="20"/>
      <c r="S97" s="20"/>
      <c r="T97" s="20"/>
      <c r="U97" s="20"/>
      <c r="V97" s="20"/>
      <c r="W97" s="20"/>
      <c r="X97" s="41"/>
    </row>
    <row r="98">
      <c r="A98" s="83">
        <v>1987.0</v>
      </c>
      <c r="B98" s="84" t="s">
        <v>627</v>
      </c>
      <c r="C98" s="85" t="s">
        <v>25</v>
      </c>
      <c r="D98" s="84" t="s">
        <v>1374</v>
      </c>
      <c r="E98" s="86">
        <v>43845.0</v>
      </c>
      <c r="F98" s="84" t="s">
        <v>1375</v>
      </c>
      <c r="G98" s="84" t="s">
        <v>1373</v>
      </c>
      <c r="H98" s="84" t="s">
        <v>29</v>
      </c>
      <c r="I98" s="87">
        <v>100.0</v>
      </c>
      <c r="J98" s="87">
        <v>100.0</v>
      </c>
      <c r="K98" s="87">
        <v>100.0</v>
      </c>
      <c r="L98" s="87">
        <v>100.0</v>
      </c>
      <c r="M98" s="87">
        <v>100.0</v>
      </c>
      <c r="N98" s="87">
        <f t="shared" ref="N98:N104" si="11">AVERAGE(I98:M98)</f>
        <v>100</v>
      </c>
      <c r="O98" s="87">
        <v>100.0</v>
      </c>
      <c r="P98" s="87">
        <v>100.0</v>
      </c>
      <c r="Q98" s="87">
        <v>100.0</v>
      </c>
      <c r="R98" s="87">
        <v>100.0</v>
      </c>
      <c r="S98" s="87">
        <v>100.0</v>
      </c>
      <c r="T98" s="87">
        <v>80.0</v>
      </c>
      <c r="U98" s="87">
        <v>60.0</v>
      </c>
      <c r="V98" s="87">
        <v>40.0</v>
      </c>
      <c r="W98" s="87" t="s">
        <v>416</v>
      </c>
      <c r="X98" s="88" t="s">
        <v>1376</v>
      </c>
    </row>
    <row r="99" ht="15.75" customHeight="1">
      <c r="B99" s="84" t="s">
        <v>1377</v>
      </c>
      <c r="C99" s="84" t="s">
        <v>25</v>
      </c>
      <c r="D99" s="84" t="s">
        <v>1378</v>
      </c>
      <c r="E99" s="86">
        <v>43845.0</v>
      </c>
      <c r="F99" s="84" t="s">
        <v>1375</v>
      </c>
      <c r="G99" s="84" t="s">
        <v>1373</v>
      </c>
      <c r="H99" s="84" t="s">
        <v>29</v>
      </c>
      <c r="I99" s="87">
        <v>100.0</v>
      </c>
      <c r="J99" s="87">
        <v>100.0</v>
      </c>
      <c r="K99" s="87">
        <v>100.0</v>
      </c>
      <c r="L99" s="87">
        <v>100.0</v>
      </c>
      <c r="M99" s="87">
        <v>100.0</v>
      </c>
      <c r="N99" s="87">
        <f t="shared" si="11"/>
        <v>100</v>
      </c>
      <c r="O99" s="87">
        <v>100.0</v>
      </c>
      <c r="P99" s="87">
        <v>100.0</v>
      </c>
      <c r="Q99" s="87">
        <v>100.0</v>
      </c>
      <c r="R99" s="87">
        <v>100.0</v>
      </c>
      <c r="S99" s="87">
        <v>100.0</v>
      </c>
      <c r="T99" s="87">
        <v>80.0</v>
      </c>
      <c r="U99" s="87">
        <v>60.0</v>
      </c>
      <c r="V99" s="87">
        <v>40.0</v>
      </c>
    </row>
    <row r="100">
      <c r="B100" s="84" t="s">
        <v>383</v>
      </c>
      <c r="C100" s="84" t="s">
        <v>25</v>
      </c>
      <c r="D100" s="84" t="s">
        <v>1379</v>
      </c>
      <c r="E100" s="86">
        <v>43845.0</v>
      </c>
      <c r="F100" s="84" t="s">
        <v>1375</v>
      </c>
      <c r="G100" s="84" t="s">
        <v>1373</v>
      </c>
      <c r="H100" s="84" t="s">
        <v>29</v>
      </c>
      <c r="I100" s="87">
        <v>100.0</v>
      </c>
      <c r="J100" s="87">
        <v>100.0</v>
      </c>
      <c r="K100" s="87">
        <v>100.0</v>
      </c>
      <c r="L100" s="87">
        <v>100.0</v>
      </c>
      <c r="M100" s="87">
        <v>100.0</v>
      </c>
      <c r="N100" s="87">
        <f t="shared" si="11"/>
        <v>100</v>
      </c>
      <c r="O100" s="87">
        <v>100.0</v>
      </c>
      <c r="P100" s="87">
        <v>100.0</v>
      </c>
      <c r="Q100" s="87">
        <v>100.0</v>
      </c>
      <c r="R100" s="87">
        <v>100.0</v>
      </c>
      <c r="S100" s="87">
        <v>100.0</v>
      </c>
      <c r="T100" s="87">
        <v>80.0</v>
      </c>
      <c r="U100" s="87">
        <v>60.0</v>
      </c>
      <c r="V100" s="87">
        <v>40.0</v>
      </c>
    </row>
    <row r="101">
      <c r="B101" s="84" t="s">
        <v>183</v>
      </c>
      <c r="C101" s="84" t="s">
        <v>25</v>
      </c>
      <c r="D101" s="84" t="s">
        <v>1380</v>
      </c>
      <c r="E101" s="86">
        <v>43846.0</v>
      </c>
      <c r="F101" s="84" t="s">
        <v>1375</v>
      </c>
      <c r="G101" s="84" t="s">
        <v>1373</v>
      </c>
      <c r="H101" s="84" t="s">
        <v>29</v>
      </c>
      <c r="I101" s="87">
        <v>100.0</v>
      </c>
      <c r="J101" s="87">
        <v>100.0</v>
      </c>
      <c r="K101" s="87">
        <v>100.0</v>
      </c>
      <c r="L101" s="87">
        <v>100.0</v>
      </c>
      <c r="M101" s="87">
        <v>100.0</v>
      </c>
      <c r="N101" s="87">
        <f t="shared" si="11"/>
        <v>100</v>
      </c>
      <c r="O101" s="87">
        <v>100.0</v>
      </c>
      <c r="P101" s="87">
        <v>100.0</v>
      </c>
      <c r="Q101" s="87">
        <v>100.0</v>
      </c>
      <c r="R101" s="87">
        <v>100.0</v>
      </c>
      <c r="S101" s="87">
        <v>100.0</v>
      </c>
      <c r="T101" s="87">
        <v>80.0</v>
      </c>
      <c r="U101" s="87">
        <v>60.0</v>
      </c>
      <c r="V101" s="87">
        <v>40.0</v>
      </c>
    </row>
    <row r="102">
      <c r="B102" s="84" t="s">
        <v>1129</v>
      </c>
      <c r="C102" s="84" t="s">
        <v>25</v>
      </c>
      <c r="D102" s="84" t="s">
        <v>1381</v>
      </c>
      <c r="E102" s="86">
        <v>44223.0</v>
      </c>
      <c r="F102" s="84" t="s">
        <v>1375</v>
      </c>
      <c r="G102" s="84" t="s">
        <v>1373</v>
      </c>
      <c r="H102" s="84" t="s">
        <v>29</v>
      </c>
      <c r="I102" s="87">
        <v>100.0</v>
      </c>
      <c r="J102" s="87">
        <v>100.0</v>
      </c>
      <c r="K102" s="87">
        <v>100.0</v>
      </c>
      <c r="L102" s="87">
        <v>100.0</v>
      </c>
      <c r="M102" s="87">
        <v>100.0</v>
      </c>
      <c r="N102" s="87">
        <f t="shared" si="11"/>
        <v>100</v>
      </c>
      <c r="O102" s="87">
        <v>100.0</v>
      </c>
      <c r="P102" s="87">
        <v>100.0</v>
      </c>
      <c r="Q102" s="87">
        <v>100.0</v>
      </c>
      <c r="R102" s="87">
        <v>100.0</v>
      </c>
      <c r="S102" s="87">
        <v>100.0</v>
      </c>
      <c r="T102" s="87">
        <v>80.0</v>
      </c>
      <c r="U102" s="87">
        <v>60.0</v>
      </c>
      <c r="V102" s="87">
        <v>40.0</v>
      </c>
      <c r="X102" s="88" t="s">
        <v>1382</v>
      </c>
    </row>
    <row r="103" ht="15.75" customHeight="1">
      <c r="B103" s="84" t="s">
        <v>392</v>
      </c>
      <c r="C103" s="84" t="s">
        <v>25</v>
      </c>
      <c r="D103" s="84" t="s">
        <v>1383</v>
      </c>
      <c r="E103" s="86">
        <v>44223.0</v>
      </c>
      <c r="F103" s="84" t="s">
        <v>1375</v>
      </c>
      <c r="G103" s="84" t="s">
        <v>1373</v>
      </c>
      <c r="H103" s="84" t="s">
        <v>29</v>
      </c>
      <c r="I103" s="87">
        <v>100.0</v>
      </c>
      <c r="J103" s="87">
        <v>100.0</v>
      </c>
      <c r="K103" s="87">
        <v>100.0</v>
      </c>
      <c r="L103" s="87">
        <v>100.0</v>
      </c>
      <c r="M103" s="87">
        <v>100.0</v>
      </c>
      <c r="N103" s="87">
        <f t="shared" si="11"/>
        <v>100</v>
      </c>
      <c r="O103" s="87">
        <v>100.0</v>
      </c>
      <c r="P103" s="87">
        <v>100.0</v>
      </c>
      <c r="Q103" s="87">
        <v>100.0</v>
      </c>
      <c r="R103" s="87">
        <v>100.0</v>
      </c>
      <c r="S103" s="87">
        <v>100.0</v>
      </c>
      <c r="T103" s="87">
        <v>80.0</v>
      </c>
      <c r="U103" s="87">
        <v>60.0</v>
      </c>
      <c r="V103" s="87">
        <v>40.0</v>
      </c>
    </row>
    <row r="104" ht="16.5" customHeight="1">
      <c r="B104" s="84" t="s">
        <v>1384</v>
      </c>
      <c r="C104" s="84" t="s">
        <v>25</v>
      </c>
      <c r="D104" s="84" t="s">
        <v>1385</v>
      </c>
      <c r="E104" s="86">
        <v>44914.0</v>
      </c>
      <c r="F104" s="84" t="s">
        <v>1375</v>
      </c>
      <c r="G104" s="84" t="s">
        <v>1373</v>
      </c>
      <c r="H104" s="84" t="s">
        <v>29</v>
      </c>
      <c r="I104" s="87">
        <v>100.0</v>
      </c>
      <c r="J104" s="87">
        <v>100.0</v>
      </c>
      <c r="K104" s="87">
        <v>100.0</v>
      </c>
      <c r="L104" s="87">
        <v>100.0</v>
      </c>
      <c r="M104" s="87">
        <v>100.0</v>
      </c>
      <c r="N104" s="87">
        <f t="shared" si="11"/>
        <v>100</v>
      </c>
      <c r="O104" s="87">
        <v>100.0</v>
      </c>
      <c r="P104" s="87">
        <v>100.0</v>
      </c>
      <c r="Q104" s="87">
        <v>100.0</v>
      </c>
      <c r="R104" s="87">
        <v>100.0</v>
      </c>
      <c r="S104" s="87">
        <v>100.0</v>
      </c>
      <c r="T104" s="87">
        <v>80.0</v>
      </c>
      <c r="U104" s="87">
        <v>60.0</v>
      </c>
      <c r="V104" s="87">
        <v>40.0</v>
      </c>
    </row>
    <row r="105">
      <c r="A105" s="32"/>
      <c r="B105" s="16"/>
      <c r="C105" s="27"/>
      <c r="D105" s="15"/>
      <c r="E105" s="22"/>
      <c r="F105" s="16"/>
      <c r="G105" s="16"/>
      <c r="H105" s="16"/>
      <c r="I105" s="16"/>
      <c r="J105" s="20"/>
      <c r="K105" s="20"/>
      <c r="L105" s="20"/>
      <c r="M105" s="20"/>
      <c r="N105" s="16"/>
      <c r="O105" s="20"/>
      <c r="P105" s="20"/>
      <c r="Q105" s="20"/>
      <c r="R105" s="20"/>
      <c r="S105" s="20"/>
      <c r="T105" s="20"/>
      <c r="U105" s="20"/>
      <c r="V105" s="20"/>
      <c r="W105" s="20"/>
      <c r="X105" s="41"/>
    </row>
    <row r="106">
      <c r="A106" s="72">
        <v>2621.0</v>
      </c>
      <c r="B106" s="43"/>
      <c r="C106" s="47" t="s">
        <v>25</v>
      </c>
      <c r="D106" s="47" t="s">
        <v>46</v>
      </c>
      <c r="E106" s="55"/>
      <c r="F106" s="43" t="s">
        <v>1386</v>
      </c>
      <c r="G106" s="89" t="s">
        <v>1387</v>
      </c>
      <c r="H106" s="43" t="s">
        <v>29</v>
      </c>
      <c r="I106" s="16"/>
      <c r="J106" s="20"/>
      <c r="K106" s="20"/>
      <c r="L106" s="20"/>
      <c r="M106" s="20"/>
      <c r="N106" s="16"/>
      <c r="O106" s="20"/>
      <c r="P106" s="20"/>
      <c r="Q106" s="20"/>
      <c r="R106" s="20"/>
      <c r="S106" s="20"/>
      <c r="T106" s="20"/>
      <c r="U106" s="20"/>
      <c r="V106" s="20"/>
      <c r="W106" s="20"/>
      <c r="X106" s="41"/>
    </row>
    <row r="107">
      <c r="A107" s="32"/>
      <c r="B107" s="16"/>
      <c r="C107" s="27"/>
      <c r="D107" s="15"/>
      <c r="E107" s="22"/>
      <c r="F107" s="16"/>
      <c r="G107" s="16"/>
      <c r="H107" s="16"/>
      <c r="I107" s="16"/>
      <c r="J107" s="20"/>
      <c r="K107" s="20"/>
      <c r="L107" s="20"/>
      <c r="M107" s="20"/>
      <c r="N107" s="16"/>
      <c r="O107" s="20"/>
      <c r="P107" s="20"/>
      <c r="Q107" s="20"/>
      <c r="R107" s="20"/>
      <c r="S107" s="20"/>
      <c r="T107" s="20"/>
      <c r="U107" s="20"/>
      <c r="V107" s="20"/>
      <c r="W107" s="20"/>
      <c r="X107" s="41"/>
    </row>
    <row r="108">
      <c r="A108" s="72">
        <v>2756.0</v>
      </c>
      <c r="B108" s="43"/>
      <c r="C108" s="46" t="s">
        <v>25</v>
      </c>
      <c r="D108" s="47" t="s">
        <v>46</v>
      </c>
      <c r="E108" s="55"/>
      <c r="F108" s="43" t="s">
        <v>1388</v>
      </c>
      <c r="G108" s="57" t="s">
        <v>1389</v>
      </c>
      <c r="H108" s="43" t="s">
        <v>29</v>
      </c>
      <c r="I108" s="16"/>
      <c r="J108" s="20"/>
      <c r="K108" s="20"/>
      <c r="L108" s="20"/>
      <c r="M108" s="20"/>
      <c r="N108" s="16"/>
      <c r="O108" s="20"/>
      <c r="P108" s="20"/>
      <c r="Q108" s="20"/>
      <c r="R108" s="20"/>
      <c r="S108" s="20"/>
      <c r="T108" s="20"/>
      <c r="U108" s="20"/>
      <c r="V108" s="20"/>
      <c r="W108" s="20"/>
      <c r="X108" s="41"/>
    </row>
    <row r="109">
      <c r="A109" s="32"/>
      <c r="B109" s="16"/>
      <c r="C109" s="27"/>
      <c r="D109" s="15"/>
      <c r="E109" s="22"/>
      <c r="F109" s="16"/>
      <c r="G109" s="16"/>
      <c r="H109" s="16"/>
      <c r="I109" s="16"/>
      <c r="J109" s="20"/>
      <c r="K109" s="20"/>
      <c r="L109" s="20"/>
      <c r="M109" s="20"/>
      <c r="N109" s="16"/>
      <c r="O109" s="20"/>
      <c r="P109" s="20"/>
      <c r="Q109" s="20"/>
      <c r="R109" s="20"/>
      <c r="S109" s="20"/>
      <c r="T109" s="20"/>
      <c r="U109" s="20"/>
      <c r="V109" s="20"/>
      <c r="W109" s="20"/>
      <c r="X109" s="41"/>
    </row>
    <row r="110">
      <c r="A110" s="72">
        <v>174.0</v>
      </c>
      <c r="B110" s="43" t="s">
        <v>183</v>
      </c>
      <c r="C110" s="46" t="s">
        <v>25</v>
      </c>
      <c r="D110" s="47" t="s">
        <v>1390</v>
      </c>
      <c r="E110" s="55" t="s">
        <v>1391</v>
      </c>
      <c r="F110" s="43" t="s">
        <v>1392</v>
      </c>
      <c r="G110" s="43" t="s">
        <v>1393</v>
      </c>
      <c r="H110" s="53" t="s">
        <v>29</v>
      </c>
      <c r="I110" s="43">
        <v>88.0</v>
      </c>
      <c r="J110" s="52">
        <v>94.0</v>
      </c>
      <c r="K110" s="52">
        <v>90.0</v>
      </c>
      <c r="L110" s="52">
        <v>88.0</v>
      </c>
      <c r="M110" s="52">
        <v>92.0</v>
      </c>
      <c r="N110" s="90">
        <f t="shared" ref="N110:N114" si="12">AVERAGE(I110:M110)</f>
        <v>90.4</v>
      </c>
      <c r="O110" s="52">
        <v>92.0</v>
      </c>
      <c r="P110" s="52">
        <v>94.0</v>
      </c>
      <c r="Q110" s="52">
        <v>96.0</v>
      </c>
      <c r="R110" s="52">
        <v>99.0</v>
      </c>
      <c r="S110" s="52">
        <v>96.0</v>
      </c>
      <c r="T110" s="52">
        <v>90.0</v>
      </c>
      <c r="U110" s="52">
        <v>88.0</v>
      </c>
      <c r="V110" s="52">
        <v>73.0</v>
      </c>
      <c r="W110" s="52" t="s">
        <v>1394</v>
      </c>
      <c r="X110" s="73" t="s">
        <v>1395</v>
      </c>
    </row>
    <row r="111">
      <c r="B111" s="43" t="s">
        <v>345</v>
      </c>
      <c r="C111" s="46" t="s">
        <v>25</v>
      </c>
      <c r="D111" s="47" t="s">
        <v>1396</v>
      </c>
      <c r="E111" s="55" t="s">
        <v>1397</v>
      </c>
      <c r="F111" s="43" t="s">
        <v>1392</v>
      </c>
      <c r="G111" s="43" t="s">
        <v>1393</v>
      </c>
      <c r="H111" s="53" t="s">
        <v>29</v>
      </c>
      <c r="I111" s="43">
        <v>90.0</v>
      </c>
      <c r="J111" s="52">
        <v>93.0</v>
      </c>
      <c r="K111" s="52">
        <v>90.0</v>
      </c>
      <c r="L111" s="52">
        <v>90.0</v>
      </c>
      <c r="M111" s="52">
        <v>93.0</v>
      </c>
      <c r="N111" s="90">
        <f t="shared" si="12"/>
        <v>91.2</v>
      </c>
      <c r="O111" s="52">
        <v>90.0</v>
      </c>
      <c r="P111" s="52">
        <v>95.0</v>
      </c>
      <c r="Q111" s="52">
        <v>97.0</v>
      </c>
      <c r="R111" s="52">
        <v>100.0</v>
      </c>
      <c r="S111" s="52">
        <v>97.0</v>
      </c>
      <c r="T111" s="52">
        <v>92.0</v>
      </c>
      <c r="U111" s="52">
        <v>87.0</v>
      </c>
      <c r="V111" s="52">
        <v>75.0</v>
      </c>
      <c r="W111" s="52" t="s">
        <v>1398</v>
      </c>
      <c r="X111" s="73" t="s">
        <v>1399</v>
      </c>
    </row>
    <row r="112" ht="15.75" customHeight="1">
      <c r="B112" s="43" t="s">
        <v>183</v>
      </c>
      <c r="C112" s="46" t="s">
        <v>25</v>
      </c>
      <c r="D112" s="47" t="s">
        <v>1400</v>
      </c>
      <c r="E112" s="55" t="s">
        <v>1397</v>
      </c>
      <c r="F112" s="43" t="s">
        <v>1392</v>
      </c>
      <c r="G112" s="43" t="s">
        <v>1393</v>
      </c>
      <c r="H112" s="53" t="s">
        <v>29</v>
      </c>
      <c r="I112" s="43">
        <v>86.0</v>
      </c>
      <c r="J112" s="52">
        <v>95.0</v>
      </c>
      <c r="K112" s="52">
        <v>93.0</v>
      </c>
      <c r="L112" s="52">
        <v>80.0</v>
      </c>
      <c r="M112" s="52">
        <v>95.0</v>
      </c>
      <c r="N112" s="90">
        <f t="shared" si="12"/>
        <v>89.8</v>
      </c>
      <c r="O112" s="52">
        <v>91.0</v>
      </c>
      <c r="P112" s="52">
        <v>96.0</v>
      </c>
      <c r="Q112" s="52">
        <v>98.0</v>
      </c>
      <c r="R112" s="52">
        <v>100.0</v>
      </c>
      <c r="S112" s="52">
        <v>95.0</v>
      </c>
      <c r="T112" s="52">
        <v>89.0</v>
      </c>
      <c r="U112" s="52">
        <v>86.0</v>
      </c>
      <c r="V112" s="52">
        <v>76.0</v>
      </c>
      <c r="W112" s="52" t="s">
        <v>1398</v>
      </c>
    </row>
    <row r="113">
      <c r="B113" s="43" t="s">
        <v>1401</v>
      </c>
      <c r="C113" s="46" t="s">
        <v>25</v>
      </c>
      <c r="D113" s="47" t="s">
        <v>1402</v>
      </c>
      <c r="E113" s="55" t="s">
        <v>1403</v>
      </c>
      <c r="F113" s="43" t="s">
        <v>1392</v>
      </c>
      <c r="G113" s="43" t="s">
        <v>1393</v>
      </c>
      <c r="H113" s="53" t="s">
        <v>29</v>
      </c>
      <c r="I113" s="43">
        <v>80.0</v>
      </c>
      <c r="J113" s="52">
        <v>95.0</v>
      </c>
      <c r="K113" s="52">
        <v>93.0</v>
      </c>
      <c r="L113" s="52">
        <v>79.0</v>
      </c>
      <c r="M113" s="52">
        <v>94.0</v>
      </c>
      <c r="N113" s="90">
        <f t="shared" si="12"/>
        <v>88.2</v>
      </c>
      <c r="O113" s="52">
        <v>92.0</v>
      </c>
      <c r="P113" s="52">
        <v>96.0</v>
      </c>
      <c r="Q113" s="52">
        <v>98.0</v>
      </c>
      <c r="R113" s="52">
        <v>100.0</v>
      </c>
      <c r="S113" s="52">
        <v>95.0</v>
      </c>
      <c r="T113" s="52">
        <v>87.0</v>
      </c>
      <c r="U113" s="52">
        <v>80.0</v>
      </c>
      <c r="V113" s="52">
        <v>75.0</v>
      </c>
      <c r="W113" s="52" t="s">
        <v>1404</v>
      </c>
      <c r="X113" s="73" t="s">
        <v>1405</v>
      </c>
    </row>
    <row r="114">
      <c r="B114" s="43" t="s">
        <v>147</v>
      </c>
      <c r="C114" s="46" t="s">
        <v>25</v>
      </c>
      <c r="D114" s="47" t="s">
        <v>1406</v>
      </c>
      <c r="E114" s="55" t="s">
        <v>1403</v>
      </c>
      <c r="F114" s="43" t="s">
        <v>1392</v>
      </c>
      <c r="G114" s="43" t="s">
        <v>1393</v>
      </c>
      <c r="H114" s="53" t="s">
        <v>29</v>
      </c>
      <c r="I114" s="43">
        <v>78.0</v>
      </c>
      <c r="J114" s="52">
        <v>95.0</v>
      </c>
      <c r="K114" s="52">
        <v>95.0</v>
      </c>
      <c r="L114" s="52">
        <v>78.0</v>
      </c>
      <c r="M114" s="52">
        <v>93.0</v>
      </c>
      <c r="N114" s="90">
        <f t="shared" si="12"/>
        <v>87.8</v>
      </c>
      <c r="O114" s="52">
        <v>91.0</v>
      </c>
      <c r="P114" s="52">
        <v>96.0</v>
      </c>
      <c r="Q114" s="52">
        <v>97.0</v>
      </c>
      <c r="R114" s="52">
        <v>100.0</v>
      </c>
      <c r="S114" s="52">
        <v>97.0</v>
      </c>
      <c r="T114" s="52">
        <v>90.0</v>
      </c>
      <c r="U114" s="52">
        <v>88.0</v>
      </c>
      <c r="V114" s="52">
        <v>73.0</v>
      </c>
      <c r="W114" s="52" t="s">
        <v>1398</v>
      </c>
    </row>
    <row r="115">
      <c r="B115" s="43" t="s">
        <v>1407</v>
      </c>
      <c r="C115" s="46" t="s">
        <v>25</v>
      </c>
      <c r="D115" s="47" t="s">
        <v>1408</v>
      </c>
      <c r="E115" s="55">
        <v>42209.0</v>
      </c>
      <c r="F115" s="43" t="s">
        <v>1392</v>
      </c>
      <c r="G115" s="43" t="s">
        <v>1393</v>
      </c>
      <c r="H115" s="47" t="s">
        <v>81</v>
      </c>
      <c r="I115" s="43">
        <v>100.0</v>
      </c>
      <c r="J115" s="52">
        <v>100.0</v>
      </c>
      <c r="K115" s="52">
        <v>100.0</v>
      </c>
      <c r="L115" s="52">
        <v>100.0</v>
      </c>
      <c r="M115" s="52">
        <v>100.0</v>
      </c>
      <c r="N115" s="52">
        <v>100.0</v>
      </c>
      <c r="O115" s="52">
        <v>100.0</v>
      </c>
      <c r="P115" s="52">
        <v>100.0</v>
      </c>
      <c r="Q115" s="52">
        <v>100.0</v>
      </c>
      <c r="R115" s="52">
        <v>100.0</v>
      </c>
      <c r="S115" s="52">
        <v>100.0</v>
      </c>
      <c r="T115" s="52">
        <v>90.0</v>
      </c>
      <c r="U115" s="52">
        <v>80.0</v>
      </c>
      <c r="V115" s="52">
        <v>70.0</v>
      </c>
      <c r="W115" s="52" t="s">
        <v>1409</v>
      </c>
      <c r="X115" s="71" t="s">
        <v>1410</v>
      </c>
    </row>
    <row r="116">
      <c r="B116" s="43" t="s">
        <v>123</v>
      </c>
      <c r="C116" s="46" t="s">
        <v>25</v>
      </c>
      <c r="D116" s="47" t="s">
        <v>1411</v>
      </c>
      <c r="E116" s="55">
        <v>42520.0</v>
      </c>
      <c r="F116" s="43" t="s">
        <v>1392</v>
      </c>
      <c r="G116" s="43" t="s">
        <v>1393</v>
      </c>
      <c r="H116" s="47" t="s">
        <v>81</v>
      </c>
      <c r="I116" s="43">
        <v>100.0</v>
      </c>
      <c r="J116" s="52">
        <v>100.0</v>
      </c>
      <c r="K116" s="52">
        <v>100.0</v>
      </c>
      <c r="L116" s="52">
        <v>100.0</v>
      </c>
      <c r="M116" s="52">
        <v>100.0</v>
      </c>
      <c r="N116" s="52">
        <v>100.0</v>
      </c>
      <c r="O116" s="52">
        <v>100.0</v>
      </c>
      <c r="P116" s="52">
        <v>100.0</v>
      </c>
      <c r="Q116" s="52">
        <v>100.0</v>
      </c>
      <c r="R116" s="52">
        <v>100.0</v>
      </c>
      <c r="S116" s="52">
        <v>100.0</v>
      </c>
      <c r="T116" s="52">
        <v>90.0</v>
      </c>
      <c r="U116" s="52">
        <v>80.0</v>
      </c>
      <c r="V116" s="52">
        <v>70.0</v>
      </c>
      <c r="W116" s="52" t="s">
        <v>1412</v>
      </c>
      <c r="X116" s="71" t="s">
        <v>1410</v>
      </c>
    </row>
    <row r="117">
      <c r="B117" s="43" t="s">
        <v>290</v>
      </c>
      <c r="C117" s="46" t="s">
        <v>25</v>
      </c>
      <c r="D117" s="47" t="s">
        <v>1413</v>
      </c>
      <c r="E117" s="55">
        <v>42576.0</v>
      </c>
      <c r="F117" s="43" t="s">
        <v>1392</v>
      </c>
      <c r="G117" s="43" t="s">
        <v>1393</v>
      </c>
      <c r="H117" s="47" t="s">
        <v>81</v>
      </c>
      <c r="I117" s="43">
        <v>100.0</v>
      </c>
      <c r="J117" s="52">
        <v>100.0</v>
      </c>
      <c r="K117" s="52">
        <v>100.0</v>
      </c>
      <c r="L117" s="52">
        <v>100.0</v>
      </c>
      <c r="M117" s="52">
        <v>100.0</v>
      </c>
      <c r="N117" s="52">
        <v>100.0</v>
      </c>
      <c r="O117" s="52">
        <v>100.0</v>
      </c>
      <c r="P117" s="52">
        <v>100.0</v>
      </c>
      <c r="Q117" s="52">
        <v>100.0</v>
      </c>
      <c r="R117" s="52">
        <v>100.0</v>
      </c>
      <c r="S117" s="52">
        <v>100.0</v>
      </c>
      <c r="T117" s="52">
        <v>90.0</v>
      </c>
      <c r="U117" s="52">
        <v>80.0</v>
      </c>
      <c r="V117" s="52">
        <v>70.0</v>
      </c>
      <c r="W117" s="52" t="s">
        <v>1409</v>
      </c>
      <c r="X117" s="47"/>
    </row>
    <row r="118">
      <c r="A118" s="32"/>
      <c r="B118" s="16"/>
      <c r="C118" s="27"/>
      <c r="D118" s="15"/>
      <c r="E118" s="22"/>
      <c r="F118" s="16"/>
      <c r="G118" s="16"/>
      <c r="H118" s="16"/>
      <c r="I118" s="16"/>
      <c r="J118" s="20"/>
      <c r="K118" s="20"/>
      <c r="L118" s="20"/>
      <c r="M118" s="20"/>
      <c r="N118" s="16"/>
      <c r="O118" s="20"/>
      <c r="P118" s="20"/>
      <c r="Q118" s="20"/>
      <c r="R118" s="20"/>
      <c r="S118" s="20"/>
      <c r="T118" s="20"/>
      <c r="U118" s="20"/>
      <c r="V118" s="20"/>
      <c r="W118" s="20"/>
      <c r="X118" s="41"/>
    </row>
    <row r="119">
      <c r="A119" s="72">
        <v>61.0</v>
      </c>
      <c r="B119" s="43"/>
      <c r="C119" s="46" t="s">
        <v>25</v>
      </c>
      <c r="D119" s="47" t="s">
        <v>46</v>
      </c>
      <c r="E119" s="55"/>
      <c r="F119" s="91" t="s">
        <v>1414</v>
      </c>
      <c r="G119" s="43" t="s">
        <v>1415</v>
      </c>
      <c r="H119" s="47" t="s">
        <v>29</v>
      </c>
      <c r="I119" s="16"/>
      <c r="J119" s="20"/>
      <c r="K119" s="20"/>
      <c r="L119" s="20"/>
      <c r="M119" s="20"/>
      <c r="N119" s="16"/>
      <c r="O119" s="20"/>
      <c r="P119" s="20"/>
      <c r="Q119" s="20"/>
      <c r="R119" s="20"/>
      <c r="S119" s="20"/>
      <c r="T119" s="20"/>
      <c r="U119" s="20"/>
      <c r="V119" s="20"/>
      <c r="W119" s="20"/>
      <c r="X119" s="41"/>
    </row>
    <row r="120">
      <c r="A120" s="32"/>
      <c r="B120" s="16"/>
      <c r="C120" s="27"/>
      <c r="D120" s="15"/>
      <c r="E120" s="22"/>
      <c r="F120" s="16"/>
      <c r="G120" s="16"/>
      <c r="H120" s="16"/>
      <c r="I120" s="16"/>
      <c r="J120" s="20"/>
      <c r="K120" s="20"/>
      <c r="L120" s="20"/>
      <c r="M120" s="20"/>
      <c r="N120" s="16"/>
      <c r="O120" s="20"/>
      <c r="P120" s="20"/>
      <c r="Q120" s="20"/>
      <c r="R120" s="20"/>
      <c r="S120" s="20"/>
      <c r="T120" s="20"/>
      <c r="U120" s="20"/>
      <c r="V120" s="20"/>
      <c r="W120" s="20"/>
      <c r="X120" s="41"/>
    </row>
    <row r="121">
      <c r="A121" s="78" t="s">
        <v>1416</v>
      </c>
      <c r="B121" s="43" t="s">
        <v>1417</v>
      </c>
      <c r="C121" s="46" t="s">
        <v>25</v>
      </c>
      <c r="D121" s="47" t="s">
        <v>1418</v>
      </c>
      <c r="E121" s="55">
        <v>44583.0</v>
      </c>
      <c r="F121" s="61" t="s">
        <v>1419</v>
      </c>
      <c r="G121" s="61" t="s">
        <v>1420</v>
      </c>
      <c r="H121" s="47" t="s">
        <v>29</v>
      </c>
      <c r="I121" s="52">
        <f>AVERAGE(J121,M121,K121)</f>
        <v>61.66666667</v>
      </c>
      <c r="J121" s="52">
        <v>60.0</v>
      </c>
      <c r="K121" s="52">
        <v>50.0</v>
      </c>
      <c r="L121" s="52">
        <v>60.0</v>
      </c>
      <c r="M121" s="52">
        <v>75.0</v>
      </c>
      <c r="N121" s="52">
        <f>AVERAGE(J121:M121)</f>
        <v>61.25</v>
      </c>
      <c r="O121" s="52">
        <v>80.0</v>
      </c>
      <c r="P121" s="52">
        <v>85.0</v>
      </c>
      <c r="Q121" s="52">
        <v>90.0</v>
      </c>
      <c r="R121" s="52">
        <v>95.0</v>
      </c>
      <c r="S121" s="52">
        <v>90.0</v>
      </c>
      <c r="T121" s="52">
        <v>85.0</v>
      </c>
      <c r="U121" s="52">
        <v>80.0</v>
      </c>
      <c r="V121" s="52">
        <v>75.0</v>
      </c>
      <c r="W121" s="52" t="s">
        <v>1421</v>
      </c>
      <c r="X121" s="71" t="s">
        <v>1422</v>
      </c>
    </row>
    <row r="122">
      <c r="A122" s="32"/>
      <c r="B122" s="16"/>
      <c r="C122" s="27"/>
      <c r="D122" s="15"/>
      <c r="E122" s="22"/>
      <c r="F122" s="16"/>
      <c r="G122" s="16"/>
      <c r="H122" s="16"/>
      <c r="I122" s="16"/>
      <c r="J122" s="20"/>
      <c r="K122" s="20"/>
      <c r="L122" s="20"/>
      <c r="M122" s="20"/>
      <c r="N122" s="16"/>
      <c r="O122" s="20"/>
      <c r="P122" s="20"/>
      <c r="Q122" s="20"/>
      <c r="R122" s="20"/>
      <c r="S122" s="20"/>
      <c r="T122" s="20"/>
      <c r="U122" s="20"/>
      <c r="V122" s="20"/>
      <c r="W122" s="20"/>
      <c r="X122" s="41"/>
    </row>
    <row r="123" ht="15.0" customHeight="1">
      <c r="A123" s="72">
        <v>1335.0</v>
      </c>
      <c r="B123" s="47" t="s">
        <v>218</v>
      </c>
      <c r="C123" s="47" t="s">
        <v>25</v>
      </c>
      <c r="D123" s="47" t="s">
        <v>1423</v>
      </c>
      <c r="E123" s="55">
        <v>44431.0</v>
      </c>
      <c r="F123" s="47" t="s">
        <v>1424</v>
      </c>
      <c r="G123" s="47" t="s">
        <v>1425</v>
      </c>
      <c r="H123" s="47" t="s">
        <v>29</v>
      </c>
      <c r="I123" s="52">
        <v>85.0</v>
      </c>
      <c r="J123" s="52">
        <v>100.0</v>
      </c>
      <c r="K123" s="52">
        <v>80.0</v>
      </c>
      <c r="L123" s="52">
        <v>100.0</v>
      </c>
      <c r="M123" s="52">
        <v>100.0</v>
      </c>
      <c r="N123" s="52">
        <f t="shared" ref="N123:N125" si="13">AVERAGE(I123:M123)</f>
        <v>93</v>
      </c>
      <c r="O123" s="52">
        <v>85.0</v>
      </c>
      <c r="P123" s="52">
        <v>90.0</v>
      </c>
      <c r="Q123" s="52">
        <v>90.0</v>
      </c>
      <c r="R123" s="52">
        <v>95.0</v>
      </c>
      <c r="S123" s="52">
        <v>100.0</v>
      </c>
      <c r="T123" s="52">
        <v>60.0</v>
      </c>
      <c r="U123" s="52">
        <v>40.0</v>
      </c>
      <c r="V123" s="52">
        <v>20.0</v>
      </c>
      <c r="W123" s="52" t="s">
        <v>1426</v>
      </c>
      <c r="X123" s="71" t="s">
        <v>1427</v>
      </c>
    </row>
    <row r="124" ht="15.75" customHeight="1">
      <c r="B124" s="47" t="s">
        <v>1428</v>
      </c>
      <c r="C124" s="47" t="s">
        <v>25</v>
      </c>
      <c r="D124" s="47" t="s">
        <v>1429</v>
      </c>
      <c r="E124" s="55">
        <v>44431.0</v>
      </c>
      <c r="F124" s="47" t="s">
        <v>1424</v>
      </c>
      <c r="G124" s="47" t="s">
        <v>1425</v>
      </c>
      <c r="H124" s="47" t="s">
        <v>29</v>
      </c>
      <c r="I124" s="52">
        <v>100.0</v>
      </c>
      <c r="J124" s="52">
        <v>100.0</v>
      </c>
      <c r="K124" s="52">
        <v>100.0</v>
      </c>
      <c r="L124" s="52">
        <v>100.0</v>
      </c>
      <c r="M124" s="52">
        <v>100.0</v>
      </c>
      <c r="N124" s="52">
        <f t="shared" si="13"/>
        <v>100</v>
      </c>
      <c r="O124" s="52">
        <v>100.0</v>
      </c>
      <c r="P124" s="52">
        <v>100.0</v>
      </c>
      <c r="Q124" s="52">
        <v>100.0</v>
      </c>
      <c r="R124" s="52">
        <v>100.0</v>
      </c>
      <c r="S124" s="52">
        <v>100.0</v>
      </c>
      <c r="T124" s="52">
        <v>40.0</v>
      </c>
      <c r="U124" s="52">
        <v>30.0</v>
      </c>
      <c r="V124" s="52">
        <v>10.0</v>
      </c>
    </row>
    <row r="125" ht="16.5" customHeight="1">
      <c r="B125" s="47" t="s">
        <v>1006</v>
      </c>
      <c r="C125" s="47" t="s">
        <v>25</v>
      </c>
      <c r="D125" s="47" t="s">
        <v>1430</v>
      </c>
      <c r="E125" s="55">
        <v>44580.0</v>
      </c>
      <c r="F125" s="47" t="s">
        <v>1424</v>
      </c>
      <c r="G125" s="47" t="s">
        <v>1425</v>
      </c>
      <c r="H125" s="47" t="s">
        <v>29</v>
      </c>
      <c r="I125" s="52">
        <v>85.0</v>
      </c>
      <c r="J125" s="52">
        <v>100.0</v>
      </c>
      <c r="K125" s="52">
        <v>80.0</v>
      </c>
      <c r="L125" s="52">
        <v>100.0</v>
      </c>
      <c r="M125" s="52">
        <v>100.0</v>
      </c>
      <c r="N125" s="52">
        <f t="shared" si="13"/>
        <v>93</v>
      </c>
      <c r="O125" s="52">
        <v>85.0</v>
      </c>
      <c r="P125" s="52">
        <v>90.0</v>
      </c>
      <c r="Q125" s="52">
        <v>90.0</v>
      </c>
      <c r="R125" s="52">
        <v>95.0</v>
      </c>
      <c r="S125" s="52">
        <v>100.0</v>
      </c>
      <c r="T125" s="52">
        <v>60.0</v>
      </c>
      <c r="U125" s="52">
        <v>40.0</v>
      </c>
      <c r="V125" s="52">
        <v>20.0</v>
      </c>
    </row>
    <row r="126" ht="16.5" customHeight="1">
      <c r="A126" s="32"/>
      <c r="B126" s="16"/>
      <c r="C126" s="27"/>
      <c r="D126" s="16"/>
      <c r="E126" s="22"/>
      <c r="F126" s="16"/>
      <c r="G126" s="16"/>
      <c r="H126" s="16"/>
      <c r="I126" s="16"/>
      <c r="J126" s="20"/>
      <c r="K126" s="20"/>
      <c r="L126" s="20"/>
      <c r="M126" s="20"/>
      <c r="N126" s="16"/>
      <c r="O126" s="20"/>
      <c r="P126" s="20"/>
      <c r="Q126" s="20"/>
      <c r="R126" s="20"/>
      <c r="S126" s="20"/>
      <c r="T126" s="20"/>
      <c r="U126" s="20"/>
      <c r="V126" s="20"/>
      <c r="W126" s="20"/>
      <c r="X126" s="41"/>
    </row>
    <row r="127">
      <c r="A127" s="72">
        <v>242.0</v>
      </c>
      <c r="B127" s="43" t="s">
        <v>721</v>
      </c>
      <c r="C127" s="46" t="s">
        <v>25</v>
      </c>
      <c r="D127" s="43" t="s">
        <v>1431</v>
      </c>
      <c r="E127" s="55">
        <v>44070.0</v>
      </c>
      <c r="F127" s="57" t="s">
        <v>1432</v>
      </c>
      <c r="G127" s="57" t="s">
        <v>1433</v>
      </c>
      <c r="H127" s="47" t="s">
        <v>29</v>
      </c>
      <c r="I127" s="43">
        <v>90.0</v>
      </c>
      <c r="J127" s="52">
        <v>95.0</v>
      </c>
      <c r="K127" s="52">
        <v>95.0</v>
      </c>
      <c r="L127" s="52">
        <v>95.0</v>
      </c>
      <c r="M127" s="52">
        <v>95.0</v>
      </c>
      <c r="N127" s="43">
        <v>95.0</v>
      </c>
      <c r="O127" s="52">
        <v>95.0</v>
      </c>
      <c r="P127" s="52">
        <v>95.0</v>
      </c>
      <c r="Q127" s="52">
        <v>95.0</v>
      </c>
      <c r="R127" s="52">
        <v>80.0</v>
      </c>
      <c r="S127" s="52">
        <v>95.0</v>
      </c>
      <c r="T127" s="52">
        <v>90.0</v>
      </c>
      <c r="U127" s="52">
        <v>85.0</v>
      </c>
      <c r="V127" s="52">
        <v>70.0</v>
      </c>
      <c r="W127" s="52" t="s">
        <v>1434</v>
      </c>
      <c r="X127" s="71" t="s">
        <v>1435</v>
      </c>
    </row>
    <row r="128" ht="18.0" customHeight="1">
      <c r="B128" s="43" t="s">
        <v>394</v>
      </c>
      <c r="C128" s="46" t="s">
        <v>25</v>
      </c>
      <c r="D128" s="43" t="s">
        <v>1436</v>
      </c>
      <c r="E128" s="55">
        <v>44070.0</v>
      </c>
      <c r="F128" s="57" t="s">
        <v>1432</v>
      </c>
      <c r="G128" s="57" t="s">
        <v>1433</v>
      </c>
      <c r="H128" s="47" t="s">
        <v>29</v>
      </c>
      <c r="I128" s="43">
        <v>90.0</v>
      </c>
      <c r="J128" s="52">
        <v>95.0</v>
      </c>
      <c r="K128" s="52">
        <v>95.0</v>
      </c>
      <c r="L128" s="52">
        <v>95.0</v>
      </c>
      <c r="M128" s="52">
        <v>95.0</v>
      </c>
      <c r="N128" s="43">
        <v>95.0</v>
      </c>
      <c r="O128" s="52">
        <v>95.0</v>
      </c>
      <c r="P128" s="52">
        <v>95.0</v>
      </c>
      <c r="Q128" s="52">
        <v>95.0</v>
      </c>
      <c r="R128" s="52">
        <v>80.0</v>
      </c>
      <c r="S128" s="52">
        <v>95.0</v>
      </c>
      <c r="T128" s="52">
        <v>90.0</v>
      </c>
      <c r="U128" s="52">
        <v>85.0</v>
      </c>
      <c r="V128" s="52">
        <v>70.0</v>
      </c>
      <c r="W128" s="52" t="s">
        <v>1434</v>
      </c>
      <c r="X128" s="71" t="s">
        <v>1435</v>
      </c>
    </row>
    <row r="129" ht="16.5" customHeight="1">
      <c r="B129" s="43" t="s">
        <v>1437</v>
      </c>
      <c r="C129" s="46" t="s">
        <v>25</v>
      </c>
      <c r="D129" s="43" t="s">
        <v>1438</v>
      </c>
      <c r="E129" s="55">
        <v>44070.0</v>
      </c>
      <c r="F129" s="57" t="s">
        <v>1432</v>
      </c>
      <c r="G129" s="57" t="s">
        <v>1433</v>
      </c>
      <c r="H129" s="47" t="s">
        <v>29</v>
      </c>
      <c r="I129" s="43">
        <v>90.0</v>
      </c>
      <c r="J129" s="52">
        <v>95.0</v>
      </c>
      <c r="K129" s="52">
        <v>90.0</v>
      </c>
      <c r="L129" s="52">
        <v>95.0</v>
      </c>
      <c r="M129" s="52">
        <v>95.0</v>
      </c>
      <c r="N129" s="43">
        <v>95.0</v>
      </c>
      <c r="O129" s="52">
        <v>95.0</v>
      </c>
      <c r="P129" s="52">
        <v>95.0</v>
      </c>
      <c r="Q129" s="52">
        <v>95.0</v>
      </c>
      <c r="R129" s="52">
        <v>80.0</v>
      </c>
      <c r="S129" s="52">
        <v>95.0</v>
      </c>
      <c r="T129" s="52">
        <v>90.0</v>
      </c>
      <c r="U129" s="52">
        <v>85.0</v>
      </c>
      <c r="V129" s="52">
        <v>70.0</v>
      </c>
      <c r="W129" s="52" t="s">
        <v>1434</v>
      </c>
      <c r="X129" s="71" t="s">
        <v>1435</v>
      </c>
    </row>
    <row r="130">
      <c r="A130" s="32"/>
      <c r="B130" s="16"/>
      <c r="C130" s="27"/>
      <c r="D130" s="16"/>
      <c r="E130" s="22"/>
      <c r="F130" s="16"/>
      <c r="G130" s="16"/>
      <c r="H130" s="16"/>
      <c r="I130" s="16"/>
      <c r="J130" s="20"/>
      <c r="K130" s="20"/>
      <c r="L130" s="20"/>
      <c r="M130" s="20"/>
      <c r="N130" s="16"/>
      <c r="O130" s="20"/>
      <c r="P130" s="20"/>
      <c r="Q130" s="20"/>
      <c r="R130" s="20"/>
      <c r="S130" s="20"/>
      <c r="T130" s="20"/>
      <c r="U130" s="20"/>
      <c r="V130" s="20"/>
      <c r="W130" s="20"/>
      <c r="X130" s="41"/>
    </row>
    <row r="131" ht="18.0" customHeight="1">
      <c r="A131" s="72">
        <v>301.0</v>
      </c>
      <c r="B131" s="43" t="s">
        <v>796</v>
      </c>
      <c r="C131" s="53" t="s">
        <v>25</v>
      </c>
      <c r="D131" s="43" t="s">
        <v>1439</v>
      </c>
      <c r="E131" s="55" t="s">
        <v>1440</v>
      </c>
      <c r="F131" s="57" t="s">
        <v>1441</v>
      </c>
      <c r="G131" s="43" t="s">
        <v>1442</v>
      </c>
      <c r="H131" s="53" t="s">
        <v>29</v>
      </c>
      <c r="I131" s="43">
        <v>78.0</v>
      </c>
      <c r="J131" s="52">
        <v>88.0</v>
      </c>
      <c r="K131" s="52">
        <v>80.0</v>
      </c>
      <c r="L131" s="52">
        <v>80.0</v>
      </c>
      <c r="M131" s="52">
        <v>85.0</v>
      </c>
      <c r="N131" s="52">
        <f t="shared" ref="N131:N136" si="14">AVERAGE(I131:M131)</f>
        <v>82.2</v>
      </c>
      <c r="O131" s="52">
        <v>60.0</v>
      </c>
      <c r="P131" s="52">
        <v>78.0</v>
      </c>
      <c r="Q131" s="52">
        <v>81.0</v>
      </c>
      <c r="R131" s="52">
        <v>90.0</v>
      </c>
      <c r="S131" s="52">
        <v>99.0</v>
      </c>
      <c r="T131" s="52">
        <v>80.0</v>
      </c>
      <c r="U131" s="52">
        <v>75.0</v>
      </c>
      <c r="V131" s="52">
        <v>65.0</v>
      </c>
      <c r="W131" s="52" t="s">
        <v>1443</v>
      </c>
      <c r="X131" s="71" t="s">
        <v>1444</v>
      </c>
    </row>
    <row r="132" ht="18.0" customHeight="1">
      <c r="B132" s="43" t="s">
        <v>362</v>
      </c>
      <c r="C132" s="53" t="s">
        <v>25</v>
      </c>
      <c r="D132" s="43" t="s">
        <v>1445</v>
      </c>
      <c r="E132" s="55" t="s">
        <v>1440</v>
      </c>
      <c r="F132" s="57" t="s">
        <v>1441</v>
      </c>
      <c r="G132" s="43" t="s">
        <v>1442</v>
      </c>
      <c r="H132" s="53" t="s">
        <v>29</v>
      </c>
      <c r="I132" s="43">
        <v>75.0</v>
      </c>
      <c r="J132" s="52">
        <v>99.0</v>
      </c>
      <c r="K132" s="52">
        <v>85.0</v>
      </c>
      <c r="L132" s="52">
        <v>73.0</v>
      </c>
      <c r="M132" s="52">
        <v>72.0</v>
      </c>
      <c r="N132" s="52">
        <f t="shared" si="14"/>
        <v>80.8</v>
      </c>
      <c r="O132" s="52">
        <v>60.0</v>
      </c>
      <c r="P132" s="52">
        <v>76.0</v>
      </c>
      <c r="Q132" s="52">
        <v>82.0</v>
      </c>
      <c r="R132" s="52">
        <v>90.0</v>
      </c>
      <c r="S132" s="52">
        <v>99.0</v>
      </c>
      <c r="T132" s="52">
        <v>80.0</v>
      </c>
      <c r="U132" s="52">
        <v>70.0</v>
      </c>
      <c r="V132" s="52">
        <v>60.0</v>
      </c>
      <c r="W132" s="52" t="s">
        <v>1446</v>
      </c>
    </row>
    <row r="133" ht="16.5" customHeight="1">
      <c r="B133" s="43" t="s">
        <v>362</v>
      </c>
      <c r="C133" s="53" t="s">
        <v>25</v>
      </c>
      <c r="D133" s="43" t="s">
        <v>1447</v>
      </c>
      <c r="E133" s="55" t="s">
        <v>1440</v>
      </c>
      <c r="F133" s="57" t="s">
        <v>1441</v>
      </c>
      <c r="G133" s="43" t="s">
        <v>1442</v>
      </c>
      <c r="H133" s="53" t="s">
        <v>29</v>
      </c>
      <c r="I133" s="43">
        <v>80.0</v>
      </c>
      <c r="J133" s="52">
        <v>93.0</v>
      </c>
      <c r="K133" s="52">
        <v>85.0</v>
      </c>
      <c r="L133" s="52">
        <v>73.0</v>
      </c>
      <c r="M133" s="52">
        <v>75.0</v>
      </c>
      <c r="N133" s="52">
        <f t="shared" si="14"/>
        <v>81.2</v>
      </c>
      <c r="O133" s="52">
        <v>63.0</v>
      </c>
      <c r="P133" s="52">
        <v>79.0</v>
      </c>
      <c r="Q133" s="52">
        <v>85.0</v>
      </c>
      <c r="R133" s="52">
        <v>90.0</v>
      </c>
      <c r="S133" s="52">
        <v>99.0</v>
      </c>
      <c r="T133" s="52">
        <v>84.0</v>
      </c>
      <c r="U133" s="52">
        <v>80.0</v>
      </c>
      <c r="V133" s="52">
        <v>75.0</v>
      </c>
      <c r="W133" s="52" t="s">
        <v>1448</v>
      </c>
    </row>
    <row r="134" ht="18.0" customHeight="1">
      <c r="B134" s="43" t="s">
        <v>123</v>
      </c>
      <c r="C134" s="53" t="s">
        <v>25</v>
      </c>
      <c r="D134" s="43" t="s">
        <v>1449</v>
      </c>
      <c r="E134" s="55" t="s">
        <v>1450</v>
      </c>
      <c r="F134" s="57" t="s">
        <v>1441</v>
      </c>
      <c r="G134" s="43" t="s">
        <v>1442</v>
      </c>
      <c r="H134" s="53" t="s">
        <v>29</v>
      </c>
      <c r="I134" s="43">
        <v>85.0</v>
      </c>
      <c r="J134" s="52">
        <v>90.0</v>
      </c>
      <c r="K134" s="52">
        <v>80.0</v>
      </c>
      <c r="L134" s="52">
        <v>78.0</v>
      </c>
      <c r="M134" s="52">
        <v>79.0</v>
      </c>
      <c r="N134" s="52">
        <f t="shared" si="14"/>
        <v>82.4</v>
      </c>
      <c r="O134" s="52">
        <v>62.0</v>
      </c>
      <c r="P134" s="52">
        <v>78.0</v>
      </c>
      <c r="Q134" s="52">
        <v>80.0</v>
      </c>
      <c r="R134" s="52">
        <v>95.0</v>
      </c>
      <c r="S134" s="52">
        <v>99.0</v>
      </c>
      <c r="T134" s="52">
        <v>85.0</v>
      </c>
      <c r="U134" s="52">
        <v>78.0</v>
      </c>
      <c r="V134" s="52">
        <v>65.0</v>
      </c>
      <c r="W134" s="52" t="s">
        <v>1451</v>
      </c>
      <c r="X134" s="73" t="s">
        <v>1452</v>
      </c>
    </row>
    <row r="135" ht="15.75" customHeight="1">
      <c r="B135" s="43" t="s">
        <v>1231</v>
      </c>
      <c r="C135" s="53" t="s">
        <v>25</v>
      </c>
      <c r="D135" s="43" t="s">
        <v>1453</v>
      </c>
      <c r="E135" s="55" t="s">
        <v>1450</v>
      </c>
      <c r="F135" s="57" t="s">
        <v>1441</v>
      </c>
      <c r="G135" s="43" t="s">
        <v>1442</v>
      </c>
      <c r="H135" s="53" t="s">
        <v>29</v>
      </c>
      <c r="I135" s="43">
        <v>75.0</v>
      </c>
      <c r="J135" s="52">
        <v>98.0</v>
      </c>
      <c r="K135" s="52">
        <v>95.0</v>
      </c>
      <c r="L135" s="52">
        <v>70.0</v>
      </c>
      <c r="M135" s="52">
        <v>85.0</v>
      </c>
      <c r="N135" s="52">
        <f t="shared" si="14"/>
        <v>84.6</v>
      </c>
      <c r="O135" s="52">
        <v>63.0</v>
      </c>
      <c r="P135" s="52">
        <v>76.0</v>
      </c>
      <c r="Q135" s="52">
        <v>84.0</v>
      </c>
      <c r="R135" s="52">
        <v>95.0</v>
      </c>
      <c r="S135" s="52">
        <v>99.0</v>
      </c>
      <c r="T135" s="52">
        <v>80.0</v>
      </c>
      <c r="U135" s="52">
        <v>75.0</v>
      </c>
      <c r="V135" s="52">
        <v>63.0</v>
      </c>
      <c r="W135" s="52" t="s">
        <v>1454</v>
      </c>
    </row>
    <row r="136" ht="15.0" customHeight="1">
      <c r="B136" s="43" t="s">
        <v>1455</v>
      </c>
      <c r="C136" s="53" t="s">
        <v>25</v>
      </c>
      <c r="D136" s="43" t="s">
        <v>1456</v>
      </c>
      <c r="E136" s="55" t="s">
        <v>1450</v>
      </c>
      <c r="F136" s="57" t="s">
        <v>1441</v>
      </c>
      <c r="G136" s="43" t="s">
        <v>1442</v>
      </c>
      <c r="H136" s="53" t="s">
        <v>29</v>
      </c>
      <c r="I136" s="43">
        <v>65.0</v>
      </c>
      <c r="J136" s="52">
        <v>100.0</v>
      </c>
      <c r="K136" s="52">
        <v>100.0</v>
      </c>
      <c r="L136" s="52">
        <v>75.0</v>
      </c>
      <c r="M136" s="52">
        <v>85.0</v>
      </c>
      <c r="N136" s="52">
        <f t="shared" si="14"/>
        <v>85</v>
      </c>
      <c r="O136" s="52">
        <v>65.0</v>
      </c>
      <c r="P136" s="52">
        <v>73.0</v>
      </c>
      <c r="Q136" s="52">
        <v>78.0</v>
      </c>
      <c r="R136" s="52">
        <v>88.0</v>
      </c>
      <c r="S136" s="52">
        <v>99.0</v>
      </c>
      <c r="T136" s="52">
        <v>84.0</v>
      </c>
      <c r="U136" s="52">
        <v>77.0</v>
      </c>
      <c r="V136" s="52">
        <v>75.0</v>
      </c>
      <c r="W136" s="52" t="s">
        <v>1457</v>
      </c>
    </row>
    <row r="137" ht="16.5" customHeight="1">
      <c r="A137" s="32"/>
      <c r="B137" s="16"/>
      <c r="C137" s="27"/>
      <c r="D137" s="16"/>
      <c r="E137" s="22"/>
      <c r="F137" s="16"/>
      <c r="G137" s="16"/>
      <c r="H137" s="16"/>
      <c r="I137" s="16"/>
      <c r="J137" s="20"/>
      <c r="K137" s="20"/>
      <c r="L137" s="20"/>
      <c r="M137" s="20"/>
      <c r="N137" s="16"/>
      <c r="O137" s="20"/>
      <c r="P137" s="20"/>
      <c r="Q137" s="20"/>
      <c r="R137" s="20"/>
      <c r="S137" s="20"/>
      <c r="T137" s="20"/>
      <c r="U137" s="20"/>
      <c r="V137" s="20"/>
      <c r="W137" s="20"/>
      <c r="X137" s="41"/>
    </row>
    <row r="138" ht="15.75" customHeight="1">
      <c r="A138" s="72">
        <v>1468.0</v>
      </c>
      <c r="B138" s="43" t="s">
        <v>243</v>
      </c>
      <c r="C138" s="46" t="s">
        <v>25</v>
      </c>
      <c r="D138" s="43" t="s">
        <v>1458</v>
      </c>
      <c r="E138" s="55">
        <v>44219.0</v>
      </c>
      <c r="F138" s="61" t="s">
        <v>1459</v>
      </c>
      <c r="G138" s="61" t="s">
        <v>1442</v>
      </c>
      <c r="H138" s="47" t="s">
        <v>29</v>
      </c>
      <c r="I138" s="52">
        <f t="shared" ref="I138:I144" si="15">AVERAGE(J138,K138,M138)</f>
        <v>81</v>
      </c>
      <c r="J138" s="52">
        <v>85.0</v>
      </c>
      <c r="K138" s="52">
        <v>78.0</v>
      </c>
      <c r="L138" s="52">
        <v>70.0</v>
      </c>
      <c r="M138" s="52">
        <v>80.0</v>
      </c>
      <c r="N138" s="52">
        <f t="shared" ref="N138:N144" si="16">AVERAGE(J138:M138)</f>
        <v>78.25</v>
      </c>
      <c r="O138" s="52">
        <v>93.0</v>
      </c>
      <c r="P138" s="52">
        <v>96.0</v>
      </c>
      <c r="Q138" s="52">
        <v>99.0</v>
      </c>
      <c r="R138" s="52">
        <v>100.0</v>
      </c>
      <c r="S138" s="52">
        <v>84.0</v>
      </c>
      <c r="T138" s="52">
        <v>78.0</v>
      </c>
      <c r="U138" s="52">
        <v>72.0</v>
      </c>
      <c r="V138" s="52">
        <v>68.0</v>
      </c>
      <c r="W138" s="52" t="s">
        <v>1460</v>
      </c>
      <c r="X138" s="71" t="s">
        <v>1461</v>
      </c>
    </row>
    <row r="139" ht="17.25" customHeight="1">
      <c r="B139" s="43" t="s">
        <v>36</v>
      </c>
      <c r="C139" s="46" t="s">
        <v>25</v>
      </c>
      <c r="D139" s="43" t="s">
        <v>1462</v>
      </c>
      <c r="E139" s="55">
        <v>44405.0</v>
      </c>
      <c r="F139" s="61" t="s">
        <v>1459</v>
      </c>
      <c r="G139" s="61" t="s">
        <v>1442</v>
      </c>
      <c r="H139" s="47" t="s">
        <v>29</v>
      </c>
      <c r="I139" s="52">
        <f t="shared" si="15"/>
        <v>78.33333333</v>
      </c>
      <c r="J139" s="52">
        <v>80.0</v>
      </c>
      <c r="K139" s="52">
        <v>75.0</v>
      </c>
      <c r="L139" s="52">
        <v>80.0</v>
      </c>
      <c r="M139" s="52">
        <v>80.0</v>
      </c>
      <c r="N139" s="52">
        <f t="shared" si="16"/>
        <v>78.75</v>
      </c>
      <c r="O139" s="52">
        <v>95.0</v>
      </c>
      <c r="P139" s="52">
        <v>99.0</v>
      </c>
      <c r="Q139" s="52">
        <v>100.0</v>
      </c>
      <c r="R139" s="52">
        <v>100.0</v>
      </c>
      <c r="S139" s="52">
        <v>80.0</v>
      </c>
      <c r="T139" s="52">
        <v>75.0</v>
      </c>
      <c r="U139" s="52">
        <v>70.0</v>
      </c>
      <c r="V139" s="52">
        <v>65.0</v>
      </c>
    </row>
    <row r="140">
      <c r="B140" s="43" t="s">
        <v>450</v>
      </c>
      <c r="C140" s="46" t="s">
        <v>25</v>
      </c>
      <c r="D140" s="43" t="s">
        <v>1463</v>
      </c>
      <c r="E140" s="55">
        <v>44424.0</v>
      </c>
      <c r="F140" s="61" t="s">
        <v>1459</v>
      </c>
      <c r="G140" s="61" t="s">
        <v>1442</v>
      </c>
      <c r="H140" s="47" t="s">
        <v>29</v>
      </c>
      <c r="I140" s="52">
        <f t="shared" si="15"/>
        <v>77.66666667</v>
      </c>
      <c r="J140" s="52">
        <v>83.0</v>
      </c>
      <c r="K140" s="52">
        <v>75.0</v>
      </c>
      <c r="L140" s="52">
        <v>85.0</v>
      </c>
      <c r="M140" s="52">
        <v>75.0</v>
      </c>
      <c r="N140" s="52">
        <f t="shared" si="16"/>
        <v>79.5</v>
      </c>
      <c r="O140" s="52">
        <v>89.0</v>
      </c>
      <c r="P140" s="52">
        <v>93.0</v>
      </c>
      <c r="Q140" s="52">
        <v>97.0</v>
      </c>
      <c r="R140" s="52">
        <v>100.0</v>
      </c>
      <c r="S140" s="52">
        <v>87.0</v>
      </c>
      <c r="T140" s="52">
        <v>80.0</v>
      </c>
      <c r="U140" s="52">
        <v>77.0</v>
      </c>
      <c r="V140" s="52">
        <v>70.0</v>
      </c>
    </row>
    <row r="141">
      <c r="B141" s="43" t="s">
        <v>1464</v>
      </c>
      <c r="C141" s="46" t="s">
        <v>25</v>
      </c>
      <c r="D141" s="43" t="s">
        <v>1465</v>
      </c>
      <c r="E141" s="55">
        <v>44425.0</v>
      </c>
      <c r="F141" s="61" t="s">
        <v>1459</v>
      </c>
      <c r="G141" s="61" t="s">
        <v>1442</v>
      </c>
      <c r="H141" s="47" t="s">
        <v>29</v>
      </c>
      <c r="I141" s="52">
        <f t="shared" si="15"/>
        <v>83.33333333</v>
      </c>
      <c r="J141" s="52">
        <v>85.0</v>
      </c>
      <c r="K141" s="52">
        <v>80.0</v>
      </c>
      <c r="L141" s="52">
        <v>85.0</v>
      </c>
      <c r="M141" s="52">
        <v>85.0</v>
      </c>
      <c r="N141" s="52">
        <f t="shared" si="16"/>
        <v>83.75</v>
      </c>
      <c r="O141" s="52">
        <v>93.0</v>
      </c>
      <c r="P141" s="52">
        <v>96.0</v>
      </c>
      <c r="Q141" s="52">
        <v>99.0</v>
      </c>
      <c r="R141" s="52">
        <v>100.0</v>
      </c>
      <c r="S141" s="52">
        <v>84.0</v>
      </c>
      <c r="T141" s="52">
        <v>78.0</v>
      </c>
      <c r="U141" s="52">
        <v>72.0</v>
      </c>
      <c r="V141" s="52">
        <v>68.0</v>
      </c>
    </row>
    <row r="142">
      <c r="B142" s="43" t="s">
        <v>201</v>
      </c>
      <c r="C142" s="46" t="s">
        <v>25</v>
      </c>
      <c r="D142" s="43" t="s">
        <v>1466</v>
      </c>
      <c r="E142" s="55">
        <v>44930.0</v>
      </c>
      <c r="F142" s="61" t="s">
        <v>1459</v>
      </c>
      <c r="G142" s="61" t="s">
        <v>1442</v>
      </c>
      <c r="H142" s="47" t="s">
        <v>29</v>
      </c>
      <c r="I142" s="52">
        <f t="shared" si="15"/>
        <v>78.33333333</v>
      </c>
      <c r="J142" s="52">
        <v>80.0</v>
      </c>
      <c r="K142" s="52">
        <v>75.0</v>
      </c>
      <c r="L142" s="52">
        <v>80.0</v>
      </c>
      <c r="M142" s="52">
        <v>80.0</v>
      </c>
      <c r="N142" s="52">
        <f t="shared" si="16"/>
        <v>78.75</v>
      </c>
      <c r="O142" s="52">
        <v>95.0</v>
      </c>
      <c r="P142" s="52">
        <v>99.0</v>
      </c>
      <c r="Q142" s="52">
        <v>100.0</v>
      </c>
      <c r="R142" s="52">
        <v>100.0</v>
      </c>
      <c r="S142" s="52">
        <v>80.0</v>
      </c>
      <c r="T142" s="52">
        <v>75.0</v>
      </c>
      <c r="U142" s="52">
        <v>70.0</v>
      </c>
      <c r="V142" s="52">
        <v>65.0</v>
      </c>
    </row>
    <row r="143">
      <c r="B143" s="43" t="s">
        <v>1025</v>
      </c>
      <c r="C143" s="46" t="s">
        <v>25</v>
      </c>
      <c r="D143" s="43" t="s">
        <v>1467</v>
      </c>
      <c r="E143" s="55">
        <v>44426.0</v>
      </c>
      <c r="F143" s="61" t="s">
        <v>1459</v>
      </c>
      <c r="G143" s="61" t="s">
        <v>1442</v>
      </c>
      <c r="H143" s="47" t="s">
        <v>29</v>
      </c>
      <c r="I143" s="52">
        <f t="shared" si="15"/>
        <v>80</v>
      </c>
      <c r="J143" s="52">
        <v>85.0</v>
      </c>
      <c r="K143" s="52">
        <v>70.0</v>
      </c>
      <c r="L143" s="52">
        <v>90.0</v>
      </c>
      <c r="M143" s="52">
        <v>85.0</v>
      </c>
      <c r="N143" s="52">
        <f t="shared" si="16"/>
        <v>82.5</v>
      </c>
      <c r="O143" s="52">
        <v>93.0</v>
      </c>
      <c r="P143" s="52">
        <v>97.0</v>
      </c>
      <c r="Q143" s="52">
        <v>100.0</v>
      </c>
      <c r="R143" s="52">
        <v>100.0</v>
      </c>
      <c r="S143" s="52">
        <v>80.0</v>
      </c>
      <c r="T143" s="52">
        <v>75.0</v>
      </c>
      <c r="U143" s="52">
        <v>70.0</v>
      </c>
      <c r="V143" s="52">
        <v>65.0</v>
      </c>
      <c r="X143" s="71" t="s">
        <v>1468</v>
      </c>
    </row>
    <row r="144" ht="16.5" customHeight="1">
      <c r="B144" s="43" t="s">
        <v>859</v>
      </c>
      <c r="C144" s="46" t="s">
        <v>25</v>
      </c>
      <c r="D144" s="43" t="s">
        <v>1469</v>
      </c>
      <c r="E144" s="55">
        <v>44422.0</v>
      </c>
      <c r="F144" s="61" t="s">
        <v>1459</v>
      </c>
      <c r="G144" s="61" t="s">
        <v>1442</v>
      </c>
      <c r="H144" s="47" t="s">
        <v>29</v>
      </c>
      <c r="I144" s="52">
        <f t="shared" si="15"/>
        <v>85</v>
      </c>
      <c r="J144" s="52">
        <v>90.0</v>
      </c>
      <c r="K144" s="52">
        <v>80.0</v>
      </c>
      <c r="L144" s="52">
        <v>85.0</v>
      </c>
      <c r="M144" s="52">
        <v>85.0</v>
      </c>
      <c r="N144" s="52">
        <f t="shared" si="16"/>
        <v>85</v>
      </c>
      <c r="O144" s="52">
        <v>90.0</v>
      </c>
      <c r="P144" s="52">
        <v>95.0</v>
      </c>
      <c r="Q144" s="52">
        <v>100.0</v>
      </c>
      <c r="R144" s="52">
        <v>100.0</v>
      </c>
      <c r="S144" s="52">
        <v>85.0</v>
      </c>
      <c r="T144" s="52">
        <v>80.0</v>
      </c>
      <c r="U144" s="52">
        <v>75.0</v>
      </c>
      <c r="V144" s="52">
        <v>70.0</v>
      </c>
    </row>
    <row r="145">
      <c r="A145" s="32"/>
      <c r="B145" s="16"/>
      <c r="C145" s="27"/>
      <c r="D145" s="16"/>
      <c r="E145" s="22"/>
      <c r="F145" s="16"/>
      <c r="G145" s="16"/>
      <c r="H145" s="16"/>
      <c r="I145" s="16"/>
      <c r="J145" s="20"/>
      <c r="K145" s="20"/>
      <c r="L145" s="20"/>
      <c r="M145" s="20"/>
      <c r="N145" s="16"/>
      <c r="O145" s="20"/>
      <c r="P145" s="20"/>
      <c r="Q145" s="20"/>
      <c r="R145" s="20"/>
      <c r="S145" s="20"/>
      <c r="T145" s="20"/>
      <c r="U145" s="20"/>
      <c r="V145" s="20"/>
      <c r="W145" s="20"/>
      <c r="X145" s="41"/>
    </row>
    <row r="146">
      <c r="A146" s="72">
        <v>562.0</v>
      </c>
      <c r="B146" s="43" t="s">
        <v>796</v>
      </c>
      <c r="C146" s="46" t="s">
        <v>25</v>
      </c>
      <c r="D146" s="43" t="s">
        <v>1470</v>
      </c>
      <c r="E146" s="55" t="s">
        <v>1471</v>
      </c>
      <c r="F146" s="57" t="s">
        <v>1472</v>
      </c>
      <c r="G146" s="43" t="s">
        <v>1442</v>
      </c>
      <c r="H146" s="53" t="s">
        <v>29</v>
      </c>
      <c r="I146" s="43">
        <v>75.0</v>
      </c>
      <c r="J146" s="52">
        <v>80.0</v>
      </c>
      <c r="K146" s="52">
        <v>85.0</v>
      </c>
      <c r="L146" s="52">
        <v>75.0</v>
      </c>
      <c r="M146" s="52">
        <v>85.0</v>
      </c>
      <c r="N146" s="52">
        <f t="shared" ref="N146:N149" si="17">AVERAGE(I146:M146)</f>
        <v>80</v>
      </c>
      <c r="O146" s="52">
        <v>65.0</v>
      </c>
      <c r="P146" s="52">
        <v>79.0</v>
      </c>
      <c r="Q146" s="52">
        <v>88.0</v>
      </c>
      <c r="R146" s="52">
        <v>95.0</v>
      </c>
      <c r="S146" s="52">
        <v>96.0</v>
      </c>
      <c r="T146" s="52">
        <v>85.0</v>
      </c>
      <c r="U146" s="52">
        <v>75.0</v>
      </c>
      <c r="V146" s="52">
        <v>68.0</v>
      </c>
      <c r="W146" s="52" t="s">
        <v>588</v>
      </c>
      <c r="X146" s="71" t="s">
        <v>1473</v>
      </c>
    </row>
    <row r="147">
      <c r="B147" s="43" t="s">
        <v>245</v>
      </c>
      <c r="C147" s="46" t="s">
        <v>25</v>
      </c>
      <c r="D147" s="43" t="s">
        <v>1474</v>
      </c>
      <c r="E147" s="55" t="s">
        <v>1471</v>
      </c>
      <c r="F147" s="57" t="s">
        <v>1472</v>
      </c>
      <c r="G147" s="43" t="s">
        <v>1442</v>
      </c>
      <c r="H147" s="53" t="s">
        <v>29</v>
      </c>
      <c r="I147" s="43">
        <v>85.0</v>
      </c>
      <c r="J147" s="43">
        <v>65.0</v>
      </c>
      <c r="K147" s="43">
        <v>70.0</v>
      </c>
      <c r="L147" s="43">
        <v>85.0</v>
      </c>
      <c r="M147" s="43">
        <v>90.0</v>
      </c>
      <c r="N147" s="52">
        <f t="shared" si="17"/>
        <v>79</v>
      </c>
      <c r="O147" s="43">
        <v>67.0</v>
      </c>
      <c r="P147" s="43">
        <v>78.0</v>
      </c>
      <c r="Q147" s="43">
        <v>85.0</v>
      </c>
      <c r="R147" s="43">
        <v>96.0</v>
      </c>
      <c r="S147" s="43">
        <v>95.0</v>
      </c>
      <c r="T147" s="43">
        <v>83.0</v>
      </c>
      <c r="U147" s="43">
        <v>76.0</v>
      </c>
      <c r="V147" s="43">
        <v>67.0</v>
      </c>
    </row>
    <row r="148">
      <c r="B148" s="43" t="s">
        <v>68</v>
      </c>
      <c r="C148" s="46" t="s">
        <v>25</v>
      </c>
      <c r="D148" s="43" t="s">
        <v>1475</v>
      </c>
      <c r="E148" s="55" t="s">
        <v>1471</v>
      </c>
      <c r="F148" s="57" t="s">
        <v>1472</v>
      </c>
      <c r="G148" s="43" t="s">
        <v>1442</v>
      </c>
      <c r="H148" s="53" t="s">
        <v>29</v>
      </c>
      <c r="I148" s="43">
        <v>80.0</v>
      </c>
      <c r="J148" s="43">
        <v>85.0</v>
      </c>
      <c r="K148" s="43">
        <v>75.0</v>
      </c>
      <c r="L148" s="43">
        <v>80.0</v>
      </c>
      <c r="M148" s="43">
        <v>85.0</v>
      </c>
      <c r="N148" s="52">
        <f t="shared" si="17"/>
        <v>81</v>
      </c>
      <c r="O148" s="43">
        <v>68.0</v>
      </c>
      <c r="P148" s="43">
        <v>79.0</v>
      </c>
      <c r="Q148" s="43">
        <v>86.0</v>
      </c>
      <c r="R148" s="43">
        <v>95.0</v>
      </c>
      <c r="S148" s="43">
        <v>97.0</v>
      </c>
      <c r="T148" s="43">
        <v>84.0</v>
      </c>
      <c r="U148" s="43">
        <v>75.0</v>
      </c>
      <c r="V148" s="43">
        <v>68.0</v>
      </c>
    </row>
    <row r="149" ht="17.25" customHeight="1">
      <c r="B149" s="43" t="s">
        <v>228</v>
      </c>
      <c r="C149" s="46" t="s">
        <v>25</v>
      </c>
      <c r="D149" s="43" t="s">
        <v>1476</v>
      </c>
      <c r="E149" s="55" t="s">
        <v>1477</v>
      </c>
      <c r="F149" s="57" t="s">
        <v>1472</v>
      </c>
      <c r="G149" s="43" t="s">
        <v>1442</v>
      </c>
      <c r="H149" s="53" t="s">
        <v>29</v>
      </c>
      <c r="I149" s="43">
        <v>85.0</v>
      </c>
      <c r="J149" s="43">
        <v>70.0</v>
      </c>
      <c r="K149" s="43">
        <v>75.0</v>
      </c>
      <c r="L149" s="43">
        <v>80.0</v>
      </c>
      <c r="M149" s="43">
        <v>85.0</v>
      </c>
      <c r="N149" s="52">
        <f t="shared" si="17"/>
        <v>79</v>
      </c>
      <c r="O149" s="43">
        <v>65.0</v>
      </c>
      <c r="P149" s="43">
        <v>77.0</v>
      </c>
      <c r="Q149" s="43">
        <v>85.0</v>
      </c>
      <c r="R149" s="43">
        <v>96.0</v>
      </c>
      <c r="S149" s="43">
        <v>98.0</v>
      </c>
      <c r="T149" s="43">
        <v>85.0</v>
      </c>
      <c r="U149" s="43">
        <v>78.0</v>
      </c>
      <c r="V149" s="43">
        <v>70.0</v>
      </c>
      <c r="X149" s="48" t="s">
        <v>1478</v>
      </c>
    </row>
    <row r="150" ht="17.25" customHeight="1">
      <c r="A150" s="72"/>
      <c r="B150" s="43"/>
      <c r="C150" s="27"/>
      <c r="D150" s="43"/>
      <c r="E150" s="55"/>
      <c r="F150" s="43"/>
      <c r="G150" s="43"/>
      <c r="H150" s="43"/>
      <c r="I150" s="43"/>
      <c r="J150" s="43"/>
      <c r="K150" s="43"/>
      <c r="L150" s="43"/>
      <c r="M150" s="43"/>
      <c r="N150" s="43"/>
      <c r="O150" s="43"/>
      <c r="P150" s="43"/>
      <c r="Q150" s="43"/>
      <c r="R150" s="43"/>
      <c r="S150" s="43"/>
      <c r="T150" s="43"/>
      <c r="U150" s="43"/>
      <c r="V150" s="43"/>
      <c r="W150" s="57"/>
      <c r="X150" s="48"/>
    </row>
    <row r="151">
      <c r="A151" s="72">
        <v>558.0</v>
      </c>
      <c r="B151" s="43" t="s">
        <v>1479</v>
      </c>
      <c r="C151" s="46" t="s">
        <v>25</v>
      </c>
      <c r="D151" s="43" t="s">
        <v>1480</v>
      </c>
      <c r="E151" s="55" t="s">
        <v>1481</v>
      </c>
      <c r="F151" s="57" t="s">
        <v>1482</v>
      </c>
      <c r="G151" s="43" t="s">
        <v>1442</v>
      </c>
      <c r="H151" s="53" t="s">
        <v>29</v>
      </c>
      <c r="I151" s="43">
        <v>50.0</v>
      </c>
      <c r="J151" s="43">
        <v>50.0</v>
      </c>
      <c r="K151" s="43">
        <v>50.0</v>
      </c>
      <c r="L151" s="43">
        <v>50.0</v>
      </c>
      <c r="M151" s="43">
        <v>50.0</v>
      </c>
      <c r="N151" s="52">
        <f t="shared" ref="N151:N156" si="18">AVERAGE(I151:M151)</f>
        <v>50</v>
      </c>
      <c r="O151" s="43">
        <v>50.0</v>
      </c>
      <c r="P151" s="43">
        <v>60.0</v>
      </c>
      <c r="Q151" s="43">
        <v>80.0</v>
      </c>
      <c r="R151" s="43">
        <v>90.0</v>
      </c>
      <c r="S151" s="43">
        <v>97.0</v>
      </c>
      <c r="T151" s="43">
        <v>90.0</v>
      </c>
      <c r="U151" s="43">
        <v>88.0</v>
      </c>
      <c r="V151" s="43">
        <v>80.0</v>
      </c>
      <c r="W151" s="46" t="s">
        <v>1483</v>
      </c>
      <c r="X151" s="60" t="s">
        <v>1484</v>
      </c>
    </row>
    <row r="152" ht="15.75" customHeight="1">
      <c r="B152" s="43" t="s">
        <v>893</v>
      </c>
      <c r="C152" s="46" t="s">
        <v>25</v>
      </c>
      <c r="D152" s="43" t="s">
        <v>1485</v>
      </c>
      <c r="E152" s="55" t="s">
        <v>1481</v>
      </c>
      <c r="F152" s="57" t="s">
        <v>1482</v>
      </c>
      <c r="G152" s="43" t="s">
        <v>1442</v>
      </c>
      <c r="H152" s="53" t="s">
        <v>29</v>
      </c>
      <c r="I152" s="43">
        <v>40.0</v>
      </c>
      <c r="J152" s="43">
        <v>50.0</v>
      </c>
      <c r="K152" s="43">
        <v>80.0</v>
      </c>
      <c r="L152" s="43">
        <v>60.0</v>
      </c>
      <c r="M152" s="43">
        <v>70.0</v>
      </c>
      <c r="N152" s="52">
        <f t="shared" si="18"/>
        <v>60</v>
      </c>
      <c r="O152" s="43">
        <v>68.0</v>
      </c>
      <c r="P152" s="43">
        <v>75.0</v>
      </c>
      <c r="Q152" s="43">
        <v>85.0</v>
      </c>
      <c r="R152" s="43">
        <v>95.0</v>
      </c>
      <c r="S152" s="43">
        <v>96.0</v>
      </c>
      <c r="T152" s="43">
        <v>83.0</v>
      </c>
      <c r="U152" s="43">
        <v>75.0</v>
      </c>
      <c r="V152" s="43">
        <v>70.0</v>
      </c>
      <c r="W152" s="46" t="s">
        <v>1483</v>
      </c>
    </row>
    <row r="153">
      <c r="B153" s="43" t="s">
        <v>1250</v>
      </c>
      <c r="C153" s="46" t="s">
        <v>25</v>
      </c>
      <c r="D153" s="43" t="s">
        <v>1486</v>
      </c>
      <c r="E153" s="55" t="s">
        <v>1487</v>
      </c>
      <c r="F153" s="57" t="s">
        <v>1482</v>
      </c>
      <c r="G153" s="43" t="s">
        <v>1442</v>
      </c>
      <c r="H153" s="53" t="s">
        <v>29</v>
      </c>
      <c r="I153" s="43">
        <v>60.0</v>
      </c>
      <c r="J153" s="43">
        <v>30.0</v>
      </c>
      <c r="K153" s="43">
        <v>25.0</v>
      </c>
      <c r="L153" s="43">
        <v>60.0</v>
      </c>
      <c r="M153" s="43">
        <v>75.0</v>
      </c>
      <c r="N153" s="52">
        <f t="shared" si="18"/>
        <v>50</v>
      </c>
      <c r="O153" s="43">
        <v>69.0</v>
      </c>
      <c r="P153" s="43">
        <v>76.0</v>
      </c>
      <c r="Q153" s="43">
        <v>84.0</v>
      </c>
      <c r="R153" s="43">
        <v>97.0</v>
      </c>
      <c r="S153" s="43">
        <v>95.0</v>
      </c>
      <c r="T153" s="43">
        <v>85.0</v>
      </c>
      <c r="U153" s="43">
        <v>75.0</v>
      </c>
      <c r="V153" s="43">
        <v>70.0</v>
      </c>
      <c r="W153" s="46" t="s">
        <v>1488</v>
      </c>
      <c r="X153" s="48" t="s">
        <v>1489</v>
      </c>
    </row>
    <row r="154" ht="17.25" customHeight="1">
      <c r="B154" s="43" t="s">
        <v>1250</v>
      </c>
      <c r="C154" s="46" t="s">
        <v>25</v>
      </c>
      <c r="D154" s="43" t="s">
        <v>1490</v>
      </c>
      <c r="E154" s="55" t="s">
        <v>1487</v>
      </c>
      <c r="F154" s="57" t="s">
        <v>1482</v>
      </c>
      <c r="G154" s="43" t="s">
        <v>1442</v>
      </c>
      <c r="H154" s="53" t="s">
        <v>29</v>
      </c>
      <c r="I154" s="43">
        <v>65.0</v>
      </c>
      <c r="J154" s="43">
        <v>70.0</v>
      </c>
      <c r="K154" s="43">
        <v>60.0</v>
      </c>
      <c r="L154" s="43">
        <v>85.0</v>
      </c>
      <c r="M154" s="43">
        <v>60.0</v>
      </c>
      <c r="N154" s="52">
        <f t="shared" si="18"/>
        <v>68</v>
      </c>
      <c r="O154" s="43">
        <v>65.0</v>
      </c>
      <c r="P154" s="43">
        <v>79.0</v>
      </c>
      <c r="Q154" s="43">
        <v>85.0</v>
      </c>
      <c r="R154" s="43">
        <v>98.0</v>
      </c>
      <c r="S154" s="43">
        <v>97.0</v>
      </c>
      <c r="T154" s="43">
        <v>87.0</v>
      </c>
      <c r="U154" s="43">
        <v>75.0</v>
      </c>
      <c r="V154" s="43">
        <v>70.0</v>
      </c>
      <c r="W154" s="46" t="s">
        <v>1488</v>
      </c>
    </row>
    <row r="155" ht="18.0" customHeight="1">
      <c r="B155" s="43" t="s">
        <v>1491</v>
      </c>
      <c r="C155" s="46" t="s">
        <v>25</v>
      </c>
      <c r="D155" s="43" t="s">
        <v>1492</v>
      </c>
      <c r="E155" s="55" t="s">
        <v>1487</v>
      </c>
      <c r="F155" s="57" t="s">
        <v>1482</v>
      </c>
      <c r="G155" s="43" t="s">
        <v>1442</v>
      </c>
      <c r="H155" s="53" t="s">
        <v>29</v>
      </c>
      <c r="I155" s="43">
        <v>60.0</v>
      </c>
      <c r="J155" s="43">
        <v>50.0</v>
      </c>
      <c r="K155" s="43">
        <v>40.0</v>
      </c>
      <c r="L155" s="43">
        <v>40.0</v>
      </c>
      <c r="M155" s="43">
        <v>75.0</v>
      </c>
      <c r="N155" s="52">
        <f t="shared" si="18"/>
        <v>53</v>
      </c>
      <c r="O155" s="43">
        <v>50.0</v>
      </c>
      <c r="P155" s="43">
        <v>70.0</v>
      </c>
      <c r="Q155" s="43">
        <v>86.0</v>
      </c>
      <c r="R155" s="43">
        <v>97.0</v>
      </c>
      <c r="S155" s="43">
        <v>95.0</v>
      </c>
      <c r="T155" s="43">
        <v>85.0</v>
      </c>
      <c r="U155" s="43">
        <v>73.0</v>
      </c>
      <c r="V155" s="43">
        <v>67.0</v>
      </c>
      <c r="W155" s="46" t="s">
        <v>1493</v>
      </c>
    </row>
    <row r="156">
      <c r="B156" s="43" t="s">
        <v>223</v>
      </c>
      <c r="C156" s="46" t="s">
        <v>25</v>
      </c>
      <c r="D156" s="43" t="s">
        <v>1494</v>
      </c>
      <c r="E156" s="55" t="s">
        <v>1487</v>
      </c>
      <c r="F156" s="57" t="s">
        <v>1482</v>
      </c>
      <c r="G156" s="43" t="s">
        <v>1442</v>
      </c>
      <c r="H156" s="53" t="s">
        <v>29</v>
      </c>
      <c r="I156" s="43">
        <v>75.0</v>
      </c>
      <c r="J156" s="43">
        <v>70.0</v>
      </c>
      <c r="K156" s="43">
        <v>75.0</v>
      </c>
      <c r="L156" s="43">
        <v>70.0</v>
      </c>
      <c r="M156" s="43">
        <v>85.0</v>
      </c>
      <c r="N156" s="52">
        <f t="shared" si="18"/>
        <v>75</v>
      </c>
      <c r="O156" s="43">
        <v>60.0</v>
      </c>
      <c r="P156" s="43">
        <v>75.0</v>
      </c>
      <c r="Q156" s="43">
        <v>85.0</v>
      </c>
      <c r="R156" s="43">
        <v>96.0</v>
      </c>
      <c r="S156" s="43">
        <v>97.0</v>
      </c>
      <c r="T156" s="43">
        <v>86.0</v>
      </c>
      <c r="U156" s="43">
        <v>74.0</v>
      </c>
      <c r="V156" s="43">
        <v>70.0</v>
      </c>
      <c r="W156" s="46" t="s">
        <v>1488</v>
      </c>
    </row>
    <row r="157">
      <c r="A157" s="72"/>
      <c r="B157" s="43"/>
      <c r="C157" s="27"/>
      <c r="D157" s="43"/>
      <c r="E157" s="55"/>
      <c r="F157" s="43"/>
      <c r="G157" s="43"/>
      <c r="H157" s="43"/>
      <c r="I157" s="43"/>
      <c r="J157" s="43"/>
      <c r="K157" s="43"/>
      <c r="L157" s="43"/>
      <c r="M157" s="43"/>
      <c r="N157" s="43"/>
      <c r="O157" s="43"/>
      <c r="P157" s="43"/>
      <c r="Q157" s="43"/>
      <c r="R157" s="43"/>
      <c r="S157" s="43"/>
      <c r="T157" s="43"/>
      <c r="U157" s="43"/>
      <c r="V157" s="43"/>
      <c r="W157" s="57"/>
      <c r="X157" s="48"/>
    </row>
    <row r="158">
      <c r="A158" s="72">
        <v>1651.0</v>
      </c>
      <c r="B158" s="72"/>
      <c r="C158" s="72" t="s">
        <v>25</v>
      </c>
      <c r="D158" s="78" t="s">
        <v>46</v>
      </c>
      <c r="E158" s="55"/>
      <c r="F158" s="72" t="s">
        <v>1495</v>
      </c>
      <c r="G158" s="72" t="s">
        <v>1442</v>
      </c>
      <c r="H158" s="47" t="s">
        <v>29</v>
      </c>
      <c r="I158" s="72"/>
      <c r="J158" s="72"/>
      <c r="K158" s="72"/>
      <c r="L158" s="72"/>
      <c r="M158" s="72"/>
      <c r="N158" s="72"/>
      <c r="O158" s="72"/>
      <c r="P158" s="72"/>
      <c r="Q158" s="72"/>
      <c r="R158" s="72"/>
      <c r="S158" s="72"/>
      <c r="T158" s="72"/>
      <c r="U158" s="72"/>
      <c r="V158" s="72"/>
      <c r="W158" s="72"/>
      <c r="X158" s="72"/>
    </row>
    <row r="159">
      <c r="A159" s="72"/>
      <c r="B159" s="72"/>
      <c r="C159" s="72"/>
      <c r="D159" s="72"/>
      <c r="E159" s="55"/>
      <c r="F159" s="72"/>
      <c r="G159" s="72"/>
      <c r="H159" s="72"/>
      <c r="I159" s="72"/>
      <c r="J159" s="72"/>
      <c r="K159" s="72"/>
      <c r="L159" s="72"/>
      <c r="M159" s="72"/>
      <c r="N159" s="72"/>
      <c r="O159" s="72"/>
      <c r="P159" s="72"/>
      <c r="Q159" s="72"/>
      <c r="R159" s="72"/>
      <c r="S159" s="72"/>
      <c r="T159" s="72"/>
      <c r="U159" s="72"/>
      <c r="V159" s="72"/>
      <c r="W159" s="72"/>
      <c r="X159" s="72"/>
    </row>
    <row r="160" ht="17.25" customHeight="1">
      <c r="A160" s="72">
        <v>470.0</v>
      </c>
      <c r="B160" s="72" t="s">
        <v>1496</v>
      </c>
      <c r="C160" s="72" t="s">
        <v>25</v>
      </c>
      <c r="D160" s="72" t="s">
        <v>1497</v>
      </c>
      <c r="E160" s="55" t="s">
        <v>1498</v>
      </c>
      <c r="F160" s="72" t="s">
        <v>1499</v>
      </c>
      <c r="G160" s="72" t="s">
        <v>1500</v>
      </c>
      <c r="H160" s="53" t="s">
        <v>29</v>
      </c>
      <c r="I160" s="72">
        <v>80.0</v>
      </c>
      <c r="J160" s="72">
        <v>85.0</v>
      </c>
      <c r="K160" s="72">
        <v>75.0</v>
      </c>
      <c r="L160" s="72">
        <v>70.0</v>
      </c>
      <c r="M160" s="72">
        <v>80.0</v>
      </c>
      <c r="N160" s="52">
        <f t="shared" ref="N160:N161" si="19">AVERAGE(I160:M160)</f>
        <v>78</v>
      </c>
      <c r="O160" s="72">
        <v>60.0</v>
      </c>
      <c r="P160" s="72">
        <v>78.0</v>
      </c>
      <c r="Q160" s="72">
        <v>90.0</v>
      </c>
      <c r="R160" s="72">
        <v>98.0</v>
      </c>
      <c r="S160" s="72">
        <v>98.0</v>
      </c>
      <c r="T160" s="72">
        <v>85.0</v>
      </c>
      <c r="U160" s="72">
        <v>79.0</v>
      </c>
      <c r="V160" s="72">
        <v>70.0</v>
      </c>
      <c r="W160" s="72" t="s">
        <v>1501</v>
      </c>
      <c r="X160" s="92" t="s">
        <v>1502</v>
      </c>
    </row>
    <row r="161" ht="16.5" customHeight="1">
      <c r="B161" s="72" t="s">
        <v>1503</v>
      </c>
      <c r="C161" s="72" t="s">
        <v>25</v>
      </c>
      <c r="D161" s="72" t="s">
        <v>1504</v>
      </c>
      <c r="E161" s="55" t="s">
        <v>1505</v>
      </c>
      <c r="F161" s="72" t="s">
        <v>1499</v>
      </c>
      <c r="G161" s="72" t="s">
        <v>1500</v>
      </c>
      <c r="H161" s="53" t="s">
        <v>29</v>
      </c>
      <c r="I161" s="72">
        <v>85.0</v>
      </c>
      <c r="J161" s="72">
        <v>78.0</v>
      </c>
      <c r="K161" s="72">
        <v>70.0</v>
      </c>
      <c r="L161" s="72">
        <v>79.0</v>
      </c>
      <c r="M161" s="72">
        <v>89.0</v>
      </c>
      <c r="N161" s="52">
        <f t="shared" si="19"/>
        <v>80.2</v>
      </c>
      <c r="O161" s="72">
        <v>72.0</v>
      </c>
      <c r="P161" s="72">
        <v>88.0</v>
      </c>
      <c r="Q161" s="72">
        <v>94.0</v>
      </c>
      <c r="R161" s="72">
        <v>99.0</v>
      </c>
      <c r="S161" s="72">
        <v>99.0</v>
      </c>
      <c r="T161" s="72">
        <v>85.0</v>
      </c>
      <c r="U161" s="72">
        <v>77.0</v>
      </c>
      <c r="V161" s="72">
        <v>70.0</v>
      </c>
      <c r="W161" s="72" t="s">
        <v>1501</v>
      </c>
      <c r="X161" s="92" t="s">
        <v>1506</v>
      </c>
    </row>
    <row r="162">
      <c r="A162" s="72"/>
      <c r="B162" s="72"/>
      <c r="C162" s="72"/>
      <c r="D162" s="72"/>
      <c r="E162" s="55"/>
      <c r="F162" s="72"/>
      <c r="G162" s="72"/>
      <c r="H162" s="72"/>
      <c r="I162" s="72"/>
      <c r="J162" s="72"/>
      <c r="K162" s="72"/>
      <c r="L162" s="72"/>
      <c r="M162" s="72"/>
      <c r="N162" s="72"/>
      <c r="O162" s="72"/>
      <c r="P162" s="72"/>
      <c r="Q162" s="72"/>
      <c r="R162" s="72"/>
      <c r="S162" s="72"/>
      <c r="T162" s="72"/>
      <c r="U162" s="72"/>
      <c r="V162" s="72"/>
      <c r="W162" s="72"/>
      <c r="X162" s="72"/>
    </row>
    <row r="163" ht="15.75" customHeight="1">
      <c r="A163" s="72">
        <v>2308.0</v>
      </c>
      <c r="B163" s="72" t="s">
        <v>711</v>
      </c>
      <c r="C163" s="72" t="s">
        <v>25</v>
      </c>
      <c r="D163" s="72" t="s">
        <v>1507</v>
      </c>
      <c r="E163" s="54">
        <v>45258.0</v>
      </c>
      <c r="F163" s="47" t="s">
        <v>1508</v>
      </c>
      <c r="G163" s="47" t="s">
        <v>1509</v>
      </c>
      <c r="H163" s="47" t="s">
        <v>29</v>
      </c>
      <c r="I163" s="72">
        <v>79.0</v>
      </c>
      <c r="J163" s="72">
        <v>80.0</v>
      </c>
      <c r="K163" s="72">
        <v>75.0</v>
      </c>
      <c r="L163" s="72">
        <v>83.0</v>
      </c>
      <c r="M163" s="72">
        <v>100.0</v>
      </c>
      <c r="N163" s="72">
        <f t="shared" ref="N163:N164" si="20">AVERAGE(I163:M163)</f>
        <v>83.4</v>
      </c>
      <c r="O163" s="72">
        <v>85.0</v>
      </c>
      <c r="P163" s="72">
        <v>100.0</v>
      </c>
      <c r="Q163" s="72">
        <v>100.0</v>
      </c>
      <c r="R163" s="72">
        <v>95.0</v>
      </c>
      <c r="S163" s="72">
        <v>90.0</v>
      </c>
      <c r="T163" s="72">
        <v>70.0</v>
      </c>
      <c r="U163" s="72">
        <v>70.0</v>
      </c>
      <c r="V163" s="72">
        <v>60.0</v>
      </c>
      <c r="W163" s="72" t="s">
        <v>1510</v>
      </c>
      <c r="X163" s="93" t="s">
        <v>1511</v>
      </c>
    </row>
    <row r="164" ht="16.5" customHeight="1">
      <c r="B164" s="72" t="s">
        <v>1437</v>
      </c>
      <c r="C164" s="72" t="s">
        <v>25</v>
      </c>
      <c r="D164" s="72" t="s">
        <v>1512</v>
      </c>
      <c r="E164" s="54">
        <v>45139.0</v>
      </c>
      <c r="F164" s="72" t="s">
        <v>1508</v>
      </c>
      <c r="G164" s="72" t="s">
        <v>1509</v>
      </c>
      <c r="H164" s="47" t="s">
        <v>29</v>
      </c>
      <c r="I164" s="72">
        <v>97.0</v>
      </c>
      <c r="J164" s="72">
        <v>98.0</v>
      </c>
      <c r="K164" s="72">
        <v>90.0</v>
      </c>
      <c r="L164" s="72">
        <v>97.0</v>
      </c>
      <c r="M164" s="72">
        <v>100.0</v>
      </c>
      <c r="N164" s="72">
        <f t="shared" si="20"/>
        <v>96.4</v>
      </c>
      <c r="O164" s="72">
        <v>100.0</v>
      </c>
      <c r="P164" s="72">
        <v>100.0</v>
      </c>
      <c r="Q164" s="72">
        <v>85.0</v>
      </c>
      <c r="R164" s="72">
        <v>80.0</v>
      </c>
      <c r="S164" s="72">
        <v>90.0</v>
      </c>
      <c r="T164" s="72">
        <v>85.0</v>
      </c>
      <c r="U164" s="72">
        <v>70.0</v>
      </c>
      <c r="V164" s="72">
        <v>60.0</v>
      </c>
      <c r="W164" s="72" t="s">
        <v>1513</v>
      </c>
      <c r="X164" s="93" t="s">
        <v>1514</v>
      </c>
    </row>
    <row r="165">
      <c r="A165" s="72"/>
      <c r="B165" s="72"/>
      <c r="C165" s="72"/>
      <c r="D165" s="72"/>
      <c r="E165" s="55"/>
      <c r="F165" s="72"/>
      <c r="G165" s="72"/>
      <c r="H165" s="72"/>
      <c r="I165" s="72"/>
      <c r="J165" s="72"/>
      <c r="K165" s="72"/>
      <c r="L165" s="72"/>
      <c r="M165" s="72"/>
      <c r="N165" s="72"/>
      <c r="O165" s="72"/>
      <c r="P165" s="72"/>
      <c r="Q165" s="72"/>
      <c r="R165" s="72"/>
      <c r="S165" s="72"/>
      <c r="T165" s="72"/>
      <c r="U165" s="72"/>
      <c r="V165" s="72"/>
      <c r="W165" s="72"/>
      <c r="X165" s="72"/>
    </row>
    <row r="166" ht="17.25" customHeight="1">
      <c r="A166" s="72">
        <v>199.0</v>
      </c>
      <c r="B166" s="72" t="s">
        <v>253</v>
      </c>
      <c r="C166" s="72" t="s">
        <v>25</v>
      </c>
      <c r="D166" s="72" t="s">
        <v>1515</v>
      </c>
      <c r="E166" s="55">
        <v>44779.0</v>
      </c>
      <c r="F166" s="78" t="s">
        <v>1516</v>
      </c>
      <c r="G166" s="78" t="s">
        <v>1517</v>
      </c>
      <c r="H166" s="47" t="s">
        <v>29</v>
      </c>
      <c r="I166" s="72">
        <v>95.0</v>
      </c>
      <c r="J166" s="72">
        <v>85.0</v>
      </c>
      <c r="K166" s="72">
        <v>95.0</v>
      </c>
      <c r="L166" s="72">
        <v>85.0</v>
      </c>
      <c r="M166" s="72">
        <v>95.0</v>
      </c>
      <c r="N166" s="72">
        <v>90.0</v>
      </c>
      <c r="O166" s="72">
        <v>95.0</v>
      </c>
      <c r="P166" s="72">
        <v>90.0</v>
      </c>
      <c r="Q166" s="72">
        <v>85.0</v>
      </c>
      <c r="R166" s="72">
        <v>70.0</v>
      </c>
      <c r="S166" s="72">
        <v>90.0</v>
      </c>
      <c r="T166" s="72">
        <v>90.0</v>
      </c>
      <c r="U166" s="72">
        <v>85.0</v>
      </c>
      <c r="V166" s="72">
        <v>80.0</v>
      </c>
      <c r="W166" s="72" t="s">
        <v>116</v>
      </c>
      <c r="X166" s="93" t="s">
        <v>1518</v>
      </c>
    </row>
    <row r="167" ht="15.0" customHeight="1">
      <c r="A167" s="72"/>
      <c r="B167" s="72"/>
      <c r="C167" s="72"/>
      <c r="D167" s="72"/>
      <c r="E167" s="55"/>
      <c r="F167" s="72"/>
      <c r="G167" s="72"/>
      <c r="H167" s="72"/>
      <c r="I167" s="72"/>
      <c r="J167" s="72"/>
      <c r="K167" s="72"/>
      <c r="L167" s="72"/>
      <c r="M167" s="72"/>
      <c r="N167" s="72"/>
      <c r="O167" s="72"/>
      <c r="P167" s="72"/>
      <c r="Q167" s="72"/>
      <c r="R167" s="72"/>
      <c r="S167" s="72"/>
      <c r="T167" s="72"/>
      <c r="U167" s="72"/>
      <c r="V167" s="72"/>
      <c r="W167" s="72"/>
      <c r="X167" s="72"/>
    </row>
    <row r="168" ht="16.5" customHeight="1">
      <c r="A168" s="72">
        <v>412.0</v>
      </c>
      <c r="B168" s="47" t="s">
        <v>1519</v>
      </c>
      <c r="C168" s="72" t="s">
        <v>25</v>
      </c>
      <c r="D168" s="47" t="s">
        <v>1520</v>
      </c>
      <c r="E168" s="55" t="s">
        <v>1521</v>
      </c>
      <c r="F168" s="70" t="s">
        <v>1522</v>
      </c>
      <c r="G168" s="47" t="s">
        <v>1523</v>
      </c>
      <c r="H168" s="53" t="s">
        <v>29</v>
      </c>
      <c r="I168" s="52">
        <v>78.0</v>
      </c>
      <c r="J168" s="52">
        <v>80.0</v>
      </c>
      <c r="K168" s="52">
        <v>75.0</v>
      </c>
      <c r="L168" s="52">
        <v>74.0</v>
      </c>
      <c r="M168" s="52">
        <v>77.0</v>
      </c>
      <c r="N168" s="52">
        <f t="shared" ref="N168:N172" si="21">AVERAGE(I168:M168)</f>
        <v>76.8</v>
      </c>
      <c r="O168" s="52">
        <v>50.0</v>
      </c>
      <c r="P168" s="52">
        <v>64.0</v>
      </c>
      <c r="Q168" s="52">
        <v>75.0</v>
      </c>
      <c r="R168" s="52">
        <v>99.0</v>
      </c>
      <c r="S168" s="52">
        <v>98.0</v>
      </c>
      <c r="T168" s="52">
        <v>85.0</v>
      </c>
      <c r="U168" s="52">
        <v>79.0</v>
      </c>
      <c r="V168" s="52">
        <v>65.0</v>
      </c>
      <c r="W168" s="52" t="s">
        <v>1524</v>
      </c>
      <c r="X168" s="73" t="s">
        <v>1525</v>
      </c>
    </row>
    <row r="169" ht="15.75" customHeight="1">
      <c r="B169" s="47" t="s">
        <v>90</v>
      </c>
      <c r="C169" s="72" t="s">
        <v>25</v>
      </c>
      <c r="D169" s="47" t="s">
        <v>1526</v>
      </c>
      <c r="E169" s="55" t="s">
        <v>1521</v>
      </c>
      <c r="F169" s="70" t="s">
        <v>1522</v>
      </c>
      <c r="G169" s="47" t="s">
        <v>1523</v>
      </c>
      <c r="H169" s="53" t="s">
        <v>29</v>
      </c>
      <c r="I169" s="52">
        <v>70.0</v>
      </c>
      <c r="J169" s="52">
        <v>90.0</v>
      </c>
      <c r="K169" s="52">
        <v>90.0</v>
      </c>
      <c r="L169" s="52">
        <v>75.0</v>
      </c>
      <c r="M169" s="52">
        <v>80.0</v>
      </c>
      <c r="N169" s="52">
        <f t="shared" si="21"/>
        <v>81</v>
      </c>
      <c r="O169" s="52">
        <v>60.0</v>
      </c>
      <c r="P169" s="52">
        <v>70.0</v>
      </c>
      <c r="Q169" s="52">
        <v>85.0</v>
      </c>
      <c r="R169" s="52">
        <v>99.0</v>
      </c>
      <c r="S169" s="52">
        <v>98.0</v>
      </c>
      <c r="T169" s="52">
        <v>85.0</v>
      </c>
      <c r="U169" s="52">
        <v>75.0</v>
      </c>
      <c r="V169" s="52">
        <v>60.0</v>
      </c>
      <c r="W169" s="52" t="s">
        <v>1527</v>
      </c>
    </row>
    <row r="170">
      <c r="B170" s="47" t="s">
        <v>68</v>
      </c>
      <c r="C170" s="72" t="s">
        <v>25</v>
      </c>
      <c r="D170" s="47" t="s">
        <v>1528</v>
      </c>
      <c r="E170" s="55" t="s">
        <v>1521</v>
      </c>
      <c r="F170" s="70" t="s">
        <v>1522</v>
      </c>
      <c r="G170" s="47" t="s">
        <v>1523</v>
      </c>
      <c r="H170" s="53" t="s">
        <v>29</v>
      </c>
      <c r="I170" s="52">
        <v>67.0</v>
      </c>
      <c r="J170" s="52">
        <v>92.0</v>
      </c>
      <c r="K170" s="52">
        <v>90.0</v>
      </c>
      <c r="L170" s="52">
        <v>70.0</v>
      </c>
      <c r="M170" s="52">
        <v>70.0</v>
      </c>
      <c r="N170" s="52">
        <f t="shared" si="21"/>
        <v>77.8</v>
      </c>
      <c r="O170" s="52">
        <v>62.0</v>
      </c>
      <c r="P170" s="52">
        <v>73.0</v>
      </c>
      <c r="Q170" s="52">
        <v>84.0</v>
      </c>
      <c r="R170" s="52">
        <v>98.0</v>
      </c>
      <c r="S170" s="52">
        <v>99.0</v>
      </c>
      <c r="T170" s="52">
        <v>80.0</v>
      </c>
      <c r="U170" s="52">
        <v>73.0</v>
      </c>
      <c r="V170" s="52">
        <v>65.0</v>
      </c>
      <c r="W170" s="52" t="s">
        <v>1524</v>
      </c>
    </row>
    <row r="171" ht="17.25" customHeight="1">
      <c r="B171" s="47" t="s">
        <v>70</v>
      </c>
      <c r="C171" s="72" t="s">
        <v>25</v>
      </c>
      <c r="D171" s="47" t="s">
        <v>1529</v>
      </c>
      <c r="E171" s="55" t="s">
        <v>1530</v>
      </c>
      <c r="F171" s="70" t="s">
        <v>1522</v>
      </c>
      <c r="G171" s="47" t="s">
        <v>1523</v>
      </c>
      <c r="H171" s="53" t="s">
        <v>29</v>
      </c>
      <c r="I171" s="52">
        <v>65.0</v>
      </c>
      <c r="J171" s="52">
        <v>90.0</v>
      </c>
      <c r="K171" s="52">
        <v>85.0</v>
      </c>
      <c r="L171" s="52">
        <v>70.0</v>
      </c>
      <c r="M171" s="52">
        <v>78.0</v>
      </c>
      <c r="N171" s="52">
        <f t="shared" si="21"/>
        <v>77.6</v>
      </c>
      <c r="O171" s="52">
        <v>63.0</v>
      </c>
      <c r="P171" s="52">
        <v>75.0</v>
      </c>
      <c r="Q171" s="52">
        <v>85.0</v>
      </c>
      <c r="R171" s="52">
        <v>97.0</v>
      </c>
      <c r="S171" s="52">
        <v>98.0</v>
      </c>
      <c r="T171" s="52">
        <v>82.0</v>
      </c>
      <c r="U171" s="52">
        <v>75.0</v>
      </c>
      <c r="V171" s="52">
        <v>67.0</v>
      </c>
      <c r="W171" s="52" t="s">
        <v>1524</v>
      </c>
      <c r="X171" s="71" t="s">
        <v>1531</v>
      </c>
    </row>
    <row r="172" ht="16.5" customHeight="1">
      <c r="B172" s="47" t="s">
        <v>235</v>
      </c>
      <c r="C172" s="72" t="s">
        <v>25</v>
      </c>
      <c r="D172" s="47" t="s">
        <v>1532</v>
      </c>
      <c r="E172" s="55" t="s">
        <v>1530</v>
      </c>
      <c r="F172" s="70" t="s">
        <v>1522</v>
      </c>
      <c r="G172" s="47" t="s">
        <v>1523</v>
      </c>
      <c r="H172" s="53" t="s">
        <v>29</v>
      </c>
      <c r="I172" s="52">
        <v>70.0</v>
      </c>
      <c r="J172" s="52">
        <v>89.0</v>
      </c>
      <c r="K172" s="52">
        <v>80.0</v>
      </c>
      <c r="L172" s="52">
        <v>70.0</v>
      </c>
      <c r="M172" s="52">
        <v>80.0</v>
      </c>
      <c r="N172" s="52">
        <f t="shared" si="21"/>
        <v>77.8</v>
      </c>
      <c r="O172" s="52">
        <v>70.0</v>
      </c>
      <c r="P172" s="52">
        <v>84.0</v>
      </c>
      <c r="Q172" s="52">
        <v>90.0</v>
      </c>
      <c r="R172" s="52">
        <v>98.0</v>
      </c>
      <c r="S172" s="52">
        <v>97.0</v>
      </c>
      <c r="T172" s="52">
        <v>80.0</v>
      </c>
      <c r="U172" s="52">
        <v>74.0</v>
      </c>
      <c r="V172" s="52">
        <v>65.0</v>
      </c>
      <c r="W172" s="52" t="s">
        <v>1533</v>
      </c>
    </row>
    <row r="173" ht="16.5" customHeight="1">
      <c r="A173" s="72"/>
      <c r="B173" s="47"/>
      <c r="C173" s="47"/>
      <c r="D173" s="47"/>
      <c r="E173" s="55"/>
      <c r="F173" s="47"/>
      <c r="G173" s="47"/>
      <c r="H173" s="47"/>
      <c r="I173" s="52"/>
      <c r="J173" s="52"/>
      <c r="K173" s="52"/>
      <c r="L173" s="52"/>
      <c r="M173" s="52"/>
      <c r="N173" s="52"/>
      <c r="O173" s="52"/>
      <c r="P173" s="52"/>
      <c r="Q173" s="52"/>
      <c r="R173" s="52"/>
      <c r="S173" s="52"/>
      <c r="T173" s="52"/>
      <c r="U173" s="52"/>
      <c r="V173" s="52"/>
      <c r="W173" s="52"/>
      <c r="X173" s="47"/>
    </row>
    <row r="174" ht="16.5" customHeight="1">
      <c r="A174" s="72">
        <v>1960.0</v>
      </c>
      <c r="B174" s="47"/>
      <c r="C174" s="72" t="s">
        <v>25</v>
      </c>
      <c r="D174" s="78" t="s">
        <v>46</v>
      </c>
      <c r="E174" s="55"/>
      <c r="F174" s="47" t="s">
        <v>1534</v>
      </c>
      <c r="G174" s="47" t="s">
        <v>1535</v>
      </c>
      <c r="H174" s="47" t="s">
        <v>29</v>
      </c>
      <c r="I174" s="52"/>
      <c r="J174" s="52"/>
      <c r="K174" s="52"/>
      <c r="L174" s="52"/>
      <c r="M174" s="52"/>
      <c r="N174" s="52"/>
      <c r="O174" s="52"/>
      <c r="P174" s="52"/>
      <c r="Q174" s="52"/>
      <c r="R174" s="52"/>
      <c r="S174" s="52"/>
      <c r="T174" s="52"/>
      <c r="U174" s="52"/>
      <c r="V174" s="52"/>
      <c r="W174" s="52"/>
      <c r="X174" s="47"/>
    </row>
    <row r="175" ht="16.5" customHeight="1">
      <c r="A175" s="72"/>
      <c r="B175" s="47"/>
      <c r="C175" s="47"/>
      <c r="D175" s="47"/>
      <c r="E175" s="55"/>
      <c r="F175" s="47"/>
      <c r="G175" s="47"/>
      <c r="H175" s="47"/>
      <c r="I175" s="52"/>
      <c r="J175" s="52"/>
      <c r="K175" s="52"/>
      <c r="L175" s="52"/>
      <c r="M175" s="52"/>
      <c r="N175" s="52"/>
      <c r="O175" s="52"/>
      <c r="P175" s="52"/>
      <c r="Q175" s="52"/>
      <c r="R175" s="52"/>
      <c r="S175" s="52"/>
      <c r="T175" s="52"/>
      <c r="U175" s="52"/>
      <c r="V175" s="52"/>
      <c r="W175" s="52"/>
      <c r="X175" s="47"/>
    </row>
    <row r="176" ht="16.5" customHeight="1">
      <c r="A176" s="72">
        <v>855.0</v>
      </c>
      <c r="B176" s="47" t="s">
        <v>1129</v>
      </c>
      <c r="C176" s="47" t="s">
        <v>25</v>
      </c>
      <c r="D176" s="47" t="s">
        <v>1536</v>
      </c>
      <c r="E176" s="55">
        <v>43689.0</v>
      </c>
      <c r="F176" s="70" t="s">
        <v>1537</v>
      </c>
      <c r="G176" s="47" t="s">
        <v>1538</v>
      </c>
      <c r="H176" s="47" t="s">
        <v>29</v>
      </c>
      <c r="I176" s="52">
        <v>63.0</v>
      </c>
      <c r="J176" s="52">
        <v>72.0</v>
      </c>
      <c r="K176" s="52">
        <v>77.0</v>
      </c>
      <c r="L176" s="52">
        <v>60.0</v>
      </c>
      <c r="M176" s="52">
        <v>79.0</v>
      </c>
      <c r="N176" s="52">
        <f t="shared" ref="N176:N183" si="22">AVERAGE(I176:M176)</f>
        <v>70.2</v>
      </c>
      <c r="O176" s="52">
        <v>78.0</v>
      </c>
      <c r="P176" s="52">
        <v>74.0</v>
      </c>
      <c r="Q176" s="52">
        <v>69.0</v>
      </c>
      <c r="R176" s="52">
        <v>63.0</v>
      </c>
      <c r="S176" s="52">
        <v>68.0</v>
      </c>
      <c r="T176" s="52">
        <v>80.0</v>
      </c>
      <c r="U176" s="52">
        <v>72.0</v>
      </c>
      <c r="V176" s="52">
        <v>71.0</v>
      </c>
      <c r="W176" s="52" t="s">
        <v>1539</v>
      </c>
      <c r="X176" s="71" t="s">
        <v>1540</v>
      </c>
    </row>
    <row r="177" ht="16.5" customHeight="1">
      <c r="B177" s="47" t="s">
        <v>42</v>
      </c>
      <c r="C177" s="47" t="s">
        <v>25</v>
      </c>
      <c r="D177" s="47" t="s">
        <v>1541</v>
      </c>
      <c r="E177" s="55">
        <v>43689.0</v>
      </c>
      <c r="F177" s="70" t="s">
        <v>1537</v>
      </c>
      <c r="G177" s="47" t="s">
        <v>1538</v>
      </c>
      <c r="H177" s="47" t="s">
        <v>29</v>
      </c>
      <c r="I177" s="52">
        <v>74.0</v>
      </c>
      <c r="J177" s="52">
        <v>64.0</v>
      </c>
      <c r="K177" s="52">
        <v>62.0</v>
      </c>
      <c r="L177" s="52">
        <v>86.0</v>
      </c>
      <c r="M177" s="52">
        <v>61.0</v>
      </c>
      <c r="N177" s="52">
        <f t="shared" si="22"/>
        <v>69.4</v>
      </c>
      <c r="O177" s="52">
        <v>86.0</v>
      </c>
      <c r="P177" s="52">
        <v>89.0</v>
      </c>
      <c r="Q177" s="52">
        <v>84.0</v>
      </c>
      <c r="R177" s="52">
        <v>79.0</v>
      </c>
      <c r="S177" s="52">
        <v>76.0</v>
      </c>
      <c r="T177" s="52">
        <v>89.0</v>
      </c>
      <c r="U177" s="52">
        <v>67.0</v>
      </c>
      <c r="V177" s="52">
        <v>88.0</v>
      </c>
    </row>
    <row r="178" ht="16.5" customHeight="1">
      <c r="B178" s="47" t="s">
        <v>815</v>
      </c>
      <c r="C178" s="47" t="s">
        <v>25</v>
      </c>
      <c r="D178" s="47" t="s">
        <v>1542</v>
      </c>
      <c r="E178" s="55">
        <v>43689.0</v>
      </c>
      <c r="F178" s="70" t="s">
        <v>1537</v>
      </c>
      <c r="G178" s="47" t="s">
        <v>1538</v>
      </c>
      <c r="H178" s="47" t="s">
        <v>29</v>
      </c>
      <c r="I178" s="52">
        <v>82.0</v>
      </c>
      <c r="J178" s="52">
        <v>81.0</v>
      </c>
      <c r="K178" s="52">
        <v>83.0</v>
      </c>
      <c r="L178" s="52">
        <v>58.0</v>
      </c>
      <c r="M178" s="52">
        <v>70.0</v>
      </c>
      <c r="N178" s="52">
        <f t="shared" si="22"/>
        <v>74.8</v>
      </c>
      <c r="O178" s="52">
        <v>72.0</v>
      </c>
      <c r="P178" s="52">
        <v>67.0</v>
      </c>
      <c r="Q178" s="52">
        <v>66.0</v>
      </c>
      <c r="R178" s="52">
        <v>72.0</v>
      </c>
      <c r="S178" s="52">
        <v>84.0</v>
      </c>
      <c r="T178" s="52">
        <v>66.0</v>
      </c>
      <c r="U178" s="52">
        <v>84.0</v>
      </c>
      <c r="V178" s="52">
        <v>78.0</v>
      </c>
    </row>
    <row r="179" ht="16.5" customHeight="1">
      <c r="B179" s="47" t="s">
        <v>1543</v>
      </c>
      <c r="C179" s="47" t="s">
        <v>25</v>
      </c>
      <c r="D179" s="47" t="s">
        <v>1544</v>
      </c>
      <c r="E179" s="55">
        <v>43689.0</v>
      </c>
      <c r="F179" s="70" t="s">
        <v>1537</v>
      </c>
      <c r="G179" s="47" t="s">
        <v>1538</v>
      </c>
      <c r="H179" s="47" t="s">
        <v>29</v>
      </c>
      <c r="I179" s="52">
        <v>68.0</v>
      </c>
      <c r="J179" s="52">
        <v>70.0</v>
      </c>
      <c r="K179" s="52">
        <v>69.0</v>
      </c>
      <c r="L179" s="52">
        <v>81.0</v>
      </c>
      <c r="M179" s="52">
        <v>82.0</v>
      </c>
      <c r="N179" s="52">
        <f t="shared" si="22"/>
        <v>74</v>
      </c>
      <c r="O179" s="52">
        <v>63.0</v>
      </c>
      <c r="P179" s="52">
        <v>76.0</v>
      </c>
      <c r="Q179" s="52">
        <v>77.0</v>
      </c>
      <c r="R179" s="52">
        <v>86.0</v>
      </c>
      <c r="S179" s="52">
        <v>67.0</v>
      </c>
      <c r="T179" s="52">
        <v>74.0</v>
      </c>
      <c r="U179" s="52">
        <v>77.0</v>
      </c>
      <c r="V179" s="52">
        <v>66.0</v>
      </c>
    </row>
    <row r="180" ht="16.5" customHeight="1">
      <c r="B180" s="47" t="s">
        <v>311</v>
      </c>
      <c r="C180" s="47" t="s">
        <v>25</v>
      </c>
      <c r="D180" s="47" t="s">
        <v>1545</v>
      </c>
      <c r="E180" s="55">
        <v>43689.0</v>
      </c>
      <c r="F180" s="70" t="s">
        <v>1537</v>
      </c>
      <c r="G180" s="47" t="s">
        <v>1538</v>
      </c>
      <c r="H180" s="47" t="s">
        <v>29</v>
      </c>
      <c r="I180" s="52">
        <v>71.0</v>
      </c>
      <c r="J180" s="52">
        <v>75.0</v>
      </c>
      <c r="K180" s="52">
        <v>73.0</v>
      </c>
      <c r="L180" s="52">
        <v>72.0</v>
      </c>
      <c r="M180" s="52">
        <v>74.0</v>
      </c>
      <c r="N180" s="52">
        <f t="shared" si="22"/>
        <v>73</v>
      </c>
      <c r="O180" s="52">
        <v>73.0</v>
      </c>
      <c r="P180" s="52">
        <v>82.0</v>
      </c>
      <c r="Q180" s="52">
        <v>85.0</v>
      </c>
      <c r="R180" s="52">
        <v>74.0</v>
      </c>
      <c r="S180" s="52">
        <v>75.0</v>
      </c>
      <c r="T180" s="52">
        <v>63.0</v>
      </c>
      <c r="U180" s="52">
        <v>85.0</v>
      </c>
      <c r="V180" s="52">
        <v>83.0</v>
      </c>
    </row>
    <row r="181" ht="16.5" customHeight="1">
      <c r="B181" s="47" t="s">
        <v>625</v>
      </c>
      <c r="C181" s="47" t="s">
        <v>25</v>
      </c>
      <c r="D181" s="47" t="s">
        <v>1546</v>
      </c>
      <c r="E181" s="55">
        <v>43689.0</v>
      </c>
      <c r="F181" s="70" t="s">
        <v>1537</v>
      </c>
      <c r="G181" s="47" t="s">
        <v>1538</v>
      </c>
      <c r="H181" s="47" t="s">
        <v>29</v>
      </c>
      <c r="I181" s="52">
        <v>79.0</v>
      </c>
      <c r="J181" s="52">
        <v>67.0</v>
      </c>
      <c r="K181" s="52">
        <v>78.0</v>
      </c>
      <c r="L181" s="52">
        <v>67.0</v>
      </c>
      <c r="M181" s="52">
        <v>68.0</v>
      </c>
      <c r="N181" s="52">
        <f t="shared" si="22"/>
        <v>71.8</v>
      </c>
      <c r="O181" s="52">
        <v>81.0</v>
      </c>
      <c r="P181" s="52">
        <v>64.0</v>
      </c>
      <c r="Q181" s="52">
        <v>70.0</v>
      </c>
      <c r="R181" s="52">
        <v>81.0</v>
      </c>
      <c r="S181" s="52">
        <v>88.0</v>
      </c>
      <c r="T181" s="52">
        <v>82.0</v>
      </c>
      <c r="U181" s="52">
        <v>89.0</v>
      </c>
      <c r="V181" s="52">
        <v>68.0</v>
      </c>
    </row>
    <row r="182" ht="16.5" customHeight="1">
      <c r="B182" s="47" t="s">
        <v>444</v>
      </c>
      <c r="C182" s="47" t="s">
        <v>25</v>
      </c>
      <c r="D182" s="47" t="s">
        <v>1547</v>
      </c>
      <c r="E182" s="55">
        <v>43689.0</v>
      </c>
      <c r="F182" s="70" t="s">
        <v>1537</v>
      </c>
      <c r="G182" s="47" t="s">
        <v>1538</v>
      </c>
      <c r="H182" s="47" t="s">
        <v>29</v>
      </c>
      <c r="I182" s="52">
        <v>61.0</v>
      </c>
      <c r="J182" s="52">
        <v>80.0</v>
      </c>
      <c r="K182" s="52">
        <v>66.0</v>
      </c>
      <c r="L182" s="52">
        <v>76.0</v>
      </c>
      <c r="M182" s="52">
        <v>80.0</v>
      </c>
      <c r="N182" s="52">
        <f t="shared" si="22"/>
        <v>72.6</v>
      </c>
      <c r="O182" s="52">
        <v>65.0</v>
      </c>
      <c r="P182" s="52">
        <v>68.0</v>
      </c>
      <c r="Q182" s="52">
        <v>80.0</v>
      </c>
      <c r="R182" s="52">
        <v>65.0</v>
      </c>
      <c r="S182" s="52">
        <v>73.0</v>
      </c>
      <c r="T182" s="52">
        <v>70.0</v>
      </c>
      <c r="U182" s="52">
        <v>63.0</v>
      </c>
      <c r="V182" s="52">
        <v>70.0</v>
      </c>
    </row>
    <row r="183" ht="16.5" customHeight="1">
      <c r="B183" s="47" t="s">
        <v>1548</v>
      </c>
      <c r="C183" s="47" t="s">
        <v>25</v>
      </c>
      <c r="D183" s="47" t="s">
        <v>1549</v>
      </c>
      <c r="E183" s="55">
        <v>44776.0</v>
      </c>
      <c r="F183" s="70" t="s">
        <v>1537</v>
      </c>
      <c r="G183" s="47" t="s">
        <v>1538</v>
      </c>
      <c r="H183" s="47" t="s">
        <v>29</v>
      </c>
      <c r="I183" s="52">
        <v>76.0</v>
      </c>
      <c r="J183" s="52">
        <v>65.0</v>
      </c>
      <c r="K183" s="52">
        <v>84.0</v>
      </c>
      <c r="L183" s="52">
        <v>63.0</v>
      </c>
      <c r="M183" s="52">
        <v>64.0</v>
      </c>
      <c r="N183" s="52">
        <f t="shared" si="22"/>
        <v>70.4</v>
      </c>
      <c r="O183" s="52">
        <v>75.0</v>
      </c>
      <c r="P183" s="52">
        <v>83.0</v>
      </c>
      <c r="Q183" s="52">
        <v>87.0</v>
      </c>
      <c r="R183" s="52">
        <v>70.0</v>
      </c>
      <c r="S183" s="52">
        <v>82.0</v>
      </c>
      <c r="T183" s="52">
        <v>75.0</v>
      </c>
      <c r="U183" s="52">
        <v>76.0</v>
      </c>
      <c r="V183" s="52">
        <v>75.0</v>
      </c>
      <c r="X183" s="71" t="s">
        <v>1550</v>
      </c>
    </row>
    <row r="184" ht="16.5" customHeight="1">
      <c r="A184" s="72"/>
      <c r="B184" s="47"/>
      <c r="C184" s="47"/>
      <c r="D184" s="47"/>
      <c r="E184" s="55"/>
      <c r="F184" s="47"/>
      <c r="G184" s="47"/>
      <c r="H184" s="47"/>
      <c r="I184" s="52"/>
      <c r="J184" s="52"/>
      <c r="K184" s="52"/>
      <c r="L184" s="52"/>
      <c r="M184" s="52"/>
      <c r="N184" s="52"/>
      <c r="O184" s="52"/>
      <c r="P184" s="52"/>
      <c r="Q184" s="52"/>
      <c r="R184" s="52"/>
      <c r="S184" s="52"/>
      <c r="T184" s="52"/>
      <c r="U184" s="52"/>
      <c r="V184" s="52"/>
      <c r="W184" s="52"/>
      <c r="X184" s="47"/>
    </row>
    <row r="185" ht="16.5" customHeight="1">
      <c r="A185" s="72">
        <v>503.0</v>
      </c>
      <c r="B185" s="47" t="s">
        <v>1034</v>
      </c>
      <c r="C185" s="47" t="s">
        <v>25</v>
      </c>
      <c r="D185" s="47" t="s">
        <v>1551</v>
      </c>
      <c r="E185" s="55">
        <v>42746.0</v>
      </c>
      <c r="F185" s="47" t="s">
        <v>1552</v>
      </c>
      <c r="G185" s="47" t="s">
        <v>1553</v>
      </c>
      <c r="H185" s="47" t="s">
        <v>29</v>
      </c>
      <c r="I185" s="52">
        <f t="shared" ref="I185:I188" si="23">AVERAGE(J185,K185,M185)</f>
        <v>76.66666667</v>
      </c>
      <c r="J185" s="52">
        <v>75.0</v>
      </c>
      <c r="K185" s="52">
        <v>75.0</v>
      </c>
      <c r="L185" s="52">
        <v>75.0</v>
      </c>
      <c r="M185" s="52">
        <v>80.0</v>
      </c>
      <c r="N185" s="52">
        <f t="shared" ref="N185:N188" si="24">AVERAGE(J185:M185)</f>
        <v>76.25</v>
      </c>
      <c r="O185" s="52">
        <v>80.0</v>
      </c>
      <c r="P185" s="52">
        <v>85.0</v>
      </c>
      <c r="Q185" s="52">
        <v>90.0</v>
      </c>
      <c r="R185" s="52">
        <v>95.0</v>
      </c>
      <c r="S185" s="52">
        <v>85.0</v>
      </c>
      <c r="T185" s="52">
        <v>80.0</v>
      </c>
      <c r="U185" s="52">
        <v>75.0</v>
      </c>
      <c r="V185" s="52">
        <v>70.0</v>
      </c>
      <c r="W185" s="52" t="s">
        <v>1554</v>
      </c>
      <c r="X185" s="47"/>
    </row>
    <row r="186" ht="16.5" customHeight="1">
      <c r="B186" s="47" t="s">
        <v>109</v>
      </c>
      <c r="C186" s="47" t="s">
        <v>25</v>
      </c>
      <c r="D186" s="47" t="s">
        <v>1555</v>
      </c>
      <c r="E186" s="55">
        <v>42746.0</v>
      </c>
      <c r="F186" s="47" t="s">
        <v>1552</v>
      </c>
      <c r="G186" s="47" t="s">
        <v>1553</v>
      </c>
      <c r="H186" s="47" t="s">
        <v>29</v>
      </c>
      <c r="I186" s="52">
        <f t="shared" si="23"/>
        <v>76.66666667</v>
      </c>
      <c r="J186" s="52">
        <v>75.0</v>
      </c>
      <c r="K186" s="52">
        <v>75.0</v>
      </c>
      <c r="L186" s="52">
        <v>75.0</v>
      </c>
      <c r="M186" s="52">
        <v>80.0</v>
      </c>
      <c r="N186" s="52">
        <f t="shared" si="24"/>
        <v>76.25</v>
      </c>
      <c r="O186" s="52">
        <v>80.0</v>
      </c>
      <c r="P186" s="52">
        <v>85.0</v>
      </c>
      <c r="Q186" s="52">
        <v>90.0</v>
      </c>
      <c r="R186" s="52">
        <v>95.0</v>
      </c>
      <c r="S186" s="52">
        <v>85.0</v>
      </c>
      <c r="T186" s="52">
        <v>80.0</v>
      </c>
      <c r="U186" s="52">
        <v>75.0</v>
      </c>
      <c r="V186" s="52">
        <v>70.0</v>
      </c>
      <c r="X186" s="47"/>
    </row>
    <row r="187" ht="16.5" customHeight="1">
      <c r="B187" s="47" t="s">
        <v>235</v>
      </c>
      <c r="C187" s="47" t="s">
        <v>25</v>
      </c>
      <c r="D187" s="47" t="s">
        <v>1556</v>
      </c>
      <c r="E187" s="55">
        <v>42746.0</v>
      </c>
      <c r="F187" s="47" t="s">
        <v>1552</v>
      </c>
      <c r="G187" s="47" t="s">
        <v>1553</v>
      </c>
      <c r="H187" s="47" t="s">
        <v>29</v>
      </c>
      <c r="I187" s="52">
        <f t="shared" si="23"/>
        <v>80</v>
      </c>
      <c r="J187" s="52">
        <v>80.0</v>
      </c>
      <c r="K187" s="52">
        <v>80.0</v>
      </c>
      <c r="L187" s="52">
        <v>75.0</v>
      </c>
      <c r="M187" s="52">
        <v>80.0</v>
      </c>
      <c r="N187" s="52">
        <f t="shared" si="24"/>
        <v>78.75</v>
      </c>
      <c r="O187" s="52">
        <v>87.0</v>
      </c>
      <c r="P187" s="52">
        <v>90.0</v>
      </c>
      <c r="Q187" s="52">
        <v>95.0</v>
      </c>
      <c r="R187" s="52">
        <v>100.0</v>
      </c>
      <c r="S187" s="52">
        <v>92.0</v>
      </c>
      <c r="T187" s="52">
        <v>89.0</v>
      </c>
      <c r="U187" s="52">
        <v>85.0</v>
      </c>
      <c r="V187" s="52">
        <v>80.0</v>
      </c>
      <c r="X187" s="47"/>
    </row>
    <row r="188" ht="16.5" customHeight="1">
      <c r="B188" s="72" t="s">
        <v>1557</v>
      </c>
      <c r="C188" s="72" t="s">
        <v>25</v>
      </c>
      <c r="D188" s="72" t="s">
        <v>1558</v>
      </c>
      <c r="E188" s="55">
        <v>42746.0</v>
      </c>
      <c r="F188" s="72" t="s">
        <v>1552</v>
      </c>
      <c r="G188" s="72" t="s">
        <v>1553</v>
      </c>
      <c r="H188" s="47" t="s">
        <v>29</v>
      </c>
      <c r="I188" s="72">
        <f t="shared" si="23"/>
        <v>75</v>
      </c>
      <c r="J188" s="72">
        <v>75.0</v>
      </c>
      <c r="K188" s="72">
        <v>75.0</v>
      </c>
      <c r="L188" s="72">
        <v>75.0</v>
      </c>
      <c r="M188" s="72">
        <v>75.0</v>
      </c>
      <c r="N188" s="72">
        <f t="shared" si="24"/>
        <v>75</v>
      </c>
      <c r="O188" s="72">
        <v>80.0</v>
      </c>
      <c r="P188" s="72">
        <v>85.0</v>
      </c>
      <c r="Q188" s="72">
        <v>90.0</v>
      </c>
      <c r="R188" s="72">
        <v>95.0</v>
      </c>
      <c r="S188" s="72">
        <v>85.0</v>
      </c>
      <c r="T188" s="72">
        <v>80.0</v>
      </c>
      <c r="U188" s="72">
        <v>75.0</v>
      </c>
      <c r="V188" s="72">
        <v>70.0</v>
      </c>
      <c r="X188" s="72"/>
    </row>
    <row r="189" ht="16.5" customHeight="1">
      <c r="B189" s="72" t="s">
        <v>1559</v>
      </c>
      <c r="C189" s="72" t="s">
        <v>25</v>
      </c>
      <c r="D189" s="72" t="s">
        <v>1560</v>
      </c>
      <c r="E189" s="55">
        <v>42746.0</v>
      </c>
      <c r="F189" s="72" t="s">
        <v>1552</v>
      </c>
      <c r="G189" s="72" t="s">
        <v>1553</v>
      </c>
      <c r="H189" s="47" t="s">
        <v>29</v>
      </c>
      <c r="I189" s="72" t="s">
        <v>227</v>
      </c>
      <c r="J189" s="72">
        <v>80.0</v>
      </c>
      <c r="K189" s="72">
        <v>75.0</v>
      </c>
      <c r="L189" s="72">
        <v>80.0</v>
      </c>
      <c r="M189" s="72">
        <v>75.0</v>
      </c>
      <c r="N189" s="72" t="s">
        <v>214</v>
      </c>
      <c r="O189" s="72">
        <v>87.0</v>
      </c>
      <c r="P189" s="72">
        <v>92.0</v>
      </c>
      <c r="Q189" s="72">
        <v>95.0</v>
      </c>
      <c r="R189" s="72">
        <v>98.0</v>
      </c>
      <c r="S189" s="72">
        <v>85.0</v>
      </c>
      <c r="T189" s="72">
        <v>80.0</v>
      </c>
      <c r="U189" s="72">
        <v>75.0</v>
      </c>
      <c r="V189" s="72">
        <v>70.0</v>
      </c>
      <c r="X189" s="72"/>
    </row>
    <row r="190" ht="16.5" customHeight="1">
      <c r="B190" s="72" t="s">
        <v>446</v>
      </c>
      <c r="C190" s="72" t="s">
        <v>25</v>
      </c>
      <c r="D190" s="72" t="s">
        <v>1561</v>
      </c>
      <c r="E190" s="55">
        <v>42746.0</v>
      </c>
      <c r="F190" s="72" t="s">
        <v>1552</v>
      </c>
      <c r="G190" s="72" t="s">
        <v>1553</v>
      </c>
      <c r="H190" s="47" t="s">
        <v>29</v>
      </c>
      <c r="I190" s="72" t="s">
        <v>214</v>
      </c>
      <c r="J190" s="72">
        <v>80.0</v>
      </c>
      <c r="K190" s="72">
        <v>75.0</v>
      </c>
      <c r="L190" s="72">
        <v>80.0</v>
      </c>
      <c r="M190" s="72">
        <v>80.0</v>
      </c>
      <c r="N190" s="72" t="s">
        <v>1562</v>
      </c>
      <c r="O190" s="72">
        <v>87.0</v>
      </c>
      <c r="P190" s="72">
        <v>90.0</v>
      </c>
      <c r="Q190" s="72">
        <v>95.0</v>
      </c>
      <c r="R190" s="72">
        <v>100.0</v>
      </c>
      <c r="S190" s="72">
        <v>92.0</v>
      </c>
      <c r="T190" s="72">
        <v>89.0</v>
      </c>
      <c r="U190" s="72">
        <v>85.0</v>
      </c>
      <c r="V190" s="72">
        <v>80.0</v>
      </c>
      <c r="X190" s="72"/>
    </row>
    <row r="191" ht="16.5" customHeight="1">
      <c r="B191" s="47" t="s">
        <v>1563</v>
      </c>
      <c r="C191" s="47" t="s">
        <v>25</v>
      </c>
      <c r="D191" s="47" t="s">
        <v>1564</v>
      </c>
      <c r="E191" s="55">
        <v>42746.0</v>
      </c>
      <c r="F191" s="47" t="s">
        <v>1552</v>
      </c>
      <c r="G191" s="47" t="s">
        <v>1553</v>
      </c>
      <c r="H191" s="47" t="s">
        <v>29</v>
      </c>
      <c r="I191" s="52">
        <f t="shared" ref="I191:I195" si="25">AVERAGE(J191,K191,M191)</f>
        <v>75</v>
      </c>
      <c r="J191" s="52">
        <v>75.0</v>
      </c>
      <c r="K191" s="52">
        <v>75.0</v>
      </c>
      <c r="L191" s="52">
        <v>75.0</v>
      </c>
      <c r="M191" s="52">
        <v>75.0</v>
      </c>
      <c r="N191" s="52">
        <f t="shared" ref="N191:N195" si="26">AVERAGE(J191:M191)</f>
        <v>75</v>
      </c>
      <c r="O191" s="52">
        <v>80.0</v>
      </c>
      <c r="P191" s="52">
        <v>85.0</v>
      </c>
      <c r="Q191" s="52">
        <v>90.0</v>
      </c>
      <c r="R191" s="52">
        <v>95.0</v>
      </c>
      <c r="S191" s="52">
        <v>85.0</v>
      </c>
      <c r="T191" s="52">
        <v>80.0</v>
      </c>
      <c r="U191" s="52">
        <v>75.0</v>
      </c>
      <c r="V191" s="52">
        <v>70.0</v>
      </c>
      <c r="X191" s="47"/>
    </row>
    <row r="192" ht="16.5" customHeight="1">
      <c r="B192" s="47" t="s">
        <v>311</v>
      </c>
      <c r="C192" s="47" t="s">
        <v>25</v>
      </c>
      <c r="D192" s="47" t="s">
        <v>1565</v>
      </c>
      <c r="E192" s="55">
        <v>42746.0</v>
      </c>
      <c r="F192" s="47" t="s">
        <v>1552</v>
      </c>
      <c r="G192" s="47" t="s">
        <v>1553</v>
      </c>
      <c r="H192" s="47" t="s">
        <v>29</v>
      </c>
      <c r="I192" s="52">
        <f t="shared" si="25"/>
        <v>78.33333333</v>
      </c>
      <c r="J192" s="52">
        <v>80.0</v>
      </c>
      <c r="K192" s="52">
        <v>75.0</v>
      </c>
      <c r="L192" s="52">
        <v>75.0</v>
      </c>
      <c r="M192" s="52">
        <v>80.0</v>
      </c>
      <c r="N192" s="52">
        <f t="shared" si="26"/>
        <v>77.5</v>
      </c>
      <c r="O192" s="52">
        <v>87.0</v>
      </c>
      <c r="P192" s="52">
        <v>92.0</v>
      </c>
      <c r="Q192" s="52">
        <v>95.0</v>
      </c>
      <c r="R192" s="52">
        <v>98.0</v>
      </c>
      <c r="S192" s="52">
        <v>85.0</v>
      </c>
      <c r="T192" s="52">
        <v>80.0</v>
      </c>
      <c r="U192" s="52">
        <v>75.0</v>
      </c>
      <c r="V192" s="52">
        <v>70.0</v>
      </c>
      <c r="X192" s="47"/>
    </row>
    <row r="193" ht="16.5" customHeight="1">
      <c r="B193" s="47" t="s">
        <v>745</v>
      </c>
      <c r="C193" s="47" t="s">
        <v>25</v>
      </c>
      <c r="D193" s="47" t="s">
        <v>1566</v>
      </c>
      <c r="E193" s="55">
        <v>42746.0</v>
      </c>
      <c r="F193" s="47" t="s">
        <v>1552</v>
      </c>
      <c r="G193" s="47" t="s">
        <v>1553</v>
      </c>
      <c r="H193" s="47" t="s">
        <v>29</v>
      </c>
      <c r="I193" s="52">
        <f t="shared" si="25"/>
        <v>60</v>
      </c>
      <c r="J193" s="52">
        <v>60.0</v>
      </c>
      <c r="K193" s="52">
        <v>60.0</v>
      </c>
      <c r="L193" s="52">
        <v>50.0</v>
      </c>
      <c r="M193" s="52">
        <v>60.0</v>
      </c>
      <c r="N193" s="52">
        <f t="shared" si="26"/>
        <v>57.5</v>
      </c>
      <c r="O193" s="52">
        <v>80.0</v>
      </c>
      <c r="P193" s="52">
        <v>84.0</v>
      </c>
      <c r="Q193" s="52">
        <v>87.0</v>
      </c>
      <c r="R193" s="52">
        <v>90.0</v>
      </c>
      <c r="S193" s="52">
        <v>100.0</v>
      </c>
      <c r="T193" s="52">
        <v>95.0</v>
      </c>
      <c r="U193" s="52">
        <v>90.0</v>
      </c>
      <c r="V193" s="52">
        <v>85.0</v>
      </c>
      <c r="X193" s="47"/>
    </row>
    <row r="194" ht="16.5" customHeight="1">
      <c r="B194" s="47" t="s">
        <v>103</v>
      </c>
      <c r="C194" s="47" t="s">
        <v>25</v>
      </c>
      <c r="D194" s="47" t="s">
        <v>1567</v>
      </c>
      <c r="E194" s="55">
        <v>42746.0</v>
      </c>
      <c r="F194" s="47" t="s">
        <v>1552</v>
      </c>
      <c r="G194" s="47" t="s">
        <v>1553</v>
      </c>
      <c r="H194" s="47" t="s">
        <v>29</v>
      </c>
      <c r="I194" s="52">
        <f t="shared" si="25"/>
        <v>60</v>
      </c>
      <c r="J194" s="52">
        <v>60.0</v>
      </c>
      <c r="K194" s="52">
        <v>60.0</v>
      </c>
      <c r="L194" s="52">
        <v>60.0</v>
      </c>
      <c r="M194" s="52">
        <v>60.0</v>
      </c>
      <c r="N194" s="52">
        <f t="shared" si="26"/>
        <v>60</v>
      </c>
      <c r="O194" s="52">
        <v>85.0</v>
      </c>
      <c r="P194" s="52">
        <v>88.0</v>
      </c>
      <c r="Q194" s="52">
        <v>92.0</v>
      </c>
      <c r="R194" s="52">
        <v>96.0</v>
      </c>
      <c r="S194" s="52">
        <v>90.0</v>
      </c>
      <c r="T194" s="52">
        <v>85.0</v>
      </c>
      <c r="U194" s="52">
        <v>80.0</v>
      </c>
      <c r="V194" s="52">
        <v>75.0</v>
      </c>
      <c r="X194" s="47"/>
    </row>
    <row r="195" ht="16.5" customHeight="1">
      <c r="B195" s="47" t="s">
        <v>868</v>
      </c>
      <c r="C195" s="47" t="s">
        <v>25</v>
      </c>
      <c r="D195" s="47" t="s">
        <v>1568</v>
      </c>
      <c r="E195" s="55">
        <v>43106.0</v>
      </c>
      <c r="F195" s="47" t="s">
        <v>1552</v>
      </c>
      <c r="G195" s="47" t="s">
        <v>1553</v>
      </c>
      <c r="H195" s="47" t="s">
        <v>29</v>
      </c>
      <c r="I195" s="52">
        <f t="shared" si="25"/>
        <v>73.33333333</v>
      </c>
      <c r="J195" s="52">
        <v>80.0</v>
      </c>
      <c r="K195" s="52">
        <v>70.0</v>
      </c>
      <c r="L195" s="52">
        <v>75.0</v>
      </c>
      <c r="M195" s="52">
        <v>70.0</v>
      </c>
      <c r="N195" s="52">
        <f t="shared" si="26"/>
        <v>73.75</v>
      </c>
      <c r="O195" s="52">
        <v>80.0</v>
      </c>
      <c r="P195" s="52">
        <v>83.0</v>
      </c>
      <c r="Q195" s="52">
        <v>86.0</v>
      </c>
      <c r="R195" s="52">
        <v>89.0</v>
      </c>
      <c r="S195" s="52">
        <v>95.0</v>
      </c>
      <c r="T195" s="52">
        <v>93.0</v>
      </c>
      <c r="U195" s="52">
        <v>91.0</v>
      </c>
      <c r="V195" s="52">
        <v>89.0</v>
      </c>
      <c r="X195" s="47"/>
    </row>
    <row r="196" ht="16.5" customHeight="1">
      <c r="A196" s="72"/>
      <c r="B196" s="47"/>
      <c r="C196" s="47"/>
      <c r="D196" s="47"/>
      <c r="E196" s="55"/>
      <c r="F196" s="47"/>
      <c r="G196" s="47"/>
      <c r="H196" s="47"/>
      <c r="I196" s="52"/>
      <c r="J196" s="52"/>
      <c r="K196" s="52"/>
      <c r="L196" s="52"/>
      <c r="M196" s="52"/>
      <c r="N196" s="52"/>
      <c r="O196" s="52"/>
      <c r="P196" s="52"/>
      <c r="Q196" s="52"/>
      <c r="R196" s="52"/>
      <c r="S196" s="52"/>
      <c r="T196" s="52"/>
      <c r="U196" s="52"/>
      <c r="V196" s="52"/>
      <c r="W196" s="52"/>
      <c r="X196" s="47"/>
    </row>
    <row r="197" ht="16.5" customHeight="1">
      <c r="A197" s="72">
        <v>364.0</v>
      </c>
      <c r="B197" s="47" t="s">
        <v>392</v>
      </c>
      <c r="C197" s="47" t="s">
        <v>25</v>
      </c>
      <c r="D197" s="47" t="s">
        <v>1569</v>
      </c>
      <c r="E197" s="55">
        <v>43678.0</v>
      </c>
      <c r="F197" s="47" t="s">
        <v>1570</v>
      </c>
      <c r="G197" s="47" t="s">
        <v>1571</v>
      </c>
      <c r="H197" s="47" t="s">
        <v>29</v>
      </c>
      <c r="I197" s="52">
        <v>80.0</v>
      </c>
      <c r="J197" s="52">
        <v>90.0</v>
      </c>
      <c r="K197" s="52">
        <v>95.0</v>
      </c>
      <c r="L197" s="52">
        <v>90.0</v>
      </c>
      <c r="M197" s="52">
        <v>90.0</v>
      </c>
      <c r="N197" s="52">
        <v>90.0</v>
      </c>
      <c r="O197" s="52">
        <v>85.0</v>
      </c>
      <c r="P197" s="52">
        <v>90.0</v>
      </c>
      <c r="Q197" s="52">
        <v>70.0</v>
      </c>
      <c r="R197" s="52">
        <v>70.0</v>
      </c>
      <c r="S197" s="52">
        <v>85.0</v>
      </c>
      <c r="T197" s="52">
        <v>90.0</v>
      </c>
      <c r="U197" s="52">
        <v>80.0</v>
      </c>
      <c r="V197" s="52">
        <v>70.0</v>
      </c>
      <c r="W197" s="52" t="s">
        <v>1572</v>
      </c>
      <c r="X197" s="71" t="s">
        <v>1573</v>
      </c>
    </row>
    <row r="198">
      <c r="B198" s="47" t="s">
        <v>843</v>
      </c>
      <c r="C198" s="47" t="s">
        <v>25</v>
      </c>
      <c r="D198" s="72" t="s">
        <v>1574</v>
      </c>
      <c r="E198" s="55">
        <v>43678.0</v>
      </c>
      <c r="F198" s="47" t="s">
        <v>1570</v>
      </c>
      <c r="G198" s="47" t="s">
        <v>1571</v>
      </c>
      <c r="H198" s="47" t="s">
        <v>29</v>
      </c>
      <c r="I198" s="52">
        <v>80.0</v>
      </c>
      <c r="J198" s="52">
        <v>90.0</v>
      </c>
      <c r="K198" s="52">
        <v>95.0</v>
      </c>
      <c r="L198" s="52">
        <v>90.0</v>
      </c>
      <c r="M198" s="52">
        <v>90.0</v>
      </c>
      <c r="N198" s="52">
        <v>90.0</v>
      </c>
      <c r="O198" s="52">
        <v>85.0</v>
      </c>
      <c r="P198" s="52">
        <v>90.0</v>
      </c>
      <c r="Q198" s="52">
        <v>70.0</v>
      </c>
      <c r="R198" s="52">
        <v>70.0</v>
      </c>
      <c r="S198" s="52">
        <v>85.0</v>
      </c>
      <c r="T198" s="52">
        <v>90.0</v>
      </c>
      <c r="U198" s="52">
        <v>80.0</v>
      </c>
      <c r="V198" s="52">
        <v>70.0</v>
      </c>
      <c r="W198" s="52" t="s">
        <v>1572</v>
      </c>
      <c r="X198" s="71" t="s">
        <v>1573</v>
      </c>
    </row>
    <row r="199" ht="16.5" customHeight="1">
      <c r="B199" s="47" t="s">
        <v>1575</v>
      </c>
      <c r="C199" s="47" t="s">
        <v>25</v>
      </c>
      <c r="D199" s="72" t="s">
        <v>1576</v>
      </c>
      <c r="E199" s="55">
        <v>43678.0</v>
      </c>
      <c r="F199" s="47" t="s">
        <v>1570</v>
      </c>
      <c r="G199" s="47" t="s">
        <v>1571</v>
      </c>
      <c r="H199" s="47" t="s">
        <v>29</v>
      </c>
      <c r="I199" s="52">
        <v>80.0</v>
      </c>
      <c r="J199" s="52">
        <v>90.0</v>
      </c>
      <c r="K199" s="52">
        <v>95.0</v>
      </c>
      <c r="L199" s="52">
        <v>90.0</v>
      </c>
      <c r="M199" s="52">
        <v>90.0</v>
      </c>
      <c r="N199" s="52">
        <v>90.0</v>
      </c>
      <c r="O199" s="52">
        <v>85.0</v>
      </c>
      <c r="P199" s="52">
        <v>90.0</v>
      </c>
      <c r="Q199" s="52">
        <v>70.0</v>
      </c>
      <c r="R199" s="52">
        <v>70.0</v>
      </c>
      <c r="S199" s="52">
        <v>85.0</v>
      </c>
      <c r="T199" s="52">
        <v>90.0</v>
      </c>
      <c r="U199" s="52">
        <v>80.0</v>
      </c>
      <c r="V199" s="52">
        <v>70.0</v>
      </c>
      <c r="W199" s="52" t="s">
        <v>1572</v>
      </c>
      <c r="X199" s="71" t="s">
        <v>1573</v>
      </c>
    </row>
    <row r="200" ht="18.0" customHeight="1">
      <c r="B200" s="47" t="s">
        <v>297</v>
      </c>
      <c r="C200" s="47" t="s">
        <v>25</v>
      </c>
      <c r="D200" s="72" t="s">
        <v>1577</v>
      </c>
      <c r="E200" s="55">
        <v>43678.0</v>
      </c>
      <c r="F200" s="47" t="s">
        <v>1570</v>
      </c>
      <c r="G200" s="47" t="s">
        <v>1571</v>
      </c>
      <c r="H200" s="47" t="s">
        <v>29</v>
      </c>
      <c r="I200" s="52">
        <v>80.0</v>
      </c>
      <c r="J200" s="52">
        <v>90.0</v>
      </c>
      <c r="K200" s="52">
        <v>95.0</v>
      </c>
      <c r="L200" s="52">
        <v>90.0</v>
      </c>
      <c r="M200" s="52">
        <v>90.0</v>
      </c>
      <c r="N200" s="52">
        <v>90.0</v>
      </c>
      <c r="O200" s="52">
        <v>85.0</v>
      </c>
      <c r="P200" s="52">
        <v>90.0</v>
      </c>
      <c r="Q200" s="52">
        <v>70.0</v>
      </c>
      <c r="R200" s="52">
        <v>70.0</v>
      </c>
      <c r="S200" s="52">
        <v>85.0</v>
      </c>
      <c r="T200" s="52">
        <v>90.0</v>
      </c>
      <c r="U200" s="52">
        <v>80.0</v>
      </c>
      <c r="V200" s="52">
        <v>70.0</v>
      </c>
      <c r="W200" s="52" t="s">
        <v>1572</v>
      </c>
      <c r="X200" s="71" t="s">
        <v>1573</v>
      </c>
    </row>
    <row r="201" ht="15.0" customHeight="1">
      <c r="B201" s="47" t="s">
        <v>311</v>
      </c>
      <c r="C201" s="47" t="s">
        <v>25</v>
      </c>
      <c r="D201" s="72" t="s">
        <v>1578</v>
      </c>
      <c r="E201" s="55">
        <v>43678.0</v>
      </c>
      <c r="F201" s="47" t="s">
        <v>1570</v>
      </c>
      <c r="G201" s="47" t="s">
        <v>1571</v>
      </c>
      <c r="H201" s="47" t="s">
        <v>29</v>
      </c>
      <c r="I201" s="52">
        <v>80.0</v>
      </c>
      <c r="J201" s="52">
        <v>90.0</v>
      </c>
      <c r="K201" s="52">
        <v>95.0</v>
      </c>
      <c r="L201" s="52">
        <v>90.0</v>
      </c>
      <c r="M201" s="52">
        <v>90.0</v>
      </c>
      <c r="N201" s="52">
        <v>90.0</v>
      </c>
      <c r="O201" s="52">
        <v>85.0</v>
      </c>
      <c r="P201" s="52">
        <v>90.0</v>
      </c>
      <c r="Q201" s="52">
        <v>70.0</v>
      </c>
      <c r="R201" s="52">
        <v>70.0</v>
      </c>
      <c r="S201" s="52">
        <v>85.0</v>
      </c>
      <c r="T201" s="52">
        <v>90.0</v>
      </c>
      <c r="U201" s="52">
        <v>80.0</v>
      </c>
      <c r="V201" s="52">
        <v>70.0</v>
      </c>
      <c r="W201" s="52" t="s">
        <v>1572</v>
      </c>
      <c r="X201" s="71" t="s">
        <v>1573</v>
      </c>
    </row>
    <row r="202" ht="15.75" customHeight="1">
      <c r="A202" s="72"/>
      <c r="B202" s="72"/>
      <c r="C202" s="72"/>
      <c r="D202" s="72"/>
      <c r="E202" s="55"/>
      <c r="F202" s="72"/>
      <c r="G202" s="72"/>
      <c r="H202" s="72"/>
      <c r="I202" s="72"/>
      <c r="J202" s="72"/>
      <c r="K202" s="72"/>
      <c r="L202" s="72"/>
      <c r="M202" s="72"/>
      <c r="N202" s="72"/>
      <c r="O202" s="72"/>
      <c r="P202" s="72"/>
      <c r="Q202" s="72"/>
      <c r="R202" s="72"/>
      <c r="S202" s="72"/>
      <c r="T202" s="72"/>
      <c r="U202" s="72"/>
      <c r="V202" s="72"/>
      <c r="W202" s="72"/>
      <c r="X202" s="72"/>
    </row>
    <row r="203" ht="16.5" customHeight="1">
      <c r="A203" s="72" t="s">
        <v>1579</v>
      </c>
      <c r="B203" s="47" t="s">
        <v>303</v>
      </c>
      <c r="C203" s="72" t="s">
        <v>25</v>
      </c>
      <c r="D203" s="72" t="s">
        <v>1580</v>
      </c>
      <c r="E203" s="55">
        <v>43842.0</v>
      </c>
      <c r="F203" s="47" t="s">
        <v>1581</v>
      </c>
      <c r="G203" s="47" t="s">
        <v>1571</v>
      </c>
      <c r="H203" s="47" t="s">
        <v>29</v>
      </c>
      <c r="I203" s="52">
        <v>60.0</v>
      </c>
      <c r="J203" s="52">
        <v>60.0</v>
      </c>
      <c r="K203" s="52">
        <v>70.0</v>
      </c>
      <c r="L203" s="52">
        <v>70.0</v>
      </c>
      <c r="M203" s="52">
        <v>50.0</v>
      </c>
      <c r="N203" s="52">
        <f t="shared" ref="N203:N204" si="27">average(I203:M203)</f>
        <v>62</v>
      </c>
      <c r="O203" s="52">
        <v>0.0</v>
      </c>
      <c r="P203" s="52">
        <v>50.0</v>
      </c>
      <c r="Q203" s="52">
        <v>70.0</v>
      </c>
      <c r="R203" s="52">
        <v>100.0</v>
      </c>
      <c r="S203" s="52">
        <v>100.0</v>
      </c>
      <c r="T203" s="52">
        <v>100.0</v>
      </c>
      <c r="U203" s="52">
        <v>80.0</v>
      </c>
      <c r="V203" s="52">
        <v>70.0</v>
      </c>
      <c r="W203" s="52" t="s">
        <v>1582</v>
      </c>
      <c r="X203" s="71" t="s">
        <v>1583</v>
      </c>
    </row>
    <row r="204" ht="17.25" customHeight="1">
      <c r="B204" s="47" t="s">
        <v>815</v>
      </c>
      <c r="C204" s="72" t="s">
        <v>25</v>
      </c>
      <c r="D204" s="47" t="s">
        <v>1584</v>
      </c>
      <c r="E204" s="55">
        <v>43842.0</v>
      </c>
      <c r="F204" s="47" t="s">
        <v>1581</v>
      </c>
      <c r="G204" s="47" t="s">
        <v>1571</v>
      </c>
      <c r="H204" s="47" t="s">
        <v>29</v>
      </c>
      <c r="I204" s="72">
        <v>0.0</v>
      </c>
      <c r="J204" s="52">
        <v>0.0</v>
      </c>
      <c r="K204" s="52">
        <v>0.0</v>
      </c>
      <c r="L204" s="52">
        <v>0.0</v>
      </c>
      <c r="M204" s="52">
        <v>0.0</v>
      </c>
      <c r="N204" s="72">
        <f t="shared" si="27"/>
        <v>0</v>
      </c>
      <c r="O204" s="52">
        <v>0.0</v>
      </c>
      <c r="P204" s="52">
        <v>40.0</v>
      </c>
      <c r="Q204" s="52">
        <v>60.0</v>
      </c>
      <c r="R204" s="52">
        <v>80.0</v>
      </c>
      <c r="S204" s="52">
        <v>100.0</v>
      </c>
      <c r="T204" s="52">
        <v>100.0</v>
      </c>
      <c r="U204" s="52">
        <v>90.0</v>
      </c>
      <c r="V204" s="52">
        <v>80.0</v>
      </c>
    </row>
    <row r="205">
      <c r="B205" s="47" t="s">
        <v>123</v>
      </c>
      <c r="C205" s="72" t="s">
        <v>25</v>
      </c>
      <c r="D205" s="47" t="s">
        <v>1585</v>
      </c>
      <c r="E205" s="55">
        <v>43842.0</v>
      </c>
      <c r="F205" s="47" t="s">
        <v>1581</v>
      </c>
      <c r="G205" s="47" t="s">
        <v>1571</v>
      </c>
      <c r="H205" s="47" t="s">
        <v>29</v>
      </c>
      <c r="I205" s="72">
        <v>60.0</v>
      </c>
      <c r="J205" s="52">
        <v>70.0</v>
      </c>
      <c r="K205" s="52">
        <v>80.0</v>
      </c>
      <c r="L205" s="52">
        <v>70.0</v>
      </c>
      <c r="M205" s="52">
        <v>60.0</v>
      </c>
      <c r="N205" s="72">
        <f t="shared" ref="N205:N224" si="28">AVERAGE(I205:M205)</f>
        <v>68</v>
      </c>
      <c r="O205" s="52">
        <v>20.0</v>
      </c>
      <c r="P205" s="52">
        <v>60.0</v>
      </c>
      <c r="Q205" s="52">
        <v>70.0</v>
      </c>
      <c r="R205" s="52">
        <v>100.0</v>
      </c>
      <c r="S205" s="52">
        <v>100.0</v>
      </c>
      <c r="T205" s="52">
        <v>100.0</v>
      </c>
      <c r="U205" s="52">
        <v>80.0</v>
      </c>
      <c r="V205" s="52">
        <v>70.0</v>
      </c>
    </row>
    <row r="206" ht="15.75" customHeight="1">
      <c r="B206" s="47" t="s">
        <v>117</v>
      </c>
      <c r="C206" s="72" t="s">
        <v>25</v>
      </c>
      <c r="D206" s="47" t="s">
        <v>1586</v>
      </c>
      <c r="E206" s="55">
        <v>43842.0</v>
      </c>
      <c r="F206" s="47" t="s">
        <v>1581</v>
      </c>
      <c r="G206" s="47" t="s">
        <v>1571</v>
      </c>
      <c r="H206" s="47" t="s">
        <v>29</v>
      </c>
      <c r="I206" s="72">
        <v>80.0</v>
      </c>
      <c r="J206" s="52">
        <v>90.0</v>
      </c>
      <c r="K206" s="52">
        <v>90.0</v>
      </c>
      <c r="L206" s="52">
        <v>80.0</v>
      </c>
      <c r="M206" s="52">
        <v>70.0</v>
      </c>
      <c r="N206" s="72">
        <f t="shared" si="28"/>
        <v>82</v>
      </c>
      <c r="O206" s="52">
        <v>50.0</v>
      </c>
      <c r="P206" s="52">
        <v>70.0</v>
      </c>
      <c r="Q206" s="52">
        <v>90.0</v>
      </c>
      <c r="R206" s="52">
        <v>100.0</v>
      </c>
      <c r="S206" s="52">
        <v>100.0</v>
      </c>
      <c r="T206" s="52">
        <v>70.0</v>
      </c>
      <c r="U206" s="52">
        <v>50.0</v>
      </c>
      <c r="V206" s="52">
        <v>40.0</v>
      </c>
    </row>
    <row r="207" ht="17.25" customHeight="1">
      <c r="B207" s="47" t="s">
        <v>306</v>
      </c>
      <c r="C207" s="72" t="s">
        <v>25</v>
      </c>
      <c r="D207" s="94" t="s">
        <v>1587</v>
      </c>
      <c r="E207" s="55">
        <v>44223.0</v>
      </c>
      <c r="F207" s="47" t="s">
        <v>1581</v>
      </c>
      <c r="G207" s="47" t="s">
        <v>1571</v>
      </c>
      <c r="H207" s="47" t="s">
        <v>29</v>
      </c>
      <c r="I207" s="72">
        <v>70.0</v>
      </c>
      <c r="J207" s="52">
        <v>90.0</v>
      </c>
      <c r="K207" s="52">
        <v>80.0</v>
      </c>
      <c r="L207" s="52">
        <v>70.0</v>
      </c>
      <c r="M207" s="52">
        <v>70.0</v>
      </c>
      <c r="N207" s="72">
        <f t="shared" si="28"/>
        <v>76</v>
      </c>
      <c r="O207" s="52">
        <v>60.0</v>
      </c>
      <c r="P207" s="52">
        <v>80.0</v>
      </c>
      <c r="Q207" s="52">
        <v>95.0</v>
      </c>
      <c r="R207" s="52">
        <v>100.0</v>
      </c>
      <c r="S207" s="52">
        <v>100.0</v>
      </c>
      <c r="T207" s="52">
        <v>80.0</v>
      </c>
      <c r="U207" s="52">
        <v>50.0</v>
      </c>
      <c r="V207" s="52">
        <v>50.0</v>
      </c>
    </row>
    <row r="208" ht="15.75" customHeight="1">
      <c r="B208" s="47" t="s">
        <v>1588</v>
      </c>
      <c r="C208" s="72" t="s">
        <v>25</v>
      </c>
      <c r="D208" s="94" t="s">
        <v>1589</v>
      </c>
      <c r="E208" s="55">
        <v>44223.0</v>
      </c>
      <c r="F208" s="47" t="s">
        <v>1581</v>
      </c>
      <c r="G208" s="47" t="s">
        <v>1571</v>
      </c>
      <c r="H208" s="47" t="s">
        <v>29</v>
      </c>
      <c r="I208" s="72">
        <v>90.0</v>
      </c>
      <c r="J208" s="52">
        <v>80.0</v>
      </c>
      <c r="K208" s="52">
        <v>85.0</v>
      </c>
      <c r="L208" s="52">
        <v>80.0</v>
      </c>
      <c r="M208" s="52">
        <v>70.0</v>
      </c>
      <c r="N208" s="72">
        <f t="shared" si="28"/>
        <v>81</v>
      </c>
      <c r="O208" s="52">
        <v>80.0</v>
      </c>
      <c r="P208" s="52">
        <v>90.0</v>
      </c>
      <c r="Q208" s="52">
        <v>100.0</v>
      </c>
      <c r="R208" s="52">
        <v>100.0</v>
      </c>
      <c r="S208" s="52">
        <v>100.0</v>
      </c>
      <c r="T208" s="52">
        <v>80.0</v>
      </c>
      <c r="U208" s="52">
        <v>60.0</v>
      </c>
      <c r="V208" s="52">
        <v>50.0</v>
      </c>
    </row>
    <row r="209" ht="17.25" customHeight="1">
      <c r="B209" s="47" t="s">
        <v>70</v>
      </c>
      <c r="C209" s="43" t="s">
        <v>25</v>
      </c>
      <c r="D209" s="47" t="s">
        <v>1590</v>
      </c>
      <c r="E209" s="55">
        <v>44921.0</v>
      </c>
      <c r="F209" s="47" t="s">
        <v>1581</v>
      </c>
      <c r="G209" s="47" t="s">
        <v>1571</v>
      </c>
      <c r="H209" s="47" t="s">
        <v>29</v>
      </c>
      <c r="I209" s="52">
        <v>80.0</v>
      </c>
      <c r="J209" s="52">
        <v>90.0</v>
      </c>
      <c r="K209" s="52">
        <v>90.0</v>
      </c>
      <c r="L209" s="52">
        <v>80.0</v>
      </c>
      <c r="M209" s="52">
        <v>85.0</v>
      </c>
      <c r="N209" s="52">
        <f t="shared" si="28"/>
        <v>85</v>
      </c>
      <c r="O209" s="52">
        <v>90.0</v>
      </c>
      <c r="P209" s="52">
        <v>100.0</v>
      </c>
      <c r="Q209" s="52">
        <v>100.0</v>
      </c>
      <c r="R209" s="52">
        <v>100.0</v>
      </c>
      <c r="S209" s="52">
        <v>100.0</v>
      </c>
      <c r="T209" s="52">
        <v>70.0</v>
      </c>
      <c r="U209" s="52">
        <v>60.0</v>
      </c>
      <c r="V209" s="52">
        <v>50.0</v>
      </c>
    </row>
    <row r="210" ht="17.25" customHeight="1">
      <c r="B210" s="47" t="s">
        <v>1417</v>
      </c>
      <c r="C210" s="72" t="s">
        <v>25</v>
      </c>
      <c r="D210" s="47" t="s">
        <v>1585</v>
      </c>
      <c r="E210" s="55">
        <v>43842.0</v>
      </c>
      <c r="F210" s="47" t="s">
        <v>1581</v>
      </c>
      <c r="G210" s="47" t="s">
        <v>1571</v>
      </c>
      <c r="H210" s="47" t="s">
        <v>29</v>
      </c>
      <c r="I210" s="72">
        <v>60.0</v>
      </c>
      <c r="J210" s="52">
        <v>90.0</v>
      </c>
      <c r="K210" s="52">
        <v>60.0</v>
      </c>
      <c r="L210" s="52">
        <v>70.0</v>
      </c>
      <c r="M210" s="52">
        <v>70.0</v>
      </c>
      <c r="N210" s="72">
        <f t="shared" si="28"/>
        <v>70</v>
      </c>
      <c r="O210" s="52">
        <v>20.0</v>
      </c>
      <c r="P210" s="52">
        <v>40.0</v>
      </c>
      <c r="Q210" s="52">
        <v>80.0</v>
      </c>
      <c r="R210" s="52">
        <v>100.0</v>
      </c>
      <c r="S210" s="52">
        <v>100.0</v>
      </c>
      <c r="T210" s="52">
        <v>100.0</v>
      </c>
      <c r="U210" s="52">
        <v>70.0</v>
      </c>
      <c r="V210" s="52">
        <v>60.0</v>
      </c>
    </row>
    <row r="211" ht="18.0" customHeight="1">
      <c r="B211" s="47" t="s">
        <v>150</v>
      </c>
      <c r="C211" s="72" t="s">
        <v>25</v>
      </c>
      <c r="D211" s="47" t="s">
        <v>1591</v>
      </c>
      <c r="E211" s="55">
        <v>43842.0</v>
      </c>
      <c r="F211" s="47" t="s">
        <v>1581</v>
      </c>
      <c r="G211" s="47" t="s">
        <v>1571</v>
      </c>
      <c r="H211" s="47" t="s">
        <v>29</v>
      </c>
      <c r="I211" s="72">
        <v>70.0</v>
      </c>
      <c r="J211" s="52">
        <v>80.0</v>
      </c>
      <c r="K211" s="52">
        <v>70.0</v>
      </c>
      <c r="L211" s="52">
        <v>75.0</v>
      </c>
      <c r="M211" s="52">
        <v>60.0</v>
      </c>
      <c r="N211" s="72">
        <f t="shared" si="28"/>
        <v>71</v>
      </c>
      <c r="O211" s="52">
        <v>40.0</v>
      </c>
      <c r="P211" s="52">
        <v>50.0</v>
      </c>
      <c r="Q211" s="52">
        <v>80.0</v>
      </c>
      <c r="R211" s="52">
        <v>100.0</v>
      </c>
      <c r="S211" s="52">
        <v>100.0</v>
      </c>
      <c r="T211" s="52">
        <v>90.0</v>
      </c>
      <c r="U211" s="52">
        <v>80.0</v>
      </c>
      <c r="V211" s="52">
        <v>70.0</v>
      </c>
    </row>
    <row r="212" ht="17.25" customHeight="1">
      <c r="B212" s="72" t="s">
        <v>390</v>
      </c>
      <c r="C212" s="72" t="s">
        <v>25</v>
      </c>
      <c r="D212" s="72" t="s">
        <v>1592</v>
      </c>
      <c r="E212" s="55">
        <v>43686.0</v>
      </c>
      <c r="F212" s="72" t="s">
        <v>1581</v>
      </c>
      <c r="G212" s="72" t="s">
        <v>1571</v>
      </c>
      <c r="H212" s="72" t="s">
        <v>29</v>
      </c>
      <c r="I212" s="72">
        <v>80.0</v>
      </c>
      <c r="J212" s="52">
        <v>90.0</v>
      </c>
      <c r="K212" s="52">
        <v>65.0</v>
      </c>
      <c r="L212" s="52">
        <v>85.0</v>
      </c>
      <c r="M212" s="52">
        <v>70.0</v>
      </c>
      <c r="N212" s="72">
        <f t="shared" si="28"/>
        <v>78</v>
      </c>
      <c r="O212" s="52">
        <v>80.0</v>
      </c>
      <c r="P212" s="52">
        <v>90.0</v>
      </c>
      <c r="Q212" s="52">
        <v>100.0</v>
      </c>
      <c r="R212" s="52">
        <v>100.0</v>
      </c>
      <c r="S212" s="52">
        <v>100.0</v>
      </c>
      <c r="T212" s="52">
        <v>80.0</v>
      </c>
      <c r="U212" s="52">
        <v>60.0</v>
      </c>
      <c r="V212" s="52">
        <v>70.0</v>
      </c>
      <c r="X212" s="71" t="s">
        <v>1593</v>
      </c>
    </row>
    <row r="213">
      <c r="B213" s="72" t="s">
        <v>465</v>
      </c>
      <c r="C213" s="72" t="s">
        <v>25</v>
      </c>
      <c r="D213" s="47" t="s">
        <v>1594</v>
      </c>
      <c r="E213" s="55">
        <v>43686.0</v>
      </c>
      <c r="F213" s="72" t="s">
        <v>1581</v>
      </c>
      <c r="G213" s="72" t="s">
        <v>1571</v>
      </c>
      <c r="H213" s="72" t="s">
        <v>29</v>
      </c>
      <c r="I213" s="72">
        <v>80.0</v>
      </c>
      <c r="J213" s="52">
        <v>90.0</v>
      </c>
      <c r="K213" s="52">
        <v>65.0</v>
      </c>
      <c r="L213" s="52">
        <v>85.0</v>
      </c>
      <c r="M213" s="52">
        <v>70.0</v>
      </c>
      <c r="N213" s="72">
        <f t="shared" si="28"/>
        <v>78</v>
      </c>
      <c r="O213" s="52">
        <v>80.0</v>
      </c>
      <c r="P213" s="52">
        <v>90.0</v>
      </c>
      <c r="Q213" s="52">
        <v>100.0</v>
      </c>
      <c r="R213" s="52">
        <v>100.0</v>
      </c>
      <c r="S213" s="52">
        <v>100.0</v>
      </c>
      <c r="T213" s="52">
        <v>80.0</v>
      </c>
      <c r="U213" s="52">
        <v>60.0</v>
      </c>
      <c r="V213" s="52">
        <v>70.0</v>
      </c>
    </row>
    <row r="214" ht="15.75" customHeight="1">
      <c r="B214" s="72" t="s">
        <v>1595</v>
      </c>
      <c r="C214" s="72" t="s">
        <v>25</v>
      </c>
      <c r="D214" s="47" t="s">
        <v>1596</v>
      </c>
      <c r="E214" s="55">
        <v>43687.0</v>
      </c>
      <c r="F214" s="72" t="s">
        <v>1581</v>
      </c>
      <c r="G214" s="72" t="s">
        <v>1571</v>
      </c>
      <c r="H214" s="72" t="s">
        <v>29</v>
      </c>
      <c r="I214" s="72">
        <v>80.0</v>
      </c>
      <c r="J214" s="52">
        <v>90.0</v>
      </c>
      <c r="K214" s="52">
        <v>70.0</v>
      </c>
      <c r="L214" s="52">
        <v>70.0</v>
      </c>
      <c r="M214" s="52">
        <v>75.0</v>
      </c>
      <c r="N214" s="72">
        <f t="shared" si="28"/>
        <v>77</v>
      </c>
      <c r="O214" s="52">
        <v>70.0</v>
      </c>
      <c r="P214" s="52">
        <v>80.0</v>
      </c>
      <c r="Q214" s="52">
        <v>100.0</v>
      </c>
      <c r="R214" s="52">
        <v>100.0</v>
      </c>
      <c r="S214" s="52">
        <v>100.0</v>
      </c>
      <c r="T214" s="52">
        <v>100.0</v>
      </c>
      <c r="U214" s="52">
        <v>80.0</v>
      </c>
      <c r="V214" s="52">
        <v>70.0</v>
      </c>
    </row>
    <row r="215" ht="15.75" customHeight="1">
      <c r="B215" s="47" t="s">
        <v>406</v>
      </c>
      <c r="C215" s="43" t="s">
        <v>25</v>
      </c>
      <c r="D215" s="47" t="s">
        <v>1597</v>
      </c>
      <c r="E215" s="55">
        <v>43687.0</v>
      </c>
      <c r="F215" s="47" t="s">
        <v>1581</v>
      </c>
      <c r="G215" s="47" t="s">
        <v>1571</v>
      </c>
      <c r="H215" s="47" t="s">
        <v>29</v>
      </c>
      <c r="I215" s="52">
        <v>75.0</v>
      </c>
      <c r="J215" s="52">
        <v>90.0</v>
      </c>
      <c r="K215" s="52">
        <v>80.0</v>
      </c>
      <c r="L215" s="52">
        <v>90.0</v>
      </c>
      <c r="M215" s="52">
        <v>80.0</v>
      </c>
      <c r="N215" s="52">
        <f t="shared" si="28"/>
        <v>83</v>
      </c>
      <c r="O215" s="52">
        <v>80.0</v>
      </c>
      <c r="P215" s="52">
        <v>90.0</v>
      </c>
      <c r="Q215" s="52">
        <v>100.0</v>
      </c>
      <c r="R215" s="52">
        <v>100.0</v>
      </c>
      <c r="S215" s="52">
        <v>100.0</v>
      </c>
      <c r="T215" s="52">
        <v>80.0</v>
      </c>
      <c r="U215" s="52">
        <v>60.0</v>
      </c>
      <c r="V215" s="52">
        <v>50.0</v>
      </c>
    </row>
    <row r="216">
      <c r="B216" s="72" t="s">
        <v>400</v>
      </c>
      <c r="C216" s="72" t="s">
        <v>25</v>
      </c>
      <c r="D216" s="47" t="s">
        <v>1598</v>
      </c>
      <c r="E216" s="55">
        <v>43686.0</v>
      </c>
      <c r="F216" s="72" t="s">
        <v>1581</v>
      </c>
      <c r="G216" s="72" t="s">
        <v>1571</v>
      </c>
      <c r="H216" s="72" t="s">
        <v>29</v>
      </c>
      <c r="I216" s="72">
        <v>70.0</v>
      </c>
      <c r="J216" s="52">
        <v>90.0</v>
      </c>
      <c r="K216" s="52">
        <v>80.0</v>
      </c>
      <c r="L216" s="52">
        <v>95.0</v>
      </c>
      <c r="M216" s="52">
        <v>80.0</v>
      </c>
      <c r="N216" s="72">
        <f t="shared" si="28"/>
        <v>83</v>
      </c>
      <c r="O216" s="52">
        <v>90.0</v>
      </c>
      <c r="P216" s="52">
        <v>100.0</v>
      </c>
      <c r="Q216" s="52">
        <v>100.0</v>
      </c>
      <c r="R216" s="52">
        <v>100.0</v>
      </c>
      <c r="S216" s="52">
        <v>100.0</v>
      </c>
      <c r="T216" s="52">
        <v>80.0</v>
      </c>
      <c r="U216" s="52">
        <v>70.0</v>
      </c>
      <c r="V216" s="52">
        <v>60.0</v>
      </c>
    </row>
    <row r="217" ht="18.0" customHeight="1">
      <c r="B217" s="72" t="s">
        <v>159</v>
      </c>
      <c r="C217" s="72" t="s">
        <v>25</v>
      </c>
      <c r="D217" s="47" t="s">
        <v>1599</v>
      </c>
      <c r="E217" s="55">
        <v>43686.0</v>
      </c>
      <c r="F217" s="72" t="s">
        <v>1581</v>
      </c>
      <c r="G217" s="72" t="s">
        <v>1571</v>
      </c>
      <c r="H217" s="72" t="s">
        <v>29</v>
      </c>
      <c r="I217" s="72">
        <v>70.0</v>
      </c>
      <c r="J217" s="52">
        <v>90.0</v>
      </c>
      <c r="K217" s="52">
        <v>85.0</v>
      </c>
      <c r="L217" s="52">
        <v>90.0</v>
      </c>
      <c r="M217" s="52">
        <v>80.0</v>
      </c>
      <c r="N217" s="72">
        <f t="shared" si="28"/>
        <v>83</v>
      </c>
      <c r="O217" s="52">
        <v>80.0</v>
      </c>
      <c r="P217" s="52">
        <v>90.0</v>
      </c>
      <c r="Q217" s="52">
        <v>100.0</v>
      </c>
      <c r="R217" s="52">
        <v>100.0</v>
      </c>
      <c r="S217" s="52">
        <v>100.0</v>
      </c>
      <c r="T217" s="52">
        <v>90.0</v>
      </c>
      <c r="U217" s="52">
        <v>80.0</v>
      </c>
      <c r="V217" s="52">
        <v>70.0</v>
      </c>
    </row>
    <row r="218" ht="15.75" customHeight="1">
      <c r="B218" s="72" t="s">
        <v>1183</v>
      </c>
      <c r="C218" s="72" t="s">
        <v>25</v>
      </c>
      <c r="D218" s="47" t="s">
        <v>1600</v>
      </c>
      <c r="E218" s="55">
        <v>43686.0</v>
      </c>
      <c r="F218" s="72" t="s">
        <v>1581</v>
      </c>
      <c r="G218" s="72" t="s">
        <v>1571</v>
      </c>
      <c r="H218" s="72" t="s">
        <v>29</v>
      </c>
      <c r="I218" s="72">
        <v>70.0</v>
      </c>
      <c r="J218" s="52">
        <v>100.0</v>
      </c>
      <c r="K218" s="52">
        <v>80.0</v>
      </c>
      <c r="L218" s="52">
        <v>100.0</v>
      </c>
      <c r="M218" s="52">
        <v>80.0</v>
      </c>
      <c r="N218" s="72">
        <f t="shared" si="28"/>
        <v>86</v>
      </c>
      <c r="O218" s="52">
        <v>80.0</v>
      </c>
      <c r="P218" s="52">
        <v>90.0</v>
      </c>
      <c r="Q218" s="52">
        <v>100.0</v>
      </c>
      <c r="R218" s="52">
        <v>100.0</v>
      </c>
      <c r="S218" s="52">
        <v>100.0</v>
      </c>
      <c r="T218" s="52">
        <v>80.0</v>
      </c>
      <c r="U218" s="52">
        <v>60.0</v>
      </c>
      <c r="V218" s="52">
        <v>70.0</v>
      </c>
    </row>
    <row r="219">
      <c r="B219" s="72" t="s">
        <v>126</v>
      </c>
      <c r="C219" s="72" t="s">
        <v>25</v>
      </c>
      <c r="D219" s="47" t="s">
        <v>1601</v>
      </c>
      <c r="E219" s="55">
        <v>43686.0</v>
      </c>
      <c r="F219" s="72" t="s">
        <v>1581</v>
      </c>
      <c r="G219" s="72" t="s">
        <v>1571</v>
      </c>
      <c r="H219" s="72" t="s">
        <v>29</v>
      </c>
      <c r="I219" s="72">
        <v>80.0</v>
      </c>
      <c r="J219" s="52">
        <v>100.0</v>
      </c>
      <c r="K219" s="52">
        <v>100.0</v>
      </c>
      <c r="L219" s="52">
        <v>100.0</v>
      </c>
      <c r="M219" s="52">
        <v>80.0</v>
      </c>
      <c r="N219" s="72">
        <f t="shared" si="28"/>
        <v>92</v>
      </c>
      <c r="O219" s="52">
        <v>100.0</v>
      </c>
      <c r="P219" s="52">
        <v>100.0</v>
      </c>
      <c r="Q219" s="52">
        <v>100.0</v>
      </c>
      <c r="R219" s="52">
        <v>100.0</v>
      </c>
      <c r="S219" s="52">
        <v>100.0</v>
      </c>
      <c r="T219" s="52">
        <v>70.0</v>
      </c>
      <c r="U219" s="52">
        <v>50.0</v>
      </c>
      <c r="V219" s="52">
        <v>40.0</v>
      </c>
    </row>
    <row r="220" ht="16.5" customHeight="1">
      <c r="B220" s="72" t="s">
        <v>1602</v>
      </c>
      <c r="C220" s="72" t="s">
        <v>25</v>
      </c>
      <c r="D220" s="47" t="s">
        <v>1603</v>
      </c>
      <c r="E220" s="55">
        <v>43686.0</v>
      </c>
      <c r="F220" s="72" t="s">
        <v>1581</v>
      </c>
      <c r="G220" s="72" t="s">
        <v>1571</v>
      </c>
      <c r="H220" s="72" t="s">
        <v>29</v>
      </c>
      <c r="I220" s="72">
        <v>90.0</v>
      </c>
      <c r="J220" s="52">
        <v>85.0</v>
      </c>
      <c r="K220" s="52">
        <v>80.0</v>
      </c>
      <c r="L220" s="52">
        <v>80.0</v>
      </c>
      <c r="M220" s="52">
        <v>80.0</v>
      </c>
      <c r="N220" s="72">
        <f t="shared" si="28"/>
        <v>83</v>
      </c>
      <c r="O220" s="52">
        <v>100.0</v>
      </c>
      <c r="P220" s="52">
        <v>100.0</v>
      </c>
      <c r="Q220" s="52">
        <v>100.0</v>
      </c>
      <c r="R220" s="52">
        <v>100.0</v>
      </c>
      <c r="S220" s="52">
        <v>100.0</v>
      </c>
      <c r="T220" s="52">
        <v>70.0</v>
      </c>
      <c r="U220" s="52">
        <v>50.0</v>
      </c>
      <c r="V220" s="52">
        <v>40.0</v>
      </c>
    </row>
    <row r="221" ht="16.5" customHeight="1">
      <c r="B221" s="72" t="s">
        <v>1604</v>
      </c>
      <c r="C221" s="72" t="s">
        <v>25</v>
      </c>
      <c r="D221" s="47" t="s">
        <v>1605</v>
      </c>
      <c r="E221" s="55">
        <v>43686.0</v>
      </c>
      <c r="F221" s="72" t="s">
        <v>1581</v>
      </c>
      <c r="G221" s="72" t="s">
        <v>1571</v>
      </c>
      <c r="H221" s="72" t="s">
        <v>29</v>
      </c>
      <c r="I221" s="72">
        <v>75.0</v>
      </c>
      <c r="J221" s="52">
        <v>90.0</v>
      </c>
      <c r="K221" s="52">
        <v>75.0</v>
      </c>
      <c r="L221" s="52">
        <v>90.0</v>
      </c>
      <c r="M221" s="52">
        <v>70.0</v>
      </c>
      <c r="N221" s="72">
        <f t="shared" si="28"/>
        <v>80</v>
      </c>
      <c r="O221" s="52">
        <v>90.0</v>
      </c>
      <c r="P221" s="52">
        <v>100.0</v>
      </c>
      <c r="Q221" s="52">
        <v>100.0</v>
      </c>
      <c r="R221" s="52">
        <v>100.0</v>
      </c>
      <c r="S221" s="52">
        <v>100.0</v>
      </c>
      <c r="T221" s="52">
        <v>90.0</v>
      </c>
      <c r="U221" s="52">
        <v>70.0</v>
      </c>
      <c r="V221" s="52">
        <v>50.0</v>
      </c>
    </row>
    <row r="222">
      <c r="B222" s="72" t="s">
        <v>664</v>
      </c>
      <c r="C222" s="72" t="s">
        <v>25</v>
      </c>
      <c r="D222" s="47" t="s">
        <v>1606</v>
      </c>
      <c r="E222" s="55">
        <v>43686.0</v>
      </c>
      <c r="F222" s="72" t="s">
        <v>1581</v>
      </c>
      <c r="G222" s="72" t="s">
        <v>1571</v>
      </c>
      <c r="H222" s="72" t="s">
        <v>29</v>
      </c>
      <c r="I222" s="72">
        <v>75.0</v>
      </c>
      <c r="J222" s="52">
        <v>90.0</v>
      </c>
      <c r="K222" s="52">
        <v>80.0</v>
      </c>
      <c r="L222" s="52">
        <v>100.0</v>
      </c>
      <c r="M222" s="52">
        <v>75.0</v>
      </c>
      <c r="N222" s="72">
        <f t="shared" si="28"/>
        <v>84</v>
      </c>
      <c r="O222" s="52">
        <v>90.0</v>
      </c>
      <c r="P222" s="52">
        <v>100.0</v>
      </c>
      <c r="Q222" s="52">
        <v>100.0</v>
      </c>
      <c r="R222" s="52">
        <v>100.0</v>
      </c>
      <c r="S222" s="52">
        <v>100.0</v>
      </c>
      <c r="T222" s="52">
        <v>80.0</v>
      </c>
      <c r="U222" s="52">
        <v>70.0</v>
      </c>
      <c r="V222" s="52">
        <v>50.0</v>
      </c>
    </row>
    <row r="223">
      <c r="B223" s="72" t="s">
        <v>1607</v>
      </c>
      <c r="C223" s="72" t="s">
        <v>25</v>
      </c>
      <c r="D223" s="47" t="s">
        <v>1608</v>
      </c>
      <c r="E223" s="55">
        <v>43686.0</v>
      </c>
      <c r="F223" s="72" t="s">
        <v>1581</v>
      </c>
      <c r="G223" s="72" t="s">
        <v>1571</v>
      </c>
      <c r="H223" s="72" t="s">
        <v>29</v>
      </c>
      <c r="I223" s="72">
        <v>80.0</v>
      </c>
      <c r="J223" s="52">
        <v>100.0</v>
      </c>
      <c r="K223" s="52">
        <v>70.0</v>
      </c>
      <c r="L223" s="52">
        <v>100.0</v>
      </c>
      <c r="M223" s="52">
        <v>80.0</v>
      </c>
      <c r="N223" s="72">
        <f t="shared" si="28"/>
        <v>86</v>
      </c>
      <c r="O223" s="52">
        <v>80.0</v>
      </c>
      <c r="P223" s="52">
        <v>100.0</v>
      </c>
      <c r="Q223" s="52">
        <v>100.0</v>
      </c>
      <c r="R223" s="52">
        <v>100.0</v>
      </c>
      <c r="S223" s="52">
        <v>100.0</v>
      </c>
      <c r="T223" s="52">
        <v>80.0</v>
      </c>
      <c r="U223" s="52">
        <v>70.0</v>
      </c>
      <c r="V223" s="52">
        <v>50.0</v>
      </c>
    </row>
    <row r="224">
      <c r="B224" s="47" t="s">
        <v>1609</v>
      </c>
      <c r="C224" s="43" t="s">
        <v>25</v>
      </c>
      <c r="D224" s="47" t="s">
        <v>1610</v>
      </c>
      <c r="E224" s="55">
        <v>43687.0</v>
      </c>
      <c r="F224" s="47" t="s">
        <v>1581</v>
      </c>
      <c r="G224" s="47" t="s">
        <v>1571</v>
      </c>
      <c r="H224" s="47" t="s">
        <v>29</v>
      </c>
      <c r="I224" s="52">
        <v>80.0</v>
      </c>
      <c r="J224" s="52">
        <v>80.0</v>
      </c>
      <c r="K224" s="52">
        <v>70.0</v>
      </c>
      <c r="L224" s="52">
        <v>100.0</v>
      </c>
      <c r="M224" s="52">
        <v>80.0</v>
      </c>
      <c r="N224" s="52">
        <f t="shared" si="28"/>
        <v>82</v>
      </c>
      <c r="O224" s="52">
        <v>80.0</v>
      </c>
      <c r="P224" s="52">
        <v>100.0</v>
      </c>
      <c r="Q224" s="52">
        <v>100.0</v>
      </c>
      <c r="R224" s="52">
        <v>100.0</v>
      </c>
      <c r="S224" s="52">
        <v>100.0</v>
      </c>
      <c r="T224" s="52">
        <v>80.0</v>
      </c>
      <c r="U224" s="52">
        <v>70.0</v>
      </c>
      <c r="V224" s="52">
        <v>50.0</v>
      </c>
    </row>
    <row r="225">
      <c r="B225" s="47" t="s">
        <v>815</v>
      </c>
      <c r="C225" s="43" t="s">
        <v>25</v>
      </c>
      <c r="D225" s="47" t="s">
        <v>1611</v>
      </c>
      <c r="E225" s="55">
        <v>43687.0</v>
      </c>
      <c r="F225" s="47" t="s">
        <v>1581</v>
      </c>
      <c r="G225" s="47" t="s">
        <v>1571</v>
      </c>
      <c r="H225" s="47" t="s">
        <v>29</v>
      </c>
      <c r="I225" s="52">
        <v>0.0</v>
      </c>
      <c r="J225" s="52">
        <v>0.0</v>
      </c>
      <c r="K225" s="52">
        <v>0.0</v>
      </c>
      <c r="L225" s="52">
        <v>0.0</v>
      </c>
      <c r="M225" s="52">
        <v>0.0</v>
      </c>
      <c r="N225" s="52">
        <v>0.0</v>
      </c>
      <c r="O225" s="52">
        <v>50.0</v>
      </c>
      <c r="P225" s="52">
        <v>70.0</v>
      </c>
      <c r="Q225" s="52">
        <v>90.0</v>
      </c>
      <c r="R225" s="52">
        <v>100.0</v>
      </c>
      <c r="S225" s="52">
        <v>100.0</v>
      </c>
      <c r="T225" s="52">
        <v>90.0</v>
      </c>
      <c r="U225" s="52">
        <v>80.0</v>
      </c>
      <c r="V225" s="52">
        <v>70.0</v>
      </c>
    </row>
    <row r="226" ht="14.25" customHeight="1">
      <c r="B226" s="47" t="s">
        <v>191</v>
      </c>
      <c r="C226" s="43" t="s">
        <v>25</v>
      </c>
      <c r="D226" s="47" t="s">
        <v>1612</v>
      </c>
      <c r="E226" s="55">
        <v>43475.0</v>
      </c>
      <c r="F226" s="47" t="s">
        <v>1581</v>
      </c>
      <c r="G226" s="47" t="s">
        <v>1571</v>
      </c>
      <c r="H226" s="47" t="s">
        <v>29</v>
      </c>
      <c r="I226" s="52">
        <v>0.0</v>
      </c>
      <c r="J226" s="52">
        <v>0.0</v>
      </c>
      <c r="K226" s="52">
        <v>0.0</v>
      </c>
      <c r="L226" s="52">
        <v>0.0</v>
      </c>
      <c r="M226" s="52">
        <v>0.0</v>
      </c>
      <c r="N226" s="52">
        <v>0.0</v>
      </c>
      <c r="O226" s="52">
        <v>40.0</v>
      </c>
      <c r="P226" s="52">
        <v>60.0</v>
      </c>
      <c r="Q226" s="52">
        <v>80.0</v>
      </c>
      <c r="R226" s="52">
        <v>90.0</v>
      </c>
      <c r="S226" s="52">
        <v>100.0</v>
      </c>
      <c r="T226" s="52">
        <v>100.0</v>
      </c>
      <c r="U226" s="52">
        <v>80.0</v>
      </c>
      <c r="V226" s="52">
        <v>70.0</v>
      </c>
      <c r="X226" s="71" t="s">
        <v>1613</v>
      </c>
    </row>
    <row r="227" ht="17.25" customHeight="1">
      <c r="B227" s="47" t="s">
        <v>1614</v>
      </c>
      <c r="C227" s="43" t="s">
        <v>25</v>
      </c>
      <c r="D227" s="47" t="s">
        <v>1615</v>
      </c>
      <c r="E227" s="55">
        <v>43475.0</v>
      </c>
      <c r="F227" s="47" t="s">
        <v>1581</v>
      </c>
      <c r="G227" s="47" t="s">
        <v>1571</v>
      </c>
      <c r="H227" s="47" t="s">
        <v>29</v>
      </c>
      <c r="I227" s="52">
        <v>0.0</v>
      </c>
      <c r="J227" s="52">
        <v>0.0</v>
      </c>
      <c r="K227" s="52">
        <v>0.0</v>
      </c>
      <c r="L227" s="52">
        <v>0.0</v>
      </c>
      <c r="M227" s="52">
        <v>0.0</v>
      </c>
      <c r="N227" s="52">
        <v>0.0</v>
      </c>
      <c r="O227" s="52">
        <v>40.0</v>
      </c>
      <c r="P227" s="52">
        <v>60.0</v>
      </c>
      <c r="Q227" s="52">
        <v>80.0</v>
      </c>
      <c r="R227" s="52">
        <v>90.0</v>
      </c>
      <c r="S227" s="52">
        <v>100.0</v>
      </c>
      <c r="T227" s="52">
        <v>100.0</v>
      </c>
      <c r="U227" s="52">
        <v>80.0</v>
      </c>
      <c r="V227" s="52">
        <v>70.0</v>
      </c>
    </row>
    <row r="228">
      <c r="B228" s="47" t="s">
        <v>1616</v>
      </c>
      <c r="C228" s="43" t="s">
        <v>25</v>
      </c>
      <c r="D228" s="47" t="s">
        <v>1617</v>
      </c>
      <c r="E228" s="55">
        <v>43475.0</v>
      </c>
      <c r="F228" s="47" t="s">
        <v>1581</v>
      </c>
      <c r="G228" s="47" t="s">
        <v>1571</v>
      </c>
      <c r="H228" s="47" t="s">
        <v>29</v>
      </c>
      <c r="I228" s="52">
        <v>70.0</v>
      </c>
      <c r="J228" s="52">
        <v>80.0</v>
      </c>
      <c r="K228" s="52">
        <v>70.0</v>
      </c>
      <c r="L228" s="52">
        <v>80.0</v>
      </c>
      <c r="M228" s="52">
        <v>80.0</v>
      </c>
      <c r="N228" s="52">
        <f>AVERAGE(I228:M228)</f>
        <v>76</v>
      </c>
      <c r="O228" s="52">
        <v>10.0</v>
      </c>
      <c r="P228" s="52">
        <v>70.0</v>
      </c>
      <c r="Q228" s="52">
        <v>90.0</v>
      </c>
      <c r="R228" s="52">
        <v>100.0</v>
      </c>
      <c r="S228" s="52">
        <v>100.0</v>
      </c>
      <c r="T228" s="52">
        <v>100.0</v>
      </c>
      <c r="U228" s="52">
        <v>80.0</v>
      </c>
      <c r="V228" s="52">
        <v>70.0</v>
      </c>
    </row>
    <row r="229">
      <c r="B229" s="47" t="s">
        <v>1618</v>
      </c>
      <c r="C229" s="43" t="s">
        <v>25</v>
      </c>
      <c r="D229" s="47" t="s">
        <v>1619</v>
      </c>
      <c r="E229" s="55">
        <v>43475.0</v>
      </c>
      <c r="F229" s="47" t="s">
        <v>1581</v>
      </c>
      <c r="G229" s="47" t="s">
        <v>1571</v>
      </c>
      <c r="H229" s="47" t="s">
        <v>29</v>
      </c>
      <c r="I229" s="52">
        <v>50.0</v>
      </c>
      <c r="J229" s="52">
        <v>50.0</v>
      </c>
      <c r="K229" s="52">
        <v>50.0</v>
      </c>
      <c r="L229" s="52">
        <v>50.0</v>
      </c>
      <c r="M229" s="52">
        <v>50.0</v>
      </c>
      <c r="N229" s="52">
        <v>50.0</v>
      </c>
      <c r="O229" s="52">
        <v>30.0</v>
      </c>
      <c r="P229" s="52">
        <v>60.0</v>
      </c>
      <c r="Q229" s="52">
        <v>90.0</v>
      </c>
      <c r="R229" s="52">
        <v>100.0</v>
      </c>
      <c r="S229" s="52">
        <v>100.0</v>
      </c>
      <c r="T229" s="52">
        <v>100.0</v>
      </c>
      <c r="U229" s="52">
        <v>80.0</v>
      </c>
      <c r="V229" s="52">
        <v>70.0</v>
      </c>
    </row>
    <row r="230">
      <c r="B230" s="47" t="s">
        <v>1620</v>
      </c>
      <c r="C230" s="43" t="s">
        <v>25</v>
      </c>
      <c r="D230" s="47" t="s">
        <v>1621</v>
      </c>
      <c r="E230" s="55">
        <v>43475.0</v>
      </c>
      <c r="F230" s="47" t="s">
        <v>1581</v>
      </c>
      <c r="G230" s="47" t="s">
        <v>1571</v>
      </c>
      <c r="H230" s="47" t="s">
        <v>29</v>
      </c>
      <c r="I230" s="52">
        <v>50.0</v>
      </c>
      <c r="J230" s="52">
        <v>80.0</v>
      </c>
      <c r="K230" s="52">
        <v>50.0</v>
      </c>
      <c r="L230" s="52">
        <v>80.0</v>
      </c>
      <c r="M230" s="52">
        <v>70.0</v>
      </c>
      <c r="N230" s="52">
        <f t="shared" ref="N230:N231" si="29">AVERAGE(I230:M230)</f>
        <v>66</v>
      </c>
      <c r="O230" s="52">
        <v>60.0</v>
      </c>
      <c r="P230" s="52">
        <v>80.0</v>
      </c>
      <c r="Q230" s="52">
        <v>100.0</v>
      </c>
      <c r="R230" s="52">
        <v>100.0</v>
      </c>
      <c r="S230" s="52">
        <v>100.0</v>
      </c>
      <c r="T230" s="52">
        <v>100.0</v>
      </c>
      <c r="U230" s="52">
        <v>90.0</v>
      </c>
      <c r="V230" s="52">
        <v>70.0</v>
      </c>
    </row>
    <row r="231">
      <c r="B231" s="47" t="s">
        <v>1622</v>
      </c>
      <c r="C231" s="43" t="s">
        <v>25</v>
      </c>
      <c r="D231" s="47" t="s">
        <v>1623</v>
      </c>
      <c r="E231" s="55">
        <v>43475.0</v>
      </c>
      <c r="F231" s="47" t="s">
        <v>1581</v>
      </c>
      <c r="G231" s="47" t="s">
        <v>1571</v>
      </c>
      <c r="H231" s="47" t="s">
        <v>29</v>
      </c>
      <c r="I231" s="52">
        <v>60.0</v>
      </c>
      <c r="J231" s="52">
        <v>50.0</v>
      </c>
      <c r="K231" s="52">
        <v>60.0</v>
      </c>
      <c r="L231" s="52">
        <v>60.0</v>
      </c>
      <c r="M231" s="52">
        <v>60.0</v>
      </c>
      <c r="N231" s="52">
        <f t="shared" si="29"/>
        <v>58</v>
      </c>
      <c r="O231" s="52">
        <v>60.0</v>
      </c>
      <c r="P231" s="52">
        <v>80.0</v>
      </c>
      <c r="Q231" s="52">
        <v>100.0</v>
      </c>
      <c r="R231" s="52">
        <v>100.0</v>
      </c>
      <c r="S231" s="52">
        <v>100.0</v>
      </c>
      <c r="T231" s="52">
        <v>100.0</v>
      </c>
      <c r="U231" s="52">
        <v>90.0</v>
      </c>
      <c r="V231" s="52">
        <v>70.0</v>
      </c>
    </row>
    <row r="232">
      <c r="B232" s="72" t="s">
        <v>1624</v>
      </c>
      <c r="C232" s="72" t="s">
        <v>25</v>
      </c>
      <c r="D232" s="47" t="s">
        <v>1625</v>
      </c>
      <c r="E232" s="55">
        <v>43475.0</v>
      </c>
      <c r="F232" s="72" t="s">
        <v>1581</v>
      </c>
      <c r="G232" s="72" t="s">
        <v>1571</v>
      </c>
      <c r="H232" s="72" t="s">
        <v>29</v>
      </c>
      <c r="I232" s="72">
        <v>50.0</v>
      </c>
      <c r="J232" s="52">
        <v>50.0</v>
      </c>
      <c r="K232" s="52">
        <v>50.0</v>
      </c>
      <c r="L232" s="52">
        <v>50.0</v>
      </c>
      <c r="M232" s="52">
        <v>50.0</v>
      </c>
      <c r="N232" s="72">
        <v>50.0</v>
      </c>
      <c r="O232" s="52">
        <v>30.0</v>
      </c>
      <c r="P232" s="52">
        <v>60.0</v>
      </c>
      <c r="Q232" s="52">
        <v>90.0</v>
      </c>
      <c r="R232" s="52">
        <v>100.0</v>
      </c>
      <c r="S232" s="52">
        <v>100.0</v>
      </c>
      <c r="T232" s="52">
        <v>100.0</v>
      </c>
      <c r="U232" s="52">
        <v>80.0</v>
      </c>
      <c r="V232" s="52">
        <v>70.0</v>
      </c>
    </row>
    <row r="233">
      <c r="B233" s="72" t="s">
        <v>1626</v>
      </c>
      <c r="C233" s="72" t="s">
        <v>25</v>
      </c>
      <c r="D233" s="47" t="s">
        <v>1627</v>
      </c>
      <c r="E233" s="55">
        <v>43475.0</v>
      </c>
      <c r="F233" s="72" t="s">
        <v>1581</v>
      </c>
      <c r="G233" s="72" t="s">
        <v>1571</v>
      </c>
      <c r="H233" s="72" t="s">
        <v>29</v>
      </c>
      <c r="I233" s="72">
        <v>50.0</v>
      </c>
      <c r="J233" s="52">
        <v>50.0</v>
      </c>
      <c r="K233" s="52">
        <v>50.0</v>
      </c>
      <c r="L233" s="52">
        <v>50.0</v>
      </c>
      <c r="M233" s="52">
        <v>50.0</v>
      </c>
      <c r="N233" s="72">
        <v>50.0</v>
      </c>
      <c r="O233" s="52">
        <v>30.0</v>
      </c>
      <c r="P233" s="52">
        <v>60.0</v>
      </c>
      <c r="Q233" s="52">
        <v>90.0</v>
      </c>
      <c r="R233" s="52">
        <v>100.0</v>
      </c>
      <c r="S233" s="52">
        <v>100.0</v>
      </c>
      <c r="T233" s="52">
        <v>100.0</v>
      </c>
      <c r="U233" s="52">
        <v>80.0</v>
      </c>
      <c r="V233" s="52">
        <v>70.0</v>
      </c>
    </row>
    <row r="234" ht="16.5" customHeight="1">
      <c r="B234" s="72" t="s">
        <v>1628</v>
      </c>
      <c r="C234" s="72" t="s">
        <v>25</v>
      </c>
      <c r="D234" s="47" t="s">
        <v>1629</v>
      </c>
      <c r="E234" s="55">
        <v>43475.0</v>
      </c>
      <c r="F234" s="72" t="s">
        <v>1581</v>
      </c>
      <c r="G234" s="72" t="s">
        <v>1571</v>
      </c>
      <c r="H234" s="72" t="s">
        <v>29</v>
      </c>
      <c r="I234" s="72">
        <v>70.0</v>
      </c>
      <c r="J234" s="52">
        <v>80.0</v>
      </c>
      <c r="K234" s="52">
        <v>60.0</v>
      </c>
      <c r="L234" s="52">
        <v>80.0</v>
      </c>
      <c r="M234" s="52">
        <v>50.0</v>
      </c>
      <c r="N234" s="72">
        <f t="shared" ref="N234:N269" si="30">AVERAGE(I234:M234)</f>
        <v>68</v>
      </c>
      <c r="O234" s="52">
        <v>30.0</v>
      </c>
      <c r="P234" s="52">
        <v>60.0</v>
      </c>
      <c r="Q234" s="52">
        <v>70.0</v>
      </c>
      <c r="R234" s="52">
        <v>90.0</v>
      </c>
      <c r="S234" s="52">
        <v>100.0</v>
      </c>
      <c r="T234" s="52">
        <v>100.0</v>
      </c>
      <c r="U234" s="52">
        <v>90.0</v>
      </c>
      <c r="V234" s="52">
        <v>70.0</v>
      </c>
    </row>
    <row r="235" ht="16.5" customHeight="1">
      <c r="B235" s="72" t="s">
        <v>303</v>
      </c>
      <c r="C235" s="72" t="s">
        <v>25</v>
      </c>
      <c r="D235" s="47" t="s">
        <v>1630</v>
      </c>
      <c r="E235" s="55">
        <v>43475.0</v>
      </c>
      <c r="F235" s="72" t="s">
        <v>1581</v>
      </c>
      <c r="G235" s="72" t="s">
        <v>1571</v>
      </c>
      <c r="H235" s="72" t="s">
        <v>29</v>
      </c>
      <c r="I235" s="72">
        <v>60.0</v>
      </c>
      <c r="J235" s="52">
        <v>90.0</v>
      </c>
      <c r="K235" s="52">
        <v>70.0</v>
      </c>
      <c r="L235" s="52">
        <v>90.0</v>
      </c>
      <c r="M235" s="52">
        <v>70.0</v>
      </c>
      <c r="N235" s="72">
        <f t="shared" si="30"/>
        <v>76</v>
      </c>
      <c r="O235" s="52">
        <v>30.0</v>
      </c>
      <c r="P235" s="52">
        <v>80.0</v>
      </c>
      <c r="Q235" s="52">
        <v>90.0</v>
      </c>
      <c r="R235" s="52">
        <v>100.0</v>
      </c>
      <c r="S235" s="52">
        <v>100.0</v>
      </c>
      <c r="T235" s="52">
        <v>90.0</v>
      </c>
      <c r="U235" s="52">
        <v>80.0</v>
      </c>
      <c r="V235" s="52">
        <v>70.0</v>
      </c>
    </row>
    <row r="236" ht="15.0" customHeight="1">
      <c r="B236" s="72" t="s">
        <v>717</v>
      </c>
      <c r="C236" s="72" t="s">
        <v>25</v>
      </c>
      <c r="D236" s="47" t="s">
        <v>1631</v>
      </c>
      <c r="E236" s="55">
        <v>43475.0</v>
      </c>
      <c r="F236" s="72" t="s">
        <v>1581</v>
      </c>
      <c r="G236" s="72" t="s">
        <v>1571</v>
      </c>
      <c r="H236" s="72" t="s">
        <v>29</v>
      </c>
      <c r="I236" s="72">
        <v>70.0</v>
      </c>
      <c r="J236" s="52">
        <v>90.0</v>
      </c>
      <c r="K236" s="52">
        <v>80.0</v>
      </c>
      <c r="L236" s="52">
        <v>90.0</v>
      </c>
      <c r="M236" s="52">
        <v>70.0</v>
      </c>
      <c r="N236" s="72">
        <f t="shared" si="30"/>
        <v>80</v>
      </c>
      <c r="O236" s="52">
        <v>30.0</v>
      </c>
      <c r="P236" s="52">
        <v>80.0</v>
      </c>
      <c r="Q236" s="52">
        <v>100.0</v>
      </c>
      <c r="R236" s="52">
        <v>100.0</v>
      </c>
      <c r="S236" s="52">
        <v>100.0</v>
      </c>
      <c r="T236" s="52">
        <v>80.0</v>
      </c>
      <c r="U236" s="52">
        <v>70.0</v>
      </c>
      <c r="V236" s="52">
        <v>60.0</v>
      </c>
    </row>
    <row r="237" ht="16.5" customHeight="1">
      <c r="B237" s="72" t="s">
        <v>424</v>
      </c>
      <c r="C237" s="72" t="s">
        <v>25</v>
      </c>
      <c r="D237" s="47" t="s">
        <v>1632</v>
      </c>
      <c r="E237" s="55">
        <v>43475.0</v>
      </c>
      <c r="F237" s="72" t="s">
        <v>1581</v>
      </c>
      <c r="G237" s="72" t="s">
        <v>1571</v>
      </c>
      <c r="H237" s="72" t="s">
        <v>29</v>
      </c>
      <c r="I237" s="72">
        <v>70.0</v>
      </c>
      <c r="J237" s="52">
        <v>90.0</v>
      </c>
      <c r="K237" s="52">
        <v>70.0</v>
      </c>
      <c r="L237" s="52">
        <v>80.0</v>
      </c>
      <c r="M237" s="52">
        <v>70.0</v>
      </c>
      <c r="N237" s="72">
        <f t="shared" si="30"/>
        <v>76</v>
      </c>
      <c r="O237" s="52">
        <v>30.0</v>
      </c>
      <c r="P237" s="52">
        <v>80.0</v>
      </c>
      <c r="Q237" s="52">
        <v>90.0</v>
      </c>
      <c r="R237" s="52">
        <v>100.0</v>
      </c>
      <c r="S237" s="52">
        <v>100.0</v>
      </c>
      <c r="T237" s="52">
        <v>70.0</v>
      </c>
      <c r="U237" s="52">
        <v>60.0</v>
      </c>
      <c r="V237" s="52">
        <v>50.0</v>
      </c>
    </row>
    <row r="238" ht="17.25" customHeight="1">
      <c r="B238" s="72" t="s">
        <v>164</v>
      </c>
      <c r="C238" s="72" t="s">
        <v>25</v>
      </c>
      <c r="D238" s="47" t="s">
        <v>1633</v>
      </c>
      <c r="E238" s="55">
        <v>43475.0</v>
      </c>
      <c r="F238" s="72" t="s">
        <v>1581</v>
      </c>
      <c r="G238" s="72" t="s">
        <v>1571</v>
      </c>
      <c r="H238" s="72" t="s">
        <v>29</v>
      </c>
      <c r="I238" s="72">
        <v>70.0</v>
      </c>
      <c r="J238" s="52">
        <v>90.0</v>
      </c>
      <c r="K238" s="52">
        <v>60.0</v>
      </c>
      <c r="L238" s="52">
        <v>80.0</v>
      </c>
      <c r="M238" s="52">
        <v>70.0</v>
      </c>
      <c r="N238" s="72">
        <f t="shared" si="30"/>
        <v>74</v>
      </c>
      <c r="O238" s="52">
        <v>60.0</v>
      </c>
      <c r="P238" s="52">
        <v>80.0</v>
      </c>
      <c r="Q238" s="52">
        <v>90.0</v>
      </c>
      <c r="R238" s="52">
        <v>100.0</v>
      </c>
      <c r="S238" s="52">
        <v>100.0</v>
      </c>
      <c r="T238" s="52">
        <v>80.0</v>
      </c>
      <c r="U238" s="52">
        <v>70.0</v>
      </c>
      <c r="V238" s="52">
        <v>60.0</v>
      </c>
    </row>
    <row r="239">
      <c r="B239" s="72" t="s">
        <v>303</v>
      </c>
      <c r="C239" s="72" t="s">
        <v>25</v>
      </c>
      <c r="D239" s="47" t="s">
        <v>1634</v>
      </c>
      <c r="E239" s="55">
        <v>43475.0</v>
      </c>
      <c r="F239" s="72" t="s">
        <v>1581</v>
      </c>
      <c r="G239" s="72" t="s">
        <v>1571</v>
      </c>
      <c r="H239" s="72" t="s">
        <v>29</v>
      </c>
      <c r="I239" s="72">
        <v>70.0</v>
      </c>
      <c r="J239" s="52">
        <v>90.0</v>
      </c>
      <c r="K239" s="52">
        <v>60.0</v>
      </c>
      <c r="L239" s="52">
        <v>80.0</v>
      </c>
      <c r="M239" s="52">
        <v>70.0</v>
      </c>
      <c r="N239" s="72">
        <f t="shared" si="30"/>
        <v>74</v>
      </c>
      <c r="O239" s="52">
        <v>60.0</v>
      </c>
      <c r="P239" s="52">
        <v>80.0</v>
      </c>
      <c r="Q239" s="52">
        <v>90.0</v>
      </c>
      <c r="R239" s="52">
        <v>100.0</v>
      </c>
      <c r="S239" s="52">
        <v>100.0</v>
      </c>
      <c r="T239" s="52">
        <v>80.0</v>
      </c>
      <c r="U239" s="52">
        <v>70.0</v>
      </c>
      <c r="V239" s="52">
        <v>60.0</v>
      </c>
    </row>
    <row r="240">
      <c r="B240" s="72" t="s">
        <v>1635</v>
      </c>
      <c r="C240" s="72" t="s">
        <v>25</v>
      </c>
      <c r="D240" s="47" t="s">
        <v>1636</v>
      </c>
      <c r="E240" s="55">
        <v>43475.0</v>
      </c>
      <c r="F240" s="72" t="s">
        <v>1581</v>
      </c>
      <c r="G240" s="72" t="s">
        <v>1571</v>
      </c>
      <c r="H240" s="72" t="s">
        <v>29</v>
      </c>
      <c r="I240" s="72">
        <v>70.0</v>
      </c>
      <c r="J240" s="52">
        <v>90.0</v>
      </c>
      <c r="K240" s="52">
        <v>60.0</v>
      </c>
      <c r="L240" s="52">
        <v>80.0</v>
      </c>
      <c r="M240" s="52">
        <v>70.0</v>
      </c>
      <c r="N240" s="72">
        <f t="shared" si="30"/>
        <v>74</v>
      </c>
      <c r="O240" s="52">
        <v>60.0</v>
      </c>
      <c r="P240" s="52">
        <v>80.0</v>
      </c>
      <c r="Q240" s="52">
        <v>90.0</v>
      </c>
      <c r="R240" s="52">
        <v>100.0</v>
      </c>
      <c r="S240" s="52">
        <v>100.0</v>
      </c>
      <c r="T240" s="52">
        <v>80.0</v>
      </c>
      <c r="U240" s="52">
        <v>70.0</v>
      </c>
      <c r="V240" s="52">
        <v>60.0</v>
      </c>
    </row>
    <row r="241">
      <c r="B241" s="72" t="s">
        <v>1181</v>
      </c>
      <c r="C241" s="72" t="s">
        <v>25</v>
      </c>
      <c r="D241" s="47" t="s">
        <v>1637</v>
      </c>
      <c r="E241" s="55">
        <v>43475.0</v>
      </c>
      <c r="F241" s="72" t="s">
        <v>1581</v>
      </c>
      <c r="G241" s="72" t="s">
        <v>1571</v>
      </c>
      <c r="H241" s="72" t="s">
        <v>29</v>
      </c>
      <c r="I241" s="72">
        <v>70.0</v>
      </c>
      <c r="J241" s="52">
        <v>90.0</v>
      </c>
      <c r="K241" s="52">
        <v>80.0</v>
      </c>
      <c r="L241" s="52">
        <v>90.0</v>
      </c>
      <c r="M241" s="52">
        <v>80.0</v>
      </c>
      <c r="N241" s="72">
        <f t="shared" si="30"/>
        <v>82</v>
      </c>
      <c r="O241" s="52">
        <v>60.0</v>
      </c>
      <c r="P241" s="52">
        <v>90.0</v>
      </c>
      <c r="Q241" s="52">
        <v>100.0</v>
      </c>
      <c r="R241" s="52">
        <v>100.0</v>
      </c>
      <c r="S241" s="52">
        <v>100.0</v>
      </c>
      <c r="T241" s="52">
        <v>70.0</v>
      </c>
      <c r="U241" s="52">
        <v>60.0</v>
      </c>
      <c r="V241" s="52">
        <v>50.0</v>
      </c>
    </row>
    <row r="242">
      <c r="B242" s="72" t="s">
        <v>1638</v>
      </c>
      <c r="C242" s="72" t="s">
        <v>25</v>
      </c>
      <c r="D242" s="47" t="s">
        <v>1639</v>
      </c>
      <c r="E242" s="55">
        <v>43475.0</v>
      </c>
      <c r="F242" s="72" t="s">
        <v>1581</v>
      </c>
      <c r="G242" s="72" t="s">
        <v>1571</v>
      </c>
      <c r="H242" s="72" t="s">
        <v>29</v>
      </c>
      <c r="I242" s="72">
        <v>70.0</v>
      </c>
      <c r="J242" s="52">
        <v>90.0</v>
      </c>
      <c r="K242" s="52">
        <v>80.0</v>
      </c>
      <c r="L242" s="52">
        <v>90.0</v>
      </c>
      <c r="M242" s="52">
        <v>80.0</v>
      </c>
      <c r="N242" s="72">
        <f t="shared" si="30"/>
        <v>82</v>
      </c>
      <c r="O242" s="52">
        <v>60.0</v>
      </c>
      <c r="P242" s="52">
        <v>90.0</v>
      </c>
      <c r="Q242" s="52">
        <v>100.0</v>
      </c>
      <c r="R242" s="52">
        <v>100.0</v>
      </c>
      <c r="S242" s="52">
        <v>100.0</v>
      </c>
      <c r="T242" s="52">
        <v>70.0</v>
      </c>
      <c r="U242" s="52">
        <v>60.0</v>
      </c>
      <c r="V242" s="52">
        <v>50.0</v>
      </c>
    </row>
    <row r="243">
      <c r="B243" s="72" t="s">
        <v>201</v>
      </c>
      <c r="C243" s="72" t="s">
        <v>25</v>
      </c>
      <c r="D243" s="47" t="s">
        <v>1640</v>
      </c>
      <c r="E243" s="55">
        <v>43475.0</v>
      </c>
      <c r="F243" s="72" t="s">
        <v>1581</v>
      </c>
      <c r="G243" s="72" t="s">
        <v>1571</v>
      </c>
      <c r="H243" s="72" t="s">
        <v>29</v>
      </c>
      <c r="I243" s="72">
        <v>70.0</v>
      </c>
      <c r="J243" s="52">
        <v>90.0</v>
      </c>
      <c r="K243" s="52">
        <v>80.0</v>
      </c>
      <c r="L243" s="52">
        <v>90.0</v>
      </c>
      <c r="M243" s="52">
        <v>80.0</v>
      </c>
      <c r="N243" s="72">
        <f t="shared" si="30"/>
        <v>82</v>
      </c>
      <c r="O243" s="52">
        <v>60.0</v>
      </c>
      <c r="P243" s="52">
        <v>90.0</v>
      </c>
      <c r="Q243" s="52">
        <v>100.0</v>
      </c>
      <c r="R243" s="52">
        <v>100.0</v>
      </c>
      <c r="S243" s="52">
        <v>100.0</v>
      </c>
      <c r="T243" s="52">
        <v>70.0</v>
      </c>
      <c r="U243" s="52">
        <v>60.0</v>
      </c>
      <c r="V243" s="52">
        <v>50.0</v>
      </c>
    </row>
    <row r="244" ht="18.0" customHeight="1">
      <c r="B244" s="72" t="s">
        <v>117</v>
      </c>
      <c r="C244" s="72" t="s">
        <v>25</v>
      </c>
      <c r="D244" s="47" t="s">
        <v>1641</v>
      </c>
      <c r="E244" s="55">
        <v>43475.0</v>
      </c>
      <c r="F244" s="72" t="s">
        <v>1581</v>
      </c>
      <c r="G244" s="72" t="s">
        <v>1571</v>
      </c>
      <c r="H244" s="72" t="s">
        <v>29</v>
      </c>
      <c r="I244" s="72">
        <v>70.0</v>
      </c>
      <c r="J244" s="52">
        <v>90.0</v>
      </c>
      <c r="K244" s="52">
        <v>80.0</v>
      </c>
      <c r="L244" s="52">
        <v>90.0</v>
      </c>
      <c r="M244" s="52">
        <v>80.0</v>
      </c>
      <c r="N244" s="72">
        <f t="shared" si="30"/>
        <v>82</v>
      </c>
      <c r="O244" s="52">
        <v>60.0</v>
      </c>
      <c r="P244" s="52">
        <v>90.0</v>
      </c>
      <c r="Q244" s="52">
        <v>100.0</v>
      </c>
      <c r="R244" s="52">
        <v>100.0</v>
      </c>
      <c r="S244" s="52">
        <v>100.0</v>
      </c>
      <c r="T244" s="52">
        <v>70.0</v>
      </c>
      <c r="U244" s="52">
        <v>60.0</v>
      </c>
      <c r="V244" s="52">
        <v>50.0</v>
      </c>
    </row>
    <row r="245">
      <c r="B245" s="72" t="s">
        <v>815</v>
      </c>
      <c r="C245" s="72" t="s">
        <v>25</v>
      </c>
      <c r="D245" s="47" t="s">
        <v>1642</v>
      </c>
      <c r="E245" s="55">
        <v>43475.0</v>
      </c>
      <c r="F245" s="72" t="s">
        <v>1581</v>
      </c>
      <c r="G245" s="72" t="s">
        <v>1571</v>
      </c>
      <c r="H245" s="72" t="s">
        <v>29</v>
      </c>
      <c r="I245" s="72">
        <v>50.0</v>
      </c>
      <c r="J245" s="52">
        <v>90.0</v>
      </c>
      <c r="K245" s="52">
        <v>50.0</v>
      </c>
      <c r="L245" s="52">
        <v>90.0</v>
      </c>
      <c r="M245" s="52">
        <v>50.0</v>
      </c>
      <c r="N245" s="72">
        <f t="shared" si="30"/>
        <v>66</v>
      </c>
      <c r="O245" s="52">
        <v>30.0</v>
      </c>
      <c r="P245" s="52">
        <v>70.0</v>
      </c>
      <c r="Q245" s="52">
        <v>90.0</v>
      </c>
      <c r="R245" s="52">
        <v>100.0</v>
      </c>
      <c r="S245" s="52">
        <v>100.0</v>
      </c>
      <c r="T245" s="52">
        <v>90.0</v>
      </c>
      <c r="U245" s="52">
        <v>70.0</v>
      </c>
      <c r="V245" s="52">
        <v>50.0</v>
      </c>
    </row>
    <row r="246" ht="16.5" customHeight="1">
      <c r="B246" s="72" t="s">
        <v>400</v>
      </c>
      <c r="C246" s="72" t="s">
        <v>25</v>
      </c>
      <c r="D246" s="47" t="s">
        <v>1643</v>
      </c>
      <c r="E246" s="55">
        <v>43476.0</v>
      </c>
      <c r="F246" s="72" t="s">
        <v>1581</v>
      </c>
      <c r="G246" s="72" t="s">
        <v>1571</v>
      </c>
      <c r="H246" s="72" t="s">
        <v>29</v>
      </c>
      <c r="I246" s="72">
        <v>80.0</v>
      </c>
      <c r="J246" s="52">
        <v>90.0</v>
      </c>
      <c r="K246" s="52">
        <v>80.0</v>
      </c>
      <c r="L246" s="52">
        <v>90.0</v>
      </c>
      <c r="M246" s="52">
        <v>70.0</v>
      </c>
      <c r="N246" s="72">
        <f t="shared" si="30"/>
        <v>82</v>
      </c>
      <c r="O246" s="52">
        <v>70.0</v>
      </c>
      <c r="P246" s="52">
        <v>90.0</v>
      </c>
      <c r="Q246" s="52">
        <v>100.0</v>
      </c>
      <c r="R246" s="52">
        <v>100.0</v>
      </c>
      <c r="S246" s="52">
        <v>100.0</v>
      </c>
      <c r="T246" s="52">
        <v>80.0</v>
      </c>
      <c r="U246" s="52">
        <v>70.0</v>
      </c>
      <c r="V246" s="52">
        <v>60.0</v>
      </c>
    </row>
    <row r="247" ht="15.75" customHeight="1">
      <c r="B247" s="72" t="s">
        <v>179</v>
      </c>
      <c r="C247" s="72" t="s">
        <v>25</v>
      </c>
      <c r="D247" s="47" t="s">
        <v>1644</v>
      </c>
      <c r="E247" s="55">
        <v>43476.0</v>
      </c>
      <c r="F247" s="72" t="s">
        <v>1581</v>
      </c>
      <c r="G247" s="72" t="s">
        <v>1571</v>
      </c>
      <c r="H247" s="72" t="s">
        <v>29</v>
      </c>
      <c r="I247" s="72">
        <v>80.0</v>
      </c>
      <c r="J247" s="52">
        <v>90.0</v>
      </c>
      <c r="K247" s="52">
        <v>80.0</v>
      </c>
      <c r="L247" s="52">
        <v>90.0</v>
      </c>
      <c r="M247" s="52">
        <v>70.0</v>
      </c>
      <c r="N247" s="72">
        <f t="shared" si="30"/>
        <v>82</v>
      </c>
      <c r="O247" s="52">
        <v>70.0</v>
      </c>
      <c r="P247" s="52">
        <v>90.0</v>
      </c>
      <c r="Q247" s="52">
        <v>100.0</v>
      </c>
      <c r="R247" s="52">
        <v>100.0</v>
      </c>
      <c r="S247" s="52">
        <v>100.0</v>
      </c>
      <c r="T247" s="52">
        <v>80.0</v>
      </c>
      <c r="U247" s="52">
        <v>70.0</v>
      </c>
      <c r="V247" s="52">
        <v>60.0</v>
      </c>
    </row>
    <row r="248" ht="17.25" customHeight="1">
      <c r="B248" s="72" t="s">
        <v>1214</v>
      </c>
      <c r="C248" s="72" t="s">
        <v>25</v>
      </c>
      <c r="D248" s="72" t="s">
        <v>1645</v>
      </c>
      <c r="E248" s="55">
        <v>43476.0</v>
      </c>
      <c r="F248" s="72" t="s">
        <v>1581</v>
      </c>
      <c r="G248" s="72" t="s">
        <v>1571</v>
      </c>
      <c r="H248" s="72" t="s">
        <v>29</v>
      </c>
      <c r="I248" s="72">
        <v>80.0</v>
      </c>
      <c r="J248" s="52">
        <v>90.0</v>
      </c>
      <c r="K248" s="52">
        <v>80.0</v>
      </c>
      <c r="L248" s="52">
        <v>90.0</v>
      </c>
      <c r="M248" s="52">
        <v>70.0</v>
      </c>
      <c r="N248" s="72">
        <f t="shared" si="30"/>
        <v>82</v>
      </c>
      <c r="O248" s="52">
        <v>70.0</v>
      </c>
      <c r="P248" s="52">
        <v>90.0</v>
      </c>
      <c r="Q248" s="52">
        <v>100.0</v>
      </c>
      <c r="R248" s="52">
        <v>100.0</v>
      </c>
      <c r="S248" s="52">
        <v>100.0</v>
      </c>
      <c r="T248" s="52">
        <v>80.0</v>
      </c>
      <c r="U248" s="52">
        <v>70.0</v>
      </c>
      <c r="V248" s="52">
        <v>60.0</v>
      </c>
    </row>
    <row r="249" ht="16.5" customHeight="1">
      <c r="B249" s="72" t="s">
        <v>1646</v>
      </c>
      <c r="C249" s="72" t="s">
        <v>25</v>
      </c>
      <c r="D249" s="72" t="s">
        <v>1647</v>
      </c>
      <c r="E249" s="55">
        <v>43476.0</v>
      </c>
      <c r="F249" s="72" t="s">
        <v>1581</v>
      </c>
      <c r="G249" s="72" t="s">
        <v>1571</v>
      </c>
      <c r="H249" s="72" t="s">
        <v>29</v>
      </c>
      <c r="I249" s="72">
        <v>60.0</v>
      </c>
      <c r="J249" s="52">
        <v>90.0</v>
      </c>
      <c r="K249" s="52">
        <v>80.0</v>
      </c>
      <c r="L249" s="52">
        <v>90.0</v>
      </c>
      <c r="M249" s="52">
        <v>70.0</v>
      </c>
      <c r="N249" s="72">
        <f t="shared" si="30"/>
        <v>78</v>
      </c>
      <c r="O249" s="52">
        <v>30.0</v>
      </c>
      <c r="P249" s="52">
        <v>60.0</v>
      </c>
      <c r="Q249" s="52">
        <v>70.0</v>
      </c>
      <c r="R249" s="52">
        <v>90.0</v>
      </c>
      <c r="S249" s="52">
        <v>100.0</v>
      </c>
      <c r="T249" s="52">
        <v>90.0</v>
      </c>
      <c r="U249" s="52">
        <v>70.0</v>
      </c>
      <c r="V249" s="52">
        <v>60.0</v>
      </c>
    </row>
    <row r="250">
      <c r="B250" s="72" t="s">
        <v>123</v>
      </c>
      <c r="C250" s="72" t="s">
        <v>25</v>
      </c>
      <c r="D250" s="72" t="s">
        <v>1648</v>
      </c>
      <c r="E250" s="55">
        <v>43476.0</v>
      </c>
      <c r="F250" s="72" t="s">
        <v>1581</v>
      </c>
      <c r="G250" s="72" t="s">
        <v>1571</v>
      </c>
      <c r="H250" s="72" t="s">
        <v>29</v>
      </c>
      <c r="I250" s="72">
        <v>80.0</v>
      </c>
      <c r="J250" s="52">
        <v>90.0</v>
      </c>
      <c r="K250" s="52">
        <v>80.0</v>
      </c>
      <c r="L250" s="52">
        <v>90.0</v>
      </c>
      <c r="M250" s="52">
        <v>70.0</v>
      </c>
      <c r="N250" s="72">
        <f t="shared" si="30"/>
        <v>82</v>
      </c>
      <c r="O250" s="52">
        <v>70.0</v>
      </c>
      <c r="P250" s="52">
        <v>90.0</v>
      </c>
      <c r="Q250" s="52">
        <v>100.0</v>
      </c>
      <c r="R250" s="52">
        <v>100.0</v>
      </c>
      <c r="S250" s="52">
        <v>100.0</v>
      </c>
      <c r="T250" s="52">
        <v>80.0</v>
      </c>
      <c r="U250" s="52">
        <v>70.0</v>
      </c>
      <c r="V250" s="52">
        <v>60.0</v>
      </c>
    </row>
    <row r="251" ht="16.5" customHeight="1">
      <c r="B251" s="72" t="s">
        <v>1479</v>
      </c>
      <c r="C251" s="72" t="s">
        <v>25</v>
      </c>
      <c r="D251" s="72" t="s">
        <v>1649</v>
      </c>
      <c r="E251" s="55">
        <v>43476.0</v>
      </c>
      <c r="F251" s="72" t="s">
        <v>1581</v>
      </c>
      <c r="G251" s="72" t="s">
        <v>1571</v>
      </c>
      <c r="H251" s="72" t="s">
        <v>29</v>
      </c>
      <c r="I251" s="72">
        <v>60.0</v>
      </c>
      <c r="J251" s="52">
        <v>90.0</v>
      </c>
      <c r="K251" s="52">
        <v>80.0</v>
      </c>
      <c r="L251" s="52">
        <v>90.0</v>
      </c>
      <c r="M251" s="52">
        <v>70.0</v>
      </c>
      <c r="N251" s="72">
        <f t="shared" si="30"/>
        <v>78</v>
      </c>
      <c r="O251" s="52">
        <v>30.0</v>
      </c>
      <c r="P251" s="52">
        <v>70.0</v>
      </c>
      <c r="Q251" s="52">
        <v>80.0</v>
      </c>
      <c r="R251" s="52">
        <v>90.0</v>
      </c>
      <c r="S251" s="52">
        <v>100.0</v>
      </c>
      <c r="T251" s="52">
        <v>90.0</v>
      </c>
      <c r="U251" s="52">
        <v>70.0</v>
      </c>
      <c r="V251" s="52">
        <v>60.0</v>
      </c>
    </row>
    <row r="252" ht="16.5" customHeight="1">
      <c r="B252" s="72" t="s">
        <v>1183</v>
      </c>
      <c r="C252" s="72" t="s">
        <v>25</v>
      </c>
      <c r="D252" s="72" t="s">
        <v>1650</v>
      </c>
      <c r="E252" s="55">
        <v>43476.0</v>
      </c>
      <c r="F252" s="72" t="s">
        <v>1581</v>
      </c>
      <c r="G252" s="72" t="s">
        <v>1571</v>
      </c>
      <c r="H252" s="72" t="s">
        <v>29</v>
      </c>
      <c r="I252" s="72">
        <v>70.0</v>
      </c>
      <c r="J252" s="52">
        <v>100.0</v>
      </c>
      <c r="K252" s="52">
        <v>80.0</v>
      </c>
      <c r="L252" s="52">
        <v>100.0</v>
      </c>
      <c r="M252" s="52">
        <v>80.0</v>
      </c>
      <c r="N252" s="72">
        <f t="shared" si="30"/>
        <v>86</v>
      </c>
      <c r="O252" s="52">
        <v>80.0</v>
      </c>
      <c r="P252" s="52">
        <v>90.0</v>
      </c>
      <c r="Q252" s="52">
        <v>100.0</v>
      </c>
      <c r="R252" s="52">
        <v>100.0</v>
      </c>
      <c r="S252" s="52">
        <v>100.0</v>
      </c>
      <c r="T252" s="52">
        <v>80.0</v>
      </c>
      <c r="U252" s="52">
        <v>60.0</v>
      </c>
      <c r="V252" s="52">
        <v>70.0</v>
      </c>
    </row>
    <row r="253">
      <c r="B253" s="72" t="s">
        <v>159</v>
      </c>
      <c r="C253" s="72" t="s">
        <v>25</v>
      </c>
      <c r="D253" s="72" t="s">
        <v>1651</v>
      </c>
      <c r="E253" s="55">
        <v>43476.0</v>
      </c>
      <c r="F253" s="72" t="s">
        <v>1581</v>
      </c>
      <c r="G253" s="72" t="s">
        <v>1571</v>
      </c>
      <c r="H253" s="72" t="s">
        <v>29</v>
      </c>
      <c r="I253" s="72">
        <v>60.0</v>
      </c>
      <c r="J253" s="52">
        <v>100.0</v>
      </c>
      <c r="K253" s="52">
        <v>70.0</v>
      </c>
      <c r="L253" s="52">
        <v>100.0</v>
      </c>
      <c r="M253" s="52">
        <v>70.0</v>
      </c>
      <c r="N253" s="72">
        <f t="shared" si="30"/>
        <v>80</v>
      </c>
      <c r="O253" s="52">
        <v>70.0</v>
      </c>
      <c r="P253" s="52">
        <v>80.0</v>
      </c>
      <c r="Q253" s="52">
        <v>90.0</v>
      </c>
      <c r="R253" s="52">
        <v>100.0</v>
      </c>
      <c r="S253" s="52">
        <v>100.0</v>
      </c>
      <c r="T253" s="52">
        <v>80.0</v>
      </c>
      <c r="U253" s="52">
        <v>70.0</v>
      </c>
      <c r="V253" s="52">
        <v>50.0</v>
      </c>
    </row>
    <row r="254">
      <c r="B254" s="72" t="s">
        <v>1652</v>
      </c>
      <c r="C254" s="72" t="s">
        <v>25</v>
      </c>
      <c r="D254" s="72" t="s">
        <v>1653</v>
      </c>
      <c r="E254" s="55">
        <v>43476.0</v>
      </c>
      <c r="F254" s="72" t="s">
        <v>1581</v>
      </c>
      <c r="G254" s="72" t="s">
        <v>1571</v>
      </c>
      <c r="H254" s="72" t="s">
        <v>29</v>
      </c>
      <c r="I254" s="72">
        <v>80.0</v>
      </c>
      <c r="J254" s="52">
        <v>90.0</v>
      </c>
      <c r="K254" s="52">
        <v>70.0</v>
      </c>
      <c r="L254" s="52">
        <v>90.0</v>
      </c>
      <c r="M254" s="52">
        <v>80.0</v>
      </c>
      <c r="N254" s="72">
        <f t="shared" si="30"/>
        <v>82</v>
      </c>
      <c r="O254" s="52">
        <v>90.0</v>
      </c>
      <c r="P254" s="52">
        <v>100.0</v>
      </c>
      <c r="Q254" s="52">
        <v>100.0</v>
      </c>
      <c r="R254" s="52">
        <v>100.0</v>
      </c>
      <c r="S254" s="52">
        <v>100.0</v>
      </c>
      <c r="T254" s="52">
        <v>80.0</v>
      </c>
      <c r="U254" s="52">
        <v>70.0</v>
      </c>
      <c r="V254" s="52">
        <v>50.0</v>
      </c>
    </row>
    <row r="255" ht="15.75" customHeight="1">
      <c r="B255" s="72" t="s">
        <v>625</v>
      </c>
      <c r="C255" s="72" t="s">
        <v>25</v>
      </c>
      <c r="D255" s="72" t="s">
        <v>1654</v>
      </c>
      <c r="E255" s="55">
        <v>43476.0</v>
      </c>
      <c r="F255" s="72" t="s">
        <v>1581</v>
      </c>
      <c r="G255" s="72" t="s">
        <v>1571</v>
      </c>
      <c r="H255" s="72" t="s">
        <v>29</v>
      </c>
      <c r="I255" s="72">
        <v>70.0</v>
      </c>
      <c r="J255" s="52">
        <v>90.0</v>
      </c>
      <c r="K255" s="52">
        <v>80.0</v>
      </c>
      <c r="L255" s="52">
        <v>90.0</v>
      </c>
      <c r="M255" s="52">
        <v>70.0</v>
      </c>
      <c r="N255" s="72">
        <f t="shared" si="30"/>
        <v>80</v>
      </c>
      <c r="O255" s="52">
        <v>70.0</v>
      </c>
      <c r="P255" s="52">
        <v>80.0</v>
      </c>
      <c r="Q255" s="52">
        <v>90.0</v>
      </c>
      <c r="R255" s="52">
        <v>100.0</v>
      </c>
      <c r="S255" s="52">
        <v>100.0</v>
      </c>
      <c r="T255" s="52">
        <v>80.0</v>
      </c>
      <c r="U255" s="52">
        <v>70.0</v>
      </c>
      <c r="V255" s="52">
        <v>50.0</v>
      </c>
    </row>
    <row r="256" ht="16.5" customHeight="1">
      <c r="B256" s="72" t="s">
        <v>745</v>
      </c>
      <c r="C256" s="72" t="s">
        <v>25</v>
      </c>
      <c r="D256" s="72" t="s">
        <v>1655</v>
      </c>
      <c r="E256" s="55">
        <v>43476.0</v>
      </c>
      <c r="F256" s="72" t="s">
        <v>1581</v>
      </c>
      <c r="G256" s="72" t="s">
        <v>1571</v>
      </c>
      <c r="H256" s="72" t="s">
        <v>29</v>
      </c>
      <c r="I256" s="72">
        <v>70.0</v>
      </c>
      <c r="J256" s="52">
        <v>90.0</v>
      </c>
      <c r="K256" s="52">
        <v>80.0</v>
      </c>
      <c r="L256" s="52">
        <v>90.0</v>
      </c>
      <c r="M256" s="52">
        <v>80.0</v>
      </c>
      <c r="N256" s="72">
        <f t="shared" si="30"/>
        <v>82</v>
      </c>
      <c r="O256" s="52">
        <v>60.0</v>
      </c>
      <c r="P256" s="52">
        <v>90.0</v>
      </c>
      <c r="Q256" s="52">
        <v>100.0</v>
      </c>
      <c r="R256" s="52">
        <v>100.0</v>
      </c>
      <c r="S256" s="52">
        <v>100.0</v>
      </c>
      <c r="T256" s="52">
        <v>70.0</v>
      </c>
      <c r="U256" s="52">
        <v>60.0</v>
      </c>
      <c r="V256" s="52">
        <v>50.0</v>
      </c>
    </row>
    <row r="257" ht="15.75" customHeight="1">
      <c r="B257" s="72" t="s">
        <v>1656</v>
      </c>
      <c r="C257" s="72" t="s">
        <v>25</v>
      </c>
      <c r="D257" s="72" t="s">
        <v>1657</v>
      </c>
      <c r="E257" s="55">
        <v>43476.0</v>
      </c>
      <c r="F257" s="72" t="s">
        <v>1581</v>
      </c>
      <c r="G257" s="72" t="s">
        <v>1571</v>
      </c>
      <c r="H257" s="72" t="s">
        <v>29</v>
      </c>
      <c r="I257" s="72">
        <v>70.0</v>
      </c>
      <c r="J257" s="52">
        <v>90.0</v>
      </c>
      <c r="K257" s="52">
        <v>60.0</v>
      </c>
      <c r="L257" s="52">
        <v>90.0</v>
      </c>
      <c r="M257" s="52">
        <v>80.0</v>
      </c>
      <c r="N257" s="72">
        <f t="shared" si="30"/>
        <v>78</v>
      </c>
      <c r="O257" s="52">
        <v>60.0</v>
      </c>
      <c r="P257" s="52">
        <v>90.0</v>
      </c>
      <c r="Q257" s="52">
        <v>100.0</v>
      </c>
      <c r="R257" s="52">
        <v>100.0</v>
      </c>
      <c r="S257" s="52">
        <v>100.0</v>
      </c>
      <c r="T257" s="52">
        <v>70.0</v>
      </c>
      <c r="U257" s="52">
        <v>60.0</v>
      </c>
      <c r="V257" s="52">
        <v>50.0</v>
      </c>
    </row>
    <row r="258">
      <c r="B258" s="72" t="s">
        <v>1658</v>
      </c>
      <c r="C258" s="72" t="s">
        <v>25</v>
      </c>
      <c r="D258" s="72" t="s">
        <v>1659</v>
      </c>
      <c r="E258" s="55">
        <v>43476.0</v>
      </c>
      <c r="F258" s="72" t="s">
        <v>1581</v>
      </c>
      <c r="G258" s="72" t="s">
        <v>1571</v>
      </c>
      <c r="H258" s="72" t="s">
        <v>29</v>
      </c>
      <c r="I258" s="72">
        <v>70.0</v>
      </c>
      <c r="J258" s="52">
        <v>90.0</v>
      </c>
      <c r="K258" s="52">
        <v>60.0</v>
      </c>
      <c r="L258" s="52">
        <v>90.0</v>
      </c>
      <c r="M258" s="52">
        <v>80.0</v>
      </c>
      <c r="N258" s="72">
        <f t="shared" si="30"/>
        <v>78</v>
      </c>
      <c r="O258" s="52">
        <v>60.0</v>
      </c>
      <c r="P258" s="52">
        <v>90.0</v>
      </c>
      <c r="Q258" s="52">
        <v>100.0</v>
      </c>
      <c r="R258" s="52">
        <v>100.0</v>
      </c>
      <c r="S258" s="52">
        <v>100.0</v>
      </c>
      <c r="T258" s="52">
        <v>70.0</v>
      </c>
      <c r="U258" s="52">
        <v>60.0</v>
      </c>
      <c r="V258" s="52">
        <v>50.0</v>
      </c>
    </row>
    <row r="259" ht="15.75" customHeight="1">
      <c r="B259" s="72" t="s">
        <v>400</v>
      </c>
      <c r="C259" s="72" t="s">
        <v>25</v>
      </c>
      <c r="D259" s="72" t="s">
        <v>1660</v>
      </c>
      <c r="E259" s="55">
        <v>43476.0</v>
      </c>
      <c r="F259" s="72" t="s">
        <v>1581</v>
      </c>
      <c r="G259" s="72" t="s">
        <v>1571</v>
      </c>
      <c r="H259" s="72" t="s">
        <v>29</v>
      </c>
      <c r="I259" s="72">
        <v>70.0</v>
      </c>
      <c r="J259" s="52">
        <v>90.0</v>
      </c>
      <c r="K259" s="52">
        <v>60.0</v>
      </c>
      <c r="L259" s="52">
        <v>90.0</v>
      </c>
      <c r="M259" s="52">
        <v>80.0</v>
      </c>
      <c r="N259" s="72">
        <f t="shared" si="30"/>
        <v>78</v>
      </c>
      <c r="O259" s="52">
        <v>60.0</v>
      </c>
      <c r="P259" s="52">
        <v>90.0</v>
      </c>
      <c r="Q259" s="52">
        <v>100.0</v>
      </c>
      <c r="R259" s="52">
        <v>100.0</v>
      </c>
      <c r="S259" s="52">
        <v>100.0</v>
      </c>
      <c r="T259" s="52">
        <v>70.0</v>
      </c>
      <c r="U259" s="52">
        <v>60.0</v>
      </c>
      <c r="V259" s="52">
        <v>50.0</v>
      </c>
    </row>
    <row r="260" ht="17.25" customHeight="1">
      <c r="B260" s="72" t="s">
        <v>973</v>
      </c>
      <c r="C260" s="72" t="s">
        <v>25</v>
      </c>
      <c r="D260" s="72" t="s">
        <v>1661</v>
      </c>
      <c r="E260" s="55">
        <v>43476.0</v>
      </c>
      <c r="F260" s="72" t="s">
        <v>1581</v>
      </c>
      <c r="G260" s="72" t="s">
        <v>1571</v>
      </c>
      <c r="H260" s="72" t="s">
        <v>29</v>
      </c>
      <c r="I260" s="72">
        <v>70.0</v>
      </c>
      <c r="J260" s="52">
        <v>90.0</v>
      </c>
      <c r="K260" s="52">
        <v>80.0</v>
      </c>
      <c r="L260" s="52">
        <v>90.0</v>
      </c>
      <c r="M260" s="52">
        <v>90.0</v>
      </c>
      <c r="N260" s="72">
        <f t="shared" si="30"/>
        <v>84</v>
      </c>
      <c r="O260" s="52">
        <v>70.0</v>
      </c>
      <c r="P260" s="52">
        <v>90.0</v>
      </c>
      <c r="Q260" s="52">
        <v>100.0</v>
      </c>
      <c r="R260" s="52">
        <v>100.0</v>
      </c>
      <c r="S260" s="52">
        <v>100.0</v>
      </c>
      <c r="T260" s="52">
        <v>80.0</v>
      </c>
      <c r="U260" s="52">
        <v>60.0</v>
      </c>
      <c r="V260" s="52">
        <v>50.0</v>
      </c>
    </row>
    <row r="261" ht="16.5" customHeight="1">
      <c r="B261" s="72" t="s">
        <v>1609</v>
      </c>
      <c r="C261" s="72" t="s">
        <v>25</v>
      </c>
      <c r="D261" s="72" t="s">
        <v>1662</v>
      </c>
      <c r="E261" s="55">
        <v>43476.0</v>
      </c>
      <c r="F261" s="72" t="s">
        <v>1581</v>
      </c>
      <c r="G261" s="72" t="s">
        <v>1571</v>
      </c>
      <c r="H261" s="72" t="s">
        <v>29</v>
      </c>
      <c r="I261" s="72">
        <v>60.0</v>
      </c>
      <c r="J261" s="52">
        <v>90.0</v>
      </c>
      <c r="K261" s="52">
        <v>70.0</v>
      </c>
      <c r="L261" s="52">
        <v>90.0</v>
      </c>
      <c r="M261" s="52">
        <v>50.0</v>
      </c>
      <c r="N261" s="72">
        <f t="shared" si="30"/>
        <v>72</v>
      </c>
      <c r="O261" s="52">
        <v>50.0</v>
      </c>
      <c r="P261" s="52">
        <v>70.0</v>
      </c>
      <c r="Q261" s="52">
        <v>70.0</v>
      </c>
      <c r="R261" s="52">
        <v>90.0</v>
      </c>
      <c r="S261" s="52">
        <v>100.0</v>
      </c>
      <c r="T261" s="52">
        <v>80.0</v>
      </c>
      <c r="U261" s="52">
        <v>70.0</v>
      </c>
      <c r="V261" s="52">
        <v>60.0</v>
      </c>
    </row>
    <row r="262" ht="15.75" customHeight="1">
      <c r="B262" s="72" t="s">
        <v>1604</v>
      </c>
      <c r="C262" s="72" t="s">
        <v>25</v>
      </c>
      <c r="D262" s="72" t="s">
        <v>1663</v>
      </c>
      <c r="E262" s="55">
        <v>43476.0</v>
      </c>
      <c r="F262" s="72" t="s">
        <v>1581</v>
      </c>
      <c r="G262" s="72" t="s">
        <v>1571</v>
      </c>
      <c r="H262" s="72" t="s">
        <v>29</v>
      </c>
      <c r="I262" s="72">
        <v>70.0</v>
      </c>
      <c r="J262" s="52">
        <v>90.0</v>
      </c>
      <c r="K262" s="52">
        <v>80.0</v>
      </c>
      <c r="L262" s="52">
        <v>90.0</v>
      </c>
      <c r="M262" s="52">
        <v>90.0</v>
      </c>
      <c r="N262" s="72">
        <f t="shared" si="30"/>
        <v>84</v>
      </c>
      <c r="O262" s="52">
        <v>70.0</v>
      </c>
      <c r="P262" s="52">
        <v>90.0</v>
      </c>
      <c r="Q262" s="52">
        <v>100.0</v>
      </c>
      <c r="R262" s="52">
        <v>100.0</v>
      </c>
      <c r="S262" s="52">
        <v>100.0</v>
      </c>
      <c r="T262" s="52">
        <v>80.0</v>
      </c>
      <c r="U262" s="52">
        <v>60.0</v>
      </c>
      <c r="V262" s="52">
        <v>50.0</v>
      </c>
    </row>
    <row r="263">
      <c r="B263" s="72" t="s">
        <v>1607</v>
      </c>
      <c r="C263" s="72" t="s">
        <v>25</v>
      </c>
      <c r="D263" s="72" t="s">
        <v>1664</v>
      </c>
      <c r="E263" s="95">
        <v>43476.0</v>
      </c>
      <c r="F263" s="72" t="s">
        <v>1581</v>
      </c>
      <c r="G263" s="72" t="s">
        <v>1571</v>
      </c>
      <c r="H263" s="72" t="s">
        <v>29</v>
      </c>
      <c r="I263" s="72">
        <v>65.0</v>
      </c>
      <c r="J263" s="52">
        <v>90.0</v>
      </c>
      <c r="K263" s="52">
        <v>80.0</v>
      </c>
      <c r="L263" s="52">
        <v>90.0</v>
      </c>
      <c r="M263" s="52">
        <v>80.0</v>
      </c>
      <c r="N263" s="72">
        <f t="shared" si="30"/>
        <v>81</v>
      </c>
      <c r="O263" s="52">
        <v>50.0</v>
      </c>
      <c r="P263" s="52">
        <v>70.0</v>
      </c>
      <c r="Q263" s="52">
        <v>80.0</v>
      </c>
      <c r="R263" s="52">
        <v>90.0</v>
      </c>
      <c r="S263" s="52">
        <v>100.0</v>
      </c>
      <c r="T263" s="52">
        <v>80.0</v>
      </c>
      <c r="U263" s="52">
        <v>60.0</v>
      </c>
      <c r="V263" s="52">
        <v>50.0</v>
      </c>
    </row>
    <row r="264">
      <c r="B264" s="72" t="s">
        <v>664</v>
      </c>
      <c r="C264" s="72" t="s">
        <v>25</v>
      </c>
      <c r="D264" s="72" t="s">
        <v>1665</v>
      </c>
      <c r="E264" s="55">
        <v>43476.0</v>
      </c>
      <c r="F264" s="72" t="s">
        <v>1581</v>
      </c>
      <c r="G264" s="72" t="s">
        <v>1571</v>
      </c>
      <c r="H264" s="72" t="s">
        <v>29</v>
      </c>
      <c r="I264" s="72">
        <v>70.0</v>
      </c>
      <c r="J264" s="52">
        <v>90.0</v>
      </c>
      <c r="K264" s="52">
        <v>80.0</v>
      </c>
      <c r="L264" s="52">
        <v>90.0</v>
      </c>
      <c r="M264" s="52">
        <v>80.0</v>
      </c>
      <c r="N264" s="72">
        <f t="shared" si="30"/>
        <v>82</v>
      </c>
      <c r="O264" s="52">
        <v>50.0</v>
      </c>
      <c r="P264" s="52">
        <v>70.0</v>
      </c>
      <c r="Q264" s="52">
        <v>80.0</v>
      </c>
      <c r="R264" s="52">
        <v>90.0</v>
      </c>
      <c r="S264" s="52">
        <v>100.0</v>
      </c>
      <c r="T264" s="52">
        <v>80.0</v>
      </c>
      <c r="U264" s="52">
        <v>60.0</v>
      </c>
      <c r="V264" s="52">
        <v>50.0</v>
      </c>
    </row>
    <row r="265">
      <c r="B265" s="72" t="s">
        <v>1666</v>
      </c>
      <c r="C265" s="72" t="s">
        <v>25</v>
      </c>
      <c r="D265" s="72" t="s">
        <v>1667</v>
      </c>
      <c r="E265" s="55">
        <v>43476.0</v>
      </c>
      <c r="F265" s="72" t="s">
        <v>1581</v>
      </c>
      <c r="G265" s="72" t="s">
        <v>1571</v>
      </c>
      <c r="H265" s="72" t="s">
        <v>29</v>
      </c>
      <c r="I265" s="72">
        <v>70.0</v>
      </c>
      <c r="J265" s="52">
        <v>90.0</v>
      </c>
      <c r="K265" s="52">
        <v>80.0</v>
      </c>
      <c r="L265" s="52">
        <v>90.0</v>
      </c>
      <c r="M265" s="52">
        <v>70.0</v>
      </c>
      <c r="N265" s="72">
        <f t="shared" si="30"/>
        <v>80</v>
      </c>
      <c r="O265" s="52">
        <v>50.0</v>
      </c>
      <c r="P265" s="52">
        <v>70.0</v>
      </c>
      <c r="Q265" s="52">
        <v>80.0</v>
      </c>
      <c r="R265" s="52">
        <v>90.0</v>
      </c>
      <c r="S265" s="52">
        <v>100.0</v>
      </c>
      <c r="T265" s="52">
        <v>80.0</v>
      </c>
      <c r="U265" s="52">
        <v>60.0</v>
      </c>
      <c r="V265" s="52">
        <v>50.0</v>
      </c>
    </row>
    <row r="266" ht="17.25" customHeight="1">
      <c r="B266" s="72" t="s">
        <v>1668</v>
      </c>
      <c r="C266" s="72" t="s">
        <v>25</v>
      </c>
      <c r="D266" s="72" t="s">
        <v>1669</v>
      </c>
      <c r="E266" s="55">
        <v>43476.0</v>
      </c>
      <c r="F266" s="72" t="s">
        <v>1581</v>
      </c>
      <c r="G266" s="72" t="s">
        <v>1571</v>
      </c>
      <c r="H266" s="72" t="s">
        <v>29</v>
      </c>
      <c r="I266" s="72">
        <v>70.0</v>
      </c>
      <c r="J266" s="52">
        <v>90.0</v>
      </c>
      <c r="K266" s="52">
        <v>80.0</v>
      </c>
      <c r="L266" s="52">
        <v>90.0</v>
      </c>
      <c r="M266" s="52">
        <v>90.0</v>
      </c>
      <c r="N266" s="72">
        <f t="shared" si="30"/>
        <v>84</v>
      </c>
      <c r="O266" s="52">
        <v>50.0</v>
      </c>
      <c r="P266" s="52">
        <v>70.0</v>
      </c>
      <c r="Q266" s="52">
        <v>80.0</v>
      </c>
      <c r="R266" s="52">
        <v>90.0</v>
      </c>
      <c r="S266" s="52">
        <v>100.0</v>
      </c>
      <c r="T266" s="52">
        <v>80.0</v>
      </c>
      <c r="U266" s="52">
        <v>60.0</v>
      </c>
      <c r="V266" s="52">
        <v>50.0</v>
      </c>
    </row>
    <row r="267" ht="16.5" customHeight="1">
      <c r="B267" s="72" t="s">
        <v>1670</v>
      </c>
      <c r="C267" s="72" t="s">
        <v>25</v>
      </c>
      <c r="D267" s="72" t="s">
        <v>1671</v>
      </c>
      <c r="E267" s="55">
        <v>43476.0</v>
      </c>
      <c r="F267" s="72" t="s">
        <v>1581</v>
      </c>
      <c r="G267" s="72" t="s">
        <v>1571</v>
      </c>
      <c r="H267" s="72" t="s">
        <v>29</v>
      </c>
      <c r="I267" s="72">
        <v>70.0</v>
      </c>
      <c r="J267" s="52">
        <v>85.0</v>
      </c>
      <c r="K267" s="52">
        <v>80.0</v>
      </c>
      <c r="L267" s="52">
        <v>90.0</v>
      </c>
      <c r="M267" s="52">
        <v>80.0</v>
      </c>
      <c r="N267" s="72">
        <f t="shared" si="30"/>
        <v>81</v>
      </c>
      <c r="O267" s="52">
        <v>50.0</v>
      </c>
      <c r="P267" s="52">
        <v>70.0</v>
      </c>
      <c r="Q267" s="52">
        <v>90.0</v>
      </c>
      <c r="R267" s="52">
        <v>100.0</v>
      </c>
      <c r="S267" s="52">
        <v>100.0</v>
      </c>
      <c r="T267" s="52">
        <v>80.0</v>
      </c>
      <c r="U267" s="52">
        <v>60.0</v>
      </c>
      <c r="V267" s="52">
        <v>50.0</v>
      </c>
    </row>
    <row r="268">
      <c r="B268" s="72" t="s">
        <v>796</v>
      </c>
      <c r="C268" s="72" t="s">
        <v>25</v>
      </c>
      <c r="D268" s="72" t="s">
        <v>1672</v>
      </c>
      <c r="E268" s="55">
        <v>43476.0</v>
      </c>
      <c r="F268" s="72" t="s">
        <v>1581</v>
      </c>
      <c r="G268" s="72" t="s">
        <v>1571</v>
      </c>
      <c r="H268" s="72" t="s">
        <v>29</v>
      </c>
      <c r="I268" s="72">
        <v>70.0</v>
      </c>
      <c r="J268" s="52">
        <v>85.0</v>
      </c>
      <c r="K268" s="52">
        <v>80.0</v>
      </c>
      <c r="L268" s="52">
        <v>90.0</v>
      </c>
      <c r="M268" s="52">
        <v>80.0</v>
      </c>
      <c r="N268" s="72">
        <f t="shared" si="30"/>
        <v>81</v>
      </c>
      <c r="O268" s="52">
        <v>50.0</v>
      </c>
      <c r="P268" s="52">
        <v>70.0</v>
      </c>
      <c r="Q268" s="52">
        <v>90.0</v>
      </c>
      <c r="R268" s="52">
        <v>100.0</v>
      </c>
      <c r="S268" s="52">
        <v>100.0</v>
      </c>
      <c r="T268" s="52">
        <v>80.0</v>
      </c>
      <c r="U268" s="52">
        <v>60.0</v>
      </c>
      <c r="V268" s="52">
        <v>50.0</v>
      </c>
    </row>
    <row r="269">
      <c r="B269" s="72" t="s">
        <v>1673</v>
      </c>
      <c r="C269" s="72" t="s">
        <v>25</v>
      </c>
      <c r="D269" s="72" t="s">
        <v>1674</v>
      </c>
      <c r="E269" s="55">
        <v>43476.0</v>
      </c>
      <c r="F269" s="72" t="s">
        <v>1581</v>
      </c>
      <c r="G269" s="72" t="s">
        <v>1571</v>
      </c>
      <c r="H269" s="72" t="s">
        <v>29</v>
      </c>
      <c r="I269" s="72">
        <v>70.0</v>
      </c>
      <c r="J269" s="52">
        <v>90.0</v>
      </c>
      <c r="K269" s="52">
        <v>60.0</v>
      </c>
      <c r="L269" s="52">
        <v>90.0</v>
      </c>
      <c r="M269" s="52">
        <v>70.0</v>
      </c>
      <c r="N269" s="72">
        <f t="shared" si="30"/>
        <v>76</v>
      </c>
      <c r="O269" s="52">
        <v>50.0</v>
      </c>
      <c r="P269" s="52">
        <v>70.0</v>
      </c>
      <c r="Q269" s="52">
        <v>90.0</v>
      </c>
      <c r="R269" s="52">
        <v>100.0</v>
      </c>
      <c r="S269" s="52">
        <v>100.0</v>
      </c>
      <c r="T269" s="52">
        <v>80.0</v>
      </c>
      <c r="U269" s="52">
        <v>60.0</v>
      </c>
      <c r="V269" s="52">
        <v>50.0</v>
      </c>
    </row>
    <row r="270">
      <c r="A270" s="72"/>
      <c r="B270" s="72"/>
      <c r="C270" s="72"/>
      <c r="D270" s="72"/>
      <c r="E270" s="55"/>
      <c r="F270" s="72"/>
      <c r="G270" s="72"/>
      <c r="H270" s="72"/>
      <c r="I270" s="72"/>
      <c r="J270" s="72"/>
      <c r="K270" s="72"/>
      <c r="L270" s="72"/>
      <c r="M270" s="72"/>
      <c r="N270" s="72"/>
      <c r="O270" s="72"/>
      <c r="P270" s="72"/>
      <c r="Q270" s="72"/>
      <c r="R270" s="72"/>
      <c r="S270" s="72"/>
      <c r="T270" s="72"/>
      <c r="U270" s="72"/>
      <c r="V270" s="72"/>
      <c r="W270" s="72"/>
      <c r="X270" s="72"/>
    </row>
    <row r="271">
      <c r="A271" s="72">
        <v>642.0</v>
      </c>
      <c r="B271" s="72" t="s">
        <v>400</v>
      </c>
      <c r="C271" s="72" t="s">
        <v>25</v>
      </c>
      <c r="D271" s="72" t="s">
        <v>1675</v>
      </c>
      <c r="E271" s="55">
        <v>43846.0</v>
      </c>
      <c r="F271" s="72" t="s">
        <v>1676</v>
      </c>
      <c r="G271" s="72" t="s">
        <v>1677</v>
      </c>
      <c r="H271" s="47" t="s">
        <v>29</v>
      </c>
      <c r="I271" s="72">
        <v>90.0</v>
      </c>
      <c r="J271" s="72">
        <v>90.0</v>
      </c>
      <c r="K271" s="72">
        <v>71.0</v>
      </c>
      <c r="L271" s="72">
        <v>100.0</v>
      </c>
      <c r="M271" s="72">
        <v>90.0</v>
      </c>
      <c r="N271" s="52">
        <f t="shared" ref="N271:N277" si="31">AVERAGE(I271:M271)</f>
        <v>88.2</v>
      </c>
      <c r="O271" s="96">
        <v>70.0</v>
      </c>
      <c r="P271" s="96">
        <v>80.0</v>
      </c>
      <c r="Q271" s="96">
        <v>90.0</v>
      </c>
      <c r="R271" s="96">
        <v>100.0</v>
      </c>
      <c r="S271" s="96">
        <v>80.0</v>
      </c>
      <c r="T271" s="96">
        <v>70.0</v>
      </c>
      <c r="U271" s="96">
        <v>30.0</v>
      </c>
      <c r="V271" s="96">
        <v>20.0</v>
      </c>
      <c r="W271" s="72" t="s">
        <v>1678</v>
      </c>
      <c r="X271" s="93" t="s">
        <v>1679</v>
      </c>
    </row>
    <row r="272" ht="17.25" customHeight="1">
      <c r="B272" s="72" t="s">
        <v>181</v>
      </c>
      <c r="C272" s="72" t="s">
        <v>25</v>
      </c>
      <c r="D272" s="72" t="s">
        <v>1680</v>
      </c>
      <c r="E272" s="55">
        <v>43846.0</v>
      </c>
      <c r="F272" s="72" t="s">
        <v>1676</v>
      </c>
      <c r="G272" s="72" t="s">
        <v>1677</v>
      </c>
      <c r="H272" s="47" t="s">
        <v>29</v>
      </c>
      <c r="I272" s="72">
        <v>80.0</v>
      </c>
      <c r="J272" s="72">
        <v>100.0</v>
      </c>
      <c r="K272" s="72">
        <v>60.0</v>
      </c>
      <c r="L272" s="72">
        <v>70.0</v>
      </c>
      <c r="M272" s="72">
        <v>90.0</v>
      </c>
      <c r="N272" s="52">
        <f t="shared" si="31"/>
        <v>80</v>
      </c>
      <c r="O272" s="96">
        <v>65.0</v>
      </c>
      <c r="P272" s="96">
        <v>75.0</v>
      </c>
      <c r="Q272" s="96">
        <v>85.0</v>
      </c>
      <c r="R272" s="96">
        <v>100.0</v>
      </c>
      <c r="S272" s="96">
        <v>80.0</v>
      </c>
      <c r="T272" s="96">
        <v>70.0</v>
      </c>
      <c r="U272" s="96">
        <v>30.0</v>
      </c>
      <c r="V272" s="96">
        <v>20.0</v>
      </c>
    </row>
    <row r="273">
      <c r="B273" s="72" t="s">
        <v>1129</v>
      </c>
      <c r="C273" s="72" t="s">
        <v>25</v>
      </c>
      <c r="D273" s="72" t="s">
        <v>1681</v>
      </c>
      <c r="E273" s="55">
        <v>43846.0</v>
      </c>
      <c r="F273" s="72" t="s">
        <v>1676</v>
      </c>
      <c r="G273" s="72" t="s">
        <v>1677</v>
      </c>
      <c r="H273" s="47" t="s">
        <v>29</v>
      </c>
      <c r="I273" s="72">
        <v>80.0</v>
      </c>
      <c r="J273" s="72">
        <v>90.0</v>
      </c>
      <c r="K273" s="72">
        <v>50.0</v>
      </c>
      <c r="L273" s="72">
        <v>80.0</v>
      </c>
      <c r="M273" s="72">
        <v>90.0</v>
      </c>
      <c r="N273" s="52">
        <f t="shared" si="31"/>
        <v>78</v>
      </c>
      <c r="O273" s="96">
        <v>65.0</v>
      </c>
      <c r="P273" s="96">
        <v>75.0</v>
      </c>
      <c r="Q273" s="96">
        <v>85.0</v>
      </c>
      <c r="R273" s="96">
        <v>100.0</v>
      </c>
      <c r="S273" s="96">
        <v>80.0</v>
      </c>
      <c r="T273" s="96">
        <v>70.0</v>
      </c>
      <c r="U273" s="96">
        <v>30.0</v>
      </c>
      <c r="V273" s="96">
        <v>20.0</v>
      </c>
    </row>
    <row r="274" ht="15.75" customHeight="1">
      <c r="B274" s="72" t="s">
        <v>1682</v>
      </c>
      <c r="C274" s="72" t="s">
        <v>25</v>
      </c>
      <c r="D274" s="72" t="s">
        <v>1683</v>
      </c>
      <c r="E274" s="55">
        <v>43846.0</v>
      </c>
      <c r="F274" s="72" t="s">
        <v>1676</v>
      </c>
      <c r="G274" s="72" t="s">
        <v>1677</v>
      </c>
      <c r="H274" s="47" t="s">
        <v>29</v>
      </c>
      <c r="I274" s="72">
        <v>80.0</v>
      </c>
      <c r="J274" s="72">
        <v>90.0</v>
      </c>
      <c r="K274" s="72">
        <v>50.0</v>
      </c>
      <c r="L274" s="72">
        <v>85.0</v>
      </c>
      <c r="M274" s="72">
        <v>80.0</v>
      </c>
      <c r="N274" s="52">
        <f t="shared" si="31"/>
        <v>77</v>
      </c>
      <c r="O274" s="96">
        <v>65.0</v>
      </c>
      <c r="P274" s="96">
        <v>75.0</v>
      </c>
      <c r="Q274" s="96">
        <v>85.0</v>
      </c>
      <c r="R274" s="96">
        <v>100.0</v>
      </c>
      <c r="S274" s="96">
        <v>80.0</v>
      </c>
      <c r="T274" s="96">
        <v>70.0</v>
      </c>
      <c r="U274" s="96">
        <v>30.0</v>
      </c>
      <c r="V274" s="96">
        <v>20.0</v>
      </c>
    </row>
    <row r="275" ht="16.5" customHeight="1">
      <c r="B275" s="72" t="s">
        <v>123</v>
      </c>
      <c r="C275" s="72" t="s">
        <v>25</v>
      </c>
      <c r="D275" s="72" t="s">
        <v>1684</v>
      </c>
      <c r="E275" s="55">
        <v>43846.0</v>
      </c>
      <c r="F275" s="72" t="s">
        <v>1676</v>
      </c>
      <c r="G275" s="72" t="s">
        <v>1677</v>
      </c>
      <c r="H275" s="47" t="s">
        <v>29</v>
      </c>
      <c r="I275" s="72">
        <v>80.0</v>
      </c>
      <c r="J275" s="72">
        <v>90.0</v>
      </c>
      <c r="K275" s="72">
        <v>70.0</v>
      </c>
      <c r="L275" s="72">
        <v>90.0</v>
      </c>
      <c r="M275" s="72">
        <v>90.0</v>
      </c>
      <c r="N275" s="52">
        <f t="shared" si="31"/>
        <v>84</v>
      </c>
      <c r="O275" s="96">
        <v>70.0</v>
      </c>
      <c r="P275" s="72">
        <v>80.0</v>
      </c>
      <c r="Q275" s="96">
        <v>90.0</v>
      </c>
      <c r="R275" s="96">
        <v>100.0</v>
      </c>
      <c r="S275" s="96">
        <v>80.0</v>
      </c>
      <c r="T275" s="96">
        <v>70.0</v>
      </c>
      <c r="U275" s="96">
        <v>30.0</v>
      </c>
      <c r="V275" s="96">
        <v>20.0</v>
      </c>
    </row>
    <row r="276" ht="15.0" customHeight="1">
      <c r="B276" s="72" t="s">
        <v>1685</v>
      </c>
      <c r="C276" s="72" t="s">
        <v>25</v>
      </c>
      <c r="D276" s="72" t="s">
        <v>1686</v>
      </c>
      <c r="E276" s="55">
        <v>43847.0</v>
      </c>
      <c r="F276" s="72" t="s">
        <v>1676</v>
      </c>
      <c r="G276" s="72" t="s">
        <v>1677</v>
      </c>
      <c r="H276" s="47" t="s">
        <v>29</v>
      </c>
      <c r="I276" s="72">
        <v>80.0</v>
      </c>
      <c r="J276" s="72">
        <v>100.0</v>
      </c>
      <c r="K276" s="72">
        <v>100.0</v>
      </c>
      <c r="L276" s="72">
        <v>100.0</v>
      </c>
      <c r="M276" s="72">
        <v>100.0</v>
      </c>
      <c r="N276" s="52">
        <f t="shared" si="31"/>
        <v>96</v>
      </c>
      <c r="O276" s="96">
        <v>88.0</v>
      </c>
      <c r="P276" s="96">
        <v>95.0</v>
      </c>
      <c r="Q276" s="96">
        <v>100.0</v>
      </c>
      <c r="R276" s="96">
        <v>100.0</v>
      </c>
      <c r="S276" s="96">
        <v>80.0</v>
      </c>
      <c r="T276" s="96">
        <v>70.0</v>
      </c>
      <c r="U276" s="96">
        <v>30.0</v>
      </c>
      <c r="V276" s="96">
        <v>20.0</v>
      </c>
    </row>
    <row r="277" ht="16.5" customHeight="1">
      <c r="B277" s="72" t="s">
        <v>117</v>
      </c>
      <c r="C277" s="72" t="s">
        <v>25</v>
      </c>
      <c r="D277" s="72" t="s">
        <v>1687</v>
      </c>
      <c r="E277" s="55">
        <v>43847.0</v>
      </c>
      <c r="F277" s="72" t="s">
        <v>1676</v>
      </c>
      <c r="G277" s="72" t="s">
        <v>1677</v>
      </c>
      <c r="H277" s="47" t="s">
        <v>29</v>
      </c>
      <c r="I277" s="72">
        <v>80.0</v>
      </c>
      <c r="J277" s="72">
        <v>90.0</v>
      </c>
      <c r="K277" s="72">
        <v>40.0</v>
      </c>
      <c r="L277" s="72">
        <v>80.0</v>
      </c>
      <c r="M277" s="72">
        <v>90.0</v>
      </c>
      <c r="N277" s="52">
        <f t="shared" si="31"/>
        <v>76</v>
      </c>
      <c r="O277" s="96">
        <v>65.0</v>
      </c>
      <c r="P277" s="96">
        <v>75.0</v>
      </c>
      <c r="Q277" s="96">
        <v>85.0</v>
      </c>
      <c r="R277" s="96">
        <v>100.0</v>
      </c>
      <c r="S277" s="96">
        <v>80.0</v>
      </c>
      <c r="T277" s="96">
        <v>70.0</v>
      </c>
      <c r="U277" s="96">
        <v>30.0</v>
      </c>
      <c r="V277" s="96">
        <v>20.0</v>
      </c>
    </row>
    <row r="278">
      <c r="A278" s="72"/>
      <c r="B278" s="72"/>
      <c r="C278" s="72"/>
      <c r="D278" s="72"/>
      <c r="E278" s="55"/>
      <c r="F278" s="72"/>
      <c r="G278" s="72"/>
      <c r="H278" s="72"/>
      <c r="I278" s="72"/>
      <c r="J278" s="72"/>
      <c r="K278" s="72"/>
      <c r="L278" s="72"/>
      <c r="M278" s="72"/>
      <c r="N278" s="72"/>
      <c r="O278" s="72"/>
      <c r="P278" s="72"/>
      <c r="Q278" s="72"/>
      <c r="R278" s="72"/>
      <c r="S278" s="72"/>
      <c r="T278" s="72"/>
      <c r="U278" s="72"/>
      <c r="V278" s="72"/>
      <c r="W278" s="72"/>
      <c r="X278" s="72"/>
    </row>
    <row r="279">
      <c r="A279" s="72">
        <v>1556.0</v>
      </c>
      <c r="B279" s="72" t="s">
        <v>1688</v>
      </c>
      <c r="C279" s="72" t="s">
        <v>25</v>
      </c>
      <c r="D279" s="72" t="s">
        <v>1689</v>
      </c>
      <c r="E279" s="55">
        <v>44236.0</v>
      </c>
      <c r="F279" s="72" t="s">
        <v>1690</v>
      </c>
      <c r="G279" s="72" t="s">
        <v>1691</v>
      </c>
      <c r="H279" s="72" t="s">
        <v>29</v>
      </c>
      <c r="I279" s="72">
        <v>60.0</v>
      </c>
      <c r="J279" s="72">
        <v>50.0</v>
      </c>
      <c r="K279" s="72">
        <v>50.0</v>
      </c>
      <c r="L279" s="72">
        <v>60.0</v>
      </c>
      <c r="M279" s="72">
        <v>80.0</v>
      </c>
      <c r="N279" s="72">
        <f t="shared" ref="N279:N288" si="32">AVERAGE(I279:M279)</f>
        <v>60</v>
      </c>
      <c r="O279" s="72">
        <v>60.0</v>
      </c>
      <c r="P279" s="72">
        <v>70.0</v>
      </c>
      <c r="Q279" s="72">
        <v>80.0</v>
      </c>
      <c r="R279" s="72">
        <v>86.0</v>
      </c>
      <c r="S279" s="72">
        <v>100.0</v>
      </c>
      <c r="T279" s="72">
        <v>80.0</v>
      </c>
      <c r="U279" s="72">
        <v>60.0</v>
      </c>
      <c r="V279" s="72">
        <v>40.0</v>
      </c>
      <c r="W279" s="72" t="s">
        <v>1692</v>
      </c>
      <c r="X279" s="93" t="s">
        <v>1693</v>
      </c>
    </row>
    <row r="280" ht="18.75" customHeight="1">
      <c r="B280" s="72" t="s">
        <v>1417</v>
      </c>
      <c r="C280" s="72" t="s">
        <v>25</v>
      </c>
      <c r="D280" s="72" t="s">
        <v>1694</v>
      </c>
      <c r="E280" s="55">
        <v>44236.0</v>
      </c>
      <c r="F280" s="72" t="s">
        <v>1690</v>
      </c>
      <c r="G280" s="72" t="s">
        <v>1691</v>
      </c>
      <c r="H280" s="72" t="s">
        <v>29</v>
      </c>
      <c r="I280" s="72">
        <v>85.0</v>
      </c>
      <c r="J280" s="72">
        <v>80.0</v>
      </c>
      <c r="K280" s="72">
        <v>75.0</v>
      </c>
      <c r="L280" s="72">
        <v>80.0</v>
      </c>
      <c r="M280" s="72">
        <v>85.0</v>
      </c>
      <c r="N280" s="72">
        <f t="shared" si="32"/>
        <v>81</v>
      </c>
      <c r="O280" s="72">
        <v>85.0</v>
      </c>
      <c r="P280" s="72">
        <v>90.0</v>
      </c>
      <c r="Q280" s="72">
        <v>95.0</v>
      </c>
      <c r="R280" s="72">
        <v>95.0</v>
      </c>
      <c r="S280" s="72">
        <v>100.0</v>
      </c>
      <c r="T280" s="72">
        <v>80.0</v>
      </c>
      <c r="U280" s="72">
        <v>60.0</v>
      </c>
      <c r="V280" s="72">
        <v>40.0</v>
      </c>
    </row>
    <row r="281" ht="17.25" customHeight="1">
      <c r="B281" s="72" t="s">
        <v>1695</v>
      </c>
      <c r="C281" s="72" t="s">
        <v>25</v>
      </c>
      <c r="D281" s="72" t="s">
        <v>1696</v>
      </c>
      <c r="E281" s="55">
        <v>44410.0</v>
      </c>
      <c r="F281" s="72" t="s">
        <v>1690</v>
      </c>
      <c r="G281" s="72" t="s">
        <v>1691</v>
      </c>
      <c r="H281" s="72" t="s">
        <v>29</v>
      </c>
      <c r="I281" s="72">
        <v>80.0</v>
      </c>
      <c r="J281" s="72">
        <v>80.0</v>
      </c>
      <c r="K281" s="72">
        <v>75.0</v>
      </c>
      <c r="L281" s="72">
        <v>80.0</v>
      </c>
      <c r="M281" s="72">
        <v>80.0</v>
      </c>
      <c r="N281" s="72">
        <f t="shared" si="32"/>
        <v>79</v>
      </c>
      <c r="O281" s="72">
        <v>80.0</v>
      </c>
      <c r="P281" s="72">
        <v>85.0</v>
      </c>
      <c r="Q281" s="72">
        <v>95.0</v>
      </c>
      <c r="R281" s="72">
        <v>95.0</v>
      </c>
      <c r="S281" s="72">
        <v>100.0</v>
      </c>
      <c r="T281" s="72">
        <v>80.0</v>
      </c>
      <c r="U281" s="72">
        <v>60.0</v>
      </c>
      <c r="V281" s="72">
        <v>40.0</v>
      </c>
    </row>
    <row r="282">
      <c r="B282" s="72" t="s">
        <v>103</v>
      </c>
      <c r="C282" s="72" t="s">
        <v>25</v>
      </c>
      <c r="D282" s="72" t="s">
        <v>1697</v>
      </c>
      <c r="E282" s="55">
        <v>44422.0</v>
      </c>
      <c r="F282" s="72" t="s">
        <v>1690</v>
      </c>
      <c r="G282" s="72" t="s">
        <v>1691</v>
      </c>
      <c r="H282" s="72" t="s">
        <v>29</v>
      </c>
      <c r="I282" s="72">
        <v>90.0</v>
      </c>
      <c r="J282" s="72">
        <v>90.0</v>
      </c>
      <c r="K282" s="72">
        <v>75.0</v>
      </c>
      <c r="L282" s="72">
        <v>90.0</v>
      </c>
      <c r="M282" s="72">
        <v>100.0</v>
      </c>
      <c r="N282" s="72">
        <f t="shared" si="32"/>
        <v>89</v>
      </c>
      <c r="O282" s="72">
        <v>90.0</v>
      </c>
      <c r="P282" s="72">
        <v>90.0</v>
      </c>
      <c r="Q282" s="72">
        <v>95.0</v>
      </c>
      <c r="R282" s="72">
        <v>95.0</v>
      </c>
      <c r="S282" s="72">
        <v>100.0</v>
      </c>
      <c r="T282" s="72">
        <v>80.0</v>
      </c>
      <c r="U282" s="72">
        <v>60.0</v>
      </c>
      <c r="V282" s="72">
        <v>40.0</v>
      </c>
    </row>
    <row r="283" ht="15.0" customHeight="1">
      <c r="B283" s="72" t="s">
        <v>1698</v>
      </c>
      <c r="C283" s="72" t="s">
        <v>25</v>
      </c>
      <c r="D283" s="72" t="s">
        <v>1699</v>
      </c>
      <c r="E283" s="55">
        <v>44220.0</v>
      </c>
      <c r="F283" s="72" t="s">
        <v>1690</v>
      </c>
      <c r="G283" s="72" t="s">
        <v>1691</v>
      </c>
      <c r="H283" s="72" t="s">
        <v>29</v>
      </c>
      <c r="I283" s="72">
        <v>85.0</v>
      </c>
      <c r="J283" s="72">
        <v>80.0</v>
      </c>
      <c r="K283" s="72">
        <v>85.0</v>
      </c>
      <c r="L283" s="72">
        <v>90.0</v>
      </c>
      <c r="M283" s="72">
        <v>90.0</v>
      </c>
      <c r="N283" s="72">
        <f t="shared" si="32"/>
        <v>86</v>
      </c>
      <c r="O283" s="72">
        <v>85.0</v>
      </c>
      <c r="P283" s="72">
        <v>90.0</v>
      </c>
      <c r="Q283" s="72">
        <v>95.0</v>
      </c>
      <c r="R283" s="72">
        <v>95.0</v>
      </c>
      <c r="S283" s="72">
        <v>100.0</v>
      </c>
      <c r="T283" s="72">
        <v>80.0</v>
      </c>
      <c r="U283" s="72">
        <v>60.0</v>
      </c>
      <c r="V283" s="72">
        <v>40.0</v>
      </c>
      <c r="X283" s="93" t="s">
        <v>1700</v>
      </c>
    </row>
    <row r="284" ht="17.25" customHeight="1">
      <c r="B284" s="72" t="s">
        <v>327</v>
      </c>
      <c r="C284" s="72" t="s">
        <v>25</v>
      </c>
      <c r="D284" s="72" t="s">
        <v>1701</v>
      </c>
      <c r="E284" s="55">
        <v>44220.0</v>
      </c>
      <c r="F284" s="72" t="s">
        <v>1690</v>
      </c>
      <c r="G284" s="72" t="s">
        <v>1691</v>
      </c>
      <c r="H284" s="72" t="s">
        <v>29</v>
      </c>
      <c r="I284" s="72">
        <v>60.0</v>
      </c>
      <c r="J284" s="72">
        <v>50.0</v>
      </c>
      <c r="K284" s="72">
        <v>50.0</v>
      </c>
      <c r="L284" s="72">
        <v>60.0</v>
      </c>
      <c r="M284" s="72">
        <v>80.0</v>
      </c>
      <c r="N284" s="72">
        <f t="shared" si="32"/>
        <v>60</v>
      </c>
      <c r="O284" s="72">
        <v>60.0</v>
      </c>
      <c r="P284" s="72">
        <v>70.0</v>
      </c>
      <c r="Q284" s="72">
        <v>80.0</v>
      </c>
      <c r="R284" s="72">
        <v>86.0</v>
      </c>
      <c r="S284" s="72">
        <v>100.0</v>
      </c>
      <c r="T284" s="72">
        <v>80.0</v>
      </c>
      <c r="U284" s="72">
        <v>60.0</v>
      </c>
      <c r="V284" s="72">
        <v>40.0</v>
      </c>
    </row>
    <row r="285" ht="16.5" customHeight="1">
      <c r="B285" s="72" t="s">
        <v>1702</v>
      </c>
      <c r="C285" s="72" t="s">
        <v>25</v>
      </c>
      <c r="D285" s="72" t="s">
        <v>1703</v>
      </c>
      <c r="E285" s="55">
        <v>44220.0</v>
      </c>
      <c r="F285" s="72" t="s">
        <v>1690</v>
      </c>
      <c r="G285" s="72" t="s">
        <v>1691</v>
      </c>
      <c r="H285" s="72" t="s">
        <v>29</v>
      </c>
      <c r="I285" s="72">
        <v>70.0</v>
      </c>
      <c r="J285" s="72">
        <v>50.0</v>
      </c>
      <c r="K285" s="72">
        <v>75.0</v>
      </c>
      <c r="L285" s="72">
        <v>80.0</v>
      </c>
      <c r="M285" s="72">
        <v>100.0</v>
      </c>
      <c r="N285" s="72">
        <f t="shared" si="32"/>
        <v>75</v>
      </c>
      <c r="O285" s="72">
        <v>70.0</v>
      </c>
      <c r="P285" s="72">
        <v>80.0</v>
      </c>
      <c r="Q285" s="72">
        <v>95.0</v>
      </c>
      <c r="R285" s="72">
        <v>95.0</v>
      </c>
      <c r="S285" s="72">
        <v>100.0</v>
      </c>
      <c r="T285" s="72">
        <v>80.0</v>
      </c>
      <c r="U285" s="72">
        <v>60.0</v>
      </c>
      <c r="V285" s="72">
        <v>40.0</v>
      </c>
    </row>
    <row r="286" ht="16.5" customHeight="1">
      <c r="B286" s="72" t="s">
        <v>1704</v>
      </c>
      <c r="C286" s="72" t="s">
        <v>25</v>
      </c>
      <c r="D286" s="72" t="s">
        <v>1705</v>
      </c>
      <c r="E286" s="55">
        <v>44220.0</v>
      </c>
      <c r="F286" s="72" t="s">
        <v>1690</v>
      </c>
      <c r="G286" s="72" t="s">
        <v>1691</v>
      </c>
      <c r="H286" s="72" t="s">
        <v>29</v>
      </c>
      <c r="I286" s="72">
        <v>75.0</v>
      </c>
      <c r="J286" s="72">
        <v>50.0</v>
      </c>
      <c r="K286" s="72">
        <v>50.0</v>
      </c>
      <c r="L286" s="72">
        <v>60.0</v>
      </c>
      <c r="M286" s="72">
        <v>95.0</v>
      </c>
      <c r="N286" s="72">
        <f t="shared" si="32"/>
        <v>66</v>
      </c>
      <c r="O286" s="72">
        <v>75.0</v>
      </c>
      <c r="P286" s="72">
        <v>80.0</v>
      </c>
      <c r="Q286" s="72">
        <v>90.0</v>
      </c>
      <c r="R286" s="72">
        <v>95.0</v>
      </c>
      <c r="S286" s="72">
        <v>100.0</v>
      </c>
      <c r="T286" s="72">
        <v>80.0</v>
      </c>
      <c r="U286" s="72">
        <v>60.0</v>
      </c>
      <c r="V286" s="72">
        <v>40.0</v>
      </c>
    </row>
    <row r="287">
      <c r="B287" s="72" t="s">
        <v>1231</v>
      </c>
      <c r="C287" s="72" t="s">
        <v>25</v>
      </c>
      <c r="D287" s="72" t="s">
        <v>1706</v>
      </c>
      <c r="E287" s="55">
        <v>43110.0</v>
      </c>
      <c r="F287" s="72" t="s">
        <v>1690</v>
      </c>
      <c r="G287" s="72" t="s">
        <v>1691</v>
      </c>
      <c r="H287" s="72" t="s">
        <v>29</v>
      </c>
      <c r="I287" s="72">
        <v>70.0</v>
      </c>
      <c r="J287" s="72">
        <v>90.0</v>
      </c>
      <c r="K287" s="72">
        <v>100.0</v>
      </c>
      <c r="L287" s="72">
        <v>70.0</v>
      </c>
      <c r="M287" s="72">
        <v>100.0</v>
      </c>
      <c r="N287" s="72">
        <f t="shared" si="32"/>
        <v>86</v>
      </c>
      <c r="O287" s="72">
        <v>70.0</v>
      </c>
      <c r="P287" s="72">
        <v>80.0</v>
      </c>
      <c r="Q287" s="72">
        <v>90.0</v>
      </c>
      <c r="R287" s="72">
        <v>96.0</v>
      </c>
      <c r="S287" s="72">
        <v>100.0</v>
      </c>
      <c r="T287" s="72">
        <v>80.0</v>
      </c>
      <c r="U287" s="72">
        <v>60.0</v>
      </c>
      <c r="V287" s="72">
        <v>40.0</v>
      </c>
      <c r="X287" s="93" t="s">
        <v>1707</v>
      </c>
    </row>
    <row r="288">
      <c r="B288" s="72" t="s">
        <v>314</v>
      </c>
      <c r="C288" s="72" t="s">
        <v>25</v>
      </c>
      <c r="D288" s="72" t="s">
        <v>1708</v>
      </c>
      <c r="E288" s="55">
        <v>43110.0</v>
      </c>
      <c r="F288" s="72" t="s">
        <v>1690</v>
      </c>
      <c r="G288" s="72" t="s">
        <v>1691</v>
      </c>
      <c r="H288" s="72" t="s">
        <v>29</v>
      </c>
      <c r="I288" s="72">
        <v>80.0</v>
      </c>
      <c r="J288" s="72">
        <v>80.0</v>
      </c>
      <c r="K288" s="72">
        <v>85.0</v>
      </c>
      <c r="L288" s="72">
        <v>80.0</v>
      </c>
      <c r="M288" s="72">
        <v>95.0</v>
      </c>
      <c r="N288" s="72">
        <f t="shared" si="32"/>
        <v>84</v>
      </c>
      <c r="O288" s="72">
        <v>80.0</v>
      </c>
      <c r="P288" s="72">
        <v>85.0</v>
      </c>
      <c r="Q288" s="72">
        <v>95.0</v>
      </c>
      <c r="R288" s="72">
        <v>95.0</v>
      </c>
      <c r="S288" s="72">
        <v>100.0</v>
      </c>
      <c r="T288" s="72">
        <v>80.0</v>
      </c>
      <c r="U288" s="72">
        <v>60.0</v>
      </c>
      <c r="V288" s="72">
        <v>40.0</v>
      </c>
    </row>
    <row r="289">
      <c r="A289" s="72"/>
      <c r="B289" s="72"/>
      <c r="C289" s="72"/>
      <c r="D289" s="72"/>
      <c r="E289" s="55"/>
      <c r="F289" s="72"/>
      <c r="G289" s="72"/>
      <c r="H289" s="72"/>
      <c r="I289" s="72"/>
      <c r="J289" s="72"/>
      <c r="K289" s="72"/>
      <c r="L289" s="72"/>
      <c r="M289" s="72"/>
      <c r="N289" s="72"/>
      <c r="O289" s="72"/>
      <c r="P289" s="72"/>
      <c r="Q289" s="72"/>
      <c r="R289" s="72"/>
      <c r="S289" s="72"/>
      <c r="T289" s="72"/>
      <c r="U289" s="72"/>
      <c r="V289" s="72"/>
      <c r="W289" s="72"/>
      <c r="X289" s="72"/>
    </row>
    <row r="290" ht="17.25" customHeight="1">
      <c r="A290" s="72">
        <v>390.0</v>
      </c>
      <c r="B290" s="72" t="s">
        <v>212</v>
      </c>
      <c r="C290" s="72" t="s">
        <v>25</v>
      </c>
      <c r="D290" s="72" t="s">
        <v>1709</v>
      </c>
      <c r="E290" s="95">
        <v>44800.0</v>
      </c>
      <c r="F290" s="78" t="s">
        <v>1710</v>
      </c>
      <c r="G290" s="72" t="s">
        <v>1711</v>
      </c>
      <c r="H290" s="53" t="s">
        <v>29</v>
      </c>
      <c r="I290" s="72">
        <v>50.0</v>
      </c>
      <c r="J290" s="72">
        <v>35.0</v>
      </c>
      <c r="K290" s="72">
        <v>30.0</v>
      </c>
      <c r="L290" s="72">
        <v>70.0</v>
      </c>
      <c r="M290" s="72">
        <v>80.0</v>
      </c>
      <c r="N290" s="52">
        <f t="shared" ref="N290:N300" si="33">AVERAGE(I290:M290)</f>
        <v>53</v>
      </c>
      <c r="O290" s="72">
        <v>70.0</v>
      </c>
      <c r="P290" s="72">
        <v>78.0</v>
      </c>
      <c r="Q290" s="72">
        <v>90.0</v>
      </c>
      <c r="R290" s="72">
        <v>95.0</v>
      </c>
      <c r="S290" s="72">
        <v>95.0</v>
      </c>
      <c r="T290" s="72">
        <v>90.0</v>
      </c>
      <c r="U290" s="72">
        <v>75.0</v>
      </c>
      <c r="V290" s="72">
        <v>60.0</v>
      </c>
      <c r="W290" s="72" t="s">
        <v>1712</v>
      </c>
      <c r="X290" s="93" t="s">
        <v>1713</v>
      </c>
    </row>
    <row r="291" ht="17.25" customHeight="1">
      <c r="B291" s="72" t="s">
        <v>383</v>
      </c>
      <c r="C291" s="72" t="s">
        <v>25</v>
      </c>
      <c r="D291" s="72" t="s">
        <v>1714</v>
      </c>
      <c r="E291" s="95">
        <v>44800.0</v>
      </c>
      <c r="F291" s="78" t="s">
        <v>1710</v>
      </c>
      <c r="G291" s="72" t="s">
        <v>1711</v>
      </c>
      <c r="H291" s="53" t="s">
        <v>29</v>
      </c>
      <c r="I291" s="72">
        <v>60.0</v>
      </c>
      <c r="J291" s="72">
        <v>40.0</v>
      </c>
      <c r="K291" s="72">
        <v>30.0</v>
      </c>
      <c r="L291" s="72">
        <v>70.0</v>
      </c>
      <c r="M291" s="72">
        <v>82.0</v>
      </c>
      <c r="N291" s="52">
        <f t="shared" si="33"/>
        <v>56.4</v>
      </c>
      <c r="O291" s="72">
        <v>69.0</v>
      </c>
      <c r="P291" s="72">
        <v>75.0</v>
      </c>
      <c r="Q291" s="72">
        <v>90.0</v>
      </c>
      <c r="R291" s="72">
        <v>95.0</v>
      </c>
      <c r="S291" s="72">
        <v>95.0</v>
      </c>
      <c r="T291" s="72">
        <v>90.0</v>
      </c>
      <c r="U291" s="72">
        <v>75.0</v>
      </c>
      <c r="V291" s="72">
        <v>60.0</v>
      </c>
      <c r="W291" s="72" t="s">
        <v>1712</v>
      </c>
    </row>
    <row r="292">
      <c r="B292" s="72" t="s">
        <v>1715</v>
      </c>
      <c r="C292" s="72" t="s">
        <v>25</v>
      </c>
      <c r="D292" s="72" t="s">
        <v>1716</v>
      </c>
      <c r="E292" s="95">
        <v>44800.0</v>
      </c>
      <c r="F292" s="78" t="s">
        <v>1710</v>
      </c>
      <c r="G292" s="72" t="s">
        <v>1711</v>
      </c>
      <c r="H292" s="53" t="s">
        <v>29</v>
      </c>
      <c r="I292" s="72">
        <v>30.0</v>
      </c>
      <c r="J292" s="72">
        <v>40.0</v>
      </c>
      <c r="K292" s="72">
        <v>50.0</v>
      </c>
      <c r="L292" s="72">
        <v>70.0</v>
      </c>
      <c r="M292" s="72">
        <v>65.0</v>
      </c>
      <c r="N292" s="52">
        <f t="shared" si="33"/>
        <v>51</v>
      </c>
      <c r="O292" s="72">
        <v>40.0</v>
      </c>
      <c r="P292" s="72">
        <v>55.0</v>
      </c>
      <c r="Q292" s="72">
        <v>88.0</v>
      </c>
      <c r="R292" s="72">
        <v>100.0</v>
      </c>
      <c r="S292" s="72">
        <v>100.0</v>
      </c>
      <c r="T292" s="72">
        <v>92.0</v>
      </c>
      <c r="U292" s="72">
        <v>80.0</v>
      </c>
      <c r="V292" s="72">
        <v>70.0</v>
      </c>
      <c r="W292" s="72" t="s">
        <v>1712</v>
      </c>
    </row>
    <row r="293" ht="16.5" customHeight="1">
      <c r="B293" s="72" t="s">
        <v>666</v>
      </c>
      <c r="C293" s="72" t="s">
        <v>25</v>
      </c>
      <c r="D293" s="72" t="s">
        <v>1717</v>
      </c>
      <c r="E293" s="95">
        <v>44800.0</v>
      </c>
      <c r="F293" s="78" t="s">
        <v>1710</v>
      </c>
      <c r="G293" s="72" t="s">
        <v>1711</v>
      </c>
      <c r="H293" s="53" t="s">
        <v>29</v>
      </c>
      <c r="I293" s="72">
        <v>50.0</v>
      </c>
      <c r="J293" s="72">
        <v>80.0</v>
      </c>
      <c r="K293" s="72">
        <v>80.0</v>
      </c>
      <c r="L293" s="72">
        <v>75.0</v>
      </c>
      <c r="M293" s="72">
        <v>80.0</v>
      </c>
      <c r="N293" s="52">
        <f t="shared" si="33"/>
        <v>73</v>
      </c>
      <c r="O293" s="72">
        <v>65.0</v>
      </c>
      <c r="P293" s="72">
        <v>79.0</v>
      </c>
      <c r="Q293" s="72">
        <v>88.0</v>
      </c>
      <c r="R293" s="72">
        <v>100.0</v>
      </c>
      <c r="S293" s="72">
        <v>100.0</v>
      </c>
      <c r="T293" s="72">
        <v>91.0</v>
      </c>
      <c r="U293" s="72">
        <v>80.0</v>
      </c>
      <c r="V293" s="72">
        <v>70.0</v>
      </c>
      <c r="W293" s="72" t="s">
        <v>1712</v>
      </c>
    </row>
    <row r="294">
      <c r="B294" s="72" t="s">
        <v>1718</v>
      </c>
      <c r="C294" s="72" t="s">
        <v>25</v>
      </c>
      <c r="D294" s="72" t="s">
        <v>1719</v>
      </c>
      <c r="E294" s="95">
        <v>44800.0</v>
      </c>
      <c r="F294" s="78" t="s">
        <v>1710</v>
      </c>
      <c r="G294" s="72" t="s">
        <v>1711</v>
      </c>
      <c r="H294" s="53" t="s">
        <v>29</v>
      </c>
      <c r="I294" s="72">
        <v>78.0</v>
      </c>
      <c r="J294" s="72">
        <v>60.0</v>
      </c>
      <c r="K294" s="72">
        <v>78.0</v>
      </c>
      <c r="L294" s="72">
        <v>77.0</v>
      </c>
      <c r="M294" s="72">
        <v>87.0</v>
      </c>
      <c r="N294" s="52">
        <f t="shared" si="33"/>
        <v>76</v>
      </c>
      <c r="O294" s="72">
        <v>68.0</v>
      </c>
      <c r="P294" s="72">
        <v>78.0</v>
      </c>
      <c r="Q294" s="72">
        <v>90.0</v>
      </c>
      <c r="R294" s="72">
        <v>100.0</v>
      </c>
      <c r="S294" s="72">
        <v>100.0</v>
      </c>
      <c r="T294" s="72">
        <v>93.0</v>
      </c>
      <c r="U294" s="72">
        <v>80.0</v>
      </c>
      <c r="V294" s="72">
        <v>70.0</v>
      </c>
      <c r="W294" s="72" t="s">
        <v>1712</v>
      </c>
    </row>
    <row r="295" ht="17.25" customHeight="1">
      <c r="B295" s="72" t="s">
        <v>994</v>
      </c>
      <c r="C295" s="72" t="s">
        <v>25</v>
      </c>
      <c r="D295" s="72" t="s">
        <v>1720</v>
      </c>
      <c r="E295" s="95">
        <v>44800.0</v>
      </c>
      <c r="F295" s="78" t="s">
        <v>1710</v>
      </c>
      <c r="G295" s="72" t="s">
        <v>1711</v>
      </c>
      <c r="H295" s="53" t="s">
        <v>29</v>
      </c>
      <c r="I295" s="72">
        <v>60.0</v>
      </c>
      <c r="J295" s="72">
        <v>55.0</v>
      </c>
      <c r="K295" s="72">
        <v>40.0</v>
      </c>
      <c r="L295" s="72">
        <v>70.0</v>
      </c>
      <c r="M295" s="72">
        <v>89.0</v>
      </c>
      <c r="N295" s="52">
        <f t="shared" si="33"/>
        <v>62.8</v>
      </c>
      <c r="O295" s="72">
        <v>65.0</v>
      </c>
      <c r="P295" s="72">
        <v>77.0</v>
      </c>
      <c r="Q295" s="72">
        <v>85.0</v>
      </c>
      <c r="R295" s="72">
        <v>90.0</v>
      </c>
      <c r="S295" s="72">
        <v>100.0</v>
      </c>
      <c r="T295" s="72">
        <v>95.0</v>
      </c>
      <c r="U295" s="72">
        <v>80.0</v>
      </c>
      <c r="V295" s="72">
        <v>61.0</v>
      </c>
      <c r="W295" s="72" t="s">
        <v>1712</v>
      </c>
    </row>
    <row r="296" ht="17.25" customHeight="1">
      <c r="B296" s="72" t="s">
        <v>201</v>
      </c>
      <c r="C296" s="72" t="s">
        <v>25</v>
      </c>
      <c r="D296" s="72" t="s">
        <v>1721</v>
      </c>
      <c r="E296" s="95">
        <v>44800.0</v>
      </c>
      <c r="F296" s="78" t="s">
        <v>1710</v>
      </c>
      <c r="G296" s="72" t="s">
        <v>1711</v>
      </c>
      <c r="H296" s="53" t="s">
        <v>29</v>
      </c>
      <c r="I296" s="72">
        <v>50.0</v>
      </c>
      <c r="J296" s="72">
        <v>60.0</v>
      </c>
      <c r="K296" s="72">
        <v>50.0</v>
      </c>
      <c r="L296" s="72">
        <v>78.0</v>
      </c>
      <c r="M296" s="72">
        <v>50.0</v>
      </c>
      <c r="N296" s="52">
        <f t="shared" si="33"/>
        <v>57.6</v>
      </c>
      <c r="O296" s="72">
        <v>68.0</v>
      </c>
      <c r="P296" s="72">
        <v>78.0</v>
      </c>
      <c r="Q296" s="72">
        <v>86.0</v>
      </c>
      <c r="R296" s="72">
        <v>92.0</v>
      </c>
      <c r="S296" s="72">
        <v>100.0</v>
      </c>
      <c r="T296" s="72">
        <v>95.0</v>
      </c>
      <c r="U296" s="72">
        <v>80.0</v>
      </c>
      <c r="V296" s="72">
        <v>62.0</v>
      </c>
      <c r="W296" s="72" t="s">
        <v>1712</v>
      </c>
    </row>
    <row r="297" ht="18.0" customHeight="1">
      <c r="B297" s="72" t="s">
        <v>1056</v>
      </c>
      <c r="C297" s="72" t="s">
        <v>25</v>
      </c>
      <c r="D297" s="72" t="s">
        <v>1722</v>
      </c>
      <c r="E297" s="95">
        <v>44800.0</v>
      </c>
      <c r="F297" s="78" t="s">
        <v>1710</v>
      </c>
      <c r="G297" s="72" t="s">
        <v>1711</v>
      </c>
      <c r="H297" s="53" t="s">
        <v>29</v>
      </c>
      <c r="I297" s="72">
        <v>78.0</v>
      </c>
      <c r="J297" s="72">
        <v>85.0</v>
      </c>
      <c r="K297" s="72">
        <v>78.0</v>
      </c>
      <c r="L297" s="72">
        <v>80.0</v>
      </c>
      <c r="M297" s="72">
        <v>80.0</v>
      </c>
      <c r="N297" s="52">
        <f t="shared" si="33"/>
        <v>80.2</v>
      </c>
      <c r="O297" s="72">
        <v>60.0</v>
      </c>
      <c r="P297" s="72">
        <v>72.0</v>
      </c>
      <c r="Q297" s="72">
        <v>83.0</v>
      </c>
      <c r="R297" s="72">
        <v>90.0</v>
      </c>
      <c r="S297" s="72">
        <v>99.0</v>
      </c>
      <c r="T297" s="72">
        <v>85.0</v>
      </c>
      <c r="U297" s="72">
        <v>80.0</v>
      </c>
      <c r="V297" s="72">
        <v>63.0</v>
      </c>
      <c r="W297" s="72" t="s">
        <v>1712</v>
      </c>
    </row>
    <row r="298">
      <c r="B298" s="72" t="s">
        <v>215</v>
      </c>
      <c r="C298" s="72" t="s">
        <v>25</v>
      </c>
      <c r="D298" s="72" t="s">
        <v>1723</v>
      </c>
      <c r="E298" s="95">
        <v>44800.0</v>
      </c>
      <c r="F298" s="78" t="s">
        <v>1710</v>
      </c>
      <c r="G298" s="72" t="s">
        <v>1711</v>
      </c>
      <c r="H298" s="53" t="s">
        <v>29</v>
      </c>
      <c r="I298" s="72">
        <v>60.0</v>
      </c>
      <c r="J298" s="72">
        <v>78.0</v>
      </c>
      <c r="K298" s="72">
        <v>60.0</v>
      </c>
      <c r="L298" s="72">
        <v>75.0</v>
      </c>
      <c r="M298" s="72">
        <v>81.0</v>
      </c>
      <c r="N298" s="52">
        <f t="shared" si="33"/>
        <v>70.8</v>
      </c>
      <c r="O298" s="72">
        <v>54.0</v>
      </c>
      <c r="P298" s="72">
        <v>71.0</v>
      </c>
      <c r="Q298" s="72">
        <v>85.0</v>
      </c>
      <c r="R298" s="72">
        <v>90.0</v>
      </c>
      <c r="S298" s="72">
        <v>99.0</v>
      </c>
      <c r="T298" s="72">
        <v>84.0</v>
      </c>
      <c r="U298" s="72">
        <v>81.0</v>
      </c>
      <c r="V298" s="72">
        <v>62.0</v>
      </c>
      <c r="W298" s="72" t="s">
        <v>1712</v>
      </c>
    </row>
    <row r="299">
      <c r="B299" s="43" t="s">
        <v>458</v>
      </c>
      <c r="C299" s="72" t="s">
        <v>25</v>
      </c>
      <c r="D299" s="43" t="s">
        <v>1724</v>
      </c>
      <c r="E299" s="95">
        <v>44800.0</v>
      </c>
      <c r="F299" s="78" t="s">
        <v>1710</v>
      </c>
      <c r="G299" s="43" t="s">
        <v>1711</v>
      </c>
      <c r="H299" s="53" t="s">
        <v>29</v>
      </c>
      <c r="I299" s="43">
        <v>70.0</v>
      </c>
      <c r="J299" s="43">
        <v>80.0</v>
      </c>
      <c r="K299" s="43">
        <v>75.0</v>
      </c>
      <c r="L299" s="43">
        <v>80.0</v>
      </c>
      <c r="M299" s="43">
        <v>83.0</v>
      </c>
      <c r="N299" s="52">
        <f t="shared" si="33"/>
        <v>77.6</v>
      </c>
      <c r="O299" s="43">
        <v>56.0</v>
      </c>
      <c r="P299" s="43">
        <v>73.0</v>
      </c>
      <c r="Q299" s="43">
        <v>86.0</v>
      </c>
      <c r="R299" s="43">
        <v>90.0</v>
      </c>
      <c r="S299" s="43">
        <v>98.0</v>
      </c>
      <c r="T299" s="43">
        <v>83.0</v>
      </c>
      <c r="U299" s="43">
        <v>77.0</v>
      </c>
      <c r="V299" s="43">
        <v>62.0</v>
      </c>
      <c r="W299" s="43" t="s">
        <v>1712</v>
      </c>
    </row>
    <row r="300" ht="15.75" customHeight="1">
      <c r="B300" s="72" t="s">
        <v>297</v>
      </c>
      <c r="C300" s="72" t="s">
        <v>25</v>
      </c>
      <c r="D300" s="72" t="s">
        <v>1725</v>
      </c>
      <c r="E300" s="95">
        <v>44800.0</v>
      </c>
      <c r="F300" s="78" t="s">
        <v>1710</v>
      </c>
      <c r="G300" s="72" t="s">
        <v>1711</v>
      </c>
      <c r="H300" s="53" t="s">
        <v>29</v>
      </c>
      <c r="I300" s="72">
        <v>40.0</v>
      </c>
      <c r="J300" s="72">
        <v>70.0</v>
      </c>
      <c r="K300" s="72">
        <v>50.0</v>
      </c>
      <c r="L300" s="72">
        <v>30.0</v>
      </c>
      <c r="M300" s="72">
        <v>70.0</v>
      </c>
      <c r="N300" s="52">
        <f t="shared" si="33"/>
        <v>52</v>
      </c>
      <c r="O300" s="72">
        <v>55.0</v>
      </c>
      <c r="P300" s="72">
        <v>73.0</v>
      </c>
      <c r="Q300" s="72">
        <v>84.0</v>
      </c>
      <c r="R300" s="72">
        <v>90.0</v>
      </c>
      <c r="S300" s="72">
        <v>99.0</v>
      </c>
      <c r="T300" s="72">
        <v>84.0</v>
      </c>
      <c r="U300" s="72">
        <v>75.0</v>
      </c>
      <c r="V300" s="72">
        <v>60.0</v>
      </c>
      <c r="W300" s="72" t="s">
        <v>1712</v>
      </c>
    </row>
    <row r="301">
      <c r="A301" s="72"/>
      <c r="B301" s="72"/>
      <c r="C301" s="72"/>
      <c r="D301" s="72"/>
      <c r="E301" s="55"/>
      <c r="F301" s="72"/>
      <c r="G301" s="72"/>
      <c r="H301" s="72"/>
      <c r="I301" s="72"/>
      <c r="J301" s="72"/>
      <c r="K301" s="72"/>
      <c r="L301" s="72"/>
      <c r="M301" s="72"/>
      <c r="N301" s="72"/>
      <c r="O301" s="72"/>
      <c r="P301" s="72"/>
      <c r="Q301" s="72"/>
      <c r="R301" s="72"/>
      <c r="S301" s="72"/>
      <c r="T301" s="72"/>
      <c r="U301" s="72"/>
      <c r="V301" s="72"/>
      <c r="W301" s="72"/>
      <c r="X301" s="72"/>
    </row>
    <row r="302">
      <c r="A302" s="52">
        <v>752.0</v>
      </c>
      <c r="B302" s="47" t="s">
        <v>1726</v>
      </c>
      <c r="C302" s="47" t="s">
        <v>25</v>
      </c>
      <c r="D302" s="47" t="s">
        <v>1727</v>
      </c>
      <c r="E302" s="55">
        <v>43108.0</v>
      </c>
      <c r="F302" s="47" t="s">
        <v>1728</v>
      </c>
      <c r="G302" s="47" t="s">
        <v>1729</v>
      </c>
      <c r="H302" s="47" t="s">
        <v>29</v>
      </c>
      <c r="I302" s="52">
        <v>89.0</v>
      </c>
      <c r="J302" s="52">
        <v>87.0</v>
      </c>
      <c r="K302" s="52">
        <v>82.0</v>
      </c>
      <c r="L302" s="52">
        <v>89.0</v>
      </c>
      <c r="M302" s="52">
        <v>91.0</v>
      </c>
      <c r="N302" s="52">
        <f t="shared" ref="N302:N324" si="34">AVERAGE(I302:M302)</f>
        <v>87.6</v>
      </c>
      <c r="O302" s="52">
        <v>85.0</v>
      </c>
      <c r="P302" s="52">
        <v>87.0</v>
      </c>
      <c r="Q302" s="52">
        <v>75.0</v>
      </c>
      <c r="R302" s="52">
        <v>62.0</v>
      </c>
      <c r="S302" s="52">
        <v>93.0</v>
      </c>
      <c r="T302" s="52">
        <v>78.0</v>
      </c>
      <c r="U302" s="52">
        <v>49.0</v>
      </c>
      <c r="V302" s="52">
        <v>37.0</v>
      </c>
      <c r="W302" s="52" t="s">
        <v>1730</v>
      </c>
      <c r="X302" s="71" t="s">
        <v>1731</v>
      </c>
    </row>
    <row r="303">
      <c r="B303" s="47" t="s">
        <v>488</v>
      </c>
      <c r="C303" s="47" t="s">
        <v>25</v>
      </c>
      <c r="D303" s="47" t="s">
        <v>1732</v>
      </c>
      <c r="E303" s="55">
        <v>43108.0</v>
      </c>
      <c r="F303" s="47" t="s">
        <v>1728</v>
      </c>
      <c r="G303" s="47" t="s">
        <v>1729</v>
      </c>
      <c r="H303" s="47" t="s">
        <v>29</v>
      </c>
      <c r="I303" s="52">
        <v>92.0</v>
      </c>
      <c r="J303" s="52">
        <v>78.0</v>
      </c>
      <c r="K303" s="52">
        <v>87.0</v>
      </c>
      <c r="L303" s="52">
        <v>92.0</v>
      </c>
      <c r="M303" s="52">
        <v>94.0</v>
      </c>
      <c r="N303" s="52">
        <f t="shared" si="34"/>
        <v>88.6</v>
      </c>
      <c r="O303" s="52">
        <v>92.0</v>
      </c>
      <c r="P303" s="52">
        <v>91.0</v>
      </c>
      <c r="Q303" s="52">
        <v>83.0</v>
      </c>
      <c r="R303" s="52">
        <v>56.0</v>
      </c>
      <c r="S303" s="52">
        <v>93.0</v>
      </c>
      <c r="T303" s="52">
        <v>84.0</v>
      </c>
      <c r="U303" s="52">
        <v>53.0</v>
      </c>
      <c r="V303" s="52">
        <v>44.0</v>
      </c>
    </row>
    <row r="304">
      <c r="B304" s="47" t="s">
        <v>1733</v>
      </c>
      <c r="C304" s="47" t="s">
        <v>25</v>
      </c>
      <c r="D304" s="47" t="s">
        <v>1734</v>
      </c>
      <c r="E304" s="55">
        <v>43108.0</v>
      </c>
      <c r="F304" s="47" t="s">
        <v>1728</v>
      </c>
      <c r="G304" s="47" t="s">
        <v>1729</v>
      </c>
      <c r="H304" s="47" t="s">
        <v>29</v>
      </c>
      <c r="I304" s="52">
        <v>87.0</v>
      </c>
      <c r="J304" s="52">
        <v>84.0</v>
      </c>
      <c r="K304" s="52">
        <v>73.0</v>
      </c>
      <c r="L304" s="52">
        <v>87.0</v>
      </c>
      <c r="M304" s="52">
        <v>87.0</v>
      </c>
      <c r="N304" s="52">
        <f t="shared" si="34"/>
        <v>83.6</v>
      </c>
      <c r="O304" s="52">
        <v>91.0</v>
      </c>
      <c r="P304" s="52">
        <v>89.0</v>
      </c>
      <c r="Q304" s="52">
        <v>77.0</v>
      </c>
      <c r="R304" s="52">
        <v>65.0</v>
      </c>
      <c r="S304" s="52">
        <v>94.0</v>
      </c>
      <c r="T304" s="52">
        <v>76.0</v>
      </c>
      <c r="U304" s="52">
        <v>46.0</v>
      </c>
      <c r="V304" s="52">
        <v>42.0</v>
      </c>
    </row>
    <row r="305">
      <c r="B305" s="47" t="s">
        <v>1735</v>
      </c>
      <c r="C305" s="47" t="s">
        <v>25</v>
      </c>
      <c r="D305" s="47" t="s">
        <v>1736</v>
      </c>
      <c r="E305" s="55">
        <v>43108.0</v>
      </c>
      <c r="F305" s="47" t="s">
        <v>1728</v>
      </c>
      <c r="G305" s="47" t="s">
        <v>1729</v>
      </c>
      <c r="H305" s="47" t="s">
        <v>29</v>
      </c>
      <c r="I305" s="52">
        <v>95.0</v>
      </c>
      <c r="J305" s="52">
        <v>88.0</v>
      </c>
      <c r="K305" s="52">
        <v>88.0</v>
      </c>
      <c r="L305" s="52">
        <v>91.0</v>
      </c>
      <c r="M305" s="52">
        <v>89.0</v>
      </c>
      <c r="N305" s="52">
        <f t="shared" si="34"/>
        <v>90.2</v>
      </c>
      <c r="O305" s="52">
        <v>89.0</v>
      </c>
      <c r="P305" s="52">
        <v>86.0</v>
      </c>
      <c r="Q305" s="52">
        <v>88.0</v>
      </c>
      <c r="R305" s="52">
        <v>54.0</v>
      </c>
      <c r="S305" s="52">
        <v>91.0</v>
      </c>
      <c r="T305" s="52">
        <v>87.0</v>
      </c>
      <c r="U305" s="52">
        <v>51.0</v>
      </c>
      <c r="V305" s="52">
        <v>32.0</v>
      </c>
    </row>
    <row r="306">
      <c r="B306" s="47" t="s">
        <v>155</v>
      </c>
      <c r="C306" s="47" t="s">
        <v>25</v>
      </c>
      <c r="D306" s="47" t="s">
        <v>1737</v>
      </c>
      <c r="E306" s="55">
        <v>43108.0</v>
      </c>
      <c r="F306" s="47" t="s">
        <v>1728</v>
      </c>
      <c r="G306" s="47" t="s">
        <v>1729</v>
      </c>
      <c r="H306" s="47" t="s">
        <v>29</v>
      </c>
      <c r="I306" s="52">
        <v>88.0</v>
      </c>
      <c r="J306" s="52">
        <v>79.0</v>
      </c>
      <c r="K306" s="97" t="s">
        <v>1562</v>
      </c>
      <c r="L306" s="52">
        <v>88.0</v>
      </c>
      <c r="M306" s="52">
        <v>96.0</v>
      </c>
      <c r="N306" s="52">
        <f t="shared" si="34"/>
        <v>87.75</v>
      </c>
      <c r="O306" s="52">
        <v>96.0</v>
      </c>
      <c r="P306" s="52">
        <v>92.0</v>
      </c>
      <c r="Q306" s="52">
        <v>73.0</v>
      </c>
      <c r="R306" s="52">
        <v>68.0</v>
      </c>
      <c r="S306" s="52">
        <v>95.0</v>
      </c>
      <c r="T306" s="52">
        <v>80.0</v>
      </c>
      <c r="U306" s="52">
        <v>44.0</v>
      </c>
      <c r="V306" s="52">
        <v>47.0</v>
      </c>
    </row>
    <row r="307" ht="15.75" customHeight="1">
      <c r="B307" s="47" t="s">
        <v>126</v>
      </c>
      <c r="C307" s="47" t="s">
        <v>25</v>
      </c>
      <c r="D307" s="47" t="s">
        <v>1738</v>
      </c>
      <c r="E307" s="55">
        <v>43106.0</v>
      </c>
      <c r="F307" s="47" t="s">
        <v>1728</v>
      </c>
      <c r="G307" s="47" t="s">
        <v>1729</v>
      </c>
      <c r="H307" s="47" t="s">
        <v>29</v>
      </c>
      <c r="I307" s="52">
        <v>97.0</v>
      </c>
      <c r="J307" s="52">
        <v>82.0</v>
      </c>
      <c r="K307" s="52">
        <v>92.0</v>
      </c>
      <c r="L307" s="52">
        <v>93.0</v>
      </c>
      <c r="M307" s="52">
        <v>90.0</v>
      </c>
      <c r="N307" s="52">
        <f t="shared" si="34"/>
        <v>90.8</v>
      </c>
      <c r="O307" s="52">
        <v>87.0</v>
      </c>
      <c r="P307" s="52">
        <v>84.0</v>
      </c>
      <c r="Q307" s="52">
        <v>81.0</v>
      </c>
      <c r="R307" s="52">
        <v>57.0</v>
      </c>
      <c r="S307" s="52">
        <v>91.0</v>
      </c>
      <c r="T307" s="52">
        <v>83.0</v>
      </c>
      <c r="U307" s="52">
        <v>52.0</v>
      </c>
      <c r="V307" s="52">
        <v>36.0</v>
      </c>
    </row>
    <row r="308" ht="17.25" customHeight="1">
      <c r="B308" s="47" t="s">
        <v>975</v>
      </c>
      <c r="C308" s="47" t="s">
        <v>25</v>
      </c>
      <c r="D308" s="47" t="s">
        <v>1739</v>
      </c>
      <c r="E308" s="55">
        <v>43842.0</v>
      </c>
      <c r="F308" s="47" t="s">
        <v>1728</v>
      </c>
      <c r="G308" s="47" t="s">
        <v>1729</v>
      </c>
      <c r="H308" s="47" t="s">
        <v>29</v>
      </c>
      <c r="I308" s="52">
        <v>85.0</v>
      </c>
      <c r="J308" s="52">
        <v>76.0</v>
      </c>
      <c r="K308" s="52">
        <v>74.0</v>
      </c>
      <c r="L308" s="52">
        <v>90.0</v>
      </c>
      <c r="M308" s="52">
        <v>95.0</v>
      </c>
      <c r="N308" s="52">
        <f t="shared" si="34"/>
        <v>84</v>
      </c>
      <c r="O308" s="52">
        <v>84.0</v>
      </c>
      <c r="P308" s="52">
        <v>90.0</v>
      </c>
      <c r="Q308" s="52">
        <v>84.0</v>
      </c>
      <c r="R308" s="52">
        <v>60.0</v>
      </c>
      <c r="S308" s="52">
        <v>99.0</v>
      </c>
      <c r="T308" s="52">
        <v>75.0</v>
      </c>
      <c r="U308" s="52">
        <v>45.0</v>
      </c>
      <c r="V308" s="52">
        <v>33.0</v>
      </c>
    </row>
    <row r="309" ht="17.25" customHeight="1">
      <c r="B309" s="47" t="s">
        <v>42</v>
      </c>
      <c r="C309" s="47" t="s">
        <v>25</v>
      </c>
      <c r="D309" s="47" t="s">
        <v>1740</v>
      </c>
      <c r="E309" s="55">
        <v>44216.0</v>
      </c>
      <c r="F309" s="47" t="s">
        <v>1728</v>
      </c>
      <c r="G309" s="47" t="s">
        <v>1729</v>
      </c>
      <c r="H309" s="47" t="s">
        <v>29</v>
      </c>
      <c r="I309" s="52">
        <v>93.0</v>
      </c>
      <c r="J309" s="52">
        <v>89.0</v>
      </c>
      <c r="K309" s="52">
        <v>89.0</v>
      </c>
      <c r="L309" s="52">
        <v>87.0</v>
      </c>
      <c r="M309" s="52">
        <v>88.0</v>
      </c>
      <c r="N309" s="52">
        <f t="shared" si="34"/>
        <v>89.2</v>
      </c>
      <c r="O309" s="52">
        <v>94.0</v>
      </c>
      <c r="P309" s="52">
        <v>85.0</v>
      </c>
      <c r="Q309" s="52">
        <v>78.0</v>
      </c>
      <c r="R309" s="52">
        <v>55.0</v>
      </c>
      <c r="S309" s="52">
        <v>90.0</v>
      </c>
      <c r="T309" s="52">
        <v>88.0</v>
      </c>
      <c r="U309" s="52">
        <v>48.0</v>
      </c>
      <c r="V309" s="52">
        <v>45.0</v>
      </c>
    </row>
    <row r="310">
      <c r="B310" s="47" t="s">
        <v>183</v>
      </c>
      <c r="C310" s="47" t="s">
        <v>25</v>
      </c>
      <c r="D310" s="47" t="s">
        <v>1741</v>
      </c>
      <c r="E310" s="55">
        <v>44224.0</v>
      </c>
      <c r="F310" s="47" t="s">
        <v>1728</v>
      </c>
      <c r="G310" s="47" t="s">
        <v>1729</v>
      </c>
      <c r="H310" s="47" t="s">
        <v>29</v>
      </c>
      <c r="I310" s="52">
        <v>86.0</v>
      </c>
      <c r="J310" s="52">
        <v>81.0</v>
      </c>
      <c r="K310" s="52">
        <v>79.0</v>
      </c>
      <c r="L310" s="52">
        <v>89.0</v>
      </c>
      <c r="M310" s="52">
        <v>93.0</v>
      </c>
      <c r="N310" s="52">
        <f t="shared" si="34"/>
        <v>85.6</v>
      </c>
      <c r="O310" s="52">
        <v>86.0</v>
      </c>
      <c r="P310" s="52">
        <v>93.0</v>
      </c>
      <c r="Q310" s="52">
        <v>86.0</v>
      </c>
      <c r="R310" s="52">
        <v>67.0</v>
      </c>
      <c r="S310" s="52">
        <v>88.0</v>
      </c>
      <c r="T310" s="52">
        <v>79.0</v>
      </c>
      <c r="U310" s="52">
        <v>50.0</v>
      </c>
      <c r="V310" s="52">
        <v>34.0</v>
      </c>
    </row>
    <row r="311" ht="18.75" customHeight="1">
      <c r="B311" s="47" t="s">
        <v>574</v>
      </c>
      <c r="C311" s="47" t="s">
        <v>25</v>
      </c>
      <c r="D311" s="47" t="s">
        <v>1742</v>
      </c>
      <c r="E311" s="55">
        <v>44224.0</v>
      </c>
      <c r="F311" s="47" t="s">
        <v>1728</v>
      </c>
      <c r="G311" s="47" t="s">
        <v>1729</v>
      </c>
      <c r="H311" s="47" t="s">
        <v>29</v>
      </c>
      <c r="I311" s="52">
        <v>96.0</v>
      </c>
      <c r="J311" s="52">
        <v>85.0</v>
      </c>
      <c r="K311" s="52">
        <v>85.0</v>
      </c>
      <c r="L311" s="52">
        <v>92.0</v>
      </c>
      <c r="M311" s="52">
        <v>97.0</v>
      </c>
      <c r="N311" s="52">
        <f t="shared" si="34"/>
        <v>91</v>
      </c>
      <c r="O311" s="52">
        <v>93.0</v>
      </c>
      <c r="P311" s="52">
        <v>88.0</v>
      </c>
      <c r="Q311" s="52">
        <v>74.0</v>
      </c>
      <c r="R311" s="52">
        <v>58.0</v>
      </c>
      <c r="S311" s="52">
        <v>97.0</v>
      </c>
      <c r="T311" s="52">
        <v>85.0</v>
      </c>
      <c r="U311" s="52">
        <v>54.0</v>
      </c>
      <c r="V311" s="52">
        <v>46.0</v>
      </c>
    </row>
    <row r="312" ht="18.0" customHeight="1">
      <c r="B312" s="47" t="s">
        <v>1743</v>
      </c>
      <c r="C312" s="47" t="s">
        <v>25</v>
      </c>
      <c r="D312" s="47" t="s">
        <v>1744</v>
      </c>
      <c r="E312" s="55">
        <v>44225.0</v>
      </c>
      <c r="F312" s="47" t="s">
        <v>1728</v>
      </c>
      <c r="G312" s="47" t="s">
        <v>1729</v>
      </c>
      <c r="H312" s="47" t="s">
        <v>29</v>
      </c>
      <c r="I312" s="52">
        <v>90.0</v>
      </c>
      <c r="J312" s="52">
        <v>93.0</v>
      </c>
      <c r="K312" s="52">
        <v>75.0</v>
      </c>
      <c r="L312" s="52">
        <v>88.0</v>
      </c>
      <c r="M312" s="52">
        <v>92.0</v>
      </c>
      <c r="N312" s="52">
        <f t="shared" si="34"/>
        <v>87.6</v>
      </c>
      <c r="O312" s="52">
        <v>88.0</v>
      </c>
      <c r="P312" s="52">
        <v>86.0</v>
      </c>
      <c r="Q312" s="52">
        <v>80.0</v>
      </c>
      <c r="R312" s="52">
        <v>66.0</v>
      </c>
      <c r="S312" s="52">
        <v>89.0</v>
      </c>
      <c r="T312" s="52">
        <v>82.0</v>
      </c>
      <c r="U312" s="52">
        <v>47.0</v>
      </c>
      <c r="V312" s="52">
        <v>35.0</v>
      </c>
    </row>
    <row r="313" ht="17.25" customHeight="1">
      <c r="B313" s="47" t="s">
        <v>843</v>
      </c>
      <c r="C313" s="47" t="s">
        <v>25</v>
      </c>
      <c r="D313" s="47" t="s">
        <v>1745</v>
      </c>
      <c r="E313" s="55">
        <v>44232.0</v>
      </c>
      <c r="F313" s="47" t="s">
        <v>1728</v>
      </c>
      <c r="G313" s="47" t="s">
        <v>1729</v>
      </c>
      <c r="H313" s="47" t="s">
        <v>29</v>
      </c>
      <c r="I313" s="52">
        <v>98.0</v>
      </c>
      <c r="J313" s="52">
        <v>87.0</v>
      </c>
      <c r="K313" s="52">
        <v>83.0</v>
      </c>
      <c r="L313" s="52">
        <v>91.0</v>
      </c>
      <c r="M313" s="52">
        <v>87.0</v>
      </c>
      <c r="N313" s="52">
        <f t="shared" si="34"/>
        <v>89.2</v>
      </c>
      <c r="O313" s="52">
        <v>95.0</v>
      </c>
      <c r="P313" s="52">
        <v>92.0</v>
      </c>
      <c r="Q313" s="52">
        <v>87.0</v>
      </c>
      <c r="R313" s="52">
        <v>59.0</v>
      </c>
      <c r="S313" s="52">
        <v>95.0</v>
      </c>
      <c r="T313" s="52">
        <v>77.0</v>
      </c>
      <c r="U313" s="52">
        <v>43.0</v>
      </c>
      <c r="V313" s="52">
        <v>38.0</v>
      </c>
    </row>
    <row r="314">
      <c r="B314" s="47" t="s">
        <v>1183</v>
      </c>
      <c r="C314" s="47" t="s">
        <v>25</v>
      </c>
      <c r="D314" s="47" t="s">
        <v>1746</v>
      </c>
      <c r="E314" s="55">
        <v>44233.0</v>
      </c>
      <c r="F314" s="47" t="s">
        <v>1728</v>
      </c>
      <c r="G314" s="47" t="s">
        <v>1729</v>
      </c>
      <c r="H314" s="47" t="s">
        <v>29</v>
      </c>
      <c r="I314" s="52">
        <v>91.0</v>
      </c>
      <c r="J314" s="52">
        <v>91.0</v>
      </c>
      <c r="K314" s="52">
        <v>77.0</v>
      </c>
      <c r="L314" s="52">
        <v>87.0</v>
      </c>
      <c r="M314" s="52">
        <v>89.0</v>
      </c>
      <c r="N314" s="52">
        <f t="shared" si="34"/>
        <v>87</v>
      </c>
      <c r="O314" s="52">
        <v>90.0</v>
      </c>
      <c r="P314" s="52">
        <v>85.0</v>
      </c>
      <c r="Q314" s="52">
        <v>73.0</v>
      </c>
      <c r="R314" s="52">
        <v>63.0</v>
      </c>
      <c r="S314" s="52">
        <v>87.0</v>
      </c>
      <c r="T314" s="52">
        <v>86.0</v>
      </c>
      <c r="U314" s="52">
        <v>51.0</v>
      </c>
      <c r="V314" s="52">
        <v>31.0</v>
      </c>
    </row>
    <row r="315" ht="17.25" customHeight="1">
      <c r="B315" s="47" t="s">
        <v>472</v>
      </c>
      <c r="C315" s="47" t="s">
        <v>25</v>
      </c>
      <c r="D315" s="47" t="s">
        <v>1747</v>
      </c>
      <c r="E315" s="55">
        <v>44716.0</v>
      </c>
      <c r="F315" s="47" t="s">
        <v>1728</v>
      </c>
      <c r="G315" s="47" t="s">
        <v>1729</v>
      </c>
      <c r="H315" s="47" t="s">
        <v>29</v>
      </c>
      <c r="I315" s="52">
        <v>86.0</v>
      </c>
      <c r="J315" s="52">
        <v>86.0</v>
      </c>
      <c r="K315" s="52">
        <v>91.0</v>
      </c>
      <c r="L315" s="52">
        <v>93.0</v>
      </c>
      <c r="M315" s="52">
        <v>94.0</v>
      </c>
      <c r="N315" s="52">
        <f t="shared" si="34"/>
        <v>90</v>
      </c>
      <c r="O315" s="52">
        <v>85.0</v>
      </c>
      <c r="P315" s="52">
        <v>89.0</v>
      </c>
      <c r="Q315" s="52">
        <v>89.0</v>
      </c>
      <c r="R315" s="52">
        <v>54.0</v>
      </c>
      <c r="S315" s="52">
        <v>94.0</v>
      </c>
      <c r="T315" s="52">
        <v>81.0</v>
      </c>
      <c r="U315" s="52">
        <v>44.0</v>
      </c>
      <c r="V315" s="52">
        <v>43.0</v>
      </c>
    </row>
    <row r="316" ht="17.25" customHeight="1">
      <c r="B316" s="47" t="s">
        <v>297</v>
      </c>
      <c r="C316" s="47" t="s">
        <v>25</v>
      </c>
      <c r="D316" s="47" t="s">
        <v>1748</v>
      </c>
      <c r="E316" s="55">
        <v>45130.0</v>
      </c>
      <c r="F316" s="47" t="s">
        <v>1728</v>
      </c>
      <c r="G316" s="47" t="s">
        <v>1729</v>
      </c>
      <c r="H316" s="47" t="s">
        <v>29</v>
      </c>
      <c r="I316" s="52">
        <v>94.0</v>
      </c>
      <c r="J316" s="52">
        <v>90.0</v>
      </c>
      <c r="K316" s="52">
        <v>78.0</v>
      </c>
      <c r="L316" s="52">
        <v>90.0</v>
      </c>
      <c r="M316" s="52">
        <v>98.0</v>
      </c>
      <c r="N316" s="52">
        <f t="shared" si="34"/>
        <v>90</v>
      </c>
      <c r="O316" s="52">
        <v>89.0</v>
      </c>
      <c r="P316" s="52">
        <v>84.0</v>
      </c>
      <c r="Q316" s="52">
        <v>72.0</v>
      </c>
      <c r="R316" s="52">
        <v>61.0</v>
      </c>
      <c r="S316" s="52">
        <v>93.0</v>
      </c>
      <c r="T316" s="52">
        <v>75.0</v>
      </c>
      <c r="U316" s="52">
        <v>48.0</v>
      </c>
      <c r="V316" s="52">
        <v>39.0</v>
      </c>
    </row>
    <row r="317" ht="17.25" customHeight="1">
      <c r="B317" s="47" t="s">
        <v>1183</v>
      </c>
      <c r="C317" s="47" t="s">
        <v>25</v>
      </c>
      <c r="D317" s="47" t="s">
        <v>1749</v>
      </c>
      <c r="E317" s="55">
        <v>43118.0</v>
      </c>
      <c r="F317" s="47" t="s">
        <v>1728</v>
      </c>
      <c r="G317" s="47" t="s">
        <v>1729</v>
      </c>
      <c r="H317" s="47" t="s">
        <v>29</v>
      </c>
      <c r="I317" s="52">
        <v>98.0</v>
      </c>
      <c r="J317" s="52">
        <v>95.0</v>
      </c>
      <c r="K317" s="52">
        <v>81.0</v>
      </c>
      <c r="L317" s="52">
        <v>92.0</v>
      </c>
      <c r="M317" s="52">
        <v>91.0</v>
      </c>
      <c r="N317" s="52">
        <f t="shared" si="34"/>
        <v>91.4</v>
      </c>
      <c r="O317" s="52">
        <v>94.0</v>
      </c>
      <c r="P317" s="52">
        <v>91.0</v>
      </c>
      <c r="Q317" s="52">
        <v>83.0</v>
      </c>
      <c r="R317" s="52">
        <v>64.0</v>
      </c>
      <c r="S317" s="52">
        <v>98.0</v>
      </c>
      <c r="T317" s="52">
        <v>82.0</v>
      </c>
      <c r="U317" s="52">
        <v>53.0</v>
      </c>
      <c r="V317" s="52">
        <v>40.0</v>
      </c>
      <c r="X317" s="71" t="s">
        <v>1750</v>
      </c>
    </row>
    <row r="318">
      <c r="B318" s="47" t="s">
        <v>1733</v>
      </c>
      <c r="C318" s="47" t="s">
        <v>25</v>
      </c>
      <c r="D318" s="47" t="s">
        <v>1751</v>
      </c>
      <c r="E318" s="55">
        <v>43118.0</v>
      </c>
      <c r="F318" s="47" t="s">
        <v>1728</v>
      </c>
      <c r="G318" s="47" t="s">
        <v>1729</v>
      </c>
      <c r="H318" s="47" t="s">
        <v>29</v>
      </c>
      <c r="I318" s="52">
        <v>95.0</v>
      </c>
      <c r="J318" s="52">
        <v>92.0</v>
      </c>
      <c r="K318" s="52">
        <v>86.0</v>
      </c>
      <c r="L318" s="52">
        <v>91.0</v>
      </c>
      <c r="M318" s="52">
        <v>90.0</v>
      </c>
      <c r="N318" s="52">
        <f t="shared" si="34"/>
        <v>90.8</v>
      </c>
      <c r="O318" s="52">
        <v>88.0</v>
      </c>
      <c r="P318" s="52">
        <v>90.0</v>
      </c>
      <c r="Q318" s="52">
        <v>76.0</v>
      </c>
      <c r="R318" s="52">
        <v>55.0</v>
      </c>
      <c r="S318" s="52">
        <v>91.0</v>
      </c>
      <c r="T318" s="52">
        <v>88.0</v>
      </c>
      <c r="U318" s="52">
        <v>52.0</v>
      </c>
      <c r="V318" s="52">
        <v>41.0</v>
      </c>
    </row>
    <row r="319">
      <c r="B319" s="47" t="s">
        <v>183</v>
      </c>
      <c r="C319" s="47" t="s">
        <v>25</v>
      </c>
      <c r="D319" s="47" t="s">
        <v>1752</v>
      </c>
      <c r="E319" s="55">
        <v>44223.0</v>
      </c>
      <c r="F319" s="47" t="s">
        <v>1728</v>
      </c>
      <c r="G319" s="47" t="s">
        <v>1729</v>
      </c>
      <c r="H319" s="47" t="s">
        <v>29</v>
      </c>
      <c r="I319" s="52">
        <v>89.0</v>
      </c>
      <c r="J319" s="52">
        <v>89.0</v>
      </c>
      <c r="K319" s="52">
        <v>78.0</v>
      </c>
      <c r="L319" s="52">
        <v>93.0</v>
      </c>
      <c r="M319" s="52">
        <v>93.0</v>
      </c>
      <c r="N319" s="52">
        <f t="shared" si="34"/>
        <v>88.4</v>
      </c>
      <c r="O319" s="52">
        <v>91.0</v>
      </c>
      <c r="P319" s="52">
        <v>87.0</v>
      </c>
      <c r="Q319" s="52">
        <v>87.0</v>
      </c>
      <c r="R319" s="52">
        <v>67.0</v>
      </c>
      <c r="S319" s="52">
        <v>88.0</v>
      </c>
      <c r="T319" s="52">
        <v>77.0</v>
      </c>
      <c r="U319" s="52">
        <v>46.0</v>
      </c>
      <c r="V319" s="52">
        <v>48.0</v>
      </c>
    </row>
    <row r="320" ht="18.0" customHeight="1">
      <c r="B320" s="47" t="s">
        <v>1548</v>
      </c>
      <c r="C320" s="47" t="s">
        <v>25</v>
      </c>
      <c r="D320" s="47" t="s">
        <v>1753</v>
      </c>
      <c r="E320" s="55">
        <v>44223.0</v>
      </c>
      <c r="F320" s="47" t="s">
        <v>1728</v>
      </c>
      <c r="G320" s="47" t="s">
        <v>1729</v>
      </c>
      <c r="H320" s="47" t="s">
        <v>29</v>
      </c>
      <c r="I320" s="52">
        <v>95.0</v>
      </c>
      <c r="J320" s="52">
        <v>94.0</v>
      </c>
      <c r="K320" s="52">
        <v>93.0</v>
      </c>
      <c r="L320" s="52">
        <v>89.0</v>
      </c>
      <c r="M320" s="52">
        <v>96.0</v>
      </c>
      <c r="N320" s="52">
        <f t="shared" si="34"/>
        <v>93.4</v>
      </c>
      <c r="O320" s="52">
        <v>86.0</v>
      </c>
      <c r="P320" s="52">
        <v>93.0</v>
      </c>
      <c r="Q320" s="52">
        <v>79.0</v>
      </c>
      <c r="R320" s="52">
        <v>56.0</v>
      </c>
      <c r="S320" s="52">
        <v>92.0</v>
      </c>
      <c r="T320" s="52">
        <v>83.0</v>
      </c>
      <c r="U320" s="52">
        <v>54.0</v>
      </c>
      <c r="V320" s="52">
        <v>37.0</v>
      </c>
    </row>
    <row r="321">
      <c r="B321" s="47" t="s">
        <v>94</v>
      </c>
      <c r="C321" s="47" t="s">
        <v>25</v>
      </c>
      <c r="D321" s="47" t="s">
        <v>1754</v>
      </c>
      <c r="E321" s="55">
        <v>44223.0</v>
      </c>
      <c r="F321" s="47" t="s">
        <v>1728</v>
      </c>
      <c r="G321" s="47" t="s">
        <v>1729</v>
      </c>
      <c r="H321" s="47" t="s">
        <v>29</v>
      </c>
      <c r="I321" s="52">
        <v>87.0</v>
      </c>
      <c r="J321" s="52">
        <v>88.0</v>
      </c>
      <c r="K321" s="52">
        <v>80.0</v>
      </c>
      <c r="L321" s="52">
        <v>94.0</v>
      </c>
      <c r="M321" s="52">
        <v>87.0</v>
      </c>
      <c r="N321" s="52">
        <f t="shared" si="34"/>
        <v>87.2</v>
      </c>
      <c r="O321" s="52">
        <v>95.0</v>
      </c>
      <c r="P321" s="52">
        <v>88.0</v>
      </c>
      <c r="Q321" s="52">
        <v>84.0</v>
      </c>
      <c r="R321" s="52">
        <v>58.0</v>
      </c>
      <c r="S321" s="52">
        <v>89.0</v>
      </c>
      <c r="T321" s="52">
        <v>76.0</v>
      </c>
      <c r="U321" s="52">
        <v>50.0</v>
      </c>
      <c r="V321" s="52">
        <v>47.0</v>
      </c>
    </row>
    <row r="322" ht="18.0" customHeight="1">
      <c r="B322" s="47" t="s">
        <v>927</v>
      </c>
      <c r="C322" s="47" t="s">
        <v>25</v>
      </c>
      <c r="D322" s="47" t="s">
        <v>1755</v>
      </c>
      <c r="E322" s="55">
        <v>44937.0</v>
      </c>
      <c r="F322" s="47" t="s">
        <v>1728</v>
      </c>
      <c r="G322" s="47" t="s">
        <v>1729</v>
      </c>
      <c r="H322" s="47" t="s">
        <v>29</v>
      </c>
      <c r="I322" s="52">
        <v>92.0</v>
      </c>
      <c r="J322" s="52">
        <v>89.0</v>
      </c>
      <c r="K322" s="52">
        <v>84.0</v>
      </c>
      <c r="L322" s="52">
        <v>90.0</v>
      </c>
      <c r="M322" s="52">
        <v>92.0</v>
      </c>
      <c r="N322" s="52">
        <f t="shared" si="34"/>
        <v>89.4</v>
      </c>
      <c r="O322" s="52">
        <v>84.0</v>
      </c>
      <c r="P322" s="52">
        <v>86.0</v>
      </c>
      <c r="Q322" s="52">
        <v>85.0</v>
      </c>
      <c r="R322" s="52">
        <v>66.0</v>
      </c>
      <c r="S322" s="52">
        <v>97.0</v>
      </c>
      <c r="T322" s="52">
        <v>85.0</v>
      </c>
      <c r="U322" s="52">
        <v>49.0</v>
      </c>
      <c r="V322" s="52">
        <v>36.0</v>
      </c>
      <c r="W322" s="52" t="s">
        <v>1756</v>
      </c>
      <c r="X322" s="71" t="s">
        <v>1757</v>
      </c>
    </row>
    <row r="323" ht="18.0" customHeight="1">
      <c r="B323" s="47" t="s">
        <v>566</v>
      </c>
      <c r="C323" s="47" t="s">
        <v>25</v>
      </c>
      <c r="D323" s="47" t="s">
        <v>1758</v>
      </c>
      <c r="E323" s="55">
        <v>44937.0</v>
      </c>
      <c r="F323" s="47" t="s">
        <v>1728</v>
      </c>
      <c r="G323" s="47" t="s">
        <v>1729</v>
      </c>
      <c r="H323" s="47" t="s">
        <v>29</v>
      </c>
      <c r="I323" s="52">
        <v>86.0</v>
      </c>
      <c r="J323" s="52">
        <v>90.0</v>
      </c>
      <c r="K323" s="52">
        <v>90.0</v>
      </c>
      <c r="L323" s="52">
        <v>92.0</v>
      </c>
      <c r="M323" s="52">
        <v>95.0</v>
      </c>
      <c r="N323" s="52">
        <f t="shared" si="34"/>
        <v>90.6</v>
      </c>
      <c r="O323" s="52">
        <v>93.0</v>
      </c>
      <c r="P323" s="52">
        <v>92.0</v>
      </c>
      <c r="Q323" s="52">
        <v>89.0</v>
      </c>
      <c r="R323" s="52">
        <v>68.0</v>
      </c>
      <c r="S323" s="52">
        <v>87.0</v>
      </c>
      <c r="T323" s="52">
        <v>79.0</v>
      </c>
      <c r="U323" s="52">
        <v>47.0</v>
      </c>
      <c r="V323" s="52">
        <v>43.0</v>
      </c>
    </row>
    <row r="324">
      <c r="B324" s="47" t="s">
        <v>1759</v>
      </c>
      <c r="C324" s="47" t="s">
        <v>25</v>
      </c>
      <c r="D324" s="47" t="s">
        <v>1760</v>
      </c>
      <c r="E324" s="55">
        <v>44937.0</v>
      </c>
      <c r="F324" s="47" t="s">
        <v>1728</v>
      </c>
      <c r="G324" s="47" t="s">
        <v>1729</v>
      </c>
      <c r="H324" s="47" t="s">
        <v>29</v>
      </c>
      <c r="I324" s="52">
        <v>96.0</v>
      </c>
      <c r="J324" s="52">
        <v>93.0</v>
      </c>
      <c r="K324" s="52">
        <v>84.0</v>
      </c>
      <c r="L324" s="52">
        <v>93.0</v>
      </c>
      <c r="M324" s="52">
        <v>88.0</v>
      </c>
      <c r="N324" s="52">
        <f t="shared" si="34"/>
        <v>90.8</v>
      </c>
      <c r="O324" s="52">
        <v>87.0</v>
      </c>
      <c r="P324" s="52">
        <v>94.0</v>
      </c>
      <c r="Q324" s="52">
        <v>86.0</v>
      </c>
      <c r="R324" s="52">
        <v>63.0</v>
      </c>
      <c r="S324" s="52">
        <v>96.0</v>
      </c>
      <c r="T324" s="52">
        <v>84.0</v>
      </c>
      <c r="U324" s="52">
        <v>45.0</v>
      </c>
      <c r="V324" s="52">
        <v>31.0</v>
      </c>
    </row>
    <row r="325">
      <c r="A325" s="52"/>
      <c r="B325" s="52"/>
      <c r="C325" s="52"/>
      <c r="D325" s="52"/>
      <c r="E325" s="55"/>
      <c r="F325" s="52"/>
      <c r="G325" s="52"/>
      <c r="H325" s="52"/>
      <c r="I325" s="52"/>
      <c r="J325" s="52"/>
      <c r="K325" s="52"/>
      <c r="L325" s="52"/>
      <c r="M325" s="52"/>
      <c r="N325" s="52"/>
      <c r="O325" s="52"/>
      <c r="P325" s="52"/>
      <c r="Q325" s="52"/>
      <c r="R325" s="52"/>
      <c r="S325" s="52"/>
      <c r="T325" s="52"/>
      <c r="U325" s="52"/>
      <c r="V325" s="52"/>
      <c r="W325" s="52"/>
      <c r="X325" s="52"/>
    </row>
    <row r="326" ht="18.0" customHeight="1">
      <c r="A326" s="52">
        <v>1733.0</v>
      </c>
      <c r="B326" s="52" t="s">
        <v>711</v>
      </c>
      <c r="C326" s="52" t="s">
        <v>25</v>
      </c>
      <c r="D326" s="52" t="s">
        <v>1761</v>
      </c>
      <c r="E326" s="55">
        <v>44053.0</v>
      </c>
      <c r="F326" s="76" t="s">
        <v>1762</v>
      </c>
      <c r="G326" s="52" t="s">
        <v>1763</v>
      </c>
      <c r="H326" s="52" t="s">
        <v>29</v>
      </c>
      <c r="I326" s="79">
        <f t="shared" ref="I326:I343" si="35">(J326+K326+M326)/3</f>
        <v>45</v>
      </c>
      <c r="J326" s="52">
        <v>40.0</v>
      </c>
      <c r="K326" s="52">
        <v>55.0</v>
      </c>
      <c r="L326" s="52">
        <v>35.0</v>
      </c>
      <c r="M326" s="52">
        <v>40.0</v>
      </c>
      <c r="N326" s="80">
        <f t="shared" ref="N326:N343" si="36">AVERAGE(I326:M326)</f>
        <v>43</v>
      </c>
      <c r="O326" s="52">
        <v>82.0</v>
      </c>
      <c r="P326" s="52">
        <v>85.0</v>
      </c>
      <c r="Q326" s="52">
        <v>87.0</v>
      </c>
      <c r="R326" s="52">
        <v>90.0</v>
      </c>
      <c r="S326" s="52">
        <v>100.0</v>
      </c>
      <c r="T326" s="52">
        <v>90.0</v>
      </c>
      <c r="U326" s="52">
        <v>80.0</v>
      </c>
      <c r="V326" s="52">
        <v>75.0</v>
      </c>
      <c r="W326" s="52" t="s">
        <v>1764</v>
      </c>
      <c r="X326" s="98" t="s">
        <v>1765</v>
      </c>
    </row>
    <row r="327" ht="15.0" customHeight="1">
      <c r="B327" s="52" t="s">
        <v>364</v>
      </c>
      <c r="C327" s="43" t="s">
        <v>25</v>
      </c>
      <c r="D327" s="52" t="s">
        <v>1766</v>
      </c>
      <c r="E327" s="55">
        <v>44053.0</v>
      </c>
      <c r="F327" s="76" t="s">
        <v>1762</v>
      </c>
      <c r="G327" s="52" t="s">
        <v>1763</v>
      </c>
      <c r="H327" s="52" t="s">
        <v>29</v>
      </c>
      <c r="I327" s="79">
        <f t="shared" si="35"/>
        <v>45</v>
      </c>
      <c r="J327" s="52">
        <v>40.0</v>
      </c>
      <c r="K327" s="52">
        <v>55.0</v>
      </c>
      <c r="L327" s="52">
        <v>35.0</v>
      </c>
      <c r="M327" s="52">
        <v>40.0</v>
      </c>
      <c r="N327" s="80">
        <f t="shared" si="36"/>
        <v>43</v>
      </c>
      <c r="O327" s="52">
        <v>82.0</v>
      </c>
      <c r="P327" s="52">
        <v>85.0</v>
      </c>
      <c r="Q327" s="52">
        <v>87.0</v>
      </c>
      <c r="R327" s="52">
        <v>90.0</v>
      </c>
      <c r="S327" s="52">
        <v>100.0</v>
      </c>
      <c r="T327" s="52">
        <v>90.0</v>
      </c>
      <c r="U327" s="52">
        <v>80.0</v>
      </c>
      <c r="V327" s="52">
        <v>75.0</v>
      </c>
    </row>
    <row r="328" ht="18.0" customHeight="1">
      <c r="B328" s="52" t="s">
        <v>420</v>
      </c>
      <c r="C328" s="43" t="s">
        <v>25</v>
      </c>
      <c r="D328" s="52" t="s">
        <v>1767</v>
      </c>
      <c r="E328" s="55">
        <v>44053.0</v>
      </c>
      <c r="F328" s="76" t="s">
        <v>1762</v>
      </c>
      <c r="G328" s="52" t="s">
        <v>1763</v>
      </c>
      <c r="H328" s="52" t="s">
        <v>29</v>
      </c>
      <c r="I328" s="79">
        <f t="shared" si="35"/>
        <v>45</v>
      </c>
      <c r="J328" s="52">
        <v>40.0</v>
      </c>
      <c r="K328" s="52">
        <v>55.0</v>
      </c>
      <c r="L328" s="52">
        <v>35.0</v>
      </c>
      <c r="M328" s="52">
        <v>40.0</v>
      </c>
      <c r="N328" s="80">
        <f t="shared" si="36"/>
        <v>43</v>
      </c>
      <c r="O328" s="52">
        <v>82.0</v>
      </c>
      <c r="P328" s="52">
        <v>85.0</v>
      </c>
      <c r="Q328" s="52">
        <v>87.0</v>
      </c>
      <c r="R328" s="52">
        <v>90.0</v>
      </c>
      <c r="S328" s="52">
        <v>100.0</v>
      </c>
      <c r="T328" s="52">
        <v>90.0</v>
      </c>
      <c r="U328" s="52">
        <v>80.0</v>
      </c>
      <c r="V328" s="52">
        <v>75.0</v>
      </c>
    </row>
    <row r="329" ht="17.25" customHeight="1">
      <c r="B329" s="52" t="s">
        <v>1768</v>
      </c>
      <c r="C329" s="43" t="s">
        <v>25</v>
      </c>
      <c r="D329" s="52" t="s">
        <v>1769</v>
      </c>
      <c r="E329" s="55">
        <v>44053.0</v>
      </c>
      <c r="F329" s="76" t="s">
        <v>1762</v>
      </c>
      <c r="G329" s="52" t="s">
        <v>1763</v>
      </c>
      <c r="H329" s="52" t="s">
        <v>29</v>
      </c>
      <c r="I329" s="79">
        <f t="shared" si="35"/>
        <v>36.33333333</v>
      </c>
      <c r="J329" s="52">
        <v>32.0</v>
      </c>
      <c r="K329" s="52">
        <v>40.0</v>
      </c>
      <c r="L329" s="52">
        <v>32.0</v>
      </c>
      <c r="M329" s="52">
        <v>37.0</v>
      </c>
      <c r="N329" s="80">
        <f t="shared" si="36"/>
        <v>35.46666667</v>
      </c>
      <c r="O329" s="52">
        <v>82.0</v>
      </c>
      <c r="P329" s="52">
        <v>85.0</v>
      </c>
      <c r="Q329" s="52">
        <v>87.0</v>
      </c>
      <c r="R329" s="52">
        <v>90.0</v>
      </c>
      <c r="S329" s="52">
        <v>100.0</v>
      </c>
      <c r="T329" s="52">
        <v>90.0</v>
      </c>
      <c r="U329" s="52">
        <v>80.0</v>
      </c>
      <c r="V329" s="52">
        <v>75.0</v>
      </c>
    </row>
    <row r="330">
      <c r="B330" s="52" t="s">
        <v>159</v>
      </c>
      <c r="C330" s="43" t="s">
        <v>25</v>
      </c>
      <c r="D330" s="52" t="s">
        <v>1770</v>
      </c>
      <c r="E330" s="55">
        <v>44054.0</v>
      </c>
      <c r="F330" s="76" t="s">
        <v>1762</v>
      </c>
      <c r="G330" s="52" t="s">
        <v>1763</v>
      </c>
      <c r="H330" s="52" t="s">
        <v>29</v>
      </c>
      <c r="I330" s="79">
        <f t="shared" si="35"/>
        <v>35.66666667</v>
      </c>
      <c r="J330" s="52">
        <v>32.0</v>
      </c>
      <c r="K330" s="52">
        <v>40.0</v>
      </c>
      <c r="L330" s="52">
        <v>31.0</v>
      </c>
      <c r="M330" s="52">
        <v>35.0</v>
      </c>
      <c r="N330" s="80">
        <f t="shared" si="36"/>
        <v>34.73333333</v>
      </c>
      <c r="O330" s="52">
        <v>82.0</v>
      </c>
      <c r="P330" s="52">
        <v>85.0</v>
      </c>
      <c r="Q330" s="52">
        <v>87.0</v>
      </c>
      <c r="R330" s="52">
        <v>90.0</v>
      </c>
      <c r="S330" s="52">
        <v>100.0</v>
      </c>
      <c r="T330" s="52">
        <v>90.0</v>
      </c>
      <c r="U330" s="52">
        <v>80.0</v>
      </c>
      <c r="V330" s="52">
        <v>75.0</v>
      </c>
    </row>
    <row r="331" ht="18.0" customHeight="1">
      <c r="B331" s="52" t="s">
        <v>64</v>
      </c>
      <c r="C331" s="43" t="s">
        <v>25</v>
      </c>
      <c r="D331" s="52" t="s">
        <v>1771</v>
      </c>
      <c r="E331" s="55">
        <v>44055.0</v>
      </c>
      <c r="F331" s="76" t="s">
        <v>1762</v>
      </c>
      <c r="G331" s="52" t="s">
        <v>1763</v>
      </c>
      <c r="H331" s="52" t="s">
        <v>29</v>
      </c>
      <c r="I331" s="79">
        <f t="shared" si="35"/>
        <v>35.66666667</v>
      </c>
      <c r="J331" s="52">
        <v>32.0</v>
      </c>
      <c r="K331" s="52">
        <v>40.0</v>
      </c>
      <c r="L331" s="52">
        <v>31.0</v>
      </c>
      <c r="M331" s="52">
        <v>35.0</v>
      </c>
      <c r="N331" s="80">
        <f t="shared" si="36"/>
        <v>34.73333333</v>
      </c>
      <c r="O331" s="52">
        <v>82.0</v>
      </c>
      <c r="P331" s="52">
        <v>85.0</v>
      </c>
      <c r="Q331" s="52">
        <v>87.0</v>
      </c>
      <c r="R331" s="52">
        <v>90.0</v>
      </c>
      <c r="S331" s="52">
        <v>100.0</v>
      </c>
      <c r="T331" s="52">
        <v>90.0</v>
      </c>
      <c r="U331" s="52">
        <v>80.0</v>
      </c>
      <c r="V331" s="52">
        <v>75.0</v>
      </c>
    </row>
    <row r="332" ht="18.0" customHeight="1">
      <c r="B332" s="52" t="s">
        <v>438</v>
      </c>
      <c r="C332" s="43" t="s">
        <v>25</v>
      </c>
      <c r="D332" s="52" t="s">
        <v>1772</v>
      </c>
      <c r="E332" s="55">
        <v>44067.0</v>
      </c>
      <c r="F332" s="76" t="s">
        <v>1762</v>
      </c>
      <c r="G332" s="52" t="s">
        <v>1763</v>
      </c>
      <c r="H332" s="52" t="s">
        <v>29</v>
      </c>
      <c r="I332" s="79">
        <f t="shared" si="35"/>
        <v>35.66666667</v>
      </c>
      <c r="J332" s="52">
        <v>32.0</v>
      </c>
      <c r="K332" s="52">
        <v>40.0</v>
      </c>
      <c r="L332" s="52">
        <v>31.0</v>
      </c>
      <c r="M332" s="52">
        <v>35.0</v>
      </c>
      <c r="N332" s="80">
        <f t="shared" si="36"/>
        <v>34.73333333</v>
      </c>
      <c r="O332" s="52">
        <v>82.0</v>
      </c>
      <c r="P332" s="52">
        <v>85.0</v>
      </c>
      <c r="Q332" s="52">
        <v>87.0</v>
      </c>
      <c r="R332" s="52">
        <v>90.0</v>
      </c>
      <c r="S332" s="52">
        <v>100.0</v>
      </c>
      <c r="T332" s="52">
        <v>90.0</v>
      </c>
      <c r="U332" s="52">
        <v>80.0</v>
      </c>
      <c r="V332" s="52">
        <v>75.0</v>
      </c>
    </row>
    <row r="333" ht="18.0" customHeight="1">
      <c r="B333" s="52" t="s">
        <v>1773</v>
      </c>
      <c r="C333" s="43" t="s">
        <v>25</v>
      </c>
      <c r="D333" s="99" t="s">
        <v>1774</v>
      </c>
      <c r="E333" s="55">
        <v>44212.0</v>
      </c>
      <c r="F333" s="76" t="s">
        <v>1762</v>
      </c>
      <c r="G333" s="52" t="s">
        <v>1763</v>
      </c>
      <c r="H333" s="52" t="s">
        <v>29</v>
      </c>
      <c r="I333" s="79">
        <f t="shared" si="35"/>
        <v>71.66666667</v>
      </c>
      <c r="J333" s="52">
        <v>70.0</v>
      </c>
      <c r="K333" s="52">
        <v>75.0</v>
      </c>
      <c r="L333" s="52">
        <v>70.0</v>
      </c>
      <c r="M333" s="52">
        <v>70.0</v>
      </c>
      <c r="N333" s="80">
        <f t="shared" si="36"/>
        <v>71.33333333</v>
      </c>
      <c r="O333" s="52">
        <v>84.0</v>
      </c>
      <c r="P333" s="52">
        <v>86.0</v>
      </c>
      <c r="Q333" s="52">
        <v>88.0</v>
      </c>
      <c r="R333" s="52">
        <v>91.0</v>
      </c>
      <c r="S333" s="52">
        <v>100.0</v>
      </c>
      <c r="T333" s="52">
        <v>90.0</v>
      </c>
      <c r="U333" s="52">
        <v>80.0</v>
      </c>
      <c r="V333" s="52">
        <v>75.0</v>
      </c>
    </row>
    <row r="334" ht="17.25" customHeight="1">
      <c r="B334" s="43" t="s">
        <v>314</v>
      </c>
      <c r="C334" s="43" t="s">
        <v>25</v>
      </c>
      <c r="D334" s="82" t="s">
        <v>1775</v>
      </c>
      <c r="E334" s="55">
        <v>44222.0</v>
      </c>
      <c r="F334" s="76" t="s">
        <v>1762</v>
      </c>
      <c r="G334" s="43" t="s">
        <v>1763</v>
      </c>
      <c r="H334" s="43" t="s">
        <v>29</v>
      </c>
      <c r="I334" s="79">
        <f t="shared" si="35"/>
        <v>43.33333333</v>
      </c>
      <c r="J334" s="43">
        <v>40.0</v>
      </c>
      <c r="K334" s="43">
        <v>50.0</v>
      </c>
      <c r="L334" s="43">
        <v>40.0</v>
      </c>
      <c r="M334" s="43">
        <v>40.0</v>
      </c>
      <c r="N334" s="80">
        <f t="shared" si="36"/>
        <v>42.66666667</v>
      </c>
      <c r="O334" s="43">
        <v>82.0</v>
      </c>
      <c r="P334" s="43">
        <v>85.0</v>
      </c>
      <c r="Q334" s="43">
        <v>87.0</v>
      </c>
      <c r="R334" s="43">
        <v>90.0</v>
      </c>
      <c r="S334" s="43">
        <v>100.0</v>
      </c>
      <c r="T334" s="43">
        <v>90.0</v>
      </c>
      <c r="U334" s="43">
        <v>80.0</v>
      </c>
      <c r="V334" s="43">
        <v>75.0</v>
      </c>
    </row>
    <row r="335" ht="18.0" customHeight="1">
      <c r="B335" s="43" t="s">
        <v>379</v>
      </c>
      <c r="C335" s="43" t="s">
        <v>25</v>
      </c>
      <c r="D335" s="43" t="s">
        <v>1776</v>
      </c>
      <c r="E335" s="55">
        <v>43841.0</v>
      </c>
      <c r="F335" s="76" t="s">
        <v>1762</v>
      </c>
      <c r="G335" s="43" t="s">
        <v>1763</v>
      </c>
      <c r="H335" s="43" t="s">
        <v>29</v>
      </c>
      <c r="I335" s="79">
        <f t="shared" si="35"/>
        <v>75.66666667</v>
      </c>
      <c r="J335" s="43">
        <v>75.0</v>
      </c>
      <c r="K335" s="43">
        <v>72.0</v>
      </c>
      <c r="L335" s="43">
        <v>75.0</v>
      </c>
      <c r="M335" s="43">
        <v>80.0</v>
      </c>
      <c r="N335" s="80">
        <f t="shared" si="36"/>
        <v>75.53333333</v>
      </c>
      <c r="O335" s="43">
        <v>83.0</v>
      </c>
      <c r="P335" s="43">
        <v>86.0</v>
      </c>
      <c r="Q335" s="43">
        <v>88.0</v>
      </c>
      <c r="R335" s="43">
        <v>90.0</v>
      </c>
      <c r="S335" s="43">
        <v>100.0</v>
      </c>
      <c r="T335" s="43">
        <v>90.0</v>
      </c>
      <c r="U335" s="43">
        <v>80.0</v>
      </c>
      <c r="V335" s="43">
        <v>75.0</v>
      </c>
      <c r="X335" s="48" t="s">
        <v>1777</v>
      </c>
    </row>
    <row r="336">
      <c r="B336" s="43" t="s">
        <v>711</v>
      </c>
      <c r="C336" s="43" t="s">
        <v>25</v>
      </c>
      <c r="D336" s="43" t="s">
        <v>1778</v>
      </c>
      <c r="E336" s="55">
        <v>43841.0</v>
      </c>
      <c r="F336" s="76" t="s">
        <v>1762</v>
      </c>
      <c r="G336" s="43" t="s">
        <v>1763</v>
      </c>
      <c r="H336" s="43" t="s">
        <v>29</v>
      </c>
      <c r="I336" s="79">
        <f t="shared" si="35"/>
        <v>70.66666667</v>
      </c>
      <c r="J336" s="43">
        <v>71.0</v>
      </c>
      <c r="K336" s="43">
        <v>71.0</v>
      </c>
      <c r="L336" s="43">
        <v>60.0</v>
      </c>
      <c r="M336" s="43">
        <v>70.0</v>
      </c>
      <c r="N336" s="80">
        <f t="shared" si="36"/>
        <v>68.53333333</v>
      </c>
      <c r="O336" s="43">
        <v>83.0</v>
      </c>
      <c r="P336" s="43">
        <v>86.0</v>
      </c>
      <c r="Q336" s="43">
        <v>89.0</v>
      </c>
      <c r="R336" s="43">
        <v>90.0</v>
      </c>
      <c r="S336" s="43">
        <v>100.0</v>
      </c>
      <c r="T336" s="43">
        <v>90.0</v>
      </c>
      <c r="U336" s="43">
        <v>80.0</v>
      </c>
      <c r="V336" s="43">
        <v>75.0</v>
      </c>
    </row>
    <row r="337" ht="15.75" customHeight="1">
      <c r="B337" s="43" t="s">
        <v>1779</v>
      </c>
      <c r="C337" s="43" t="s">
        <v>25</v>
      </c>
      <c r="D337" s="43" t="s">
        <v>1780</v>
      </c>
      <c r="E337" s="55">
        <v>43841.0</v>
      </c>
      <c r="F337" s="76" t="s">
        <v>1762</v>
      </c>
      <c r="G337" s="43" t="s">
        <v>1763</v>
      </c>
      <c r="H337" s="43" t="s">
        <v>29</v>
      </c>
      <c r="I337" s="79">
        <f t="shared" si="35"/>
        <v>65</v>
      </c>
      <c r="J337" s="43">
        <v>65.0</v>
      </c>
      <c r="K337" s="43">
        <v>62.0</v>
      </c>
      <c r="L337" s="43">
        <v>61.0</v>
      </c>
      <c r="M337" s="43">
        <v>68.0</v>
      </c>
      <c r="N337" s="80">
        <f t="shared" si="36"/>
        <v>64.2</v>
      </c>
      <c r="O337" s="43">
        <v>84.0</v>
      </c>
      <c r="P337" s="43">
        <v>87.0</v>
      </c>
      <c r="Q337" s="43">
        <v>90.0</v>
      </c>
      <c r="R337" s="43">
        <v>91.0</v>
      </c>
      <c r="S337" s="43">
        <v>100.0</v>
      </c>
      <c r="T337" s="43">
        <v>90.0</v>
      </c>
      <c r="U337" s="43">
        <v>80.0</v>
      </c>
      <c r="V337" s="43">
        <v>75.0</v>
      </c>
    </row>
    <row r="338">
      <c r="B338" s="43" t="s">
        <v>201</v>
      </c>
      <c r="C338" s="43" t="s">
        <v>25</v>
      </c>
      <c r="D338" s="43" t="s">
        <v>1781</v>
      </c>
      <c r="E338" s="55">
        <v>43841.0</v>
      </c>
      <c r="F338" s="76" t="s">
        <v>1762</v>
      </c>
      <c r="G338" s="43" t="s">
        <v>1763</v>
      </c>
      <c r="H338" s="43" t="s">
        <v>29</v>
      </c>
      <c r="I338" s="79">
        <f t="shared" si="35"/>
        <v>72.33333333</v>
      </c>
      <c r="J338" s="43">
        <v>75.0</v>
      </c>
      <c r="K338" s="43">
        <v>72.0</v>
      </c>
      <c r="L338" s="43">
        <v>73.0</v>
      </c>
      <c r="M338" s="43">
        <v>70.0</v>
      </c>
      <c r="N338" s="80">
        <f t="shared" si="36"/>
        <v>72.46666667</v>
      </c>
      <c r="O338" s="43">
        <v>82.0</v>
      </c>
      <c r="P338" s="43">
        <v>85.0</v>
      </c>
      <c r="Q338" s="43">
        <v>87.0</v>
      </c>
      <c r="R338" s="43">
        <v>90.0</v>
      </c>
      <c r="S338" s="43">
        <v>100.0</v>
      </c>
      <c r="T338" s="43">
        <v>90.0</v>
      </c>
      <c r="U338" s="43">
        <v>80.0</v>
      </c>
      <c r="V338" s="43">
        <v>75.0</v>
      </c>
    </row>
    <row r="339" ht="18.0" customHeight="1">
      <c r="B339" s="43" t="s">
        <v>1782</v>
      </c>
      <c r="C339" s="43" t="s">
        <v>25</v>
      </c>
      <c r="D339" s="43" t="s">
        <v>1783</v>
      </c>
      <c r="E339" s="55">
        <v>43841.0</v>
      </c>
      <c r="F339" s="76" t="s">
        <v>1762</v>
      </c>
      <c r="G339" s="43" t="s">
        <v>1763</v>
      </c>
      <c r="H339" s="43" t="s">
        <v>29</v>
      </c>
      <c r="I339" s="79">
        <f t="shared" si="35"/>
        <v>75</v>
      </c>
      <c r="J339" s="43">
        <v>80.0</v>
      </c>
      <c r="K339" s="43">
        <v>75.0</v>
      </c>
      <c r="L339" s="43">
        <v>70.0</v>
      </c>
      <c r="M339" s="43">
        <v>70.0</v>
      </c>
      <c r="N339" s="80">
        <f t="shared" si="36"/>
        <v>74</v>
      </c>
      <c r="O339" s="43">
        <v>85.0</v>
      </c>
      <c r="P339" s="43">
        <v>87.0</v>
      </c>
      <c r="Q339" s="43">
        <v>89.0</v>
      </c>
      <c r="R339" s="43">
        <v>91.0</v>
      </c>
      <c r="S339" s="43">
        <v>100.0</v>
      </c>
      <c r="T339" s="43">
        <v>90.0</v>
      </c>
      <c r="U339" s="43">
        <v>80.0</v>
      </c>
      <c r="V339" s="43">
        <v>75.0</v>
      </c>
    </row>
    <row r="340">
      <c r="B340" s="43" t="s">
        <v>364</v>
      </c>
      <c r="C340" s="43" t="s">
        <v>25</v>
      </c>
      <c r="D340" s="43" t="s">
        <v>1784</v>
      </c>
      <c r="E340" s="55">
        <v>43841.0</v>
      </c>
      <c r="F340" s="76" t="s">
        <v>1762</v>
      </c>
      <c r="G340" s="43" t="s">
        <v>1763</v>
      </c>
      <c r="H340" s="43" t="s">
        <v>29</v>
      </c>
      <c r="I340" s="79">
        <f t="shared" si="35"/>
        <v>80</v>
      </c>
      <c r="J340" s="43">
        <v>85.0</v>
      </c>
      <c r="K340" s="43">
        <v>85.0</v>
      </c>
      <c r="L340" s="43">
        <v>80.0</v>
      </c>
      <c r="M340" s="43">
        <v>70.0</v>
      </c>
      <c r="N340" s="80">
        <f t="shared" si="36"/>
        <v>80</v>
      </c>
      <c r="O340" s="43">
        <v>85.0</v>
      </c>
      <c r="P340" s="43">
        <v>87.0</v>
      </c>
      <c r="Q340" s="43">
        <v>89.0</v>
      </c>
      <c r="R340" s="43">
        <v>91.0</v>
      </c>
      <c r="S340" s="43">
        <v>100.0</v>
      </c>
      <c r="T340" s="43">
        <v>90.0</v>
      </c>
      <c r="U340" s="43">
        <v>80.0</v>
      </c>
      <c r="V340" s="43">
        <v>75.0</v>
      </c>
    </row>
    <row r="341">
      <c r="B341" s="43" t="s">
        <v>68</v>
      </c>
      <c r="C341" s="43" t="s">
        <v>25</v>
      </c>
      <c r="D341" s="43" t="s">
        <v>1785</v>
      </c>
      <c r="E341" s="55">
        <v>44585.0</v>
      </c>
      <c r="F341" s="76" t="s">
        <v>1762</v>
      </c>
      <c r="G341" s="43" t="s">
        <v>1763</v>
      </c>
      <c r="H341" s="43" t="s">
        <v>29</v>
      </c>
      <c r="I341" s="79">
        <f t="shared" si="35"/>
        <v>85.33333333</v>
      </c>
      <c r="J341" s="43">
        <v>86.0</v>
      </c>
      <c r="K341" s="43">
        <v>85.0</v>
      </c>
      <c r="L341" s="43">
        <v>85.0</v>
      </c>
      <c r="M341" s="43">
        <v>85.0</v>
      </c>
      <c r="N341" s="80">
        <f t="shared" si="36"/>
        <v>85.26666667</v>
      </c>
      <c r="O341" s="43">
        <v>82.0</v>
      </c>
      <c r="P341" s="43">
        <v>85.0</v>
      </c>
      <c r="Q341" s="43">
        <v>87.0</v>
      </c>
      <c r="R341" s="43">
        <v>90.0</v>
      </c>
      <c r="S341" s="43">
        <v>100.0</v>
      </c>
      <c r="T341" s="43">
        <v>90.0</v>
      </c>
      <c r="U341" s="43">
        <v>80.0</v>
      </c>
      <c r="V341" s="43">
        <v>75.0</v>
      </c>
    </row>
    <row r="342" ht="17.25" customHeight="1">
      <c r="B342" s="43" t="s">
        <v>1786</v>
      </c>
      <c r="C342" s="43" t="s">
        <v>25</v>
      </c>
      <c r="D342" s="43" t="s">
        <v>1787</v>
      </c>
      <c r="E342" s="55">
        <v>44585.0</v>
      </c>
      <c r="F342" s="76" t="s">
        <v>1762</v>
      </c>
      <c r="G342" s="43" t="s">
        <v>1763</v>
      </c>
      <c r="H342" s="43" t="s">
        <v>29</v>
      </c>
      <c r="I342" s="79">
        <f t="shared" si="35"/>
        <v>77</v>
      </c>
      <c r="J342" s="43">
        <v>87.0</v>
      </c>
      <c r="K342" s="43">
        <v>74.0</v>
      </c>
      <c r="L342" s="43">
        <v>76.0</v>
      </c>
      <c r="M342" s="43">
        <v>70.0</v>
      </c>
      <c r="N342" s="80">
        <f t="shared" si="36"/>
        <v>76.8</v>
      </c>
      <c r="O342" s="43">
        <v>82.0</v>
      </c>
      <c r="P342" s="43">
        <v>85.0</v>
      </c>
      <c r="Q342" s="43">
        <v>87.0</v>
      </c>
      <c r="R342" s="43">
        <v>90.0</v>
      </c>
      <c r="S342" s="43">
        <v>100.0</v>
      </c>
      <c r="T342" s="43">
        <v>90.0</v>
      </c>
      <c r="U342" s="43">
        <v>80.0</v>
      </c>
      <c r="V342" s="43">
        <v>75.0</v>
      </c>
    </row>
    <row r="343" ht="17.25" customHeight="1">
      <c r="B343" s="43" t="s">
        <v>1034</v>
      </c>
      <c r="C343" s="43" t="s">
        <v>25</v>
      </c>
      <c r="D343" s="82" t="s">
        <v>1788</v>
      </c>
      <c r="E343" s="55">
        <v>44585.0</v>
      </c>
      <c r="F343" s="76" t="s">
        <v>1762</v>
      </c>
      <c r="G343" s="43" t="s">
        <v>1763</v>
      </c>
      <c r="H343" s="43" t="s">
        <v>29</v>
      </c>
      <c r="I343" s="79">
        <f t="shared" si="35"/>
        <v>63.33333333</v>
      </c>
      <c r="J343" s="43">
        <v>50.0</v>
      </c>
      <c r="K343" s="43">
        <v>70.0</v>
      </c>
      <c r="L343" s="43">
        <v>70.0</v>
      </c>
      <c r="M343" s="43">
        <v>70.0</v>
      </c>
      <c r="N343" s="80">
        <f t="shared" si="36"/>
        <v>64.66666667</v>
      </c>
      <c r="O343" s="43">
        <v>80.0</v>
      </c>
      <c r="P343" s="43">
        <v>83.0</v>
      </c>
      <c r="Q343" s="43">
        <v>85.0</v>
      </c>
      <c r="R343" s="43">
        <v>87.0</v>
      </c>
      <c r="S343" s="43">
        <v>100.0</v>
      </c>
      <c r="T343" s="43">
        <v>90.0</v>
      </c>
      <c r="U343" s="43">
        <v>80.0</v>
      </c>
      <c r="V343" s="43">
        <v>75.0</v>
      </c>
    </row>
    <row r="344">
      <c r="A344" s="72"/>
      <c r="B344" s="43"/>
      <c r="C344" s="43"/>
      <c r="D344" s="43"/>
      <c r="E344" s="55"/>
      <c r="F344" s="58"/>
      <c r="G344" s="43"/>
      <c r="H344" s="43"/>
      <c r="I344" s="43"/>
      <c r="J344" s="43"/>
      <c r="K344" s="43"/>
      <c r="L344" s="43"/>
      <c r="M344" s="43"/>
      <c r="N344" s="43"/>
      <c r="O344" s="43"/>
      <c r="P344" s="43"/>
      <c r="Q344" s="43"/>
      <c r="R344" s="43"/>
      <c r="S344" s="43"/>
      <c r="T344" s="43"/>
      <c r="U344" s="43"/>
      <c r="V344" s="43"/>
      <c r="W344" s="43"/>
      <c r="X344" s="48"/>
    </row>
    <row r="345">
      <c r="A345" s="72">
        <v>2733.0</v>
      </c>
      <c r="B345" s="43"/>
      <c r="C345" s="43" t="s">
        <v>25</v>
      </c>
      <c r="D345" s="57" t="s">
        <v>46</v>
      </c>
      <c r="E345" s="55"/>
      <c r="F345" s="43" t="s">
        <v>1789</v>
      </c>
      <c r="G345" s="57" t="s">
        <v>1790</v>
      </c>
      <c r="H345" s="47" t="s">
        <v>29</v>
      </c>
      <c r="I345" s="43"/>
      <c r="J345" s="43"/>
      <c r="K345" s="43"/>
      <c r="L345" s="43"/>
      <c r="M345" s="43"/>
      <c r="N345" s="43"/>
      <c r="O345" s="43"/>
      <c r="P345" s="43"/>
      <c r="Q345" s="43"/>
      <c r="R345" s="43"/>
      <c r="S345" s="43"/>
      <c r="T345" s="43"/>
      <c r="U345" s="43"/>
      <c r="V345" s="43"/>
      <c r="W345" s="43"/>
      <c r="X345" s="48"/>
    </row>
    <row r="346">
      <c r="A346" s="72"/>
      <c r="B346" s="43"/>
      <c r="C346" s="43"/>
      <c r="D346" s="43"/>
      <c r="E346" s="55"/>
      <c r="F346" s="58"/>
      <c r="G346" s="43"/>
      <c r="H346" s="43"/>
      <c r="I346" s="43"/>
      <c r="J346" s="43"/>
      <c r="K346" s="43"/>
      <c r="L346" s="43"/>
      <c r="M346" s="43"/>
      <c r="N346" s="43"/>
      <c r="O346" s="43"/>
      <c r="P346" s="43"/>
      <c r="Q346" s="43"/>
      <c r="R346" s="43"/>
      <c r="S346" s="43"/>
      <c r="T346" s="43"/>
      <c r="U346" s="43"/>
      <c r="V346" s="43"/>
      <c r="W346" s="43"/>
      <c r="X346" s="48"/>
    </row>
    <row r="347" ht="17.25" customHeight="1">
      <c r="A347" s="72">
        <v>1334.0</v>
      </c>
      <c r="B347" s="43" t="s">
        <v>68</v>
      </c>
      <c r="C347" s="43" t="s">
        <v>25</v>
      </c>
      <c r="D347" s="43" t="s">
        <v>1791</v>
      </c>
      <c r="E347" s="55">
        <v>45077.0</v>
      </c>
      <c r="F347" s="43" t="s">
        <v>1792</v>
      </c>
      <c r="G347" s="43" t="s">
        <v>1793</v>
      </c>
      <c r="H347" s="43" t="s">
        <v>29</v>
      </c>
      <c r="I347" s="43">
        <v>60.0</v>
      </c>
      <c r="J347" s="43">
        <v>85.0</v>
      </c>
      <c r="K347" s="43">
        <v>85.0</v>
      </c>
      <c r="L347" s="43">
        <v>95.0</v>
      </c>
      <c r="M347" s="43">
        <v>100.0</v>
      </c>
      <c r="N347" s="43">
        <f t="shared" ref="N347:N350" si="37">AVERAGE(I347:M347)</f>
        <v>85</v>
      </c>
      <c r="O347" s="43">
        <v>60.0</v>
      </c>
      <c r="P347" s="43">
        <v>70.0</v>
      </c>
      <c r="Q347" s="43">
        <v>80.0</v>
      </c>
      <c r="R347" s="43">
        <v>90.0</v>
      </c>
      <c r="S347" s="43">
        <v>100.0</v>
      </c>
      <c r="T347" s="43">
        <v>70.0</v>
      </c>
      <c r="U347" s="43">
        <v>50.0</v>
      </c>
      <c r="V347" s="43">
        <v>30.0</v>
      </c>
      <c r="W347" s="43" t="s">
        <v>837</v>
      </c>
      <c r="X347" s="48" t="s">
        <v>1794</v>
      </c>
    </row>
    <row r="348" ht="18.0" customHeight="1">
      <c r="B348" s="43" t="s">
        <v>379</v>
      </c>
      <c r="C348" s="43" t="s">
        <v>25</v>
      </c>
      <c r="D348" s="43" t="s">
        <v>1795</v>
      </c>
      <c r="E348" s="55">
        <v>43619.0</v>
      </c>
      <c r="F348" s="43" t="s">
        <v>1792</v>
      </c>
      <c r="G348" s="43" t="s">
        <v>1793</v>
      </c>
      <c r="H348" s="43" t="s">
        <v>29</v>
      </c>
      <c r="I348" s="43">
        <v>80.0</v>
      </c>
      <c r="J348" s="43">
        <v>100.0</v>
      </c>
      <c r="K348" s="43">
        <v>100.0</v>
      </c>
      <c r="L348" s="43">
        <v>100.0</v>
      </c>
      <c r="M348" s="43">
        <v>100.0</v>
      </c>
      <c r="N348" s="43">
        <f t="shared" si="37"/>
        <v>96</v>
      </c>
      <c r="O348" s="43">
        <v>80.0</v>
      </c>
      <c r="P348" s="43">
        <v>85.0</v>
      </c>
      <c r="Q348" s="43">
        <v>90.0</v>
      </c>
      <c r="R348" s="43">
        <v>95.0</v>
      </c>
      <c r="S348" s="43">
        <v>100.0</v>
      </c>
      <c r="T348" s="43">
        <v>50.0</v>
      </c>
      <c r="U348" s="43">
        <v>30.0</v>
      </c>
      <c r="V348" s="43">
        <v>20.0</v>
      </c>
      <c r="W348" s="43" t="s">
        <v>1796</v>
      </c>
      <c r="X348" s="48" t="s">
        <v>1797</v>
      </c>
    </row>
    <row r="349">
      <c r="B349" s="43" t="s">
        <v>181</v>
      </c>
      <c r="C349" s="43" t="s">
        <v>25</v>
      </c>
      <c r="D349" s="43" t="s">
        <v>1798</v>
      </c>
      <c r="E349" s="55">
        <v>43619.0</v>
      </c>
      <c r="F349" s="43" t="s">
        <v>1792</v>
      </c>
      <c r="G349" s="43" t="s">
        <v>1793</v>
      </c>
      <c r="H349" s="43" t="s">
        <v>29</v>
      </c>
      <c r="I349" s="43">
        <v>100.0</v>
      </c>
      <c r="J349" s="43">
        <v>100.0</v>
      </c>
      <c r="K349" s="43">
        <v>100.0</v>
      </c>
      <c r="L349" s="43">
        <v>100.0</v>
      </c>
      <c r="M349" s="43">
        <v>100.0</v>
      </c>
      <c r="N349" s="43">
        <f t="shared" si="37"/>
        <v>100</v>
      </c>
      <c r="O349" s="43">
        <v>100.0</v>
      </c>
      <c r="P349" s="43">
        <v>100.0</v>
      </c>
      <c r="Q349" s="43">
        <v>100.0</v>
      </c>
      <c r="R349" s="43">
        <v>100.0</v>
      </c>
      <c r="S349" s="43">
        <v>100.0</v>
      </c>
      <c r="T349" s="43">
        <v>50.0</v>
      </c>
      <c r="U349" s="43">
        <v>30.0</v>
      </c>
      <c r="V349" s="43">
        <v>20.0</v>
      </c>
      <c r="W349" s="43" t="s">
        <v>1799</v>
      </c>
    </row>
    <row r="350" ht="17.25" customHeight="1">
      <c r="B350" s="43" t="s">
        <v>191</v>
      </c>
      <c r="C350" s="43" t="s">
        <v>25</v>
      </c>
      <c r="D350" s="43" t="s">
        <v>1800</v>
      </c>
      <c r="E350" s="55">
        <v>43634.0</v>
      </c>
      <c r="F350" s="43" t="s">
        <v>1792</v>
      </c>
      <c r="G350" s="43" t="s">
        <v>1793</v>
      </c>
      <c r="H350" s="43" t="s">
        <v>29</v>
      </c>
      <c r="I350" s="43">
        <v>80.0</v>
      </c>
      <c r="J350" s="43">
        <v>100.0</v>
      </c>
      <c r="K350" s="43">
        <v>100.0</v>
      </c>
      <c r="L350" s="43">
        <v>100.0</v>
      </c>
      <c r="M350" s="43">
        <v>100.0</v>
      </c>
      <c r="N350" s="43">
        <f t="shared" si="37"/>
        <v>96</v>
      </c>
      <c r="O350" s="43">
        <v>80.0</v>
      </c>
      <c r="P350" s="43">
        <v>85.0</v>
      </c>
      <c r="Q350" s="43">
        <v>90.0</v>
      </c>
      <c r="R350" s="43">
        <v>95.0</v>
      </c>
      <c r="S350" s="43">
        <v>100.0</v>
      </c>
      <c r="T350" s="43">
        <v>50.0</v>
      </c>
      <c r="U350" s="43">
        <v>30.0</v>
      </c>
      <c r="V350" s="43">
        <v>20.0</v>
      </c>
      <c r="W350" s="43" t="s">
        <v>1801</v>
      </c>
    </row>
    <row r="351">
      <c r="A351" s="72"/>
      <c r="B351" s="43"/>
      <c r="C351" s="43"/>
      <c r="D351" s="43"/>
      <c r="E351" s="55"/>
      <c r="F351" s="58"/>
      <c r="G351" s="43"/>
      <c r="H351" s="43"/>
      <c r="I351" s="43"/>
      <c r="J351" s="43"/>
      <c r="K351" s="43"/>
      <c r="L351" s="43"/>
      <c r="M351" s="43"/>
      <c r="N351" s="43"/>
      <c r="O351" s="43"/>
      <c r="P351" s="43"/>
      <c r="Q351" s="43"/>
      <c r="R351" s="43"/>
      <c r="S351" s="43"/>
      <c r="T351" s="43"/>
      <c r="U351" s="43"/>
      <c r="V351" s="43"/>
      <c r="W351" s="43"/>
      <c r="X351" s="48"/>
    </row>
    <row r="352">
      <c r="A352" s="46">
        <v>1555.0</v>
      </c>
      <c r="B352" s="43" t="s">
        <v>1802</v>
      </c>
      <c r="C352" s="43" t="s">
        <v>25</v>
      </c>
      <c r="D352" s="43" t="s">
        <v>1803</v>
      </c>
      <c r="E352" s="55">
        <v>44070.0</v>
      </c>
      <c r="F352" s="100" t="s">
        <v>1804</v>
      </c>
      <c r="G352" s="43" t="s">
        <v>1805</v>
      </c>
      <c r="H352" s="43" t="s">
        <v>29</v>
      </c>
      <c r="I352" s="43">
        <v>85.0</v>
      </c>
      <c r="J352" s="43">
        <v>90.0</v>
      </c>
      <c r="K352" s="43">
        <v>75.0</v>
      </c>
      <c r="L352" s="43">
        <v>80.0</v>
      </c>
      <c r="M352" s="43">
        <v>95.0</v>
      </c>
      <c r="N352" s="43">
        <f t="shared" ref="N352:N357" si="38">AVERAGE(I352:M352)</f>
        <v>85</v>
      </c>
      <c r="O352" s="43">
        <v>85.0</v>
      </c>
      <c r="P352" s="43">
        <v>90.0</v>
      </c>
      <c r="Q352" s="43">
        <v>95.0</v>
      </c>
      <c r="R352" s="43">
        <v>95.0</v>
      </c>
      <c r="S352" s="43">
        <v>100.0</v>
      </c>
      <c r="T352" s="43">
        <v>60.0</v>
      </c>
      <c r="U352" s="43">
        <v>30.0</v>
      </c>
      <c r="V352" s="43">
        <v>10.0</v>
      </c>
      <c r="W352" s="43" t="s">
        <v>1806</v>
      </c>
      <c r="X352" s="48" t="s">
        <v>1807</v>
      </c>
    </row>
    <row r="353" ht="16.5" customHeight="1">
      <c r="B353" s="43" t="s">
        <v>228</v>
      </c>
      <c r="C353" s="43" t="s">
        <v>25</v>
      </c>
      <c r="D353" s="43" t="s">
        <v>1808</v>
      </c>
      <c r="E353" s="55">
        <v>44070.0</v>
      </c>
      <c r="F353" s="100" t="s">
        <v>1804</v>
      </c>
      <c r="G353" s="43" t="s">
        <v>1805</v>
      </c>
      <c r="H353" s="43" t="s">
        <v>29</v>
      </c>
      <c r="I353" s="43">
        <v>75.0</v>
      </c>
      <c r="J353" s="43">
        <v>100.0</v>
      </c>
      <c r="K353" s="43">
        <v>80.0</v>
      </c>
      <c r="L353" s="43">
        <v>80.0</v>
      </c>
      <c r="M353" s="43">
        <v>100.0</v>
      </c>
      <c r="N353" s="43">
        <f t="shared" si="38"/>
        <v>87</v>
      </c>
      <c r="O353" s="43">
        <v>75.0</v>
      </c>
      <c r="P353" s="43">
        <v>80.0</v>
      </c>
      <c r="Q353" s="43">
        <v>85.0</v>
      </c>
      <c r="R353" s="43">
        <v>95.0</v>
      </c>
      <c r="S353" s="43">
        <v>100.0</v>
      </c>
      <c r="T353" s="43">
        <v>60.0</v>
      </c>
      <c r="U353" s="43">
        <v>30.0</v>
      </c>
      <c r="V353" s="43">
        <v>10.0</v>
      </c>
    </row>
    <row r="354">
      <c r="B354" s="43" t="s">
        <v>975</v>
      </c>
      <c r="C354" s="43" t="s">
        <v>25</v>
      </c>
      <c r="D354" s="43" t="s">
        <v>1809</v>
      </c>
      <c r="E354" s="55">
        <v>44071.0</v>
      </c>
      <c r="F354" s="100" t="s">
        <v>1804</v>
      </c>
      <c r="G354" s="43" t="s">
        <v>1805</v>
      </c>
      <c r="H354" s="43" t="s">
        <v>29</v>
      </c>
      <c r="I354" s="43">
        <v>100.0</v>
      </c>
      <c r="J354" s="43">
        <v>100.0</v>
      </c>
      <c r="K354" s="43">
        <v>100.0</v>
      </c>
      <c r="L354" s="43">
        <v>100.0</v>
      </c>
      <c r="M354" s="43">
        <v>100.0</v>
      </c>
      <c r="N354" s="43">
        <f t="shared" si="38"/>
        <v>100</v>
      </c>
      <c r="O354" s="43">
        <v>100.0</v>
      </c>
      <c r="P354" s="43">
        <v>100.0</v>
      </c>
      <c r="Q354" s="43">
        <v>100.0</v>
      </c>
      <c r="R354" s="43">
        <v>100.0</v>
      </c>
      <c r="S354" s="43">
        <v>100.0</v>
      </c>
      <c r="T354" s="43">
        <v>60.0</v>
      </c>
      <c r="U354" s="43">
        <v>30.0</v>
      </c>
      <c r="V354" s="43">
        <v>10.0</v>
      </c>
    </row>
    <row r="355">
      <c r="B355" s="43" t="s">
        <v>1810</v>
      </c>
      <c r="C355" s="43" t="s">
        <v>25</v>
      </c>
      <c r="D355" s="43" t="s">
        <v>1811</v>
      </c>
      <c r="E355" s="55">
        <v>44071.0</v>
      </c>
      <c r="F355" s="100" t="s">
        <v>1804</v>
      </c>
      <c r="G355" s="43" t="s">
        <v>1805</v>
      </c>
      <c r="H355" s="43" t="s">
        <v>29</v>
      </c>
      <c r="I355" s="43">
        <v>90.0</v>
      </c>
      <c r="J355" s="43">
        <v>80.0</v>
      </c>
      <c r="K355" s="43">
        <v>90.0</v>
      </c>
      <c r="L355" s="43">
        <v>80.0</v>
      </c>
      <c r="M355" s="43">
        <v>100.0</v>
      </c>
      <c r="N355" s="43">
        <f t="shared" si="38"/>
        <v>88</v>
      </c>
      <c r="O355" s="43">
        <v>90.0</v>
      </c>
      <c r="P355" s="43">
        <v>90.0</v>
      </c>
      <c r="Q355" s="43">
        <v>95.0</v>
      </c>
      <c r="R355" s="43">
        <v>95.0</v>
      </c>
      <c r="S355" s="43">
        <v>100.0</v>
      </c>
      <c r="T355" s="43">
        <v>60.0</v>
      </c>
      <c r="U355" s="43">
        <v>30.0</v>
      </c>
      <c r="V355" s="43">
        <v>10.0</v>
      </c>
      <c r="W355" s="43" t="s">
        <v>1812</v>
      </c>
    </row>
    <row r="356" ht="17.25" customHeight="1">
      <c r="B356" s="43" t="s">
        <v>1813</v>
      </c>
      <c r="C356" s="43" t="s">
        <v>25</v>
      </c>
      <c r="D356" s="43" t="s">
        <v>1814</v>
      </c>
      <c r="E356" s="55">
        <v>43845.0</v>
      </c>
      <c r="F356" s="100" t="s">
        <v>1804</v>
      </c>
      <c r="G356" s="43" t="s">
        <v>1805</v>
      </c>
      <c r="H356" s="43" t="s">
        <v>29</v>
      </c>
      <c r="I356" s="43">
        <v>85.0</v>
      </c>
      <c r="J356" s="43">
        <v>90.0</v>
      </c>
      <c r="K356" s="43">
        <v>75.0</v>
      </c>
      <c r="L356" s="43">
        <v>80.0</v>
      </c>
      <c r="M356" s="43">
        <v>95.0</v>
      </c>
      <c r="N356" s="43">
        <f t="shared" si="38"/>
        <v>85</v>
      </c>
      <c r="O356" s="43">
        <v>85.0</v>
      </c>
      <c r="P356" s="43">
        <v>90.0</v>
      </c>
      <c r="Q356" s="43">
        <v>95.0</v>
      </c>
      <c r="R356" s="43">
        <v>95.0</v>
      </c>
      <c r="S356" s="43">
        <v>100.0</v>
      </c>
      <c r="T356" s="43">
        <v>60.0</v>
      </c>
      <c r="U356" s="43">
        <v>30.0</v>
      </c>
      <c r="V356" s="43">
        <v>10.0</v>
      </c>
      <c r="W356" s="43" t="s">
        <v>1806</v>
      </c>
      <c r="X356" s="48" t="s">
        <v>1815</v>
      </c>
    </row>
    <row r="357">
      <c r="B357" s="43" t="s">
        <v>225</v>
      </c>
      <c r="C357" s="43" t="s">
        <v>25</v>
      </c>
      <c r="D357" s="43" t="s">
        <v>1816</v>
      </c>
      <c r="E357" s="55">
        <v>44578.0</v>
      </c>
      <c r="F357" s="100" t="s">
        <v>1804</v>
      </c>
      <c r="G357" s="43" t="s">
        <v>1805</v>
      </c>
      <c r="H357" s="43" t="s">
        <v>29</v>
      </c>
      <c r="I357" s="43">
        <v>69.0</v>
      </c>
      <c r="J357" s="43">
        <v>80.0</v>
      </c>
      <c r="K357" s="43">
        <v>90.0</v>
      </c>
      <c r="L357" s="43">
        <v>85.0</v>
      </c>
      <c r="M357" s="43">
        <v>100.0</v>
      </c>
      <c r="N357" s="43">
        <f t="shared" si="38"/>
        <v>84.8</v>
      </c>
      <c r="O357" s="43">
        <v>70.0</v>
      </c>
      <c r="P357" s="43">
        <v>75.0</v>
      </c>
      <c r="Q357" s="43">
        <v>85.0</v>
      </c>
      <c r="R357" s="43">
        <v>90.0</v>
      </c>
      <c r="S357" s="43">
        <v>100.0</v>
      </c>
      <c r="T357" s="43">
        <v>60.0</v>
      </c>
      <c r="U357" s="43">
        <v>30.0</v>
      </c>
      <c r="V357" s="43">
        <v>10.0</v>
      </c>
    </row>
    <row r="358">
      <c r="A358" s="72"/>
      <c r="B358" s="43"/>
      <c r="C358" s="43"/>
      <c r="D358" s="43"/>
      <c r="E358" s="55"/>
      <c r="F358" s="58"/>
      <c r="G358" s="43"/>
      <c r="H358" s="43"/>
      <c r="I358" s="43"/>
      <c r="J358" s="43"/>
      <c r="K358" s="43"/>
      <c r="L358" s="43"/>
      <c r="M358" s="43"/>
      <c r="N358" s="43"/>
      <c r="O358" s="43"/>
      <c r="P358" s="43"/>
      <c r="Q358" s="43"/>
      <c r="R358" s="43"/>
      <c r="S358" s="43"/>
      <c r="T358" s="43"/>
      <c r="U358" s="43"/>
      <c r="V358" s="43"/>
      <c r="W358" s="43"/>
      <c r="X358" s="48"/>
    </row>
    <row r="359">
      <c r="A359" s="72">
        <v>777.0</v>
      </c>
      <c r="B359" s="43" t="s">
        <v>515</v>
      </c>
      <c r="C359" s="43" t="s">
        <v>25</v>
      </c>
      <c r="D359" s="43" t="s">
        <v>1817</v>
      </c>
      <c r="E359" s="55">
        <v>44238.0</v>
      </c>
      <c r="F359" s="43" t="s">
        <v>1818</v>
      </c>
      <c r="G359" s="43" t="s">
        <v>1819</v>
      </c>
      <c r="H359" s="43" t="s">
        <v>29</v>
      </c>
      <c r="I359" s="43">
        <v>50.0</v>
      </c>
      <c r="J359" s="43">
        <v>40.0</v>
      </c>
      <c r="K359" s="43">
        <v>50.0</v>
      </c>
      <c r="L359" s="43">
        <v>50.0</v>
      </c>
      <c r="M359" s="43">
        <v>85.0</v>
      </c>
      <c r="N359" s="43">
        <f t="shared" ref="N359:N388" si="39">AVERAGE(I359:M359)</f>
        <v>55</v>
      </c>
      <c r="O359" s="43">
        <v>50.0</v>
      </c>
      <c r="P359" s="43">
        <v>60.0</v>
      </c>
      <c r="Q359" s="43">
        <v>70.0</v>
      </c>
      <c r="R359" s="43">
        <v>90.0</v>
      </c>
      <c r="S359" s="43">
        <v>100.0</v>
      </c>
      <c r="T359" s="43">
        <v>100.0</v>
      </c>
      <c r="U359" s="43">
        <v>90.0</v>
      </c>
      <c r="V359" s="43">
        <v>70.0</v>
      </c>
      <c r="W359" s="43" t="s">
        <v>1820</v>
      </c>
      <c r="X359" s="48" t="s">
        <v>1821</v>
      </c>
    </row>
    <row r="360" ht="16.5" customHeight="1">
      <c r="B360" s="43" t="s">
        <v>672</v>
      </c>
      <c r="C360" s="43" t="s">
        <v>25</v>
      </c>
      <c r="D360" s="43" t="s">
        <v>1822</v>
      </c>
      <c r="E360" s="55">
        <v>44294.0</v>
      </c>
      <c r="F360" s="43" t="s">
        <v>1818</v>
      </c>
      <c r="G360" s="43" t="s">
        <v>1819</v>
      </c>
      <c r="H360" s="43" t="s">
        <v>29</v>
      </c>
      <c r="I360" s="43">
        <v>30.0</v>
      </c>
      <c r="J360" s="43">
        <v>40.0</v>
      </c>
      <c r="K360" s="43">
        <v>20.0</v>
      </c>
      <c r="L360" s="43">
        <v>50.0</v>
      </c>
      <c r="M360" s="43">
        <v>80.0</v>
      </c>
      <c r="N360" s="43">
        <f t="shared" si="39"/>
        <v>44</v>
      </c>
      <c r="O360" s="43">
        <v>60.0</v>
      </c>
      <c r="P360" s="43">
        <v>70.0</v>
      </c>
      <c r="Q360" s="43">
        <v>80.0</v>
      </c>
      <c r="R360" s="43">
        <v>90.0</v>
      </c>
      <c r="S360" s="43">
        <v>100.0</v>
      </c>
      <c r="T360" s="43">
        <v>100.0</v>
      </c>
      <c r="U360" s="43">
        <v>90.0</v>
      </c>
      <c r="V360" s="43">
        <v>70.0</v>
      </c>
    </row>
    <row r="361" ht="16.5" customHeight="1">
      <c r="B361" s="43" t="s">
        <v>420</v>
      </c>
      <c r="C361" s="43" t="s">
        <v>25</v>
      </c>
      <c r="D361" s="43" t="s">
        <v>1823</v>
      </c>
      <c r="E361" s="55">
        <v>44320.0</v>
      </c>
      <c r="F361" s="43" t="s">
        <v>1818</v>
      </c>
      <c r="G361" s="43" t="s">
        <v>1819</v>
      </c>
      <c r="H361" s="43" t="s">
        <v>29</v>
      </c>
      <c r="I361" s="43">
        <v>40.0</v>
      </c>
      <c r="J361" s="43">
        <v>85.0</v>
      </c>
      <c r="K361" s="43">
        <v>50.0</v>
      </c>
      <c r="L361" s="43">
        <v>50.0</v>
      </c>
      <c r="M361" s="43">
        <v>80.0</v>
      </c>
      <c r="N361" s="43">
        <f t="shared" si="39"/>
        <v>61</v>
      </c>
      <c r="O361" s="43">
        <v>40.0</v>
      </c>
      <c r="P361" s="43">
        <v>60.0</v>
      </c>
      <c r="Q361" s="43">
        <v>80.0</v>
      </c>
      <c r="R361" s="43">
        <v>90.0</v>
      </c>
      <c r="S361" s="43">
        <v>100.0</v>
      </c>
      <c r="T361" s="43">
        <v>100.0</v>
      </c>
      <c r="U361" s="43">
        <v>90.0</v>
      </c>
      <c r="V361" s="43">
        <v>70.0</v>
      </c>
    </row>
    <row r="362" ht="17.25" customHeight="1">
      <c r="B362" s="43" t="s">
        <v>72</v>
      </c>
      <c r="C362" s="43" t="s">
        <v>25</v>
      </c>
      <c r="D362" s="43" t="s">
        <v>1824</v>
      </c>
      <c r="E362" s="55">
        <v>44320.0</v>
      </c>
      <c r="F362" s="43" t="s">
        <v>1818</v>
      </c>
      <c r="G362" s="43" t="s">
        <v>1819</v>
      </c>
      <c r="H362" s="43" t="s">
        <v>29</v>
      </c>
      <c r="I362" s="43">
        <v>40.0</v>
      </c>
      <c r="J362" s="43">
        <v>90.0</v>
      </c>
      <c r="K362" s="43">
        <v>60.0</v>
      </c>
      <c r="L362" s="43">
        <v>50.0</v>
      </c>
      <c r="M362" s="43">
        <v>90.0</v>
      </c>
      <c r="N362" s="43">
        <f t="shared" si="39"/>
        <v>66</v>
      </c>
      <c r="O362" s="43">
        <v>40.0</v>
      </c>
      <c r="P362" s="43">
        <v>60.0</v>
      </c>
      <c r="Q362" s="43">
        <v>80.0</v>
      </c>
      <c r="R362" s="43">
        <v>90.0</v>
      </c>
      <c r="S362" s="43">
        <v>100.0</v>
      </c>
      <c r="T362" s="43">
        <v>100.0</v>
      </c>
      <c r="U362" s="43">
        <v>90.0</v>
      </c>
      <c r="V362" s="43">
        <v>70.0</v>
      </c>
    </row>
    <row r="363" ht="18.75" customHeight="1">
      <c r="B363" s="43" t="s">
        <v>1825</v>
      </c>
      <c r="C363" s="43" t="s">
        <v>25</v>
      </c>
      <c r="D363" s="43" t="s">
        <v>1826</v>
      </c>
      <c r="E363" s="55">
        <v>44320.0</v>
      </c>
      <c r="F363" s="43" t="s">
        <v>1818</v>
      </c>
      <c r="G363" s="43" t="s">
        <v>1819</v>
      </c>
      <c r="H363" s="43" t="s">
        <v>29</v>
      </c>
      <c r="I363" s="43">
        <v>50.0</v>
      </c>
      <c r="J363" s="43">
        <v>85.0</v>
      </c>
      <c r="K363" s="43">
        <v>70.0</v>
      </c>
      <c r="L363" s="43">
        <v>40.0</v>
      </c>
      <c r="M363" s="43">
        <v>90.0</v>
      </c>
      <c r="N363" s="43">
        <f t="shared" si="39"/>
        <v>67</v>
      </c>
      <c r="O363" s="43">
        <v>50.0</v>
      </c>
      <c r="P363" s="43">
        <v>70.0</v>
      </c>
      <c r="Q363" s="43">
        <v>90.0</v>
      </c>
      <c r="R363" s="43">
        <v>100.0</v>
      </c>
      <c r="S363" s="43">
        <v>100.0</v>
      </c>
      <c r="T363" s="43">
        <v>100.0</v>
      </c>
      <c r="U363" s="43">
        <v>90.0</v>
      </c>
      <c r="V363" s="43">
        <v>70.0</v>
      </c>
    </row>
    <row r="364" ht="17.25" customHeight="1">
      <c r="B364" s="43" t="s">
        <v>1827</v>
      </c>
      <c r="C364" s="43" t="s">
        <v>25</v>
      </c>
      <c r="D364" s="43" t="s">
        <v>1828</v>
      </c>
      <c r="E364" s="55">
        <v>44321.0</v>
      </c>
      <c r="F364" s="43" t="s">
        <v>1818</v>
      </c>
      <c r="G364" s="43" t="s">
        <v>1819</v>
      </c>
      <c r="H364" s="43" t="s">
        <v>29</v>
      </c>
      <c r="I364" s="43">
        <v>49.0</v>
      </c>
      <c r="J364" s="43">
        <v>90.0</v>
      </c>
      <c r="K364" s="43">
        <v>60.0</v>
      </c>
      <c r="L364" s="43">
        <v>55.0</v>
      </c>
      <c r="M364" s="43">
        <v>85.0</v>
      </c>
      <c r="N364" s="43">
        <f t="shared" si="39"/>
        <v>67.8</v>
      </c>
      <c r="O364" s="43">
        <v>40.0</v>
      </c>
      <c r="P364" s="43">
        <v>60.0</v>
      </c>
      <c r="Q364" s="43">
        <v>80.0</v>
      </c>
      <c r="R364" s="43">
        <v>90.0</v>
      </c>
      <c r="S364" s="43">
        <v>100.0</v>
      </c>
      <c r="T364" s="43">
        <v>100.0</v>
      </c>
      <c r="U364" s="43">
        <v>90.0</v>
      </c>
      <c r="V364" s="43">
        <v>70.0</v>
      </c>
    </row>
    <row r="365">
      <c r="B365" s="43" t="s">
        <v>742</v>
      </c>
      <c r="C365" s="43" t="s">
        <v>25</v>
      </c>
      <c r="D365" s="43" t="s">
        <v>1829</v>
      </c>
      <c r="E365" s="55">
        <v>44321.0</v>
      </c>
      <c r="F365" s="43" t="s">
        <v>1818</v>
      </c>
      <c r="G365" s="43" t="s">
        <v>1819</v>
      </c>
      <c r="H365" s="43" t="s">
        <v>29</v>
      </c>
      <c r="I365" s="43">
        <v>50.0</v>
      </c>
      <c r="J365" s="43">
        <v>80.0</v>
      </c>
      <c r="K365" s="43">
        <v>50.0</v>
      </c>
      <c r="L365" s="43">
        <v>50.0</v>
      </c>
      <c r="M365" s="43">
        <v>85.0</v>
      </c>
      <c r="N365" s="43">
        <f t="shared" si="39"/>
        <v>63</v>
      </c>
      <c r="O365" s="43">
        <v>50.0</v>
      </c>
      <c r="P365" s="43">
        <v>60.0</v>
      </c>
      <c r="Q365" s="43">
        <v>70.0</v>
      </c>
      <c r="R365" s="43">
        <v>80.0</v>
      </c>
      <c r="S365" s="43">
        <v>100.0</v>
      </c>
      <c r="T365" s="43">
        <v>100.0</v>
      </c>
      <c r="U365" s="43">
        <v>90.0</v>
      </c>
      <c r="V365" s="43">
        <v>70.0</v>
      </c>
    </row>
    <row r="366">
      <c r="B366" s="43" t="s">
        <v>147</v>
      </c>
      <c r="C366" s="43" t="s">
        <v>25</v>
      </c>
      <c r="D366" s="43" t="s">
        <v>1830</v>
      </c>
      <c r="E366" s="55">
        <v>43851.0</v>
      </c>
      <c r="F366" s="43" t="s">
        <v>1818</v>
      </c>
      <c r="G366" s="43" t="s">
        <v>1819</v>
      </c>
      <c r="H366" s="43" t="s">
        <v>29</v>
      </c>
      <c r="I366" s="43">
        <v>70.0</v>
      </c>
      <c r="J366" s="43">
        <v>70.0</v>
      </c>
      <c r="K366" s="43">
        <v>70.0</v>
      </c>
      <c r="L366" s="43">
        <v>70.0</v>
      </c>
      <c r="M366" s="43">
        <v>70.0</v>
      </c>
      <c r="N366" s="43">
        <f t="shared" si="39"/>
        <v>70</v>
      </c>
      <c r="O366" s="43">
        <v>70.0</v>
      </c>
      <c r="P366" s="43">
        <v>75.0</v>
      </c>
      <c r="Q366" s="43">
        <v>80.0</v>
      </c>
      <c r="R366" s="43">
        <v>85.0</v>
      </c>
      <c r="S366" s="43">
        <v>100.0</v>
      </c>
      <c r="T366" s="43">
        <v>100.0</v>
      </c>
      <c r="U366" s="43">
        <v>90.0</v>
      </c>
      <c r="V366" s="43">
        <v>70.0</v>
      </c>
      <c r="X366" s="48" t="s">
        <v>1831</v>
      </c>
    </row>
    <row r="367">
      <c r="B367" s="43" t="s">
        <v>1832</v>
      </c>
      <c r="C367" s="43" t="s">
        <v>25</v>
      </c>
      <c r="D367" s="43" t="s">
        <v>1833</v>
      </c>
      <c r="E367" s="55">
        <v>43851.0</v>
      </c>
      <c r="F367" s="43" t="s">
        <v>1818</v>
      </c>
      <c r="G367" s="43" t="s">
        <v>1819</v>
      </c>
      <c r="H367" s="43" t="s">
        <v>29</v>
      </c>
      <c r="I367" s="43">
        <v>70.0</v>
      </c>
      <c r="J367" s="43">
        <v>90.0</v>
      </c>
      <c r="K367" s="43">
        <v>70.0</v>
      </c>
      <c r="L367" s="43">
        <v>80.0</v>
      </c>
      <c r="M367" s="43">
        <v>70.0</v>
      </c>
      <c r="N367" s="43">
        <f t="shared" si="39"/>
        <v>76</v>
      </c>
      <c r="O367" s="43">
        <v>70.0</v>
      </c>
      <c r="P367" s="43">
        <v>75.0</v>
      </c>
      <c r="Q367" s="43">
        <v>80.0</v>
      </c>
      <c r="R367" s="43">
        <v>85.0</v>
      </c>
      <c r="S367" s="43">
        <v>100.0</v>
      </c>
      <c r="T367" s="43">
        <v>100.0</v>
      </c>
      <c r="U367" s="43">
        <v>90.0</v>
      </c>
      <c r="V367" s="43">
        <v>70.0</v>
      </c>
    </row>
    <row r="368">
      <c r="B368" s="43" t="s">
        <v>1658</v>
      </c>
      <c r="C368" s="43" t="s">
        <v>25</v>
      </c>
      <c r="D368" s="43" t="s">
        <v>1834</v>
      </c>
      <c r="E368" s="55">
        <v>43851.0</v>
      </c>
      <c r="F368" s="43" t="s">
        <v>1818</v>
      </c>
      <c r="G368" s="43" t="s">
        <v>1819</v>
      </c>
      <c r="H368" s="43" t="s">
        <v>29</v>
      </c>
      <c r="I368" s="43">
        <v>70.0</v>
      </c>
      <c r="J368" s="43">
        <v>70.0</v>
      </c>
      <c r="K368" s="43">
        <v>70.0</v>
      </c>
      <c r="L368" s="43">
        <v>70.0</v>
      </c>
      <c r="M368" s="43">
        <v>70.0</v>
      </c>
      <c r="N368" s="43">
        <f t="shared" si="39"/>
        <v>70</v>
      </c>
      <c r="O368" s="43">
        <v>70.0</v>
      </c>
      <c r="P368" s="43">
        <v>75.0</v>
      </c>
      <c r="Q368" s="43">
        <v>80.0</v>
      </c>
      <c r="R368" s="43">
        <v>85.0</v>
      </c>
      <c r="S368" s="43">
        <v>100.0</v>
      </c>
      <c r="T368" s="43">
        <v>100.0</v>
      </c>
      <c r="U368" s="43">
        <v>90.0</v>
      </c>
      <c r="V368" s="43">
        <v>70.0</v>
      </c>
    </row>
    <row r="369">
      <c r="B369" s="43" t="s">
        <v>293</v>
      </c>
      <c r="C369" s="43" t="s">
        <v>25</v>
      </c>
      <c r="D369" s="43" t="s">
        <v>1835</v>
      </c>
      <c r="E369" s="55">
        <v>44067.0</v>
      </c>
      <c r="F369" s="43" t="s">
        <v>1818</v>
      </c>
      <c r="G369" s="43" t="s">
        <v>1819</v>
      </c>
      <c r="H369" s="43" t="s">
        <v>29</v>
      </c>
      <c r="I369" s="43">
        <v>70.0</v>
      </c>
      <c r="J369" s="43">
        <v>80.0</v>
      </c>
      <c r="K369" s="43">
        <v>70.0</v>
      </c>
      <c r="L369" s="43">
        <v>70.0</v>
      </c>
      <c r="M369" s="43">
        <v>70.0</v>
      </c>
      <c r="N369" s="43">
        <f t="shared" si="39"/>
        <v>72</v>
      </c>
      <c r="O369" s="43">
        <v>70.0</v>
      </c>
      <c r="P369" s="43">
        <v>75.0</v>
      </c>
      <c r="Q369" s="43">
        <v>80.0</v>
      </c>
      <c r="R369" s="43">
        <v>85.0</v>
      </c>
      <c r="S369" s="43">
        <v>100.0</v>
      </c>
      <c r="T369" s="43">
        <v>100.0</v>
      </c>
      <c r="U369" s="43">
        <v>90.0</v>
      </c>
      <c r="V369" s="43">
        <v>70.0</v>
      </c>
    </row>
    <row r="370" ht="15.75" customHeight="1">
      <c r="B370" s="43" t="s">
        <v>72</v>
      </c>
      <c r="C370" s="43" t="s">
        <v>25</v>
      </c>
      <c r="D370" s="43" t="s">
        <v>1836</v>
      </c>
      <c r="E370" s="55">
        <v>44320.0</v>
      </c>
      <c r="F370" s="43" t="s">
        <v>1818</v>
      </c>
      <c r="G370" s="43" t="s">
        <v>1819</v>
      </c>
      <c r="H370" s="43" t="s">
        <v>29</v>
      </c>
      <c r="I370" s="43">
        <v>70.0</v>
      </c>
      <c r="J370" s="43">
        <v>90.0</v>
      </c>
      <c r="K370" s="43">
        <v>70.0</v>
      </c>
      <c r="L370" s="43">
        <v>70.0</v>
      </c>
      <c r="M370" s="43">
        <v>70.0</v>
      </c>
      <c r="N370" s="43">
        <f t="shared" si="39"/>
        <v>74</v>
      </c>
      <c r="O370" s="43">
        <v>70.0</v>
      </c>
      <c r="P370" s="43">
        <v>75.0</v>
      </c>
      <c r="Q370" s="43">
        <v>80.0</v>
      </c>
      <c r="R370" s="43">
        <v>85.0</v>
      </c>
      <c r="S370" s="43">
        <v>100.0</v>
      </c>
      <c r="T370" s="43">
        <v>100.0</v>
      </c>
      <c r="U370" s="43">
        <v>90.0</v>
      </c>
      <c r="V370" s="43">
        <v>70.0</v>
      </c>
    </row>
    <row r="371">
      <c r="B371" s="43" t="s">
        <v>1034</v>
      </c>
      <c r="C371" s="43" t="s">
        <v>25</v>
      </c>
      <c r="D371" s="43" t="s">
        <v>1837</v>
      </c>
      <c r="E371" s="55">
        <v>43678.0</v>
      </c>
      <c r="F371" s="43" t="s">
        <v>1818</v>
      </c>
      <c r="G371" s="43" t="s">
        <v>1819</v>
      </c>
      <c r="H371" s="43" t="s">
        <v>29</v>
      </c>
      <c r="I371" s="43">
        <v>70.0</v>
      </c>
      <c r="J371" s="43">
        <v>90.0</v>
      </c>
      <c r="K371" s="43">
        <v>70.0</v>
      </c>
      <c r="L371" s="43">
        <v>90.0</v>
      </c>
      <c r="M371" s="43">
        <v>40.0</v>
      </c>
      <c r="N371" s="43">
        <f t="shared" si="39"/>
        <v>72</v>
      </c>
      <c r="O371" s="43">
        <v>70.0</v>
      </c>
      <c r="P371" s="43">
        <v>75.0</v>
      </c>
      <c r="Q371" s="43">
        <v>80.0</v>
      </c>
      <c r="R371" s="43">
        <v>85.0</v>
      </c>
      <c r="S371" s="43">
        <v>100.0</v>
      </c>
      <c r="T371" s="43">
        <v>100.0</v>
      </c>
      <c r="U371" s="43">
        <v>90.0</v>
      </c>
      <c r="V371" s="43">
        <v>70.0</v>
      </c>
      <c r="X371" s="48" t="s">
        <v>1838</v>
      </c>
    </row>
    <row r="372" ht="16.5" customHeight="1">
      <c r="B372" s="43" t="s">
        <v>796</v>
      </c>
      <c r="C372" s="43" t="s">
        <v>25</v>
      </c>
      <c r="D372" s="43" t="s">
        <v>1839</v>
      </c>
      <c r="E372" s="55">
        <v>43678.0</v>
      </c>
      <c r="F372" s="43" t="s">
        <v>1818</v>
      </c>
      <c r="G372" s="43" t="s">
        <v>1819</v>
      </c>
      <c r="H372" s="43" t="s">
        <v>29</v>
      </c>
      <c r="I372" s="43">
        <v>50.0</v>
      </c>
      <c r="J372" s="43">
        <v>90.0</v>
      </c>
      <c r="K372" s="43">
        <v>70.0</v>
      </c>
      <c r="L372" s="43">
        <v>90.0</v>
      </c>
      <c r="M372" s="43">
        <v>40.0</v>
      </c>
      <c r="N372" s="43">
        <f t="shared" si="39"/>
        <v>68</v>
      </c>
      <c r="O372" s="43">
        <v>50.0</v>
      </c>
      <c r="P372" s="43">
        <v>60.0</v>
      </c>
      <c r="Q372" s="43">
        <v>70.0</v>
      </c>
      <c r="R372" s="43">
        <v>85.0</v>
      </c>
      <c r="S372" s="43">
        <v>100.0</v>
      </c>
      <c r="T372" s="43">
        <v>100.0</v>
      </c>
      <c r="U372" s="43">
        <v>90.0</v>
      </c>
      <c r="V372" s="43">
        <v>70.0</v>
      </c>
    </row>
    <row r="373" ht="18.0" customHeight="1">
      <c r="B373" s="43" t="s">
        <v>458</v>
      </c>
      <c r="C373" s="43" t="s">
        <v>25</v>
      </c>
      <c r="D373" s="43" t="s">
        <v>1840</v>
      </c>
      <c r="E373" s="55">
        <v>43678.0</v>
      </c>
      <c r="F373" s="43" t="s">
        <v>1818</v>
      </c>
      <c r="G373" s="43" t="s">
        <v>1819</v>
      </c>
      <c r="H373" s="43" t="s">
        <v>29</v>
      </c>
      <c r="I373" s="43">
        <v>70.0</v>
      </c>
      <c r="J373" s="43">
        <v>95.0</v>
      </c>
      <c r="K373" s="43">
        <v>80.0</v>
      </c>
      <c r="L373" s="43">
        <v>94.0</v>
      </c>
      <c r="M373" s="43">
        <v>80.0</v>
      </c>
      <c r="N373" s="43">
        <f t="shared" si="39"/>
        <v>83.8</v>
      </c>
      <c r="O373" s="43">
        <v>70.0</v>
      </c>
      <c r="P373" s="43">
        <v>80.0</v>
      </c>
      <c r="Q373" s="43">
        <v>85.0</v>
      </c>
      <c r="R373" s="43">
        <v>90.0</v>
      </c>
      <c r="S373" s="43">
        <v>100.0</v>
      </c>
      <c r="T373" s="43">
        <v>100.0</v>
      </c>
      <c r="U373" s="43">
        <v>90.0</v>
      </c>
      <c r="V373" s="43">
        <v>70.0</v>
      </c>
    </row>
    <row r="374" ht="15.75" customHeight="1">
      <c r="B374" s="43" t="s">
        <v>240</v>
      </c>
      <c r="C374" s="43" t="s">
        <v>25</v>
      </c>
      <c r="D374" s="43" t="s">
        <v>1841</v>
      </c>
      <c r="E374" s="55">
        <v>43678.0</v>
      </c>
      <c r="F374" s="43" t="s">
        <v>1818</v>
      </c>
      <c r="G374" s="43" t="s">
        <v>1819</v>
      </c>
      <c r="H374" s="43" t="s">
        <v>29</v>
      </c>
      <c r="I374" s="43">
        <v>70.0</v>
      </c>
      <c r="J374" s="43">
        <v>100.0</v>
      </c>
      <c r="K374" s="43">
        <v>70.0</v>
      </c>
      <c r="L374" s="43">
        <v>100.0</v>
      </c>
      <c r="M374" s="43">
        <v>60.0</v>
      </c>
      <c r="N374" s="43">
        <f t="shared" si="39"/>
        <v>80</v>
      </c>
      <c r="O374" s="43">
        <v>70.0</v>
      </c>
      <c r="P374" s="43">
        <v>80.0</v>
      </c>
      <c r="Q374" s="43">
        <v>85.0</v>
      </c>
      <c r="R374" s="43">
        <v>90.0</v>
      </c>
      <c r="S374" s="43">
        <v>100.0</v>
      </c>
      <c r="T374" s="43">
        <v>100.0</v>
      </c>
      <c r="U374" s="43">
        <v>90.0</v>
      </c>
      <c r="V374" s="43">
        <v>70.0</v>
      </c>
    </row>
    <row r="375" ht="16.5" customHeight="1">
      <c r="B375" s="72" t="s">
        <v>147</v>
      </c>
      <c r="C375" s="72" t="s">
        <v>25</v>
      </c>
      <c r="D375" s="72" t="s">
        <v>1842</v>
      </c>
      <c r="E375" s="55">
        <v>43678.0</v>
      </c>
      <c r="F375" s="72" t="s">
        <v>1818</v>
      </c>
      <c r="G375" s="72" t="s">
        <v>1819</v>
      </c>
      <c r="H375" s="72" t="s">
        <v>29</v>
      </c>
      <c r="I375" s="72">
        <v>60.0</v>
      </c>
      <c r="J375" s="72">
        <v>95.0</v>
      </c>
      <c r="K375" s="72">
        <v>85.0</v>
      </c>
      <c r="L375" s="72">
        <v>100.0</v>
      </c>
      <c r="M375" s="72">
        <v>60.0</v>
      </c>
      <c r="N375" s="72">
        <f t="shared" si="39"/>
        <v>80</v>
      </c>
      <c r="O375" s="72">
        <v>60.0</v>
      </c>
      <c r="P375" s="72">
        <v>70.0</v>
      </c>
      <c r="Q375" s="72">
        <v>80.0</v>
      </c>
      <c r="R375" s="72">
        <v>90.0</v>
      </c>
      <c r="S375" s="72">
        <v>100.0</v>
      </c>
      <c r="T375" s="72">
        <v>100.0</v>
      </c>
      <c r="U375" s="72">
        <v>90.0</v>
      </c>
      <c r="V375" s="72">
        <v>70.0</v>
      </c>
    </row>
    <row r="376">
      <c r="B376" s="72" t="s">
        <v>36</v>
      </c>
      <c r="C376" s="72" t="s">
        <v>25</v>
      </c>
      <c r="D376" s="72" t="s">
        <v>1843</v>
      </c>
      <c r="E376" s="55">
        <v>43678.0</v>
      </c>
      <c r="F376" s="72" t="s">
        <v>1818</v>
      </c>
      <c r="G376" s="72" t="s">
        <v>1819</v>
      </c>
      <c r="H376" s="72" t="s">
        <v>29</v>
      </c>
      <c r="I376" s="72">
        <v>70.0</v>
      </c>
      <c r="J376" s="72">
        <v>100.0</v>
      </c>
      <c r="K376" s="72">
        <v>70.0</v>
      </c>
      <c r="L376" s="72">
        <v>100.0</v>
      </c>
      <c r="M376" s="72">
        <v>60.0</v>
      </c>
      <c r="N376" s="72">
        <f t="shared" si="39"/>
        <v>80</v>
      </c>
      <c r="O376" s="72">
        <v>70.0</v>
      </c>
      <c r="P376" s="72">
        <v>80.0</v>
      </c>
      <c r="Q376" s="72">
        <v>85.0</v>
      </c>
      <c r="R376" s="72">
        <v>90.0</v>
      </c>
      <c r="S376" s="72">
        <v>100.0</v>
      </c>
      <c r="T376" s="72">
        <v>100.0</v>
      </c>
      <c r="U376" s="72">
        <v>90.0</v>
      </c>
      <c r="V376" s="72">
        <v>70.0</v>
      </c>
    </row>
    <row r="377" ht="17.25" customHeight="1">
      <c r="B377" s="72" t="s">
        <v>398</v>
      </c>
      <c r="C377" s="72" t="s">
        <v>25</v>
      </c>
      <c r="D377" s="72" t="s">
        <v>1844</v>
      </c>
      <c r="E377" s="55">
        <v>43678.0</v>
      </c>
      <c r="F377" s="72" t="s">
        <v>1818</v>
      </c>
      <c r="G377" s="72" t="s">
        <v>1819</v>
      </c>
      <c r="H377" s="72" t="s">
        <v>29</v>
      </c>
      <c r="I377" s="72">
        <v>70.0</v>
      </c>
      <c r="J377" s="72">
        <v>100.0</v>
      </c>
      <c r="K377" s="72">
        <v>70.0</v>
      </c>
      <c r="L377" s="72">
        <v>100.0</v>
      </c>
      <c r="M377" s="72">
        <v>60.0</v>
      </c>
      <c r="N377" s="72">
        <f t="shared" si="39"/>
        <v>80</v>
      </c>
      <c r="O377" s="72">
        <v>70.0</v>
      </c>
      <c r="P377" s="72">
        <v>80.0</v>
      </c>
      <c r="Q377" s="72">
        <v>85.0</v>
      </c>
      <c r="R377" s="72">
        <v>90.0</v>
      </c>
      <c r="S377" s="72">
        <v>100.0</v>
      </c>
      <c r="T377" s="72">
        <v>100.0</v>
      </c>
      <c r="U377" s="72">
        <v>90.0</v>
      </c>
      <c r="V377" s="72">
        <v>70.0</v>
      </c>
    </row>
    <row r="378">
      <c r="B378" s="72" t="s">
        <v>64</v>
      </c>
      <c r="C378" s="72" t="s">
        <v>25</v>
      </c>
      <c r="D378" s="72" t="s">
        <v>1845</v>
      </c>
      <c r="E378" s="55">
        <v>43678.0</v>
      </c>
      <c r="F378" s="72" t="s">
        <v>1818</v>
      </c>
      <c r="G378" s="72" t="s">
        <v>1819</v>
      </c>
      <c r="H378" s="72" t="s">
        <v>29</v>
      </c>
      <c r="I378" s="72">
        <v>70.0</v>
      </c>
      <c r="J378" s="72">
        <v>100.0</v>
      </c>
      <c r="K378" s="72">
        <v>70.0</v>
      </c>
      <c r="L378" s="72">
        <v>100.0</v>
      </c>
      <c r="M378" s="72">
        <v>60.0</v>
      </c>
      <c r="N378" s="72">
        <f t="shared" si="39"/>
        <v>80</v>
      </c>
      <c r="O378" s="72">
        <v>70.0</v>
      </c>
      <c r="P378" s="72">
        <v>80.0</v>
      </c>
      <c r="Q378" s="72">
        <v>85.0</v>
      </c>
      <c r="R378" s="72">
        <v>90.0</v>
      </c>
      <c r="S378" s="72">
        <v>100.0</v>
      </c>
      <c r="T378" s="72">
        <v>100.0</v>
      </c>
      <c r="U378" s="72">
        <v>90.0</v>
      </c>
      <c r="V378" s="72">
        <v>70.0</v>
      </c>
    </row>
    <row r="379">
      <c r="B379" s="72" t="s">
        <v>42</v>
      </c>
      <c r="C379" s="72" t="s">
        <v>25</v>
      </c>
      <c r="D379" s="72" t="s">
        <v>1846</v>
      </c>
      <c r="E379" s="55">
        <v>43678.0</v>
      </c>
      <c r="F379" s="72" t="s">
        <v>1818</v>
      </c>
      <c r="G379" s="72" t="s">
        <v>1819</v>
      </c>
      <c r="H379" s="72" t="s">
        <v>29</v>
      </c>
      <c r="I379" s="72">
        <v>80.0</v>
      </c>
      <c r="J379" s="72">
        <v>100.0</v>
      </c>
      <c r="K379" s="72">
        <v>70.0</v>
      </c>
      <c r="L379" s="72">
        <v>100.0</v>
      </c>
      <c r="M379" s="72">
        <v>70.0</v>
      </c>
      <c r="N379" s="72">
        <f t="shared" si="39"/>
        <v>84</v>
      </c>
      <c r="O379" s="72">
        <v>80.0</v>
      </c>
      <c r="P379" s="72">
        <v>85.0</v>
      </c>
      <c r="Q379" s="72">
        <v>90.0</v>
      </c>
      <c r="R379" s="72">
        <v>95.0</v>
      </c>
      <c r="S379" s="72">
        <v>100.0</v>
      </c>
      <c r="T379" s="72">
        <v>100.0</v>
      </c>
      <c r="U379" s="72">
        <v>90.0</v>
      </c>
      <c r="V379" s="72">
        <v>70.0</v>
      </c>
    </row>
    <row r="380">
      <c r="B380" s="72" t="s">
        <v>1548</v>
      </c>
      <c r="C380" s="72" t="s">
        <v>25</v>
      </c>
      <c r="D380" s="72" t="s">
        <v>1847</v>
      </c>
      <c r="E380" s="55">
        <v>43678.0</v>
      </c>
      <c r="F380" s="72" t="s">
        <v>1818</v>
      </c>
      <c r="G380" s="72" t="s">
        <v>1819</v>
      </c>
      <c r="H380" s="72" t="s">
        <v>29</v>
      </c>
      <c r="I380" s="72">
        <v>70.0</v>
      </c>
      <c r="J380" s="72">
        <v>100.0</v>
      </c>
      <c r="K380" s="72">
        <v>70.0</v>
      </c>
      <c r="L380" s="72">
        <v>100.0</v>
      </c>
      <c r="M380" s="72">
        <v>60.0</v>
      </c>
      <c r="N380" s="72">
        <f t="shared" si="39"/>
        <v>80</v>
      </c>
      <c r="O380" s="72">
        <v>70.0</v>
      </c>
      <c r="P380" s="72">
        <v>80.0</v>
      </c>
      <c r="Q380" s="72">
        <v>85.0</v>
      </c>
      <c r="R380" s="72">
        <v>90.0</v>
      </c>
      <c r="S380" s="72">
        <v>100.0</v>
      </c>
      <c r="T380" s="72">
        <v>100.0</v>
      </c>
      <c r="U380" s="72">
        <v>90.0</v>
      </c>
      <c r="V380" s="72">
        <v>70.0</v>
      </c>
    </row>
    <row r="381" ht="18.0" customHeight="1">
      <c r="B381" s="72" t="s">
        <v>1848</v>
      </c>
      <c r="C381" s="72" t="s">
        <v>25</v>
      </c>
      <c r="D381" s="72" t="s">
        <v>1849</v>
      </c>
      <c r="E381" s="55">
        <v>43678.0</v>
      </c>
      <c r="F381" s="72" t="s">
        <v>1818</v>
      </c>
      <c r="G381" s="72" t="s">
        <v>1819</v>
      </c>
      <c r="H381" s="72" t="s">
        <v>29</v>
      </c>
      <c r="I381" s="72">
        <v>70.0</v>
      </c>
      <c r="J381" s="72">
        <v>100.0</v>
      </c>
      <c r="K381" s="72">
        <v>70.0</v>
      </c>
      <c r="L381" s="72">
        <v>100.0</v>
      </c>
      <c r="M381" s="72">
        <v>60.0</v>
      </c>
      <c r="N381" s="72">
        <f t="shared" si="39"/>
        <v>80</v>
      </c>
      <c r="O381" s="72">
        <v>70.0</v>
      </c>
      <c r="P381" s="72">
        <v>80.0</v>
      </c>
      <c r="Q381" s="72">
        <v>85.0</v>
      </c>
      <c r="R381" s="72">
        <v>90.0</v>
      </c>
      <c r="S381" s="72">
        <v>100.0</v>
      </c>
      <c r="T381" s="72">
        <v>100.0</v>
      </c>
      <c r="U381" s="72">
        <v>90.0</v>
      </c>
      <c r="V381" s="72">
        <v>70.0</v>
      </c>
    </row>
    <row r="382" ht="18.0" customHeight="1">
      <c r="B382" s="72" t="s">
        <v>470</v>
      </c>
      <c r="C382" s="72" t="s">
        <v>25</v>
      </c>
      <c r="D382" s="72" t="s">
        <v>1850</v>
      </c>
      <c r="E382" s="55">
        <v>43678.0</v>
      </c>
      <c r="F382" s="72" t="s">
        <v>1818</v>
      </c>
      <c r="G382" s="72" t="s">
        <v>1819</v>
      </c>
      <c r="H382" s="72" t="s">
        <v>29</v>
      </c>
      <c r="I382" s="72">
        <v>70.0</v>
      </c>
      <c r="J382" s="72">
        <v>100.0</v>
      </c>
      <c r="K382" s="72">
        <v>70.0</v>
      </c>
      <c r="L382" s="72">
        <v>100.0</v>
      </c>
      <c r="M382" s="72">
        <v>60.0</v>
      </c>
      <c r="N382" s="72">
        <f t="shared" si="39"/>
        <v>80</v>
      </c>
      <c r="O382" s="72">
        <v>70.0</v>
      </c>
      <c r="P382" s="72">
        <v>80.0</v>
      </c>
      <c r="Q382" s="72">
        <v>85.0</v>
      </c>
      <c r="R382" s="72">
        <v>90.0</v>
      </c>
      <c r="S382" s="72">
        <v>100.0</v>
      </c>
      <c r="T382" s="72">
        <v>100.0</v>
      </c>
      <c r="U382" s="72">
        <v>90.0</v>
      </c>
      <c r="V382" s="72">
        <v>70.0</v>
      </c>
    </row>
    <row r="383" ht="18.75" customHeight="1">
      <c r="B383" s="72" t="s">
        <v>1851</v>
      </c>
      <c r="C383" s="72" t="s">
        <v>25</v>
      </c>
      <c r="D383" s="72" t="s">
        <v>1852</v>
      </c>
      <c r="E383" s="55">
        <v>43678.0</v>
      </c>
      <c r="F383" s="72" t="s">
        <v>1818</v>
      </c>
      <c r="G383" s="72" t="s">
        <v>1819</v>
      </c>
      <c r="H383" s="72" t="s">
        <v>29</v>
      </c>
      <c r="I383" s="72">
        <v>60.0</v>
      </c>
      <c r="J383" s="72">
        <v>95.0</v>
      </c>
      <c r="K383" s="72">
        <v>85.0</v>
      </c>
      <c r="L383" s="72">
        <v>100.0</v>
      </c>
      <c r="M383" s="72">
        <v>60.0</v>
      </c>
      <c r="N383" s="72">
        <f t="shared" si="39"/>
        <v>80</v>
      </c>
      <c r="O383" s="72">
        <v>60.0</v>
      </c>
      <c r="P383" s="72">
        <v>70.0</v>
      </c>
      <c r="Q383" s="72">
        <v>80.0</v>
      </c>
      <c r="R383" s="72">
        <v>90.0</v>
      </c>
      <c r="S383" s="72">
        <v>100.0</v>
      </c>
      <c r="T383" s="72">
        <v>100.0</v>
      </c>
      <c r="U383" s="72">
        <v>90.0</v>
      </c>
      <c r="V383" s="72">
        <v>70.0</v>
      </c>
    </row>
    <row r="384">
      <c r="B384" s="72" t="s">
        <v>161</v>
      </c>
      <c r="C384" s="72" t="s">
        <v>25</v>
      </c>
      <c r="D384" s="101" t="s">
        <v>1853</v>
      </c>
      <c r="E384" s="55">
        <v>44218.0</v>
      </c>
      <c r="F384" s="72" t="s">
        <v>1818</v>
      </c>
      <c r="G384" s="72" t="s">
        <v>1819</v>
      </c>
      <c r="H384" s="72" t="s">
        <v>29</v>
      </c>
      <c r="I384" s="72">
        <v>60.0</v>
      </c>
      <c r="J384" s="72">
        <v>95.0</v>
      </c>
      <c r="K384" s="72">
        <v>85.0</v>
      </c>
      <c r="L384" s="72">
        <v>100.0</v>
      </c>
      <c r="M384" s="72">
        <v>60.0</v>
      </c>
      <c r="N384" s="72">
        <f t="shared" si="39"/>
        <v>80</v>
      </c>
      <c r="O384" s="72">
        <v>60.0</v>
      </c>
      <c r="P384" s="72">
        <v>70.0</v>
      </c>
      <c r="Q384" s="72">
        <v>80.0</v>
      </c>
      <c r="R384" s="72">
        <v>90.0</v>
      </c>
      <c r="S384" s="72">
        <v>100.0</v>
      </c>
      <c r="T384" s="72">
        <v>100.0</v>
      </c>
      <c r="U384" s="72">
        <v>90.0</v>
      </c>
      <c r="V384" s="72">
        <v>70.0</v>
      </c>
    </row>
    <row r="385" ht="16.5" customHeight="1">
      <c r="B385" s="72" t="s">
        <v>1854</v>
      </c>
      <c r="C385" s="72" t="s">
        <v>25</v>
      </c>
      <c r="D385" s="101" t="s">
        <v>1855</v>
      </c>
      <c r="E385" s="55">
        <v>44219.0</v>
      </c>
      <c r="F385" s="72" t="s">
        <v>1818</v>
      </c>
      <c r="G385" s="72" t="s">
        <v>1819</v>
      </c>
      <c r="H385" s="72" t="s">
        <v>29</v>
      </c>
      <c r="I385" s="72">
        <v>70.0</v>
      </c>
      <c r="J385" s="72">
        <v>100.0</v>
      </c>
      <c r="K385" s="72">
        <v>70.0</v>
      </c>
      <c r="L385" s="72">
        <v>100.0</v>
      </c>
      <c r="M385" s="72">
        <v>60.0</v>
      </c>
      <c r="N385" s="72">
        <f t="shared" si="39"/>
        <v>80</v>
      </c>
      <c r="O385" s="72">
        <v>70.0</v>
      </c>
      <c r="P385" s="72">
        <v>80.0</v>
      </c>
      <c r="Q385" s="72">
        <v>85.0</v>
      </c>
      <c r="R385" s="72">
        <v>90.0</v>
      </c>
      <c r="S385" s="72">
        <v>100.0</v>
      </c>
      <c r="T385" s="72">
        <v>100.0</v>
      </c>
      <c r="U385" s="72">
        <v>90.0</v>
      </c>
      <c r="V385" s="72">
        <v>70.0</v>
      </c>
    </row>
    <row r="386" ht="16.5" customHeight="1">
      <c r="B386" s="72" t="s">
        <v>126</v>
      </c>
      <c r="C386" s="72" t="s">
        <v>25</v>
      </c>
      <c r="D386" s="72" t="s">
        <v>1856</v>
      </c>
      <c r="E386" s="55">
        <v>43678.0</v>
      </c>
      <c r="F386" s="72" t="s">
        <v>1818</v>
      </c>
      <c r="G386" s="72" t="s">
        <v>1819</v>
      </c>
      <c r="H386" s="72" t="s">
        <v>29</v>
      </c>
      <c r="I386" s="72">
        <v>70.0</v>
      </c>
      <c r="J386" s="72">
        <v>100.0</v>
      </c>
      <c r="K386" s="72">
        <v>70.0</v>
      </c>
      <c r="L386" s="72">
        <v>100.0</v>
      </c>
      <c r="M386" s="72">
        <v>60.0</v>
      </c>
      <c r="N386" s="72">
        <f t="shared" si="39"/>
        <v>80</v>
      </c>
      <c r="O386" s="72">
        <v>70.0</v>
      </c>
      <c r="P386" s="72">
        <v>80.0</v>
      </c>
      <c r="Q386" s="72">
        <v>85.0</v>
      </c>
      <c r="R386" s="72">
        <v>90.0</v>
      </c>
      <c r="S386" s="72">
        <v>100.0</v>
      </c>
      <c r="T386" s="72">
        <v>100.0</v>
      </c>
      <c r="U386" s="72">
        <v>90.0</v>
      </c>
      <c r="V386" s="72">
        <v>70.0</v>
      </c>
    </row>
    <row r="387">
      <c r="B387" s="72" t="s">
        <v>68</v>
      </c>
      <c r="C387" s="72" t="s">
        <v>25</v>
      </c>
      <c r="D387" s="72" t="s">
        <v>1857</v>
      </c>
      <c r="E387" s="55">
        <v>43474.0</v>
      </c>
      <c r="F387" s="72" t="s">
        <v>1818</v>
      </c>
      <c r="G387" s="72" t="s">
        <v>1819</v>
      </c>
      <c r="H387" s="72" t="s">
        <v>29</v>
      </c>
      <c r="I387" s="72">
        <v>70.0</v>
      </c>
      <c r="J387" s="72">
        <v>100.0</v>
      </c>
      <c r="K387" s="72">
        <v>70.0</v>
      </c>
      <c r="L387" s="72">
        <v>100.0</v>
      </c>
      <c r="M387" s="72">
        <v>80.0</v>
      </c>
      <c r="N387" s="72">
        <f t="shared" si="39"/>
        <v>84</v>
      </c>
      <c r="O387" s="72">
        <v>70.0</v>
      </c>
      <c r="P387" s="72">
        <v>80.0</v>
      </c>
      <c r="Q387" s="72">
        <v>85.0</v>
      </c>
      <c r="R387" s="72">
        <v>90.0</v>
      </c>
      <c r="S387" s="72">
        <v>100.0</v>
      </c>
      <c r="T387" s="72">
        <v>100.0</v>
      </c>
      <c r="U387" s="72">
        <v>90.0</v>
      </c>
      <c r="V387" s="72">
        <v>70.0</v>
      </c>
      <c r="X387" s="93" t="s">
        <v>1858</v>
      </c>
    </row>
    <row r="388" ht="15.75" customHeight="1">
      <c r="B388" s="72" t="s">
        <v>311</v>
      </c>
      <c r="C388" s="72" t="s">
        <v>25</v>
      </c>
      <c r="D388" s="72" t="s">
        <v>1859</v>
      </c>
      <c r="E388" s="55">
        <v>43476.0</v>
      </c>
      <c r="F388" s="72" t="s">
        <v>1818</v>
      </c>
      <c r="G388" s="72" t="s">
        <v>1819</v>
      </c>
      <c r="H388" s="72" t="s">
        <v>29</v>
      </c>
      <c r="I388" s="72">
        <v>70.0</v>
      </c>
      <c r="J388" s="72">
        <v>100.0</v>
      </c>
      <c r="K388" s="72">
        <v>70.0</v>
      </c>
      <c r="L388" s="72">
        <v>100.0</v>
      </c>
      <c r="M388" s="72">
        <v>80.0</v>
      </c>
      <c r="N388" s="72">
        <f t="shared" si="39"/>
        <v>84</v>
      </c>
      <c r="O388" s="72">
        <v>70.0</v>
      </c>
      <c r="P388" s="72">
        <v>80.0</v>
      </c>
      <c r="Q388" s="72">
        <v>85.0</v>
      </c>
      <c r="R388" s="72">
        <v>90.0</v>
      </c>
      <c r="S388" s="72">
        <v>100.0</v>
      </c>
      <c r="T388" s="72">
        <v>100.0</v>
      </c>
      <c r="U388" s="72">
        <v>90.0</v>
      </c>
      <c r="V388" s="72">
        <v>70.0</v>
      </c>
    </row>
    <row r="389">
      <c r="A389" s="72"/>
      <c r="B389" s="72"/>
      <c r="C389" s="72"/>
      <c r="D389" s="72"/>
      <c r="E389" s="55"/>
      <c r="F389" s="72"/>
      <c r="G389" s="72"/>
      <c r="H389" s="72"/>
      <c r="I389" s="72"/>
      <c r="J389" s="72"/>
      <c r="K389" s="72"/>
      <c r="L389" s="72"/>
      <c r="M389" s="72"/>
      <c r="N389" s="72"/>
      <c r="O389" s="72"/>
      <c r="P389" s="72"/>
      <c r="Q389" s="72"/>
      <c r="R389" s="72"/>
      <c r="S389" s="72"/>
      <c r="T389" s="72"/>
      <c r="U389" s="72"/>
      <c r="V389" s="72"/>
      <c r="W389" s="72"/>
      <c r="X389" s="72"/>
    </row>
    <row r="390">
      <c r="A390" s="102">
        <v>62.0</v>
      </c>
      <c r="B390" s="72" t="s">
        <v>68</v>
      </c>
      <c r="C390" s="72" t="s">
        <v>25</v>
      </c>
      <c r="D390" s="72" t="s">
        <v>1860</v>
      </c>
      <c r="E390" s="103">
        <v>43684.0</v>
      </c>
      <c r="F390" s="72" t="s">
        <v>1861</v>
      </c>
      <c r="G390" s="46" t="s">
        <v>1862</v>
      </c>
      <c r="H390" s="47" t="s">
        <v>29</v>
      </c>
      <c r="I390" s="72">
        <v>84.0</v>
      </c>
      <c r="J390" s="72">
        <v>90.0</v>
      </c>
      <c r="K390" s="72">
        <v>78.0</v>
      </c>
      <c r="L390" s="72">
        <v>89.0</v>
      </c>
      <c r="M390" s="72">
        <v>90.0</v>
      </c>
      <c r="N390" s="52">
        <f t="shared" ref="N390:N397" si="40">AVERAGE(I390:M390)</f>
        <v>86.2</v>
      </c>
      <c r="O390" s="72">
        <v>92.0</v>
      </c>
      <c r="P390" s="72">
        <v>94.0</v>
      </c>
      <c r="Q390" s="72">
        <v>98.0</v>
      </c>
      <c r="R390" s="72">
        <v>99.0</v>
      </c>
      <c r="S390" s="72">
        <v>96.0</v>
      </c>
      <c r="T390" s="72">
        <v>83.0</v>
      </c>
      <c r="U390" s="72">
        <v>74.0</v>
      </c>
      <c r="V390" s="72">
        <v>68.0</v>
      </c>
      <c r="W390" s="72" t="s">
        <v>1863</v>
      </c>
      <c r="X390" s="72" t="s">
        <v>1864</v>
      </c>
    </row>
    <row r="391">
      <c r="B391" s="72" t="s">
        <v>281</v>
      </c>
      <c r="C391" s="72" t="s">
        <v>25</v>
      </c>
      <c r="D391" s="72" t="s">
        <v>1865</v>
      </c>
      <c r="E391" s="103">
        <v>43684.0</v>
      </c>
      <c r="F391" s="72" t="s">
        <v>1861</v>
      </c>
      <c r="G391" s="72" t="s">
        <v>1862</v>
      </c>
      <c r="H391" s="47" t="s">
        <v>29</v>
      </c>
      <c r="I391" s="72">
        <v>91.0</v>
      </c>
      <c r="J391" s="72">
        <v>95.0</v>
      </c>
      <c r="K391" s="72">
        <v>87.0</v>
      </c>
      <c r="L391" s="72">
        <v>96.0</v>
      </c>
      <c r="M391" s="72">
        <v>92.0</v>
      </c>
      <c r="N391" s="52">
        <f t="shared" si="40"/>
        <v>92.2</v>
      </c>
      <c r="O391" s="72">
        <v>96.0</v>
      </c>
      <c r="P391" s="72">
        <v>98.0</v>
      </c>
      <c r="Q391" s="72">
        <v>99.0</v>
      </c>
      <c r="R391" s="72">
        <v>100.0</v>
      </c>
      <c r="S391" s="72">
        <v>98.0</v>
      </c>
      <c r="T391" s="72">
        <v>79.0</v>
      </c>
      <c r="U391" s="72">
        <v>70.0</v>
      </c>
      <c r="V391" s="72">
        <v>63.0</v>
      </c>
      <c r="W391" s="72" t="s">
        <v>1866</v>
      </c>
    </row>
    <row r="392">
      <c r="B392" s="72" t="s">
        <v>488</v>
      </c>
      <c r="C392" s="72" t="s">
        <v>25</v>
      </c>
      <c r="D392" s="72" t="s">
        <v>1867</v>
      </c>
      <c r="E392" s="103">
        <v>43684.0</v>
      </c>
      <c r="F392" s="72" t="s">
        <v>1861</v>
      </c>
      <c r="G392" s="72" t="s">
        <v>1862</v>
      </c>
      <c r="H392" s="47" t="s">
        <v>29</v>
      </c>
      <c r="I392" s="72">
        <v>93.0</v>
      </c>
      <c r="J392" s="72">
        <v>96.0</v>
      </c>
      <c r="K392" s="72">
        <v>92.0</v>
      </c>
      <c r="L392" s="72">
        <v>94.0</v>
      </c>
      <c r="M392" s="72">
        <v>94.0</v>
      </c>
      <c r="N392" s="52">
        <f t="shared" si="40"/>
        <v>93.8</v>
      </c>
      <c r="O392" s="72">
        <v>95.0</v>
      </c>
      <c r="P392" s="72">
        <v>98.0</v>
      </c>
      <c r="Q392" s="72">
        <v>99.0</v>
      </c>
      <c r="R392" s="72">
        <v>100.0</v>
      </c>
      <c r="S392" s="72">
        <v>99.0</v>
      </c>
      <c r="T392" s="72">
        <v>75.0</v>
      </c>
      <c r="U392" s="72">
        <v>63.0</v>
      </c>
      <c r="V392" s="72">
        <v>55.0</v>
      </c>
      <c r="W392" s="72" t="s">
        <v>1863</v>
      </c>
    </row>
    <row r="393">
      <c r="B393" s="72" t="s">
        <v>388</v>
      </c>
      <c r="C393" s="72" t="s">
        <v>25</v>
      </c>
      <c r="D393" s="72" t="s">
        <v>1868</v>
      </c>
      <c r="E393" s="103">
        <v>43684.0</v>
      </c>
      <c r="F393" s="72" t="s">
        <v>1861</v>
      </c>
      <c r="G393" s="72" t="s">
        <v>1862</v>
      </c>
      <c r="H393" s="47" t="s">
        <v>29</v>
      </c>
      <c r="I393" s="72">
        <v>92.0</v>
      </c>
      <c r="J393" s="72">
        <v>88.0</v>
      </c>
      <c r="K393" s="72">
        <v>95.0</v>
      </c>
      <c r="L393" s="72">
        <v>89.0</v>
      </c>
      <c r="M393" s="72">
        <v>91.0</v>
      </c>
      <c r="N393" s="52">
        <f t="shared" si="40"/>
        <v>91</v>
      </c>
      <c r="O393" s="72">
        <v>98.0</v>
      </c>
      <c r="P393" s="72">
        <v>100.0</v>
      </c>
      <c r="Q393" s="72">
        <v>100.0</v>
      </c>
      <c r="R393" s="72">
        <v>100.0</v>
      </c>
      <c r="S393" s="72">
        <v>91.0</v>
      </c>
      <c r="T393" s="72">
        <v>82.0</v>
      </c>
      <c r="U393" s="72">
        <v>74.0</v>
      </c>
      <c r="V393" s="72">
        <v>67.0</v>
      </c>
    </row>
    <row r="394">
      <c r="B394" s="72" t="s">
        <v>1869</v>
      </c>
      <c r="C394" s="72" t="s">
        <v>25</v>
      </c>
      <c r="D394" s="72" t="s">
        <v>1870</v>
      </c>
      <c r="E394" s="103">
        <v>43684.0</v>
      </c>
      <c r="F394" s="72" t="s">
        <v>1861</v>
      </c>
      <c r="G394" s="72" t="s">
        <v>1862</v>
      </c>
      <c r="H394" s="47" t="s">
        <v>29</v>
      </c>
      <c r="I394" s="72">
        <v>95.0</v>
      </c>
      <c r="J394" s="72">
        <v>93.0</v>
      </c>
      <c r="K394" s="72">
        <v>92.0</v>
      </c>
      <c r="L394" s="72">
        <v>92.0</v>
      </c>
      <c r="M394" s="72">
        <v>95.0</v>
      </c>
      <c r="N394" s="52">
        <f t="shared" si="40"/>
        <v>93.4</v>
      </c>
      <c r="O394" s="72">
        <v>94.0</v>
      </c>
      <c r="P394" s="72">
        <v>100.0</v>
      </c>
      <c r="Q394" s="72">
        <v>100.0</v>
      </c>
      <c r="R394" s="72">
        <v>100.0</v>
      </c>
      <c r="S394" s="72">
        <v>92.0</v>
      </c>
      <c r="T394" s="72">
        <v>84.0</v>
      </c>
      <c r="U394" s="72">
        <v>71.0</v>
      </c>
      <c r="V394" s="72">
        <v>67.0</v>
      </c>
    </row>
    <row r="395">
      <c r="B395" s="72" t="s">
        <v>94</v>
      </c>
      <c r="C395" s="72" t="s">
        <v>25</v>
      </c>
      <c r="D395" s="96" t="s">
        <v>1871</v>
      </c>
      <c r="E395" s="103">
        <v>43684.0</v>
      </c>
      <c r="F395" s="72" t="s">
        <v>1861</v>
      </c>
      <c r="G395" s="72" t="s">
        <v>1862</v>
      </c>
      <c r="H395" s="47" t="s">
        <v>29</v>
      </c>
      <c r="I395" s="72">
        <v>95.0</v>
      </c>
      <c r="J395" s="72">
        <v>90.0</v>
      </c>
      <c r="K395" s="72">
        <v>93.0</v>
      </c>
      <c r="L395" s="72">
        <v>89.0</v>
      </c>
      <c r="M395" s="72">
        <v>95.0</v>
      </c>
      <c r="N395" s="72">
        <f t="shared" si="40"/>
        <v>92.4</v>
      </c>
      <c r="O395" s="72">
        <v>95.0</v>
      </c>
      <c r="P395" s="72">
        <v>100.0</v>
      </c>
      <c r="Q395" s="72">
        <v>100.0</v>
      </c>
      <c r="R395" s="72">
        <v>100.0</v>
      </c>
      <c r="S395" s="72">
        <v>100.0</v>
      </c>
      <c r="T395" s="72">
        <v>88.0</v>
      </c>
      <c r="U395" s="72">
        <v>75.0</v>
      </c>
      <c r="V395" s="72">
        <v>60.0</v>
      </c>
    </row>
    <row r="396">
      <c r="B396" s="72" t="s">
        <v>927</v>
      </c>
      <c r="C396" s="72" t="s">
        <v>25</v>
      </c>
      <c r="D396" s="101" t="s">
        <v>1872</v>
      </c>
      <c r="E396" s="103">
        <v>43684.0</v>
      </c>
      <c r="F396" s="72" t="s">
        <v>1861</v>
      </c>
      <c r="G396" s="72" t="s">
        <v>1862</v>
      </c>
      <c r="H396" s="47" t="s">
        <v>29</v>
      </c>
      <c r="I396" s="72">
        <v>89.0</v>
      </c>
      <c r="J396" s="72">
        <v>89.0</v>
      </c>
      <c r="K396" s="72">
        <v>87.0</v>
      </c>
      <c r="L396" s="72">
        <v>70.0</v>
      </c>
      <c r="M396" s="72">
        <v>95.0</v>
      </c>
      <c r="N396" s="72">
        <f t="shared" si="40"/>
        <v>86</v>
      </c>
      <c r="O396" s="72">
        <v>100.0</v>
      </c>
      <c r="P396" s="72">
        <v>100.0</v>
      </c>
      <c r="Q396" s="72">
        <v>100.0</v>
      </c>
      <c r="R396" s="72">
        <v>100.0</v>
      </c>
      <c r="S396" s="72">
        <v>97.0</v>
      </c>
      <c r="T396" s="72">
        <v>89.0</v>
      </c>
      <c r="U396" s="72">
        <v>78.0</v>
      </c>
      <c r="V396" s="72">
        <v>65.0</v>
      </c>
    </row>
    <row r="397" ht="17.25" customHeight="1">
      <c r="B397" s="72" t="s">
        <v>1873</v>
      </c>
      <c r="C397" s="72" t="s">
        <v>25</v>
      </c>
      <c r="D397" s="72" t="s">
        <v>1874</v>
      </c>
      <c r="E397" s="103">
        <v>43684.0</v>
      </c>
      <c r="F397" s="72" t="s">
        <v>1861</v>
      </c>
      <c r="G397" s="72" t="s">
        <v>1862</v>
      </c>
      <c r="H397" s="47" t="s">
        <v>29</v>
      </c>
      <c r="I397" s="72">
        <v>100.0</v>
      </c>
      <c r="J397" s="72">
        <v>100.0</v>
      </c>
      <c r="K397" s="72">
        <v>100.0</v>
      </c>
      <c r="L397" s="72">
        <v>100.0</v>
      </c>
      <c r="M397" s="72">
        <v>100.0</v>
      </c>
      <c r="N397" s="72">
        <f t="shared" si="40"/>
        <v>100</v>
      </c>
      <c r="O397" s="72">
        <v>90.0</v>
      </c>
      <c r="P397" s="72">
        <v>100.0</v>
      </c>
      <c r="Q397" s="72">
        <v>100.0</v>
      </c>
      <c r="R397" s="72">
        <v>100.0</v>
      </c>
      <c r="S397" s="72">
        <v>98.0</v>
      </c>
      <c r="T397" s="72">
        <v>89.0</v>
      </c>
      <c r="U397" s="72">
        <v>78.0</v>
      </c>
      <c r="V397" s="72">
        <v>65.0</v>
      </c>
    </row>
    <row r="398" ht="16.5" customHeight="1">
      <c r="A398" s="72"/>
      <c r="B398" s="72"/>
      <c r="C398" s="72"/>
      <c r="D398" s="72"/>
      <c r="E398" s="55"/>
      <c r="F398" s="78"/>
      <c r="G398" s="78"/>
      <c r="H398" s="72"/>
      <c r="I398" s="72"/>
      <c r="J398" s="72"/>
      <c r="K398" s="72"/>
      <c r="L398" s="72"/>
      <c r="M398" s="72"/>
      <c r="N398" s="72"/>
      <c r="O398" s="72"/>
      <c r="P398" s="72"/>
      <c r="Q398" s="72"/>
      <c r="R398" s="72"/>
      <c r="S398" s="72"/>
      <c r="T398" s="72"/>
      <c r="U398" s="72"/>
      <c r="V398" s="72"/>
      <c r="W398" s="72"/>
      <c r="X398" s="93"/>
    </row>
    <row r="399" ht="16.5" customHeight="1">
      <c r="A399" s="78" t="s">
        <v>1875</v>
      </c>
      <c r="B399" s="72" t="s">
        <v>1231</v>
      </c>
      <c r="C399" s="72" t="s">
        <v>25</v>
      </c>
      <c r="D399" s="72" t="s">
        <v>1876</v>
      </c>
      <c r="E399" s="55">
        <v>44320.0</v>
      </c>
      <c r="F399" s="78" t="s">
        <v>1877</v>
      </c>
      <c r="G399" s="78" t="s">
        <v>1878</v>
      </c>
      <c r="H399" s="72" t="s">
        <v>29</v>
      </c>
      <c r="I399" s="72">
        <v>90.0</v>
      </c>
      <c r="J399" s="72">
        <v>100.0</v>
      </c>
      <c r="K399" s="72">
        <v>85.0</v>
      </c>
      <c r="L399" s="72">
        <v>90.0</v>
      </c>
      <c r="M399" s="72">
        <v>100.0</v>
      </c>
      <c r="N399" s="72">
        <f t="shared" ref="N399:N400" si="41">AVERAGE(I399:M399)</f>
        <v>93</v>
      </c>
      <c r="O399" s="72">
        <v>90.0</v>
      </c>
      <c r="P399" s="72">
        <v>95.0</v>
      </c>
      <c r="Q399" s="72">
        <v>100.0</v>
      </c>
      <c r="R399" s="72">
        <v>100.0</v>
      </c>
      <c r="S399" s="72">
        <v>100.0</v>
      </c>
      <c r="T399" s="72">
        <v>70.0</v>
      </c>
      <c r="U399" s="72">
        <v>50.0</v>
      </c>
      <c r="V399" s="72">
        <v>30.0</v>
      </c>
      <c r="W399" s="72"/>
      <c r="X399" s="93"/>
    </row>
    <row r="400">
      <c r="B400" s="72" t="s">
        <v>278</v>
      </c>
      <c r="C400" s="72" t="s">
        <v>25</v>
      </c>
      <c r="D400" s="72" t="s">
        <v>1879</v>
      </c>
      <c r="E400" s="55">
        <v>44320.0</v>
      </c>
      <c r="F400" s="78" t="s">
        <v>1877</v>
      </c>
      <c r="G400" s="78" t="s">
        <v>1878</v>
      </c>
      <c r="H400" s="72" t="s">
        <v>29</v>
      </c>
      <c r="I400" s="72">
        <v>80.0</v>
      </c>
      <c r="J400" s="72">
        <v>100.0</v>
      </c>
      <c r="K400" s="72">
        <v>80.0</v>
      </c>
      <c r="L400" s="72">
        <v>90.0</v>
      </c>
      <c r="M400" s="72">
        <v>100.0</v>
      </c>
      <c r="N400" s="72">
        <f t="shared" si="41"/>
        <v>90</v>
      </c>
      <c r="O400" s="72">
        <v>80.0</v>
      </c>
      <c r="P400" s="72">
        <v>85.0</v>
      </c>
      <c r="Q400" s="72">
        <v>90.0</v>
      </c>
      <c r="R400" s="72">
        <v>90.0</v>
      </c>
      <c r="S400" s="72">
        <v>100.0</v>
      </c>
      <c r="T400" s="72">
        <v>70.0</v>
      </c>
      <c r="U400" s="72">
        <v>50.0</v>
      </c>
      <c r="V400" s="72">
        <v>30.0</v>
      </c>
      <c r="W400" s="72"/>
      <c r="X400" s="93"/>
    </row>
    <row r="401">
      <c r="A401" s="72"/>
      <c r="B401" s="72"/>
      <c r="C401" s="72"/>
      <c r="D401" s="72"/>
      <c r="E401" s="55"/>
      <c r="F401" s="72"/>
      <c r="G401" s="72"/>
      <c r="H401" s="72"/>
      <c r="I401" s="72"/>
      <c r="J401" s="72"/>
      <c r="K401" s="72"/>
      <c r="L401" s="72"/>
      <c r="M401" s="72"/>
      <c r="N401" s="72"/>
      <c r="O401" s="72"/>
      <c r="P401" s="72"/>
      <c r="Q401" s="72"/>
      <c r="R401" s="72"/>
      <c r="S401" s="72"/>
      <c r="T401" s="72"/>
      <c r="U401" s="72"/>
      <c r="V401" s="72"/>
      <c r="W401" s="72"/>
      <c r="X401" s="72"/>
    </row>
    <row r="402" ht="17.25" customHeight="1">
      <c r="A402" s="72">
        <v>530.0</v>
      </c>
      <c r="B402" s="72" t="s">
        <v>72</v>
      </c>
      <c r="C402" s="72" t="s">
        <v>25</v>
      </c>
      <c r="D402" s="72" t="s">
        <v>1880</v>
      </c>
      <c r="E402" s="95">
        <v>44572.0</v>
      </c>
      <c r="F402" s="72" t="s">
        <v>1881</v>
      </c>
      <c r="G402" s="72" t="s">
        <v>1882</v>
      </c>
      <c r="H402" s="53" t="s">
        <v>29</v>
      </c>
      <c r="I402" s="72">
        <v>70.0</v>
      </c>
      <c r="J402" s="72">
        <v>90.0</v>
      </c>
      <c r="K402" s="72">
        <v>85.0</v>
      </c>
      <c r="L402" s="72">
        <v>70.0</v>
      </c>
      <c r="M402" s="72">
        <v>70.0</v>
      </c>
      <c r="N402" s="52">
        <f t="shared" ref="N402:N404" si="42">AVERAGE(I402:M402)</f>
        <v>77</v>
      </c>
      <c r="O402" s="72">
        <v>50.0</v>
      </c>
      <c r="P402" s="72">
        <v>67.0</v>
      </c>
      <c r="Q402" s="72">
        <v>80.0</v>
      </c>
      <c r="R402" s="72">
        <v>96.0</v>
      </c>
      <c r="S402" s="72">
        <v>97.0</v>
      </c>
      <c r="T402" s="72">
        <v>86.0</v>
      </c>
      <c r="U402" s="72">
        <v>80.0</v>
      </c>
      <c r="V402" s="72">
        <v>77.0</v>
      </c>
      <c r="W402" s="72" t="s">
        <v>1883</v>
      </c>
      <c r="X402" s="92" t="s">
        <v>1884</v>
      </c>
    </row>
    <row r="403" ht="15.0" customHeight="1">
      <c r="B403" s="72" t="s">
        <v>390</v>
      </c>
      <c r="C403" s="72" t="s">
        <v>25</v>
      </c>
      <c r="D403" s="72" t="s">
        <v>1885</v>
      </c>
      <c r="E403" s="95">
        <v>44572.0</v>
      </c>
      <c r="F403" s="72" t="s">
        <v>1881</v>
      </c>
      <c r="G403" s="72" t="s">
        <v>1882</v>
      </c>
      <c r="H403" s="53" t="s">
        <v>29</v>
      </c>
      <c r="I403" s="72">
        <v>70.0</v>
      </c>
      <c r="J403" s="72">
        <v>91.0</v>
      </c>
      <c r="K403" s="72">
        <v>80.0</v>
      </c>
      <c r="L403" s="72">
        <v>70.0</v>
      </c>
      <c r="M403" s="72">
        <v>85.0</v>
      </c>
      <c r="N403" s="52">
        <f t="shared" si="42"/>
        <v>79.2</v>
      </c>
      <c r="O403" s="72">
        <v>35.0</v>
      </c>
      <c r="P403" s="72">
        <v>65.0</v>
      </c>
      <c r="Q403" s="72">
        <v>78.0</v>
      </c>
      <c r="R403" s="72">
        <v>95.0</v>
      </c>
      <c r="S403" s="72">
        <v>98.0</v>
      </c>
      <c r="T403" s="72">
        <v>88.0</v>
      </c>
      <c r="U403" s="72">
        <v>80.0</v>
      </c>
      <c r="V403" s="72">
        <v>78.0</v>
      </c>
      <c r="W403" s="72" t="s">
        <v>1883</v>
      </c>
    </row>
    <row r="404" ht="15.75" customHeight="1">
      <c r="B404" s="72" t="s">
        <v>1252</v>
      </c>
      <c r="C404" s="72" t="s">
        <v>25</v>
      </c>
      <c r="D404" s="72" t="s">
        <v>1886</v>
      </c>
      <c r="E404" s="95">
        <v>44427.0</v>
      </c>
      <c r="F404" s="72" t="s">
        <v>1881</v>
      </c>
      <c r="G404" s="72" t="s">
        <v>1882</v>
      </c>
      <c r="H404" s="53" t="s">
        <v>29</v>
      </c>
      <c r="I404" s="72">
        <v>80.0</v>
      </c>
      <c r="J404" s="72">
        <v>90.0</v>
      </c>
      <c r="K404" s="72">
        <v>85.0</v>
      </c>
      <c r="L404" s="72">
        <v>85.0</v>
      </c>
      <c r="M404" s="72">
        <v>78.0</v>
      </c>
      <c r="N404" s="52">
        <f t="shared" si="42"/>
        <v>83.6</v>
      </c>
      <c r="O404" s="72">
        <v>40.0</v>
      </c>
      <c r="P404" s="72">
        <v>69.0</v>
      </c>
      <c r="Q404" s="72">
        <v>79.0</v>
      </c>
      <c r="R404" s="72">
        <v>93.0</v>
      </c>
      <c r="S404" s="72">
        <v>98.0</v>
      </c>
      <c r="T404" s="72">
        <v>87.0</v>
      </c>
      <c r="U404" s="72">
        <v>81.0</v>
      </c>
      <c r="V404" s="72">
        <v>75.0</v>
      </c>
      <c r="W404" s="72" t="s">
        <v>1883</v>
      </c>
      <c r="X404" s="92" t="s">
        <v>1887</v>
      </c>
    </row>
    <row r="405">
      <c r="A405" s="72"/>
      <c r="B405" s="72"/>
      <c r="C405" s="72"/>
      <c r="D405" s="72"/>
      <c r="E405" s="55"/>
      <c r="F405" s="72"/>
      <c r="G405" s="72"/>
      <c r="H405" s="72"/>
      <c r="I405" s="72"/>
      <c r="J405" s="72"/>
      <c r="K405" s="72"/>
      <c r="L405" s="72"/>
      <c r="M405" s="72"/>
      <c r="N405" s="72"/>
      <c r="O405" s="72"/>
      <c r="P405" s="72"/>
      <c r="Q405" s="72"/>
      <c r="R405" s="72"/>
      <c r="S405" s="72"/>
      <c r="T405" s="72"/>
      <c r="U405" s="72"/>
      <c r="V405" s="72"/>
      <c r="W405" s="72"/>
      <c r="X405" s="72"/>
    </row>
    <row r="406" ht="17.25" customHeight="1">
      <c r="A406" s="72">
        <v>2003.0</v>
      </c>
      <c r="B406" s="43" t="s">
        <v>281</v>
      </c>
      <c r="C406" s="72" t="s">
        <v>25</v>
      </c>
      <c r="D406" s="44" t="s">
        <v>1888</v>
      </c>
      <c r="E406" s="55">
        <v>44221.0</v>
      </c>
      <c r="F406" s="43" t="s">
        <v>1889</v>
      </c>
      <c r="G406" s="43" t="s">
        <v>1890</v>
      </c>
      <c r="H406" s="43" t="s">
        <v>29</v>
      </c>
      <c r="I406" s="43">
        <v>100.0</v>
      </c>
      <c r="J406" s="43">
        <v>100.0</v>
      </c>
      <c r="K406" s="43">
        <v>100.0</v>
      </c>
      <c r="L406" s="43">
        <v>100.0</v>
      </c>
      <c r="M406" s="43">
        <v>100.0</v>
      </c>
      <c r="N406" s="43">
        <f>AVERAGE(I406:M406)</f>
        <v>100</v>
      </c>
      <c r="O406" s="43">
        <v>100.0</v>
      </c>
      <c r="P406" s="43">
        <v>100.0</v>
      </c>
      <c r="Q406" s="43">
        <v>100.0</v>
      </c>
      <c r="R406" s="43">
        <v>100.0</v>
      </c>
      <c r="S406" s="43">
        <v>100.0</v>
      </c>
      <c r="T406" s="43">
        <v>60.0</v>
      </c>
      <c r="U406" s="43">
        <v>40.0</v>
      </c>
      <c r="V406" s="43">
        <v>20.0</v>
      </c>
      <c r="W406" s="43" t="s">
        <v>1891</v>
      </c>
      <c r="X406" s="48" t="s">
        <v>1892</v>
      </c>
    </row>
    <row r="407">
      <c r="A407" s="72"/>
      <c r="B407" s="72"/>
      <c r="C407" s="72"/>
      <c r="D407" s="72"/>
      <c r="E407" s="55"/>
      <c r="F407" s="72"/>
      <c r="G407" s="72"/>
      <c r="H407" s="72"/>
      <c r="I407" s="72"/>
      <c r="J407" s="72"/>
      <c r="K407" s="72"/>
      <c r="L407" s="72"/>
      <c r="M407" s="72"/>
      <c r="N407" s="72"/>
      <c r="O407" s="72"/>
      <c r="P407" s="72"/>
      <c r="Q407" s="72"/>
      <c r="R407" s="72"/>
      <c r="S407" s="72"/>
      <c r="T407" s="72"/>
      <c r="U407" s="72"/>
      <c r="V407" s="72"/>
      <c r="W407" s="72"/>
      <c r="X407" s="72"/>
    </row>
    <row r="408" ht="19.5" customHeight="1">
      <c r="A408" s="78" t="s">
        <v>1893</v>
      </c>
      <c r="B408" s="72" t="s">
        <v>742</v>
      </c>
      <c r="C408" s="72" t="s">
        <v>25</v>
      </c>
      <c r="D408" s="72" t="s">
        <v>1894</v>
      </c>
      <c r="E408" s="55">
        <v>44425.0</v>
      </c>
      <c r="F408" s="78" t="s">
        <v>1895</v>
      </c>
      <c r="G408" s="78" t="s">
        <v>1890</v>
      </c>
      <c r="H408" s="47" t="s">
        <v>29</v>
      </c>
      <c r="I408" s="72">
        <v>40.0</v>
      </c>
      <c r="J408" s="72">
        <v>10.0</v>
      </c>
      <c r="K408" s="72">
        <v>20.0</v>
      </c>
      <c r="L408" s="72">
        <v>10.0</v>
      </c>
      <c r="M408" s="72">
        <v>40.0</v>
      </c>
      <c r="N408" s="72">
        <f t="shared" ref="N408:N417" si="43">AVERAGE(I408:M408)</f>
        <v>24</v>
      </c>
      <c r="O408" s="72">
        <v>95.0</v>
      </c>
      <c r="P408" s="72">
        <v>95.0</v>
      </c>
      <c r="Q408" s="72">
        <v>95.0</v>
      </c>
      <c r="R408" s="72">
        <v>90.0</v>
      </c>
      <c r="S408" s="72">
        <v>40.0</v>
      </c>
      <c r="T408" s="72">
        <v>70.0</v>
      </c>
      <c r="U408" s="72">
        <v>80.0</v>
      </c>
      <c r="V408" s="72">
        <v>90.0</v>
      </c>
      <c r="W408" s="72" t="s">
        <v>1896</v>
      </c>
      <c r="X408" s="93" t="s">
        <v>1897</v>
      </c>
    </row>
    <row r="409" ht="18.0" customHeight="1">
      <c r="B409" s="72" t="s">
        <v>420</v>
      </c>
      <c r="C409" s="72" t="s">
        <v>25</v>
      </c>
      <c r="D409" s="72" t="s">
        <v>1898</v>
      </c>
      <c r="E409" s="55">
        <v>44425.0</v>
      </c>
      <c r="F409" s="78" t="s">
        <v>1895</v>
      </c>
      <c r="G409" s="78" t="s">
        <v>1890</v>
      </c>
      <c r="H409" s="47" t="s">
        <v>29</v>
      </c>
      <c r="I409" s="72">
        <v>20.0</v>
      </c>
      <c r="J409" s="72">
        <v>10.0</v>
      </c>
      <c r="K409" s="72">
        <v>20.0</v>
      </c>
      <c r="L409" s="72">
        <v>10.0</v>
      </c>
      <c r="M409" s="72">
        <v>40.0</v>
      </c>
      <c r="N409" s="72">
        <f t="shared" si="43"/>
        <v>20</v>
      </c>
      <c r="O409" s="72">
        <v>95.0</v>
      </c>
      <c r="P409" s="72">
        <v>95.0</v>
      </c>
      <c r="Q409" s="72">
        <v>95.0</v>
      </c>
      <c r="R409" s="72">
        <v>90.0</v>
      </c>
      <c r="S409" s="72">
        <v>40.0</v>
      </c>
      <c r="T409" s="72">
        <v>70.0</v>
      </c>
      <c r="U409" s="72">
        <v>80.0</v>
      </c>
      <c r="V409" s="72">
        <v>90.0</v>
      </c>
      <c r="W409" s="72" t="s">
        <v>1896</v>
      </c>
      <c r="X409" s="93" t="s">
        <v>1897</v>
      </c>
    </row>
    <row r="410" ht="15.75" customHeight="1">
      <c r="B410" s="72" t="s">
        <v>674</v>
      </c>
      <c r="C410" s="72" t="s">
        <v>25</v>
      </c>
      <c r="D410" s="72" t="s">
        <v>1899</v>
      </c>
      <c r="E410" s="55">
        <v>44425.0</v>
      </c>
      <c r="F410" s="78" t="s">
        <v>1895</v>
      </c>
      <c r="G410" s="78" t="s">
        <v>1890</v>
      </c>
      <c r="H410" s="47" t="s">
        <v>29</v>
      </c>
      <c r="I410" s="72">
        <v>20.0</v>
      </c>
      <c r="J410" s="72">
        <v>10.0</v>
      </c>
      <c r="K410" s="72">
        <v>20.0</v>
      </c>
      <c r="L410" s="72">
        <v>10.0</v>
      </c>
      <c r="M410" s="72">
        <v>40.0</v>
      </c>
      <c r="N410" s="72">
        <f t="shared" si="43"/>
        <v>20</v>
      </c>
      <c r="O410" s="72">
        <v>95.0</v>
      </c>
      <c r="P410" s="72">
        <v>95.0</v>
      </c>
      <c r="Q410" s="72">
        <v>95.0</v>
      </c>
      <c r="R410" s="72">
        <v>90.0</v>
      </c>
      <c r="S410" s="72">
        <v>40.0</v>
      </c>
      <c r="T410" s="72">
        <v>70.0</v>
      </c>
      <c r="U410" s="72">
        <v>80.0</v>
      </c>
      <c r="V410" s="72">
        <v>90.0</v>
      </c>
      <c r="W410" s="72" t="s">
        <v>1896</v>
      </c>
      <c r="X410" s="93" t="s">
        <v>1897</v>
      </c>
    </row>
    <row r="411" ht="15.75" customHeight="1">
      <c r="B411" s="72" t="s">
        <v>1782</v>
      </c>
      <c r="C411" s="72" t="s">
        <v>25</v>
      </c>
      <c r="D411" s="72" t="s">
        <v>1900</v>
      </c>
      <c r="E411" s="55">
        <v>44425.0</v>
      </c>
      <c r="F411" s="78" t="s">
        <v>1895</v>
      </c>
      <c r="G411" s="78" t="s">
        <v>1890</v>
      </c>
      <c r="H411" s="47" t="s">
        <v>29</v>
      </c>
      <c r="I411" s="72">
        <v>20.0</v>
      </c>
      <c r="J411" s="72">
        <v>10.0</v>
      </c>
      <c r="K411" s="72">
        <v>20.0</v>
      </c>
      <c r="L411" s="72">
        <v>10.0</v>
      </c>
      <c r="M411" s="72">
        <v>40.0</v>
      </c>
      <c r="N411" s="72">
        <f t="shared" si="43"/>
        <v>20</v>
      </c>
      <c r="O411" s="72">
        <v>95.0</v>
      </c>
      <c r="P411" s="72">
        <v>95.0</v>
      </c>
      <c r="Q411" s="72">
        <v>95.0</v>
      </c>
      <c r="R411" s="72">
        <v>90.0</v>
      </c>
      <c r="S411" s="72">
        <v>40.0</v>
      </c>
      <c r="T411" s="72">
        <v>70.0</v>
      </c>
      <c r="U411" s="72">
        <v>80.0</v>
      </c>
      <c r="V411" s="72">
        <v>90.0</v>
      </c>
      <c r="W411" s="72" t="s">
        <v>1896</v>
      </c>
      <c r="X411" s="93" t="s">
        <v>1897</v>
      </c>
    </row>
    <row r="412" ht="15.75" customHeight="1">
      <c r="B412" s="43" t="s">
        <v>49</v>
      </c>
      <c r="C412" s="72" t="s">
        <v>25</v>
      </c>
      <c r="D412" s="43" t="s">
        <v>1901</v>
      </c>
      <c r="E412" s="55">
        <v>44425.0</v>
      </c>
      <c r="F412" s="78" t="s">
        <v>1895</v>
      </c>
      <c r="G412" s="78" t="s">
        <v>1890</v>
      </c>
      <c r="H412" s="47" t="s">
        <v>29</v>
      </c>
      <c r="I412" s="43">
        <v>20.0</v>
      </c>
      <c r="J412" s="43">
        <v>10.0</v>
      </c>
      <c r="K412" s="43">
        <v>20.0</v>
      </c>
      <c r="L412" s="43">
        <v>10.0</v>
      </c>
      <c r="M412" s="43">
        <v>40.0</v>
      </c>
      <c r="N412" s="43">
        <f t="shared" si="43"/>
        <v>20</v>
      </c>
      <c r="O412" s="43">
        <v>95.0</v>
      </c>
      <c r="P412" s="43">
        <v>95.0</v>
      </c>
      <c r="Q412" s="43">
        <v>95.0</v>
      </c>
      <c r="R412" s="43">
        <v>90.0</v>
      </c>
      <c r="S412" s="43">
        <v>40.0</v>
      </c>
      <c r="T412" s="43">
        <v>70.0</v>
      </c>
      <c r="U412" s="43">
        <v>80.0</v>
      </c>
      <c r="V412" s="43">
        <v>90.0</v>
      </c>
      <c r="W412" s="43" t="s">
        <v>1896</v>
      </c>
      <c r="X412" s="48" t="s">
        <v>1897</v>
      </c>
    </row>
    <row r="413" ht="15.75" customHeight="1">
      <c r="B413" s="43" t="s">
        <v>126</v>
      </c>
      <c r="C413" s="72" t="s">
        <v>25</v>
      </c>
      <c r="D413" s="43" t="s">
        <v>1902</v>
      </c>
      <c r="E413" s="55">
        <v>44425.0</v>
      </c>
      <c r="F413" s="78" t="s">
        <v>1895</v>
      </c>
      <c r="G413" s="78" t="s">
        <v>1890</v>
      </c>
      <c r="H413" s="47" t="s">
        <v>29</v>
      </c>
      <c r="I413" s="43">
        <v>20.0</v>
      </c>
      <c r="J413" s="43">
        <v>10.0</v>
      </c>
      <c r="K413" s="43">
        <v>20.0</v>
      </c>
      <c r="L413" s="43">
        <v>10.0</v>
      </c>
      <c r="M413" s="43">
        <v>40.0</v>
      </c>
      <c r="N413" s="43">
        <f t="shared" si="43"/>
        <v>20</v>
      </c>
      <c r="O413" s="43">
        <v>70.0</v>
      </c>
      <c r="P413" s="43">
        <v>70.0</v>
      </c>
      <c r="Q413" s="43">
        <v>70.0</v>
      </c>
      <c r="R413" s="43">
        <v>90.0</v>
      </c>
      <c r="S413" s="43">
        <v>40.0</v>
      </c>
      <c r="T413" s="43">
        <v>70.0</v>
      </c>
      <c r="U413" s="43">
        <v>80.0</v>
      </c>
      <c r="V413" s="43">
        <v>90.0</v>
      </c>
      <c r="W413" s="43" t="s">
        <v>1896</v>
      </c>
      <c r="X413" s="48" t="s">
        <v>1897</v>
      </c>
    </row>
    <row r="414" ht="16.5" customHeight="1">
      <c r="B414" s="43" t="s">
        <v>1903</v>
      </c>
      <c r="C414" s="72" t="s">
        <v>25</v>
      </c>
      <c r="D414" s="43" t="s">
        <v>1904</v>
      </c>
      <c r="E414" s="55">
        <v>44425.0</v>
      </c>
      <c r="F414" s="78" t="s">
        <v>1895</v>
      </c>
      <c r="G414" s="78" t="s">
        <v>1890</v>
      </c>
      <c r="H414" s="47" t="s">
        <v>29</v>
      </c>
      <c r="I414" s="43">
        <v>20.0</v>
      </c>
      <c r="J414" s="43">
        <v>10.0</v>
      </c>
      <c r="K414" s="43">
        <v>20.0</v>
      </c>
      <c r="L414" s="43">
        <v>10.0</v>
      </c>
      <c r="M414" s="43">
        <v>40.0</v>
      </c>
      <c r="N414" s="43">
        <f t="shared" si="43"/>
        <v>20</v>
      </c>
      <c r="O414" s="43">
        <v>70.0</v>
      </c>
      <c r="P414" s="43">
        <v>70.0</v>
      </c>
      <c r="Q414" s="43">
        <v>70.0</v>
      </c>
      <c r="R414" s="43">
        <v>90.0</v>
      </c>
      <c r="S414" s="43">
        <v>40.0</v>
      </c>
      <c r="T414" s="43">
        <v>70.0</v>
      </c>
      <c r="U414" s="43">
        <v>80.0</v>
      </c>
      <c r="V414" s="43">
        <v>90.0</v>
      </c>
      <c r="W414" s="43" t="s">
        <v>1896</v>
      </c>
      <c r="X414" s="48" t="s">
        <v>1897</v>
      </c>
    </row>
    <row r="415" ht="16.5" customHeight="1">
      <c r="B415" s="43" t="s">
        <v>450</v>
      </c>
      <c r="C415" s="72" t="s">
        <v>25</v>
      </c>
      <c r="D415" s="43" t="s">
        <v>1905</v>
      </c>
      <c r="E415" s="55">
        <v>44425.0</v>
      </c>
      <c r="F415" s="78" t="s">
        <v>1895</v>
      </c>
      <c r="G415" s="78" t="s">
        <v>1890</v>
      </c>
      <c r="H415" s="47" t="s">
        <v>29</v>
      </c>
      <c r="I415" s="43">
        <v>20.0</v>
      </c>
      <c r="J415" s="43">
        <v>10.0</v>
      </c>
      <c r="K415" s="43">
        <v>20.0</v>
      </c>
      <c r="L415" s="43">
        <v>10.0</v>
      </c>
      <c r="M415" s="43">
        <v>40.0</v>
      </c>
      <c r="N415" s="43">
        <f t="shared" si="43"/>
        <v>20</v>
      </c>
      <c r="O415" s="43">
        <v>70.0</v>
      </c>
      <c r="P415" s="43">
        <v>70.0</v>
      </c>
      <c r="Q415" s="43">
        <v>70.0</v>
      </c>
      <c r="R415" s="43">
        <v>90.0</v>
      </c>
      <c r="S415" s="43">
        <v>40.0</v>
      </c>
      <c r="T415" s="43">
        <v>70.0</v>
      </c>
      <c r="U415" s="43">
        <v>80.0</v>
      </c>
      <c r="V415" s="43">
        <v>90.0</v>
      </c>
      <c r="W415" s="43" t="s">
        <v>1896</v>
      </c>
      <c r="X415" s="48" t="s">
        <v>1897</v>
      </c>
    </row>
    <row r="416" ht="16.5" customHeight="1">
      <c r="B416" s="43" t="s">
        <v>1906</v>
      </c>
      <c r="C416" s="72" t="s">
        <v>25</v>
      </c>
      <c r="D416" s="43" t="s">
        <v>1907</v>
      </c>
      <c r="E416" s="55">
        <v>44425.0</v>
      </c>
      <c r="F416" s="78" t="s">
        <v>1895</v>
      </c>
      <c r="G416" s="78" t="s">
        <v>1890</v>
      </c>
      <c r="H416" s="47" t="s">
        <v>29</v>
      </c>
      <c r="I416" s="43">
        <v>20.0</v>
      </c>
      <c r="J416" s="43">
        <v>10.0</v>
      </c>
      <c r="K416" s="43">
        <v>20.0</v>
      </c>
      <c r="L416" s="43">
        <v>10.0</v>
      </c>
      <c r="M416" s="43">
        <v>40.0</v>
      </c>
      <c r="N416" s="43">
        <f t="shared" si="43"/>
        <v>20</v>
      </c>
      <c r="O416" s="43">
        <v>70.0</v>
      </c>
      <c r="P416" s="43">
        <v>70.0</v>
      </c>
      <c r="Q416" s="43">
        <v>70.0</v>
      </c>
      <c r="R416" s="43">
        <v>90.0</v>
      </c>
      <c r="S416" s="43">
        <v>40.0</v>
      </c>
      <c r="T416" s="43">
        <v>70.0</v>
      </c>
      <c r="U416" s="43">
        <v>80.0</v>
      </c>
      <c r="V416" s="43">
        <v>90.0</v>
      </c>
      <c r="W416" s="43" t="s">
        <v>1896</v>
      </c>
      <c r="X416" s="48" t="s">
        <v>1897</v>
      </c>
    </row>
    <row r="417" ht="16.5" customHeight="1">
      <c r="B417" s="43" t="s">
        <v>1543</v>
      </c>
      <c r="C417" s="72" t="s">
        <v>25</v>
      </c>
      <c r="D417" s="43" t="s">
        <v>1908</v>
      </c>
      <c r="E417" s="55">
        <v>44425.0</v>
      </c>
      <c r="F417" s="78" t="s">
        <v>1895</v>
      </c>
      <c r="G417" s="78" t="s">
        <v>1890</v>
      </c>
      <c r="H417" s="47" t="s">
        <v>29</v>
      </c>
      <c r="I417" s="43">
        <v>20.0</v>
      </c>
      <c r="J417" s="43">
        <v>10.0</v>
      </c>
      <c r="K417" s="43">
        <v>20.0</v>
      </c>
      <c r="L417" s="43">
        <v>10.0</v>
      </c>
      <c r="M417" s="43">
        <v>40.0</v>
      </c>
      <c r="N417" s="43">
        <f t="shared" si="43"/>
        <v>20</v>
      </c>
      <c r="O417" s="43">
        <v>70.0</v>
      </c>
      <c r="P417" s="43">
        <v>70.0</v>
      </c>
      <c r="Q417" s="43">
        <v>70.0</v>
      </c>
      <c r="R417" s="43">
        <v>90.0</v>
      </c>
      <c r="S417" s="43">
        <v>40.0</v>
      </c>
      <c r="T417" s="43">
        <v>70.0</v>
      </c>
      <c r="U417" s="43">
        <v>80.0</v>
      </c>
      <c r="V417" s="43">
        <v>90.0</v>
      </c>
      <c r="W417" s="43" t="s">
        <v>1896</v>
      </c>
      <c r="X417" s="48" t="s">
        <v>1897</v>
      </c>
    </row>
    <row r="418">
      <c r="A418" s="72"/>
      <c r="B418" s="43"/>
      <c r="C418" s="43"/>
      <c r="D418" s="43"/>
      <c r="E418" s="55"/>
      <c r="F418" s="43"/>
      <c r="G418" s="43"/>
      <c r="H418" s="43"/>
      <c r="I418" s="43"/>
      <c r="J418" s="43"/>
      <c r="K418" s="43"/>
      <c r="L418" s="43"/>
      <c r="M418" s="43"/>
      <c r="N418" s="43"/>
      <c r="O418" s="43"/>
      <c r="P418" s="43"/>
      <c r="Q418" s="43"/>
      <c r="R418" s="43"/>
      <c r="S418" s="43"/>
      <c r="T418" s="43"/>
      <c r="U418" s="43"/>
      <c r="V418" s="43"/>
      <c r="W418" s="43"/>
      <c r="X418" s="43"/>
    </row>
    <row r="419" ht="18.0" customHeight="1">
      <c r="A419" s="72">
        <v>1333.0</v>
      </c>
      <c r="B419" s="43" t="s">
        <v>1869</v>
      </c>
      <c r="C419" s="43" t="s">
        <v>25</v>
      </c>
      <c r="D419" s="43" t="s">
        <v>1909</v>
      </c>
      <c r="E419" s="55">
        <v>44013.0</v>
      </c>
      <c r="F419" s="43" t="s">
        <v>1910</v>
      </c>
      <c r="G419" s="43" t="s">
        <v>1911</v>
      </c>
      <c r="H419" s="43" t="s">
        <v>29</v>
      </c>
      <c r="I419" s="43">
        <v>70.0</v>
      </c>
      <c r="J419" s="43">
        <v>60.0</v>
      </c>
      <c r="K419" s="43">
        <v>80.0</v>
      </c>
      <c r="L419" s="43">
        <v>50.0</v>
      </c>
      <c r="M419" s="43">
        <v>90.0</v>
      </c>
      <c r="N419" s="43">
        <f t="shared" ref="N419:N421" si="44">AVERAGE(I419:M419)</f>
        <v>70</v>
      </c>
      <c r="O419" s="43">
        <v>70.0</v>
      </c>
      <c r="P419" s="43">
        <v>75.0</v>
      </c>
      <c r="Q419" s="43">
        <v>80.0</v>
      </c>
      <c r="R419" s="43">
        <v>85.0</v>
      </c>
      <c r="S419" s="43">
        <v>100.0</v>
      </c>
      <c r="T419" s="43">
        <v>70.0</v>
      </c>
      <c r="U419" s="43">
        <v>50.0</v>
      </c>
      <c r="V419" s="43">
        <v>30.0</v>
      </c>
      <c r="W419" s="60" t="s">
        <v>1912</v>
      </c>
      <c r="X419" s="48" t="s">
        <v>1913</v>
      </c>
    </row>
    <row r="420" ht="16.5" customHeight="1">
      <c r="B420" s="43" t="s">
        <v>659</v>
      </c>
      <c r="C420" s="43" t="s">
        <v>25</v>
      </c>
      <c r="D420" s="43" t="s">
        <v>1914</v>
      </c>
      <c r="E420" s="55">
        <v>44221.0</v>
      </c>
      <c r="F420" s="43" t="s">
        <v>1910</v>
      </c>
      <c r="G420" s="43" t="s">
        <v>1911</v>
      </c>
      <c r="H420" s="43" t="s">
        <v>29</v>
      </c>
      <c r="I420" s="43">
        <v>85.0</v>
      </c>
      <c r="J420" s="43">
        <v>90.0</v>
      </c>
      <c r="K420" s="43">
        <v>90.0</v>
      </c>
      <c r="L420" s="43">
        <v>80.0</v>
      </c>
      <c r="M420" s="43">
        <v>100.0</v>
      </c>
      <c r="N420" s="43">
        <f t="shared" si="44"/>
        <v>89</v>
      </c>
      <c r="O420" s="43">
        <v>85.0</v>
      </c>
      <c r="P420" s="43">
        <v>90.0</v>
      </c>
      <c r="Q420" s="43">
        <v>95.0</v>
      </c>
      <c r="R420" s="43">
        <v>100.0</v>
      </c>
      <c r="S420" s="43">
        <v>100.0</v>
      </c>
      <c r="T420" s="43">
        <v>70.0</v>
      </c>
      <c r="U420" s="43">
        <v>50.0</v>
      </c>
      <c r="V420" s="43">
        <v>30.0</v>
      </c>
    </row>
    <row r="421" ht="15.75" customHeight="1">
      <c r="B421" s="43" t="s">
        <v>1915</v>
      </c>
      <c r="C421" s="43" t="s">
        <v>25</v>
      </c>
      <c r="D421" s="43" t="s">
        <v>1916</v>
      </c>
      <c r="E421" s="55">
        <v>44220.0</v>
      </c>
      <c r="F421" s="43" t="s">
        <v>1910</v>
      </c>
      <c r="G421" s="43" t="s">
        <v>1911</v>
      </c>
      <c r="H421" s="43" t="s">
        <v>29</v>
      </c>
      <c r="I421" s="43">
        <v>60.0</v>
      </c>
      <c r="J421" s="43">
        <v>80.0</v>
      </c>
      <c r="K421" s="43">
        <v>70.0</v>
      </c>
      <c r="L421" s="43">
        <v>70.0</v>
      </c>
      <c r="M421" s="43">
        <v>100.0</v>
      </c>
      <c r="N421" s="43">
        <f t="shared" si="44"/>
        <v>76</v>
      </c>
      <c r="O421" s="43">
        <v>60.0</v>
      </c>
      <c r="P421" s="43">
        <v>70.0</v>
      </c>
      <c r="Q421" s="43">
        <v>80.0</v>
      </c>
      <c r="R421" s="43">
        <v>90.0</v>
      </c>
      <c r="S421" s="43">
        <v>100.0</v>
      </c>
      <c r="T421" s="43">
        <v>70.0</v>
      </c>
      <c r="U421" s="43">
        <v>50.0</v>
      </c>
      <c r="V421" s="43">
        <v>30.0</v>
      </c>
    </row>
    <row r="422">
      <c r="A422" s="72"/>
      <c r="B422" s="43"/>
      <c r="C422" s="43"/>
      <c r="D422" s="43"/>
      <c r="E422" s="55"/>
      <c r="F422" s="43"/>
      <c r="G422" s="43"/>
      <c r="H422" s="43"/>
      <c r="I422" s="43"/>
      <c r="J422" s="43"/>
      <c r="K422" s="43"/>
      <c r="L422" s="43"/>
      <c r="M422" s="43"/>
      <c r="N422" s="43"/>
      <c r="O422" s="43"/>
      <c r="P422" s="43"/>
      <c r="Q422" s="43"/>
      <c r="R422" s="43"/>
      <c r="S422" s="43"/>
      <c r="T422" s="43"/>
      <c r="U422" s="43"/>
      <c r="V422" s="43"/>
      <c r="W422" s="43"/>
      <c r="X422" s="43"/>
    </row>
    <row r="423">
      <c r="A423" s="72">
        <v>2887.0</v>
      </c>
      <c r="B423" s="43"/>
      <c r="C423" s="43" t="s">
        <v>25</v>
      </c>
      <c r="D423" s="57" t="s">
        <v>46</v>
      </c>
      <c r="E423" s="55"/>
      <c r="F423" s="43" t="s">
        <v>1917</v>
      </c>
      <c r="G423" s="57" t="s">
        <v>1918</v>
      </c>
      <c r="H423" s="43" t="s">
        <v>29</v>
      </c>
      <c r="I423" s="43"/>
      <c r="J423" s="43"/>
      <c r="K423" s="43"/>
      <c r="L423" s="43"/>
      <c r="M423" s="43"/>
      <c r="N423" s="43"/>
      <c r="O423" s="43"/>
      <c r="P423" s="43"/>
      <c r="Q423" s="43"/>
      <c r="R423" s="43"/>
      <c r="S423" s="43"/>
      <c r="T423" s="43"/>
      <c r="U423" s="43"/>
      <c r="V423" s="43"/>
      <c r="W423" s="43"/>
      <c r="X423" s="43"/>
    </row>
    <row r="424">
      <c r="A424" s="72"/>
      <c r="B424" s="43"/>
      <c r="C424" s="43"/>
      <c r="D424" s="43"/>
      <c r="E424" s="55"/>
      <c r="F424" s="43"/>
      <c r="G424" s="43"/>
      <c r="H424" s="43"/>
      <c r="I424" s="43"/>
      <c r="J424" s="43"/>
      <c r="K424" s="43"/>
      <c r="L424" s="43"/>
      <c r="M424" s="43"/>
      <c r="N424" s="43"/>
      <c r="O424" s="43"/>
      <c r="P424" s="43"/>
      <c r="Q424" s="43"/>
      <c r="R424" s="43"/>
      <c r="S424" s="43"/>
      <c r="T424" s="43"/>
      <c r="U424" s="43"/>
      <c r="V424" s="43"/>
      <c r="W424" s="43"/>
      <c r="X424" s="43"/>
    </row>
    <row r="425" ht="15.75" customHeight="1">
      <c r="A425" s="72">
        <v>2993.0</v>
      </c>
      <c r="B425" s="43" t="s">
        <v>1919</v>
      </c>
      <c r="C425" s="43" t="s">
        <v>25</v>
      </c>
      <c r="D425" s="43" t="s">
        <v>1920</v>
      </c>
      <c r="E425" s="55">
        <v>45142.0</v>
      </c>
      <c r="F425" s="43" t="s">
        <v>1921</v>
      </c>
      <c r="G425" s="43" t="s">
        <v>1922</v>
      </c>
      <c r="H425" s="47" t="s">
        <v>29</v>
      </c>
      <c r="I425" s="57">
        <v>68.0</v>
      </c>
      <c r="J425" s="43">
        <v>65.0</v>
      </c>
      <c r="K425" s="43">
        <v>60.0</v>
      </c>
      <c r="L425" s="43">
        <v>70.0</v>
      </c>
      <c r="M425" s="43">
        <v>80.0</v>
      </c>
      <c r="N425" s="43">
        <f t="shared" ref="N425:N427" si="45">AVERAGE(J425:M425)</f>
        <v>68.75</v>
      </c>
      <c r="O425" s="43">
        <v>85.0</v>
      </c>
      <c r="P425" s="43">
        <v>90.0</v>
      </c>
      <c r="Q425" s="43">
        <v>95.0</v>
      </c>
      <c r="R425" s="43">
        <v>100.0</v>
      </c>
      <c r="S425" s="43">
        <v>80.0</v>
      </c>
      <c r="T425" s="43">
        <v>75.0</v>
      </c>
      <c r="U425" s="43">
        <v>70.0</v>
      </c>
      <c r="V425" s="43">
        <v>65.0</v>
      </c>
      <c r="W425" s="43" t="s">
        <v>1923</v>
      </c>
      <c r="X425" s="48" t="s">
        <v>1924</v>
      </c>
    </row>
    <row r="426" ht="16.5" customHeight="1">
      <c r="B426" s="43" t="s">
        <v>1260</v>
      </c>
      <c r="C426" s="43" t="s">
        <v>25</v>
      </c>
      <c r="D426" s="43" t="s">
        <v>1925</v>
      </c>
      <c r="E426" s="55">
        <v>44929.0</v>
      </c>
      <c r="F426" s="43" t="s">
        <v>1921</v>
      </c>
      <c r="G426" s="43" t="s">
        <v>1922</v>
      </c>
      <c r="H426" s="47" t="s">
        <v>29</v>
      </c>
      <c r="I426" s="57">
        <v>58.0</v>
      </c>
      <c r="J426" s="43">
        <v>50.0</v>
      </c>
      <c r="K426" s="43">
        <v>60.0</v>
      </c>
      <c r="L426" s="43">
        <v>60.0</v>
      </c>
      <c r="M426" s="43">
        <v>65.0</v>
      </c>
      <c r="N426" s="43">
        <f t="shared" si="45"/>
        <v>58.75</v>
      </c>
      <c r="O426" s="43">
        <v>80.0</v>
      </c>
      <c r="P426" s="43">
        <v>84.0</v>
      </c>
      <c r="Q426" s="43">
        <v>87.0</v>
      </c>
      <c r="R426" s="43">
        <v>90.0</v>
      </c>
      <c r="S426" s="43">
        <v>100.0</v>
      </c>
      <c r="T426" s="43">
        <v>95.0</v>
      </c>
      <c r="U426" s="43">
        <v>90.0</v>
      </c>
      <c r="V426" s="43">
        <v>85.0</v>
      </c>
      <c r="X426" s="48" t="s">
        <v>1926</v>
      </c>
    </row>
    <row r="427" ht="15.75" customHeight="1">
      <c r="B427" s="43" t="s">
        <v>398</v>
      </c>
      <c r="C427" s="43" t="s">
        <v>25</v>
      </c>
      <c r="D427" s="43" t="s">
        <v>1927</v>
      </c>
      <c r="E427" s="55">
        <v>45076.0</v>
      </c>
      <c r="F427" s="43" t="s">
        <v>1921</v>
      </c>
      <c r="G427" s="43" t="s">
        <v>1922</v>
      </c>
      <c r="H427" s="47" t="s">
        <v>29</v>
      </c>
      <c r="I427" s="57">
        <v>73.0</v>
      </c>
      <c r="J427" s="43">
        <v>70.0</v>
      </c>
      <c r="K427" s="43">
        <v>75.0</v>
      </c>
      <c r="L427" s="43">
        <v>70.0</v>
      </c>
      <c r="M427" s="43">
        <v>75.0</v>
      </c>
      <c r="N427" s="43">
        <f t="shared" si="45"/>
        <v>72.5</v>
      </c>
      <c r="O427" s="43">
        <v>85.0</v>
      </c>
      <c r="P427" s="43">
        <v>90.0</v>
      </c>
      <c r="Q427" s="43">
        <v>95.0</v>
      </c>
      <c r="R427" s="43">
        <v>100.0</v>
      </c>
      <c r="S427" s="43">
        <v>85.0</v>
      </c>
      <c r="T427" s="43">
        <v>80.0</v>
      </c>
      <c r="U427" s="43">
        <v>75.0</v>
      </c>
      <c r="V427" s="43">
        <v>70.0</v>
      </c>
    </row>
    <row r="428">
      <c r="A428" s="72"/>
      <c r="B428" s="43"/>
      <c r="C428" s="43"/>
      <c r="D428" s="43"/>
      <c r="E428" s="55"/>
      <c r="F428" s="43"/>
      <c r="G428" s="43"/>
      <c r="H428" s="43"/>
      <c r="I428" s="43"/>
      <c r="J428" s="43"/>
      <c r="K428" s="43"/>
      <c r="L428" s="43"/>
      <c r="M428" s="43"/>
      <c r="N428" s="43"/>
      <c r="O428" s="43"/>
      <c r="P428" s="43"/>
      <c r="Q428" s="43"/>
      <c r="R428" s="43"/>
      <c r="S428" s="43"/>
      <c r="T428" s="43"/>
      <c r="U428" s="43"/>
      <c r="V428" s="43"/>
      <c r="W428" s="43"/>
      <c r="X428" s="43"/>
    </row>
    <row r="429">
      <c r="A429" s="78" t="s">
        <v>1928</v>
      </c>
      <c r="B429" s="43"/>
      <c r="C429" s="57" t="s">
        <v>25</v>
      </c>
      <c r="D429" s="57" t="s">
        <v>46</v>
      </c>
      <c r="E429" s="55"/>
      <c r="F429" s="57" t="s">
        <v>1929</v>
      </c>
      <c r="G429" s="57" t="s">
        <v>1930</v>
      </c>
      <c r="H429" s="43" t="s">
        <v>29</v>
      </c>
      <c r="I429" s="43"/>
      <c r="J429" s="43"/>
      <c r="K429" s="43"/>
      <c r="L429" s="43"/>
      <c r="M429" s="43"/>
      <c r="N429" s="43"/>
      <c r="O429" s="43"/>
      <c r="P429" s="43"/>
      <c r="Q429" s="43"/>
      <c r="R429" s="43"/>
      <c r="S429" s="43"/>
      <c r="T429" s="43"/>
      <c r="U429" s="43"/>
      <c r="V429" s="43"/>
      <c r="W429" s="43"/>
      <c r="X429" s="43"/>
    </row>
    <row r="430">
      <c r="A430" s="72"/>
      <c r="B430" s="43"/>
      <c r="C430" s="43"/>
      <c r="D430" s="43"/>
      <c r="E430" s="55"/>
      <c r="F430" s="43"/>
      <c r="G430" s="43"/>
      <c r="H430" s="43"/>
      <c r="I430" s="43"/>
      <c r="J430" s="43"/>
      <c r="K430" s="43"/>
      <c r="L430" s="43"/>
      <c r="M430" s="43"/>
      <c r="N430" s="43"/>
      <c r="O430" s="43"/>
      <c r="P430" s="43"/>
      <c r="Q430" s="43"/>
      <c r="R430" s="43"/>
      <c r="S430" s="43"/>
      <c r="T430" s="43"/>
      <c r="U430" s="43"/>
      <c r="V430" s="43"/>
      <c r="W430" s="43"/>
      <c r="X430" s="43"/>
    </row>
    <row r="431" ht="15.75" customHeight="1">
      <c r="A431" s="72">
        <v>3031.0</v>
      </c>
      <c r="B431" s="43" t="s">
        <v>398</v>
      </c>
      <c r="C431" s="43" t="s">
        <v>25</v>
      </c>
      <c r="D431" s="43" t="s">
        <v>1931</v>
      </c>
      <c r="E431" s="54">
        <v>44929.0</v>
      </c>
      <c r="F431" s="57" t="s">
        <v>1932</v>
      </c>
      <c r="G431" s="46" t="s">
        <v>1933</v>
      </c>
      <c r="H431" s="47" t="s">
        <v>29</v>
      </c>
      <c r="I431" s="43">
        <v>40.0</v>
      </c>
      <c r="J431" s="43">
        <v>30.0</v>
      </c>
      <c r="K431" s="43">
        <v>40.0</v>
      </c>
      <c r="L431" s="43">
        <v>40.0</v>
      </c>
      <c r="M431" s="43">
        <v>40.0</v>
      </c>
      <c r="N431" s="43">
        <f>AVERAGE(I431:M431)</f>
        <v>38</v>
      </c>
      <c r="O431" s="43">
        <v>10.0</v>
      </c>
      <c r="P431" s="43">
        <v>10.0</v>
      </c>
      <c r="Q431" s="43">
        <v>60.0</v>
      </c>
      <c r="R431" s="43">
        <v>80.0</v>
      </c>
      <c r="S431" s="43">
        <v>60.0</v>
      </c>
      <c r="T431" s="43">
        <v>60.0</v>
      </c>
      <c r="U431" s="43">
        <v>80.0</v>
      </c>
      <c r="V431" s="43">
        <v>90.0</v>
      </c>
      <c r="W431" s="43" t="s">
        <v>1934</v>
      </c>
      <c r="X431" s="48" t="s">
        <v>1935</v>
      </c>
    </row>
    <row r="432" ht="16.5" customHeight="1">
      <c r="B432" s="43" t="s">
        <v>1287</v>
      </c>
      <c r="C432" s="43" t="s">
        <v>25</v>
      </c>
      <c r="D432" s="43" t="s">
        <v>1936</v>
      </c>
      <c r="E432" s="54">
        <v>44929.0</v>
      </c>
      <c r="F432" s="57" t="s">
        <v>1932</v>
      </c>
      <c r="G432" s="43" t="s">
        <v>1933</v>
      </c>
      <c r="H432" s="47" t="s">
        <v>29</v>
      </c>
      <c r="I432" s="43">
        <v>50.0</v>
      </c>
      <c r="J432" s="43">
        <v>50.0</v>
      </c>
      <c r="K432" s="43">
        <v>45.0</v>
      </c>
      <c r="L432" s="43">
        <v>60.0</v>
      </c>
      <c r="M432" s="43">
        <v>70.0</v>
      </c>
      <c r="N432" s="43"/>
      <c r="O432" s="43">
        <v>89.0</v>
      </c>
      <c r="P432" s="43">
        <v>90.0</v>
      </c>
      <c r="Q432" s="43">
        <v>90.0</v>
      </c>
      <c r="R432" s="43">
        <v>90.0</v>
      </c>
      <c r="S432" s="43">
        <v>80.0</v>
      </c>
      <c r="T432" s="43">
        <v>80.0</v>
      </c>
      <c r="U432" s="43">
        <v>90.0</v>
      </c>
      <c r="V432" s="43">
        <v>90.0</v>
      </c>
    </row>
    <row r="433">
      <c r="A433" s="72"/>
      <c r="B433" s="43"/>
      <c r="C433" s="43"/>
      <c r="D433" s="43"/>
      <c r="E433" s="55"/>
      <c r="F433" s="43"/>
      <c r="G433" s="43"/>
      <c r="H433" s="43"/>
      <c r="I433" s="43"/>
      <c r="J433" s="43"/>
      <c r="K433" s="43"/>
      <c r="L433" s="43"/>
      <c r="M433" s="43"/>
      <c r="N433" s="43"/>
      <c r="O433" s="43"/>
      <c r="P433" s="43"/>
      <c r="Q433" s="43"/>
      <c r="R433" s="43"/>
      <c r="S433" s="43"/>
      <c r="T433" s="43"/>
      <c r="U433" s="43"/>
      <c r="V433" s="43"/>
      <c r="W433" s="43"/>
      <c r="X433" s="43"/>
    </row>
    <row r="434">
      <c r="A434" s="72">
        <v>1101.0</v>
      </c>
      <c r="B434" s="43"/>
      <c r="C434" s="43" t="s">
        <v>25</v>
      </c>
      <c r="D434" s="43" t="s">
        <v>46</v>
      </c>
      <c r="E434" s="55"/>
      <c r="F434" s="43" t="s">
        <v>1937</v>
      </c>
      <c r="G434" s="43" t="s">
        <v>1938</v>
      </c>
      <c r="H434" s="43" t="s">
        <v>29</v>
      </c>
      <c r="I434" s="43"/>
      <c r="J434" s="43"/>
      <c r="K434" s="43"/>
      <c r="L434" s="43"/>
      <c r="M434" s="43"/>
      <c r="N434" s="43"/>
      <c r="O434" s="43"/>
      <c r="P434" s="43"/>
      <c r="Q434" s="43"/>
      <c r="R434" s="43"/>
      <c r="S434" s="43"/>
      <c r="T434" s="43"/>
      <c r="U434" s="43"/>
      <c r="V434" s="43"/>
      <c r="W434" s="43"/>
      <c r="X434" s="43"/>
    </row>
    <row r="435">
      <c r="A435" s="72"/>
      <c r="B435" s="43"/>
      <c r="C435" s="43"/>
      <c r="D435" s="43"/>
      <c r="E435" s="55"/>
      <c r="F435" s="43"/>
      <c r="G435" s="43"/>
      <c r="H435" s="43"/>
      <c r="I435" s="43"/>
      <c r="J435" s="43"/>
      <c r="K435" s="43"/>
      <c r="L435" s="43"/>
      <c r="M435" s="43"/>
      <c r="N435" s="43"/>
      <c r="O435" s="43"/>
      <c r="P435" s="43"/>
      <c r="Q435" s="43"/>
      <c r="R435" s="43"/>
      <c r="S435" s="43"/>
      <c r="T435" s="43"/>
      <c r="U435" s="43"/>
      <c r="V435" s="43"/>
      <c r="W435" s="43"/>
      <c r="X435" s="43"/>
    </row>
    <row r="436" ht="15.0" customHeight="1">
      <c r="A436" s="72">
        <v>63.0</v>
      </c>
      <c r="B436" s="43" t="s">
        <v>1062</v>
      </c>
      <c r="C436" s="43" t="s">
        <v>25</v>
      </c>
      <c r="D436" s="44" t="s">
        <v>1939</v>
      </c>
      <c r="E436" s="54">
        <v>44220.0</v>
      </c>
      <c r="F436" s="57" t="s">
        <v>1940</v>
      </c>
      <c r="G436" s="43" t="s">
        <v>1941</v>
      </c>
      <c r="H436" s="47" t="s">
        <v>29</v>
      </c>
      <c r="I436" s="43">
        <v>50.0</v>
      </c>
      <c r="J436" s="43">
        <v>50.0</v>
      </c>
      <c r="K436" s="43">
        <v>40.0</v>
      </c>
      <c r="L436" s="43">
        <v>40.0</v>
      </c>
      <c r="M436" s="43">
        <v>70.0</v>
      </c>
      <c r="N436" s="43">
        <f t="shared" ref="N436:N440" si="46">AVERAGE(I436:M436)</f>
        <v>50</v>
      </c>
      <c r="O436" s="43">
        <v>60.0</v>
      </c>
      <c r="P436" s="43">
        <v>60.0</v>
      </c>
      <c r="Q436" s="43">
        <v>80.0</v>
      </c>
      <c r="R436" s="43">
        <v>80.0</v>
      </c>
      <c r="S436" s="43">
        <v>70.0</v>
      </c>
      <c r="T436" s="43">
        <v>80.0</v>
      </c>
      <c r="U436" s="43">
        <v>90.0</v>
      </c>
      <c r="V436" s="43">
        <v>90.0</v>
      </c>
      <c r="W436" s="43" t="s">
        <v>1942</v>
      </c>
      <c r="X436" s="48" t="s">
        <v>1943</v>
      </c>
    </row>
    <row r="437" ht="16.5" customHeight="1">
      <c r="B437" s="43" t="s">
        <v>243</v>
      </c>
      <c r="C437" s="43" t="s">
        <v>25</v>
      </c>
      <c r="D437" s="44" t="s">
        <v>1944</v>
      </c>
      <c r="E437" s="54">
        <v>44422.0</v>
      </c>
      <c r="F437" s="57" t="s">
        <v>1940</v>
      </c>
      <c r="G437" s="43" t="s">
        <v>1941</v>
      </c>
      <c r="H437" s="47" t="s">
        <v>29</v>
      </c>
      <c r="I437" s="43">
        <v>68.0</v>
      </c>
      <c r="J437" s="43">
        <v>70.0</v>
      </c>
      <c r="K437" s="43">
        <v>55.0</v>
      </c>
      <c r="L437" s="43">
        <v>70.0</v>
      </c>
      <c r="M437" s="43">
        <v>80.0</v>
      </c>
      <c r="N437" s="43">
        <f t="shared" si="46"/>
        <v>68.6</v>
      </c>
      <c r="O437" s="43">
        <v>70.0</v>
      </c>
      <c r="P437" s="43">
        <v>70.0</v>
      </c>
      <c r="Q437" s="43">
        <v>85.0</v>
      </c>
      <c r="R437" s="43">
        <v>90.0</v>
      </c>
      <c r="S437" s="43">
        <v>60.0</v>
      </c>
      <c r="T437" s="43">
        <v>75.0</v>
      </c>
      <c r="U437" s="43">
        <v>90.0</v>
      </c>
      <c r="V437" s="43">
        <v>90.0</v>
      </c>
    </row>
    <row r="438" ht="18.75" customHeight="1">
      <c r="B438" s="43" t="s">
        <v>1543</v>
      </c>
      <c r="C438" s="43" t="s">
        <v>25</v>
      </c>
      <c r="D438" s="43" t="s">
        <v>1945</v>
      </c>
      <c r="E438" s="54">
        <v>45278.0</v>
      </c>
      <c r="F438" s="57" t="s">
        <v>1940</v>
      </c>
      <c r="G438" s="43" t="s">
        <v>1941</v>
      </c>
      <c r="H438" s="47" t="s">
        <v>29</v>
      </c>
      <c r="I438" s="43">
        <v>40.0</v>
      </c>
      <c r="J438" s="43">
        <v>50.0</v>
      </c>
      <c r="K438" s="43">
        <v>35.0</v>
      </c>
      <c r="L438" s="43">
        <v>40.0</v>
      </c>
      <c r="M438" s="43">
        <v>50.0</v>
      </c>
      <c r="N438" s="43">
        <f t="shared" si="46"/>
        <v>43</v>
      </c>
      <c r="O438" s="43">
        <v>0.0</v>
      </c>
      <c r="P438" s="43">
        <v>30.0</v>
      </c>
      <c r="Q438" s="43">
        <v>30.0</v>
      </c>
      <c r="R438" s="43">
        <v>80.0</v>
      </c>
      <c r="S438" s="43">
        <v>50.0</v>
      </c>
      <c r="T438" s="43">
        <v>50.0</v>
      </c>
      <c r="U438" s="43">
        <v>60.0</v>
      </c>
      <c r="V438" s="43">
        <v>60.0</v>
      </c>
    </row>
    <row r="439" ht="16.5" customHeight="1">
      <c r="B439" s="43" t="s">
        <v>866</v>
      </c>
      <c r="C439" s="43" t="s">
        <v>25</v>
      </c>
      <c r="D439" s="43" t="s">
        <v>1946</v>
      </c>
      <c r="E439" s="54">
        <v>45278.0</v>
      </c>
      <c r="F439" s="57" t="s">
        <v>1940</v>
      </c>
      <c r="G439" s="43" t="s">
        <v>1941</v>
      </c>
      <c r="H439" s="47" t="s">
        <v>29</v>
      </c>
      <c r="I439" s="43">
        <v>30.0</v>
      </c>
      <c r="J439" s="43">
        <v>40.0</v>
      </c>
      <c r="K439" s="43">
        <v>30.0</v>
      </c>
      <c r="L439" s="43">
        <v>40.0</v>
      </c>
      <c r="M439" s="43">
        <v>50.0</v>
      </c>
      <c r="N439" s="43">
        <f t="shared" si="46"/>
        <v>38</v>
      </c>
      <c r="O439" s="43">
        <v>10.0</v>
      </c>
      <c r="P439" s="43">
        <v>40.0</v>
      </c>
      <c r="Q439" s="43">
        <v>50.0</v>
      </c>
      <c r="R439" s="43">
        <v>70.0</v>
      </c>
      <c r="S439" s="43">
        <v>60.0</v>
      </c>
      <c r="T439" s="43">
        <v>50.0</v>
      </c>
      <c r="U439" s="43">
        <v>60.0</v>
      </c>
      <c r="V439" s="43">
        <v>70.0</v>
      </c>
    </row>
    <row r="440" ht="15.75" customHeight="1">
      <c r="B440" s="43" t="s">
        <v>293</v>
      </c>
      <c r="C440" s="43" t="s">
        <v>25</v>
      </c>
      <c r="D440" s="43" t="s">
        <v>1947</v>
      </c>
      <c r="E440" s="54">
        <v>45278.0</v>
      </c>
      <c r="F440" s="57" t="s">
        <v>1940</v>
      </c>
      <c r="G440" s="43" t="s">
        <v>1941</v>
      </c>
      <c r="H440" s="47" t="s">
        <v>29</v>
      </c>
      <c r="I440" s="43">
        <v>40.0</v>
      </c>
      <c r="J440" s="43">
        <v>40.0</v>
      </c>
      <c r="K440" s="43">
        <v>35.0</v>
      </c>
      <c r="L440" s="43">
        <v>50.0</v>
      </c>
      <c r="M440" s="43">
        <v>50.0</v>
      </c>
      <c r="N440" s="43">
        <f t="shared" si="46"/>
        <v>43</v>
      </c>
      <c r="O440" s="43">
        <v>40.0</v>
      </c>
      <c r="P440" s="43">
        <v>40.0</v>
      </c>
      <c r="Q440" s="43">
        <v>60.0</v>
      </c>
      <c r="R440" s="43">
        <v>60.0</v>
      </c>
      <c r="S440" s="43">
        <v>60.0</v>
      </c>
      <c r="T440" s="43">
        <v>50.0</v>
      </c>
      <c r="U440" s="43">
        <v>70.0</v>
      </c>
      <c r="V440" s="43">
        <v>70.0</v>
      </c>
    </row>
    <row r="441">
      <c r="A441" s="72"/>
      <c r="B441" s="43"/>
      <c r="C441" s="43"/>
      <c r="D441" s="43"/>
      <c r="E441" s="55"/>
      <c r="F441" s="43"/>
      <c r="G441" s="43"/>
      <c r="H441" s="43"/>
      <c r="I441" s="43"/>
      <c r="J441" s="43"/>
      <c r="K441" s="43"/>
      <c r="L441" s="43"/>
      <c r="M441" s="43"/>
      <c r="N441" s="43"/>
      <c r="O441" s="43"/>
      <c r="P441" s="43"/>
      <c r="Q441" s="43"/>
      <c r="R441" s="43"/>
      <c r="S441" s="43"/>
      <c r="T441" s="43"/>
      <c r="U441" s="43"/>
      <c r="V441" s="43"/>
      <c r="W441" s="43"/>
      <c r="X441" s="43"/>
    </row>
    <row r="442" ht="18.75" customHeight="1">
      <c r="A442" s="72">
        <v>388.0</v>
      </c>
      <c r="B442" s="43" t="s">
        <v>123</v>
      </c>
      <c r="C442" s="43" t="s">
        <v>25</v>
      </c>
      <c r="D442" s="43" t="s">
        <v>1948</v>
      </c>
      <c r="E442" s="95">
        <v>44572.0</v>
      </c>
      <c r="F442" s="43" t="s">
        <v>1949</v>
      </c>
      <c r="G442" s="43" t="s">
        <v>1950</v>
      </c>
      <c r="H442" s="53" t="s">
        <v>29</v>
      </c>
      <c r="I442" s="43">
        <v>85.0</v>
      </c>
      <c r="J442" s="43">
        <v>40.0</v>
      </c>
      <c r="K442" s="43">
        <v>65.0</v>
      </c>
      <c r="L442" s="43">
        <v>80.0</v>
      </c>
      <c r="M442" s="43">
        <v>80.0</v>
      </c>
      <c r="N442" s="52">
        <f t="shared" ref="N442:N443" si="47">AVERAGE(I442:M442)</f>
        <v>70</v>
      </c>
      <c r="O442" s="43">
        <v>79.0</v>
      </c>
      <c r="P442" s="43">
        <v>85.0</v>
      </c>
      <c r="Q442" s="43">
        <v>90.0</v>
      </c>
      <c r="R442" s="43">
        <v>99.0</v>
      </c>
      <c r="S442" s="43">
        <v>95.0</v>
      </c>
      <c r="T442" s="43">
        <v>87.0</v>
      </c>
      <c r="U442" s="43">
        <v>76.0</v>
      </c>
      <c r="V442" s="43">
        <v>65.0</v>
      </c>
      <c r="W442" s="43" t="s">
        <v>1951</v>
      </c>
      <c r="X442" s="60" t="s">
        <v>1952</v>
      </c>
    </row>
    <row r="443">
      <c r="B443" s="43" t="s">
        <v>126</v>
      </c>
      <c r="C443" s="43" t="s">
        <v>25</v>
      </c>
      <c r="D443" s="43" t="s">
        <v>1953</v>
      </c>
      <c r="E443" s="95">
        <v>44572.0</v>
      </c>
      <c r="F443" s="43" t="s">
        <v>1949</v>
      </c>
      <c r="G443" s="43" t="s">
        <v>1950</v>
      </c>
      <c r="H443" s="53" t="s">
        <v>29</v>
      </c>
      <c r="I443" s="43">
        <v>90.0</v>
      </c>
      <c r="J443" s="43">
        <v>80.0</v>
      </c>
      <c r="K443" s="43">
        <v>77.0</v>
      </c>
      <c r="L443" s="43">
        <v>85.0</v>
      </c>
      <c r="M443" s="43">
        <v>90.0</v>
      </c>
      <c r="N443" s="52">
        <f t="shared" si="47"/>
        <v>84.4</v>
      </c>
      <c r="O443" s="43">
        <v>80.0</v>
      </c>
      <c r="P443" s="43">
        <v>88.0</v>
      </c>
      <c r="Q443" s="43">
        <v>96.0</v>
      </c>
      <c r="R443" s="43">
        <v>100.0</v>
      </c>
      <c r="S443" s="43">
        <v>100.0</v>
      </c>
      <c r="T443" s="43">
        <v>84.0</v>
      </c>
      <c r="U443" s="43">
        <v>76.0</v>
      </c>
      <c r="V443" s="43">
        <v>63.0</v>
      </c>
      <c r="W443" s="43" t="s">
        <v>1954</v>
      </c>
    </row>
    <row r="444">
      <c r="A444" s="72"/>
      <c r="B444" s="43"/>
      <c r="C444" s="43"/>
      <c r="D444" s="43"/>
      <c r="E444" s="55"/>
      <c r="F444" s="43"/>
      <c r="G444" s="43"/>
      <c r="H444" s="43"/>
      <c r="I444" s="43"/>
      <c r="J444" s="43"/>
      <c r="K444" s="43"/>
      <c r="L444" s="43"/>
      <c r="M444" s="43"/>
      <c r="N444" s="43"/>
      <c r="O444" s="43"/>
      <c r="P444" s="43"/>
      <c r="Q444" s="43"/>
      <c r="R444" s="43"/>
      <c r="S444" s="43"/>
      <c r="T444" s="43"/>
      <c r="U444" s="43"/>
      <c r="V444" s="43"/>
      <c r="W444" s="43"/>
      <c r="X444" s="43"/>
    </row>
    <row r="445" ht="17.25" customHeight="1">
      <c r="A445" s="72">
        <v>1963.0</v>
      </c>
      <c r="B445" s="43" t="s">
        <v>290</v>
      </c>
      <c r="C445" s="43" t="s">
        <v>25</v>
      </c>
      <c r="D445" s="43" t="s">
        <v>1955</v>
      </c>
      <c r="E445" s="55">
        <v>45136.0</v>
      </c>
      <c r="F445" s="58" t="s">
        <v>1956</v>
      </c>
      <c r="G445" s="43" t="s">
        <v>1957</v>
      </c>
      <c r="H445" s="43" t="s">
        <v>29</v>
      </c>
      <c r="I445" s="43">
        <v>85.0</v>
      </c>
      <c r="J445" s="43">
        <v>100.0</v>
      </c>
      <c r="K445" s="43">
        <v>80.0</v>
      </c>
      <c r="L445" s="43">
        <v>85.0</v>
      </c>
      <c r="M445" s="43">
        <v>90.0</v>
      </c>
      <c r="N445" s="43">
        <f t="shared" ref="N445:N446" si="48">AVERAGE(I445:M445)</f>
        <v>88</v>
      </c>
      <c r="O445" s="43">
        <v>85.0</v>
      </c>
      <c r="P445" s="43">
        <v>90.0</v>
      </c>
      <c r="Q445" s="43">
        <v>95.0</v>
      </c>
      <c r="R445" s="43">
        <v>100.0</v>
      </c>
      <c r="S445" s="43">
        <v>100.0</v>
      </c>
      <c r="T445" s="43">
        <v>50.0</v>
      </c>
      <c r="U445" s="43">
        <v>40.0</v>
      </c>
      <c r="V445" s="43">
        <v>30.0</v>
      </c>
      <c r="W445" s="43" t="s">
        <v>1958</v>
      </c>
      <c r="X445" s="48" t="s">
        <v>1959</v>
      </c>
    </row>
    <row r="446" ht="19.5" customHeight="1">
      <c r="B446" s="43" t="s">
        <v>147</v>
      </c>
      <c r="C446" s="43" t="s">
        <v>25</v>
      </c>
      <c r="D446" s="43" t="s">
        <v>1960</v>
      </c>
      <c r="E446" s="55">
        <v>44931.0</v>
      </c>
      <c r="F446" s="58" t="s">
        <v>1956</v>
      </c>
      <c r="G446" s="43" t="s">
        <v>1957</v>
      </c>
      <c r="H446" s="43" t="s">
        <v>29</v>
      </c>
      <c r="I446" s="43">
        <v>85.0</v>
      </c>
      <c r="J446" s="43">
        <v>90.0</v>
      </c>
      <c r="K446" s="43">
        <v>80.0</v>
      </c>
      <c r="L446" s="43">
        <v>85.0</v>
      </c>
      <c r="M446" s="43">
        <v>90.0</v>
      </c>
      <c r="N446" s="43">
        <f t="shared" si="48"/>
        <v>86</v>
      </c>
      <c r="O446" s="43">
        <v>85.0</v>
      </c>
      <c r="P446" s="43">
        <v>90.0</v>
      </c>
      <c r="Q446" s="43">
        <v>95.0</v>
      </c>
      <c r="R446" s="43">
        <v>100.0</v>
      </c>
      <c r="S446" s="43">
        <v>100.0</v>
      </c>
      <c r="T446" s="43">
        <v>50.0</v>
      </c>
      <c r="U446" s="43">
        <v>40.0</v>
      </c>
      <c r="V446" s="43">
        <v>30.0</v>
      </c>
    </row>
    <row r="447">
      <c r="A447" s="72"/>
      <c r="B447" s="43"/>
      <c r="C447" s="43"/>
      <c r="D447" s="43"/>
      <c r="E447" s="55"/>
      <c r="F447" s="43"/>
      <c r="G447" s="43"/>
      <c r="H447" s="43"/>
      <c r="I447" s="43"/>
      <c r="J447" s="43"/>
      <c r="K447" s="43"/>
      <c r="L447" s="43"/>
      <c r="M447" s="43"/>
      <c r="N447" s="43"/>
      <c r="O447" s="43"/>
      <c r="P447" s="43"/>
      <c r="Q447" s="43"/>
      <c r="R447" s="43"/>
      <c r="S447" s="43"/>
      <c r="T447" s="43"/>
      <c r="U447" s="43"/>
      <c r="V447" s="43"/>
      <c r="W447" s="43"/>
      <c r="X447" s="43"/>
    </row>
    <row r="448">
      <c r="A448" s="72">
        <v>999.0</v>
      </c>
      <c r="B448" s="43"/>
      <c r="C448" s="43" t="s">
        <v>25</v>
      </c>
      <c r="D448" s="43" t="s">
        <v>46</v>
      </c>
      <c r="E448" s="55"/>
      <c r="F448" s="43" t="s">
        <v>1961</v>
      </c>
      <c r="G448" s="43" t="s">
        <v>1962</v>
      </c>
      <c r="H448" s="47" t="s">
        <v>29</v>
      </c>
      <c r="I448" s="43"/>
      <c r="J448" s="43"/>
      <c r="K448" s="43"/>
      <c r="L448" s="43"/>
      <c r="M448" s="43"/>
      <c r="N448" s="43"/>
      <c r="O448" s="43"/>
      <c r="P448" s="43"/>
      <c r="Q448" s="43"/>
      <c r="R448" s="43"/>
      <c r="S448" s="43"/>
      <c r="T448" s="43"/>
      <c r="U448" s="43"/>
      <c r="V448" s="43"/>
      <c r="W448" s="43"/>
      <c r="X448" s="43"/>
    </row>
    <row r="449">
      <c r="A449" s="72"/>
      <c r="B449" s="43"/>
      <c r="C449" s="43"/>
      <c r="D449" s="43"/>
      <c r="E449" s="55"/>
      <c r="F449" s="43"/>
      <c r="G449" s="43"/>
      <c r="H449" s="43"/>
      <c r="I449" s="43"/>
      <c r="J449" s="43"/>
      <c r="K449" s="43"/>
      <c r="L449" s="43"/>
      <c r="M449" s="43"/>
      <c r="N449" s="43"/>
      <c r="O449" s="43"/>
      <c r="P449" s="43"/>
      <c r="Q449" s="43"/>
      <c r="R449" s="43"/>
      <c r="S449" s="43"/>
      <c r="T449" s="43"/>
      <c r="U449" s="43"/>
      <c r="V449" s="43"/>
      <c r="W449" s="43"/>
      <c r="X449" s="43"/>
    </row>
    <row r="450">
      <c r="A450" s="72">
        <v>415.0</v>
      </c>
      <c r="B450" s="43" t="s">
        <v>1963</v>
      </c>
      <c r="C450" s="43" t="s">
        <v>25</v>
      </c>
      <c r="D450" s="43" t="s">
        <v>1964</v>
      </c>
      <c r="E450" s="55">
        <v>44067.0</v>
      </c>
      <c r="F450" s="57" t="s">
        <v>1965</v>
      </c>
      <c r="G450" s="89" t="s">
        <v>1966</v>
      </c>
      <c r="H450" s="47" t="s">
        <v>29</v>
      </c>
      <c r="I450" s="43">
        <v>80.0</v>
      </c>
      <c r="J450" s="43">
        <v>95.0</v>
      </c>
      <c r="K450" s="43">
        <v>85.0</v>
      </c>
      <c r="L450" s="43">
        <v>95.0</v>
      </c>
      <c r="M450" s="43">
        <v>70.0</v>
      </c>
      <c r="N450" s="43">
        <f t="shared" ref="N450:N452" si="49">AVERAGE(I450:M450)</f>
        <v>85</v>
      </c>
      <c r="O450" s="43">
        <v>90.0</v>
      </c>
      <c r="P450" s="43">
        <v>95.0</v>
      </c>
      <c r="Q450" s="43">
        <v>80.0</v>
      </c>
      <c r="R450" s="43">
        <v>70.0</v>
      </c>
      <c r="S450" s="43">
        <v>90.0</v>
      </c>
      <c r="T450" s="43">
        <v>85.0</v>
      </c>
      <c r="U450" s="43">
        <v>75.0</v>
      </c>
      <c r="V450" s="43">
        <v>60.0</v>
      </c>
      <c r="W450" s="43" t="s">
        <v>1967</v>
      </c>
      <c r="X450" s="48" t="s">
        <v>1968</v>
      </c>
    </row>
    <row r="451" ht="15.75" customHeight="1">
      <c r="B451" s="43" t="s">
        <v>161</v>
      </c>
      <c r="C451" s="43" t="s">
        <v>25</v>
      </c>
      <c r="D451" s="43" t="s">
        <v>1969</v>
      </c>
      <c r="E451" s="55">
        <v>44067.0</v>
      </c>
      <c r="F451" s="57" t="s">
        <v>1965</v>
      </c>
      <c r="G451" s="89" t="s">
        <v>1966</v>
      </c>
      <c r="H451" s="47" t="s">
        <v>29</v>
      </c>
      <c r="I451" s="43">
        <v>90.0</v>
      </c>
      <c r="J451" s="43">
        <v>95.0</v>
      </c>
      <c r="K451" s="43">
        <v>90.0</v>
      </c>
      <c r="L451" s="43">
        <v>95.0</v>
      </c>
      <c r="M451" s="43">
        <v>85.0</v>
      </c>
      <c r="N451" s="43">
        <f t="shared" si="49"/>
        <v>91</v>
      </c>
      <c r="O451" s="43">
        <v>90.0</v>
      </c>
      <c r="P451" s="43">
        <v>95.0</v>
      </c>
      <c r="Q451" s="43">
        <v>80.0</v>
      </c>
      <c r="R451" s="43">
        <v>70.0</v>
      </c>
      <c r="S451" s="43">
        <v>90.0</v>
      </c>
      <c r="T451" s="43">
        <v>85.0</v>
      </c>
      <c r="U451" s="43">
        <v>75.0</v>
      </c>
      <c r="V451" s="43">
        <v>60.0</v>
      </c>
      <c r="W451" s="43" t="s">
        <v>1967</v>
      </c>
      <c r="X451" s="48" t="s">
        <v>1968</v>
      </c>
    </row>
    <row r="452">
      <c r="B452" s="43" t="s">
        <v>303</v>
      </c>
      <c r="C452" s="43" t="s">
        <v>25</v>
      </c>
      <c r="D452" s="43" t="s">
        <v>1970</v>
      </c>
      <c r="E452" s="55">
        <v>44067.0</v>
      </c>
      <c r="F452" s="57" t="s">
        <v>1965</v>
      </c>
      <c r="G452" s="89" t="s">
        <v>1966</v>
      </c>
      <c r="H452" s="47" t="s">
        <v>29</v>
      </c>
      <c r="I452" s="43">
        <v>80.0</v>
      </c>
      <c r="J452" s="43">
        <v>95.0</v>
      </c>
      <c r="K452" s="43">
        <v>80.0</v>
      </c>
      <c r="L452" s="43">
        <v>100.0</v>
      </c>
      <c r="M452" s="43">
        <v>100.0</v>
      </c>
      <c r="N452" s="43">
        <f t="shared" si="49"/>
        <v>91</v>
      </c>
      <c r="O452" s="43">
        <v>90.0</v>
      </c>
      <c r="P452" s="43">
        <v>95.0</v>
      </c>
      <c r="Q452" s="43">
        <v>80.0</v>
      </c>
      <c r="R452" s="43">
        <v>70.0</v>
      </c>
      <c r="S452" s="43">
        <v>90.0</v>
      </c>
      <c r="T452" s="43">
        <v>85.0</v>
      </c>
      <c r="U452" s="43">
        <v>75.0</v>
      </c>
      <c r="V452" s="43">
        <v>60.0</v>
      </c>
      <c r="W452" s="43" t="s">
        <v>1967</v>
      </c>
      <c r="X452" s="48" t="s">
        <v>1968</v>
      </c>
    </row>
    <row r="453">
      <c r="A453" s="72"/>
      <c r="B453" s="43"/>
      <c r="C453" s="43"/>
      <c r="D453" s="43"/>
      <c r="E453" s="55"/>
      <c r="F453" s="43"/>
      <c r="G453" s="43"/>
      <c r="H453" s="43"/>
      <c r="I453" s="43"/>
      <c r="J453" s="43"/>
      <c r="K453" s="43"/>
      <c r="L453" s="43"/>
      <c r="M453" s="43"/>
      <c r="N453" s="43"/>
      <c r="O453" s="43"/>
      <c r="P453" s="43"/>
      <c r="Q453" s="43"/>
      <c r="R453" s="43"/>
      <c r="S453" s="43"/>
      <c r="T453" s="43"/>
      <c r="U453" s="43"/>
      <c r="V453" s="43"/>
      <c r="W453" s="43"/>
      <c r="X453" s="43"/>
    </row>
    <row r="454">
      <c r="A454" s="72">
        <v>1103.0</v>
      </c>
      <c r="B454" s="43"/>
      <c r="C454" s="43" t="s">
        <v>25</v>
      </c>
      <c r="D454" s="43" t="s">
        <v>46</v>
      </c>
      <c r="E454" s="55"/>
      <c r="F454" s="57" t="s">
        <v>1971</v>
      </c>
      <c r="G454" s="43" t="s">
        <v>1972</v>
      </c>
      <c r="H454" s="43" t="s">
        <v>29</v>
      </c>
      <c r="I454" s="43"/>
      <c r="J454" s="43"/>
      <c r="K454" s="43"/>
      <c r="L454" s="43"/>
      <c r="M454" s="43"/>
      <c r="N454" s="43"/>
      <c r="O454" s="43"/>
      <c r="P454" s="43"/>
      <c r="Q454" s="43"/>
      <c r="R454" s="43"/>
      <c r="S454" s="43"/>
      <c r="T454" s="43"/>
      <c r="U454" s="43"/>
      <c r="V454" s="43"/>
      <c r="W454" s="43"/>
      <c r="X454" s="43"/>
    </row>
    <row r="455">
      <c r="A455" s="72"/>
      <c r="B455" s="43"/>
      <c r="C455" s="43"/>
      <c r="D455" s="43"/>
      <c r="E455" s="55"/>
      <c r="F455" s="43"/>
      <c r="G455" s="43"/>
      <c r="H455" s="43"/>
      <c r="I455" s="43"/>
      <c r="J455" s="43"/>
      <c r="K455" s="43"/>
      <c r="L455" s="43"/>
      <c r="M455" s="43"/>
      <c r="N455" s="43"/>
      <c r="O455" s="43"/>
      <c r="P455" s="43"/>
      <c r="Q455" s="43"/>
      <c r="R455" s="43"/>
      <c r="S455" s="43"/>
      <c r="T455" s="43"/>
      <c r="U455" s="43"/>
      <c r="V455" s="43"/>
      <c r="W455" s="43"/>
      <c r="X455" s="43"/>
    </row>
    <row r="456" ht="17.25" customHeight="1">
      <c r="A456" s="72">
        <v>2922.0</v>
      </c>
      <c r="B456" s="43" t="s">
        <v>1973</v>
      </c>
      <c r="C456" s="43" t="s">
        <v>25</v>
      </c>
      <c r="D456" s="43" t="s">
        <v>1974</v>
      </c>
      <c r="E456" s="55">
        <v>45139.0</v>
      </c>
      <c r="F456" s="43" t="s">
        <v>1975</v>
      </c>
      <c r="G456" s="57" t="s">
        <v>1976</v>
      </c>
      <c r="H456" s="43" t="s">
        <v>29</v>
      </c>
      <c r="I456" s="43">
        <v>90.0</v>
      </c>
      <c r="J456" s="43">
        <v>91.0</v>
      </c>
      <c r="K456" s="43">
        <v>92.0</v>
      </c>
      <c r="L456" s="43">
        <v>93.0</v>
      </c>
      <c r="M456" s="43">
        <v>95.0</v>
      </c>
      <c r="N456" s="43">
        <f t="shared" ref="N456:N457" si="50">AVERAGE(I456:M456)</f>
        <v>92.2</v>
      </c>
      <c r="O456" s="43">
        <v>89.0</v>
      </c>
      <c r="P456" s="43">
        <v>90.0</v>
      </c>
      <c r="Q456" s="43">
        <v>95.0</v>
      </c>
      <c r="R456" s="43">
        <v>100.0</v>
      </c>
      <c r="S456" s="43">
        <v>100.0</v>
      </c>
      <c r="T456" s="43">
        <v>90.0</v>
      </c>
      <c r="U456" s="43">
        <v>85.0</v>
      </c>
      <c r="V456" s="43">
        <v>75.0</v>
      </c>
      <c r="W456" s="43" t="s">
        <v>1977</v>
      </c>
      <c r="X456" s="48" t="s">
        <v>1978</v>
      </c>
    </row>
    <row r="457">
      <c r="B457" s="43" t="s">
        <v>855</v>
      </c>
      <c r="C457" s="43" t="s">
        <v>25</v>
      </c>
      <c r="D457" s="43" t="s">
        <v>1979</v>
      </c>
      <c r="E457" s="55">
        <v>45139.0</v>
      </c>
      <c r="F457" s="43" t="s">
        <v>1975</v>
      </c>
      <c r="G457" s="57" t="s">
        <v>1976</v>
      </c>
      <c r="H457" s="43" t="s">
        <v>29</v>
      </c>
      <c r="I457" s="43">
        <v>90.0</v>
      </c>
      <c r="J457" s="43">
        <v>91.0</v>
      </c>
      <c r="K457" s="43">
        <v>92.0</v>
      </c>
      <c r="L457" s="43">
        <v>93.0</v>
      </c>
      <c r="M457" s="43">
        <v>95.0</v>
      </c>
      <c r="N457" s="43">
        <f t="shared" si="50"/>
        <v>92.2</v>
      </c>
      <c r="O457" s="43">
        <v>89.0</v>
      </c>
      <c r="P457" s="43">
        <v>90.0</v>
      </c>
      <c r="Q457" s="43">
        <v>95.0</v>
      </c>
      <c r="R457" s="43">
        <v>100.0</v>
      </c>
      <c r="S457" s="43">
        <v>100.0</v>
      </c>
      <c r="T457" s="43">
        <v>90.0</v>
      </c>
      <c r="U457" s="43">
        <v>85.0</v>
      </c>
      <c r="V457" s="43">
        <v>75.0</v>
      </c>
    </row>
    <row r="458">
      <c r="A458" s="72"/>
      <c r="B458" s="43"/>
      <c r="C458" s="43"/>
      <c r="D458" s="43"/>
      <c r="E458" s="55"/>
      <c r="F458" s="43"/>
      <c r="G458" s="43"/>
      <c r="H458" s="43"/>
      <c r="I458" s="43"/>
      <c r="J458" s="43"/>
      <c r="K458" s="43"/>
      <c r="L458" s="43"/>
      <c r="M458" s="43"/>
      <c r="N458" s="43"/>
      <c r="O458" s="43"/>
      <c r="P458" s="43"/>
      <c r="Q458" s="43"/>
      <c r="R458" s="43"/>
      <c r="S458" s="43"/>
      <c r="T458" s="43"/>
      <c r="U458" s="43"/>
      <c r="V458" s="43"/>
      <c r="W458" s="43"/>
      <c r="X458" s="43"/>
    </row>
    <row r="459" ht="19.5" customHeight="1">
      <c r="A459" s="72">
        <v>571.0</v>
      </c>
      <c r="B459" s="43" t="s">
        <v>1825</v>
      </c>
      <c r="C459" s="43" t="s">
        <v>25</v>
      </c>
      <c r="D459" s="43" t="s">
        <v>1980</v>
      </c>
      <c r="E459" s="55">
        <v>44219.0</v>
      </c>
      <c r="F459" s="57" t="s">
        <v>1981</v>
      </c>
      <c r="G459" s="57" t="s">
        <v>1982</v>
      </c>
      <c r="H459" s="47" t="s">
        <v>29</v>
      </c>
      <c r="I459" s="43">
        <v>95.0</v>
      </c>
      <c r="J459" s="43">
        <v>95.0</v>
      </c>
      <c r="K459" s="43">
        <v>90.0</v>
      </c>
      <c r="L459" s="43">
        <v>95.0</v>
      </c>
      <c r="M459" s="43">
        <v>95.0</v>
      </c>
      <c r="N459" s="43">
        <f t="shared" ref="N459:N466" si="51">AVERAGE(I459:M459)</f>
        <v>94</v>
      </c>
      <c r="O459" s="43">
        <v>70.0</v>
      </c>
      <c r="P459" s="43">
        <v>95.0</v>
      </c>
      <c r="Q459" s="43">
        <v>95.0</v>
      </c>
      <c r="R459" s="43">
        <v>95.0</v>
      </c>
      <c r="S459" s="43">
        <v>95.0</v>
      </c>
      <c r="T459" s="43">
        <v>80.0</v>
      </c>
      <c r="U459" s="43">
        <v>70.0</v>
      </c>
      <c r="V459" s="43">
        <v>40.0</v>
      </c>
      <c r="W459" s="43" t="s">
        <v>1983</v>
      </c>
      <c r="X459" s="48" t="s">
        <v>1984</v>
      </c>
    </row>
    <row r="460" ht="16.5" customHeight="1">
      <c r="B460" s="43" t="s">
        <v>191</v>
      </c>
      <c r="C460" s="43" t="s">
        <v>25</v>
      </c>
      <c r="D460" s="43" t="s">
        <v>1985</v>
      </c>
      <c r="E460" s="55">
        <v>44219.0</v>
      </c>
      <c r="F460" s="57" t="s">
        <v>1981</v>
      </c>
      <c r="G460" s="57" t="s">
        <v>1982</v>
      </c>
      <c r="H460" s="47" t="s">
        <v>29</v>
      </c>
      <c r="I460" s="43">
        <v>95.0</v>
      </c>
      <c r="J460" s="43">
        <v>95.0</v>
      </c>
      <c r="K460" s="43">
        <v>90.0</v>
      </c>
      <c r="L460" s="43">
        <v>95.0</v>
      </c>
      <c r="M460" s="43">
        <v>95.0</v>
      </c>
      <c r="N460" s="43">
        <f t="shared" si="51"/>
        <v>94</v>
      </c>
      <c r="O460" s="43">
        <v>70.0</v>
      </c>
      <c r="P460" s="43">
        <v>95.0</v>
      </c>
      <c r="Q460" s="43">
        <v>95.0</v>
      </c>
      <c r="R460" s="43">
        <v>95.0</v>
      </c>
      <c r="S460" s="43">
        <v>95.0</v>
      </c>
      <c r="T460" s="43">
        <v>80.0</v>
      </c>
      <c r="U460" s="43">
        <v>70.0</v>
      </c>
      <c r="V460" s="43">
        <v>40.0</v>
      </c>
      <c r="W460" s="43" t="s">
        <v>1983</v>
      </c>
      <c r="X460" s="48" t="s">
        <v>1984</v>
      </c>
    </row>
    <row r="461" ht="17.25" customHeight="1">
      <c r="B461" s="43" t="s">
        <v>147</v>
      </c>
      <c r="C461" s="43" t="s">
        <v>25</v>
      </c>
      <c r="D461" s="43" t="s">
        <v>1986</v>
      </c>
      <c r="E461" s="55">
        <v>44219.0</v>
      </c>
      <c r="F461" s="57" t="s">
        <v>1981</v>
      </c>
      <c r="G461" s="57" t="s">
        <v>1982</v>
      </c>
      <c r="H461" s="47" t="s">
        <v>29</v>
      </c>
      <c r="I461" s="43">
        <v>95.0</v>
      </c>
      <c r="J461" s="43">
        <v>95.0</v>
      </c>
      <c r="K461" s="43">
        <v>90.0</v>
      </c>
      <c r="L461" s="43">
        <v>95.0</v>
      </c>
      <c r="M461" s="43">
        <v>95.0</v>
      </c>
      <c r="N461" s="43">
        <f t="shared" si="51"/>
        <v>94</v>
      </c>
      <c r="O461" s="43">
        <v>90.0</v>
      </c>
      <c r="P461" s="43">
        <v>95.0</v>
      </c>
      <c r="Q461" s="43">
        <v>95.0</v>
      </c>
      <c r="R461" s="43">
        <v>95.0</v>
      </c>
      <c r="S461" s="43">
        <v>95.0</v>
      </c>
      <c r="T461" s="43">
        <v>80.0</v>
      </c>
      <c r="U461" s="43">
        <v>70.0</v>
      </c>
      <c r="V461" s="43">
        <v>40.0</v>
      </c>
      <c r="W461" s="43" t="s">
        <v>1983</v>
      </c>
      <c r="X461" s="48" t="s">
        <v>1984</v>
      </c>
    </row>
    <row r="462" ht="16.5" customHeight="1">
      <c r="B462" s="43" t="s">
        <v>1743</v>
      </c>
      <c r="C462" s="43" t="s">
        <v>25</v>
      </c>
      <c r="D462" s="43" t="s">
        <v>1987</v>
      </c>
      <c r="E462" s="55">
        <v>44219.0</v>
      </c>
      <c r="F462" s="57" t="s">
        <v>1981</v>
      </c>
      <c r="G462" s="57" t="s">
        <v>1982</v>
      </c>
      <c r="H462" s="47" t="s">
        <v>29</v>
      </c>
      <c r="I462" s="43">
        <v>95.0</v>
      </c>
      <c r="J462" s="43">
        <v>95.0</v>
      </c>
      <c r="K462" s="43">
        <v>90.0</v>
      </c>
      <c r="L462" s="43">
        <v>95.0</v>
      </c>
      <c r="M462" s="43">
        <v>95.0</v>
      </c>
      <c r="N462" s="43">
        <f t="shared" si="51"/>
        <v>94</v>
      </c>
      <c r="O462" s="43">
        <v>90.0</v>
      </c>
      <c r="P462" s="43">
        <v>95.0</v>
      </c>
      <c r="Q462" s="43">
        <v>95.0</v>
      </c>
      <c r="R462" s="43">
        <v>95.0</v>
      </c>
      <c r="S462" s="43">
        <v>95.0</v>
      </c>
      <c r="T462" s="43">
        <v>80.0</v>
      </c>
      <c r="U462" s="43">
        <v>70.0</v>
      </c>
      <c r="V462" s="43">
        <v>40.0</v>
      </c>
      <c r="W462" s="43" t="s">
        <v>1983</v>
      </c>
      <c r="X462" s="48" t="s">
        <v>1984</v>
      </c>
    </row>
    <row r="463" ht="16.5" customHeight="1">
      <c r="B463" s="43" t="s">
        <v>385</v>
      </c>
      <c r="C463" s="43" t="s">
        <v>25</v>
      </c>
      <c r="D463" s="43" t="s">
        <v>1988</v>
      </c>
      <c r="E463" s="55">
        <v>44219.0</v>
      </c>
      <c r="F463" s="57" t="s">
        <v>1981</v>
      </c>
      <c r="G463" s="57" t="s">
        <v>1982</v>
      </c>
      <c r="H463" s="47" t="s">
        <v>29</v>
      </c>
      <c r="I463" s="43">
        <v>95.0</v>
      </c>
      <c r="J463" s="43">
        <v>95.0</v>
      </c>
      <c r="K463" s="43">
        <v>90.0</v>
      </c>
      <c r="L463" s="43">
        <v>95.0</v>
      </c>
      <c r="M463" s="43">
        <v>95.0</v>
      </c>
      <c r="N463" s="43">
        <f t="shared" si="51"/>
        <v>94</v>
      </c>
      <c r="O463" s="43">
        <v>70.0</v>
      </c>
      <c r="P463" s="43">
        <v>95.0</v>
      </c>
      <c r="Q463" s="43">
        <v>95.0</v>
      </c>
      <c r="R463" s="43">
        <v>95.0</v>
      </c>
      <c r="S463" s="43">
        <v>95.0</v>
      </c>
      <c r="T463" s="43">
        <v>80.0</v>
      </c>
      <c r="U463" s="43">
        <v>70.0</v>
      </c>
      <c r="V463" s="43">
        <v>40.0</v>
      </c>
      <c r="W463" s="43" t="s">
        <v>1983</v>
      </c>
      <c r="X463" s="48" t="s">
        <v>1984</v>
      </c>
    </row>
    <row r="464" ht="15.75" customHeight="1">
      <c r="B464" s="43" t="s">
        <v>1989</v>
      </c>
      <c r="C464" s="43" t="s">
        <v>25</v>
      </c>
      <c r="D464" s="43" t="s">
        <v>1990</v>
      </c>
      <c r="E464" s="55">
        <v>44219.0</v>
      </c>
      <c r="F464" s="57" t="s">
        <v>1981</v>
      </c>
      <c r="G464" s="57" t="s">
        <v>1982</v>
      </c>
      <c r="H464" s="47" t="s">
        <v>29</v>
      </c>
      <c r="I464" s="43">
        <v>95.0</v>
      </c>
      <c r="J464" s="43">
        <v>95.0</v>
      </c>
      <c r="K464" s="43">
        <v>90.0</v>
      </c>
      <c r="L464" s="43">
        <v>95.0</v>
      </c>
      <c r="M464" s="43">
        <v>95.0</v>
      </c>
      <c r="N464" s="43">
        <f t="shared" si="51"/>
        <v>94</v>
      </c>
      <c r="O464" s="43">
        <v>70.0</v>
      </c>
      <c r="P464" s="43">
        <v>95.0</v>
      </c>
      <c r="Q464" s="43">
        <v>95.0</v>
      </c>
      <c r="R464" s="43">
        <v>95.0</v>
      </c>
      <c r="S464" s="43">
        <v>95.0</v>
      </c>
      <c r="T464" s="43">
        <v>80.0</v>
      </c>
      <c r="U464" s="43">
        <v>70.0</v>
      </c>
      <c r="V464" s="43">
        <v>40.0</v>
      </c>
      <c r="W464" s="43" t="s">
        <v>1983</v>
      </c>
      <c r="X464" s="48" t="s">
        <v>1984</v>
      </c>
    </row>
    <row r="465" ht="15.75" customHeight="1">
      <c r="B465" s="43" t="s">
        <v>245</v>
      </c>
      <c r="C465" s="43" t="s">
        <v>25</v>
      </c>
      <c r="D465" s="43" t="s">
        <v>1991</v>
      </c>
      <c r="E465" s="55">
        <v>44219.0</v>
      </c>
      <c r="F465" s="57" t="s">
        <v>1981</v>
      </c>
      <c r="G465" s="57" t="s">
        <v>1982</v>
      </c>
      <c r="H465" s="47" t="s">
        <v>29</v>
      </c>
      <c r="I465" s="43">
        <v>90.0</v>
      </c>
      <c r="J465" s="43">
        <v>95.0</v>
      </c>
      <c r="K465" s="43">
        <v>90.0</v>
      </c>
      <c r="L465" s="43">
        <v>95.0</v>
      </c>
      <c r="M465" s="43">
        <v>95.0</v>
      </c>
      <c r="N465" s="43">
        <f t="shared" si="51"/>
        <v>93</v>
      </c>
      <c r="O465" s="43">
        <v>70.0</v>
      </c>
      <c r="P465" s="43">
        <v>95.0</v>
      </c>
      <c r="Q465" s="43">
        <v>95.0</v>
      </c>
      <c r="R465" s="43">
        <v>95.0</v>
      </c>
      <c r="S465" s="43">
        <v>95.0</v>
      </c>
      <c r="T465" s="43">
        <v>80.0</v>
      </c>
      <c r="U465" s="43">
        <v>70.0</v>
      </c>
      <c r="V465" s="43">
        <v>40.0</v>
      </c>
      <c r="W465" s="43" t="s">
        <v>1983</v>
      </c>
      <c r="X465" s="48" t="s">
        <v>1984</v>
      </c>
    </row>
    <row r="466" ht="15.75" customHeight="1">
      <c r="B466" s="43" t="s">
        <v>42</v>
      </c>
      <c r="C466" s="43" t="s">
        <v>25</v>
      </c>
      <c r="D466" s="43" t="s">
        <v>1992</v>
      </c>
      <c r="E466" s="55">
        <v>44219.0</v>
      </c>
      <c r="F466" s="57" t="s">
        <v>1981</v>
      </c>
      <c r="G466" s="57" t="s">
        <v>1982</v>
      </c>
      <c r="H466" s="47" t="s">
        <v>29</v>
      </c>
      <c r="I466" s="43">
        <v>90.0</v>
      </c>
      <c r="J466" s="43">
        <v>95.0</v>
      </c>
      <c r="K466" s="43">
        <v>90.0</v>
      </c>
      <c r="L466" s="43">
        <v>95.0</v>
      </c>
      <c r="M466" s="43">
        <v>95.0</v>
      </c>
      <c r="N466" s="43">
        <f t="shared" si="51"/>
        <v>93</v>
      </c>
      <c r="O466" s="43">
        <v>90.0</v>
      </c>
      <c r="P466" s="43">
        <v>95.0</v>
      </c>
      <c r="Q466" s="43">
        <v>95.0</v>
      </c>
      <c r="R466" s="43">
        <v>95.0</v>
      </c>
      <c r="S466" s="43">
        <v>95.0</v>
      </c>
      <c r="T466" s="43">
        <v>80.0</v>
      </c>
      <c r="U466" s="43">
        <v>70.0</v>
      </c>
      <c r="V466" s="43">
        <v>40.0</v>
      </c>
      <c r="W466" s="43" t="s">
        <v>1983</v>
      </c>
      <c r="X466" s="48" t="s">
        <v>1984</v>
      </c>
    </row>
    <row r="467">
      <c r="A467" s="72"/>
      <c r="B467" s="43"/>
      <c r="C467" s="43"/>
      <c r="D467" s="43"/>
      <c r="E467" s="55"/>
      <c r="F467" s="43"/>
      <c r="G467" s="43"/>
      <c r="H467" s="43"/>
      <c r="I467" s="43"/>
      <c r="J467" s="43"/>
      <c r="K467" s="43"/>
      <c r="L467" s="43"/>
      <c r="M467" s="43"/>
      <c r="N467" s="43"/>
      <c r="O467" s="43"/>
      <c r="P467" s="43"/>
      <c r="Q467" s="43"/>
      <c r="R467" s="43"/>
      <c r="S467" s="43"/>
      <c r="T467" s="43"/>
      <c r="U467" s="43"/>
      <c r="V467" s="43"/>
      <c r="W467" s="43"/>
      <c r="X467" s="43"/>
    </row>
    <row r="468" ht="17.25" customHeight="1">
      <c r="A468" s="72">
        <v>202.0</v>
      </c>
      <c r="B468" s="43" t="s">
        <v>72</v>
      </c>
      <c r="C468" s="43" t="s">
        <v>25</v>
      </c>
      <c r="D468" s="43" t="s">
        <v>1993</v>
      </c>
      <c r="E468" s="95">
        <v>44936.0</v>
      </c>
      <c r="F468" s="46" t="s">
        <v>1994</v>
      </c>
      <c r="G468" s="74" t="s">
        <v>1995</v>
      </c>
      <c r="H468" s="53" t="s">
        <v>29</v>
      </c>
      <c r="I468" s="43">
        <v>68.0</v>
      </c>
      <c r="J468" s="43">
        <v>65.0</v>
      </c>
      <c r="K468" s="43">
        <v>63.0</v>
      </c>
      <c r="L468" s="43">
        <v>65.0</v>
      </c>
      <c r="M468" s="43">
        <v>80.0</v>
      </c>
      <c r="N468" s="90">
        <f t="shared" ref="N468:N472" si="52">AVERAGE(I468:M468)</f>
        <v>68.2</v>
      </c>
      <c r="O468" s="43">
        <v>80.0</v>
      </c>
      <c r="P468" s="43">
        <v>84.0</v>
      </c>
      <c r="Q468" s="43">
        <v>90.0</v>
      </c>
      <c r="R468" s="43">
        <v>95.0</v>
      </c>
      <c r="S468" s="43">
        <v>90.0</v>
      </c>
      <c r="T468" s="43">
        <v>86.0</v>
      </c>
      <c r="U468" s="43">
        <v>74.0</v>
      </c>
      <c r="V468" s="43">
        <v>65.0</v>
      </c>
      <c r="W468" s="43" t="s">
        <v>1996</v>
      </c>
      <c r="X468" s="60" t="s">
        <v>1997</v>
      </c>
    </row>
    <row r="469" ht="16.5" customHeight="1">
      <c r="B469" s="43" t="s">
        <v>215</v>
      </c>
      <c r="C469" s="43" t="s">
        <v>25</v>
      </c>
      <c r="D469" s="43" t="s">
        <v>1998</v>
      </c>
      <c r="E469" s="95">
        <v>44936.0</v>
      </c>
      <c r="F469" s="46" t="s">
        <v>1994</v>
      </c>
      <c r="G469" s="74" t="s">
        <v>1995</v>
      </c>
      <c r="H469" s="53" t="s">
        <v>29</v>
      </c>
      <c r="I469" s="43">
        <v>68.0</v>
      </c>
      <c r="J469" s="43">
        <v>65.0</v>
      </c>
      <c r="K469" s="43">
        <v>64.0</v>
      </c>
      <c r="L469" s="43">
        <v>65.0</v>
      </c>
      <c r="M469" s="43">
        <v>82.0</v>
      </c>
      <c r="N469" s="90">
        <f t="shared" si="52"/>
        <v>68.8</v>
      </c>
      <c r="O469" s="43">
        <v>85.0</v>
      </c>
      <c r="P469" s="43">
        <v>87.0</v>
      </c>
      <c r="Q469" s="43">
        <v>94.0</v>
      </c>
      <c r="R469" s="43">
        <v>99.0</v>
      </c>
      <c r="S469" s="43">
        <v>95.0</v>
      </c>
      <c r="T469" s="43">
        <v>88.0</v>
      </c>
      <c r="U469" s="43">
        <v>78.0</v>
      </c>
      <c r="V469" s="43">
        <v>67.0</v>
      </c>
      <c r="W469" s="43" t="s">
        <v>1996</v>
      </c>
    </row>
    <row r="470" ht="16.5" customHeight="1">
      <c r="B470" s="43" t="s">
        <v>297</v>
      </c>
      <c r="C470" s="43" t="s">
        <v>25</v>
      </c>
      <c r="D470" s="43" t="s">
        <v>1999</v>
      </c>
      <c r="E470" s="95">
        <v>43678.0</v>
      </c>
      <c r="F470" s="46" t="s">
        <v>1994</v>
      </c>
      <c r="G470" s="74" t="s">
        <v>1995</v>
      </c>
      <c r="H470" s="53" t="s">
        <v>29</v>
      </c>
      <c r="I470" s="43">
        <v>80.0</v>
      </c>
      <c r="J470" s="43">
        <v>83.0</v>
      </c>
      <c r="K470" s="43">
        <v>80.0</v>
      </c>
      <c r="L470" s="43">
        <v>79.0</v>
      </c>
      <c r="M470" s="43">
        <v>81.0</v>
      </c>
      <c r="N470" s="90">
        <f t="shared" si="52"/>
        <v>80.6</v>
      </c>
      <c r="O470" s="43">
        <v>86.0</v>
      </c>
      <c r="P470" s="43">
        <v>89.0</v>
      </c>
      <c r="Q470" s="43">
        <v>90.0</v>
      </c>
      <c r="R470" s="43">
        <v>98.0</v>
      </c>
      <c r="S470" s="43">
        <v>98.0</v>
      </c>
      <c r="T470" s="43">
        <v>89.0</v>
      </c>
      <c r="U470" s="43">
        <v>76.0</v>
      </c>
      <c r="V470" s="43">
        <v>68.0</v>
      </c>
      <c r="W470" s="43" t="s">
        <v>2000</v>
      </c>
      <c r="X470" s="60" t="s">
        <v>2001</v>
      </c>
    </row>
    <row r="471">
      <c r="B471" s="43" t="s">
        <v>485</v>
      </c>
      <c r="C471" s="43" t="s">
        <v>25</v>
      </c>
      <c r="D471" s="43" t="s">
        <v>2002</v>
      </c>
      <c r="E471" s="95">
        <v>43678.0</v>
      </c>
      <c r="F471" s="43" t="s">
        <v>1994</v>
      </c>
      <c r="G471" s="58" t="s">
        <v>1995</v>
      </c>
      <c r="H471" s="53" t="s">
        <v>29</v>
      </c>
      <c r="I471" s="43">
        <v>85.0</v>
      </c>
      <c r="J471" s="43">
        <v>82.0</v>
      </c>
      <c r="K471" s="43">
        <v>79.0</v>
      </c>
      <c r="L471" s="43">
        <v>79.0</v>
      </c>
      <c r="M471" s="43">
        <v>84.0</v>
      </c>
      <c r="N471" s="90">
        <f t="shared" si="52"/>
        <v>81.8</v>
      </c>
      <c r="O471" s="43">
        <v>85.0</v>
      </c>
      <c r="P471" s="43">
        <v>88.0</v>
      </c>
      <c r="Q471" s="43">
        <v>94.0</v>
      </c>
      <c r="R471" s="43">
        <v>99.0</v>
      </c>
      <c r="S471" s="43">
        <v>97.0</v>
      </c>
      <c r="T471" s="43">
        <v>93.0</v>
      </c>
      <c r="U471" s="43">
        <v>82.0</v>
      </c>
      <c r="V471" s="43">
        <v>65.0</v>
      </c>
      <c r="W471" s="43" t="s">
        <v>2000</v>
      </c>
    </row>
    <row r="472">
      <c r="B472" s="43" t="s">
        <v>314</v>
      </c>
      <c r="C472" s="43" t="s">
        <v>25</v>
      </c>
      <c r="D472" s="43" t="s">
        <v>2003</v>
      </c>
      <c r="E472" s="95">
        <v>43678.0</v>
      </c>
      <c r="F472" s="43" t="s">
        <v>1994</v>
      </c>
      <c r="G472" s="58" t="s">
        <v>1995</v>
      </c>
      <c r="H472" s="53" t="s">
        <v>29</v>
      </c>
      <c r="I472" s="43">
        <v>87.0</v>
      </c>
      <c r="J472" s="43">
        <v>90.0</v>
      </c>
      <c r="K472" s="43">
        <v>85.0</v>
      </c>
      <c r="L472" s="43">
        <v>88.0</v>
      </c>
      <c r="M472" s="43">
        <v>86.0</v>
      </c>
      <c r="N472" s="90">
        <f t="shared" si="52"/>
        <v>87.2</v>
      </c>
      <c r="O472" s="43">
        <v>87.0</v>
      </c>
      <c r="P472" s="43">
        <v>90.0</v>
      </c>
      <c r="Q472" s="43">
        <v>95.0</v>
      </c>
      <c r="R472" s="43">
        <v>100.0</v>
      </c>
      <c r="S472" s="43">
        <v>97.0</v>
      </c>
      <c r="T472" s="43">
        <v>93.0</v>
      </c>
      <c r="U472" s="43">
        <v>70.0</v>
      </c>
      <c r="V472" s="43">
        <v>55.0</v>
      </c>
      <c r="W472" s="43" t="s">
        <v>1996</v>
      </c>
    </row>
    <row r="473">
      <c r="A473" s="72"/>
      <c r="B473" s="43"/>
      <c r="C473" s="43"/>
      <c r="D473" s="43"/>
      <c r="E473" s="55"/>
      <c r="F473" s="43"/>
      <c r="G473" s="43"/>
      <c r="H473" s="43"/>
      <c r="I473" s="43"/>
      <c r="J473" s="43"/>
      <c r="K473" s="43"/>
      <c r="L473" s="43"/>
      <c r="M473" s="43"/>
      <c r="N473" s="43"/>
      <c r="O473" s="43"/>
      <c r="P473" s="43"/>
      <c r="Q473" s="43"/>
      <c r="R473" s="43"/>
      <c r="S473" s="43"/>
      <c r="T473" s="43"/>
      <c r="U473" s="43"/>
      <c r="V473" s="43"/>
      <c r="W473" s="43"/>
      <c r="X473" s="43"/>
    </row>
    <row r="474" ht="18.0" customHeight="1">
      <c r="A474" s="90">
        <v>631.0</v>
      </c>
      <c r="B474" s="47" t="s">
        <v>1618</v>
      </c>
      <c r="C474" s="47" t="s">
        <v>25</v>
      </c>
      <c r="D474" s="104" t="s">
        <v>2004</v>
      </c>
      <c r="E474" s="57">
        <v>2018.0</v>
      </c>
      <c r="F474" s="47" t="s">
        <v>2005</v>
      </c>
      <c r="G474" s="47" t="s">
        <v>2006</v>
      </c>
      <c r="H474" s="47" t="s">
        <v>29</v>
      </c>
      <c r="I474" s="52">
        <f t="shared" ref="I474:I484" si="53">AVERAGE(J474,K474,M474)</f>
        <v>71.66666667</v>
      </c>
      <c r="J474" s="52">
        <v>80.0</v>
      </c>
      <c r="K474" s="52">
        <v>60.0</v>
      </c>
      <c r="L474" s="52">
        <v>75.0</v>
      </c>
      <c r="M474" s="52">
        <v>75.0</v>
      </c>
      <c r="N474" s="52">
        <f t="shared" ref="N474:N484" si="54">average(M474,L474,K474,J474)</f>
        <v>72.5</v>
      </c>
      <c r="O474" s="52">
        <v>70.0</v>
      </c>
      <c r="P474" s="52">
        <v>75.0</v>
      </c>
      <c r="Q474" s="52">
        <v>80.0</v>
      </c>
      <c r="R474" s="52">
        <v>85.0</v>
      </c>
      <c r="S474" s="52">
        <v>80.0</v>
      </c>
      <c r="T474" s="52">
        <v>75.0</v>
      </c>
      <c r="U474" s="52">
        <v>70.0</v>
      </c>
      <c r="V474" s="52">
        <v>65.0</v>
      </c>
      <c r="W474" s="52" t="s">
        <v>2007</v>
      </c>
      <c r="X474" s="71" t="s">
        <v>2008</v>
      </c>
    </row>
    <row r="475" ht="18.0" customHeight="1">
      <c r="B475" s="47" t="s">
        <v>179</v>
      </c>
      <c r="C475" s="47" t="s">
        <v>25</v>
      </c>
      <c r="D475" s="47" t="s">
        <v>2009</v>
      </c>
      <c r="E475" s="57">
        <v>2018.0</v>
      </c>
      <c r="F475" s="47" t="s">
        <v>2005</v>
      </c>
      <c r="G475" s="47" t="s">
        <v>2006</v>
      </c>
      <c r="H475" s="47" t="s">
        <v>29</v>
      </c>
      <c r="I475" s="52">
        <f t="shared" si="53"/>
        <v>73.33333333</v>
      </c>
      <c r="J475" s="52">
        <v>70.0</v>
      </c>
      <c r="K475" s="52">
        <v>75.0</v>
      </c>
      <c r="L475" s="52">
        <v>75.0</v>
      </c>
      <c r="M475" s="52">
        <v>75.0</v>
      </c>
      <c r="N475" s="52">
        <f t="shared" si="54"/>
        <v>73.75</v>
      </c>
      <c r="O475" s="52">
        <v>75.0</v>
      </c>
      <c r="P475" s="52">
        <v>80.0</v>
      </c>
      <c r="Q475" s="52">
        <v>85.0</v>
      </c>
      <c r="R475" s="52">
        <v>90.0</v>
      </c>
      <c r="S475" s="52">
        <v>80.0</v>
      </c>
      <c r="T475" s="52">
        <v>75.0</v>
      </c>
      <c r="U475" s="52">
        <v>70.0</v>
      </c>
      <c r="V475" s="52">
        <v>65.0</v>
      </c>
      <c r="W475" s="52" t="s">
        <v>2007</v>
      </c>
      <c r="X475" s="105" t="s">
        <v>2008</v>
      </c>
    </row>
    <row r="476" ht="15.0" customHeight="1">
      <c r="B476" s="47" t="s">
        <v>152</v>
      </c>
      <c r="C476" s="47" t="s">
        <v>25</v>
      </c>
      <c r="D476" s="104" t="s">
        <v>2010</v>
      </c>
      <c r="E476" s="57">
        <v>2018.0</v>
      </c>
      <c r="F476" s="47" t="s">
        <v>2005</v>
      </c>
      <c r="G476" s="47" t="s">
        <v>2006</v>
      </c>
      <c r="H476" s="47" t="s">
        <v>29</v>
      </c>
      <c r="I476" s="52">
        <f t="shared" si="53"/>
        <v>76.66666667</v>
      </c>
      <c r="J476" s="52">
        <v>80.0</v>
      </c>
      <c r="K476" s="52">
        <v>75.0</v>
      </c>
      <c r="L476" s="52">
        <v>75.0</v>
      </c>
      <c r="M476" s="52">
        <v>75.0</v>
      </c>
      <c r="N476" s="52">
        <f t="shared" si="54"/>
        <v>76.25</v>
      </c>
      <c r="O476" s="52" t="s">
        <v>2011</v>
      </c>
      <c r="P476" s="52">
        <v>85.0</v>
      </c>
      <c r="Q476" s="52">
        <v>90.0</v>
      </c>
      <c r="R476" s="52">
        <v>95.0</v>
      </c>
      <c r="S476" s="52">
        <v>80.0</v>
      </c>
      <c r="T476" s="52">
        <v>75.0</v>
      </c>
      <c r="U476" s="52">
        <v>70.0</v>
      </c>
      <c r="V476" s="52">
        <v>65.0</v>
      </c>
      <c r="W476" s="52" t="s">
        <v>2007</v>
      </c>
      <c r="X476" s="105" t="s">
        <v>2008</v>
      </c>
    </row>
    <row r="477" ht="13.5" customHeight="1">
      <c r="B477" s="47" t="s">
        <v>440</v>
      </c>
      <c r="C477" s="47" t="s">
        <v>25</v>
      </c>
      <c r="D477" s="104" t="s">
        <v>2012</v>
      </c>
      <c r="E477" s="57">
        <v>2018.0</v>
      </c>
      <c r="F477" s="47" t="s">
        <v>2005</v>
      </c>
      <c r="G477" s="47" t="s">
        <v>2006</v>
      </c>
      <c r="H477" s="47" t="s">
        <v>29</v>
      </c>
      <c r="I477" s="52">
        <f t="shared" si="53"/>
        <v>76.66666667</v>
      </c>
      <c r="J477" s="52">
        <v>75.0</v>
      </c>
      <c r="K477" s="52">
        <v>75.0</v>
      </c>
      <c r="L477" s="52">
        <v>70.0</v>
      </c>
      <c r="M477" s="52">
        <v>80.0</v>
      </c>
      <c r="N477" s="52">
        <f t="shared" si="54"/>
        <v>75</v>
      </c>
      <c r="O477" s="52">
        <v>80.0</v>
      </c>
      <c r="P477" s="52">
        <v>85.0</v>
      </c>
      <c r="Q477" s="52">
        <v>90.0</v>
      </c>
      <c r="R477" s="52">
        <v>95.0</v>
      </c>
      <c r="S477" s="52">
        <v>80.0</v>
      </c>
      <c r="T477" s="52">
        <v>75.0</v>
      </c>
      <c r="U477" s="52">
        <v>70.0</v>
      </c>
      <c r="V477" s="52">
        <v>65.0</v>
      </c>
      <c r="W477" s="52" t="s">
        <v>2007</v>
      </c>
      <c r="X477" s="105" t="s">
        <v>2008</v>
      </c>
    </row>
    <row r="478" ht="15.0" customHeight="1">
      <c r="B478" s="47" t="s">
        <v>355</v>
      </c>
      <c r="C478" s="47" t="s">
        <v>25</v>
      </c>
      <c r="D478" s="104" t="s">
        <v>2013</v>
      </c>
      <c r="E478" s="57">
        <v>2018.0</v>
      </c>
      <c r="F478" s="47" t="s">
        <v>2005</v>
      </c>
      <c r="G478" s="47" t="s">
        <v>2006</v>
      </c>
      <c r="H478" s="47" t="s">
        <v>29</v>
      </c>
      <c r="I478" s="52">
        <f t="shared" si="53"/>
        <v>73.33333333</v>
      </c>
      <c r="J478" s="52">
        <v>75.0</v>
      </c>
      <c r="K478" s="52">
        <v>70.0</v>
      </c>
      <c r="L478" s="52">
        <v>75.0</v>
      </c>
      <c r="M478" s="52">
        <v>75.0</v>
      </c>
      <c r="N478" s="52">
        <f t="shared" si="54"/>
        <v>73.75</v>
      </c>
      <c r="O478" s="52">
        <v>75.0</v>
      </c>
      <c r="P478" s="52">
        <v>80.0</v>
      </c>
      <c r="Q478" s="52">
        <v>85.0</v>
      </c>
      <c r="R478" s="52">
        <v>90.0</v>
      </c>
      <c r="S478" s="52">
        <v>80.0</v>
      </c>
      <c r="T478" s="52">
        <v>75.0</v>
      </c>
      <c r="U478" s="52">
        <v>70.0</v>
      </c>
      <c r="V478" s="52">
        <v>65.0</v>
      </c>
      <c r="W478" s="52" t="s">
        <v>2007</v>
      </c>
      <c r="X478" s="105" t="s">
        <v>2008</v>
      </c>
    </row>
    <row r="479" ht="15.0" customHeight="1">
      <c r="B479" s="47" t="s">
        <v>161</v>
      </c>
      <c r="C479" s="47" t="s">
        <v>25</v>
      </c>
      <c r="D479" s="47" t="s">
        <v>2014</v>
      </c>
      <c r="E479" s="57">
        <v>2018.0</v>
      </c>
      <c r="F479" s="47" t="s">
        <v>2005</v>
      </c>
      <c r="G479" s="47" t="s">
        <v>2006</v>
      </c>
      <c r="H479" s="47" t="s">
        <v>29</v>
      </c>
      <c r="I479" s="52">
        <f t="shared" si="53"/>
        <v>71.66666667</v>
      </c>
      <c r="J479" s="52">
        <v>70.0</v>
      </c>
      <c r="K479" s="52">
        <v>70.0</v>
      </c>
      <c r="L479" s="52">
        <v>70.0</v>
      </c>
      <c r="M479" s="52">
        <v>75.0</v>
      </c>
      <c r="N479" s="52">
        <f t="shared" si="54"/>
        <v>71.25</v>
      </c>
      <c r="O479" s="52">
        <v>70.0</v>
      </c>
      <c r="P479" s="52">
        <v>75.0</v>
      </c>
      <c r="Q479" s="52">
        <v>80.0</v>
      </c>
      <c r="R479" s="52">
        <v>85.0</v>
      </c>
      <c r="S479" s="52">
        <v>80.0</v>
      </c>
      <c r="T479" s="52">
        <v>75.0</v>
      </c>
      <c r="U479" s="52">
        <v>70.0</v>
      </c>
      <c r="V479" s="52">
        <v>65.0</v>
      </c>
      <c r="W479" s="52" t="s">
        <v>2007</v>
      </c>
      <c r="X479" s="105" t="s">
        <v>2008</v>
      </c>
    </row>
    <row r="480" ht="18.0" customHeight="1">
      <c r="B480" s="47" t="s">
        <v>975</v>
      </c>
      <c r="C480" s="47" t="s">
        <v>25</v>
      </c>
      <c r="D480" s="106" t="s">
        <v>2015</v>
      </c>
      <c r="E480" s="57">
        <v>2018.0</v>
      </c>
      <c r="F480" s="47" t="s">
        <v>2005</v>
      </c>
      <c r="G480" s="47" t="s">
        <v>2006</v>
      </c>
      <c r="H480" s="47" t="s">
        <v>29</v>
      </c>
      <c r="I480" s="52">
        <f t="shared" si="53"/>
        <v>76.66666667</v>
      </c>
      <c r="J480" s="52">
        <v>60.0</v>
      </c>
      <c r="K480" s="52">
        <v>80.0</v>
      </c>
      <c r="L480" s="52">
        <v>70.0</v>
      </c>
      <c r="M480" s="52">
        <v>90.0</v>
      </c>
      <c r="N480" s="52">
        <f t="shared" si="54"/>
        <v>75</v>
      </c>
      <c r="O480" s="52">
        <v>80.0</v>
      </c>
      <c r="P480" s="52">
        <v>85.0</v>
      </c>
      <c r="Q480" s="52">
        <v>90.0</v>
      </c>
      <c r="R480" s="52">
        <v>95.0</v>
      </c>
      <c r="S480" s="52">
        <v>80.0</v>
      </c>
      <c r="T480" s="52">
        <v>75.0</v>
      </c>
      <c r="U480" s="52">
        <v>70.0</v>
      </c>
      <c r="V480" s="52">
        <v>65.0</v>
      </c>
      <c r="W480" s="52" t="s">
        <v>2007</v>
      </c>
      <c r="X480" s="107" t="s">
        <v>2016</v>
      </c>
    </row>
    <row r="481" ht="16.5" customHeight="1">
      <c r="B481" s="47" t="s">
        <v>975</v>
      </c>
      <c r="C481" s="47" t="s">
        <v>25</v>
      </c>
      <c r="D481" s="106" t="s">
        <v>2017</v>
      </c>
      <c r="E481" s="57">
        <v>2018.0</v>
      </c>
      <c r="F481" s="47" t="s">
        <v>2005</v>
      </c>
      <c r="G481" s="47" t="s">
        <v>2006</v>
      </c>
      <c r="H481" s="47" t="s">
        <v>29</v>
      </c>
      <c r="I481" s="52">
        <f t="shared" si="53"/>
        <v>73.33333333</v>
      </c>
      <c r="J481" s="47">
        <v>70.0</v>
      </c>
      <c r="K481" s="52">
        <v>80.0</v>
      </c>
      <c r="L481" s="52">
        <v>70.0</v>
      </c>
      <c r="M481" s="52">
        <v>70.0</v>
      </c>
      <c r="N481" s="52">
        <f t="shared" si="54"/>
        <v>72.5</v>
      </c>
      <c r="O481" s="52">
        <v>70.0</v>
      </c>
      <c r="P481" s="52">
        <v>75.0</v>
      </c>
      <c r="Q481" s="52">
        <v>80.0</v>
      </c>
      <c r="R481" s="52">
        <v>85.0</v>
      </c>
      <c r="S481" s="52">
        <v>80.0</v>
      </c>
      <c r="T481" s="52">
        <v>75.0</v>
      </c>
      <c r="U481" s="52">
        <v>70.0</v>
      </c>
      <c r="V481" s="52">
        <v>65.0</v>
      </c>
      <c r="W481" s="52" t="s">
        <v>2007</v>
      </c>
    </row>
    <row r="482" ht="18.0" customHeight="1">
      <c r="B482" s="47" t="s">
        <v>975</v>
      </c>
      <c r="C482" s="47" t="s">
        <v>25</v>
      </c>
      <c r="D482" s="94" t="s">
        <v>2018</v>
      </c>
      <c r="E482" s="57">
        <v>2018.0</v>
      </c>
      <c r="F482" s="47" t="s">
        <v>2005</v>
      </c>
      <c r="G482" s="47" t="s">
        <v>2006</v>
      </c>
      <c r="H482" s="47" t="s">
        <v>29</v>
      </c>
      <c r="I482" s="52">
        <f t="shared" si="53"/>
        <v>80</v>
      </c>
      <c r="J482" s="47">
        <v>75.0</v>
      </c>
      <c r="K482" s="52">
        <v>90.0</v>
      </c>
      <c r="L482" s="52">
        <v>70.0</v>
      </c>
      <c r="M482" s="52">
        <v>75.0</v>
      </c>
      <c r="N482" s="52">
        <f t="shared" si="54"/>
        <v>77.5</v>
      </c>
      <c r="O482" s="52">
        <v>80.0</v>
      </c>
      <c r="P482" s="52">
        <v>85.0</v>
      </c>
      <c r="Q482" s="52">
        <v>90.0</v>
      </c>
      <c r="R482" s="52">
        <v>95.0</v>
      </c>
      <c r="S482" s="52">
        <v>75.0</v>
      </c>
      <c r="T482" s="52">
        <v>70.0</v>
      </c>
      <c r="U482" s="52">
        <v>65.0</v>
      </c>
      <c r="V482" s="52">
        <v>60.0</v>
      </c>
      <c r="W482" s="52" t="s">
        <v>2007</v>
      </c>
    </row>
    <row r="483" ht="16.5" customHeight="1">
      <c r="B483" s="47" t="s">
        <v>1377</v>
      </c>
      <c r="C483" s="47" t="s">
        <v>25</v>
      </c>
      <c r="D483" s="43" t="s">
        <v>2019</v>
      </c>
      <c r="E483" s="72" t="s">
        <v>2020</v>
      </c>
      <c r="F483" s="47" t="s">
        <v>2005</v>
      </c>
      <c r="G483" s="47" t="s">
        <v>2006</v>
      </c>
      <c r="H483" s="47" t="s">
        <v>29</v>
      </c>
      <c r="I483" s="52">
        <f t="shared" si="53"/>
        <v>43.33333333</v>
      </c>
      <c r="J483" s="47">
        <v>30.0</v>
      </c>
      <c r="K483" s="52">
        <v>60.0</v>
      </c>
      <c r="L483" s="52">
        <v>40.0</v>
      </c>
      <c r="M483" s="52">
        <v>40.0</v>
      </c>
      <c r="N483" s="52">
        <f t="shared" si="54"/>
        <v>42.5</v>
      </c>
      <c r="O483" s="52">
        <v>50.0</v>
      </c>
      <c r="P483" s="52">
        <v>60.0</v>
      </c>
      <c r="Q483" s="52">
        <v>70.0</v>
      </c>
      <c r="R483" s="52">
        <v>80.0</v>
      </c>
      <c r="S483" s="52">
        <v>100.0</v>
      </c>
      <c r="T483" s="52">
        <v>90.0</v>
      </c>
      <c r="U483" s="52">
        <v>85.0</v>
      </c>
      <c r="V483" s="52">
        <v>80.0</v>
      </c>
      <c r="W483" s="52" t="s">
        <v>2007</v>
      </c>
    </row>
    <row r="484" ht="18.0" customHeight="1">
      <c r="B484" s="47" t="s">
        <v>2021</v>
      </c>
      <c r="C484" s="47" t="s">
        <v>25</v>
      </c>
      <c r="D484" s="104" t="s">
        <v>2022</v>
      </c>
      <c r="E484" s="72" t="s">
        <v>2023</v>
      </c>
      <c r="F484" s="47" t="s">
        <v>2005</v>
      </c>
      <c r="G484" s="47" t="s">
        <v>2006</v>
      </c>
      <c r="H484" s="47" t="s">
        <v>29</v>
      </c>
      <c r="I484" s="52">
        <f t="shared" si="53"/>
        <v>78.33333333</v>
      </c>
      <c r="J484" s="47">
        <v>75.0</v>
      </c>
      <c r="K484" s="52">
        <v>80.0</v>
      </c>
      <c r="L484" s="52">
        <v>80.0</v>
      </c>
      <c r="M484" s="52">
        <v>80.0</v>
      </c>
      <c r="N484" s="52">
        <f t="shared" si="54"/>
        <v>78.75</v>
      </c>
      <c r="O484" s="52">
        <v>90.0</v>
      </c>
      <c r="P484" s="52">
        <v>95.0</v>
      </c>
      <c r="Q484" s="52">
        <v>100.0</v>
      </c>
      <c r="R484" s="52">
        <v>100.0</v>
      </c>
      <c r="S484" s="52">
        <v>70.0</v>
      </c>
      <c r="T484" s="52">
        <v>65.0</v>
      </c>
      <c r="U484" s="52">
        <v>60.0</v>
      </c>
      <c r="V484" s="52">
        <v>55.0</v>
      </c>
      <c r="W484" s="52" t="s">
        <v>2007</v>
      </c>
      <c r="X484" s="107" t="s">
        <v>2008</v>
      </c>
    </row>
    <row r="485">
      <c r="A485" s="72"/>
      <c r="B485" s="43"/>
      <c r="C485" s="43"/>
      <c r="D485" s="43"/>
      <c r="E485" s="55"/>
      <c r="F485" s="57"/>
      <c r="G485" s="43"/>
      <c r="H485" s="43"/>
      <c r="I485" s="43"/>
      <c r="J485" s="43"/>
      <c r="K485" s="43"/>
      <c r="L485" s="43"/>
      <c r="M485" s="43"/>
      <c r="N485" s="43"/>
      <c r="O485" s="43"/>
      <c r="P485" s="43"/>
      <c r="Q485" s="43"/>
      <c r="R485" s="43"/>
      <c r="S485" s="43"/>
      <c r="T485" s="43"/>
      <c r="U485" s="43"/>
      <c r="V485" s="43"/>
      <c r="W485" s="43"/>
      <c r="X485" s="48"/>
    </row>
    <row r="486">
      <c r="A486" s="72">
        <v>856.0</v>
      </c>
      <c r="B486" s="43" t="s">
        <v>1181</v>
      </c>
      <c r="C486" s="43" t="s">
        <v>25</v>
      </c>
      <c r="D486" s="43" t="s">
        <v>2024</v>
      </c>
      <c r="E486" s="55">
        <v>42742.0</v>
      </c>
      <c r="F486" s="57" t="s">
        <v>2025</v>
      </c>
      <c r="G486" s="43" t="s">
        <v>2026</v>
      </c>
      <c r="H486" s="43" t="s">
        <v>29</v>
      </c>
      <c r="I486" s="43">
        <v>68.0</v>
      </c>
      <c r="J486" s="43">
        <v>75.0</v>
      </c>
      <c r="K486" s="43">
        <v>61.0</v>
      </c>
      <c r="L486" s="43">
        <v>52.0</v>
      </c>
      <c r="M486" s="43">
        <v>43.0</v>
      </c>
      <c r="N486" s="43">
        <f t="shared" ref="N486:N487" si="55">average(I486:M486)</f>
        <v>59.8</v>
      </c>
      <c r="O486" s="43">
        <v>86.0</v>
      </c>
      <c r="P486" s="43">
        <v>77.0</v>
      </c>
      <c r="Q486" s="43">
        <v>89.0</v>
      </c>
      <c r="R486" s="43">
        <v>64.0</v>
      </c>
      <c r="S486" s="43">
        <v>78.0</v>
      </c>
      <c r="T486" s="43">
        <v>69.0</v>
      </c>
      <c r="U486" s="43">
        <v>75.0</v>
      </c>
      <c r="V486" s="43">
        <v>90.0</v>
      </c>
      <c r="W486" s="43" t="s">
        <v>2027</v>
      </c>
      <c r="X486" s="48" t="s">
        <v>2028</v>
      </c>
    </row>
    <row r="487" ht="17.25" customHeight="1">
      <c r="B487" s="43" t="s">
        <v>420</v>
      </c>
      <c r="C487" s="43" t="s">
        <v>25</v>
      </c>
      <c r="D487" s="43" t="s">
        <v>2029</v>
      </c>
      <c r="E487" s="55">
        <v>42743.0</v>
      </c>
      <c r="F487" s="57" t="s">
        <v>2025</v>
      </c>
      <c r="G487" s="43" t="s">
        <v>2026</v>
      </c>
      <c r="H487" s="43" t="s">
        <v>29</v>
      </c>
      <c r="I487" s="43">
        <v>57.0</v>
      </c>
      <c r="J487" s="43">
        <v>73.0</v>
      </c>
      <c r="K487" s="43">
        <v>72.0</v>
      </c>
      <c r="L487" s="43">
        <v>58.0</v>
      </c>
      <c r="M487" s="43">
        <v>52.0</v>
      </c>
      <c r="N487" s="43">
        <f t="shared" si="55"/>
        <v>62.4</v>
      </c>
      <c r="O487" s="43">
        <v>70.0</v>
      </c>
      <c r="P487" s="43">
        <v>65.0</v>
      </c>
      <c r="Q487" s="43">
        <v>73.0</v>
      </c>
      <c r="R487" s="43">
        <v>85.0</v>
      </c>
      <c r="S487" s="43">
        <v>88.0</v>
      </c>
      <c r="T487" s="43">
        <v>84.0</v>
      </c>
      <c r="U487" s="43">
        <v>81.0</v>
      </c>
      <c r="V487" s="43">
        <v>68.0</v>
      </c>
    </row>
    <row r="488">
      <c r="A488" s="72"/>
      <c r="B488" s="43"/>
      <c r="C488" s="43"/>
      <c r="D488" s="43"/>
      <c r="E488" s="55"/>
      <c r="F488" s="43"/>
      <c r="G488" s="43"/>
      <c r="H488" s="43"/>
      <c r="I488" s="43"/>
      <c r="J488" s="43"/>
      <c r="K488" s="43"/>
      <c r="L488" s="43"/>
      <c r="M488" s="43"/>
      <c r="N488" s="43"/>
      <c r="O488" s="43"/>
      <c r="P488" s="43"/>
      <c r="Q488" s="43"/>
      <c r="R488" s="43"/>
      <c r="S488" s="43"/>
      <c r="T488" s="43"/>
      <c r="U488" s="43"/>
      <c r="V488" s="43"/>
      <c r="W488" s="43"/>
      <c r="X488" s="43"/>
    </row>
    <row r="489">
      <c r="A489" s="72">
        <v>84.0</v>
      </c>
      <c r="B489" s="43" t="s">
        <v>2030</v>
      </c>
      <c r="C489" s="43" t="s">
        <v>25</v>
      </c>
      <c r="D489" s="43" t="s">
        <v>2031</v>
      </c>
      <c r="E489" s="55">
        <v>44220.32777777778</v>
      </c>
      <c r="F489" s="57" t="s">
        <v>2032</v>
      </c>
      <c r="G489" s="43" t="s">
        <v>2033</v>
      </c>
      <c r="H489" s="47" t="s">
        <v>29</v>
      </c>
      <c r="I489" s="43">
        <v>60.0</v>
      </c>
      <c r="J489" s="43">
        <v>70.0</v>
      </c>
      <c r="K489" s="43">
        <v>50.0</v>
      </c>
      <c r="L489" s="43">
        <v>50.0</v>
      </c>
      <c r="M489" s="43">
        <v>60.0</v>
      </c>
      <c r="N489" s="43">
        <f t="shared" ref="N489:N493" si="56">AVERAGE(I489:M489)</f>
        <v>58</v>
      </c>
      <c r="O489" s="43">
        <v>70.0</v>
      </c>
      <c r="P489" s="43">
        <v>70.0</v>
      </c>
      <c r="Q489" s="43">
        <v>70.0</v>
      </c>
      <c r="R489" s="43">
        <v>80.0</v>
      </c>
      <c r="S489" s="43">
        <v>100.0</v>
      </c>
      <c r="T489" s="43">
        <v>70.0</v>
      </c>
      <c r="U489" s="43">
        <v>50.0</v>
      </c>
      <c r="V489" s="43">
        <v>50.0</v>
      </c>
      <c r="W489" s="43" t="s">
        <v>2034</v>
      </c>
      <c r="X489" s="48" t="s">
        <v>2035</v>
      </c>
    </row>
    <row r="490">
      <c r="B490" s="43" t="s">
        <v>965</v>
      </c>
      <c r="C490" s="43" t="s">
        <v>25</v>
      </c>
      <c r="D490" s="43" t="s">
        <v>2036</v>
      </c>
      <c r="E490" s="55">
        <v>44220.32777777778</v>
      </c>
      <c r="F490" s="57" t="s">
        <v>2032</v>
      </c>
      <c r="G490" s="43" t="s">
        <v>2033</v>
      </c>
      <c r="H490" s="47" t="s">
        <v>29</v>
      </c>
      <c r="I490" s="43">
        <v>60.0</v>
      </c>
      <c r="J490" s="43">
        <v>70.0</v>
      </c>
      <c r="K490" s="43">
        <v>50.0</v>
      </c>
      <c r="L490" s="43">
        <v>50.0</v>
      </c>
      <c r="M490" s="43">
        <v>60.0</v>
      </c>
      <c r="N490" s="43">
        <f t="shared" si="56"/>
        <v>58</v>
      </c>
      <c r="O490" s="43">
        <v>70.0</v>
      </c>
      <c r="P490" s="43">
        <v>70.0</v>
      </c>
      <c r="Q490" s="43">
        <v>70.0</v>
      </c>
      <c r="R490" s="43">
        <v>80.0</v>
      </c>
      <c r="S490" s="43">
        <v>100.0</v>
      </c>
      <c r="T490" s="43">
        <v>70.0</v>
      </c>
      <c r="U490" s="43">
        <v>50.0</v>
      </c>
      <c r="V490" s="43">
        <v>50.0</v>
      </c>
      <c r="W490" s="43" t="s">
        <v>2037</v>
      </c>
      <c r="X490" s="48" t="s">
        <v>2035</v>
      </c>
    </row>
    <row r="491">
      <c r="B491" s="43" t="s">
        <v>303</v>
      </c>
      <c r="C491" s="43" t="s">
        <v>25</v>
      </c>
      <c r="D491" s="43" t="s">
        <v>2038</v>
      </c>
      <c r="E491" s="55">
        <v>44220.32777777778</v>
      </c>
      <c r="F491" s="57" t="s">
        <v>2032</v>
      </c>
      <c r="G491" s="43" t="s">
        <v>2033</v>
      </c>
      <c r="H491" s="47" t="s">
        <v>29</v>
      </c>
      <c r="I491" s="43">
        <v>60.0</v>
      </c>
      <c r="J491" s="43">
        <v>70.0</v>
      </c>
      <c r="K491" s="43">
        <v>50.0</v>
      </c>
      <c r="L491" s="43">
        <v>50.0</v>
      </c>
      <c r="M491" s="43">
        <v>60.0</v>
      </c>
      <c r="N491" s="43">
        <f t="shared" si="56"/>
        <v>58</v>
      </c>
      <c r="O491" s="43">
        <v>70.0</v>
      </c>
      <c r="P491" s="43">
        <v>70.0</v>
      </c>
      <c r="Q491" s="43">
        <v>70.0</v>
      </c>
      <c r="R491" s="43">
        <v>80.0</v>
      </c>
      <c r="S491" s="43">
        <v>100.0</v>
      </c>
      <c r="T491" s="43">
        <v>70.0</v>
      </c>
      <c r="U491" s="43">
        <v>50.0</v>
      </c>
      <c r="V491" s="43">
        <v>50.0</v>
      </c>
      <c r="W491" s="43" t="s">
        <v>2039</v>
      </c>
      <c r="X491" s="48" t="s">
        <v>2035</v>
      </c>
    </row>
    <row r="492">
      <c r="B492" s="43" t="s">
        <v>620</v>
      </c>
      <c r="C492" s="43" t="s">
        <v>25</v>
      </c>
      <c r="D492" s="43" t="s">
        <v>2040</v>
      </c>
      <c r="E492" s="55">
        <v>44220.32777777778</v>
      </c>
      <c r="F492" s="57" t="s">
        <v>2032</v>
      </c>
      <c r="G492" s="43" t="s">
        <v>2033</v>
      </c>
      <c r="H492" s="47" t="s">
        <v>29</v>
      </c>
      <c r="I492" s="43">
        <v>60.0</v>
      </c>
      <c r="J492" s="43">
        <v>70.0</v>
      </c>
      <c r="K492" s="43">
        <v>50.0</v>
      </c>
      <c r="L492" s="43">
        <v>50.0</v>
      </c>
      <c r="M492" s="43">
        <v>60.0</v>
      </c>
      <c r="N492" s="43">
        <f t="shared" si="56"/>
        <v>58</v>
      </c>
      <c r="O492" s="43">
        <v>70.0</v>
      </c>
      <c r="P492" s="43">
        <v>70.0</v>
      </c>
      <c r="Q492" s="43">
        <v>70.0</v>
      </c>
      <c r="R492" s="43">
        <v>80.0</v>
      </c>
      <c r="S492" s="43">
        <v>100.0</v>
      </c>
      <c r="T492" s="43">
        <v>70.0</v>
      </c>
      <c r="U492" s="43">
        <v>50.0</v>
      </c>
      <c r="V492" s="43">
        <v>50.0</v>
      </c>
      <c r="W492" s="43"/>
      <c r="X492" s="48" t="s">
        <v>2035</v>
      </c>
    </row>
    <row r="493">
      <c r="B493" s="43" t="s">
        <v>183</v>
      </c>
      <c r="C493" s="43" t="s">
        <v>25</v>
      </c>
      <c r="D493" s="43" t="s">
        <v>2041</v>
      </c>
      <c r="E493" s="55">
        <v>44220.32777777778</v>
      </c>
      <c r="F493" s="57" t="s">
        <v>2032</v>
      </c>
      <c r="G493" s="43" t="s">
        <v>2033</v>
      </c>
      <c r="H493" s="47" t="s">
        <v>29</v>
      </c>
      <c r="I493" s="43">
        <v>60.0</v>
      </c>
      <c r="J493" s="43">
        <v>70.0</v>
      </c>
      <c r="K493" s="43">
        <v>50.0</v>
      </c>
      <c r="L493" s="43">
        <v>50.0</v>
      </c>
      <c r="M493" s="43">
        <v>60.0</v>
      </c>
      <c r="N493" s="43">
        <f t="shared" si="56"/>
        <v>58</v>
      </c>
      <c r="O493" s="43">
        <v>70.0</v>
      </c>
      <c r="P493" s="43">
        <v>70.0</v>
      </c>
      <c r="Q493" s="43">
        <v>70.0</v>
      </c>
      <c r="R493" s="43">
        <v>80.0</v>
      </c>
      <c r="S493" s="43">
        <v>100.0</v>
      </c>
      <c r="T493" s="43">
        <v>70.0</v>
      </c>
      <c r="U493" s="43">
        <v>50.0</v>
      </c>
      <c r="V493" s="43">
        <v>50.0</v>
      </c>
      <c r="W493" s="43"/>
      <c r="X493" s="48" t="s">
        <v>2035</v>
      </c>
    </row>
    <row r="494">
      <c r="A494" s="72"/>
      <c r="B494" s="43"/>
      <c r="C494" s="43"/>
      <c r="D494" s="43"/>
      <c r="E494" s="55"/>
      <c r="F494" s="43"/>
      <c r="G494" s="43"/>
      <c r="H494" s="43"/>
      <c r="I494" s="43"/>
      <c r="J494" s="43"/>
      <c r="K494" s="43"/>
      <c r="L494" s="43"/>
      <c r="M494" s="43"/>
      <c r="N494" s="43"/>
      <c r="O494" s="43"/>
      <c r="P494" s="43"/>
      <c r="Q494" s="43"/>
      <c r="R494" s="43"/>
      <c r="S494" s="43"/>
      <c r="T494" s="43"/>
      <c r="U494" s="43"/>
      <c r="V494" s="43"/>
      <c r="W494" s="43"/>
      <c r="X494" s="43"/>
    </row>
    <row r="495">
      <c r="A495" s="72">
        <v>203.0</v>
      </c>
      <c r="B495" s="43" t="s">
        <v>1735</v>
      </c>
      <c r="C495" s="43" t="s">
        <v>25</v>
      </c>
      <c r="D495" s="43" t="s">
        <v>2042</v>
      </c>
      <c r="E495" s="95">
        <v>43105.0</v>
      </c>
      <c r="F495" s="57" t="s">
        <v>2043</v>
      </c>
      <c r="G495" s="58" t="s">
        <v>2044</v>
      </c>
      <c r="H495" s="53" t="s">
        <v>29</v>
      </c>
      <c r="I495" s="43">
        <v>89.0</v>
      </c>
      <c r="J495" s="43">
        <v>89.0</v>
      </c>
      <c r="K495" s="43">
        <v>88.0</v>
      </c>
      <c r="L495" s="43">
        <v>81.0</v>
      </c>
      <c r="M495" s="43">
        <v>95.0</v>
      </c>
      <c r="N495" s="90">
        <f>AVERAGE(I495:M495)</f>
        <v>88.4</v>
      </c>
      <c r="O495" s="43">
        <v>87.0</v>
      </c>
      <c r="P495" s="43">
        <v>93.0</v>
      </c>
      <c r="Q495" s="43">
        <v>97.0</v>
      </c>
      <c r="R495" s="43">
        <v>99.0</v>
      </c>
      <c r="S495" s="43">
        <v>95.0</v>
      </c>
      <c r="T495" s="43">
        <v>91.0</v>
      </c>
      <c r="U495" s="43">
        <v>84.0</v>
      </c>
      <c r="V495" s="43">
        <v>71.0</v>
      </c>
      <c r="W495" s="43" t="s">
        <v>2045</v>
      </c>
      <c r="X495" s="48" t="s">
        <v>2046</v>
      </c>
    </row>
    <row r="496">
      <c r="A496" s="72"/>
      <c r="B496" s="43"/>
      <c r="C496" s="43"/>
      <c r="D496" s="43"/>
      <c r="E496" s="55"/>
      <c r="F496" s="43"/>
      <c r="G496" s="43"/>
      <c r="H496" s="43"/>
      <c r="I496" s="43"/>
      <c r="J496" s="43"/>
      <c r="K496" s="43"/>
      <c r="L496" s="43"/>
      <c r="M496" s="43"/>
      <c r="N496" s="43"/>
      <c r="O496" s="43"/>
      <c r="P496" s="43"/>
      <c r="Q496" s="43"/>
      <c r="R496" s="43"/>
      <c r="S496" s="43"/>
      <c r="T496" s="43"/>
      <c r="U496" s="43"/>
      <c r="V496" s="43"/>
      <c r="W496" s="43"/>
      <c r="X496" s="43"/>
    </row>
    <row r="497">
      <c r="A497" s="72">
        <v>1104.0</v>
      </c>
      <c r="B497" s="43"/>
      <c r="C497" s="43" t="s">
        <v>25</v>
      </c>
      <c r="D497" s="43" t="s">
        <v>46</v>
      </c>
      <c r="E497" s="55"/>
      <c r="F497" s="43" t="s">
        <v>2047</v>
      </c>
      <c r="G497" s="43" t="s">
        <v>2048</v>
      </c>
      <c r="H497" s="43" t="s">
        <v>29</v>
      </c>
      <c r="I497" s="43"/>
      <c r="J497" s="43"/>
      <c r="K497" s="43"/>
      <c r="L497" s="43"/>
      <c r="M497" s="43"/>
      <c r="N497" s="43"/>
      <c r="O497" s="43"/>
      <c r="P497" s="43"/>
      <c r="Q497" s="43"/>
      <c r="R497" s="43"/>
      <c r="S497" s="43"/>
      <c r="T497" s="43"/>
      <c r="U497" s="43"/>
      <c r="V497" s="43"/>
      <c r="W497" s="43"/>
      <c r="X497" s="43"/>
    </row>
  </sheetData>
  <mergeCells count="136">
    <mergeCell ref="X153:X156"/>
    <mergeCell ref="X168:X170"/>
    <mergeCell ref="X123:X125"/>
    <mergeCell ref="X131:X133"/>
    <mergeCell ref="X134:X136"/>
    <mergeCell ref="X138:X142"/>
    <mergeCell ref="X143:X144"/>
    <mergeCell ref="X146:X148"/>
    <mergeCell ref="X151:X152"/>
    <mergeCell ref="W65:W80"/>
    <mergeCell ref="W87:W94"/>
    <mergeCell ref="X87:X94"/>
    <mergeCell ref="X98:X101"/>
    <mergeCell ref="X102:X104"/>
    <mergeCell ref="X111:X112"/>
    <mergeCell ref="X113:X114"/>
    <mergeCell ref="W98:W104"/>
    <mergeCell ref="W123:W125"/>
    <mergeCell ref="W138:W144"/>
    <mergeCell ref="W146:W149"/>
    <mergeCell ref="X171:X172"/>
    <mergeCell ref="W176:W183"/>
    <mergeCell ref="X176:X182"/>
    <mergeCell ref="X271:X277"/>
    <mergeCell ref="X279:X282"/>
    <mergeCell ref="W185:W195"/>
    <mergeCell ref="W203:W269"/>
    <mergeCell ref="X203:X211"/>
    <mergeCell ref="X212:X225"/>
    <mergeCell ref="X226:X269"/>
    <mergeCell ref="W271:W277"/>
    <mergeCell ref="W279:W288"/>
    <mergeCell ref="W322:W324"/>
    <mergeCell ref="W326:W343"/>
    <mergeCell ref="X283:X286"/>
    <mergeCell ref="X287:X288"/>
    <mergeCell ref="X290:X300"/>
    <mergeCell ref="W302:W321"/>
    <mergeCell ref="X302:X316"/>
    <mergeCell ref="X317:X321"/>
    <mergeCell ref="X322:X324"/>
    <mergeCell ref="X356:X357"/>
    <mergeCell ref="X359:X365"/>
    <mergeCell ref="W359:W388"/>
    <mergeCell ref="W425:W427"/>
    <mergeCell ref="W431:W432"/>
    <mergeCell ref="W436:W440"/>
    <mergeCell ref="W445:W446"/>
    <mergeCell ref="W456:W457"/>
    <mergeCell ref="W486:W487"/>
    <mergeCell ref="X326:X334"/>
    <mergeCell ref="X335:X343"/>
    <mergeCell ref="X348:X350"/>
    <mergeCell ref="W352:W354"/>
    <mergeCell ref="X352:X355"/>
    <mergeCell ref="W356:W357"/>
    <mergeCell ref="X387:X388"/>
    <mergeCell ref="X456:X457"/>
    <mergeCell ref="X468:X469"/>
    <mergeCell ref="X470:X472"/>
    <mergeCell ref="X480:X483"/>
    <mergeCell ref="X486:X487"/>
    <mergeCell ref="X366:X370"/>
    <mergeCell ref="X371:X386"/>
    <mergeCell ref="X426:X427"/>
    <mergeCell ref="X431:X432"/>
    <mergeCell ref="X436:X440"/>
    <mergeCell ref="X442:X443"/>
    <mergeCell ref="X445:X446"/>
    <mergeCell ref="A347:A350"/>
    <mergeCell ref="A352:A357"/>
    <mergeCell ref="A359:A388"/>
    <mergeCell ref="A390:A397"/>
    <mergeCell ref="A399:A400"/>
    <mergeCell ref="A402:A404"/>
    <mergeCell ref="A408:A417"/>
    <mergeCell ref="A456:A457"/>
    <mergeCell ref="A459:A466"/>
    <mergeCell ref="A468:A472"/>
    <mergeCell ref="A474:A484"/>
    <mergeCell ref="A486:A487"/>
    <mergeCell ref="A489:A493"/>
    <mergeCell ref="A419:A421"/>
    <mergeCell ref="A425:A427"/>
    <mergeCell ref="A431:A432"/>
    <mergeCell ref="A436:A440"/>
    <mergeCell ref="A442:A443"/>
    <mergeCell ref="A445:A446"/>
    <mergeCell ref="A450:A452"/>
    <mergeCell ref="A6:A8"/>
    <mergeCell ref="W6:W8"/>
    <mergeCell ref="X6:X7"/>
    <mergeCell ref="A12:A22"/>
    <mergeCell ref="X12:X22"/>
    <mergeCell ref="A24:A31"/>
    <mergeCell ref="X24:X26"/>
    <mergeCell ref="A35:A41"/>
    <mergeCell ref="A45:A50"/>
    <mergeCell ref="A52:A53"/>
    <mergeCell ref="A55:A60"/>
    <mergeCell ref="A62:A63"/>
    <mergeCell ref="A65:A80"/>
    <mergeCell ref="A82:A85"/>
    <mergeCell ref="A87:A94"/>
    <mergeCell ref="A98:A104"/>
    <mergeCell ref="A110:A117"/>
    <mergeCell ref="A123:A125"/>
    <mergeCell ref="A127:A129"/>
    <mergeCell ref="A131:A136"/>
    <mergeCell ref="A138:A144"/>
    <mergeCell ref="A146:A149"/>
    <mergeCell ref="A151:A156"/>
    <mergeCell ref="A160:A161"/>
    <mergeCell ref="A163:A164"/>
    <mergeCell ref="A168:A172"/>
    <mergeCell ref="A176:A183"/>
    <mergeCell ref="A185:A195"/>
    <mergeCell ref="A197:A201"/>
    <mergeCell ref="A203:A269"/>
    <mergeCell ref="A271:A277"/>
    <mergeCell ref="A279:A288"/>
    <mergeCell ref="A290:A300"/>
    <mergeCell ref="A302:A324"/>
    <mergeCell ref="A326:A343"/>
    <mergeCell ref="X390:X397"/>
    <mergeCell ref="W392:W397"/>
    <mergeCell ref="X402:X403"/>
    <mergeCell ref="W419:W421"/>
    <mergeCell ref="X419:X421"/>
    <mergeCell ref="X27:X28"/>
    <mergeCell ref="X29:X31"/>
    <mergeCell ref="W55:W60"/>
    <mergeCell ref="X56:X57"/>
    <mergeCell ref="X58:X60"/>
    <mergeCell ref="X65:X74"/>
    <mergeCell ref="X75:X78"/>
  </mergeCells>
  <hyperlinks>
    <hyperlink r:id="rId2" ref="X4"/>
    <hyperlink r:id="rId3" ref="X6"/>
    <hyperlink r:id="rId4" ref="X8"/>
    <hyperlink r:id="rId5" ref="X12"/>
    <hyperlink r:id="rId6" ref="X24"/>
    <hyperlink r:id="rId7" ref="X27"/>
    <hyperlink r:id="rId8" ref="X29"/>
    <hyperlink r:id="rId9" ref="X33"/>
    <hyperlink r:id="rId10" ref="X35"/>
    <hyperlink r:id="rId11" ref="X36"/>
    <hyperlink r:id="rId12" ref="X37"/>
    <hyperlink r:id="rId13" ref="X38"/>
    <hyperlink r:id="rId14" ref="X39"/>
    <hyperlink r:id="rId15" ref="X40"/>
    <hyperlink r:id="rId16" ref="X41"/>
    <hyperlink r:id="rId17" ref="X43"/>
    <hyperlink r:id="rId18" ref="X45"/>
    <hyperlink r:id="rId19" ref="X46"/>
    <hyperlink r:id="rId20" ref="X47"/>
    <hyperlink r:id="rId21" ref="X48"/>
    <hyperlink r:id="rId22" ref="X49"/>
    <hyperlink r:id="rId23" ref="X50"/>
    <hyperlink r:id="rId24" ref="X52"/>
    <hyperlink r:id="rId25" ref="X53"/>
    <hyperlink r:id="rId26" ref="X55"/>
    <hyperlink r:id="rId27" ref="X56"/>
    <hyperlink r:id="rId28" ref="X58"/>
    <hyperlink r:id="rId29" ref="X62"/>
    <hyperlink r:id="rId30" ref="X63"/>
    <hyperlink r:id="rId31" ref="X65"/>
    <hyperlink r:id="rId32" ref="X75"/>
    <hyperlink r:id="rId33" ref="X79"/>
    <hyperlink r:id="rId34" ref="X80"/>
    <hyperlink r:id="rId35" ref="X82"/>
    <hyperlink r:id="rId36" ref="X83"/>
    <hyperlink r:id="rId37" ref="X84"/>
    <hyperlink r:id="rId38" ref="X85"/>
    <hyperlink r:id="rId39" ref="X87"/>
    <hyperlink r:id="rId40" ref="X98"/>
    <hyperlink r:id="rId41" ref="X102"/>
    <hyperlink r:id="rId42" ref="X110"/>
    <hyperlink r:id="rId43" ref="X111"/>
    <hyperlink r:id="rId44" ref="X113"/>
    <hyperlink r:id="rId45" ref="X115"/>
    <hyperlink r:id="rId46" ref="X116"/>
    <hyperlink r:id="rId47" ref="X121"/>
    <hyperlink r:id="rId48" ref="X123"/>
    <hyperlink r:id="rId49" ref="X127"/>
    <hyperlink r:id="rId50" ref="X128"/>
    <hyperlink r:id="rId51" ref="X129"/>
    <hyperlink r:id="rId52" ref="X131"/>
    <hyperlink r:id="rId53" ref="X134"/>
    <hyperlink r:id="rId54" ref="X138"/>
    <hyperlink r:id="rId55" ref="X143"/>
    <hyperlink r:id="rId56" ref="X146"/>
    <hyperlink r:id="rId57" ref="X149"/>
    <hyperlink r:id="rId58" ref="X151"/>
    <hyperlink r:id="rId59" ref="X153"/>
    <hyperlink r:id="rId60" ref="X160"/>
    <hyperlink r:id="rId61" ref="X161"/>
    <hyperlink r:id="rId62" ref="X163"/>
    <hyperlink r:id="rId63" ref="X164"/>
    <hyperlink r:id="rId64" ref="X166"/>
    <hyperlink r:id="rId65" ref="X168"/>
    <hyperlink r:id="rId66" ref="X171"/>
    <hyperlink r:id="rId67" ref="X176"/>
    <hyperlink r:id="rId68" ref="X183"/>
    <hyperlink r:id="rId69" ref="X197"/>
    <hyperlink r:id="rId70" ref="X198"/>
    <hyperlink r:id="rId71" ref="X199"/>
    <hyperlink r:id="rId72" ref="X200"/>
    <hyperlink r:id="rId73" ref="X201"/>
    <hyperlink r:id="rId74" ref="X203"/>
    <hyperlink r:id="rId75" ref="X212"/>
    <hyperlink r:id="rId76" ref="X226"/>
    <hyperlink r:id="rId77" ref="X271"/>
    <hyperlink r:id="rId78" ref="X279"/>
    <hyperlink r:id="rId79" ref="X283"/>
    <hyperlink r:id="rId80" ref="X287"/>
    <hyperlink r:id="rId81" ref="X290"/>
    <hyperlink r:id="rId82" ref="X302"/>
    <hyperlink r:id="rId83" ref="X317"/>
    <hyperlink r:id="rId84" ref="X322"/>
    <hyperlink r:id="rId85" ref="X326"/>
    <hyperlink r:id="rId86" ref="X335"/>
    <hyperlink r:id="rId87" ref="X347"/>
    <hyperlink r:id="rId88" ref="X348"/>
    <hyperlink r:id="rId89" ref="X352"/>
    <hyperlink r:id="rId90" ref="X356"/>
    <hyperlink r:id="rId91" ref="X359"/>
    <hyperlink r:id="rId92" ref="X366"/>
    <hyperlink r:id="rId93" ref="X371"/>
    <hyperlink r:id="rId94" ref="X387"/>
    <hyperlink r:id="rId95" ref="X402"/>
    <hyperlink r:id="rId96" ref="X404"/>
    <hyperlink r:id="rId97" ref="X406"/>
    <hyperlink r:id="rId98" ref="X408"/>
    <hyperlink r:id="rId99" ref="X409"/>
    <hyperlink r:id="rId100" ref="X410"/>
    <hyperlink r:id="rId101" ref="X411"/>
    <hyperlink r:id="rId102" ref="X412"/>
    <hyperlink r:id="rId103" ref="X413"/>
    <hyperlink r:id="rId104" ref="X414"/>
    <hyperlink r:id="rId105" ref="X415"/>
    <hyperlink r:id="rId106" ref="X416"/>
    <hyperlink r:id="rId107" ref="X417"/>
    <hyperlink r:id="rId108" ref="W419"/>
    <hyperlink r:id="rId109" ref="X419"/>
    <hyperlink r:id="rId110" ref="X425"/>
    <hyperlink r:id="rId111" ref="X426"/>
    <hyperlink r:id="rId112" ref="X431"/>
    <hyperlink r:id="rId113" ref="X436"/>
    <hyperlink r:id="rId114" ref="X442"/>
    <hyperlink r:id="rId115" ref="X445"/>
    <hyperlink r:id="rId116" ref="X450"/>
    <hyperlink r:id="rId117" ref="X451"/>
    <hyperlink r:id="rId118" ref="X452"/>
    <hyperlink r:id="rId119" ref="X456"/>
    <hyperlink r:id="rId120" ref="X459"/>
    <hyperlink r:id="rId121" ref="X460"/>
    <hyperlink r:id="rId122" ref="X461"/>
    <hyperlink r:id="rId123" ref="X462"/>
    <hyperlink r:id="rId124" ref="X463"/>
    <hyperlink r:id="rId125" ref="X464"/>
    <hyperlink r:id="rId126" ref="X465"/>
    <hyperlink r:id="rId127" ref="X466"/>
    <hyperlink r:id="rId128" ref="X468"/>
    <hyperlink r:id="rId129" ref="X470"/>
    <hyperlink r:id="rId130" ref="X474"/>
    <hyperlink r:id="rId131" ref="X475"/>
    <hyperlink r:id="rId132" ref="X476"/>
    <hyperlink r:id="rId133" ref="X477"/>
    <hyperlink r:id="rId134" ref="X478"/>
    <hyperlink r:id="rId135" ref="X479"/>
    <hyperlink r:id="rId136" ref="X480"/>
    <hyperlink r:id="rId137" ref="X484"/>
    <hyperlink r:id="rId138" ref="X486"/>
    <hyperlink r:id="rId139" ref="X489"/>
    <hyperlink r:id="rId140" ref="X490"/>
    <hyperlink r:id="rId141" ref="X491"/>
    <hyperlink r:id="rId142" ref="X492"/>
    <hyperlink r:id="rId143" ref="X493"/>
    <hyperlink r:id="rId144" ref="X495"/>
  </hyperlinks>
  <drawing r:id="rId145"/>
  <legacyDrawing r:id="rId14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5" t="s">
        <v>0</v>
      </c>
      <c r="B1" s="15" t="s">
        <v>1</v>
      </c>
      <c r="C1" s="15" t="s">
        <v>2</v>
      </c>
      <c r="D1" s="15" t="s">
        <v>3</v>
      </c>
      <c r="E1" s="15" t="s">
        <v>4</v>
      </c>
      <c r="F1" s="15" t="s">
        <v>5</v>
      </c>
      <c r="G1" s="15" t="s">
        <v>6</v>
      </c>
      <c r="H1" s="15" t="s">
        <v>7</v>
      </c>
      <c r="I1" s="15" t="s">
        <v>8</v>
      </c>
      <c r="J1" s="15" t="s">
        <v>9</v>
      </c>
      <c r="K1" s="15" t="s">
        <v>10</v>
      </c>
      <c r="L1" s="15" t="s">
        <v>11</v>
      </c>
      <c r="M1" s="15" t="s">
        <v>12</v>
      </c>
      <c r="N1" s="15" t="s">
        <v>13</v>
      </c>
      <c r="O1" s="15" t="s">
        <v>14</v>
      </c>
      <c r="P1" s="15" t="s">
        <v>15</v>
      </c>
      <c r="Q1" s="15" t="s">
        <v>16</v>
      </c>
      <c r="R1" s="15" t="s">
        <v>17</v>
      </c>
      <c r="S1" s="15" t="s">
        <v>18</v>
      </c>
      <c r="T1" s="15" t="s">
        <v>19</v>
      </c>
      <c r="U1" s="15" t="s">
        <v>20</v>
      </c>
      <c r="V1" s="15" t="s">
        <v>21</v>
      </c>
      <c r="W1" s="15" t="s">
        <v>22</v>
      </c>
      <c r="X1" s="16" t="s">
        <v>23</v>
      </c>
    </row>
    <row r="2">
      <c r="A2" s="16">
        <v>363.0</v>
      </c>
      <c r="B2" s="16"/>
      <c r="C2" s="56" t="s">
        <v>25</v>
      </c>
      <c r="D2" s="27" t="s">
        <v>46</v>
      </c>
      <c r="E2" s="34"/>
      <c r="F2" s="16" t="s">
        <v>2049</v>
      </c>
      <c r="G2" s="16" t="s">
        <v>2050</v>
      </c>
      <c r="H2" s="19" t="s">
        <v>29</v>
      </c>
      <c r="I2" s="16"/>
      <c r="J2" s="20"/>
      <c r="K2" s="20"/>
      <c r="L2" s="20"/>
      <c r="M2" s="20"/>
      <c r="N2" s="16"/>
      <c r="O2" s="20"/>
      <c r="P2" s="20"/>
      <c r="Q2" s="20"/>
      <c r="R2" s="20"/>
      <c r="S2" s="20"/>
      <c r="T2" s="20"/>
      <c r="U2" s="20"/>
      <c r="V2" s="20"/>
      <c r="W2" s="20"/>
      <c r="X2" s="15"/>
    </row>
    <row r="3">
      <c r="A3" s="16"/>
      <c r="B3" s="16"/>
      <c r="C3" s="15"/>
      <c r="D3" s="27"/>
      <c r="E3" s="34"/>
      <c r="F3" s="16"/>
      <c r="G3" s="16"/>
      <c r="H3" s="16"/>
      <c r="I3" s="16"/>
      <c r="J3" s="20"/>
      <c r="K3" s="20"/>
      <c r="L3" s="20"/>
      <c r="M3" s="20"/>
      <c r="N3" s="16"/>
      <c r="O3" s="20"/>
      <c r="P3" s="20"/>
      <c r="Q3" s="20"/>
      <c r="R3" s="20"/>
      <c r="S3" s="20"/>
      <c r="T3" s="20"/>
      <c r="U3" s="20"/>
      <c r="V3" s="20"/>
      <c r="W3" s="25"/>
      <c r="X3" s="41"/>
    </row>
    <row r="4">
      <c r="A4" s="16">
        <v>582.0</v>
      </c>
      <c r="B4" s="16"/>
      <c r="C4" s="15" t="s">
        <v>25</v>
      </c>
      <c r="D4" s="30" t="s">
        <v>46</v>
      </c>
      <c r="E4" s="34"/>
      <c r="F4" s="16" t="s">
        <v>2051</v>
      </c>
      <c r="G4" s="16" t="s">
        <v>2052</v>
      </c>
      <c r="H4" s="15" t="s">
        <v>29</v>
      </c>
      <c r="I4" s="16"/>
      <c r="J4" s="20"/>
      <c r="K4" s="20"/>
      <c r="L4" s="20"/>
      <c r="M4" s="20"/>
      <c r="N4" s="16"/>
      <c r="O4" s="20"/>
      <c r="P4" s="20"/>
      <c r="Q4" s="20"/>
      <c r="R4" s="20"/>
      <c r="S4" s="20"/>
      <c r="T4" s="20"/>
      <c r="U4" s="20"/>
      <c r="V4" s="20"/>
      <c r="W4" s="25"/>
      <c r="X4" s="41"/>
    </row>
    <row r="5">
      <c r="A5" s="16"/>
      <c r="B5" s="16"/>
      <c r="C5" s="15"/>
      <c r="D5" s="27"/>
      <c r="E5" s="34"/>
      <c r="F5" s="16"/>
      <c r="G5" s="16"/>
      <c r="H5" s="16"/>
      <c r="I5" s="16"/>
      <c r="J5" s="20"/>
      <c r="K5" s="20"/>
      <c r="L5" s="20"/>
      <c r="M5" s="20"/>
      <c r="N5" s="16"/>
      <c r="O5" s="20"/>
      <c r="P5" s="20"/>
      <c r="Q5" s="20"/>
      <c r="R5" s="20"/>
      <c r="S5" s="20"/>
      <c r="T5" s="20"/>
      <c r="U5" s="20"/>
      <c r="V5" s="20"/>
      <c r="W5" s="25"/>
      <c r="X5" s="41"/>
    </row>
    <row r="6">
      <c r="A6" s="16">
        <v>204.0</v>
      </c>
      <c r="B6" s="16"/>
      <c r="C6" s="56" t="s">
        <v>25</v>
      </c>
      <c r="D6" s="27" t="s">
        <v>46</v>
      </c>
      <c r="E6" s="34"/>
      <c r="F6" s="27" t="s">
        <v>2053</v>
      </c>
      <c r="G6" s="16" t="s">
        <v>2052</v>
      </c>
      <c r="H6" s="19" t="s">
        <v>29</v>
      </c>
      <c r="I6" s="16"/>
      <c r="J6" s="20"/>
      <c r="K6" s="20"/>
      <c r="L6" s="20"/>
      <c r="M6" s="20"/>
      <c r="N6" s="16"/>
      <c r="O6" s="20"/>
      <c r="P6" s="20"/>
      <c r="Q6" s="20"/>
      <c r="R6" s="20"/>
      <c r="S6" s="20"/>
      <c r="T6" s="20"/>
      <c r="U6" s="20"/>
      <c r="V6" s="20"/>
      <c r="W6" s="20"/>
      <c r="X6" s="15"/>
    </row>
    <row r="7">
      <c r="A7" s="16"/>
      <c r="B7" s="16"/>
      <c r="C7" s="15"/>
      <c r="D7" s="27"/>
      <c r="E7" s="34"/>
      <c r="F7" s="16"/>
      <c r="G7" s="16"/>
      <c r="H7" s="16"/>
      <c r="I7" s="16"/>
      <c r="J7" s="20"/>
      <c r="K7" s="20"/>
      <c r="L7" s="20"/>
      <c r="M7" s="20"/>
      <c r="N7" s="16"/>
      <c r="O7" s="20"/>
      <c r="P7" s="20"/>
      <c r="Q7" s="20"/>
      <c r="R7" s="20"/>
      <c r="S7" s="20"/>
      <c r="T7" s="20"/>
      <c r="U7" s="20"/>
      <c r="V7" s="20"/>
      <c r="W7" s="25"/>
      <c r="X7" s="41"/>
    </row>
    <row r="8" ht="15.0" customHeight="1">
      <c r="A8" s="16">
        <v>1332.0</v>
      </c>
      <c r="B8" s="16" t="s">
        <v>472</v>
      </c>
      <c r="C8" s="15" t="s">
        <v>25</v>
      </c>
      <c r="D8" s="30" t="s">
        <v>2054</v>
      </c>
      <c r="E8" s="34">
        <v>44580.0</v>
      </c>
      <c r="F8" s="16" t="s">
        <v>2055</v>
      </c>
      <c r="G8" s="16" t="s">
        <v>2056</v>
      </c>
      <c r="H8" s="16" t="s">
        <v>29</v>
      </c>
      <c r="I8" s="16">
        <v>70.0</v>
      </c>
      <c r="J8" s="20">
        <v>40.0</v>
      </c>
      <c r="K8" s="20">
        <v>30.0</v>
      </c>
      <c r="L8" s="20">
        <v>30.0</v>
      </c>
      <c r="M8" s="20">
        <v>60.0</v>
      </c>
      <c r="N8" s="16">
        <f t="shared" ref="N8:N10" si="1">AVERAGE(I8:M8)</f>
        <v>46</v>
      </c>
      <c r="O8" s="20">
        <v>70.0</v>
      </c>
      <c r="P8" s="20">
        <v>75.0</v>
      </c>
      <c r="Q8" s="20">
        <v>80.0</v>
      </c>
      <c r="R8" s="20">
        <v>85.0</v>
      </c>
      <c r="S8" s="20">
        <v>100.0</v>
      </c>
      <c r="T8" s="20">
        <v>80.0</v>
      </c>
      <c r="U8" s="20">
        <v>60.0</v>
      </c>
      <c r="V8" s="20">
        <v>40.0</v>
      </c>
      <c r="W8" s="20" t="s">
        <v>2057</v>
      </c>
      <c r="X8" s="40" t="s">
        <v>2058</v>
      </c>
    </row>
    <row r="9" ht="17.25" customHeight="1">
      <c r="B9" s="16" t="s">
        <v>1231</v>
      </c>
      <c r="C9" s="15" t="s">
        <v>25</v>
      </c>
      <c r="D9" s="30" t="s">
        <v>2059</v>
      </c>
      <c r="E9" s="34">
        <v>44773.0</v>
      </c>
      <c r="F9" s="16" t="s">
        <v>2055</v>
      </c>
      <c r="G9" s="16" t="s">
        <v>2056</v>
      </c>
      <c r="H9" s="16" t="s">
        <v>29</v>
      </c>
      <c r="I9" s="16">
        <v>75.0</v>
      </c>
      <c r="J9" s="20">
        <v>80.0</v>
      </c>
      <c r="K9" s="20">
        <v>85.0</v>
      </c>
      <c r="L9" s="20">
        <v>70.0</v>
      </c>
      <c r="M9" s="20">
        <v>90.0</v>
      </c>
      <c r="N9" s="16">
        <f t="shared" si="1"/>
        <v>80</v>
      </c>
      <c r="O9" s="20">
        <v>75.0</v>
      </c>
      <c r="P9" s="20">
        <v>80.0</v>
      </c>
      <c r="Q9" s="20">
        <v>85.0</v>
      </c>
      <c r="R9" s="20">
        <v>90.0</v>
      </c>
      <c r="S9" s="20">
        <v>100.0</v>
      </c>
      <c r="T9" s="20">
        <v>80.0</v>
      </c>
      <c r="U9" s="20">
        <v>60.0</v>
      </c>
      <c r="V9" s="20">
        <v>40.0</v>
      </c>
    </row>
    <row r="10">
      <c r="B10" s="16" t="s">
        <v>364</v>
      </c>
      <c r="C10" s="15" t="s">
        <v>25</v>
      </c>
      <c r="D10" s="30" t="s">
        <v>2060</v>
      </c>
      <c r="E10" s="34">
        <v>43468.0</v>
      </c>
      <c r="F10" s="16" t="s">
        <v>2055</v>
      </c>
      <c r="G10" s="16" t="s">
        <v>2056</v>
      </c>
      <c r="H10" s="16" t="s">
        <v>29</v>
      </c>
      <c r="I10" s="16">
        <v>75.0</v>
      </c>
      <c r="J10" s="20">
        <v>80.0</v>
      </c>
      <c r="K10" s="20">
        <v>85.0</v>
      </c>
      <c r="L10" s="20">
        <v>70.0</v>
      </c>
      <c r="M10" s="20">
        <v>90.0</v>
      </c>
      <c r="N10" s="16">
        <f t="shared" si="1"/>
        <v>80</v>
      </c>
      <c r="O10" s="20">
        <v>75.0</v>
      </c>
      <c r="P10" s="20">
        <v>80.0</v>
      </c>
      <c r="Q10" s="20">
        <v>85.0</v>
      </c>
      <c r="R10" s="20">
        <v>90.0</v>
      </c>
      <c r="S10" s="20">
        <v>100.0</v>
      </c>
      <c r="T10" s="20">
        <v>80.0</v>
      </c>
      <c r="U10" s="20">
        <v>60.0</v>
      </c>
      <c r="V10" s="20">
        <v>40.0</v>
      </c>
      <c r="X10" s="40" t="s">
        <v>2061</v>
      </c>
    </row>
    <row r="11">
      <c r="A11" s="16"/>
      <c r="B11" s="16"/>
      <c r="C11" s="15"/>
      <c r="D11" s="27"/>
      <c r="E11" s="34"/>
      <c r="F11" s="16"/>
      <c r="G11" s="16"/>
      <c r="H11" s="16"/>
      <c r="I11" s="16"/>
      <c r="J11" s="20"/>
      <c r="K11" s="20"/>
      <c r="L11" s="20"/>
      <c r="M11" s="20"/>
      <c r="N11" s="16"/>
      <c r="O11" s="20"/>
      <c r="P11" s="20"/>
      <c r="Q11" s="20"/>
      <c r="R11" s="20"/>
      <c r="S11" s="20"/>
      <c r="T11" s="20"/>
      <c r="U11" s="20"/>
      <c r="V11" s="20"/>
      <c r="W11" s="25"/>
      <c r="X11" s="41"/>
    </row>
    <row r="12" ht="14.25" customHeight="1">
      <c r="A12" s="16">
        <v>336.0</v>
      </c>
      <c r="B12" s="16" t="s">
        <v>1491</v>
      </c>
      <c r="C12" s="15" t="s">
        <v>25</v>
      </c>
      <c r="D12" s="30" t="s">
        <v>2062</v>
      </c>
      <c r="E12" s="34">
        <v>44068.0</v>
      </c>
      <c r="F12" s="27" t="s">
        <v>2063</v>
      </c>
      <c r="G12" s="27" t="s">
        <v>2064</v>
      </c>
      <c r="H12" s="15" t="s">
        <v>29</v>
      </c>
      <c r="I12" s="16">
        <v>90.0</v>
      </c>
      <c r="J12" s="20">
        <v>90.0</v>
      </c>
      <c r="K12" s="20">
        <v>90.0</v>
      </c>
      <c r="L12" s="20">
        <v>90.0</v>
      </c>
      <c r="M12" s="20">
        <v>90.0</v>
      </c>
      <c r="N12" s="16">
        <v>90.0</v>
      </c>
      <c r="O12" s="20">
        <v>95.0</v>
      </c>
      <c r="P12" s="20">
        <v>85.0</v>
      </c>
      <c r="Q12" s="20">
        <v>70.0</v>
      </c>
      <c r="R12" s="20">
        <v>60.0</v>
      </c>
      <c r="S12" s="20">
        <v>95.0</v>
      </c>
      <c r="T12" s="20">
        <v>85.0</v>
      </c>
      <c r="U12" s="20">
        <v>70.0</v>
      </c>
      <c r="V12" s="20">
        <v>60.0</v>
      </c>
      <c r="W12" s="20" t="s">
        <v>2065</v>
      </c>
      <c r="X12" s="40" t="s">
        <v>2066</v>
      </c>
    </row>
    <row r="13">
      <c r="B13" s="16" t="s">
        <v>1377</v>
      </c>
      <c r="C13" s="15" t="s">
        <v>25</v>
      </c>
      <c r="D13" s="30" t="s">
        <v>2067</v>
      </c>
      <c r="E13" s="34">
        <v>44068.0</v>
      </c>
      <c r="F13" s="27" t="s">
        <v>2063</v>
      </c>
      <c r="G13" s="27" t="s">
        <v>2064</v>
      </c>
      <c r="H13" s="15" t="s">
        <v>29</v>
      </c>
      <c r="I13" s="16">
        <v>90.0</v>
      </c>
      <c r="J13" s="20">
        <v>90.0</v>
      </c>
      <c r="K13" s="20">
        <v>85.0</v>
      </c>
      <c r="L13" s="20">
        <v>90.0</v>
      </c>
      <c r="M13" s="20">
        <v>95.0</v>
      </c>
      <c r="N13" s="16">
        <v>90.0</v>
      </c>
      <c r="O13" s="20">
        <v>95.0</v>
      </c>
      <c r="P13" s="20">
        <v>85.0</v>
      </c>
      <c r="Q13" s="20">
        <v>70.0</v>
      </c>
      <c r="R13" s="20">
        <v>60.0</v>
      </c>
      <c r="S13" s="20">
        <v>95.0</v>
      </c>
      <c r="T13" s="20">
        <v>85.0</v>
      </c>
      <c r="U13" s="20">
        <v>70.0</v>
      </c>
      <c r="V13" s="20">
        <v>60.0</v>
      </c>
      <c r="W13" s="20" t="s">
        <v>2065</v>
      </c>
      <c r="X13" s="40" t="s">
        <v>2066</v>
      </c>
    </row>
    <row r="14">
      <c r="A14" s="16"/>
      <c r="B14" s="16"/>
      <c r="C14" s="15"/>
      <c r="D14" s="27"/>
      <c r="E14" s="34"/>
      <c r="F14" s="16"/>
      <c r="G14" s="16"/>
      <c r="H14" s="16"/>
      <c r="I14" s="16"/>
      <c r="J14" s="20"/>
      <c r="K14" s="20"/>
      <c r="L14" s="20"/>
      <c r="M14" s="20"/>
      <c r="N14" s="16"/>
      <c r="O14" s="20"/>
      <c r="P14" s="20"/>
      <c r="Q14" s="20"/>
      <c r="R14" s="20"/>
      <c r="S14" s="20"/>
      <c r="T14" s="20"/>
      <c r="U14" s="20"/>
      <c r="V14" s="20"/>
      <c r="W14" s="25"/>
      <c r="X14" s="41"/>
    </row>
    <row r="15">
      <c r="A15" s="16">
        <v>324.0</v>
      </c>
      <c r="B15" s="16" t="s">
        <v>470</v>
      </c>
      <c r="C15" s="15" t="s">
        <v>25</v>
      </c>
      <c r="D15" s="30" t="s">
        <v>2068</v>
      </c>
      <c r="E15" s="34" t="s">
        <v>2069</v>
      </c>
      <c r="F15" s="27" t="s">
        <v>2070</v>
      </c>
      <c r="G15" s="16" t="s">
        <v>2071</v>
      </c>
      <c r="H15" s="19" t="s">
        <v>29</v>
      </c>
      <c r="I15" s="16">
        <v>40.0</v>
      </c>
      <c r="J15" s="20">
        <v>75.0</v>
      </c>
      <c r="K15" s="20">
        <v>50.0</v>
      </c>
      <c r="L15" s="20">
        <v>30.0</v>
      </c>
      <c r="M15" s="20">
        <v>35.0</v>
      </c>
      <c r="N15" s="20">
        <f t="shared" ref="N15:N17" si="2">AVERAGE(I15:M15)</f>
        <v>46</v>
      </c>
      <c r="O15" s="20">
        <v>79.0</v>
      </c>
      <c r="P15" s="20">
        <v>84.0</v>
      </c>
      <c r="Q15" s="20">
        <v>87.0</v>
      </c>
      <c r="R15" s="20">
        <v>98.0</v>
      </c>
      <c r="S15" s="20">
        <v>95.0</v>
      </c>
      <c r="T15" s="20">
        <v>84.0</v>
      </c>
      <c r="U15" s="20">
        <v>76.0</v>
      </c>
      <c r="V15" s="20">
        <v>67.0</v>
      </c>
      <c r="W15" s="20" t="s">
        <v>336</v>
      </c>
      <c r="X15" s="40" t="s">
        <v>2072</v>
      </c>
    </row>
    <row r="16" ht="18.0" customHeight="1">
      <c r="B16" s="16" t="s">
        <v>42</v>
      </c>
      <c r="C16" s="15" t="s">
        <v>25</v>
      </c>
      <c r="D16" s="30" t="s">
        <v>2073</v>
      </c>
      <c r="E16" s="34" t="s">
        <v>2069</v>
      </c>
      <c r="F16" s="27" t="s">
        <v>2070</v>
      </c>
      <c r="G16" s="16" t="s">
        <v>2071</v>
      </c>
      <c r="H16" s="19" t="s">
        <v>29</v>
      </c>
      <c r="I16" s="16">
        <v>40.0</v>
      </c>
      <c r="J16" s="20">
        <v>58.0</v>
      </c>
      <c r="K16" s="20">
        <v>50.0</v>
      </c>
      <c r="L16" s="20">
        <v>30.0</v>
      </c>
      <c r="M16" s="20">
        <v>68.0</v>
      </c>
      <c r="N16" s="20">
        <f t="shared" si="2"/>
        <v>49.2</v>
      </c>
      <c r="O16" s="20">
        <v>80.0</v>
      </c>
      <c r="P16" s="20">
        <v>85.0</v>
      </c>
      <c r="Q16" s="20">
        <v>88.0</v>
      </c>
      <c r="R16" s="20">
        <v>99.0</v>
      </c>
      <c r="S16" s="20">
        <v>95.0</v>
      </c>
      <c r="T16" s="20">
        <v>86.0</v>
      </c>
      <c r="U16" s="20">
        <v>75.0</v>
      </c>
      <c r="V16" s="20">
        <v>70.0</v>
      </c>
      <c r="W16" s="20" t="s">
        <v>336</v>
      </c>
    </row>
    <row r="17" ht="16.5" customHeight="1">
      <c r="B17" s="16" t="s">
        <v>171</v>
      </c>
      <c r="C17" s="15" t="s">
        <v>25</v>
      </c>
      <c r="D17" s="30" t="s">
        <v>2074</v>
      </c>
      <c r="E17" s="34" t="s">
        <v>2069</v>
      </c>
      <c r="F17" s="27" t="s">
        <v>2070</v>
      </c>
      <c r="G17" s="16" t="s">
        <v>2071</v>
      </c>
      <c r="H17" s="19" t="s">
        <v>29</v>
      </c>
      <c r="I17" s="16">
        <v>40.0</v>
      </c>
      <c r="J17" s="20">
        <v>50.0</v>
      </c>
      <c r="K17" s="20">
        <v>50.0</v>
      </c>
      <c r="L17" s="20">
        <v>23.0</v>
      </c>
      <c r="M17" s="20">
        <v>65.0</v>
      </c>
      <c r="N17" s="20">
        <f t="shared" si="2"/>
        <v>45.6</v>
      </c>
      <c r="O17" s="20">
        <v>78.0</v>
      </c>
      <c r="P17" s="20">
        <v>85.0</v>
      </c>
      <c r="Q17" s="20">
        <v>92.0</v>
      </c>
      <c r="R17" s="20">
        <v>99.0</v>
      </c>
      <c r="S17" s="20">
        <v>97.0</v>
      </c>
      <c r="T17" s="20">
        <v>85.0</v>
      </c>
      <c r="U17" s="20">
        <v>75.0</v>
      </c>
      <c r="V17" s="20">
        <v>65.0</v>
      </c>
      <c r="W17" s="20" t="s">
        <v>336</v>
      </c>
    </row>
    <row r="18">
      <c r="A18" s="16"/>
      <c r="B18" s="16"/>
      <c r="C18" s="15"/>
      <c r="D18" s="27"/>
      <c r="E18" s="34"/>
      <c r="F18" s="16"/>
      <c r="G18" s="16"/>
      <c r="H18" s="16"/>
      <c r="I18" s="16"/>
      <c r="J18" s="20"/>
      <c r="K18" s="20"/>
      <c r="L18" s="20"/>
      <c r="M18" s="20"/>
      <c r="N18" s="16"/>
      <c r="O18" s="20"/>
      <c r="P18" s="20"/>
      <c r="Q18" s="20"/>
      <c r="R18" s="20"/>
      <c r="S18" s="20"/>
      <c r="T18" s="20"/>
      <c r="U18" s="20"/>
      <c r="V18" s="20"/>
      <c r="W18" s="25"/>
      <c r="X18" s="41"/>
    </row>
    <row r="19" ht="15.75" customHeight="1">
      <c r="A19" s="46">
        <v>612.0</v>
      </c>
      <c r="B19" s="43" t="s">
        <v>2075</v>
      </c>
      <c r="C19" s="47" t="s">
        <v>25</v>
      </c>
      <c r="D19" s="46" t="s">
        <v>2076</v>
      </c>
      <c r="E19" s="45">
        <v>45281.0</v>
      </c>
      <c r="F19" s="46" t="s">
        <v>2077</v>
      </c>
      <c r="G19" s="46" t="s">
        <v>2078</v>
      </c>
      <c r="H19" s="47" t="s">
        <v>29</v>
      </c>
      <c r="I19" s="43">
        <v>80.0</v>
      </c>
      <c r="J19" s="52">
        <v>90.0</v>
      </c>
      <c r="K19" s="52">
        <v>80.0</v>
      </c>
      <c r="L19" s="52">
        <v>97.0</v>
      </c>
      <c r="M19" s="52">
        <v>98.0</v>
      </c>
      <c r="N19" s="43">
        <f t="shared" ref="N19:N20" si="3">AVERAGE(I19:M19)</f>
        <v>89</v>
      </c>
      <c r="O19" s="52">
        <v>95.0</v>
      </c>
      <c r="P19" s="52">
        <v>98.0</v>
      </c>
      <c r="Q19" s="52">
        <v>87.0</v>
      </c>
      <c r="R19" s="52">
        <v>80.0</v>
      </c>
      <c r="S19" s="52">
        <v>100.0</v>
      </c>
      <c r="T19" s="52">
        <v>100.0</v>
      </c>
      <c r="U19" s="52">
        <v>80.0</v>
      </c>
      <c r="V19" s="52">
        <v>70.0</v>
      </c>
      <c r="W19" s="52" t="s">
        <v>2079</v>
      </c>
      <c r="X19" s="71" t="s">
        <v>2080</v>
      </c>
    </row>
    <row r="20" ht="15.75" customHeight="1">
      <c r="B20" s="43" t="s">
        <v>2081</v>
      </c>
      <c r="C20" s="47" t="s">
        <v>25</v>
      </c>
      <c r="D20" s="46" t="s">
        <v>2082</v>
      </c>
      <c r="E20" s="45">
        <v>45282.0</v>
      </c>
      <c r="F20" s="43" t="s">
        <v>2077</v>
      </c>
      <c r="G20" s="43" t="s">
        <v>2078</v>
      </c>
      <c r="H20" s="47" t="s">
        <v>29</v>
      </c>
      <c r="I20" s="43">
        <v>86.0</v>
      </c>
      <c r="J20" s="52">
        <v>88.0</v>
      </c>
      <c r="K20" s="52">
        <v>79.0</v>
      </c>
      <c r="L20" s="52">
        <v>98.0</v>
      </c>
      <c r="M20" s="52">
        <v>100.0</v>
      </c>
      <c r="N20" s="43">
        <f t="shared" si="3"/>
        <v>90.2</v>
      </c>
      <c r="O20" s="52">
        <v>100.0</v>
      </c>
      <c r="P20" s="52">
        <v>100.0</v>
      </c>
      <c r="Q20" s="52">
        <v>90.0</v>
      </c>
      <c r="R20" s="52">
        <v>85.0</v>
      </c>
      <c r="S20" s="52">
        <v>100.0</v>
      </c>
      <c r="T20" s="52">
        <v>100.0</v>
      </c>
      <c r="U20" s="52">
        <v>80.0</v>
      </c>
      <c r="V20" s="52">
        <v>70.0</v>
      </c>
      <c r="W20" s="52" t="s">
        <v>2083</v>
      </c>
    </row>
    <row r="21" ht="15.75" customHeight="1">
      <c r="A21" s="16"/>
      <c r="B21" s="16"/>
      <c r="C21" s="15"/>
      <c r="D21" s="30"/>
      <c r="E21" s="34"/>
      <c r="F21" s="16"/>
      <c r="G21" s="16"/>
      <c r="H21" s="16"/>
      <c r="I21" s="16"/>
      <c r="J21" s="20"/>
      <c r="K21" s="20"/>
      <c r="L21" s="20"/>
      <c r="M21" s="20"/>
      <c r="N21" s="16"/>
      <c r="O21" s="20"/>
      <c r="P21" s="20"/>
      <c r="Q21" s="20"/>
      <c r="R21" s="20"/>
      <c r="S21" s="20"/>
      <c r="T21" s="20"/>
      <c r="U21" s="20"/>
      <c r="V21" s="20"/>
      <c r="W21" s="20"/>
      <c r="X21" s="41"/>
    </row>
    <row r="22" ht="15.75" customHeight="1">
      <c r="A22" s="16">
        <v>548.0</v>
      </c>
      <c r="B22" s="16" t="s">
        <v>975</v>
      </c>
      <c r="C22" s="15" t="s">
        <v>25</v>
      </c>
      <c r="D22" s="30" t="s">
        <v>2084</v>
      </c>
      <c r="E22" s="34">
        <v>44774.0</v>
      </c>
      <c r="F22" s="16" t="s">
        <v>2085</v>
      </c>
      <c r="G22" s="16" t="s">
        <v>2086</v>
      </c>
      <c r="H22" s="16" t="s">
        <v>81</v>
      </c>
      <c r="I22" s="16">
        <v>95.0</v>
      </c>
      <c r="J22" s="20">
        <v>95.0</v>
      </c>
      <c r="K22" s="20">
        <v>90.0</v>
      </c>
      <c r="L22" s="20">
        <v>95.0</v>
      </c>
      <c r="M22" s="20">
        <v>95.0</v>
      </c>
      <c r="N22" s="16">
        <v>94.0</v>
      </c>
      <c r="O22" s="20">
        <v>100.0</v>
      </c>
      <c r="P22" s="20">
        <v>100.0</v>
      </c>
      <c r="Q22" s="20">
        <v>100.0</v>
      </c>
      <c r="R22" s="20">
        <v>100.0</v>
      </c>
      <c r="S22" s="20">
        <v>100.0</v>
      </c>
      <c r="T22" s="20">
        <v>90.0</v>
      </c>
      <c r="U22" s="20">
        <v>80.0</v>
      </c>
      <c r="V22" s="20">
        <v>70.0</v>
      </c>
      <c r="W22" s="20" t="s">
        <v>2087</v>
      </c>
      <c r="X22" s="40" t="s">
        <v>2088</v>
      </c>
    </row>
    <row r="23">
      <c r="B23" s="16" t="s">
        <v>515</v>
      </c>
      <c r="C23" s="15" t="s">
        <v>25</v>
      </c>
      <c r="D23" s="30" t="s">
        <v>2089</v>
      </c>
      <c r="E23" s="34">
        <v>44774.0</v>
      </c>
      <c r="F23" s="16" t="s">
        <v>2085</v>
      </c>
      <c r="G23" s="16" t="s">
        <v>2086</v>
      </c>
      <c r="H23" s="16" t="s">
        <v>81</v>
      </c>
      <c r="I23" s="16">
        <v>90.0</v>
      </c>
      <c r="J23" s="20">
        <v>85.0</v>
      </c>
      <c r="K23" s="20">
        <v>90.0</v>
      </c>
      <c r="L23" s="20">
        <v>90.0</v>
      </c>
      <c r="M23" s="20">
        <v>90.0</v>
      </c>
      <c r="N23" s="16">
        <v>89.0</v>
      </c>
      <c r="O23" s="20">
        <v>95.0</v>
      </c>
      <c r="P23" s="20">
        <v>95.0</v>
      </c>
      <c r="Q23" s="20">
        <v>100.0</v>
      </c>
      <c r="R23" s="20">
        <v>100.0</v>
      </c>
      <c r="S23" s="20">
        <v>100.0</v>
      </c>
      <c r="T23" s="20">
        <v>90.0</v>
      </c>
      <c r="U23" s="20">
        <v>80.0</v>
      </c>
      <c r="V23" s="20">
        <v>70.0</v>
      </c>
      <c r="W23" s="20" t="s">
        <v>2087</v>
      </c>
      <c r="X23" s="40" t="s">
        <v>2088</v>
      </c>
    </row>
    <row r="24" ht="16.5" customHeight="1">
      <c r="B24" s="16" t="s">
        <v>212</v>
      </c>
      <c r="C24" s="15" t="s">
        <v>25</v>
      </c>
      <c r="D24" s="30" t="s">
        <v>2090</v>
      </c>
      <c r="E24" s="34">
        <v>44774.0</v>
      </c>
      <c r="F24" s="16" t="s">
        <v>2085</v>
      </c>
      <c r="G24" s="16" t="s">
        <v>2086</v>
      </c>
      <c r="H24" s="16" t="s">
        <v>81</v>
      </c>
      <c r="I24" s="16">
        <v>95.0</v>
      </c>
      <c r="J24" s="20">
        <v>90.0</v>
      </c>
      <c r="K24" s="20">
        <v>95.0</v>
      </c>
      <c r="L24" s="20">
        <v>95.0</v>
      </c>
      <c r="M24" s="20">
        <v>95.0</v>
      </c>
      <c r="N24" s="16">
        <v>94.0</v>
      </c>
      <c r="O24" s="20">
        <v>100.0</v>
      </c>
      <c r="P24" s="20">
        <v>100.0</v>
      </c>
      <c r="Q24" s="20">
        <v>100.0</v>
      </c>
      <c r="R24" s="20">
        <v>100.0</v>
      </c>
      <c r="S24" s="20">
        <v>100.0</v>
      </c>
      <c r="T24" s="20">
        <v>90.0</v>
      </c>
      <c r="U24" s="20">
        <v>80.0</v>
      </c>
      <c r="V24" s="20">
        <v>70.0</v>
      </c>
      <c r="W24" s="20" t="s">
        <v>2087</v>
      </c>
      <c r="X24" s="40" t="s">
        <v>2088</v>
      </c>
    </row>
    <row r="25" ht="18.0" customHeight="1">
      <c r="B25" s="16" t="s">
        <v>2091</v>
      </c>
      <c r="C25" s="15" t="s">
        <v>25</v>
      </c>
      <c r="D25" s="30" t="s">
        <v>2092</v>
      </c>
      <c r="E25" s="34">
        <v>44774.0</v>
      </c>
      <c r="F25" s="16" t="s">
        <v>2085</v>
      </c>
      <c r="G25" s="16" t="s">
        <v>2086</v>
      </c>
      <c r="H25" s="16" t="s">
        <v>81</v>
      </c>
      <c r="I25" s="16">
        <v>95.0</v>
      </c>
      <c r="J25" s="20">
        <v>95.0</v>
      </c>
      <c r="K25" s="20">
        <v>90.0</v>
      </c>
      <c r="L25" s="20">
        <v>95.0</v>
      </c>
      <c r="M25" s="20">
        <v>95.0</v>
      </c>
      <c r="N25" s="16">
        <v>94.0</v>
      </c>
      <c r="O25" s="20">
        <v>95.0</v>
      </c>
      <c r="P25" s="20">
        <v>100.0</v>
      </c>
      <c r="Q25" s="20">
        <v>100.0</v>
      </c>
      <c r="R25" s="20">
        <v>100.0</v>
      </c>
      <c r="S25" s="20">
        <v>100.0</v>
      </c>
      <c r="T25" s="20">
        <v>90.0</v>
      </c>
      <c r="U25" s="20">
        <v>80.0</v>
      </c>
      <c r="V25" s="20">
        <v>70.0</v>
      </c>
      <c r="W25" s="20" t="s">
        <v>2087</v>
      </c>
      <c r="X25" s="40" t="s">
        <v>2088</v>
      </c>
    </row>
    <row r="26" ht="18.0" customHeight="1">
      <c r="B26" s="16" t="s">
        <v>771</v>
      </c>
      <c r="C26" s="15" t="s">
        <v>25</v>
      </c>
      <c r="D26" s="30" t="s">
        <v>2093</v>
      </c>
      <c r="E26" s="34">
        <v>44774.0</v>
      </c>
      <c r="F26" s="16" t="s">
        <v>2094</v>
      </c>
      <c r="G26" s="16" t="s">
        <v>2086</v>
      </c>
      <c r="H26" s="15" t="s">
        <v>29</v>
      </c>
      <c r="I26" s="16">
        <v>90.0</v>
      </c>
      <c r="J26" s="20">
        <v>90.0</v>
      </c>
      <c r="K26" s="20">
        <v>90.0</v>
      </c>
      <c r="L26" s="20">
        <v>90.0</v>
      </c>
      <c r="M26" s="20">
        <v>95.0</v>
      </c>
      <c r="N26" s="16">
        <f>AVERAGE(I26:M26)</f>
        <v>91</v>
      </c>
      <c r="O26" s="20">
        <v>95.0</v>
      </c>
      <c r="P26" s="20">
        <v>90.0</v>
      </c>
      <c r="Q26" s="20">
        <v>90.0</v>
      </c>
      <c r="R26" s="20">
        <v>60.0</v>
      </c>
      <c r="S26" s="20">
        <v>80.0</v>
      </c>
      <c r="T26" s="20">
        <v>95.0</v>
      </c>
      <c r="U26" s="20">
        <v>70.0</v>
      </c>
      <c r="V26" s="20">
        <v>40.0</v>
      </c>
      <c r="W26" s="20" t="s">
        <v>2095</v>
      </c>
      <c r="X26" s="40" t="s">
        <v>2096</v>
      </c>
    </row>
    <row r="27">
      <c r="A27" s="16"/>
      <c r="B27" s="16"/>
      <c r="C27" s="15"/>
      <c r="D27" s="27"/>
      <c r="E27" s="34"/>
      <c r="F27" s="16"/>
      <c r="G27" s="16"/>
      <c r="H27" s="16"/>
      <c r="I27" s="16"/>
      <c r="J27" s="20"/>
      <c r="K27" s="20"/>
      <c r="L27" s="20"/>
      <c r="M27" s="20"/>
      <c r="N27" s="16"/>
      <c r="O27" s="20"/>
      <c r="P27" s="20"/>
      <c r="Q27" s="20"/>
      <c r="R27" s="20"/>
      <c r="S27" s="20"/>
      <c r="T27" s="20"/>
      <c r="U27" s="20"/>
      <c r="V27" s="20"/>
      <c r="W27" s="25"/>
      <c r="X27" s="41"/>
    </row>
    <row r="28" ht="15.75" customHeight="1">
      <c r="A28" s="16">
        <v>1331.0</v>
      </c>
      <c r="B28" s="16" t="s">
        <v>147</v>
      </c>
      <c r="C28" s="15"/>
      <c r="D28" s="30" t="s">
        <v>2097</v>
      </c>
      <c r="E28" s="34">
        <v>44068.0</v>
      </c>
      <c r="F28" s="16" t="s">
        <v>2098</v>
      </c>
      <c r="G28" s="16" t="s">
        <v>2099</v>
      </c>
      <c r="H28" s="16" t="s">
        <v>29</v>
      </c>
      <c r="I28" s="16">
        <v>100.0</v>
      </c>
      <c r="J28" s="20">
        <v>100.0</v>
      </c>
      <c r="K28" s="20">
        <v>100.0</v>
      </c>
      <c r="L28" s="20">
        <v>100.0</v>
      </c>
      <c r="M28" s="20">
        <v>100.0</v>
      </c>
      <c r="N28" s="16">
        <f>AVERAGE(I28:M28)</f>
        <v>100</v>
      </c>
      <c r="O28" s="20">
        <v>100.0</v>
      </c>
      <c r="P28" s="20">
        <v>100.0</v>
      </c>
      <c r="Q28" s="20">
        <v>100.0</v>
      </c>
      <c r="R28" s="20">
        <v>100.0</v>
      </c>
      <c r="S28" s="20">
        <v>100.0</v>
      </c>
      <c r="T28" s="20">
        <v>50.0</v>
      </c>
      <c r="U28" s="20">
        <v>30.0</v>
      </c>
      <c r="V28" s="20">
        <v>20.0</v>
      </c>
      <c r="W28" s="20" t="s">
        <v>2100</v>
      </c>
      <c r="X28" s="40" t="s">
        <v>2101</v>
      </c>
    </row>
    <row r="29">
      <c r="A29" s="16"/>
      <c r="B29" s="16"/>
      <c r="C29" s="15"/>
      <c r="D29" s="27"/>
      <c r="E29" s="34"/>
      <c r="F29" s="16"/>
      <c r="G29" s="16"/>
      <c r="H29" s="16"/>
      <c r="I29" s="16"/>
      <c r="J29" s="20"/>
      <c r="K29" s="20"/>
      <c r="L29" s="20"/>
      <c r="M29" s="20"/>
      <c r="N29" s="16"/>
      <c r="O29" s="20"/>
      <c r="P29" s="20"/>
      <c r="Q29" s="20"/>
      <c r="R29" s="20"/>
      <c r="S29" s="20"/>
      <c r="T29" s="20"/>
      <c r="U29" s="20"/>
      <c r="V29" s="20"/>
      <c r="W29" s="25"/>
      <c r="X29" s="41"/>
    </row>
    <row r="30" ht="16.5" customHeight="1">
      <c r="A30" s="16">
        <v>2579.0</v>
      </c>
      <c r="B30" s="16" t="s">
        <v>911</v>
      </c>
      <c r="C30" s="15" t="s">
        <v>25</v>
      </c>
      <c r="D30" s="30" t="s">
        <v>2102</v>
      </c>
      <c r="E30" s="108">
        <v>44573.0</v>
      </c>
      <c r="F30" s="16" t="s">
        <v>2103</v>
      </c>
      <c r="G30" s="16" t="s">
        <v>2104</v>
      </c>
      <c r="H30" s="16" t="s">
        <v>29</v>
      </c>
      <c r="I30" s="16">
        <v>37.0</v>
      </c>
      <c r="J30" s="20">
        <v>29.0</v>
      </c>
      <c r="K30" s="20">
        <v>26.0</v>
      </c>
      <c r="L30" s="20">
        <v>29.0</v>
      </c>
      <c r="M30" s="20">
        <v>36.0</v>
      </c>
      <c r="N30" s="16">
        <f t="shared" ref="N30:N33" si="4">average(I30:M30)</f>
        <v>31.4</v>
      </c>
      <c r="O30" s="20">
        <v>42.0</v>
      </c>
      <c r="P30" s="20">
        <v>78.0</v>
      </c>
      <c r="Q30" s="20">
        <v>66.0</v>
      </c>
      <c r="R30" s="20">
        <v>68.0</v>
      </c>
      <c r="S30" s="20">
        <v>83.0</v>
      </c>
      <c r="T30" s="20">
        <v>73.0</v>
      </c>
      <c r="U30" s="20">
        <v>51.0</v>
      </c>
      <c r="V30" s="20">
        <v>86.0</v>
      </c>
      <c r="W30" s="20"/>
      <c r="X30" s="40" t="s">
        <v>2105</v>
      </c>
    </row>
    <row r="31">
      <c r="B31" s="16" t="s">
        <v>235</v>
      </c>
      <c r="C31" s="15" t="s">
        <v>25</v>
      </c>
      <c r="D31" s="30" t="s">
        <v>2106</v>
      </c>
      <c r="E31" s="108">
        <v>44581.0</v>
      </c>
      <c r="F31" s="16" t="s">
        <v>2103</v>
      </c>
      <c r="G31" s="16" t="s">
        <v>2104</v>
      </c>
      <c r="H31" s="16" t="s">
        <v>29</v>
      </c>
      <c r="I31" s="16">
        <v>41.0</v>
      </c>
      <c r="J31" s="20">
        <v>21.0</v>
      </c>
      <c r="K31" s="20">
        <v>29.0</v>
      </c>
      <c r="L31" s="20">
        <v>38.0</v>
      </c>
      <c r="M31" s="20">
        <v>40.0</v>
      </c>
      <c r="N31" s="16">
        <f t="shared" si="4"/>
        <v>33.8</v>
      </c>
      <c r="O31" s="20">
        <v>55.0</v>
      </c>
      <c r="P31" s="20">
        <v>40.0</v>
      </c>
      <c r="Q31" s="20">
        <v>85.0</v>
      </c>
      <c r="R31" s="20">
        <v>50.0</v>
      </c>
      <c r="S31" s="20">
        <v>79.0</v>
      </c>
      <c r="T31" s="20">
        <v>69.0</v>
      </c>
      <c r="U31" s="20">
        <v>44.0</v>
      </c>
      <c r="V31" s="20">
        <v>89.0</v>
      </c>
      <c r="W31" s="20"/>
    </row>
    <row r="32">
      <c r="B32" s="16" t="s">
        <v>646</v>
      </c>
      <c r="C32" s="15" t="s">
        <v>25</v>
      </c>
      <c r="D32" s="30" t="s">
        <v>2107</v>
      </c>
      <c r="E32" s="108">
        <v>44585.0</v>
      </c>
      <c r="F32" s="16" t="s">
        <v>2103</v>
      </c>
      <c r="G32" s="16" t="s">
        <v>2104</v>
      </c>
      <c r="H32" s="16" t="s">
        <v>29</v>
      </c>
      <c r="I32" s="16">
        <v>32.0</v>
      </c>
      <c r="J32" s="20">
        <v>37.0</v>
      </c>
      <c r="K32" s="20">
        <v>43.0</v>
      </c>
      <c r="L32" s="20">
        <v>41.0</v>
      </c>
      <c r="M32" s="20">
        <v>45.0</v>
      </c>
      <c r="N32" s="16">
        <f t="shared" si="4"/>
        <v>39.6</v>
      </c>
      <c r="O32" s="20">
        <v>73.0</v>
      </c>
      <c r="P32" s="20">
        <v>59.0</v>
      </c>
      <c r="Q32" s="20">
        <v>48.0</v>
      </c>
      <c r="R32" s="20">
        <v>72.0</v>
      </c>
      <c r="S32" s="20">
        <v>78.0</v>
      </c>
      <c r="T32" s="20">
        <v>76.0</v>
      </c>
      <c r="U32" s="20">
        <v>54.0</v>
      </c>
      <c r="V32" s="20">
        <v>84.0</v>
      </c>
      <c r="W32" s="20"/>
    </row>
    <row r="33" ht="17.25" customHeight="1">
      <c r="B33" s="16" t="s">
        <v>36</v>
      </c>
      <c r="C33" s="15" t="s">
        <v>25</v>
      </c>
      <c r="D33" s="30" t="s">
        <v>2108</v>
      </c>
      <c r="E33" s="108">
        <v>44915.0</v>
      </c>
      <c r="F33" s="16" t="s">
        <v>2103</v>
      </c>
      <c r="G33" s="16" t="s">
        <v>2104</v>
      </c>
      <c r="H33" s="16" t="s">
        <v>29</v>
      </c>
      <c r="I33" s="16">
        <v>59.0</v>
      </c>
      <c r="J33" s="20">
        <v>61.0</v>
      </c>
      <c r="K33" s="20">
        <v>69.0</v>
      </c>
      <c r="L33" s="20">
        <v>65.0</v>
      </c>
      <c r="M33" s="20">
        <v>67.0</v>
      </c>
      <c r="N33" s="16">
        <f t="shared" si="4"/>
        <v>64.2</v>
      </c>
      <c r="O33" s="20">
        <v>61.0</v>
      </c>
      <c r="P33" s="20">
        <v>44.0</v>
      </c>
      <c r="Q33" s="20">
        <v>79.0</v>
      </c>
      <c r="R33" s="20">
        <v>38.0</v>
      </c>
      <c r="S33" s="20">
        <v>82.0</v>
      </c>
      <c r="T33" s="20">
        <v>66.0</v>
      </c>
      <c r="U33" s="20">
        <v>47.0</v>
      </c>
      <c r="V33" s="20">
        <v>80.0</v>
      </c>
      <c r="W33" s="20"/>
    </row>
    <row r="34">
      <c r="A34" s="16"/>
      <c r="B34" s="16"/>
      <c r="C34" s="15"/>
      <c r="D34" s="27"/>
      <c r="E34" s="34"/>
      <c r="F34" s="16"/>
      <c r="G34" s="16"/>
      <c r="H34" s="16"/>
      <c r="I34" s="16"/>
      <c r="J34" s="20"/>
      <c r="K34" s="20"/>
      <c r="L34" s="20"/>
      <c r="M34" s="20"/>
      <c r="N34" s="16"/>
      <c r="O34" s="20"/>
      <c r="P34" s="20"/>
      <c r="Q34" s="20"/>
      <c r="R34" s="20"/>
      <c r="S34" s="20"/>
      <c r="T34" s="20"/>
      <c r="U34" s="20"/>
      <c r="V34" s="20"/>
      <c r="W34" s="25"/>
      <c r="X34" s="41"/>
    </row>
    <row r="35" ht="15.75" customHeight="1">
      <c r="A35" s="30">
        <v>810.0</v>
      </c>
      <c r="B35" s="16" t="s">
        <v>171</v>
      </c>
      <c r="C35" s="15" t="s">
        <v>25</v>
      </c>
      <c r="D35" s="30" t="s">
        <v>2109</v>
      </c>
      <c r="E35" s="34">
        <v>44423.0</v>
      </c>
      <c r="F35" s="30" t="s">
        <v>2051</v>
      </c>
      <c r="G35" s="30" t="s">
        <v>2110</v>
      </c>
      <c r="H35" s="15" t="s">
        <v>29</v>
      </c>
      <c r="I35" s="16">
        <v>89.0</v>
      </c>
      <c r="J35" s="20">
        <v>87.0</v>
      </c>
      <c r="K35" s="20">
        <v>60.0</v>
      </c>
      <c r="L35" s="20">
        <v>80.0</v>
      </c>
      <c r="M35" s="20">
        <v>90.0</v>
      </c>
      <c r="N35" s="16">
        <f t="shared" ref="N35:N39" si="5">AVERAGE(I35:M35)</f>
        <v>81.2</v>
      </c>
      <c r="O35" s="20">
        <v>70.0</v>
      </c>
      <c r="P35" s="20">
        <v>90.0</v>
      </c>
      <c r="Q35" s="20">
        <v>98.0</v>
      </c>
      <c r="R35" s="20">
        <v>98.0</v>
      </c>
      <c r="S35" s="20">
        <v>90.0</v>
      </c>
      <c r="T35" s="20">
        <v>80.0</v>
      </c>
      <c r="U35" s="20">
        <v>70.0</v>
      </c>
      <c r="V35" s="20">
        <v>70.0</v>
      </c>
      <c r="W35" s="20" t="s">
        <v>2111</v>
      </c>
      <c r="X35" s="40" t="s">
        <v>2112</v>
      </c>
    </row>
    <row r="36" ht="16.5" customHeight="1">
      <c r="B36" s="16" t="s">
        <v>994</v>
      </c>
      <c r="C36" s="15" t="s">
        <v>25</v>
      </c>
      <c r="D36" s="30" t="s">
        <v>2113</v>
      </c>
      <c r="E36" s="34">
        <v>44569.0</v>
      </c>
      <c r="F36" s="16" t="s">
        <v>2051</v>
      </c>
      <c r="G36" s="16" t="s">
        <v>2110</v>
      </c>
      <c r="H36" s="15" t="s">
        <v>29</v>
      </c>
      <c r="I36" s="16">
        <v>70.0</v>
      </c>
      <c r="J36" s="20">
        <v>76.0</v>
      </c>
      <c r="K36" s="20">
        <v>69.0</v>
      </c>
      <c r="L36" s="20">
        <v>80.0</v>
      </c>
      <c r="M36" s="20">
        <v>88.0</v>
      </c>
      <c r="N36" s="16">
        <f t="shared" si="5"/>
        <v>76.6</v>
      </c>
      <c r="O36" s="20">
        <v>78.0</v>
      </c>
      <c r="P36" s="20">
        <v>79.0</v>
      </c>
      <c r="Q36" s="20">
        <v>80.0</v>
      </c>
      <c r="R36" s="20">
        <v>80.0</v>
      </c>
      <c r="S36" s="20">
        <v>70.0</v>
      </c>
      <c r="T36" s="20">
        <v>85.0</v>
      </c>
      <c r="U36" s="20">
        <v>89.0</v>
      </c>
      <c r="V36" s="20">
        <v>89.0</v>
      </c>
    </row>
    <row r="37" ht="18.0" customHeight="1">
      <c r="B37" s="16" t="s">
        <v>155</v>
      </c>
      <c r="C37" s="15" t="s">
        <v>25</v>
      </c>
      <c r="D37" s="30" t="s">
        <v>2114</v>
      </c>
      <c r="E37" s="34">
        <v>44583.0</v>
      </c>
      <c r="F37" s="30" t="s">
        <v>2051</v>
      </c>
      <c r="G37" s="30" t="s">
        <v>2110</v>
      </c>
      <c r="H37" s="15" t="s">
        <v>29</v>
      </c>
      <c r="I37" s="16">
        <v>70.0</v>
      </c>
      <c r="J37" s="20">
        <v>70.0</v>
      </c>
      <c r="K37" s="20">
        <v>65.0</v>
      </c>
      <c r="L37" s="20">
        <v>65.0</v>
      </c>
      <c r="M37" s="20">
        <v>70.0</v>
      </c>
      <c r="N37" s="16">
        <f t="shared" si="5"/>
        <v>68</v>
      </c>
      <c r="O37" s="20">
        <v>75.0</v>
      </c>
      <c r="P37" s="20">
        <v>75.0</v>
      </c>
      <c r="Q37" s="20">
        <v>80.0</v>
      </c>
      <c r="R37" s="20">
        <v>87.0</v>
      </c>
      <c r="S37" s="20">
        <v>80.0</v>
      </c>
      <c r="T37" s="20">
        <v>60.0</v>
      </c>
      <c r="U37" s="20">
        <v>60.0</v>
      </c>
      <c r="V37" s="20">
        <v>50.0</v>
      </c>
    </row>
    <row r="38" ht="15.75" customHeight="1">
      <c r="B38" s="16" t="s">
        <v>1049</v>
      </c>
      <c r="C38" s="15" t="s">
        <v>25</v>
      </c>
      <c r="D38" s="30" t="s">
        <v>2115</v>
      </c>
      <c r="E38" s="34">
        <v>44584.0</v>
      </c>
      <c r="F38" s="30" t="s">
        <v>2051</v>
      </c>
      <c r="G38" s="30" t="s">
        <v>2110</v>
      </c>
      <c r="H38" s="15" t="s">
        <v>29</v>
      </c>
      <c r="I38" s="16">
        <v>68.0</v>
      </c>
      <c r="J38" s="20">
        <v>65.0</v>
      </c>
      <c r="K38" s="20">
        <v>60.0</v>
      </c>
      <c r="L38" s="20">
        <v>70.0</v>
      </c>
      <c r="M38" s="20">
        <v>68.0</v>
      </c>
      <c r="N38" s="16">
        <f t="shared" si="5"/>
        <v>66.2</v>
      </c>
      <c r="O38" s="20">
        <v>70.0</v>
      </c>
      <c r="P38" s="20">
        <v>70.0</v>
      </c>
      <c r="Q38" s="20">
        <v>80.0</v>
      </c>
      <c r="R38" s="20">
        <v>85.0</v>
      </c>
      <c r="S38" s="20">
        <v>80.0</v>
      </c>
      <c r="T38" s="20">
        <v>70.0</v>
      </c>
      <c r="U38" s="20">
        <v>75.0</v>
      </c>
      <c r="V38" s="20">
        <v>75.0</v>
      </c>
    </row>
    <row r="39" ht="18.0" customHeight="1">
      <c r="B39" s="16" t="s">
        <v>303</v>
      </c>
      <c r="C39" s="15" t="s">
        <v>25</v>
      </c>
      <c r="D39" s="30" t="s">
        <v>2116</v>
      </c>
      <c r="E39" s="34">
        <v>44584.0</v>
      </c>
      <c r="F39" s="30" t="s">
        <v>2051</v>
      </c>
      <c r="G39" s="30" t="s">
        <v>2110</v>
      </c>
      <c r="H39" s="15" t="s">
        <v>29</v>
      </c>
      <c r="I39" s="16">
        <v>20.0</v>
      </c>
      <c r="J39" s="20">
        <v>10.0</v>
      </c>
      <c r="K39" s="20">
        <v>10.0</v>
      </c>
      <c r="L39" s="20">
        <v>20.0</v>
      </c>
      <c r="M39" s="20">
        <v>10.0</v>
      </c>
      <c r="N39" s="16">
        <f t="shared" si="5"/>
        <v>14</v>
      </c>
      <c r="O39" s="20">
        <v>40.0</v>
      </c>
      <c r="P39" s="20">
        <v>40.0</v>
      </c>
      <c r="Q39" s="20">
        <v>50.0</v>
      </c>
      <c r="R39" s="20">
        <v>60.0</v>
      </c>
      <c r="S39" s="20">
        <v>40.0</v>
      </c>
      <c r="T39" s="20">
        <v>50.0</v>
      </c>
      <c r="U39" s="20">
        <v>65.0</v>
      </c>
      <c r="V39" s="20">
        <v>65.0</v>
      </c>
    </row>
    <row r="40">
      <c r="A40" s="16"/>
      <c r="B40" s="16"/>
      <c r="C40" s="15"/>
      <c r="D40" s="30"/>
      <c r="E40" s="34"/>
      <c r="F40" s="27"/>
      <c r="G40" s="27"/>
      <c r="H40" s="15"/>
      <c r="I40" s="16"/>
      <c r="J40" s="20"/>
      <c r="K40" s="20"/>
      <c r="L40" s="20"/>
      <c r="M40" s="20"/>
      <c r="N40" s="16"/>
      <c r="O40" s="20"/>
      <c r="P40" s="20"/>
      <c r="Q40" s="20"/>
      <c r="R40" s="20"/>
      <c r="S40" s="20"/>
      <c r="T40" s="20"/>
      <c r="U40" s="20"/>
      <c r="V40" s="20"/>
      <c r="W40" s="20"/>
      <c r="X40" s="41"/>
    </row>
    <row r="41">
      <c r="A41" s="16">
        <v>410.0</v>
      </c>
      <c r="B41" s="16" t="s">
        <v>418</v>
      </c>
      <c r="C41" s="15" t="s">
        <v>25</v>
      </c>
      <c r="D41" s="30" t="s">
        <v>2117</v>
      </c>
      <c r="E41" s="34">
        <v>44067.0</v>
      </c>
      <c r="F41" s="27" t="s">
        <v>2118</v>
      </c>
      <c r="G41" s="27" t="s">
        <v>2110</v>
      </c>
      <c r="H41" s="15" t="s">
        <v>29</v>
      </c>
      <c r="I41" s="16">
        <v>95.0</v>
      </c>
      <c r="J41" s="20">
        <v>95.0</v>
      </c>
      <c r="K41" s="20">
        <v>90.0</v>
      </c>
      <c r="L41" s="20">
        <v>95.0</v>
      </c>
      <c r="M41" s="20">
        <v>95.0</v>
      </c>
      <c r="N41" s="16">
        <f t="shared" ref="N41:N44" si="6">AVERAGE(I41:M41)</f>
        <v>94</v>
      </c>
      <c r="O41" s="20">
        <v>90.0</v>
      </c>
      <c r="P41" s="20">
        <v>95.0</v>
      </c>
      <c r="Q41" s="20">
        <v>80.0</v>
      </c>
      <c r="R41" s="20">
        <v>70.0</v>
      </c>
      <c r="S41" s="20">
        <v>90.0</v>
      </c>
      <c r="T41" s="20">
        <v>85.0</v>
      </c>
      <c r="U41" s="20">
        <v>75.0</v>
      </c>
      <c r="V41" s="20">
        <v>60.0</v>
      </c>
      <c r="W41" s="20" t="s">
        <v>1967</v>
      </c>
      <c r="X41" s="40" t="s">
        <v>2119</v>
      </c>
    </row>
    <row r="42">
      <c r="B42" s="16" t="s">
        <v>297</v>
      </c>
      <c r="C42" s="15" t="s">
        <v>25</v>
      </c>
      <c r="D42" s="30" t="s">
        <v>2120</v>
      </c>
      <c r="E42" s="34">
        <v>42109.0</v>
      </c>
      <c r="F42" s="27" t="s">
        <v>2118</v>
      </c>
      <c r="G42" s="27" t="s">
        <v>2110</v>
      </c>
      <c r="H42" s="15" t="s">
        <v>29</v>
      </c>
      <c r="I42" s="16">
        <v>85.0</v>
      </c>
      <c r="J42" s="20">
        <v>95.0</v>
      </c>
      <c r="K42" s="20">
        <v>90.0</v>
      </c>
      <c r="L42" s="20">
        <v>97.0</v>
      </c>
      <c r="M42" s="20">
        <v>95.0</v>
      </c>
      <c r="N42" s="16">
        <f t="shared" si="6"/>
        <v>92.4</v>
      </c>
      <c r="O42" s="20">
        <v>90.0</v>
      </c>
      <c r="P42" s="20">
        <v>95.0</v>
      </c>
      <c r="Q42" s="20">
        <v>80.0</v>
      </c>
      <c r="R42" s="20">
        <v>70.0</v>
      </c>
      <c r="S42" s="20">
        <v>90.0</v>
      </c>
      <c r="T42" s="20">
        <v>85.0</v>
      </c>
      <c r="U42" s="20">
        <v>75.0</v>
      </c>
      <c r="V42" s="20">
        <v>60.0</v>
      </c>
      <c r="W42" s="20" t="s">
        <v>1967</v>
      </c>
      <c r="X42" s="40" t="s">
        <v>2121</v>
      </c>
    </row>
    <row r="43">
      <c r="B43" s="16" t="s">
        <v>72</v>
      </c>
      <c r="C43" s="15" t="s">
        <v>25</v>
      </c>
      <c r="D43" s="30" t="s">
        <v>2122</v>
      </c>
      <c r="E43" s="34">
        <v>42109.0</v>
      </c>
      <c r="F43" s="27" t="s">
        <v>2118</v>
      </c>
      <c r="G43" s="27" t="s">
        <v>2110</v>
      </c>
      <c r="H43" s="15" t="s">
        <v>29</v>
      </c>
      <c r="I43" s="16">
        <v>95.0</v>
      </c>
      <c r="J43" s="20">
        <v>95.0</v>
      </c>
      <c r="K43" s="20">
        <v>90.0</v>
      </c>
      <c r="L43" s="20">
        <v>95.0</v>
      </c>
      <c r="M43" s="20">
        <v>95.0</v>
      </c>
      <c r="N43" s="16">
        <f t="shared" si="6"/>
        <v>94</v>
      </c>
      <c r="O43" s="20">
        <v>90.0</v>
      </c>
      <c r="P43" s="20">
        <v>95.0</v>
      </c>
      <c r="Q43" s="20">
        <v>80.0</v>
      </c>
      <c r="R43" s="20">
        <v>70.0</v>
      </c>
      <c r="S43" s="20">
        <v>90.0</v>
      </c>
      <c r="T43" s="20">
        <v>85.0</v>
      </c>
      <c r="U43" s="20">
        <v>75.0</v>
      </c>
      <c r="V43" s="20">
        <v>60.0</v>
      </c>
      <c r="W43" s="20" t="s">
        <v>1967</v>
      </c>
      <c r="X43" s="40" t="s">
        <v>2121</v>
      </c>
    </row>
    <row r="44">
      <c r="B44" s="16" t="s">
        <v>72</v>
      </c>
      <c r="C44" s="15" t="s">
        <v>25</v>
      </c>
      <c r="D44" s="30" t="s">
        <v>2123</v>
      </c>
      <c r="E44" s="34">
        <v>42109.0</v>
      </c>
      <c r="F44" s="27" t="s">
        <v>2118</v>
      </c>
      <c r="G44" s="27" t="s">
        <v>2110</v>
      </c>
      <c r="H44" s="15" t="s">
        <v>29</v>
      </c>
      <c r="I44" s="16">
        <v>90.0</v>
      </c>
      <c r="J44" s="20">
        <v>80.0</v>
      </c>
      <c r="K44" s="20">
        <v>80.0</v>
      </c>
      <c r="L44" s="20">
        <v>80.0</v>
      </c>
      <c r="M44" s="20">
        <v>90.0</v>
      </c>
      <c r="N44" s="16">
        <f t="shared" si="6"/>
        <v>84</v>
      </c>
      <c r="O44" s="20">
        <v>80.0</v>
      </c>
      <c r="P44" s="20">
        <v>85.0</v>
      </c>
      <c r="Q44" s="20">
        <v>90.0</v>
      </c>
      <c r="R44" s="20">
        <v>95.0</v>
      </c>
      <c r="S44" s="20">
        <v>90.0</v>
      </c>
      <c r="T44" s="20">
        <v>85.0</v>
      </c>
      <c r="U44" s="20">
        <v>75.0</v>
      </c>
      <c r="V44" s="20">
        <v>60.0</v>
      </c>
      <c r="W44" s="20" t="s">
        <v>2124</v>
      </c>
      <c r="X44" s="40" t="s">
        <v>2121</v>
      </c>
    </row>
    <row r="45">
      <c r="A45" s="16"/>
      <c r="B45" s="16"/>
      <c r="C45" s="15"/>
      <c r="D45" s="27"/>
      <c r="E45" s="34"/>
      <c r="F45" s="16"/>
      <c r="G45" s="16"/>
      <c r="H45" s="16"/>
      <c r="I45" s="16"/>
      <c r="J45" s="20"/>
      <c r="K45" s="20"/>
      <c r="L45" s="20"/>
      <c r="M45" s="20"/>
      <c r="N45" s="16"/>
      <c r="O45" s="20"/>
      <c r="P45" s="20"/>
      <c r="Q45" s="20"/>
      <c r="R45" s="20"/>
      <c r="S45" s="20"/>
      <c r="T45" s="20"/>
      <c r="U45" s="20"/>
      <c r="V45" s="20"/>
      <c r="W45" s="25"/>
      <c r="X45" s="41"/>
    </row>
    <row r="46">
      <c r="A46" s="16">
        <v>1847.0</v>
      </c>
      <c r="B46" s="16"/>
      <c r="C46" s="15" t="s">
        <v>25</v>
      </c>
      <c r="D46" s="30" t="s">
        <v>46</v>
      </c>
      <c r="E46" s="34"/>
      <c r="F46" s="16" t="s">
        <v>2125</v>
      </c>
      <c r="G46" s="16" t="s">
        <v>2126</v>
      </c>
      <c r="H46" s="16" t="s">
        <v>29</v>
      </c>
      <c r="I46" s="16"/>
      <c r="J46" s="20"/>
      <c r="K46" s="20"/>
      <c r="L46" s="20"/>
      <c r="M46" s="20"/>
      <c r="N46" s="16"/>
      <c r="O46" s="20"/>
      <c r="P46" s="20"/>
      <c r="Q46" s="20"/>
      <c r="R46" s="20"/>
      <c r="S46" s="20"/>
      <c r="T46" s="20"/>
      <c r="U46" s="20"/>
      <c r="V46" s="20"/>
      <c r="W46" s="25"/>
      <c r="X46" s="41"/>
    </row>
    <row r="47">
      <c r="A47" s="16"/>
      <c r="B47" s="16"/>
      <c r="C47" s="15"/>
      <c r="D47" s="27"/>
      <c r="E47" s="34"/>
      <c r="F47" s="16"/>
      <c r="G47" s="16"/>
      <c r="H47" s="16"/>
      <c r="I47" s="16"/>
      <c r="J47" s="20"/>
      <c r="K47" s="20"/>
      <c r="L47" s="20"/>
      <c r="M47" s="20"/>
      <c r="N47" s="16"/>
      <c r="O47" s="20"/>
      <c r="P47" s="20"/>
      <c r="Q47" s="20"/>
      <c r="R47" s="20"/>
      <c r="S47" s="20"/>
      <c r="T47" s="20"/>
      <c r="U47" s="20"/>
      <c r="V47" s="20"/>
      <c r="W47" s="25"/>
      <c r="X47" s="41"/>
    </row>
    <row r="48">
      <c r="A48" s="16">
        <v>820.0</v>
      </c>
      <c r="B48" s="16" t="s">
        <v>49</v>
      </c>
      <c r="C48" s="15" t="s">
        <v>25</v>
      </c>
      <c r="D48" s="109" t="s">
        <v>2127</v>
      </c>
      <c r="E48" s="28">
        <v>44074.0</v>
      </c>
      <c r="F48" s="16" t="s">
        <v>2128</v>
      </c>
      <c r="G48" s="16" t="s">
        <v>2129</v>
      </c>
      <c r="H48" s="16" t="s">
        <v>29</v>
      </c>
      <c r="I48" s="16">
        <v>100.0</v>
      </c>
      <c r="J48" s="20">
        <v>100.0</v>
      </c>
      <c r="K48" s="20">
        <v>100.0</v>
      </c>
      <c r="L48" s="20">
        <v>100.0</v>
      </c>
      <c r="M48" s="20">
        <v>100.0</v>
      </c>
      <c r="N48" s="16">
        <f t="shared" ref="N48:N52" si="7">AVERAGE(I48:M48)</f>
        <v>100</v>
      </c>
      <c r="O48" s="20">
        <v>100.0</v>
      </c>
      <c r="P48" s="20">
        <v>100.0</v>
      </c>
      <c r="Q48" s="20">
        <v>100.0</v>
      </c>
      <c r="R48" s="20">
        <v>100.0</v>
      </c>
      <c r="S48" s="20">
        <v>100.0</v>
      </c>
      <c r="T48" s="20">
        <v>50.0</v>
      </c>
      <c r="U48" s="20">
        <v>40.0</v>
      </c>
      <c r="V48" s="20">
        <v>30.0</v>
      </c>
      <c r="W48" s="20" t="s">
        <v>1197</v>
      </c>
      <c r="X48" s="40" t="s">
        <v>2130</v>
      </c>
    </row>
    <row r="49" ht="15.0" customHeight="1">
      <c r="B49" s="16" t="s">
        <v>952</v>
      </c>
      <c r="C49" s="15" t="s">
        <v>25</v>
      </c>
      <c r="D49" s="109" t="s">
        <v>2131</v>
      </c>
      <c r="E49" s="28">
        <v>44138.0</v>
      </c>
      <c r="F49" s="16" t="s">
        <v>2128</v>
      </c>
      <c r="G49" s="16" t="s">
        <v>2129</v>
      </c>
      <c r="H49" s="16" t="s">
        <v>29</v>
      </c>
      <c r="I49" s="16">
        <v>100.0</v>
      </c>
      <c r="J49" s="20">
        <v>100.0</v>
      </c>
      <c r="K49" s="20">
        <v>100.0</v>
      </c>
      <c r="L49" s="20">
        <v>100.0</v>
      </c>
      <c r="M49" s="20">
        <v>100.0</v>
      </c>
      <c r="N49" s="16">
        <f t="shared" si="7"/>
        <v>100</v>
      </c>
      <c r="O49" s="20">
        <v>100.0</v>
      </c>
      <c r="P49" s="20">
        <v>100.0</v>
      </c>
      <c r="Q49" s="20">
        <v>100.0</v>
      </c>
      <c r="R49" s="20">
        <v>100.0</v>
      </c>
      <c r="S49" s="20">
        <v>100.0</v>
      </c>
      <c r="T49" s="20">
        <v>50.0</v>
      </c>
      <c r="U49" s="20">
        <v>40.0</v>
      </c>
      <c r="V49" s="20">
        <v>30.0</v>
      </c>
    </row>
    <row r="50" ht="17.25" customHeight="1">
      <c r="B50" s="16" t="s">
        <v>907</v>
      </c>
      <c r="C50" s="15" t="s">
        <v>25</v>
      </c>
      <c r="D50" s="17" t="s">
        <v>2132</v>
      </c>
      <c r="E50" s="28">
        <v>44138.0</v>
      </c>
      <c r="F50" s="16" t="s">
        <v>2128</v>
      </c>
      <c r="G50" s="16" t="s">
        <v>2129</v>
      </c>
      <c r="H50" s="16" t="s">
        <v>29</v>
      </c>
      <c r="I50" s="16">
        <v>100.0</v>
      </c>
      <c r="J50" s="20">
        <v>100.0</v>
      </c>
      <c r="K50" s="20">
        <v>100.0</v>
      </c>
      <c r="L50" s="20">
        <v>100.0</v>
      </c>
      <c r="M50" s="20">
        <v>100.0</v>
      </c>
      <c r="N50" s="16">
        <f t="shared" si="7"/>
        <v>100</v>
      </c>
      <c r="O50" s="20">
        <v>100.0</v>
      </c>
      <c r="P50" s="20">
        <v>100.0</v>
      </c>
      <c r="Q50" s="20">
        <v>100.0</v>
      </c>
      <c r="R50" s="20">
        <v>100.0</v>
      </c>
      <c r="S50" s="20">
        <v>100.0</v>
      </c>
      <c r="T50" s="20">
        <v>50.0</v>
      </c>
      <c r="U50" s="20">
        <v>40.0</v>
      </c>
      <c r="V50" s="20">
        <v>30.0</v>
      </c>
    </row>
    <row r="51" ht="16.5" customHeight="1">
      <c r="B51" s="16" t="s">
        <v>264</v>
      </c>
      <c r="C51" s="15" t="s">
        <v>25</v>
      </c>
      <c r="D51" s="17" t="s">
        <v>2133</v>
      </c>
      <c r="E51" s="28">
        <v>44138.0</v>
      </c>
      <c r="F51" s="16" t="s">
        <v>2128</v>
      </c>
      <c r="G51" s="16" t="s">
        <v>2129</v>
      </c>
      <c r="H51" s="16" t="s">
        <v>29</v>
      </c>
      <c r="I51" s="16">
        <v>100.0</v>
      </c>
      <c r="J51" s="20">
        <v>100.0</v>
      </c>
      <c r="K51" s="20">
        <v>100.0</v>
      </c>
      <c r="L51" s="20">
        <v>100.0</v>
      </c>
      <c r="M51" s="20">
        <v>100.0</v>
      </c>
      <c r="N51" s="16">
        <f t="shared" si="7"/>
        <v>100</v>
      </c>
      <c r="O51" s="20">
        <v>100.0</v>
      </c>
      <c r="P51" s="20">
        <v>100.0</v>
      </c>
      <c r="Q51" s="20">
        <v>100.0</v>
      </c>
      <c r="R51" s="20">
        <v>100.0</v>
      </c>
      <c r="S51" s="20">
        <v>100.0</v>
      </c>
      <c r="T51" s="20">
        <v>50.0</v>
      </c>
      <c r="U51" s="20">
        <v>40.0</v>
      </c>
      <c r="V51" s="20">
        <v>30.0</v>
      </c>
    </row>
    <row r="52" ht="16.5" customHeight="1">
      <c r="B52" s="16" t="s">
        <v>456</v>
      </c>
      <c r="C52" s="15" t="s">
        <v>25</v>
      </c>
      <c r="D52" s="17" t="s">
        <v>2134</v>
      </c>
      <c r="E52" s="28">
        <v>44139.0</v>
      </c>
      <c r="F52" s="16" t="s">
        <v>2128</v>
      </c>
      <c r="G52" s="16" t="s">
        <v>2129</v>
      </c>
      <c r="H52" s="16" t="s">
        <v>29</v>
      </c>
      <c r="I52" s="16">
        <v>100.0</v>
      </c>
      <c r="J52" s="20">
        <v>100.0</v>
      </c>
      <c r="K52" s="20">
        <v>85.0</v>
      </c>
      <c r="L52" s="20">
        <v>100.0</v>
      </c>
      <c r="M52" s="20">
        <v>100.0</v>
      </c>
      <c r="N52" s="16">
        <f t="shared" si="7"/>
        <v>97</v>
      </c>
      <c r="O52" s="20">
        <v>100.0</v>
      </c>
      <c r="P52" s="20">
        <v>100.0</v>
      </c>
      <c r="Q52" s="20">
        <v>100.0</v>
      </c>
      <c r="R52" s="20">
        <v>100.0</v>
      </c>
      <c r="S52" s="20">
        <v>100.0</v>
      </c>
      <c r="T52" s="20">
        <v>50.0</v>
      </c>
      <c r="U52" s="20">
        <v>40.0</v>
      </c>
      <c r="V52" s="20">
        <v>30.0</v>
      </c>
    </row>
    <row r="53" ht="16.5" customHeight="1">
      <c r="A53" s="16"/>
      <c r="B53" s="16"/>
      <c r="C53" s="15"/>
      <c r="D53" s="16"/>
      <c r="E53" s="34"/>
      <c r="F53" s="16"/>
      <c r="G53" s="16"/>
      <c r="H53" s="16"/>
      <c r="I53" s="16"/>
      <c r="J53" s="20"/>
      <c r="K53" s="20"/>
      <c r="L53" s="20"/>
      <c r="M53" s="20"/>
      <c r="N53" s="16"/>
      <c r="O53" s="20"/>
      <c r="P53" s="20"/>
      <c r="Q53" s="20"/>
      <c r="R53" s="20"/>
      <c r="S53" s="20"/>
      <c r="T53" s="20"/>
      <c r="U53" s="20"/>
      <c r="V53" s="20"/>
      <c r="W53" s="20"/>
      <c r="X53" s="15"/>
    </row>
    <row r="54" ht="16.5" customHeight="1">
      <c r="A54" s="16">
        <v>1330.0</v>
      </c>
      <c r="B54" s="16" t="s">
        <v>2135</v>
      </c>
      <c r="C54" s="15" t="s">
        <v>25</v>
      </c>
      <c r="D54" s="16" t="s">
        <v>2136</v>
      </c>
      <c r="E54" s="34">
        <v>44049.0</v>
      </c>
      <c r="F54" s="16" t="s">
        <v>2137</v>
      </c>
      <c r="G54" s="16" t="s">
        <v>2138</v>
      </c>
      <c r="H54" s="16" t="s">
        <v>29</v>
      </c>
      <c r="I54" s="16">
        <v>70.0</v>
      </c>
      <c r="J54" s="20">
        <v>85.0</v>
      </c>
      <c r="K54" s="20">
        <v>80.0</v>
      </c>
      <c r="L54" s="20">
        <v>70.0</v>
      </c>
      <c r="M54" s="20">
        <v>85.0</v>
      </c>
      <c r="N54" s="16">
        <f t="shared" ref="N54:N58" si="8">AVERAGE(I54:M54)</f>
        <v>78</v>
      </c>
      <c r="O54" s="20">
        <v>70.0</v>
      </c>
      <c r="P54" s="20">
        <v>80.0</v>
      </c>
      <c r="Q54" s="20">
        <v>85.0</v>
      </c>
      <c r="R54" s="20">
        <v>90.0</v>
      </c>
      <c r="S54" s="20">
        <v>100.0</v>
      </c>
      <c r="T54" s="20">
        <v>80.0</v>
      </c>
      <c r="U54" s="20">
        <v>50.0</v>
      </c>
      <c r="V54" s="20">
        <v>30.0</v>
      </c>
      <c r="W54" s="20" t="s">
        <v>2139</v>
      </c>
      <c r="X54" s="40" t="s">
        <v>2140</v>
      </c>
    </row>
    <row r="55">
      <c r="B55" s="16" t="s">
        <v>2141</v>
      </c>
      <c r="C55" s="15" t="s">
        <v>25</v>
      </c>
      <c r="D55" s="16" t="s">
        <v>2142</v>
      </c>
      <c r="E55" s="34">
        <v>44215.0</v>
      </c>
      <c r="F55" s="16" t="s">
        <v>2137</v>
      </c>
      <c r="G55" s="16" t="s">
        <v>2138</v>
      </c>
      <c r="H55" s="16" t="s">
        <v>29</v>
      </c>
      <c r="I55" s="16">
        <v>50.0</v>
      </c>
      <c r="J55" s="20">
        <v>40.0</v>
      </c>
      <c r="K55" s="20">
        <v>60.0</v>
      </c>
      <c r="L55" s="20">
        <v>40.0</v>
      </c>
      <c r="M55" s="20">
        <v>95.0</v>
      </c>
      <c r="N55" s="16">
        <f t="shared" si="8"/>
        <v>57</v>
      </c>
      <c r="O55" s="20">
        <v>50.0</v>
      </c>
      <c r="P55" s="20">
        <v>60.0</v>
      </c>
      <c r="Q55" s="20">
        <v>70.0</v>
      </c>
      <c r="R55" s="20">
        <v>80.0</v>
      </c>
      <c r="S55" s="20">
        <v>100.0</v>
      </c>
      <c r="T55" s="20">
        <v>80.0</v>
      </c>
      <c r="U55" s="20">
        <v>50.0</v>
      </c>
      <c r="V55" s="20">
        <v>30.0</v>
      </c>
    </row>
    <row r="56" ht="16.5" customHeight="1">
      <c r="B56" s="16" t="s">
        <v>1903</v>
      </c>
      <c r="C56" s="15" t="s">
        <v>25</v>
      </c>
      <c r="D56" s="16" t="s">
        <v>2143</v>
      </c>
      <c r="E56" s="34">
        <v>44229.0</v>
      </c>
      <c r="F56" s="16" t="s">
        <v>2137</v>
      </c>
      <c r="G56" s="16" t="s">
        <v>2138</v>
      </c>
      <c r="H56" s="16" t="s">
        <v>29</v>
      </c>
      <c r="I56" s="16">
        <v>50.0</v>
      </c>
      <c r="J56" s="20">
        <v>40.0</v>
      </c>
      <c r="K56" s="20">
        <v>60.0</v>
      </c>
      <c r="L56" s="20">
        <v>40.0</v>
      </c>
      <c r="M56" s="20">
        <v>95.0</v>
      </c>
      <c r="N56" s="16">
        <f t="shared" si="8"/>
        <v>57</v>
      </c>
      <c r="O56" s="20">
        <v>50.0</v>
      </c>
      <c r="P56" s="20">
        <v>60.0</v>
      </c>
      <c r="Q56" s="20">
        <v>70.0</v>
      </c>
      <c r="R56" s="20">
        <v>80.0</v>
      </c>
      <c r="S56" s="20">
        <v>100.0</v>
      </c>
      <c r="T56" s="20">
        <v>80.0</v>
      </c>
      <c r="U56" s="20">
        <v>50.0</v>
      </c>
      <c r="V56" s="20">
        <v>30.0</v>
      </c>
    </row>
    <row r="57" ht="18.0" customHeight="1">
      <c r="B57" s="16" t="s">
        <v>420</v>
      </c>
      <c r="C57" s="15" t="s">
        <v>25</v>
      </c>
      <c r="D57" s="16" t="s">
        <v>2144</v>
      </c>
      <c r="E57" s="34">
        <v>44222.0</v>
      </c>
      <c r="F57" s="16" t="s">
        <v>2137</v>
      </c>
      <c r="G57" s="16" t="s">
        <v>2138</v>
      </c>
      <c r="H57" s="16" t="s">
        <v>29</v>
      </c>
      <c r="I57" s="16">
        <v>40.0</v>
      </c>
      <c r="J57" s="20">
        <v>50.0</v>
      </c>
      <c r="K57" s="20">
        <v>60.0</v>
      </c>
      <c r="L57" s="20">
        <v>50.0</v>
      </c>
      <c r="M57" s="20">
        <v>85.0</v>
      </c>
      <c r="N57" s="16">
        <f t="shared" si="8"/>
        <v>57</v>
      </c>
      <c r="O57" s="20">
        <v>40.0</v>
      </c>
      <c r="P57" s="20">
        <v>50.0</v>
      </c>
      <c r="Q57" s="20">
        <v>60.0</v>
      </c>
      <c r="R57" s="20">
        <v>70.0</v>
      </c>
      <c r="S57" s="20">
        <v>100.0</v>
      </c>
      <c r="T57" s="20">
        <v>80.0</v>
      </c>
      <c r="U57" s="20">
        <v>50.0</v>
      </c>
      <c r="V57" s="20">
        <v>30.0</v>
      </c>
    </row>
    <row r="58" ht="15.75" customHeight="1">
      <c r="B58" s="16" t="s">
        <v>103</v>
      </c>
      <c r="C58" s="15" t="s">
        <v>25</v>
      </c>
      <c r="D58" s="16" t="s">
        <v>2145</v>
      </c>
      <c r="E58" s="34">
        <v>44359.0</v>
      </c>
      <c r="F58" s="16" t="s">
        <v>2137</v>
      </c>
      <c r="G58" s="16" t="s">
        <v>2138</v>
      </c>
      <c r="H58" s="16" t="s">
        <v>29</v>
      </c>
      <c r="I58" s="16">
        <v>70.0</v>
      </c>
      <c r="J58" s="20">
        <v>85.0</v>
      </c>
      <c r="K58" s="20">
        <v>80.0</v>
      </c>
      <c r="L58" s="20">
        <v>70.0</v>
      </c>
      <c r="M58" s="20">
        <v>85.0</v>
      </c>
      <c r="N58" s="16">
        <f t="shared" si="8"/>
        <v>78</v>
      </c>
      <c r="O58" s="20">
        <v>70.0</v>
      </c>
      <c r="P58" s="20">
        <v>80.0</v>
      </c>
      <c r="Q58" s="20">
        <v>85.0</v>
      </c>
      <c r="R58" s="20">
        <v>90.0</v>
      </c>
      <c r="S58" s="20">
        <v>100.0</v>
      </c>
      <c r="T58" s="20">
        <v>80.0</v>
      </c>
      <c r="U58" s="20">
        <v>50.0</v>
      </c>
      <c r="V58" s="20">
        <v>30.0</v>
      </c>
    </row>
    <row r="59" ht="15.75" customHeight="1">
      <c r="A59" s="16"/>
      <c r="B59" s="16"/>
      <c r="C59" s="16"/>
      <c r="D59" s="16"/>
      <c r="E59" s="16"/>
      <c r="F59" s="16"/>
      <c r="G59" s="16"/>
      <c r="H59" s="16"/>
      <c r="I59" s="16"/>
      <c r="J59" s="16"/>
      <c r="K59" s="16"/>
      <c r="L59" s="16"/>
      <c r="M59" s="16"/>
      <c r="N59" s="16"/>
      <c r="O59" s="16"/>
      <c r="P59" s="16"/>
      <c r="Q59" s="16"/>
      <c r="R59" s="16"/>
      <c r="S59" s="16"/>
      <c r="T59" s="16"/>
      <c r="U59" s="16"/>
      <c r="V59" s="16"/>
      <c r="W59" s="16"/>
      <c r="X59" s="16"/>
    </row>
    <row r="60">
      <c r="A60" s="16">
        <v>771.0</v>
      </c>
      <c r="B60" s="16" t="s">
        <v>406</v>
      </c>
      <c r="C60" s="16" t="s">
        <v>25</v>
      </c>
      <c r="D60" s="16" t="s">
        <v>2146</v>
      </c>
      <c r="E60" s="34">
        <v>44065.0</v>
      </c>
      <c r="F60" s="16" t="s">
        <v>2147</v>
      </c>
      <c r="G60" s="16" t="s">
        <v>2148</v>
      </c>
      <c r="H60" s="15" t="s">
        <v>29</v>
      </c>
      <c r="I60" s="16">
        <f>AVERAGE(J60,K60,M60)</f>
        <v>60</v>
      </c>
      <c r="J60" s="16">
        <v>60.0</v>
      </c>
      <c r="K60" s="16">
        <v>55.0</v>
      </c>
      <c r="L60" s="16">
        <v>60.0</v>
      </c>
      <c r="M60" s="16">
        <v>65.0</v>
      </c>
      <c r="N60" s="16">
        <f t="shared" ref="N60:N71" si="9">AVERAGE(J60:M60)</f>
        <v>60</v>
      </c>
      <c r="O60" s="16">
        <v>85.0</v>
      </c>
      <c r="P60" s="16">
        <v>88.0</v>
      </c>
      <c r="Q60" s="16">
        <v>92.0</v>
      </c>
      <c r="R60" s="16">
        <v>96.0</v>
      </c>
      <c r="S60" s="16">
        <v>90.0</v>
      </c>
      <c r="T60" s="16">
        <v>85.0</v>
      </c>
      <c r="U60" s="16">
        <v>80.0</v>
      </c>
      <c r="V60" s="16">
        <v>75.0</v>
      </c>
      <c r="W60" s="16" t="s">
        <v>2149</v>
      </c>
      <c r="X60" s="26" t="s">
        <v>2150</v>
      </c>
    </row>
    <row r="61" ht="16.5" customHeight="1">
      <c r="B61" s="16" t="s">
        <v>103</v>
      </c>
      <c r="C61" s="16" t="s">
        <v>25</v>
      </c>
      <c r="D61" s="16" t="s">
        <v>2151</v>
      </c>
      <c r="E61" s="34">
        <v>44065.0</v>
      </c>
      <c r="F61" s="16" t="s">
        <v>2147</v>
      </c>
      <c r="G61" s="16" t="s">
        <v>2148</v>
      </c>
      <c r="H61" s="15" t="s">
        <v>29</v>
      </c>
      <c r="I61" s="27">
        <v>63.0</v>
      </c>
      <c r="J61" s="16">
        <v>60.0</v>
      </c>
      <c r="K61" s="16">
        <v>60.0</v>
      </c>
      <c r="L61" s="16">
        <v>60.0</v>
      </c>
      <c r="M61" s="16">
        <v>70.0</v>
      </c>
      <c r="N61" s="16">
        <f t="shared" si="9"/>
        <v>62.5</v>
      </c>
      <c r="O61" s="16">
        <v>83.0</v>
      </c>
      <c r="P61" s="16">
        <v>86.0</v>
      </c>
      <c r="Q61" s="16">
        <v>90.0</v>
      </c>
      <c r="R61" s="16">
        <v>94.0</v>
      </c>
      <c r="S61" s="16">
        <v>87.0</v>
      </c>
      <c r="T61" s="16">
        <v>82.0</v>
      </c>
      <c r="U61" s="16">
        <v>75.0</v>
      </c>
      <c r="V61" s="16">
        <v>70.0</v>
      </c>
    </row>
    <row r="62" ht="16.5" customHeight="1">
      <c r="B62" s="16" t="s">
        <v>2152</v>
      </c>
      <c r="C62" s="16" t="s">
        <v>25</v>
      </c>
      <c r="D62" s="16" t="s">
        <v>2153</v>
      </c>
      <c r="E62" s="34">
        <v>44065.0</v>
      </c>
      <c r="F62" s="16" t="s">
        <v>2147</v>
      </c>
      <c r="G62" s="16" t="s">
        <v>2148</v>
      </c>
      <c r="H62" s="15" t="s">
        <v>29</v>
      </c>
      <c r="I62" s="27">
        <v>62.0</v>
      </c>
      <c r="J62" s="16">
        <v>60.0</v>
      </c>
      <c r="K62" s="16">
        <v>60.0</v>
      </c>
      <c r="L62" s="16">
        <v>60.0</v>
      </c>
      <c r="M62" s="16">
        <v>65.0</v>
      </c>
      <c r="N62" s="16">
        <f t="shared" si="9"/>
        <v>61.25</v>
      </c>
      <c r="O62" s="16">
        <v>83.0</v>
      </c>
      <c r="P62" s="16">
        <v>86.0</v>
      </c>
      <c r="Q62" s="16">
        <v>90.0</v>
      </c>
      <c r="R62" s="16">
        <v>94.0</v>
      </c>
      <c r="S62" s="16">
        <v>87.0</v>
      </c>
      <c r="T62" s="16">
        <v>82.0</v>
      </c>
      <c r="U62" s="16">
        <v>75.0</v>
      </c>
      <c r="V62" s="16">
        <v>70.0</v>
      </c>
    </row>
    <row r="63" ht="16.5" customHeight="1">
      <c r="B63" s="16" t="s">
        <v>308</v>
      </c>
      <c r="C63" s="16" t="s">
        <v>25</v>
      </c>
      <c r="D63" s="16" t="s">
        <v>2154</v>
      </c>
      <c r="E63" s="34">
        <v>44222.0</v>
      </c>
      <c r="F63" s="16" t="s">
        <v>2147</v>
      </c>
      <c r="G63" s="16" t="s">
        <v>2148</v>
      </c>
      <c r="H63" s="15" t="s">
        <v>29</v>
      </c>
      <c r="I63" s="27">
        <v>67.0</v>
      </c>
      <c r="J63" s="16">
        <v>70.0</v>
      </c>
      <c r="K63" s="16">
        <v>60.0</v>
      </c>
      <c r="L63" s="16">
        <v>70.0</v>
      </c>
      <c r="M63" s="16">
        <v>70.0</v>
      </c>
      <c r="N63" s="16">
        <f t="shared" si="9"/>
        <v>67.5</v>
      </c>
      <c r="O63" s="16">
        <v>82.0</v>
      </c>
      <c r="P63" s="16">
        <v>86.0</v>
      </c>
      <c r="Q63" s="16">
        <v>90.0</v>
      </c>
      <c r="R63" s="16">
        <v>92.0</v>
      </c>
      <c r="S63" s="16">
        <v>90.0</v>
      </c>
      <c r="T63" s="16">
        <v>85.0</v>
      </c>
      <c r="U63" s="16">
        <v>80.0</v>
      </c>
      <c r="V63" s="16">
        <v>75.0</v>
      </c>
    </row>
    <row r="64" ht="16.5" customHeight="1">
      <c r="B64" s="16" t="s">
        <v>42</v>
      </c>
      <c r="C64" s="16" t="s">
        <v>25</v>
      </c>
      <c r="D64" s="16" t="s">
        <v>2155</v>
      </c>
      <c r="E64" s="34">
        <v>44575.0</v>
      </c>
      <c r="F64" s="16" t="s">
        <v>2147</v>
      </c>
      <c r="G64" s="16" t="s">
        <v>2148</v>
      </c>
      <c r="H64" s="15" t="s">
        <v>29</v>
      </c>
      <c r="I64" s="16">
        <f>AVERAGE(J64,K64,M64)</f>
        <v>60</v>
      </c>
      <c r="J64" s="16">
        <v>60.0</v>
      </c>
      <c r="K64" s="16">
        <v>60.0</v>
      </c>
      <c r="L64" s="16">
        <v>50.0</v>
      </c>
      <c r="M64" s="16">
        <v>60.0</v>
      </c>
      <c r="N64" s="16">
        <f t="shared" si="9"/>
        <v>57.5</v>
      </c>
      <c r="O64" s="16">
        <v>85.0</v>
      </c>
      <c r="P64" s="16">
        <v>90.0</v>
      </c>
      <c r="Q64" s="16">
        <v>93.0</v>
      </c>
      <c r="R64" s="16">
        <v>96.0</v>
      </c>
      <c r="S64" s="16">
        <v>90.0</v>
      </c>
      <c r="T64" s="16">
        <v>85.0</v>
      </c>
      <c r="U64" s="16">
        <v>80.0</v>
      </c>
      <c r="V64" s="16">
        <v>75.0</v>
      </c>
    </row>
    <row r="65" ht="16.5" customHeight="1">
      <c r="B65" s="16" t="s">
        <v>717</v>
      </c>
      <c r="C65" s="16" t="s">
        <v>25</v>
      </c>
      <c r="D65" s="16" t="s">
        <v>2156</v>
      </c>
      <c r="E65" s="34">
        <v>44575.0</v>
      </c>
      <c r="F65" s="16" t="s">
        <v>2147</v>
      </c>
      <c r="G65" s="16" t="s">
        <v>2148</v>
      </c>
      <c r="H65" s="15" t="s">
        <v>29</v>
      </c>
      <c r="I65" s="27">
        <v>57.0</v>
      </c>
      <c r="J65" s="16">
        <v>50.0</v>
      </c>
      <c r="K65" s="16">
        <v>60.0</v>
      </c>
      <c r="L65" s="16">
        <v>50.0</v>
      </c>
      <c r="M65" s="16">
        <v>60.0</v>
      </c>
      <c r="N65" s="16">
        <f t="shared" si="9"/>
        <v>55</v>
      </c>
      <c r="O65" s="16">
        <v>80.0</v>
      </c>
      <c r="P65" s="16">
        <v>85.0</v>
      </c>
      <c r="Q65" s="16">
        <v>90.0</v>
      </c>
      <c r="R65" s="16">
        <v>95.0</v>
      </c>
      <c r="S65" s="16">
        <v>100.0</v>
      </c>
      <c r="T65" s="16">
        <v>90.0</v>
      </c>
      <c r="U65" s="16">
        <v>85.0</v>
      </c>
      <c r="V65" s="16">
        <v>80.0</v>
      </c>
    </row>
    <row r="66" ht="16.5" customHeight="1">
      <c r="B66" s="16" t="s">
        <v>1260</v>
      </c>
      <c r="C66" s="16" t="s">
        <v>25</v>
      </c>
      <c r="D66" s="16" t="s">
        <v>2157</v>
      </c>
      <c r="E66" s="34">
        <v>44584.0</v>
      </c>
      <c r="F66" s="16" t="s">
        <v>2147</v>
      </c>
      <c r="G66" s="16" t="s">
        <v>2148</v>
      </c>
      <c r="H66" s="15" t="s">
        <v>29</v>
      </c>
      <c r="I66" s="16">
        <f>AVERAGE(J66,K66,M66)</f>
        <v>50</v>
      </c>
      <c r="J66" s="16">
        <v>45.0</v>
      </c>
      <c r="K66" s="16">
        <v>55.0</v>
      </c>
      <c r="L66" s="16">
        <v>50.0</v>
      </c>
      <c r="M66" s="16">
        <v>50.0</v>
      </c>
      <c r="N66" s="16">
        <f t="shared" si="9"/>
        <v>50</v>
      </c>
      <c r="O66" s="16">
        <v>75.0</v>
      </c>
      <c r="P66" s="16">
        <v>80.0</v>
      </c>
      <c r="Q66" s="16">
        <v>85.0</v>
      </c>
      <c r="R66" s="16">
        <v>90.0</v>
      </c>
      <c r="S66" s="16">
        <v>100.0</v>
      </c>
      <c r="T66" s="16">
        <v>95.0</v>
      </c>
      <c r="U66" s="16">
        <v>90.0</v>
      </c>
      <c r="V66" s="16">
        <v>85.0</v>
      </c>
    </row>
    <row r="67" ht="16.5" customHeight="1">
      <c r="B67" s="16" t="s">
        <v>245</v>
      </c>
      <c r="C67" s="16" t="s">
        <v>25</v>
      </c>
      <c r="D67" s="16" t="s">
        <v>2158</v>
      </c>
      <c r="E67" s="34">
        <v>43475.0</v>
      </c>
      <c r="F67" s="16" t="s">
        <v>2147</v>
      </c>
      <c r="G67" s="16" t="s">
        <v>2148</v>
      </c>
      <c r="H67" s="15" t="s">
        <v>29</v>
      </c>
      <c r="I67" s="27">
        <v>62.0</v>
      </c>
      <c r="J67" s="16">
        <v>65.0</v>
      </c>
      <c r="K67" s="16">
        <v>60.0</v>
      </c>
      <c r="L67" s="16">
        <v>60.0</v>
      </c>
      <c r="M67" s="16">
        <v>60.0</v>
      </c>
      <c r="N67" s="16">
        <f t="shared" si="9"/>
        <v>61.25</v>
      </c>
      <c r="O67" s="16">
        <v>83.0</v>
      </c>
      <c r="P67" s="16">
        <v>86.0</v>
      </c>
      <c r="Q67" s="16">
        <v>90.0</v>
      </c>
      <c r="R67" s="16">
        <v>94.0</v>
      </c>
      <c r="S67" s="16">
        <v>87.0</v>
      </c>
      <c r="T67" s="16">
        <v>82.0</v>
      </c>
      <c r="U67" s="16">
        <v>75.0</v>
      </c>
      <c r="V67" s="16">
        <v>70.0</v>
      </c>
      <c r="X67" s="26" t="s">
        <v>2159</v>
      </c>
    </row>
    <row r="68" ht="16.5" customHeight="1">
      <c r="B68" s="16" t="s">
        <v>2030</v>
      </c>
      <c r="C68" s="16" t="s">
        <v>25</v>
      </c>
      <c r="D68" s="16" t="s">
        <v>2160</v>
      </c>
      <c r="E68" s="34">
        <v>43475.0</v>
      </c>
      <c r="F68" s="16" t="s">
        <v>2147</v>
      </c>
      <c r="G68" s="16" t="s">
        <v>2148</v>
      </c>
      <c r="H68" s="15" t="s">
        <v>29</v>
      </c>
      <c r="I68" s="27">
        <v>62.0</v>
      </c>
      <c r="J68" s="16">
        <v>65.0</v>
      </c>
      <c r="K68" s="16">
        <v>60.0</v>
      </c>
      <c r="L68" s="16">
        <v>60.0</v>
      </c>
      <c r="M68" s="16">
        <v>60.0</v>
      </c>
      <c r="N68" s="16">
        <f t="shared" si="9"/>
        <v>61.25</v>
      </c>
      <c r="O68" s="16">
        <v>83.0</v>
      </c>
      <c r="P68" s="16">
        <v>86.0</v>
      </c>
      <c r="Q68" s="16">
        <v>90.0</v>
      </c>
      <c r="R68" s="16">
        <v>94.0</v>
      </c>
      <c r="S68" s="16">
        <v>87.0</v>
      </c>
      <c r="T68" s="16">
        <v>82.0</v>
      </c>
      <c r="U68" s="16">
        <v>75.0</v>
      </c>
      <c r="V68" s="16">
        <v>70.0</v>
      </c>
    </row>
    <row r="69">
      <c r="B69" s="16" t="s">
        <v>2161</v>
      </c>
      <c r="C69" s="15" t="s">
        <v>25</v>
      </c>
      <c r="D69" s="16" t="s">
        <v>2162</v>
      </c>
      <c r="E69" s="34">
        <v>43475.0</v>
      </c>
      <c r="F69" s="16" t="s">
        <v>2147</v>
      </c>
      <c r="G69" s="16" t="s">
        <v>2148</v>
      </c>
      <c r="H69" s="15" t="s">
        <v>29</v>
      </c>
      <c r="I69" s="20">
        <f t="shared" ref="I69:I71" si="10">AVERAGE(J69,K69,M69)</f>
        <v>61.66666667</v>
      </c>
      <c r="J69" s="20">
        <v>65.0</v>
      </c>
      <c r="K69" s="20">
        <v>60.0</v>
      </c>
      <c r="L69" s="20">
        <v>60.0</v>
      </c>
      <c r="M69" s="20">
        <v>60.0</v>
      </c>
      <c r="N69" s="20">
        <f t="shared" si="9"/>
        <v>61.25</v>
      </c>
      <c r="O69" s="20">
        <v>83.0</v>
      </c>
      <c r="P69" s="20">
        <v>86.0</v>
      </c>
      <c r="Q69" s="20">
        <v>90.0</v>
      </c>
      <c r="R69" s="20">
        <v>94.0</v>
      </c>
      <c r="S69" s="20">
        <v>87.0</v>
      </c>
      <c r="T69" s="20">
        <v>82.0</v>
      </c>
      <c r="U69" s="20">
        <v>75.0</v>
      </c>
      <c r="V69" s="20">
        <v>70.0</v>
      </c>
    </row>
    <row r="70">
      <c r="B70" s="16" t="s">
        <v>2161</v>
      </c>
      <c r="C70" s="15" t="s">
        <v>25</v>
      </c>
      <c r="D70" s="16" t="s">
        <v>2163</v>
      </c>
      <c r="E70" s="34">
        <v>43470.0</v>
      </c>
      <c r="F70" s="16" t="s">
        <v>2147</v>
      </c>
      <c r="G70" s="16" t="s">
        <v>2148</v>
      </c>
      <c r="H70" s="15" t="s">
        <v>29</v>
      </c>
      <c r="I70" s="20">
        <f t="shared" si="10"/>
        <v>61.66666667</v>
      </c>
      <c r="J70" s="20">
        <v>65.0</v>
      </c>
      <c r="K70" s="20">
        <v>60.0</v>
      </c>
      <c r="L70" s="20">
        <v>70.0</v>
      </c>
      <c r="M70" s="20">
        <v>60.0</v>
      </c>
      <c r="N70" s="20">
        <f t="shared" si="9"/>
        <v>63.75</v>
      </c>
      <c r="O70" s="20">
        <v>83.0</v>
      </c>
      <c r="P70" s="20">
        <v>86.0</v>
      </c>
      <c r="Q70" s="20">
        <v>90.0</v>
      </c>
      <c r="R70" s="20">
        <v>94.0</v>
      </c>
      <c r="S70" s="20">
        <v>87.0</v>
      </c>
      <c r="T70" s="20">
        <v>82.0</v>
      </c>
      <c r="U70" s="20">
        <v>75.0</v>
      </c>
      <c r="V70" s="20">
        <v>70.0</v>
      </c>
      <c r="X70" s="40" t="s">
        <v>2164</v>
      </c>
    </row>
    <row r="71">
      <c r="B71" s="16" t="s">
        <v>2165</v>
      </c>
      <c r="C71" s="15" t="s">
        <v>25</v>
      </c>
      <c r="D71" s="16" t="s">
        <v>2166</v>
      </c>
      <c r="E71" s="34">
        <v>43470.0</v>
      </c>
      <c r="F71" s="16" t="s">
        <v>2147</v>
      </c>
      <c r="G71" s="16" t="s">
        <v>2148</v>
      </c>
      <c r="H71" s="15" t="s">
        <v>29</v>
      </c>
      <c r="I71" s="20">
        <f t="shared" si="10"/>
        <v>65</v>
      </c>
      <c r="J71" s="20">
        <v>65.0</v>
      </c>
      <c r="K71" s="20">
        <v>65.0</v>
      </c>
      <c r="L71" s="20">
        <v>65.0</v>
      </c>
      <c r="M71" s="20">
        <v>65.0</v>
      </c>
      <c r="N71" s="20">
        <f t="shared" si="9"/>
        <v>65</v>
      </c>
      <c r="O71" s="20">
        <v>90.0</v>
      </c>
      <c r="P71" s="20">
        <v>100.0</v>
      </c>
      <c r="Q71" s="20">
        <v>100.0</v>
      </c>
      <c r="R71" s="20">
        <v>100.0</v>
      </c>
      <c r="S71" s="20">
        <v>90.0</v>
      </c>
      <c r="T71" s="20">
        <v>85.0</v>
      </c>
      <c r="U71" s="20">
        <v>80.0</v>
      </c>
      <c r="V71" s="20">
        <v>75.0</v>
      </c>
    </row>
    <row r="72">
      <c r="A72" s="16"/>
      <c r="B72" s="16"/>
      <c r="C72" s="15"/>
      <c r="D72" s="16"/>
      <c r="E72" s="34"/>
      <c r="F72" s="16"/>
      <c r="G72" s="16"/>
      <c r="H72" s="16"/>
      <c r="I72" s="16"/>
      <c r="J72" s="20"/>
      <c r="K72" s="20"/>
      <c r="L72" s="20"/>
      <c r="M72" s="20"/>
      <c r="N72" s="16"/>
      <c r="O72" s="20"/>
      <c r="P72" s="20"/>
      <c r="Q72" s="20"/>
      <c r="R72" s="20"/>
      <c r="S72" s="20"/>
      <c r="T72" s="20"/>
      <c r="U72" s="20"/>
      <c r="V72" s="20"/>
      <c r="W72" s="25"/>
      <c r="X72" s="41"/>
    </row>
    <row r="73" ht="18.0" customHeight="1">
      <c r="A73" s="16">
        <v>365.0</v>
      </c>
      <c r="B73" s="16" t="s">
        <v>105</v>
      </c>
      <c r="C73" s="15" t="s">
        <v>25</v>
      </c>
      <c r="D73" s="16" t="s">
        <v>2167</v>
      </c>
      <c r="E73" s="34">
        <v>43851.0</v>
      </c>
      <c r="F73" s="16" t="s">
        <v>2168</v>
      </c>
      <c r="G73" s="16" t="s">
        <v>2148</v>
      </c>
      <c r="H73" s="15" t="s">
        <v>29</v>
      </c>
      <c r="I73" s="16">
        <v>80.0</v>
      </c>
      <c r="J73" s="20">
        <v>90.0</v>
      </c>
      <c r="K73" s="20">
        <v>90.0</v>
      </c>
      <c r="L73" s="20">
        <v>90.0</v>
      </c>
      <c r="M73" s="20">
        <v>95.0</v>
      </c>
      <c r="N73" s="16">
        <v>90.0</v>
      </c>
      <c r="O73" s="20">
        <v>85.0</v>
      </c>
      <c r="P73" s="20">
        <v>90.0</v>
      </c>
      <c r="Q73" s="20">
        <v>85.0</v>
      </c>
      <c r="R73" s="20">
        <v>70.0</v>
      </c>
      <c r="S73" s="20">
        <v>85.0</v>
      </c>
      <c r="T73" s="20">
        <v>90.0</v>
      </c>
      <c r="U73" s="20">
        <v>80.0</v>
      </c>
      <c r="V73" s="20">
        <v>70.0</v>
      </c>
      <c r="W73" s="20" t="s">
        <v>2169</v>
      </c>
      <c r="X73" s="40" t="s">
        <v>2170</v>
      </c>
    </row>
    <row r="74" ht="15.75" customHeight="1">
      <c r="B74" s="16" t="s">
        <v>563</v>
      </c>
      <c r="C74" s="15" t="s">
        <v>25</v>
      </c>
      <c r="D74" s="16" t="s">
        <v>2171</v>
      </c>
      <c r="E74" s="34">
        <v>43851.0</v>
      </c>
      <c r="F74" s="16" t="s">
        <v>2168</v>
      </c>
      <c r="G74" s="16" t="s">
        <v>2148</v>
      </c>
      <c r="H74" s="15" t="s">
        <v>29</v>
      </c>
      <c r="I74" s="16">
        <v>80.0</v>
      </c>
      <c r="J74" s="20">
        <v>90.0</v>
      </c>
      <c r="K74" s="20">
        <v>90.0</v>
      </c>
      <c r="L74" s="20">
        <v>90.0</v>
      </c>
      <c r="M74" s="20">
        <v>95.0</v>
      </c>
      <c r="N74" s="16">
        <v>90.0</v>
      </c>
      <c r="O74" s="20">
        <v>85.0</v>
      </c>
      <c r="P74" s="20">
        <v>90.0</v>
      </c>
      <c r="Q74" s="20">
        <v>85.0</v>
      </c>
      <c r="R74" s="20">
        <v>70.0</v>
      </c>
      <c r="S74" s="20">
        <v>85.0</v>
      </c>
      <c r="T74" s="20">
        <v>90.0</v>
      </c>
      <c r="U74" s="20">
        <v>80.0</v>
      </c>
      <c r="V74" s="20">
        <v>70.0</v>
      </c>
      <c r="W74" s="20" t="s">
        <v>2169</v>
      </c>
      <c r="X74" s="40" t="s">
        <v>2170</v>
      </c>
    </row>
    <row r="75">
      <c r="B75" s="16" t="s">
        <v>223</v>
      </c>
      <c r="C75" s="15" t="s">
        <v>25</v>
      </c>
      <c r="D75" s="16" t="s">
        <v>2172</v>
      </c>
      <c r="E75" s="34">
        <v>43851.0</v>
      </c>
      <c r="F75" s="16" t="s">
        <v>2168</v>
      </c>
      <c r="G75" s="16" t="s">
        <v>2148</v>
      </c>
      <c r="H75" s="15" t="s">
        <v>29</v>
      </c>
      <c r="I75" s="16">
        <v>80.0</v>
      </c>
      <c r="J75" s="20">
        <v>90.0</v>
      </c>
      <c r="K75" s="20">
        <v>80.0</v>
      </c>
      <c r="L75" s="20">
        <v>90.0</v>
      </c>
      <c r="M75" s="20">
        <v>95.0</v>
      </c>
      <c r="N75" s="16">
        <v>90.0</v>
      </c>
      <c r="O75" s="20">
        <v>85.0</v>
      </c>
      <c r="P75" s="20">
        <v>90.0</v>
      </c>
      <c r="Q75" s="20">
        <v>85.0</v>
      </c>
      <c r="R75" s="20">
        <v>70.0</v>
      </c>
      <c r="S75" s="20">
        <v>85.0</v>
      </c>
      <c r="T75" s="20">
        <v>90.0</v>
      </c>
      <c r="U75" s="20">
        <v>80.0</v>
      </c>
      <c r="V75" s="20">
        <v>70.0</v>
      </c>
      <c r="W75" s="20" t="s">
        <v>2169</v>
      </c>
      <c r="X75" s="40" t="s">
        <v>2170</v>
      </c>
    </row>
    <row r="76">
      <c r="A76" s="16"/>
      <c r="B76" s="16"/>
      <c r="C76" s="15"/>
      <c r="D76" s="16"/>
      <c r="E76" s="34"/>
      <c r="F76" s="16"/>
      <c r="G76" s="16"/>
      <c r="H76" s="16"/>
      <c r="I76" s="16"/>
      <c r="J76" s="20"/>
      <c r="K76" s="20"/>
      <c r="L76" s="20"/>
      <c r="M76" s="20"/>
      <c r="N76" s="16"/>
      <c r="O76" s="20"/>
      <c r="P76" s="20"/>
      <c r="Q76" s="20"/>
      <c r="R76" s="20"/>
      <c r="S76" s="20"/>
      <c r="T76" s="20"/>
      <c r="U76" s="20"/>
      <c r="V76" s="20"/>
      <c r="W76" s="25"/>
      <c r="X76" s="41"/>
    </row>
    <row r="77" ht="14.25" customHeight="1">
      <c r="A77" s="16">
        <v>453.0</v>
      </c>
      <c r="B77" s="16" t="s">
        <v>70</v>
      </c>
      <c r="C77" s="15" t="s">
        <v>25</v>
      </c>
      <c r="D77" s="16" t="s">
        <v>2173</v>
      </c>
      <c r="E77" s="34">
        <v>43676.0</v>
      </c>
      <c r="F77" s="27" t="s">
        <v>2174</v>
      </c>
      <c r="G77" s="16" t="s">
        <v>2175</v>
      </c>
      <c r="H77" s="15" t="s">
        <v>29</v>
      </c>
      <c r="I77" s="16">
        <v>50.0</v>
      </c>
      <c r="J77" s="20">
        <v>20.0</v>
      </c>
      <c r="K77" s="20">
        <v>50.0</v>
      </c>
      <c r="L77" s="20">
        <v>20.0</v>
      </c>
      <c r="M77" s="20">
        <v>90.0</v>
      </c>
      <c r="N77" s="16">
        <f t="shared" ref="N77:N79" si="11">AVERAGE(I77:M77)</f>
        <v>46</v>
      </c>
      <c r="O77" s="20">
        <v>95.0</v>
      </c>
      <c r="P77" s="20">
        <v>95.0</v>
      </c>
      <c r="Q77" s="20">
        <v>95.0</v>
      </c>
      <c r="R77" s="20">
        <v>90.0</v>
      </c>
      <c r="S77" s="20">
        <v>60.0</v>
      </c>
      <c r="T77" s="20">
        <v>70.0</v>
      </c>
      <c r="U77" s="20">
        <v>80.0</v>
      </c>
      <c r="V77" s="20">
        <v>90.0</v>
      </c>
      <c r="W77" s="20" t="s">
        <v>2176</v>
      </c>
      <c r="X77" s="40" t="s">
        <v>2177</v>
      </c>
    </row>
    <row r="78" ht="15.0" customHeight="1">
      <c r="B78" s="16" t="s">
        <v>2178</v>
      </c>
      <c r="C78" s="15" t="s">
        <v>25</v>
      </c>
      <c r="D78" s="16" t="s">
        <v>2179</v>
      </c>
      <c r="E78" s="34">
        <v>43676.0</v>
      </c>
      <c r="F78" s="27" t="s">
        <v>2174</v>
      </c>
      <c r="G78" s="16" t="s">
        <v>2175</v>
      </c>
      <c r="H78" s="15" t="s">
        <v>29</v>
      </c>
      <c r="I78" s="16">
        <v>50.0</v>
      </c>
      <c r="J78" s="20">
        <v>20.0</v>
      </c>
      <c r="K78" s="20">
        <v>50.0</v>
      </c>
      <c r="L78" s="20">
        <v>20.0</v>
      </c>
      <c r="M78" s="20">
        <v>90.0</v>
      </c>
      <c r="N78" s="16">
        <f t="shared" si="11"/>
        <v>46</v>
      </c>
      <c r="O78" s="20">
        <v>85.0</v>
      </c>
      <c r="P78" s="20">
        <v>85.0</v>
      </c>
      <c r="Q78" s="20">
        <v>85.0</v>
      </c>
      <c r="R78" s="20">
        <v>85.0</v>
      </c>
      <c r="S78" s="20">
        <v>60.0</v>
      </c>
      <c r="T78" s="20">
        <v>70.0</v>
      </c>
      <c r="U78" s="20">
        <v>80.0</v>
      </c>
      <c r="V78" s="20">
        <v>90.0</v>
      </c>
      <c r="W78" s="20" t="s">
        <v>2176</v>
      </c>
      <c r="X78" s="40" t="s">
        <v>2177</v>
      </c>
    </row>
    <row r="79" ht="13.5" customHeight="1">
      <c r="B79" s="16" t="s">
        <v>351</v>
      </c>
      <c r="C79" s="15" t="s">
        <v>25</v>
      </c>
      <c r="D79" s="16" t="s">
        <v>2180</v>
      </c>
      <c r="E79" s="34">
        <v>43676.0</v>
      </c>
      <c r="F79" s="27" t="s">
        <v>2174</v>
      </c>
      <c r="G79" s="16" t="s">
        <v>2175</v>
      </c>
      <c r="H79" s="15" t="s">
        <v>29</v>
      </c>
      <c r="I79" s="16">
        <v>50.0</v>
      </c>
      <c r="J79" s="20">
        <v>20.0</v>
      </c>
      <c r="K79" s="20">
        <v>50.0</v>
      </c>
      <c r="L79" s="20">
        <v>20.0</v>
      </c>
      <c r="M79" s="20">
        <v>90.0</v>
      </c>
      <c r="N79" s="16">
        <f t="shared" si="11"/>
        <v>46</v>
      </c>
      <c r="O79" s="20">
        <v>95.0</v>
      </c>
      <c r="P79" s="20">
        <v>95.0</v>
      </c>
      <c r="Q79" s="20">
        <v>95.0</v>
      </c>
      <c r="R79" s="20">
        <v>90.0</v>
      </c>
      <c r="S79" s="20">
        <v>60.0</v>
      </c>
      <c r="T79" s="20">
        <v>70.0</v>
      </c>
      <c r="U79" s="20">
        <v>80.0</v>
      </c>
      <c r="V79" s="20">
        <v>90.0</v>
      </c>
      <c r="W79" s="20" t="s">
        <v>2176</v>
      </c>
      <c r="X79" s="40" t="s">
        <v>2177</v>
      </c>
    </row>
    <row r="80">
      <c r="A80" s="16"/>
      <c r="B80" s="16"/>
      <c r="C80" s="15"/>
      <c r="D80" s="16"/>
      <c r="E80" s="34"/>
      <c r="F80" s="16"/>
      <c r="G80" s="16"/>
      <c r="H80" s="16"/>
      <c r="I80" s="16"/>
      <c r="J80" s="20"/>
      <c r="K80" s="20"/>
      <c r="L80" s="20"/>
      <c r="M80" s="20"/>
      <c r="N80" s="16"/>
      <c r="O80" s="20"/>
      <c r="P80" s="20"/>
      <c r="Q80" s="20"/>
      <c r="R80" s="20"/>
      <c r="S80" s="20"/>
      <c r="T80" s="20"/>
      <c r="U80" s="20"/>
      <c r="V80" s="20"/>
      <c r="W80" s="25"/>
      <c r="X80" s="41"/>
    </row>
    <row r="81" ht="13.5" customHeight="1">
      <c r="A81" s="16">
        <v>617.0</v>
      </c>
      <c r="B81" s="16" t="s">
        <v>915</v>
      </c>
      <c r="C81" s="15" t="s">
        <v>25</v>
      </c>
      <c r="D81" s="17" t="s">
        <v>2181</v>
      </c>
      <c r="E81" s="28">
        <v>44426.0</v>
      </c>
      <c r="F81" s="29" t="s">
        <v>2182</v>
      </c>
      <c r="G81" s="16" t="s">
        <v>2183</v>
      </c>
      <c r="H81" s="16" t="s">
        <v>29</v>
      </c>
      <c r="I81" s="16">
        <v>85.0</v>
      </c>
      <c r="J81" s="20">
        <v>80.0</v>
      </c>
      <c r="K81" s="20">
        <v>80.0</v>
      </c>
      <c r="L81" s="20">
        <v>75.0</v>
      </c>
      <c r="M81" s="20">
        <v>85.0</v>
      </c>
      <c r="N81" s="16">
        <f t="shared" ref="N81:N85" si="12">AVERAGE(I81:M81)</f>
        <v>81</v>
      </c>
      <c r="O81" s="20">
        <v>85.0</v>
      </c>
      <c r="P81" s="20">
        <v>90.0</v>
      </c>
      <c r="Q81" s="20">
        <v>95.0</v>
      </c>
      <c r="R81" s="20">
        <v>100.0</v>
      </c>
      <c r="S81" s="20">
        <v>100.0</v>
      </c>
      <c r="T81" s="20">
        <v>90.0</v>
      </c>
      <c r="U81" s="20">
        <v>85.0</v>
      </c>
      <c r="V81" s="20">
        <v>70.0</v>
      </c>
      <c r="W81" s="20" t="s">
        <v>1197</v>
      </c>
      <c r="X81" s="110" t="s">
        <v>2184</v>
      </c>
    </row>
    <row r="82" ht="15.75" customHeight="1">
      <c r="B82" s="16" t="s">
        <v>2185</v>
      </c>
      <c r="C82" s="15" t="s">
        <v>25</v>
      </c>
      <c r="D82" s="16" t="s">
        <v>2186</v>
      </c>
      <c r="E82" s="28">
        <v>44426.0</v>
      </c>
      <c r="F82" s="29" t="s">
        <v>2182</v>
      </c>
      <c r="G82" s="16" t="s">
        <v>2183</v>
      </c>
      <c r="H82" s="16" t="s">
        <v>29</v>
      </c>
      <c r="I82" s="16">
        <v>85.0</v>
      </c>
      <c r="J82" s="20">
        <v>80.0</v>
      </c>
      <c r="K82" s="20">
        <v>80.0</v>
      </c>
      <c r="L82" s="20">
        <v>75.0</v>
      </c>
      <c r="M82" s="20">
        <v>75.0</v>
      </c>
      <c r="N82" s="16">
        <f t="shared" si="12"/>
        <v>79</v>
      </c>
      <c r="O82" s="20">
        <v>90.0</v>
      </c>
      <c r="P82" s="20">
        <v>90.0</v>
      </c>
      <c r="Q82" s="20">
        <v>95.0</v>
      </c>
      <c r="R82" s="20">
        <v>100.0</v>
      </c>
      <c r="S82" s="20">
        <v>100.0</v>
      </c>
      <c r="T82" s="20">
        <v>90.0</v>
      </c>
      <c r="U82" s="20">
        <v>85.0</v>
      </c>
      <c r="V82" s="20">
        <v>70.0</v>
      </c>
    </row>
    <row r="83" ht="17.25" customHeight="1">
      <c r="B83" s="16" t="s">
        <v>147</v>
      </c>
      <c r="C83" s="15" t="s">
        <v>25</v>
      </c>
      <c r="D83" s="17" t="s">
        <v>2187</v>
      </c>
      <c r="E83" s="28">
        <v>44426.0</v>
      </c>
      <c r="F83" s="29" t="s">
        <v>2182</v>
      </c>
      <c r="G83" s="16" t="s">
        <v>2183</v>
      </c>
      <c r="H83" s="16" t="s">
        <v>29</v>
      </c>
      <c r="I83" s="16">
        <v>85.0</v>
      </c>
      <c r="J83" s="20">
        <v>80.0</v>
      </c>
      <c r="K83" s="20">
        <v>80.0</v>
      </c>
      <c r="L83" s="20">
        <v>75.0</v>
      </c>
      <c r="M83" s="20">
        <v>75.0</v>
      </c>
      <c r="N83" s="16">
        <f t="shared" si="12"/>
        <v>79</v>
      </c>
      <c r="O83" s="20">
        <v>90.0</v>
      </c>
      <c r="P83" s="20">
        <v>90.0</v>
      </c>
      <c r="Q83" s="20">
        <v>95.0</v>
      </c>
      <c r="R83" s="20">
        <v>100.0</v>
      </c>
      <c r="S83" s="20">
        <v>100.0</v>
      </c>
      <c r="T83" s="20">
        <v>90.0</v>
      </c>
      <c r="U83" s="20">
        <v>85.0</v>
      </c>
      <c r="V83" s="20">
        <v>70.0</v>
      </c>
    </row>
    <row r="84" ht="15.0" customHeight="1">
      <c r="B84" s="16" t="s">
        <v>2188</v>
      </c>
      <c r="C84" s="15" t="s">
        <v>25</v>
      </c>
      <c r="D84" s="16" t="s">
        <v>2189</v>
      </c>
      <c r="E84" s="28">
        <v>44427.0</v>
      </c>
      <c r="F84" s="29" t="s">
        <v>2182</v>
      </c>
      <c r="G84" s="16" t="s">
        <v>2183</v>
      </c>
      <c r="H84" s="16" t="s">
        <v>29</v>
      </c>
      <c r="I84" s="16">
        <v>80.0</v>
      </c>
      <c r="J84" s="20">
        <v>80.0</v>
      </c>
      <c r="K84" s="20">
        <v>80.0</v>
      </c>
      <c r="L84" s="20">
        <v>80.0</v>
      </c>
      <c r="M84" s="20">
        <v>85.0</v>
      </c>
      <c r="N84" s="16">
        <f t="shared" si="12"/>
        <v>81</v>
      </c>
      <c r="O84" s="20">
        <v>90.0</v>
      </c>
      <c r="P84" s="20">
        <v>90.0</v>
      </c>
      <c r="Q84" s="20">
        <v>100.0</v>
      </c>
      <c r="R84" s="20">
        <v>100.0</v>
      </c>
      <c r="S84" s="20">
        <v>100.0</v>
      </c>
      <c r="T84" s="20">
        <v>90.0</v>
      </c>
      <c r="U84" s="20">
        <v>85.0</v>
      </c>
      <c r="V84" s="20">
        <v>70.0</v>
      </c>
    </row>
    <row r="85" ht="18.75" customHeight="1">
      <c r="B85" s="16" t="s">
        <v>1223</v>
      </c>
      <c r="C85" s="15" t="s">
        <v>25</v>
      </c>
      <c r="D85" s="16" t="s">
        <v>2190</v>
      </c>
      <c r="E85" s="28">
        <v>44426.0</v>
      </c>
      <c r="F85" s="29" t="s">
        <v>2182</v>
      </c>
      <c r="G85" s="16" t="s">
        <v>2183</v>
      </c>
      <c r="H85" s="16" t="s">
        <v>29</v>
      </c>
      <c r="I85" s="16">
        <v>75.0</v>
      </c>
      <c r="J85" s="20">
        <v>75.0</v>
      </c>
      <c r="K85" s="20">
        <v>75.0</v>
      </c>
      <c r="L85" s="20">
        <v>80.0</v>
      </c>
      <c r="M85" s="20">
        <v>80.0</v>
      </c>
      <c r="N85" s="16">
        <f t="shared" si="12"/>
        <v>77</v>
      </c>
      <c r="O85" s="20">
        <v>90.0</v>
      </c>
      <c r="P85" s="20">
        <v>90.0</v>
      </c>
      <c r="Q85" s="20">
        <v>95.0</v>
      </c>
      <c r="R85" s="20">
        <v>100.0</v>
      </c>
      <c r="S85" s="20">
        <v>100.0</v>
      </c>
      <c r="T85" s="20">
        <v>90.0</v>
      </c>
      <c r="U85" s="20">
        <v>85.0</v>
      </c>
      <c r="V85" s="20">
        <v>70.0</v>
      </c>
    </row>
    <row r="86">
      <c r="A86" s="16"/>
      <c r="B86" s="16"/>
      <c r="C86" s="15"/>
      <c r="D86" s="16"/>
      <c r="E86" s="34"/>
      <c r="F86" s="16"/>
      <c r="G86" s="16"/>
      <c r="H86" s="16"/>
      <c r="I86" s="16"/>
      <c r="J86" s="20"/>
      <c r="K86" s="20"/>
      <c r="L86" s="20"/>
      <c r="M86" s="20"/>
      <c r="N86" s="16"/>
      <c r="O86" s="20"/>
      <c r="P86" s="20"/>
      <c r="Q86" s="20"/>
      <c r="R86" s="20"/>
      <c r="S86" s="20"/>
      <c r="T86" s="20"/>
      <c r="U86" s="20"/>
      <c r="V86" s="20"/>
      <c r="W86" s="25"/>
      <c r="X86" s="41"/>
    </row>
    <row r="87" ht="17.25" customHeight="1">
      <c r="A87" s="30">
        <v>3034.0</v>
      </c>
      <c r="B87" s="16"/>
      <c r="C87" s="15" t="s">
        <v>25</v>
      </c>
      <c r="D87" s="16" t="s">
        <v>46</v>
      </c>
      <c r="E87" s="34"/>
      <c r="F87" s="30" t="s">
        <v>2191</v>
      </c>
      <c r="G87" s="30" t="s">
        <v>2192</v>
      </c>
      <c r="H87" s="15" t="s">
        <v>29</v>
      </c>
      <c r="I87" s="16"/>
      <c r="J87" s="20"/>
      <c r="K87" s="20"/>
      <c r="L87" s="20"/>
      <c r="M87" s="20"/>
      <c r="N87" s="16"/>
      <c r="O87" s="20"/>
      <c r="P87" s="20"/>
      <c r="Q87" s="20"/>
      <c r="R87" s="20"/>
      <c r="S87" s="20"/>
      <c r="T87" s="20"/>
      <c r="U87" s="20"/>
      <c r="V87" s="20"/>
      <c r="W87" s="25"/>
      <c r="X87" s="41"/>
    </row>
    <row r="88">
      <c r="A88" s="16"/>
      <c r="B88" s="16"/>
      <c r="C88" s="15"/>
      <c r="D88" s="16"/>
      <c r="E88" s="34"/>
      <c r="F88" s="16"/>
      <c r="G88" s="16"/>
      <c r="H88" s="15"/>
      <c r="I88" s="16"/>
      <c r="J88" s="20"/>
      <c r="K88" s="20"/>
      <c r="L88" s="20"/>
      <c r="M88" s="20"/>
      <c r="N88" s="16"/>
      <c r="O88" s="20"/>
      <c r="P88" s="20"/>
      <c r="Q88" s="20"/>
      <c r="R88" s="20"/>
      <c r="S88" s="20"/>
      <c r="T88" s="20"/>
      <c r="U88" s="20"/>
      <c r="V88" s="20"/>
      <c r="W88" s="25"/>
      <c r="X88" s="41"/>
    </row>
    <row r="89">
      <c r="A89" s="16">
        <v>973.0</v>
      </c>
      <c r="B89" s="16"/>
      <c r="C89" s="15" t="s">
        <v>25</v>
      </c>
      <c r="D89" s="16" t="s">
        <v>46</v>
      </c>
      <c r="E89" s="34"/>
      <c r="F89" s="16" t="s">
        <v>2193</v>
      </c>
      <c r="G89" s="16" t="s">
        <v>2194</v>
      </c>
      <c r="H89" s="15" t="s">
        <v>29</v>
      </c>
      <c r="I89" s="16"/>
      <c r="J89" s="20"/>
      <c r="K89" s="20"/>
      <c r="L89" s="20"/>
      <c r="M89" s="20"/>
      <c r="N89" s="16"/>
      <c r="O89" s="20"/>
      <c r="P89" s="20"/>
      <c r="Q89" s="20"/>
      <c r="R89" s="20"/>
      <c r="S89" s="20"/>
      <c r="T89" s="20"/>
      <c r="U89" s="20"/>
      <c r="V89" s="20"/>
      <c r="W89" s="25"/>
      <c r="X89" s="41"/>
    </row>
    <row r="90">
      <c r="A90" s="16"/>
      <c r="B90" s="16"/>
      <c r="C90" s="15"/>
      <c r="D90" s="16"/>
      <c r="E90" s="34"/>
      <c r="F90" s="16"/>
      <c r="G90" s="16"/>
      <c r="H90" s="16"/>
      <c r="I90" s="16"/>
      <c r="J90" s="20"/>
      <c r="K90" s="20"/>
      <c r="L90" s="20"/>
      <c r="M90" s="20"/>
      <c r="N90" s="16"/>
      <c r="O90" s="20"/>
      <c r="P90" s="20"/>
      <c r="Q90" s="20"/>
      <c r="R90" s="20"/>
      <c r="S90" s="20"/>
      <c r="T90" s="20"/>
      <c r="U90" s="20"/>
      <c r="V90" s="20"/>
      <c r="W90" s="25"/>
      <c r="X90" s="41"/>
    </row>
    <row r="91">
      <c r="A91" s="16">
        <v>997.0</v>
      </c>
      <c r="B91" s="16"/>
      <c r="C91" s="15" t="s">
        <v>25</v>
      </c>
      <c r="D91" s="16" t="s">
        <v>46</v>
      </c>
      <c r="E91" s="34"/>
      <c r="F91" s="16" t="s">
        <v>2195</v>
      </c>
      <c r="G91" s="16" t="s">
        <v>2196</v>
      </c>
      <c r="H91" s="15" t="s">
        <v>29</v>
      </c>
      <c r="I91" s="16"/>
      <c r="J91" s="20"/>
      <c r="K91" s="20"/>
      <c r="L91" s="20"/>
      <c r="M91" s="20"/>
      <c r="N91" s="16"/>
      <c r="O91" s="20"/>
      <c r="P91" s="20"/>
      <c r="Q91" s="20"/>
      <c r="R91" s="20"/>
      <c r="S91" s="20"/>
      <c r="T91" s="20"/>
      <c r="U91" s="20"/>
      <c r="V91" s="20"/>
      <c r="W91" s="25"/>
      <c r="X91" s="41"/>
    </row>
    <row r="92">
      <c r="A92" s="16"/>
      <c r="B92" s="16"/>
      <c r="C92" s="15"/>
      <c r="D92" s="16"/>
      <c r="E92" s="34"/>
      <c r="F92" s="16"/>
      <c r="G92" s="16"/>
      <c r="H92" s="16"/>
      <c r="I92" s="16"/>
      <c r="J92" s="20"/>
      <c r="K92" s="20"/>
      <c r="L92" s="20"/>
      <c r="M92" s="20"/>
      <c r="N92" s="16"/>
      <c r="O92" s="20"/>
      <c r="P92" s="20"/>
      <c r="Q92" s="20"/>
      <c r="R92" s="20"/>
      <c r="S92" s="20"/>
      <c r="T92" s="20"/>
      <c r="U92" s="20"/>
      <c r="V92" s="20"/>
      <c r="W92" s="25"/>
      <c r="X92" s="41"/>
    </row>
    <row r="93">
      <c r="A93" s="16">
        <v>1036.0</v>
      </c>
      <c r="B93" s="16"/>
      <c r="C93" s="15" t="s">
        <v>25</v>
      </c>
      <c r="D93" s="16" t="s">
        <v>46</v>
      </c>
      <c r="E93" s="34"/>
      <c r="F93" s="16" t="s">
        <v>2197</v>
      </c>
      <c r="G93" s="29" t="s">
        <v>2198</v>
      </c>
      <c r="H93" s="15" t="s">
        <v>29</v>
      </c>
      <c r="I93" s="16"/>
      <c r="J93" s="20"/>
      <c r="K93" s="20"/>
      <c r="L93" s="20"/>
      <c r="M93" s="20"/>
      <c r="N93" s="16"/>
      <c r="O93" s="20"/>
      <c r="P93" s="20"/>
      <c r="Q93" s="20"/>
      <c r="R93" s="20"/>
      <c r="S93" s="20"/>
      <c r="T93" s="20"/>
      <c r="U93" s="20"/>
      <c r="V93" s="20"/>
      <c r="W93" s="25"/>
      <c r="X93" s="41"/>
    </row>
    <row r="94">
      <c r="A94" s="16"/>
      <c r="B94" s="16"/>
      <c r="C94" s="15"/>
      <c r="D94" s="16"/>
      <c r="E94" s="34"/>
      <c r="F94" s="16"/>
      <c r="G94" s="16"/>
      <c r="H94" s="16"/>
      <c r="I94" s="16"/>
      <c r="J94" s="20"/>
      <c r="K94" s="20"/>
      <c r="L94" s="20"/>
      <c r="M94" s="20"/>
      <c r="N94" s="16"/>
      <c r="O94" s="20"/>
      <c r="P94" s="20"/>
      <c r="Q94" s="20"/>
      <c r="R94" s="20"/>
      <c r="S94" s="20"/>
      <c r="T94" s="20"/>
      <c r="U94" s="20"/>
      <c r="V94" s="20"/>
      <c r="W94" s="25"/>
      <c r="X94" s="41"/>
    </row>
    <row r="95">
      <c r="A95" s="16">
        <v>1025.0</v>
      </c>
      <c r="B95" s="16"/>
      <c r="C95" s="15" t="s">
        <v>25</v>
      </c>
      <c r="D95" s="16" t="s">
        <v>46</v>
      </c>
      <c r="E95" s="34"/>
      <c r="F95" s="16" t="s">
        <v>2199</v>
      </c>
      <c r="G95" s="16" t="s">
        <v>2198</v>
      </c>
      <c r="H95" s="15" t="s">
        <v>29</v>
      </c>
      <c r="I95" s="16"/>
      <c r="J95" s="20"/>
      <c r="K95" s="20"/>
      <c r="L95" s="20"/>
      <c r="M95" s="20"/>
      <c r="N95" s="16"/>
      <c r="O95" s="20"/>
      <c r="P95" s="20"/>
      <c r="Q95" s="20"/>
      <c r="R95" s="20"/>
      <c r="S95" s="20"/>
      <c r="T95" s="20"/>
      <c r="U95" s="20"/>
      <c r="V95" s="20"/>
      <c r="W95" s="25"/>
      <c r="X95" s="41"/>
    </row>
    <row r="96">
      <c r="A96" s="16"/>
      <c r="B96" s="16"/>
      <c r="C96" s="15"/>
      <c r="D96" s="16"/>
      <c r="E96" s="34"/>
      <c r="F96" s="16"/>
      <c r="G96" s="16"/>
      <c r="H96" s="16"/>
      <c r="I96" s="16"/>
      <c r="J96" s="20"/>
      <c r="K96" s="20"/>
      <c r="L96" s="20"/>
      <c r="M96" s="20"/>
      <c r="N96" s="16"/>
      <c r="O96" s="20"/>
      <c r="P96" s="20"/>
      <c r="Q96" s="20"/>
      <c r="R96" s="20"/>
      <c r="S96" s="20"/>
      <c r="T96" s="20"/>
      <c r="U96" s="20"/>
      <c r="V96" s="20"/>
      <c r="W96" s="25"/>
      <c r="X96" s="41"/>
    </row>
    <row r="97" ht="17.25" customHeight="1">
      <c r="A97" s="16">
        <v>1553.0</v>
      </c>
      <c r="B97" s="16" t="s">
        <v>2200</v>
      </c>
      <c r="C97" s="15" t="s">
        <v>25</v>
      </c>
      <c r="D97" s="16" t="s">
        <v>2201</v>
      </c>
      <c r="E97" s="34">
        <v>43473.0</v>
      </c>
      <c r="F97" s="16" t="s">
        <v>2202</v>
      </c>
      <c r="G97" s="16" t="s">
        <v>2203</v>
      </c>
      <c r="H97" s="16" t="s">
        <v>29</v>
      </c>
      <c r="I97" s="16">
        <v>70.0</v>
      </c>
      <c r="J97" s="20">
        <v>90.0</v>
      </c>
      <c r="K97" s="20">
        <v>80.0</v>
      </c>
      <c r="L97" s="20">
        <v>85.0</v>
      </c>
      <c r="M97" s="20">
        <v>80.0</v>
      </c>
      <c r="N97" s="16">
        <f t="shared" ref="N97:N99" si="13">AVERAGE(I97:M97)</f>
        <v>81</v>
      </c>
      <c r="O97" s="20">
        <v>70.0</v>
      </c>
      <c r="P97" s="20">
        <v>80.0</v>
      </c>
      <c r="Q97" s="20">
        <v>90.0</v>
      </c>
      <c r="R97" s="20">
        <v>95.0</v>
      </c>
      <c r="S97" s="20">
        <v>100.0</v>
      </c>
      <c r="T97" s="20">
        <v>70.0</v>
      </c>
      <c r="U97" s="20">
        <v>40.0</v>
      </c>
      <c r="V97" s="20">
        <v>20.0</v>
      </c>
      <c r="W97" s="20" t="s">
        <v>2204</v>
      </c>
      <c r="X97" s="40" t="s">
        <v>2205</v>
      </c>
    </row>
    <row r="98">
      <c r="B98" s="16" t="s">
        <v>659</v>
      </c>
      <c r="C98" s="15" t="s">
        <v>25</v>
      </c>
      <c r="D98" s="16" t="s">
        <v>2206</v>
      </c>
      <c r="E98" s="34">
        <v>43473.0</v>
      </c>
      <c r="F98" s="16" t="s">
        <v>2202</v>
      </c>
      <c r="G98" s="16" t="s">
        <v>2203</v>
      </c>
      <c r="H98" s="16" t="s">
        <v>29</v>
      </c>
      <c r="I98" s="16">
        <v>70.0</v>
      </c>
      <c r="J98" s="20">
        <v>95.0</v>
      </c>
      <c r="K98" s="20">
        <v>80.0</v>
      </c>
      <c r="L98" s="20">
        <v>100.0</v>
      </c>
      <c r="M98" s="20">
        <v>90.0</v>
      </c>
      <c r="N98" s="16">
        <f t="shared" si="13"/>
        <v>87</v>
      </c>
      <c r="O98" s="20">
        <v>70.0</v>
      </c>
      <c r="P98" s="20">
        <v>80.0</v>
      </c>
      <c r="Q98" s="20">
        <v>90.0</v>
      </c>
      <c r="R98" s="20">
        <v>95.0</v>
      </c>
      <c r="S98" s="20">
        <v>100.0</v>
      </c>
      <c r="T98" s="20">
        <v>70.0</v>
      </c>
      <c r="U98" s="20">
        <v>40.0</v>
      </c>
      <c r="V98" s="20">
        <v>20.0</v>
      </c>
    </row>
    <row r="99">
      <c r="B99" s="16" t="s">
        <v>103</v>
      </c>
      <c r="C99" s="15" t="s">
        <v>25</v>
      </c>
      <c r="D99" s="16" t="s">
        <v>2207</v>
      </c>
      <c r="E99" s="34">
        <v>43473.0</v>
      </c>
      <c r="F99" s="16" t="s">
        <v>2202</v>
      </c>
      <c r="G99" s="16" t="s">
        <v>2203</v>
      </c>
      <c r="H99" s="16" t="s">
        <v>29</v>
      </c>
      <c r="I99" s="16">
        <v>100.0</v>
      </c>
      <c r="J99" s="20">
        <v>100.0</v>
      </c>
      <c r="K99" s="20">
        <v>100.0</v>
      </c>
      <c r="L99" s="20">
        <v>100.0</v>
      </c>
      <c r="M99" s="20">
        <v>100.0</v>
      </c>
      <c r="N99" s="16">
        <f t="shared" si="13"/>
        <v>100</v>
      </c>
      <c r="O99" s="20">
        <v>100.0</v>
      </c>
      <c r="P99" s="20">
        <v>100.0</v>
      </c>
      <c r="Q99" s="20">
        <v>100.0</v>
      </c>
      <c r="R99" s="20">
        <v>100.0</v>
      </c>
      <c r="S99" s="20">
        <v>100.0</v>
      </c>
      <c r="T99" s="20">
        <v>70.0</v>
      </c>
      <c r="U99" s="20">
        <v>40.0</v>
      </c>
      <c r="V99" s="20">
        <v>20.0</v>
      </c>
    </row>
    <row r="100">
      <c r="A100" s="16"/>
      <c r="B100" s="16"/>
      <c r="C100" s="15"/>
      <c r="D100" s="16"/>
      <c r="E100" s="34"/>
      <c r="F100" s="16"/>
      <c r="G100" s="16"/>
      <c r="H100" s="16"/>
      <c r="I100" s="16"/>
      <c r="J100" s="20"/>
      <c r="K100" s="20"/>
      <c r="L100" s="20"/>
      <c r="M100" s="20"/>
      <c r="N100" s="16"/>
      <c r="O100" s="20"/>
      <c r="P100" s="20"/>
      <c r="Q100" s="20"/>
      <c r="R100" s="20"/>
      <c r="S100" s="20"/>
      <c r="T100" s="20"/>
      <c r="U100" s="20"/>
      <c r="V100" s="20"/>
      <c r="W100" s="25"/>
      <c r="X100" s="41"/>
    </row>
    <row r="101" ht="17.25" customHeight="1">
      <c r="A101" s="16">
        <v>293.0</v>
      </c>
      <c r="B101" s="16" t="s">
        <v>891</v>
      </c>
      <c r="C101" s="15" t="s">
        <v>25</v>
      </c>
      <c r="D101" s="16" t="s">
        <v>2208</v>
      </c>
      <c r="E101" s="34">
        <v>43696.0</v>
      </c>
      <c r="F101" s="16" t="s">
        <v>2209</v>
      </c>
      <c r="G101" s="16" t="s">
        <v>2210</v>
      </c>
      <c r="H101" s="15" t="s">
        <v>29</v>
      </c>
      <c r="I101" s="16">
        <v>95.0</v>
      </c>
      <c r="J101" s="20">
        <v>95.0</v>
      </c>
      <c r="K101" s="20">
        <v>95.0</v>
      </c>
      <c r="L101" s="20">
        <v>90.0</v>
      </c>
      <c r="M101" s="20">
        <v>95.0</v>
      </c>
      <c r="N101" s="16">
        <v>95.0</v>
      </c>
      <c r="O101" s="20">
        <v>95.0</v>
      </c>
      <c r="P101" s="20">
        <v>95.0</v>
      </c>
      <c r="Q101" s="20">
        <v>90.0</v>
      </c>
      <c r="R101" s="20">
        <v>80.0</v>
      </c>
      <c r="S101" s="20">
        <v>95.0</v>
      </c>
      <c r="T101" s="20">
        <v>90.0</v>
      </c>
      <c r="U101" s="20">
        <v>80.0</v>
      </c>
      <c r="V101" s="20">
        <v>70.0</v>
      </c>
      <c r="W101" s="20" t="s">
        <v>2211</v>
      </c>
      <c r="X101" s="40" t="s">
        <v>2212</v>
      </c>
    </row>
    <row r="102">
      <c r="B102" s="16" t="s">
        <v>253</v>
      </c>
      <c r="C102" s="15" t="s">
        <v>25</v>
      </c>
      <c r="D102" s="16" t="s">
        <v>2213</v>
      </c>
      <c r="E102" s="34">
        <v>43696.0</v>
      </c>
      <c r="F102" s="16" t="s">
        <v>2209</v>
      </c>
      <c r="G102" s="16" t="s">
        <v>2210</v>
      </c>
      <c r="H102" s="15" t="s">
        <v>29</v>
      </c>
      <c r="I102" s="16">
        <v>95.0</v>
      </c>
      <c r="J102" s="20">
        <v>95.0</v>
      </c>
      <c r="K102" s="20">
        <v>95.0</v>
      </c>
      <c r="L102" s="20">
        <v>95.0</v>
      </c>
      <c r="M102" s="20">
        <v>95.0</v>
      </c>
      <c r="N102" s="16">
        <v>95.0</v>
      </c>
      <c r="O102" s="20">
        <v>95.0</v>
      </c>
      <c r="P102" s="20">
        <v>95.0</v>
      </c>
      <c r="Q102" s="20">
        <v>90.0</v>
      </c>
      <c r="R102" s="20">
        <v>80.0</v>
      </c>
      <c r="S102" s="20">
        <v>95.0</v>
      </c>
      <c r="T102" s="20">
        <v>90.0</v>
      </c>
      <c r="U102" s="20">
        <v>80.0</v>
      </c>
      <c r="V102" s="20">
        <v>70.0</v>
      </c>
      <c r="W102" s="20" t="s">
        <v>2211</v>
      </c>
      <c r="X102" s="40" t="s">
        <v>2212</v>
      </c>
    </row>
    <row r="103">
      <c r="B103" s="16" t="s">
        <v>62</v>
      </c>
      <c r="C103" s="15" t="s">
        <v>25</v>
      </c>
      <c r="D103" s="16" t="s">
        <v>2214</v>
      </c>
      <c r="E103" s="34">
        <v>43696.0</v>
      </c>
      <c r="F103" s="16" t="s">
        <v>2209</v>
      </c>
      <c r="G103" s="16" t="s">
        <v>2210</v>
      </c>
      <c r="H103" s="15" t="s">
        <v>29</v>
      </c>
      <c r="I103" s="16">
        <v>95.0</v>
      </c>
      <c r="J103" s="20">
        <v>95.0</v>
      </c>
      <c r="K103" s="20">
        <v>95.0</v>
      </c>
      <c r="L103" s="20">
        <v>95.0</v>
      </c>
      <c r="M103" s="20">
        <v>95.0</v>
      </c>
      <c r="N103" s="16">
        <v>95.0</v>
      </c>
      <c r="O103" s="20">
        <v>95.0</v>
      </c>
      <c r="P103" s="20">
        <v>95.0</v>
      </c>
      <c r="Q103" s="20">
        <v>90.0</v>
      </c>
      <c r="R103" s="20">
        <v>80.0</v>
      </c>
      <c r="S103" s="20">
        <v>95.0</v>
      </c>
      <c r="T103" s="20">
        <v>90.0</v>
      </c>
      <c r="U103" s="20">
        <v>80.0</v>
      </c>
      <c r="V103" s="20">
        <v>70.0</v>
      </c>
      <c r="W103" s="20" t="s">
        <v>2211</v>
      </c>
      <c r="X103" s="40" t="s">
        <v>2212</v>
      </c>
    </row>
    <row r="104" ht="17.25" customHeight="1">
      <c r="B104" s="16" t="s">
        <v>1001</v>
      </c>
      <c r="C104" s="15" t="s">
        <v>25</v>
      </c>
      <c r="D104" s="16" t="s">
        <v>2215</v>
      </c>
      <c r="E104" s="34">
        <v>43696.0</v>
      </c>
      <c r="F104" s="16" t="s">
        <v>2209</v>
      </c>
      <c r="G104" s="16" t="s">
        <v>2210</v>
      </c>
      <c r="H104" s="15" t="s">
        <v>29</v>
      </c>
      <c r="I104" s="16">
        <v>95.0</v>
      </c>
      <c r="J104" s="20">
        <v>95.0</v>
      </c>
      <c r="K104" s="20">
        <v>95.0</v>
      </c>
      <c r="L104" s="20">
        <v>95.0</v>
      </c>
      <c r="M104" s="20">
        <v>95.0</v>
      </c>
      <c r="N104" s="16">
        <v>95.0</v>
      </c>
      <c r="O104" s="20">
        <v>95.0</v>
      </c>
      <c r="P104" s="20">
        <v>95.0</v>
      </c>
      <c r="Q104" s="20">
        <v>90.0</v>
      </c>
      <c r="R104" s="20">
        <v>80.0</v>
      </c>
      <c r="S104" s="20">
        <v>95.0</v>
      </c>
      <c r="T104" s="20">
        <v>90.0</v>
      </c>
      <c r="U104" s="20">
        <v>80.0</v>
      </c>
      <c r="V104" s="20">
        <v>70.0</v>
      </c>
      <c r="W104" s="20" t="s">
        <v>2211</v>
      </c>
      <c r="X104" s="40" t="s">
        <v>2212</v>
      </c>
    </row>
    <row r="105">
      <c r="B105" s="16" t="s">
        <v>406</v>
      </c>
      <c r="C105" s="15" t="s">
        <v>25</v>
      </c>
      <c r="D105" s="16" t="s">
        <v>2216</v>
      </c>
      <c r="E105" s="34">
        <v>43696.0</v>
      </c>
      <c r="F105" s="16" t="s">
        <v>2209</v>
      </c>
      <c r="G105" s="16" t="s">
        <v>2210</v>
      </c>
      <c r="H105" s="15" t="s">
        <v>29</v>
      </c>
      <c r="I105" s="16">
        <v>95.0</v>
      </c>
      <c r="J105" s="20">
        <v>95.0</v>
      </c>
      <c r="K105" s="20">
        <v>95.0</v>
      </c>
      <c r="L105" s="20">
        <v>95.0</v>
      </c>
      <c r="M105" s="20">
        <v>95.0</v>
      </c>
      <c r="N105" s="16">
        <v>95.0</v>
      </c>
      <c r="O105" s="20">
        <v>95.0</v>
      </c>
      <c r="P105" s="20">
        <v>95.0</v>
      </c>
      <c r="Q105" s="20">
        <v>90.0</v>
      </c>
      <c r="R105" s="20">
        <v>80.0</v>
      </c>
      <c r="S105" s="20">
        <v>95.0</v>
      </c>
      <c r="T105" s="20">
        <v>90.0</v>
      </c>
      <c r="U105" s="20">
        <v>80.0</v>
      </c>
      <c r="V105" s="20">
        <v>70.0</v>
      </c>
      <c r="W105" s="20" t="s">
        <v>2211</v>
      </c>
      <c r="X105" s="40" t="s">
        <v>2212</v>
      </c>
    </row>
    <row r="106">
      <c r="A106" s="16"/>
      <c r="B106" s="16"/>
      <c r="C106" s="15"/>
      <c r="D106" s="16"/>
      <c r="E106" s="34"/>
      <c r="F106" s="16"/>
      <c r="G106" s="16"/>
      <c r="H106" s="16"/>
      <c r="I106" s="16"/>
      <c r="J106" s="20"/>
      <c r="K106" s="20"/>
      <c r="L106" s="20"/>
      <c r="M106" s="20"/>
      <c r="N106" s="16"/>
      <c r="O106" s="20"/>
      <c r="P106" s="20"/>
      <c r="Q106" s="20"/>
      <c r="R106" s="20"/>
      <c r="S106" s="20"/>
      <c r="T106" s="20"/>
      <c r="U106" s="20"/>
      <c r="V106" s="20"/>
      <c r="W106" s="25"/>
      <c r="X106" s="41"/>
    </row>
    <row r="107" ht="17.25" customHeight="1">
      <c r="A107" s="16">
        <v>208.0</v>
      </c>
      <c r="B107" s="16" t="s">
        <v>103</v>
      </c>
      <c r="C107" s="15" t="s">
        <v>25</v>
      </c>
      <c r="D107" s="16" t="s">
        <v>2217</v>
      </c>
      <c r="E107" s="34">
        <v>44221.0</v>
      </c>
      <c r="F107" s="16" t="s">
        <v>2218</v>
      </c>
      <c r="G107" s="27" t="s">
        <v>2219</v>
      </c>
      <c r="H107" s="15" t="s">
        <v>29</v>
      </c>
      <c r="I107" s="16">
        <v>85.0</v>
      </c>
      <c r="J107" s="20">
        <v>80.0</v>
      </c>
      <c r="K107" s="20">
        <v>80.0</v>
      </c>
      <c r="L107" s="20">
        <v>80.0</v>
      </c>
      <c r="M107" s="20">
        <v>85.0</v>
      </c>
      <c r="N107" s="16">
        <v>85.0</v>
      </c>
      <c r="O107" s="20">
        <v>80.0</v>
      </c>
      <c r="P107" s="20">
        <v>95.0</v>
      </c>
      <c r="Q107" s="20">
        <v>90.0</v>
      </c>
      <c r="R107" s="20">
        <v>80.0</v>
      </c>
      <c r="S107" s="20">
        <v>85.0</v>
      </c>
      <c r="T107" s="20">
        <v>85.0</v>
      </c>
      <c r="U107" s="20">
        <v>90.0</v>
      </c>
      <c r="V107" s="20">
        <v>90.0</v>
      </c>
      <c r="W107" s="20" t="s">
        <v>2220</v>
      </c>
      <c r="X107" s="40" t="s">
        <v>2221</v>
      </c>
    </row>
    <row r="108" ht="16.5" customHeight="1">
      <c r="B108" s="16" t="s">
        <v>1073</v>
      </c>
      <c r="C108" s="15" t="s">
        <v>25</v>
      </c>
      <c r="D108" s="16" t="s">
        <v>2222</v>
      </c>
      <c r="E108" s="34">
        <v>44221.0</v>
      </c>
      <c r="F108" s="16" t="s">
        <v>2218</v>
      </c>
      <c r="G108" s="27" t="s">
        <v>2219</v>
      </c>
      <c r="H108" s="15" t="s">
        <v>29</v>
      </c>
      <c r="I108" s="16">
        <v>90.0</v>
      </c>
      <c r="J108" s="20">
        <v>95.0</v>
      </c>
      <c r="K108" s="20">
        <v>75.0</v>
      </c>
      <c r="L108" s="20">
        <v>90.0</v>
      </c>
      <c r="M108" s="20">
        <v>90.0</v>
      </c>
      <c r="N108" s="16">
        <v>90.0</v>
      </c>
      <c r="O108" s="20">
        <v>80.0</v>
      </c>
      <c r="P108" s="20">
        <v>95.0</v>
      </c>
      <c r="Q108" s="20">
        <v>90.0</v>
      </c>
      <c r="R108" s="20">
        <v>80.0</v>
      </c>
      <c r="S108" s="20">
        <v>85.0</v>
      </c>
      <c r="T108" s="20">
        <v>90.0</v>
      </c>
      <c r="U108" s="20">
        <v>90.0</v>
      </c>
      <c r="V108" s="20">
        <v>80.0</v>
      </c>
      <c r="W108" s="20" t="s">
        <v>2220</v>
      </c>
      <c r="X108" s="40" t="s">
        <v>2221</v>
      </c>
    </row>
    <row r="109" ht="17.25" customHeight="1">
      <c r="B109" s="16" t="s">
        <v>444</v>
      </c>
      <c r="C109" s="15" t="s">
        <v>25</v>
      </c>
      <c r="D109" s="16" t="s">
        <v>2223</v>
      </c>
      <c r="E109" s="34">
        <v>44409.0</v>
      </c>
      <c r="F109" s="16" t="s">
        <v>2218</v>
      </c>
      <c r="G109" s="27" t="s">
        <v>2219</v>
      </c>
      <c r="H109" s="15" t="s">
        <v>29</v>
      </c>
      <c r="I109" s="16">
        <v>90.0</v>
      </c>
      <c r="J109" s="20">
        <v>85.0</v>
      </c>
      <c r="K109" s="20">
        <v>85.0</v>
      </c>
      <c r="L109" s="20">
        <v>85.0</v>
      </c>
      <c r="M109" s="20">
        <v>85.0</v>
      </c>
      <c r="N109" s="16">
        <v>85.0</v>
      </c>
      <c r="O109" s="20">
        <v>80.0</v>
      </c>
      <c r="P109" s="20">
        <v>95.0</v>
      </c>
      <c r="Q109" s="20">
        <v>95.0</v>
      </c>
      <c r="R109" s="20">
        <v>70.0</v>
      </c>
      <c r="S109" s="20">
        <v>85.0</v>
      </c>
      <c r="T109" s="20">
        <v>80.0</v>
      </c>
      <c r="U109" s="20">
        <v>90.0</v>
      </c>
      <c r="V109" s="20">
        <v>90.0</v>
      </c>
      <c r="W109" s="20" t="s">
        <v>2224</v>
      </c>
      <c r="X109" s="40" t="s">
        <v>2225</v>
      </c>
    </row>
    <row r="110">
      <c r="A110" s="16"/>
      <c r="B110" s="16"/>
      <c r="C110" s="15"/>
      <c r="D110" s="16"/>
      <c r="E110" s="34"/>
      <c r="F110" s="16"/>
      <c r="G110" s="16"/>
      <c r="H110" s="16"/>
      <c r="I110" s="16"/>
      <c r="J110" s="20"/>
      <c r="K110" s="20"/>
      <c r="L110" s="20"/>
      <c r="M110" s="20"/>
      <c r="N110" s="16"/>
      <c r="O110" s="20"/>
      <c r="P110" s="20"/>
      <c r="Q110" s="20"/>
      <c r="R110" s="20"/>
      <c r="S110" s="20"/>
      <c r="T110" s="20"/>
      <c r="U110" s="20"/>
      <c r="V110" s="20"/>
      <c r="W110" s="25"/>
      <c r="X110" s="41"/>
    </row>
    <row r="111" ht="16.5" customHeight="1">
      <c r="A111" s="16">
        <v>2290.0</v>
      </c>
      <c r="B111" s="16" t="s">
        <v>2226</v>
      </c>
      <c r="C111" s="15" t="s">
        <v>25</v>
      </c>
      <c r="D111" s="16" t="s">
        <v>2227</v>
      </c>
      <c r="E111" s="34">
        <v>45133.0</v>
      </c>
      <c r="F111" s="16" t="s">
        <v>2228</v>
      </c>
      <c r="G111" s="31" t="s">
        <v>2229</v>
      </c>
      <c r="H111" s="16" t="s">
        <v>29</v>
      </c>
      <c r="I111" s="16">
        <v>89.0</v>
      </c>
      <c r="J111" s="20">
        <v>88.0</v>
      </c>
      <c r="K111" s="20">
        <v>85.0</v>
      </c>
      <c r="L111" s="20">
        <v>75.0</v>
      </c>
      <c r="M111" s="20">
        <v>85.0</v>
      </c>
      <c r="N111" s="20">
        <f t="shared" ref="N111:N119" si="14">AVERAGE(J111:M111)</f>
        <v>83.25</v>
      </c>
      <c r="O111" s="20">
        <v>85.0</v>
      </c>
      <c r="P111" s="20">
        <v>99.0</v>
      </c>
      <c r="Q111" s="20">
        <v>99.0</v>
      </c>
      <c r="R111" s="20">
        <v>100.0</v>
      </c>
      <c r="S111" s="20">
        <v>100.0</v>
      </c>
      <c r="T111" s="20">
        <v>87.0</v>
      </c>
      <c r="U111" s="20">
        <v>97.0</v>
      </c>
      <c r="V111" s="20">
        <v>85.0</v>
      </c>
      <c r="W111" s="20" t="s">
        <v>2230</v>
      </c>
      <c r="X111" s="40" t="s">
        <v>2231</v>
      </c>
    </row>
    <row r="112">
      <c r="B112" s="16" t="s">
        <v>212</v>
      </c>
      <c r="C112" s="15" t="s">
        <v>25</v>
      </c>
      <c r="D112" s="16" t="s">
        <v>2232</v>
      </c>
      <c r="E112" s="34">
        <v>44936.0</v>
      </c>
      <c r="F112" s="16" t="s">
        <v>2228</v>
      </c>
      <c r="G112" s="31" t="s">
        <v>2229</v>
      </c>
      <c r="H112" s="16" t="s">
        <v>29</v>
      </c>
      <c r="I112" s="16">
        <v>89.0</v>
      </c>
      <c r="J112" s="20">
        <v>88.0</v>
      </c>
      <c r="K112" s="20">
        <v>85.0</v>
      </c>
      <c r="L112" s="20">
        <v>75.0</v>
      </c>
      <c r="M112" s="20">
        <v>85.0</v>
      </c>
      <c r="N112" s="20">
        <f t="shared" si="14"/>
        <v>83.25</v>
      </c>
      <c r="O112" s="20">
        <v>85.0</v>
      </c>
      <c r="P112" s="20">
        <v>99.0</v>
      </c>
      <c r="Q112" s="20">
        <v>99.0</v>
      </c>
      <c r="R112" s="20">
        <v>100.0</v>
      </c>
      <c r="S112" s="20">
        <v>100.0</v>
      </c>
      <c r="T112" s="20">
        <v>87.0</v>
      </c>
      <c r="U112" s="20">
        <v>97.0</v>
      </c>
      <c r="V112" s="20">
        <v>85.0</v>
      </c>
      <c r="X112" s="40" t="s">
        <v>651</v>
      </c>
    </row>
    <row r="113">
      <c r="B113" s="16" t="s">
        <v>653</v>
      </c>
      <c r="C113" s="15" t="s">
        <v>25</v>
      </c>
      <c r="D113" s="16" t="s">
        <v>654</v>
      </c>
      <c r="E113" s="34">
        <v>44935.0</v>
      </c>
      <c r="F113" s="16" t="s">
        <v>2228</v>
      </c>
      <c r="G113" s="31" t="s">
        <v>2229</v>
      </c>
      <c r="H113" s="16" t="s">
        <v>29</v>
      </c>
      <c r="I113" s="16">
        <v>89.0</v>
      </c>
      <c r="J113" s="20">
        <v>88.0</v>
      </c>
      <c r="K113" s="20">
        <v>85.0</v>
      </c>
      <c r="L113" s="20">
        <v>75.0</v>
      </c>
      <c r="M113" s="20">
        <v>85.0</v>
      </c>
      <c r="N113" s="20">
        <f t="shared" si="14"/>
        <v>83.25</v>
      </c>
      <c r="O113" s="20">
        <v>85.0</v>
      </c>
      <c r="P113" s="20">
        <v>99.0</v>
      </c>
      <c r="Q113" s="20">
        <v>99.0</v>
      </c>
      <c r="R113" s="20">
        <v>100.0</v>
      </c>
      <c r="S113" s="20">
        <v>100.0</v>
      </c>
      <c r="T113" s="20">
        <v>87.0</v>
      </c>
      <c r="U113" s="20">
        <v>97.0</v>
      </c>
      <c r="V113" s="20">
        <v>85.0</v>
      </c>
    </row>
    <row r="114">
      <c r="B114" s="16" t="s">
        <v>2188</v>
      </c>
      <c r="C114" s="15" t="s">
        <v>25</v>
      </c>
      <c r="D114" s="16" t="s">
        <v>2233</v>
      </c>
      <c r="E114" s="34">
        <v>44936.0</v>
      </c>
      <c r="F114" s="16" t="s">
        <v>2228</v>
      </c>
      <c r="G114" s="31" t="s">
        <v>2229</v>
      </c>
      <c r="H114" s="16" t="s">
        <v>29</v>
      </c>
      <c r="I114" s="16">
        <v>89.0</v>
      </c>
      <c r="J114" s="20">
        <v>88.0</v>
      </c>
      <c r="K114" s="20">
        <v>85.0</v>
      </c>
      <c r="L114" s="20">
        <v>75.0</v>
      </c>
      <c r="M114" s="20">
        <v>85.0</v>
      </c>
      <c r="N114" s="20">
        <f t="shared" si="14"/>
        <v>83.25</v>
      </c>
      <c r="O114" s="20">
        <v>85.0</v>
      </c>
      <c r="P114" s="20">
        <v>99.0</v>
      </c>
      <c r="Q114" s="20">
        <v>99.0</v>
      </c>
      <c r="R114" s="20">
        <v>100.0</v>
      </c>
      <c r="S114" s="20">
        <v>100.0</v>
      </c>
      <c r="T114" s="20">
        <v>87.0</v>
      </c>
      <c r="U114" s="20">
        <v>97.0</v>
      </c>
      <c r="V114" s="20">
        <v>85.0</v>
      </c>
    </row>
    <row r="115">
      <c r="B115" s="16" t="s">
        <v>646</v>
      </c>
      <c r="C115" s="15" t="s">
        <v>25</v>
      </c>
      <c r="D115" s="16" t="s">
        <v>647</v>
      </c>
      <c r="E115" s="34">
        <v>44934.0</v>
      </c>
      <c r="F115" s="16" t="s">
        <v>2228</v>
      </c>
      <c r="G115" s="31" t="s">
        <v>2229</v>
      </c>
      <c r="H115" s="16" t="s">
        <v>29</v>
      </c>
      <c r="I115" s="16">
        <v>89.0</v>
      </c>
      <c r="J115" s="20">
        <v>88.0</v>
      </c>
      <c r="K115" s="20">
        <v>85.0</v>
      </c>
      <c r="L115" s="20">
        <v>75.0</v>
      </c>
      <c r="M115" s="20">
        <v>85.0</v>
      </c>
      <c r="N115" s="20">
        <f t="shared" si="14"/>
        <v>83.25</v>
      </c>
      <c r="O115" s="20">
        <v>85.0</v>
      </c>
      <c r="P115" s="20">
        <v>99.0</v>
      </c>
      <c r="Q115" s="20">
        <v>99.0</v>
      </c>
      <c r="R115" s="20">
        <v>100.0</v>
      </c>
      <c r="S115" s="20">
        <v>100.0</v>
      </c>
      <c r="T115" s="20">
        <v>87.0</v>
      </c>
      <c r="U115" s="20">
        <v>97.0</v>
      </c>
      <c r="V115" s="20">
        <v>85.0</v>
      </c>
    </row>
    <row r="116">
      <c r="B116" s="16" t="s">
        <v>566</v>
      </c>
      <c r="C116" s="15" t="s">
        <v>25</v>
      </c>
      <c r="D116" s="16" t="s">
        <v>2234</v>
      </c>
      <c r="E116" s="34">
        <v>44940.0</v>
      </c>
      <c r="F116" s="16" t="s">
        <v>2228</v>
      </c>
      <c r="G116" s="31" t="s">
        <v>2229</v>
      </c>
      <c r="H116" s="16" t="s">
        <v>29</v>
      </c>
      <c r="I116" s="16">
        <v>89.0</v>
      </c>
      <c r="J116" s="20">
        <v>88.0</v>
      </c>
      <c r="K116" s="20">
        <v>85.0</v>
      </c>
      <c r="L116" s="20">
        <v>75.0</v>
      </c>
      <c r="M116" s="20">
        <v>85.0</v>
      </c>
      <c r="N116" s="20">
        <f t="shared" si="14"/>
        <v>83.25</v>
      </c>
      <c r="O116" s="20">
        <v>85.0</v>
      </c>
      <c r="P116" s="20">
        <v>99.0</v>
      </c>
      <c r="Q116" s="20">
        <v>99.0</v>
      </c>
      <c r="R116" s="20">
        <v>100.0</v>
      </c>
      <c r="S116" s="20">
        <v>100.0</v>
      </c>
      <c r="T116" s="20">
        <v>87.0</v>
      </c>
      <c r="U116" s="20">
        <v>97.0</v>
      </c>
      <c r="V116" s="20">
        <v>85.0</v>
      </c>
      <c r="X116" s="40" t="s">
        <v>2235</v>
      </c>
    </row>
    <row r="117" ht="15.0" customHeight="1">
      <c r="B117" s="16" t="s">
        <v>1437</v>
      </c>
      <c r="C117" s="15" t="s">
        <v>25</v>
      </c>
      <c r="D117" s="16" t="s">
        <v>1512</v>
      </c>
      <c r="E117" s="34">
        <v>45139.0</v>
      </c>
      <c r="F117" s="16" t="s">
        <v>2228</v>
      </c>
      <c r="G117" s="31" t="s">
        <v>2229</v>
      </c>
      <c r="H117" s="16" t="s">
        <v>29</v>
      </c>
      <c r="I117" s="16">
        <v>89.0</v>
      </c>
      <c r="J117" s="20">
        <v>88.0</v>
      </c>
      <c r="K117" s="20">
        <v>85.0</v>
      </c>
      <c r="L117" s="20">
        <v>75.0</v>
      </c>
      <c r="M117" s="20">
        <v>85.0</v>
      </c>
      <c r="N117" s="20">
        <f t="shared" si="14"/>
        <v>83.25</v>
      </c>
      <c r="O117" s="20">
        <v>85.0</v>
      </c>
      <c r="P117" s="20">
        <v>99.0</v>
      </c>
      <c r="Q117" s="20">
        <v>99.0</v>
      </c>
      <c r="R117" s="20">
        <v>100.0</v>
      </c>
      <c r="S117" s="20">
        <v>100.0</v>
      </c>
      <c r="T117" s="20">
        <v>87.0</v>
      </c>
      <c r="U117" s="20">
        <v>97.0</v>
      </c>
      <c r="V117" s="20">
        <v>85.0</v>
      </c>
      <c r="X117" s="40" t="s">
        <v>2236</v>
      </c>
    </row>
    <row r="118">
      <c r="B118" s="16" t="s">
        <v>253</v>
      </c>
      <c r="C118" s="15" t="s">
        <v>25</v>
      </c>
      <c r="D118" s="37" t="s">
        <v>2237</v>
      </c>
      <c r="E118" s="34">
        <v>44933.0</v>
      </c>
      <c r="F118" s="16" t="s">
        <v>2228</v>
      </c>
      <c r="G118" s="31" t="s">
        <v>2229</v>
      </c>
      <c r="H118" s="16" t="s">
        <v>29</v>
      </c>
      <c r="I118" s="16">
        <v>89.0</v>
      </c>
      <c r="J118" s="20">
        <v>88.0</v>
      </c>
      <c r="K118" s="20">
        <v>85.0</v>
      </c>
      <c r="L118" s="20">
        <v>75.0</v>
      </c>
      <c r="M118" s="20">
        <v>85.0</v>
      </c>
      <c r="N118" s="20">
        <f t="shared" si="14"/>
        <v>83.25</v>
      </c>
      <c r="O118" s="20">
        <v>98.0</v>
      </c>
      <c r="P118" s="20">
        <v>99.0</v>
      </c>
      <c r="Q118" s="20">
        <v>99.0</v>
      </c>
      <c r="R118" s="20">
        <v>100.0</v>
      </c>
      <c r="S118" s="20">
        <v>100.0</v>
      </c>
      <c r="T118" s="20">
        <v>87.0</v>
      </c>
      <c r="U118" s="20">
        <v>97.0</v>
      </c>
      <c r="V118" s="20">
        <v>85.0</v>
      </c>
      <c r="X118" s="40" t="s">
        <v>2238</v>
      </c>
    </row>
    <row r="119" ht="16.5" customHeight="1">
      <c r="B119" s="16" t="s">
        <v>303</v>
      </c>
      <c r="C119" s="15" t="s">
        <v>25</v>
      </c>
      <c r="D119" s="37" t="s">
        <v>2239</v>
      </c>
      <c r="E119" s="34">
        <v>44935.0</v>
      </c>
      <c r="F119" s="16" t="s">
        <v>2228</v>
      </c>
      <c r="G119" s="31" t="s">
        <v>2229</v>
      </c>
      <c r="H119" s="16" t="s">
        <v>29</v>
      </c>
      <c r="I119" s="16">
        <v>89.0</v>
      </c>
      <c r="J119" s="20">
        <v>88.0</v>
      </c>
      <c r="K119" s="20">
        <v>85.0</v>
      </c>
      <c r="L119" s="20">
        <v>65.0</v>
      </c>
      <c r="M119" s="20">
        <v>92.0</v>
      </c>
      <c r="N119" s="20">
        <f t="shared" si="14"/>
        <v>82.5</v>
      </c>
      <c r="O119" s="20">
        <v>97.0</v>
      </c>
      <c r="P119" s="20">
        <v>99.0</v>
      </c>
      <c r="Q119" s="20">
        <v>99.0</v>
      </c>
      <c r="R119" s="20">
        <v>100.0</v>
      </c>
      <c r="S119" s="20">
        <v>100.0</v>
      </c>
      <c r="T119" s="20">
        <v>87.0</v>
      </c>
      <c r="U119" s="20">
        <v>97.0</v>
      </c>
      <c r="V119" s="20">
        <v>85.0</v>
      </c>
    </row>
    <row r="120">
      <c r="A120" s="16"/>
      <c r="B120" s="16"/>
      <c r="C120" s="15"/>
      <c r="D120" s="16"/>
      <c r="E120" s="34"/>
      <c r="F120" s="16"/>
      <c r="G120" s="16"/>
      <c r="H120" s="16"/>
      <c r="I120" s="16"/>
      <c r="J120" s="20"/>
      <c r="K120" s="20"/>
      <c r="L120" s="20"/>
      <c r="M120" s="20"/>
      <c r="N120" s="16"/>
      <c r="O120" s="20"/>
      <c r="P120" s="20"/>
      <c r="Q120" s="20"/>
      <c r="R120" s="20"/>
      <c r="S120" s="20"/>
      <c r="T120" s="20"/>
      <c r="U120" s="20"/>
      <c r="V120" s="20"/>
      <c r="W120" s="25"/>
      <c r="X120" s="41"/>
    </row>
    <row r="121">
      <c r="A121" s="16">
        <v>1278.0</v>
      </c>
      <c r="B121" s="16" t="s">
        <v>123</v>
      </c>
      <c r="C121" s="15" t="s">
        <v>25</v>
      </c>
      <c r="D121" s="37" t="s">
        <v>2240</v>
      </c>
      <c r="E121" s="34">
        <v>44217.0</v>
      </c>
      <c r="F121" s="16" t="s">
        <v>2241</v>
      </c>
      <c r="G121" s="16" t="s">
        <v>2242</v>
      </c>
      <c r="H121" s="15" t="s">
        <v>29</v>
      </c>
      <c r="I121" s="20">
        <f t="shared" ref="I121:I126" si="15">AVERAGE(J121,M121,K121)</f>
        <v>61.66666667</v>
      </c>
      <c r="J121" s="20">
        <v>75.0</v>
      </c>
      <c r="K121" s="20">
        <v>60.0</v>
      </c>
      <c r="L121" s="20">
        <v>60.0</v>
      </c>
      <c r="M121" s="20">
        <v>50.0</v>
      </c>
      <c r="N121" s="20">
        <f t="shared" ref="N121:N126" si="16">AVERAGE(J121:M121)</f>
        <v>61.25</v>
      </c>
      <c r="O121" s="20">
        <v>85.0</v>
      </c>
      <c r="P121" s="20">
        <v>90.0</v>
      </c>
      <c r="Q121" s="20">
        <v>95.0</v>
      </c>
      <c r="R121" s="20">
        <v>98.0</v>
      </c>
      <c r="S121" s="20">
        <v>90.0</v>
      </c>
      <c r="T121" s="20">
        <v>85.0</v>
      </c>
      <c r="U121" s="20">
        <v>80.0</v>
      </c>
      <c r="V121" s="20">
        <v>75.0</v>
      </c>
      <c r="W121" s="20" t="s">
        <v>2243</v>
      </c>
      <c r="X121" s="40" t="s">
        <v>2244</v>
      </c>
    </row>
    <row r="122">
      <c r="B122" s="16" t="s">
        <v>396</v>
      </c>
      <c r="C122" s="15" t="s">
        <v>25</v>
      </c>
      <c r="D122" s="16" t="s">
        <v>2245</v>
      </c>
      <c r="E122" s="34">
        <v>44572.0</v>
      </c>
      <c r="F122" s="16" t="s">
        <v>2241</v>
      </c>
      <c r="G122" s="16" t="s">
        <v>2242</v>
      </c>
      <c r="H122" s="15" t="s">
        <v>29</v>
      </c>
      <c r="I122" s="20">
        <f t="shared" si="15"/>
        <v>66.66666667</v>
      </c>
      <c r="J122" s="20">
        <v>75.0</v>
      </c>
      <c r="K122" s="20">
        <v>65.0</v>
      </c>
      <c r="L122" s="20">
        <v>70.0</v>
      </c>
      <c r="M122" s="20">
        <v>60.0</v>
      </c>
      <c r="N122" s="20">
        <f t="shared" si="16"/>
        <v>67.5</v>
      </c>
      <c r="O122" s="20">
        <v>89.0</v>
      </c>
      <c r="P122" s="20">
        <v>93.0</v>
      </c>
      <c r="Q122" s="20">
        <v>96.0</v>
      </c>
      <c r="R122" s="20">
        <v>98.0</v>
      </c>
      <c r="S122" s="20">
        <v>90.0</v>
      </c>
      <c r="T122" s="20">
        <v>85.0</v>
      </c>
      <c r="U122" s="20">
        <v>80.0</v>
      </c>
      <c r="V122" s="20">
        <v>75.0</v>
      </c>
    </row>
    <row r="123">
      <c r="B123" s="16" t="s">
        <v>446</v>
      </c>
      <c r="C123" s="15" t="s">
        <v>25</v>
      </c>
      <c r="D123" s="16" t="s">
        <v>2246</v>
      </c>
      <c r="E123" s="34">
        <v>44572.0</v>
      </c>
      <c r="F123" s="16" t="s">
        <v>2241</v>
      </c>
      <c r="G123" s="16" t="s">
        <v>2242</v>
      </c>
      <c r="H123" s="15" t="s">
        <v>29</v>
      </c>
      <c r="I123" s="20">
        <f t="shared" si="15"/>
        <v>61.66666667</v>
      </c>
      <c r="J123" s="20">
        <v>70.0</v>
      </c>
      <c r="K123" s="20">
        <v>65.0</v>
      </c>
      <c r="L123" s="20">
        <v>50.0</v>
      </c>
      <c r="M123" s="20">
        <v>50.0</v>
      </c>
      <c r="N123" s="20">
        <f t="shared" si="16"/>
        <v>58.75</v>
      </c>
      <c r="O123" s="20">
        <v>85.0</v>
      </c>
      <c r="P123" s="20">
        <v>90.0</v>
      </c>
      <c r="Q123" s="20">
        <v>95.0</v>
      </c>
      <c r="R123" s="20">
        <v>98.0</v>
      </c>
      <c r="S123" s="20">
        <v>90.0</v>
      </c>
      <c r="T123" s="20">
        <v>85.0</v>
      </c>
      <c r="U123" s="20">
        <v>80.0</v>
      </c>
      <c r="V123" s="20">
        <v>75.0</v>
      </c>
    </row>
    <row r="124">
      <c r="B124" s="16" t="s">
        <v>2247</v>
      </c>
      <c r="C124" s="15" t="s">
        <v>25</v>
      </c>
      <c r="D124" s="16" t="s">
        <v>2248</v>
      </c>
      <c r="E124" s="34">
        <v>44573.0</v>
      </c>
      <c r="F124" s="16" t="s">
        <v>2241</v>
      </c>
      <c r="G124" s="16" t="s">
        <v>2242</v>
      </c>
      <c r="H124" s="15" t="s">
        <v>29</v>
      </c>
      <c r="I124" s="20">
        <f t="shared" si="15"/>
        <v>71.66666667</v>
      </c>
      <c r="J124" s="20">
        <v>75.0</v>
      </c>
      <c r="K124" s="20">
        <v>70.0</v>
      </c>
      <c r="L124" s="20">
        <v>70.0</v>
      </c>
      <c r="M124" s="20">
        <v>70.0</v>
      </c>
      <c r="N124" s="20">
        <f t="shared" si="16"/>
        <v>71.25</v>
      </c>
      <c r="O124" s="20">
        <v>88.0</v>
      </c>
      <c r="P124" s="20">
        <v>92.0</v>
      </c>
      <c r="Q124" s="20">
        <v>96.0</v>
      </c>
      <c r="R124" s="20">
        <v>100.0</v>
      </c>
      <c r="S124" s="20">
        <v>87.0</v>
      </c>
      <c r="T124" s="20">
        <v>84.0</v>
      </c>
      <c r="U124" s="20">
        <v>80.0</v>
      </c>
      <c r="V124" s="20">
        <v>77.0</v>
      </c>
    </row>
    <row r="125">
      <c r="B125" s="16" t="s">
        <v>1989</v>
      </c>
      <c r="C125" s="15" t="s">
        <v>25</v>
      </c>
      <c r="D125" s="16" t="s">
        <v>2249</v>
      </c>
      <c r="E125" s="34">
        <v>44573.0</v>
      </c>
      <c r="F125" s="16" t="s">
        <v>2241</v>
      </c>
      <c r="G125" s="16" t="s">
        <v>2242</v>
      </c>
      <c r="H125" s="15" t="s">
        <v>29</v>
      </c>
      <c r="I125" s="20">
        <f t="shared" si="15"/>
        <v>68.33333333</v>
      </c>
      <c r="J125" s="20">
        <v>80.0</v>
      </c>
      <c r="K125" s="20">
        <v>60.0</v>
      </c>
      <c r="L125" s="20">
        <v>87.0</v>
      </c>
      <c r="M125" s="20">
        <v>65.0</v>
      </c>
      <c r="N125" s="20">
        <f t="shared" si="16"/>
        <v>73</v>
      </c>
      <c r="O125" s="20">
        <v>85.0</v>
      </c>
      <c r="P125" s="20">
        <v>90.0</v>
      </c>
      <c r="Q125" s="20">
        <v>95.0</v>
      </c>
      <c r="R125" s="20">
        <v>98.0</v>
      </c>
      <c r="S125" s="20">
        <v>90.0</v>
      </c>
      <c r="T125" s="20">
        <v>85.0</v>
      </c>
      <c r="U125" s="20">
        <v>80.0</v>
      </c>
      <c r="V125" s="20">
        <v>75.0</v>
      </c>
    </row>
    <row r="126">
      <c r="B126" s="16" t="s">
        <v>34</v>
      </c>
      <c r="C126" s="15" t="s">
        <v>25</v>
      </c>
      <c r="D126" s="16" t="s">
        <v>2250</v>
      </c>
      <c r="E126" s="34">
        <v>44212.0</v>
      </c>
      <c r="F126" s="16" t="s">
        <v>2241</v>
      </c>
      <c r="G126" s="16" t="s">
        <v>2242</v>
      </c>
      <c r="H126" s="15" t="s">
        <v>29</v>
      </c>
      <c r="I126" s="20">
        <f t="shared" si="15"/>
        <v>70</v>
      </c>
      <c r="J126" s="20">
        <v>70.0</v>
      </c>
      <c r="K126" s="20">
        <v>70.0</v>
      </c>
      <c r="L126" s="20">
        <v>75.0</v>
      </c>
      <c r="M126" s="20">
        <v>70.0</v>
      </c>
      <c r="N126" s="20">
        <f t="shared" si="16"/>
        <v>71.25</v>
      </c>
      <c r="O126" s="20">
        <v>88.0</v>
      </c>
      <c r="P126" s="20">
        <v>92.0</v>
      </c>
      <c r="Q126" s="20">
        <v>96.0</v>
      </c>
      <c r="R126" s="20">
        <v>100.0</v>
      </c>
      <c r="S126" s="20">
        <v>87.0</v>
      </c>
      <c r="T126" s="20">
        <v>84.0</v>
      </c>
      <c r="U126" s="20">
        <v>80.0</v>
      </c>
      <c r="V126" s="20">
        <v>77.0</v>
      </c>
      <c r="X126" s="40" t="s">
        <v>2251</v>
      </c>
    </row>
    <row r="127">
      <c r="A127" s="16"/>
      <c r="B127" s="16"/>
      <c r="C127" s="15"/>
      <c r="D127" s="16"/>
      <c r="E127" s="34"/>
      <c r="F127" s="16"/>
      <c r="G127" s="16"/>
      <c r="H127" s="16"/>
      <c r="I127" s="16"/>
      <c r="J127" s="20"/>
      <c r="K127" s="20"/>
      <c r="L127" s="20"/>
      <c r="M127" s="20"/>
      <c r="N127" s="16"/>
      <c r="O127" s="20"/>
      <c r="P127" s="20"/>
      <c r="Q127" s="20"/>
      <c r="R127" s="20"/>
      <c r="S127" s="20"/>
      <c r="T127" s="20"/>
      <c r="U127" s="20"/>
      <c r="V127" s="20"/>
      <c r="W127" s="25"/>
      <c r="X127" s="41"/>
    </row>
    <row r="128">
      <c r="A128" s="16">
        <v>1155.0</v>
      </c>
      <c r="B128" s="16"/>
      <c r="C128" s="15" t="s">
        <v>25</v>
      </c>
      <c r="D128" s="27" t="s">
        <v>46</v>
      </c>
      <c r="E128" s="34"/>
      <c r="F128" s="16" t="s">
        <v>2252</v>
      </c>
      <c r="G128" s="16" t="s">
        <v>2242</v>
      </c>
      <c r="H128" s="15" t="s">
        <v>29</v>
      </c>
      <c r="I128" s="16"/>
      <c r="J128" s="20"/>
      <c r="K128" s="20"/>
      <c r="L128" s="20"/>
      <c r="M128" s="20"/>
      <c r="N128" s="16"/>
      <c r="O128" s="20"/>
      <c r="P128" s="20"/>
      <c r="Q128" s="20"/>
      <c r="R128" s="20"/>
      <c r="S128" s="20"/>
      <c r="T128" s="20"/>
      <c r="U128" s="20"/>
      <c r="V128" s="20"/>
      <c r="W128" s="25"/>
      <c r="X128" s="41"/>
    </row>
    <row r="129">
      <c r="A129" s="16"/>
      <c r="B129" s="16"/>
      <c r="C129" s="15"/>
      <c r="D129" s="16"/>
      <c r="E129" s="34"/>
      <c r="F129" s="16"/>
      <c r="G129" s="16"/>
      <c r="H129" s="16"/>
      <c r="I129" s="16"/>
      <c r="J129" s="20"/>
      <c r="K129" s="20"/>
      <c r="L129" s="20"/>
      <c r="M129" s="20"/>
      <c r="N129" s="16"/>
      <c r="O129" s="20"/>
      <c r="P129" s="20"/>
      <c r="Q129" s="20"/>
      <c r="R129" s="20"/>
      <c r="S129" s="20"/>
      <c r="T129" s="20"/>
      <c r="U129" s="20"/>
      <c r="V129" s="20"/>
      <c r="W129" s="25"/>
      <c r="X129" s="41"/>
    </row>
    <row r="130" ht="18.75" customHeight="1">
      <c r="A130" s="16">
        <v>821.0</v>
      </c>
      <c r="B130" s="16" t="s">
        <v>2253</v>
      </c>
      <c r="C130" s="15" t="s">
        <v>25</v>
      </c>
      <c r="D130" s="16" t="s">
        <v>2254</v>
      </c>
      <c r="E130" s="28">
        <v>44279.0</v>
      </c>
      <c r="F130" s="16" t="s">
        <v>2255</v>
      </c>
      <c r="G130" s="16" t="s">
        <v>2256</v>
      </c>
      <c r="H130" s="16" t="s">
        <v>29</v>
      </c>
      <c r="I130" s="16">
        <v>70.0</v>
      </c>
      <c r="J130" s="20">
        <v>70.0</v>
      </c>
      <c r="K130" s="20">
        <v>80.0</v>
      </c>
      <c r="L130" s="20">
        <v>70.0</v>
      </c>
      <c r="M130" s="20">
        <v>80.0</v>
      </c>
      <c r="N130" s="16">
        <f t="shared" ref="N130:N131" si="17">AVERAGE(I130:M130)</f>
        <v>74</v>
      </c>
      <c r="O130" s="20">
        <v>70.0</v>
      </c>
      <c r="P130" s="20">
        <v>80.0</v>
      </c>
      <c r="Q130" s="20">
        <v>90.0</v>
      </c>
      <c r="R130" s="20">
        <v>100.0</v>
      </c>
      <c r="S130" s="20">
        <v>100.0</v>
      </c>
      <c r="T130" s="20">
        <v>80.0</v>
      </c>
      <c r="U130" s="20">
        <v>60.0</v>
      </c>
      <c r="V130" s="20">
        <v>40.0</v>
      </c>
      <c r="W130" s="20" t="s">
        <v>436</v>
      </c>
      <c r="X130" s="40" t="s">
        <v>2257</v>
      </c>
    </row>
    <row r="131" ht="18.0" customHeight="1">
      <c r="B131" s="16" t="s">
        <v>2258</v>
      </c>
      <c r="C131" s="15" t="s">
        <v>25</v>
      </c>
      <c r="D131" s="16" t="s">
        <v>2259</v>
      </c>
      <c r="E131" s="28">
        <v>44425.0</v>
      </c>
      <c r="F131" s="16" t="s">
        <v>2255</v>
      </c>
      <c r="G131" s="16" t="s">
        <v>2256</v>
      </c>
      <c r="H131" s="16" t="s">
        <v>29</v>
      </c>
      <c r="I131" s="16">
        <v>70.0</v>
      </c>
      <c r="J131" s="20">
        <v>70.0</v>
      </c>
      <c r="K131" s="20">
        <v>50.0</v>
      </c>
      <c r="L131" s="20">
        <v>50.0</v>
      </c>
      <c r="M131" s="20">
        <v>70.0</v>
      </c>
      <c r="N131" s="16">
        <f t="shared" si="17"/>
        <v>62</v>
      </c>
      <c r="O131" s="20">
        <v>70.0</v>
      </c>
      <c r="P131" s="20">
        <v>80.0</v>
      </c>
      <c r="Q131" s="20">
        <v>90.0</v>
      </c>
      <c r="R131" s="20">
        <v>100.0</v>
      </c>
      <c r="S131" s="20">
        <v>100.0</v>
      </c>
      <c r="T131" s="20">
        <v>80.0</v>
      </c>
      <c r="U131" s="20">
        <v>60.0</v>
      </c>
      <c r="V131" s="20">
        <v>40.0</v>
      </c>
    </row>
    <row r="132">
      <c r="A132" s="16"/>
      <c r="B132" s="16"/>
      <c r="C132" s="15"/>
      <c r="D132" s="16"/>
      <c r="E132" s="34"/>
      <c r="F132" s="16"/>
      <c r="G132" s="16"/>
      <c r="H132" s="16"/>
      <c r="I132" s="16"/>
      <c r="J132" s="20"/>
      <c r="K132" s="20"/>
      <c r="L132" s="20"/>
      <c r="M132" s="20"/>
      <c r="N132" s="16"/>
      <c r="O132" s="20"/>
      <c r="P132" s="20"/>
      <c r="Q132" s="20"/>
      <c r="R132" s="20"/>
      <c r="S132" s="20"/>
      <c r="T132" s="20"/>
      <c r="U132" s="20"/>
      <c r="V132" s="20"/>
      <c r="W132" s="20"/>
      <c r="X132" s="15"/>
    </row>
    <row r="133" ht="15.75" customHeight="1">
      <c r="A133" s="16">
        <v>822.0</v>
      </c>
      <c r="B133" s="16" t="s">
        <v>1122</v>
      </c>
      <c r="C133" s="15" t="s">
        <v>25</v>
      </c>
      <c r="D133" s="17" t="s">
        <v>2260</v>
      </c>
      <c r="E133" s="34">
        <v>44425.0</v>
      </c>
      <c r="F133" s="63" t="s">
        <v>2261</v>
      </c>
      <c r="G133" s="63" t="s">
        <v>2262</v>
      </c>
      <c r="H133" s="16" t="s">
        <v>29</v>
      </c>
      <c r="I133" s="16">
        <v>90.0</v>
      </c>
      <c r="J133" s="20">
        <v>60.0</v>
      </c>
      <c r="K133" s="20">
        <v>100.0</v>
      </c>
      <c r="L133" s="20">
        <v>70.0</v>
      </c>
      <c r="M133" s="20">
        <v>80.0</v>
      </c>
      <c r="N133" s="16">
        <f>AVERAGE(I133:M133)</f>
        <v>80</v>
      </c>
      <c r="O133" s="20">
        <v>90.0</v>
      </c>
      <c r="P133" s="20">
        <v>95.0</v>
      </c>
      <c r="Q133" s="20">
        <v>100.0</v>
      </c>
      <c r="R133" s="20">
        <v>100.0</v>
      </c>
      <c r="S133" s="20">
        <v>100.0</v>
      </c>
      <c r="T133" s="20">
        <v>90.0</v>
      </c>
      <c r="U133" s="20">
        <v>80.0</v>
      </c>
      <c r="V133" s="20">
        <v>70.0</v>
      </c>
      <c r="W133" s="20" t="s">
        <v>436</v>
      </c>
      <c r="X133" s="40" t="s">
        <v>2263</v>
      </c>
    </row>
    <row r="134">
      <c r="A134" s="16"/>
      <c r="B134" s="16"/>
      <c r="C134" s="15"/>
      <c r="D134" s="16"/>
      <c r="E134" s="34"/>
      <c r="F134" s="16"/>
      <c r="G134" s="16"/>
      <c r="H134" s="16"/>
      <c r="I134" s="16"/>
      <c r="J134" s="20"/>
      <c r="K134" s="20"/>
      <c r="L134" s="20"/>
      <c r="M134" s="20"/>
      <c r="N134" s="16"/>
      <c r="O134" s="20"/>
      <c r="P134" s="20"/>
      <c r="Q134" s="20"/>
      <c r="R134" s="20"/>
      <c r="S134" s="20"/>
      <c r="T134" s="20"/>
      <c r="U134" s="20"/>
      <c r="V134" s="20"/>
      <c r="W134" s="25"/>
      <c r="X134" s="41"/>
    </row>
    <row r="135" ht="18.0" customHeight="1">
      <c r="A135" s="16">
        <v>243.0</v>
      </c>
      <c r="B135" s="16" t="s">
        <v>245</v>
      </c>
      <c r="C135" s="16" t="s">
        <v>25</v>
      </c>
      <c r="D135" s="16" t="s">
        <v>2264</v>
      </c>
      <c r="E135" s="34">
        <v>43688.0</v>
      </c>
      <c r="F135" s="16" t="s">
        <v>2265</v>
      </c>
      <c r="G135" s="16" t="s">
        <v>2266</v>
      </c>
      <c r="H135" s="15" t="s">
        <v>29</v>
      </c>
      <c r="I135" s="16">
        <v>85.0</v>
      </c>
      <c r="J135" s="16">
        <v>95.0</v>
      </c>
      <c r="K135" s="16">
        <v>90.0</v>
      </c>
      <c r="L135" s="16">
        <v>95.0</v>
      </c>
      <c r="M135" s="16">
        <v>95.0</v>
      </c>
      <c r="N135" s="16">
        <v>95.0</v>
      </c>
      <c r="O135" s="16">
        <v>95.0</v>
      </c>
      <c r="P135" s="16">
        <v>95.0</v>
      </c>
      <c r="Q135" s="16">
        <v>95.0</v>
      </c>
      <c r="R135" s="16">
        <v>80.0</v>
      </c>
      <c r="S135" s="16">
        <v>95.0</v>
      </c>
      <c r="T135" s="16">
        <v>90.0</v>
      </c>
      <c r="U135" s="16">
        <v>85.0</v>
      </c>
      <c r="V135" s="16">
        <v>70.0</v>
      </c>
      <c r="W135" s="16" t="s">
        <v>2267</v>
      </c>
      <c r="X135" s="26" t="s">
        <v>2268</v>
      </c>
    </row>
    <row r="136" ht="18.75" customHeight="1">
      <c r="B136" s="16" t="s">
        <v>164</v>
      </c>
      <c r="C136" s="16" t="s">
        <v>25</v>
      </c>
      <c r="D136" s="16" t="s">
        <v>2269</v>
      </c>
      <c r="E136" s="34">
        <v>43688.0</v>
      </c>
      <c r="F136" s="16" t="s">
        <v>2265</v>
      </c>
      <c r="G136" s="16" t="s">
        <v>2266</v>
      </c>
      <c r="H136" s="15" t="s">
        <v>29</v>
      </c>
      <c r="I136" s="16">
        <v>85.0</v>
      </c>
      <c r="J136" s="16">
        <v>95.0</v>
      </c>
      <c r="K136" s="16">
        <v>90.0</v>
      </c>
      <c r="L136" s="16">
        <v>95.0</v>
      </c>
      <c r="M136" s="16">
        <v>95.0</v>
      </c>
      <c r="N136" s="16">
        <v>95.0</v>
      </c>
      <c r="O136" s="16">
        <v>95.0</v>
      </c>
      <c r="P136" s="16">
        <v>95.0</v>
      </c>
      <c r="Q136" s="16">
        <v>95.0</v>
      </c>
      <c r="R136" s="16">
        <v>80.0</v>
      </c>
      <c r="S136" s="16">
        <v>95.0</v>
      </c>
      <c r="T136" s="16">
        <v>90.0</v>
      </c>
      <c r="U136" s="16">
        <v>85.0</v>
      </c>
      <c r="V136" s="16">
        <v>70.0</v>
      </c>
      <c r="W136" s="16" t="s">
        <v>2267</v>
      </c>
      <c r="X136" s="26" t="s">
        <v>2268</v>
      </c>
    </row>
    <row r="137">
      <c r="B137" s="16" t="s">
        <v>965</v>
      </c>
      <c r="C137" s="16" t="s">
        <v>25</v>
      </c>
      <c r="D137" s="16" t="s">
        <v>2270</v>
      </c>
      <c r="E137" s="34">
        <v>43688.0</v>
      </c>
      <c r="F137" s="16" t="s">
        <v>2265</v>
      </c>
      <c r="G137" s="16" t="s">
        <v>2266</v>
      </c>
      <c r="H137" s="15" t="s">
        <v>29</v>
      </c>
      <c r="I137" s="16">
        <v>90.0</v>
      </c>
      <c r="J137" s="16">
        <v>95.0</v>
      </c>
      <c r="K137" s="16">
        <v>90.0</v>
      </c>
      <c r="L137" s="16">
        <v>95.0</v>
      </c>
      <c r="M137" s="16">
        <v>95.0</v>
      </c>
      <c r="N137" s="16">
        <v>95.0</v>
      </c>
      <c r="O137" s="16">
        <v>95.0</v>
      </c>
      <c r="P137" s="16">
        <v>95.0</v>
      </c>
      <c r="Q137" s="16">
        <v>95.0</v>
      </c>
      <c r="R137" s="16">
        <v>80.0</v>
      </c>
      <c r="S137" s="16">
        <v>95.0</v>
      </c>
      <c r="T137" s="16">
        <v>90.0</v>
      </c>
      <c r="U137" s="16">
        <v>85.0</v>
      </c>
      <c r="V137" s="16">
        <v>70.0</v>
      </c>
      <c r="W137" s="16" t="s">
        <v>2267</v>
      </c>
      <c r="X137" s="26" t="s">
        <v>2268</v>
      </c>
    </row>
    <row r="138" ht="15.75" customHeight="1">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row>
    <row r="139" ht="15.75" customHeight="1">
      <c r="A139" s="16">
        <v>974.0</v>
      </c>
      <c r="B139" s="16" t="s">
        <v>2271</v>
      </c>
      <c r="C139" s="16" t="s">
        <v>25</v>
      </c>
      <c r="D139" s="16" t="s">
        <v>2272</v>
      </c>
      <c r="E139" s="34">
        <v>44220.0</v>
      </c>
      <c r="F139" s="29" t="s">
        <v>2273</v>
      </c>
      <c r="G139" s="16" t="s">
        <v>2274</v>
      </c>
      <c r="H139" s="15" t="s">
        <v>29</v>
      </c>
      <c r="I139" s="36" t="s">
        <v>2275</v>
      </c>
      <c r="J139" s="16">
        <v>80.0</v>
      </c>
      <c r="K139" s="16">
        <v>60.0</v>
      </c>
      <c r="L139" s="16">
        <v>80.0</v>
      </c>
      <c r="M139" s="16">
        <v>75.0</v>
      </c>
      <c r="N139" s="16">
        <f t="shared" ref="N139:N143" si="18">AVERAGE(J139:M139)</f>
        <v>73.75</v>
      </c>
      <c r="O139" s="16">
        <v>83.0</v>
      </c>
      <c r="P139" s="16">
        <v>87.0</v>
      </c>
      <c r="Q139" s="16">
        <v>92.0</v>
      </c>
      <c r="R139" s="16">
        <v>96.0</v>
      </c>
      <c r="S139" s="16">
        <v>92.0</v>
      </c>
      <c r="T139" s="16">
        <v>87.0</v>
      </c>
      <c r="U139" s="16">
        <v>80.0</v>
      </c>
      <c r="V139" s="16">
        <v>75.0</v>
      </c>
      <c r="W139" s="16" t="s">
        <v>2276</v>
      </c>
      <c r="X139" s="26" t="s">
        <v>2277</v>
      </c>
    </row>
    <row r="140" ht="15.75" customHeight="1">
      <c r="B140" s="16" t="s">
        <v>60</v>
      </c>
      <c r="C140" s="16" t="s">
        <v>25</v>
      </c>
      <c r="D140" s="16" t="s">
        <v>2278</v>
      </c>
      <c r="E140" s="34">
        <v>44220.0</v>
      </c>
      <c r="F140" s="29" t="s">
        <v>2273</v>
      </c>
      <c r="G140" s="16" t="s">
        <v>2274</v>
      </c>
      <c r="H140" s="15" t="s">
        <v>29</v>
      </c>
      <c r="I140" s="36" t="s">
        <v>239</v>
      </c>
      <c r="J140" s="16">
        <v>85.0</v>
      </c>
      <c r="K140" s="16">
        <v>60.0</v>
      </c>
      <c r="L140" s="16">
        <v>80.0</v>
      </c>
      <c r="M140" s="16">
        <v>75.0</v>
      </c>
      <c r="N140" s="16">
        <f t="shared" si="18"/>
        <v>75</v>
      </c>
      <c r="O140" s="16">
        <v>85.0</v>
      </c>
      <c r="P140" s="16">
        <v>89.0</v>
      </c>
      <c r="Q140" s="16">
        <v>93.0</v>
      </c>
      <c r="R140" s="16">
        <v>97.0</v>
      </c>
      <c r="S140" s="16">
        <v>85.0</v>
      </c>
      <c r="T140" s="16">
        <v>80.0</v>
      </c>
      <c r="U140" s="16">
        <v>75.0</v>
      </c>
      <c r="V140" s="16">
        <v>70.0</v>
      </c>
    </row>
    <row r="141" ht="15.75" customHeight="1">
      <c r="B141" s="16" t="s">
        <v>1973</v>
      </c>
      <c r="C141" s="16" t="s">
        <v>25</v>
      </c>
      <c r="D141" s="16" t="s">
        <v>2279</v>
      </c>
      <c r="E141" s="34">
        <v>44221.0</v>
      </c>
      <c r="F141" s="29" t="s">
        <v>2273</v>
      </c>
      <c r="G141" s="16" t="s">
        <v>2274</v>
      </c>
      <c r="H141" s="15" t="s">
        <v>29</v>
      </c>
      <c r="I141" s="36" t="s">
        <v>2280</v>
      </c>
      <c r="J141" s="16">
        <v>80.0</v>
      </c>
      <c r="K141" s="16">
        <v>60.0</v>
      </c>
      <c r="L141" s="16">
        <v>85.0</v>
      </c>
      <c r="M141" s="16">
        <v>65.0</v>
      </c>
      <c r="N141" s="16">
        <f t="shared" si="18"/>
        <v>72.5</v>
      </c>
      <c r="O141" s="16">
        <v>80.0</v>
      </c>
      <c r="P141" s="16">
        <v>85.0</v>
      </c>
      <c r="Q141" s="16">
        <v>90.0</v>
      </c>
      <c r="R141" s="16">
        <v>95.0</v>
      </c>
      <c r="S141" s="16">
        <v>90.0</v>
      </c>
      <c r="T141" s="16">
        <v>85.0</v>
      </c>
      <c r="U141" s="16">
        <v>80.0</v>
      </c>
      <c r="V141" s="16">
        <v>75.0</v>
      </c>
    </row>
    <row r="142" ht="15.75" customHeight="1">
      <c r="B142" s="16" t="s">
        <v>245</v>
      </c>
      <c r="C142" s="16" t="s">
        <v>25</v>
      </c>
      <c r="D142" s="37" t="s">
        <v>2281</v>
      </c>
      <c r="E142" s="34">
        <v>44220.0</v>
      </c>
      <c r="F142" s="29" t="s">
        <v>2273</v>
      </c>
      <c r="G142" s="16" t="s">
        <v>2274</v>
      </c>
      <c r="H142" s="15" t="s">
        <v>29</v>
      </c>
      <c r="I142" s="32">
        <f>AVERAGE(J142,K142,M142)</f>
        <v>70</v>
      </c>
      <c r="J142" s="16">
        <v>80.0</v>
      </c>
      <c r="K142" s="16">
        <v>70.0</v>
      </c>
      <c r="L142" s="16">
        <v>80.0</v>
      </c>
      <c r="M142" s="16">
        <v>60.0</v>
      </c>
      <c r="N142" s="16">
        <f t="shared" si="18"/>
        <v>72.5</v>
      </c>
      <c r="O142" s="16">
        <v>80.0</v>
      </c>
      <c r="P142" s="16">
        <v>85.0</v>
      </c>
      <c r="Q142" s="16">
        <v>90.0</v>
      </c>
      <c r="R142" s="16">
        <v>95.0</v>
      </c>
      <c r="S142" s="16">
        <v>92.0</v>
      </c>
      <c r="T142" s="16">
        <v>87.0</v>
      </c>
      <c r="U142" s="16">
        <v>80.0</v>
      </c>
      <c r="V142" s="16">
        <v>75.0</v>
      </c>
    </row>
    <row r="143" ht="15.75" customHeight="1">
      <c r="B143" s="16" t="s">
        <v>661</v>
      </c>
      <c r="C143" s="16" t="s">
        <v>25</v>
      </c>
      <c r="D143" s="16" t="s">
        <v>2282</v>
      </c>
      <c r="E143" s="34">
        <v>44221.0</v>
      </c>
      <c r="F143" s="29" t="s">
        <v>2273</v>
      </c>
      <c r="G143" s="16" t="s">
        <v>2274</v>
      </c>
      <c r="H143" s="15" t="s">
        <v>29</v>
      </c>
      <c r="I143" s="36" t="s">
        <v>2275</v>
      </c>
      <c r="J143" s="16">
        <v>85.0</v>
      </c>
      <c r="K143" s="16">
        <v>70.0</v>
      </c>
      <c r="L143" s="16">
        <v>80.0</v>
      </c>
      <c r="M143" s="16">
        <v>60.0</v>
      </c>
      <c r="N143" s="16">
        <f t="shared" si="18"/>
        <v>73.75</v>
      </c>
      <c r="O143" s="16">
        <v>80.0</v>
      </c>
      <c r="P143" s="16">
        <v>85.0</v>
      </c>
      <c r="Q143" s="16">
        <v>90.0</v>
      </c>
      <c r="R143" s="16">
        <v>95.0</v>
      </c>
      <c r="S143" s="16">
        <v>92.0</v>
      </c>
      <c r="T143" s="16">
        <v>87.0</v>
      </c>
      <c r="U143" s="16">
        <v>80.0</v>
      </c>
      <c r="V143" s="16">
        <v>75.0</v>
      </c>
    </row>
    <row r="144" ht="15.75" customHeight="1">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row>
    <row r="145" ht="15.75" customHeight="1">
      <c r="A145" s="16">
        <v>2743.0</v>
      </c>
      <c r="B145" s="16"/>
      <c r="C145" s="16" t="s">
        <v>25</v>
      </c>
      <c r="D145" s="16" t="s">
        <v>46</v>
      </c>
      <c r="E145" s="16"/>
      <c r="F145" s="16" t="s">
        <v>2283</v>
      </c>
      <c r="G145" s="16" t="s">
        <v>2284</v>
      </c>
      <c r="H145" s="15" t="s">
        <v>29</v>
      </c>
      <c r="I145" s="16"/>
      <c r="J145" s="16"/>
      <c r="K145" s="16"/>
      <c r="L145" s="16"/>
      <c r="M145" s="16"/>
      <c r="N145" s="16"/>
      <c r="O145" s="16"/>
      <c r="P145" s="16"/>
      <c r="Q145" s="16"/>
      <c r="R145" s="16"/>
      <c r="S145" s="16"/>
      <c r="T145" s="16"/>
      <c r="U145" s="16"/>
      <c r="V145" s="16"/>
      <c r="W145" s="16"/>
      <c r="X145" s="16"/>
    </row>
    <row r="146" ht="15.75" customHeight="1">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row>
    <row r="147" ht="15.75" customHeight="1">
      <c r="A147" s="16">
        <v>1143.0</v>
      </c>
      <c r="B147" s="16"/>
      <c r="C147" s="16" t="s">
        <v>25</v>
      </c>
      <c r="D147" s="16" t="s">
        <v>46</v>
      </c>
      <c r="E147" s="16"/>
      <c r="F147" s="16" t="s">
        <v>2285</v>
      </c>
      <c r="G147" s="16" t="s">
        <v>2286</v>
      </c>
      <c r="H147" s="15" t="s">
        <v>29</v>
      </c>
      <c r="I147" s="16"/>
      <c r="J147" s="16"/>
      <c r="K147" s="16"/>
      <c r="L147" s="16"/>
      <c r="M147" s="16"/>
      <c r="N147" s="16"/>
      <c r="O147" s="16"/>
      <c r="P147" s="16"/>
      <c r="Q147" s="16"/>
      <c r="R147" s="16"/>
      <c r="S147" s="16"/>
      <c r="T147" s="16"/>
      <c r="U147" s="16"/>
      <c r="V147" s="16"/>
      <c r="W147" s="16"/>
      <c r="X147" s="16"/>
    </row>
    <row r="148" ht="15.75" customHeight="1">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row>
    <row r="149" ht="15.75" customHeight="1">
      <c r="A149" s="16">
        <v>554.0</v>
      </c>
      <c r="B149" s="27" t="s">
        <v>103</v>
      </c>
      <c r="C149" s="16" t="s">
        <v>25</v>
      </c>
      <c r="D149" s="16" t="s">
        <v>2287</v>
      </c>
      <c r="E149" s="34">
        <v>44060.0</v>
      </c>
      <c r="F149" s="16" t="s">
        <v>2288</v>
      </c>
      <c r="G149" s="16" t="s">
        <v>2289</v>
      </c>
      <c r="H149" s="16" t="s">
        <v>81</v>
      </c>
      <c r="I149" s="16">
        <v>90.0</v>
      </c>
      <c r="J149" s="16">
        <v>85.0</v>
      </c>
      <c r="K149" s="16">
        <v>85.0</v>
      </c>
      <c r="L149" s="16">
        <v>90.0</v>
      </c>
      <c r="M149" s="16">
        <v>90.0</v>
      </c>
      <c r="N149" s="16">
        <v>88.0</v>
      </c>
      <c r="O149" s="16">
        <v>95.0</v>
      </c>
      <c r="P149" s="16">
        <v>100.0</v>
      </c>
      <c r="Q149" s="16">
        <v>100.0</v>
      </c>
      <c r="R149" s="16">
        <v>100.0</v>
      </c>
      <c r="S149" s="16">
        <v>100.0</v>
      </c>
      <c r="T149" s="16">
        <v>90.0</v>
      </c>
      <c r="U149" s="16">
        <v>80.0</v>
      </c>
      <c r="V149" s="16">
        <v>70.0</v>
      </c>
      <c r="W149" s="16" t="s">
        <v>2290</v>
      </c>
      <c r="X149" s="111" t="s">
        <v>2291</v>
      </c>
    </row>
    <row r="150" ht="15.75" customHeight="1">
      <c r="B150" s="16" t="s">
        <v>390</v>
      </c>
      <c r="C150" s="16" t="s">
        <v>25</v>
      </c>
      <c r="D150" s="16" t="s">
        <v>2292</v>
      </c>
      <c r="E150" s="34">
        <v>44060.0</v>
      </c>
      <c r="F150" s="16" t="s">
        <v>2288</v>
      </c>
      <c r="G150" s="16" t="s">
        <v>2289</v>
      </c>
      <c r="H150" s="16" t="s">
        <v>81</v>
      </c>
      <c r="I150" s="16">
        <v>90.0</v>
      </c>
      <c r="J150" s="16">
        <v>90.0</v>
      </c>
      <c r="K150" s="16">
        <v>85.0</v>
      </c>
      <c r="L150" s="16">
        <v>85.0</v>
      </c>
      <c r="M150" s="16">
        <v>90.0</v>
      </c>
      <c r="N150" s="16">
        <v>88.0</v>
      </c>
      <c r="O150" s="16">
        <v>95.0</v>
      </c>
      <c r="P150" s="16">
        <v>100.0</v>
      </c>
      <c r="Q150" s="16">
        <v>100.0</v>
      </c>
      <c r="R150" s="16">
        <v>100.0</v>
      </c>
      <c r="S150" s="16">
        <v>100.0</v>
      </c>
      <c r="T150" s="16">
        <v>90.0</v>
      </c>
      <c r="U150" s="16">
        <v>80.0</v>
      </c>
      <c r="V150" s="16">
        <v>70.0</v>
      </c>
      <c r="W150" s="16" t="s">
        <v>2290</v>
      </c>
    </row>
    <row r="151" ht="15.75" customHeight="1">
      <c r="B151" s="16" t="s">
        <v>2293</v>
      </c>
      <c r="C151" s="16" t="s">
        <v>25</v>
      </c>
      <c r="D151" s="16" t="s">
        <v>2294</v>
      </c>
      <c r="E151" s="34">
        <v>43683.0</v>
      </c>
      <c r="F151" s="16" t="s">
        <v>2288</v>
      </c>
      <c r="G151" s="16" t="s">
        <v>2289</v>
      </c>
      <c r="H151" s="16" t="s">
        <v>81</v>
      </c>
      <c r="I151" s="16">
        <v>85.0</v>
      </c>
      <c r="J151" s="16">
        <v>95.0</v>
      </c>
      <c r="K151" s="16">
        <v>90.0</v>
      </c>
      <c r="L151" s="16">
        <v>90.0</v>
      </c>
      <c r="M151" s="16">
        <v>90.0</v>
      </c>
      <c r="N151" s="16">
        <v>90.0</v>
      </c>
      <c r="O151" s="16">
        <v>95.0</v>
      </c>
      <c r="P151" s="16">
        <v>100.0</v>
      </c>
      <c r="Q151" s="16">
        <v>100.0</v>
      </c>
      <c r="R151" s="16">
        <v>100.0</v>
      </c>
      <c r="S151" s="16">
        <v>100.0</v>
      </c>
      <c r="T151" s="16">
        <v>90.0</v>
      </c>
      <c r="U151" s="16">
        <v>80.0</v>
      </c>
      <c r="V151" s="16">
        <v>70.0</v>
      </c>
      <c r="W151" s="16" t="s">
        <v>2290</v>
      </c>
      <c r="X151" s="26" t="s">
        <v>2295</v>
      </c>
    </row>
    <row r="152" ht="15.75" customHeight="1">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row>
    <row r="153" ht="15.75" customHeight="1">
      <c r="A153" s="16">
        <v>594.0</v>
      </c>
      <c r="B153" s="16" t="s">
        <v>2296</v>
      </c>
      <c r="C153" s="16" t="s">
        <v>25</v>
      </c>
      <c r="D153" s="16" t="s">
        <v>2297</v>
      </c>
      <c r="E153" s="34">
        <v>44359.0</v>
      </c>
      <c r="F153" s="30" t="s">
        <v>2298</v>
      </c>
      <c r="G153" s="30" t="s">
        <v>2299</v>
      </c>
      <c r="H153" s="15" t="s">
        <v>29</v>
      </c>
      <c r="I153" s="16">
        <v>95.0</v>
      </c>
      <c r="J153" s="16">
        <v>98.0</v>
      </c>
      <c r="K153" s="16">
        <v>100.0</v>
      </c>
      <c r="L153" s="16">
        <v>100.0</v>
      </c>
      <c r="M153" s="16">
        <v>100.0</v>
      </c>
      <c r="N153" s="16">
        <f t="shared" ref="N153:N156" si="19">AVERAGE(I153:M153)</f>
        <v>98.6</v>
      </c>
      <c r="O153" s="16">
        <v>100.0</v>
      </c>
      <c r="P153" s="16">
        <v>100.0</v>
      </c>
      <c r="Q153" s="16">
        <v>80.0</v>
      </c>
      <c r="R153" s="16">
        <v>80.0</v>
      </c>
      <c r="S153" s="16">
        <v>100.0</v>
      </c>
      <c r="T153" s="16">
        <v>80.0</v>
      </c>
      <c r="U153" s="16">
        <v>70.0</v>
      </c>
      <c r="V153" s="16">
        <v>60.0</v>
      </c>
      <c r="W153" s="16" t="s">
        <v>1983</v>
      </c>
      <c r="X153" s="26" t="s">
        <v>2300</v>
      </c>
    </row>
    <row r="154" ht="15.75" customHeight="1">
      <c r="B154" s="16" t="s">
        <v>450</v>
      </c>
      <c r="C154" s="16" t="s">
        <v>25</v>
      </c>
      <c r="D154" s="16" t="s">
        <v>2301</v>
      </c>
      <c r="E154" s="34">
        <v>44422.0</v>
      </c>
      <c r="F154" s="16" t="s">
        <v>2298</v>
      </c>
      <c r="G154" s="16" t="s">
        <v>2299</v>
      </c>
      <c r="H154" s="15" t="s">
        <v>29</v>
      </c>
      <c r="I154" s="16">
        <v>98.0</v>
      </c>
      <c r="J154" s="16">
        <v>98.0</v>
      </c>
      <c r="K154" s="16">
        <v>100.0</v>
      </c>
      <c r="L154" s="16">
        <v>100.0</v>
      </c>
      <c r="M154" s="16">
        <v>100.0</v>
      </c>
      <c r="N154" s="16">
        <f t="shared" si="19"/>
        <v>99.2</v>
      </c>
      <c r="O154" s="16">
        <v>100.0</v>
      </c>
      <c r="P154" s="16">
        <v>89.0</v>
      </c>
      <c r="Q154" s="16">
        <v>90.0</v>
      </c>
      <c r="R154" s="16">
        <v>80.0</v>
      </c>
      <c r="S154" s="16">
        <v>100.0</v>
      </c>
      <c r="T154" s="16">
        <v>85.0</v>
      </c>
      <c r="U154" s="16">
        <v>60.0</v>
      </c>
      <c r="V154" s="16">
        <v>40.0</v>
      </c>
    </row>
    <row r="155" ht="15.75" customHeight="1">
      <c r="B155" s="16" t="s">
        <v>2302</v>
      </c>
      <c r="C155" s="16" t="s">
        <v>25</v>
      </c>
      <c r="D155" s="16" t="s">
        <v>2303</v>
      </c>
      <c r="E155" s="34">
        <v>44773.0</v>
      </c>
      <c r="F155" s="16" t="s">
        <v>2298</v>
      </c>
      <c r="G155" s="16" t="s">
        <v>2299</v>
      </c>
      <c r="H155" s="15" t="s">
        <v>29</v>
      </c>
      <c r="I155" s="16">
        <v>98.0</v>
      </c>
      <c r="J155" s="16">
        <v>98.0</v>
      </c>
      <c r="K155" s="16">
        <v>100.0</v>
      </c>
      <c r="L155" s="16">
        <v>100.0</v>
      </c>
      <c r="M155" s="16">
        <v>100.0</v>
      </c>
      <c r="N155" s="16">
        <f t="shared" si="19"/>
        <v>99.2</v>
      </c>
      <c r="O155" s="16">
        <v>100.0</v>
      </c>
      <c r="P155" s="16">
        <v>87.0</v>
      </c>
      <c r="Q155" s="16">
        <v>85.0</v>
      </c>
      <c r="R155" s="16">
        <v>80.0</v>
      </c>
      <c r="S155" s="16">
        <v>100.0</v>
      </c>
      <c r="T155" s="16">
        <v>75.0</v>
      </c>
      <c r="U155" s="16">
        <v>50.0</v>
      </c>
      <c r="V155" s="16">
        <v>40.0</v>
      </c>
    </row>
    <row r="156" ht="15.75" customHeight="1">
      <c r="B156" s="16" t="s">
        <v>183</v>
      </c>
      <c r="C156" s="16" t="s">
        <v>25</v>
      </c>
      <c r="D156" s="17" t="s">
        <v>2304</v>
      </c>
      <c r="E156" s="34">
        <v>44931.0</v>
      </c>
      <c r="F156" s="16" t="s">
        <v>2298</v>
      </c>
      <c r="G156" s="16" t="s">
        <v>2299</v>
      </c>
      <c r="H156" s="15" t="s">
        <v>29</v>
      </c>
      <c r="I156" s="16">
        <v>100.0</v>
      </c>
      <c r="J156" s="16">
        <v>100.0</v>
      </c>
      <c r="K156" s="16">
        <v>100.0</v>
      </c>
      <c r="L156" s="16">
        <v>100.0</v>
      </c>
      <c r="M156" s="16">
        <v>100.0</v>
      </c>
      <c r="N156" s="16">
        <f t="shared" si="19"/>
        <v>100</v>
      </c>
      <c r="O156" s="16">
        <v>100.0</v>
      </c>
      <c r="P156" s="16">
        <v>100.0</v>
      </c>
      <c r="Q156" s="16">
        <v>85.0</v>
      </c>
      <c r="R156" s="16">
        <v>85.0</v>
      </c>
      <c r="S156" s="16">
        <v>100.0</v>
      </c>
      <c r="T156" s="16">
        <v>60.0</v>
      </c>
      <c r="U156" s="16">
        <v>40.0</v>
      </c>
      <c r="V156" s="16">
        <v>30.0</v>
      </c>
    </row>
    <row r="157" ht="15.75" customHeight="1">
      <c r="A157" s="16"/>
      <c r="B157" s="16"/>
      <c r="C157" s="16"/>
      <c r="D157" s="16"/>
      <c r="E157" s="28"/>
      <c r="F157" s="16"/>
      <c r="G157" s="16"/>
      <c r="H157" s="16"/>
      <c r="I157" s="16"/>
      <c r="J157" s="16"/>
      <c r="K157" s="16"/>
      <c r="L157" s="16"/>
      <c r="M157" s="16"/>
      <c r="N157" s="16"/>
      <c r="O157" s="16"/>
      <c r="P157" s="16"/>
      <c r="Q157" s="16"/>
      <c r="R157" s="16"/>
      <c r="S157" s="16"/>
      <c r="T157" s="16"/>
      <c r="U157" s="16"/>
      <c r="V157" s="16"/>
      <c r="W157" s="16"/>
      <c r="X157" s="23"/>
    </row>
    <row r="158" ht="15.75" customHeight="1">
      <c r="A158" s="16">
        <v>862.0</v>
      </c>
      <c r="B158" s="16" t="s">
        <v>171</v>
      </c>
      <c r="C158" s="16" t="s">
        <v>25</v>
      </c>
      <c r="D158" s="16" t="s">
        <v>2305</v>
      </c>
      <c r="E158" s="28">
        <v>43320.0</v>
      </c>
      <c r="F158" s="16" t="s">
        <v>2306</v>
      </c>
      <c r="G158" s="16" t="s">
        <v>2299</v>
      </c>
      <c r="H158" s="16" t="s">
        <v>29</v>
      </c>
      <c r="I158" s="16">
        <v>78.0</v>
      </c>
      <c r="J158" s="16">
        <v>74.0</v>
      </c>
      <c r="K158" s="16">
        <v>69.0</v>
      </c>
      <c r="L158" s="16">
        <v>63.0</v>
      </c>
      <c r="M158" s="16">
        <v>68.0</v>
      </c>
      <c r="N158" s="16">
        <f t="shared" ref="N158:N168" si="20">average(I158:M158)</f>
        <v>70.4</v>
      </c>
      <c r="O158" s="16">
        <v>85.0</v>
      </c>
      <c r="P158" s="16">
        <v>80.0</v>
      </c>
      <c r="Q158" s="16">
        <v>88.0</v>
      </c>
      <c r="R158" s="16">
        <v>49.0</v>
      </c>
      <c r="S158" s="16">
        <v>80.0</v>
      </c>
      <c r="T158" s="16">
        <v>71.0</v>
      </c>
      <c r="U158" s="16">
        <v>59.0</v>
      </c>
      <c r="V158" s="16">
        <v>36.0</v>
      </c>
      <c r="W158" s="16" t="s">
        <v>2307</v>
      </c>
      <c r="X158" s="26" t="s">
        <v>865</v>
      </c>
    </row>
    <row r="159" ht="15.75" customHeight="1">
      <c r="B159" s="16" t="s">
        <v>283</v>
      </c>
      <c r="C159" s="16" t="s">
        <v>25</v>
      </c>
      <c r="D159" s="16" t="s">
        <v>2308</v>
      </c>
      <c r="E159" s="28">
        <v>44223.0</v>
      </c>
      <c r="F159" s="16" t="s">
        <v>2306</v>
      </c>
      <c r="G159" s="16" t="s">
        <v>2299</v>
      </c>
      <c r="H159" s="16" t="s">
        <v>29</v>
      </c>
      <c r="I159" s="16">
        <v>86.0</v>
      </c>
      <c r="J159" s="16">
        <v>89.0</v>
      </c>
      <c r="K159" s="16">
        <v>84.0</v>
      </c>
      <c r="L159" s="16">
        <v>79.0</v>
      </c>
      <c r="M159" s="16">
        <v>76.0</v>
      </c>
      <c r="N159" s="16">
        <f t="shared" si="20"/>
        <v>82.8</v>
      </c>
      <c r="O159" s="16">
        <v>83.0</v>
      </c>
      <c r="P159" s="16">
        <v>75.0</v>
      </c>
      <c r="Q159" s="16">
        <v>83.0</v>
      </c>
      <c r="R159" s="16">
        <v>50.0</v>
      </c>
      <c r="S159" s="16">
        <v>88.0</v>
      </c>
      <c r="T159" s="16">
        <v>70.0</v>
      </c>
      <c r="U159" s="16">
        <v>54.0</v>
      </c>
      <c r="V159" s="16">
        <v>45.0</v>
      </c>
    </row>
    <row r="160" ht="15.75" customHeight="1">
      <c r="B160" s="16" t="s">
        <v>574</v>
      </c>
      <c r="C160" s="16" t="s">
        <v>25</v>
      </c>
      <c r="D160" s="16" t="s">
        <v>2309</v>
      </c>
      <c r="E160" s="28">
        <v>44224.0</v>
      </c>
      <c r="F160" s="16" t="s">
        <v>2306</v>
      </c>
      <c r="G160" s="16" t="s">
        <v>2299</v>
      </c>
      <c r="H160" s="16" t="s">
        <v>29</v>
      </c>
      <c r="I160" s="16">
        <v>72.0</v>
      </c>
      <c r="J160" s="16">
        <v>67.0</v>
      </c>
      <c r="K160" s="16">
        <v>66.0</v>
      </c>
      <c r="L160" s="16">
        <v>72.0</v>
      </c>
      <c r="M160" s="16">
        <v>84.0</v>
      </c>
      <c r="N160" s="16">
        <f t="shared" si="20"/>
        <v>72.2</v>
      </c>
      <c r="O160" s="16">
        <v>86.0</v>
      </c>
      <c r="P160" s="16">
        <v>85.0</v>
      </c>
      <c r="Q160" s="16">
        <v>91.0</v>
      </c>
      <c r="R160" s="16">
        <v>46.0</v>
      </c>
      <c r="S160" s="16">
        <v>79.0</v>
      </c>
      <c r="T160" s="16">
        <v>73.0</v>
      </c>
      <c r="U160" s="16">
        <v>62.0</v>
      </c>
      <c r="V160" s="16">
        <v>39.0</v>
      </c>
    </row>
    <row r="161" ht="15.75" customHeight="1">
      <c r="B161" s="16" t="s">
        <v>345</v>
      </c>
      <c r="C161" s="16" t="s">
        <v>25</v>
      </c>
      <c r="D161" s="16" t="s">
        <v>2310</v>
      </c>
      <c r="E161" s="28">
        <v>44394.0</v>
      </c>
      <c r="F161" s="16" t="s">
        <v>2306</v>
      </c>
      <c r="G161" s="16" t="s">
        <v>2299</v>
      </c>
      <c r="H161" s="16" t="s">
        <v>29</v>
      </c>
      <c r="I161" s="16">
        <v>63.0</v>
      </c>
      <c r="J161" s="16">
        <v>76.0</v>
      </c>
      <c r="K161" s="16">
        <v>77.0</v>
      </c>
      <c r="L161" s="16">
        <v>86.0</v>
      </c>
      <c r="M161" s="16">
        <v>67.0</v>
      </c>
      <c r="N161" s="16">
        <f t="shared" si="20"/>
        <v>73.8</v>
      </c>
      <c r="O161" s="16">
        <v>80.0</v>
      </c>
      <c r="P161" s="16">
        <v>82.0</v>
      </c>
      <c r="Q161" s="16">
        <v>89.0</v>
      </c>
      <c r="R161" s="16">
        <v>48.0</v>
      </c>
      <c r="S161" s="16">
        <v>84.0</v>
      </c>
      <c r="T161" s="16">
        <v>69.0</v>
      </c>
      <c r="U161" s="16">
        <v>58.0</v>
      </c>
      <c r="V161" s="16">
        <v>41.0</v>
      </c>
      <c r="X161" s="26" t="s">
        <v>2311</v>
      </c>
    </row>
    <row r="162" ht="15.75" customHeight="1">
      <c r="B162" s="16" t="s">
        <v>1496</v>
      </c>
      <c r="C162" s="16" t="s">
        <v>25</v>
      </c>
      <c r="D162" s="16" t="s">
        <v>2312</v>
      </c>
      <c r="E162" s="28">
        <v>44394.0</v>
      </c>
      <c r="F162" s="16" t="s">
        <v>2306</v>
      </c>
      <c r="G162" s="16" t="s">
        <v>2299</v>
      </c>
      <c r="H162" s="16" t="s">
        <v>29</v>
      </c>
      <c r="I162" s="16">
        <v>73.0</v>
      </c>
      <c r="J162" s="16">
        <v>82.0</v>
      </c>
      <c r="K162" s="16">
        <v>85.0</v>
      </c>
      <c r="L162" s="16">
        <v>74.0</v>
      </c>
      <c r="M162" s="16">
        <v>75.0</v>
      </c>
      <c r="N162" s="16">
        <f t="shared" si="20"/>
        <v>77.8</v>
      </c>
      <c r="O162" s="16">
        <v>86.0</v>
      </c>
      <c r="P162" s="16">
        <v>72.0</v>
      </c>
      <c r="Q162" s="16">
        <v>84.0</v>
      </c>
      <c r="R162" s="16">
        <v>51.0</v>
      </c>
      <c r="S162" s="16">
        <v>89.0</v>
      </c>
      <c r="T162" s="16">
        <v>72.0</v>
      </c>
      <c r="U162" s="16">
        <v>63.0</v>
      </c>
      <c r="V162" s="16">
        <v>38.0</v>
      </c>
    </row>
    <row r="163" ht="15.75" customHeight="1">
      <c r="B163" s="16" t="s">
        <v>771</v>
      </c>
      <c r="C163" s="16" t="s">
        <v>25</v>
      </c>
      <c r="D163" s="16" t="s">
        <v>2313</v>
      </c>
      <c r="E163" s="28">
        <v>44394.0</v>
      </c>
      <c r="F163" s="16" t="s">
        <v>2306</v>
      </c>
      <c r="G163" s="16" t="s">
        <v>2299</v>
      </c>
      <c r="H163" s="16" t="s">
        <v>29</v>
      </c>
      <c r="I163" s="16">
        <v>81.0</v>
      </c>
      <c r="J163" s="16">
        <v>64.0</v>
      </c>
      <c r="K163" s="16">
        <v>70.0</v>
      </c>
      <c r="L163" s="16">
        <v>81.0</v>
      </c>
      <c r="M163" s="16">
        <v>88.0</v>
      </c>
      <c r="N163" s="16">
        <f t="shared" si="20"/>
        <v>76.8</v>
      </c>
      <c r="O163" s="16">
        <v>89.0</v>
      </c>
      <c r="P163" s="16">
        <v>78.0</v>
      </c>
      <c r="Q163" s="16">
        <v>85.0</v>
      </c>
      <c r="R163" s="16">
        <v>47.0</v>
      </c>
      <c r="S163" s="16">
        <v>81.0</v>
      </c>
      <c r="T163" s="16">
        <v>74.0</v>
      </c>
      <c r="U163" s="16">
        <v>56.0</v>
      </c>
      <c r="V163" s="16">
        <v>35.0</v>
      </c>
    </row>
    <row r="164" ht="15.75" customHeight="1">
      <c r="B164" s="16" t="s">
        <v>528</v>
      </c>
      <c r="C164" s="16" t="s">
        <v>25</v>
      </c>
      <c r="D164" s="16" t="s">
        <v>2314</v>
      </c>
      <c r="E164" s="28">
        <v>44425.0</v>
      </c>
      <c r="F164" s="16" t="s">
        <v>2306</v>
      </c>
      <c r="G164" s="16" t="s">
        <v>2299</v>
      </c>
      <c r="H164" s="16" t="s">
        <v>29</v>
      </c>
      <c r="I164" s="16">
        <v>65.0</v>
      </c>
      <c r="J164" s="16">
        <v>68.0</v>
      </c>
      <c r="K164" s="16">
        <v>80.0</v>
      </c>
      <c r="L164" s="16">
        <v>65.0</v>
      </c>
      <c r="M164" s="16">
        <v>73.0</v>
      </c>
      <c r="N164" s="16">
        <f t="shared" si="20"/>
        <v>70.2</v>
      </c>
      <c r="O164" s="16">
        <v>82.0</v>
      </c>
      <c r="P164" s="16">
        <v>86.0</v>
      </c>
      <c r="Q164" s="16">
        <v>92.0</v>
      </c>
      <c r="R164" s="16">
        <v>52.0</v>
      </c>
      <c r="S164" s="16">
        <v>78.0</v>
      </c>
      <c r="T164" s="16">
        <v>70.0</v>
      </c>
      <c r="U164" s="16">
        <v>55.0</v>
      </c>
      <c r="V164" s="16">
        <v>48.0</v>
      </c>
    </row>
    <row r="165" ht="15.75" customHeight="1">
      <c r="B165" s="16" t="s">
        <v>225</v>
      </c>
      <c r="C165" s="16" t="s">
        <v>25</v>
      </c>
      <c r="D165" s="16" t="s">
        <v>2315</v>
      </c>
      <c r="E165" s="28">
        <v>44213.0</v>
      </c>
      <c r="F165" s="16" t="s">
        <v>2306</v>
      </c>
      <c r="G165" s="16" t="s">
        <v>2299</v>
      </c>
      <c r="H165" s="16" t="s">
        <v>29</v>
      </c>
      <c r="I165" s="16">
        <v>75.0</v>
      </c>
      <c r="J165" s="16">
        <v>83.0</v>
      </c>
      <c r="K165" s="16">
        <v>87.0</v>
      </c>
      <c r="L165" s="16">
        <v>70.0</v>
      </c>
      <c r="M165" s="16">
        <v>82.0</v>
      </c>
      <c r="N165" s="16">
        <f t="shared" si="20"/>
        <v>79.4</v>
      </c>
      <c r="O165" s="16">
        <v>88.0</v>
      </c>
      <c r="P165" s="16">
        <v>73.0</v>
      </c>
      <c r="Q165" s="16">
        <v>86.0</v>
      </c>
      <c r="R165" s="16">
        <v>45.0</v>
      </c>
      <c r="S165" s="16">
        <v>85.0</v>
      </c>
      <c r="T165" s="16">
        <v>75.0</v>
      </c>
      <c r="U165" s="16">
        <v>61.0</v>
      </c>
      <c r="V165" s="16">
        <v>43.0</v>
      </c>
    </row>
    <row r="166" ht="15.75" customHeight="1">
      <c r="B166" s="16" t="s">
        <v>965</v>
      </c>
      <c r="C166" s="16" t="s">
        <v>25</v>
      </c>
      <c r="D166" s="16" t="s">
        <v>2316</v>
      </c>
      <c r="E166" s="28">
        <v>44773.0</v>
      </c>
      <c r="F166" s="16" t="s">
        <v>2306</v>
      </c>
      <c r="G166" s="16" t="s">
        <v>2299</v>
      </c>
      <c r="H166" s="16" t="s">
        <v>29</v>
      </c>
      <c r="I166" s="16">
        <v>88.0</v>
      </c>
      <c r="J166" s="16">
        <v>71.0</v>
      </c>
      <c r="K166" s="16">
        <v>75.0</v>
      </c>
      <c r="L166" s="16">
        <v>89.0</v>
      </c>
      <c r="M166" s="16">
        <v>71.0</v>
      </c>
      <c r="N166" s="16">
        <f t="shared" si="20"/>
        <v>78.8</v>
      </c>
      <c r="O166" s="16">
        <v>83.0</v>
      </c>
      <c r="P166" s="16">
        <v>81.0</v>
      </c>
      <c r="Q166" s="16">
        <v>90.0</v>
      </c>
      <c r="R166" s="16">
        <v>50.0</v>
      </c>
      <c r="S166" s="16">
        <v>83.0</v>
      </c>
      <c r="T166" s="16">
        <v>69.0</v>
      </c>
      <c r="U166" s="16">
        <v>60.0</v>
      </c>
      <c r="V166" s="16">
        <v>37.0</v>
      </c>
    </row>
    <row r="167" ht="15.75" customHeight="1">
      <c r="B167" s="16" t="s">
        <v>283</v>
      </c>
      <c r="C167" s="16" t="s">
        <v>25</v>
      </c>
      <c r="D167" s="16" t="s">
        <v>2317</v>
      </c>
      <c r="E167" s="28">
        <v>44422.0</v>
      </c>
      <c r="F167" s="16" t="s">
        <v>2306</v>
      </c>
      <c r="G167" s="16" t="s">
        <v>2299</v>
      </c>
      <c r="H167" s="16" t="s">
        <v>29</v>
      </c>
      <c r="I167" s="16">
        <v>78.0</v>
      </c>
      <c r="J167" s="16">
        <v>82.0</v>
      </c>
      <c r="K167" s="16">
        <v>83.0</v>
      </c>
      <c r="L167" s="16">
        <v>76.0</v>
      </c>
      <c r="M167" s="16">
        <v>86.0</v>
      </c>
      <c r="N167" s="16">
        <f t="shared" si="20"/>
        <v>81</v>
      </c>
      <c r="O167" s="16">
        <v>82.0</v>
      </c>
      <c r="P167" s="16">
        <v>79.0</v>
      </c>
      <c r="Q167" s="16">
        <v>89.0</v>
      </c>
      <c r="R167" s="16">
        <v>54.0</v>
      </c>
      <c r="S167" s="16">
        <v>89.0</v>
      </c>
      <c r="T167" s="16">
        <v>75.0</v>
      </c>
      <c r="U167" s="16">
        <v>65.0</v>
      </c>
      <c r="V167" s="16">
        <v>41.0</v>
      </c>
      <c r="X167" s="26" t="s">
        <v>2311</v>
      </c>
    </row>
    <row r="168" ht="15.75" customHeight="1">
      <c r="B168" s="16" t="s">
        <v>2318</v>
      </c>
      <c r="C168" s="16" t="s">
        <v>25</v>
      </c>
      <c r="D168" s="16" t="s">
        <v>2319</v>
      </c>
      <c r="E168" s="28">
        <v>44422.0</v>
      </c>
      <c r="F168" s="16" t="s">
        <v>2306</v>
      </c>
      <c r="G168" s="16" t="s">
        <v>2299</v>
      </c>
      <c r="H168" s="16" t="s">
        <v>29</v>
      </c>
      <c r="I168" s="16">
        <v>68.0</v>
      </c>
      <c r="J168" s="16">
        <v>74.0</v>
      </c>
      <c r="K168" s="16">
        <v>85.0</v>
      </c>
      <c r="L168" s="16">
        <v>87.0</v>
      </c>
      <c r="M168" s="16">
        <v>87.0</v>
      </c>
      <c r="N168" s="16">
        <f t="shared" si="20"/>
        <v>80.2</v>
      </c>
      <c r="O168" s="16">
        <v>85.0</v>
      </c>
      <c r="P168" s="16">
        <v>74.0</v>
      </c>
      <c r="Q168" s="16">
        <v>90.0</v>
      </c>
      <c r="R168" s="16">
        <v>59.0</v>
      </c>
      <c r="S168" s="16">
        <v>90.0</v>
      </c>
      <c r="T168" s="16">
        <v>79.0</v>
      </c>
      <c r="U168" s="16">
        <v>60.0</v>
      </c>
      <c r="V168" s="16">
        <v>31.0</v>
      </c>
      <c r="X168" s="26" t="s">
        <v>2311</v>
      </c>
    </row>
    <row r="169" ht="15.75" customHeight="1">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row>
    <row r="170" ht="15.75" customHeight="1">
      <c r="A170" s="16">
        <v>442.0</v>
      </c>
      <c r="B170" s="16"/>
      <c r="C170" s="16" t="s">
        <v>25</v>
      </c>
      <c r="D170" s="16" t="s">
        <v>46</v>
      </c>
      <c r="E170" s="34"/>
      <c r="F170" s="16" t="s">
        <v>2320</v>
      </c>
      <c r="G170" s="16" t="s">
        <v>2321</v>
      </c>
      <c r="H170" s="15" t="s">
        <v>29</v>
      </c>
      <c r="I170" s="16"/>
      <c r="J170" s="16"/>
      <c r="K170" s="16"/>
      <c r="L170" s="16"/>
      <c r="M170" s="16"/>
      <c r="N170" s="16"/>
      <c r="O170" s="16"/>
      <c r="P170" s="16"/>
      <c r="Q170" s="16"/>
      <c r="R170" s="16"/>
      <c r="S170" s="16"/>
      <c r="T170" s="16"/>
      <c r="U170" s="16"/>
      <c r="V170" s="16"/>
      <c r="W170" s="16"/>
      <c r="X170" s="16"/>
    </row>
    <row r="171" ht="15.75" customHeight="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row>
    <row r="172" ht="15.75" customHeight="1">
      <c r="A172" s="16">
        <v>823.0</v>
      </c>
      <c r="B172" s="16" t="s">
        <v>164</v>
      </c>
      <c r="C172" s="15" t="s">
        <v>25</v>
      </c>
      <c r="D172" s="16" t="s">
        <v>2322</v>
      </c>
      <c r="E172" s="34">
        <v>44355.0</v>
      </c>
      <c r="F172" s="16" t="s">
        <v>2323</v>
      </c>
      <c r="G172" s="16" t="s">
        <v>2324</v>
      </c>
      <c r="H172" s="16" t="s">
        <v>29</v>
      </c>
      <c r="I172" s="16">
        <v>90.0</v>
      </c>
      <c r="J172" s="20">
        <v>85.0</v>
      </c>
      <c r="K172" s="20">
        <v>80.0</v>
      </c>
      <c r="L172" s="20">
        <v>80.0</v>
      </c>
      <c r="M172" s="20">
        <v>95.0</v>
      </c>
      <c r="N172" s="16">
        <f t="shared" ref="N172:N176" si="21">AVERAGE(I172:M172)</f>
        <v>86</v>
      </c>
      <c r="O172" s="20">
        <v>90.0</v>
      </c>
      <c r="P172" s="20">
        <v>95.0</v>
      </c>
      <c r="Q172" s="20">
        <v>100.0</v>
      </c>
      <c r="R172" s="20">
        <v>100.0</v>
      </c>
      <c r="S172" s="20">
        <v>100.0</v>
      </c>
      <c r="T172" s="20">
        <v>60.0</v>
      </c>
      <c r="U172" s="20">
        <v>40.0</v>
      </c>
      <c r="V172" s="20">
        <v>30.0</v>
      </c>
      <c r="W172" s="20" t="s">
        <v>476</v>
      </c>
      <c r="X172" s="40" t="s">
        <v>2325</v>
      </c>
    </row>
    <row r="173" ht="15.75" customHeight="1">
      <c r="B173" s="16" t="s">
        <v>34</v>
      </c>
      <c r="C173" s="15" t="s">
        <v>25</v>
      </c>
      <c r="D173" s="16" t="s">
        <v>2326</v>
      </c>
      <c r="E173" s="34">
        <v>44355.0</v>
      </c>
      <c r="F173" s="16" t="s">
        <v>2323</v>
      </c>
      <c r="G173" s="16" t="s">
        <v>2324</v>
      </c>
      <c r="H173" s="16" t="s">
        <v>29</v>
      </c>
      <c r="I173" s="16">
        <v>100.0</v>
      </c>
      <c r="J173" s="20">
        <v>90.0</v>
      </c>
      <c r="K173" s="20">
        <v>90.0</v>
      </c>
      <c r="L173" s="20">
        <v>100.0</v>
      </c>
      <c r="M173" s="20">
        <v>100.0</v>
      </c>
      <c r="N173" s="16">
        <f t="shared" si="21"/>
        <v>96</v>
      </c>
      <c r="O173" s="20">
        <v>100.0</v>
      </c>
      <c r="P173" s="20">
        <v>100.0</v>
      </c>
      <c r="Q173" s="20">
        <v>100.0</v>
      </c>
      <c r="R173" s="20">
        <v>100.0</v>
      </c>
      <c r="S173" s="20">
        <v>100.0</v>
      </c>
      <c r="T173" s="20">
        <v>60.0</v>
      </c>
      <c r="U173" s="20">
        <v>40.0</v>
      </c>
      <c r="V173" s="20">
        <v>30.0</v>
      </c>
    </row>
    <row r="174" ht="15.75" customHeight="1">
      <c r="B174" s="16" t="s">
        <v>400</v>
      </c>
      <c r="C174" s="15" t="s">
        <v>25</v>
      </c>
      <c r="D174" s="16" t="s">
        <v>2327</v>
      </c>
      <c r="E174" s="34">
        <v>43678.0</v>
      </c>
      <c r="F174" s="16" t="s">
        <v>2323</v>
      </c>
      <c r="G174" s="16" t="s">
        <v>2324</v>
      </c>
      <c r="H174" s="16" t="s">
        <v>29</v>
      </c>
      <c r="I174" s="16">
        <v>85.0</v>
      </c>
      <c r="J174" s="20">
        <v>70.0</v>
      </c>
      <c r="K174" s="20">
        <v>80.0</v>
      </c>
      <c r="L174" s="20">
        <v>80.0</v>
      </c>
      <c r="M174" s="20">
        <v>90.0</v>
      </c>
      <c r="N174" s="16">
        <f t="shared" si="21"/>
        <v>81</v>
      </c>
      <c r="O174" s="20">
        <v>85.0</v>
      </c>
      <c r="P174" s="20">
        <v>90.0</v>
      </c>
      <c r="Q174" s="20">
        <v>95.0</v>
      </c>
      <c r="R174" s="20">
        <v>100.0</v>
      </c>
      <c r="S174" s="20">
        <v>100.0</v>
      </c>
      <c r="T174" s="20">
        <v>60.0</v>
      </c>
      <c r="U174" s="20">
        <v>40.0</v>
      </c>
      <c r="V174" s="20">
        <v>30.0</v>
      </c>
      <c r="X174" s="40" t="s">
        <v>2328</v>
      </c>
    </row>
    <row r="175" ht="16.5" customHeight="1">
      <c r="B175" s="16" t="s">
        <v>311</v>
      </c>
      <c r="C175" s="15" t="s">
        <v>25</v>
      </c>
      <c r="D175" s="16" t="s">
        <v>2329</v>
      </c>
      <c r="E175" s="34">
        <v>43678.0</v>
      </c>
      <c r="F175" s="16" t="s">
        <v>2323</v>
      </c>
      <c r="G175" s="16" t="s">
        <v>2324</v>
      </c>
      <c r="H175" s="16" t="s">
        <v>29</v>
      </c>
      <c r="I175" s="16">
        <v>90.0</v>
      </c>
      <c r="J175" s="20">
        <v>100.0</v>
      </c>
      <c r="K175" s="20">
        <v>80.0</v>
      </c>
      <c r="L175" s="20">
        <v>90.0</v>
      </c>
      <c r="M175" s="20">
        <v>90.0</v>
      </c>
      <c r="N175" s="16">
        <f t="shared" si="21"/>
        <v>90</v>
      </c>
      <c r="O175" s="20">
        <v>85.0</v>
      </c>
      <c r="P175" s="20">
        <v>90.0</v>
      </c>
      <c r="Q175" s="20">
        <v>95.0</v>
      </c>
      <c r="R175" s="20">
        <v>100.0</v>
      </c>
      <c r="S175" s="20">
        <v>100.0</v>
      </c>
      <c r="T175" s="20">
        <v>60.0</v>
      </c>
      <c r="U175" s="20">
        <v>40.0</v>
      </c>
      <c r="V175" s="20">
        <v>30.0</v>
      </c>
    </row>
    <row r="176">
      <c r="B176" s="16" t="s">
        <v>245</v>
      </c>
      <c r="C176" s="15" t="s">
        <v>25</v>
      </c>
      <c r="D176" s="16" t="s">
        <v>2330</v>
      </c>
      <c r="E176" s="34">
        <v>43473.0</v>
      </c>
      <c r="F176" s="16" t="s">
        <v>2323</v>
      </c>
      <c r="G176" s="16" t="s">
        <v>2324</v>
      </c>
      <c r="H176" s="16" t="s">
        <v>29</v>
      </c>
      <c r="I176" s="16">
        <v>100.0</v>
      </c>
      <c r="J176" s="20">
        <v>95.0</v>
      </c>
      <c r="K176" s="20">
        <v>95.0</v>
      </c>
      <c r="L176" s="20">
        <v>100.0</v>
      </c>
      <c r="M176" s="20">
        <v>100.0</v>
      </c>
      <c r="N176" s="16">
        <f t="shared" si="21"/>
        <v>98</v>
      </c>
      <c r="O176" s="20">
        <v>90.0</v>
      </c>
      <c r="P176" s="20">
        <v>95.0</v>
      </c>
      <c r="Q176" s="20">
        <v>100.0</v>
      </c>
      <c r="R176" s="20">
        <v>100.0</v>
      </c>
      <c r="S176" s="20">
        <v>100.0</v>
      </c>
      <c r="T176" s="20">
        <v>60.0</v>
      </c>
      <c r="U176" s="20">
        <v>40.0</v>
      </c>
      <c r="V176" s="20">
        <v>30.0</v>
      </c>
      <c r="X176" s="40" t="s">
        <v>2331</v>
      </c>
    </row>
    <row r="177">
      <c r="A177" s="16"/>
      <c r="B177" s="16"/>
      <c r="C177" s="15"/>
      <c r="D177" s="16"/>
      <c r="E177" s="34"/>
      <c r="F177" s="16"/>
      <c r="G177" s="16"/>
      <c r="H177" s="16"/>
      <c r="I177" s="16"/>
      <c r="J177" s="20"/>
      <c r="K177" s="20"/>
      <c r="L177" s="20"/>
      <c r="M177" s="20"/>
      <c r="N177" s="16"/>
      <c r="O177" s="20"/>
      <c r="P177" s="20"/>
      <c r="Q177" s="20"/>
      <c r="R177" s="20"/>
      <c r="S177" s="20"/>
      <c r="T177" s="20"/>
      <c r="U177" s="20"/>
      <c r="V177" s="20"/>
      <c r="W177" s="20"/>
      <c r="X177" s="15"/>
    </row>
    <row r="178" ht="14.25" customHeight="1">
      <c r="A178" s="16">
        <v>824.0</v>
      </c>
      <c r="B178" s="16"/>
      <c r="C178" s="15" t="s">
        <v>25</v>
      </c>
      <c r="D178" s="16" t="s">
        <v>46</v>
      </c>
      <c r="E178" s="34"/>
      <c r="F178" s="16" t="s">
        <v>2332</v>
      </c>
      <c r="G178" s="16" t="s">
        <v>2333</v>
      </c>
      <c r="H178" s="16" t="s">
        <v>29</v>
      </c>
      <c r="I178" s="16"/>
      <c r="J178" s="20"/>
      <c r="K178" s="20"/>
      <c r="L178" s="20"/>
      <c r="M178" s="20"/>
      <c r="N178" s="16"/>
      <c r="O178" s="20"/>
      <c r="P178" s="20"/>
      <c r="Q178" s="20"/>
      <c r="R178" s="20"/>
      <c r="S178" s="20"/>
      <c r="T178" s="20"/>
      <c r="U178" s="20"/>
      <c r="V178" s="20"/>
      <c r="W178" s="20"/>
      <c r="X178" s="15"/>
    </row>
    <row r="17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row>
    <row r="180">
      <c r="A180" s="16">
        <v>2397.0</v>
      </c>
      <c r="B180" s="16" t="s">
        <v>34</v>
      </c>
      <c r="C180" s="15" t="s">
        <v>25</v>
      </c>
      <c r="D180" s="17" t="s">
        <v>2334</v>
      </c>
      <c r="E180" s="34">
        <v>44226.0</v>
      </c>
      <c r="F180" s="16" t="s">
        <v>2335</v>
      </c>
      <c r="G180" s="16" t="s">
        <v>2336</v>
      </c>
      <c r="H180" s="16" t="s">
        <v>29</v>
      </c>
      <c r="I180" s="16">
        <v>100.0</v>
      </c>
      <c r="J180" s="20">
        <v>100.0</v>
      </c>
      <c r="K180" s="20">
        <v>100.0</v>
      </c>
      <c r="L180" s="20">
        <v>100.0</v>
      </c>
      <c r="M180" s="20">
        <v>100.0</v>
      </c>
      <c r="N180" s="16">
        <f t="shared" ref="N180:R180" si="22">AVERAGE(I180:M180)</f>
        <v>100</v>
      </c>
      <c r="O180" s="20">
        <f t="shared" si="22"/>
        <v>100</v>
      </c>
      <c r="P180" s="20">
        <f t="shared" si="22"/>
        <v>100</v>
      </c>
      <c r="Q180" s="20">
        <f t="shared" si="22"/>
        <v>100</v>
      </c>
      <c r="R180" s="20">
        <f t="shared" si="22"/>
        <v>100</v>
      </c>
      <c r="S180" s="20">
        <v>100.0</v>
      </c>
      <c r="T180" s="20">
        <v>40.0</v>
      </c>
      <c r="U180" s="20">
        <v>30.0</v>
      </c>
      <c r="V180" s="20">
        <v>20.0</v>
      </c>
      <c r="W180" s="20" t="s">
        <v>416</v>
      </c>
      <c r="X180" s="40" t="s">
        <v>2337</v>
      </c>
    </row>
    <row r="181" ht="15.75" customHeight="1">
      <c r="B181" s="16" t="s">
        <v>281</v>
      </c>
      <c r="C181" s="15" t="s">
        <v>25</v>
      </c>
      <c r="D181" s="17" t="s">
        <v>2338</v>
      </c>
      <c r="E181" s="34">
        <v>44427.0</v>
      </c>
      <c r="F181" s="16" t="s">
        <v>2335</v>
      </c>
      <c r="G181" s="16" t="s">
        <v>2336</v>
      </c>
      <c r="H181" s="16" t="s">
        <v>29</v>
      </c>
      <c r="I181" s="16">
        <v>100.0</v>
      </c>
      <c r="J181" s="20">
        <v>90.0</v>
      </c>
      <c r="K181" s="20">
        <v>100.0</v>
      </c>
      <c r="L181" s="20">
        <v>100.0</v>
      </c>
      <c r="M181" s="20">
        <v>100.0</v>
      </c>
      <c r="N181" s="16">
        <f t="shared" ref="N181:N185" si="23">AVERAGE(I181:M181)</f>
        <v>98</v>
      </c>
      <c r="O181" s="20">
        <v>100.0</v>
      </c>
      <c r="P181" s="20">
        <v>100.0</v>
      </c>
      <c r="Q181" s="20">
        <v>100.0</v>
      </c>
      <c r="R181" s="20">
        <v>100.0</v>
      </c>
      <c r="S181" s="20">
        <v>100.0</v>
      </c>
      <c r="T181" s="20">
        <v>40.0</v>
      </c>
      <c r="U181" s="20">
        <v>30.0</v>
      </c>
      <c r="V181" s="20">
        <v>20.0</v>
      </c>
    </row>
    <row r="182">
      <c r="B182" s="16" t="s">
        <v>742</v>
      </c>
      <c r="C182" s="15" t="s">
        <v>25</v>
      </c>
      <c r="D182" s="17" t="s">
        <v>65</v>
      </c>
      <c r="E182" s="34">
        <v>44780.0</v>
      </c>
      <c r="F182" s="16" t="s">
        <v>2335</v>
      </c>
      <c r="G182" s="16" t="s">
        <v>2336</v>
      </c>
      <c r="H182" s="16" t="s">
        <v>29</v>
      </c>
      <c r="I182" s="16">
        <v>100.0</v>
      </c>
      <c r="J182" s="20">
        <v>90.0</v>
      </c>
      <c r="K182" s="20">
        <v>100.0</v>
      </c>
      <c r="L182" s="20">
        <v>100.0</v>
      </c>
      <c r="M182" s="20">
        <v>100.0</v>
      </c>
      <c r="N182" s="16">
        <f t="shared" si="23"/>
        <v>98</v>
      </c>
      <c r="O182" s="20">
        <v>100.0</v>
      </c>
      <c r="P182" s="20">
        <v>100.0</v>
      </c>
      <c r="Q182" s="20">
        <v>100.0</v>
      </c>
      <c r="R182" s="20">
        <v>100.0</v>
      </c>
      <c r="S182" s="20">
        <v>100.0</v>
      </c>
      <c r="T182" s="20">
        <v>40.0</v>
      </c>
      <c r="U182" s="20">
        <v>30.0</v>
      </c>
      <c r="V182" s="20">
        <v>20.0</v>
      </c>
    </row>
    <row r="183" ht="16.5" customHeight="1">
      <c r="B183" s="16" t="s">
        <v>1052</v>
      </c>
      <c r="C183" s="15" t="s">
        <v>25</v>
      </c>
      <c r="D183" s="16" t="s">
        <v>2339</v>
      </c>
      <c r="E183" s="34">
        <v>44936.0</v>
      </c>
      <c r="F183" s="16" t="s">
        <v>2335</v>
      </c>
      <c r="G183" s="16" t="s">
        <v>2336</v>
      </c>
      <c r="H183" s="16" t="s">
        <v>29</v>
      </c>
      <c r="I183" s="16">
        <v>90.0</v>
      </c>
      <c r="J183" s="20">
        <v>100.0</v>
      </c>
      <c r="K183" s="20">
        <v>85.0</v>
      </c>
      <c r="L183" s="20">
        <v>100.0</v>
      </c>
      <c r="M183" s="20">
        <v>100.0</v>
      </c>
      <c r="N183" s="16">
        <f t="shared" si="23"/>
        <v>95</v>
      </c>
      <c r="O183" s="20">
        <v>90.0</v>
      </c>
      <c r="P183" s="20">
        <v>95.0</v>
      </c>
      <c r="Q183" s="20">
        <v>100.0</v>
      </c>
      <c r="R183" s="20">
        <v>100.0</v>
      </c>
      <c r="S183" s="20">
        <v>100.0</v>
      </c>
      <c r="T183" s="20">
        <v>40.0</v>
      </c>
      <c r="U183" s="20">
        <v>30.0</v>
      </c>
      <c r="V183" s="20">
        <v>20.0</v>
      </c>
    </row>
    <row r="184" ht="18.0" customHeight="1">
      <c r="B184" s="16" t="s">
        <v>225</v>
      </c>
      <c r="C184" s="15" t="s">
        <v>25</v>
      </c>
      <c r="D184" s="16" t="s">
        <v>2340</v>
      </c>
      <c r="E184" s="34">
        <v>45050.0</v>
      </c>
      <c r="F184" s="16" t="s">
        <v>2335</v>
      </c>
      <c r="G184" s="16" t="s">
        <v>2336</v>
      </c>
      <c r="H184" s="16" t="s">
        <v>29</v>
      </c>
      <c r="I184" s="16">
        <v>100.0</v>
      </c>
      <c r="J184" s="20">
        <v>100.0</v>
      </c>
      <c r="K184" s="20">
        <v>100.0</v>
      </c>
      <c r="L184" s="20">
        <v>100.0</v>
      </c>
      <c r="M184" s="20">
        <v>100.0</v>
      </c>
      <c r="N184" s="16">
        <f t="shared" si="23"/>
        <v>100</v>
      </c>
      <c r="O184" s="20">
        <v>100.0</v>
      </c>
      <c r="P184" s="20">
        <v>100.0</v>
      </c>
      <c r="Q184" s="20">
        <v>100.0</v>
      </c>
      <c r="R184" s="20">
        <v>100.0</v>
      </c>
      <c r="S184" s="20">
        <v>100.0</v>
      </c>
      <c r="T184" s="20">
        <v>40.0</v>
      </c>
      <c r="U184" s="20">
        <v>30.0</v>
      </c>
      <c r="V184" s="20">
        <v>20.0</v>
      </c>
    </row>
    <row r="185" ht="18.0" customHeight="1">
      <c r="B185" s="16" t="s">
        <v>345</v>
      </c>
      <c r="C185" s="15" t="s">
        <v>25</v>
      </c>
      <c r="D185" s="16" t="s">
        <v>2341</v>
      </c>
      <c r="E185" s="34">
        <v>45077.0</v>
      </c>
      <c r="F185" s="16" t="s">
        <v>2335</v>
      </c>
      <c r="G185" s="16" t="s">
        <v>2336</v>
      </c>
      <c r="H185" s="16" t="s">
        <v>29</v>
      </c>
      <c r="I185" s="16">
        <v>100.0</v>
      </c>
      <c r="J185" s="20">
        <v>100.0</v>
      </c>
      <c r="K185" s="20">
        <v>100.0</v>
      </c>
      <c r="L185" s="20">
        <v>100.0</v>
      </c>
      <c r="M185" s="20">
        <v>100.0</v>
      </c>
      <c r="N185" s="16">
        <f t="shared" si="23"/>
        <v>100</v>
      </c>
      <c r="O185" s="20">
        <v>100.0</v>
      </c>
      <c r="P185" s="20">
        <v>100.0</v>
      </c>
      <c r="Q185" s="20">
        <v>100.0</v>
      </c>
      <c r="R185" s="20">
        <v>100.0</v>
      </c>
      <c r="S185" s="20">
        <v>100.0</v>
      </c>
      <c r="T185" s="20">
        <v>40.0</v>
      </c>
      <c r="U185" s="20">
        <v>30.0</v>
      </c>
      <c r="V185" s="20">
        <v>20.0</v>
      </c>
    </row>
    <row r="18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row>
    <row r="187" ht="16.5" customHeight="1">
      <c r="A187" s="16">
        <v>1641.0</v>
      </c>
      <c r="B187" s="16" t="s">
        <v>572</v>
      </c>
      <c r="C187" s="16" t="s">
        <v>25</v>
      </c>
      <c r="D187" s="16" t="s">
        <v>2342</v>
      </c>
      <c r="E187" s="34">
        <v>45141.0</v>
      </c>
      <c r="F187" s="16" t="s">
        <v>2343</v>
      </c>
      <c r="G187" s="16" t="s">
        <v>2344</v>
      </c>
      <c r="H187" s="15" t="s">
        <v>29</v>
      </c>
      <c r="I187" s="16">
        <v>90.0</v>
      </c>
      <c r="J187" s="16">
        <v>97.0</v>
      </c>
      <c r="K187" s="16">
        <v>97.0</v>
      </c>
      <c r="L187" s="16">
        <v>98.0</v>
      </c>
      <c r="M187" s="16">
        <v>99.0</v>
      </c>
      <c r="N187" s="16">
        <f t="shared" ref="N187:N189" si="24">average(I187:M187)</f>
        <v>96.2</v>
      </c>
      <c r="O187" s="16">
        <v>99.0</v>
      </c>
      <c r="P187" s="16">
        <v>99.0</v>
      </c>
      <c r="Q187" s="16">
        <v>99.0</v>
      </c>
      <c r="R187" s="16">
        <v>99.0</v>
      </c>
      <c r="S187" s="16">
        <v>100.0</v>
      </c>
      <c r="T187" s="16">
        <v>86.0</v>
      </c>
      <c r="U187" s="16">
        <v>80.0</v>
      </c>
      <c r="V187" s="16">
        <v>75.0</v>
      </c>
      <c r="W187" s="16" t="s">
        <v>175</v>
      </c>
      <c r="X187" s="26" t="s">
        <v>2345</v>
      </c>
    </row>
    <row r="188" ht="18.0" customHeight="1">
      <c r="B188" s="16" t="s">
        <v>470</v>
      </c>
      <c r="C188" s="16" t="s">
        <v>25</v>
      </c>
      <c r="D188" s="16" t="s">
        <v>2346</v>
      </c>
      <c r="E188" s="34">
        <v>45141.0</v>
      </c>
      <c r="F188" s="16" t="s">
        <v>2343</v>
      </c>
      <c r="G188" s="16" t="s">
        <v>2344</v>
      </c>
      <c r="H188" s="15" t="s">
        <v>29</v>
      </c>
      <c r="I188" s="16">
        <v>95.0</v>
      </c>
      <c r="J188" s="16">
        <v>97.0</v>
      </c>
      <c r="K188" s="16">
        <v>97.0</v>
      </c>
      <c r="L188" s="16">
        <v>98.0</v>
      </c>
      <c r="M188" s="16">
        <v>99.0</v>
      </c>
      <c r="N188" s="16">
        <f t="shared" si="24"/>
        <v>97.2</v>
      </c>
      <c r="O188" s="16">
        <v>99.0</v>
      </c>
      <c r="P188" s="16">
        <v>99.0</v>
      </c>
      <c r="Q188" s="16">
        <v>99.0</v>
      </c>
      <c r="R188" s="16">
        <v>99.0</v>
      </c>
      <c r="S188" s="16">
        <v>100.0</v>
      </c>
      <c r="T188" s="16">
        <v>86.0</v>
      </c>
      <c r="U188" s="16">
        <v>80.0</v>
      </c>
      <c r="V188" s="16">
        <v>75.0</v>
      </c>
    </row>
    <row r="189" ht="18.0" customHeight="1">
      <c r="B189" s="16" t="s">
        <v>771</v>
      </c>
      <c r="C189" s="16" t="s">
        <v>25</v>
      </c>
      <c r="D189" s="16" t="s">
        <v>2347</v>
      </c>
      <c r="E189" s="34">
        <v>45141.0</v>
      </c>
      <c r="F189" s="16" t="s">
        <v>2343</v>
      </c>
      <c r="G189" s="16" t="s">
        <v>2344</v>
      </c>
      <c r="H189" s="15" t="s">
        <v>29</v>
      </c>
      <c r="I189" s="16">
        <v>95.0</v>
      </c>
      <c r="J189" s="16">
        <v>97.0</v>
      </c>
      <c r="K189" s="16">
        <v>97.0</v>
      </c>
      <c r="L189" s="16">
        <v>98.0</v>
      </c>
      <c r="M189" s="16">
        <v>99.0</v>
      </c>
      <c r="N189" s="16">
        <f t="shared" si="24"/>
        <v>97.2</v>
      </c>
      <c r="O189" s="16">
        <v>99.0</v>
      </c>
      <c r="P189" s="16">
        <v>99.0</v>
      </c>
      <c r="Q189" s="16">
        <v>99.0</v>
      </c>
      <c r="R189" s="16">
        <v>99.0</v>
      </c>
      <c r="S189" s="16">
        <v>100.0</v>
      </c>
      <c r="T189" s="16">
        <v>86.0</v>
      </c>
      <c r="U189" s="16">
        <v>80.0</v>
      </c>
      <c r="V189" s="16">
        <v>75.0</v>
      </c>
    </row>
    <row r="190" ht="15.75" customHeight="1">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row>
    <row r="191" ht="15.75" customHeight="1">
      <c r="A191" s="30">
        <v>811.0</v>
      </c>
      <c r="B191" s="16" t="s">
        <v>400</v>
      </c>
      <c r="C191" s="16" t="s">
        <v>25</v>
      </c>
      <c r="D191" s="16" t="s">
        <v>2348</v>
      </c>
      <c r="E191" s="34">
        <v>43473.0</v>
      </c>
      <c r="F191" s="30" t="s">
        <v>2349</v>
      </c>
      <c r="G191" s="30" t="s">
        <v>2350</v>
      </c>
      <c r="H191" s="15" t="s">
        <v>29</v>
      </c>
      <c r="I191" s="16">
        <v>90.0</v>
      </c>
      <c r="J191" s="16">
        <v>90.0</v>
      </c>
      <c r="K191" s="16">
        <v>80.0</v>
      </c>
      <c r="L191" s="16">
        <v>89.0</v>
      </c>
      <c r="M191" s="16">
        <v>90.0</v>
      </c>
      <c r="N191" s="16">
        <f t="shared" ref="N191:N193" si="25">AVERAGE(I191:M191)</f>
        <v>87.8</v>
      </c>
      <c r="O191" s="16">
        <v>89.0</v>
      </c>
      <c r="P191" s="16">
        <v>90.0</v>
      </c>
      <c r="Q191" s="16">
        <v>90.0</v>
      </c>
      <c r="R191" s="16">
        <v>80.0</v>
      </c>
      <c r="S191" s="16">
        <v>90.0</v>
      </c>
      <c r="T191" s="16">
        <v>87.0</v>
      </c>
      <c r="U191" s="16">
        <v>75.0</v>
      </c>
      <c r="V191" s="16">
        <v>60.0</v>
      </c>
      <c r="W191" s="16" t="s">
        <v>2351</v>
      </c>
      <c r="X191" s="26" t="s">
        <v>2352</v>
      </c>
    </row>
    <row r="192" ht="15.75" customHeight="1">
      <c r="B192" s="16" t="s">
        <v>42</v>
      </c>
      <c r="C192" s="16" t="s">
        <v>25</v>
      </c>
      <c r="D192" s="16" t="s">
        <v>2353</v>
      </c>
      <c r="E192" s="34">
        <v>44219.0</v>
      </c>
      <c r="F192" s="16" t="s">
        <v>2349</v>
      </c>
      <c r="G192" s="16" t="s">
        <v>2350</v>
      </c>
      <c r="H192" s="15" t="s">
        <v>29</v>
      </c>
      <c r="I192" s="16">
        <v>89.0</v>
      </c>
      <c r="J192" s="16">
        <v>90.0</v>
      </c>
      <c r="K192" s="16">
        <v>87.0</v>
      </c>
      <c r="L192" s="16">
        <v>94.0</v>
      </c>
      <c r="M192" s="16">
        <v>97.0</v>
      </c>
      <c r="N192" s="16">
        <f t="shared" si="25"/>
        <v>91.4</v>
      </c>
      <c r="O192" s="16">
        <v>87.0</v>
      </c>
      <c r="P192" s="16">
        <v>100.0</v>
      </c>
      <c r="Q192" s="16">
        <v>100.0</v>
      </c>
      <c r="R192" s="16">
        <v>91.0</v>
      </c>
      <c r="S192" s="16">
        <v>96.0</v>
      </c>
      <c r="T192" s="16">
        <v>85.0</v>
      </c>
      <c r="U192" s="16">
        <v>70.0</v>
      </c>
      <c r="V192" s="16">
        <v>65.0</v>
      </c>
    </row>
    <row r="193" ht="15.75" customHeight="1">
      <c r="B193" s="16" t="s">
        <v>1401</v>
      </c>
      <c r="C193" s="16" t="s">
        <v>25</v>
      </c>
      <c r="D193" s="17" t="s">
        <v>2354</v>
      </c>
      <c r="E193" s="34">
        <v>44219.0</v>
      </c>
      <c r="F193" s="16" t="s">
        <v>2349</v>
      </c>
      <c r="G193" s="16" t="s">
        <v>2350</v>
      </c>
      <c r="H193" s="15" t="s">
        <v>29</v>
      </c>
      <c r="I193" s="16">
        <v>90.0</v>
      </c>
      <c r="J193" s="16">
        <v>96.0</v>
      </c>
      <c r="K193" s="16">
        <v>90.0</v>
      </c>
      <c r="L193" s="16">
        <v>97.0</v>
      </c>
      <c r="M193" s="16">
        <v>98.0</v>
      </c>
      <c r="N193" s="16">
        <f t="shared" si="25"/>
        <v>94.2</v>
      </c>
      <c r="O193" s="16">
        <v>95.0</v>
      </c>
      <c r="P193" s="16">
        <v>98.0</v>
      </c>
      <c r="Q193" s="16">
        <v>98.0</v>
      </c>
      <c r="R193" s="16">
        <v>80.0</v>
      </c>
      <c r="S193" s="16">
        <v>98.0</v>
      </c>
      <c r="T193" s="16">
        <v>87.0</v>
      </c>
      <c r="U193" s="16">
        <v>75.0</v>
      </c>
      <c r="V193" s="16">
        <v>60.0</v>
      </c>
    </row>
    <row r="194" ht="15.75" customHeight="1">
      <c r="A194" s="16"/>
      <c r="B194" s="16"/>
      <c r="C194" s="16"/>
      <c r="D194" s="16"/>
      <c r="E194" s="34"/>
      <c r="F194" s="16"/>
      <c r="G194" s="16"/>
      <c r="H194" s="15"/>
      <c r="I194" s="16"/>
      <c r="J194" s="16"/>
      <c r="K194" s="16"/>
      <c r="L194" s="16"/>
      <c r="M194" s="16"/>
      <c r="N194" s="16"/>
      <c r="O194" s="16"/>
      <c r="P194" s="16"/>
      <c r="Q194" s="16"/>
      <c r="R194" s="16"/>
      <c r="S194" s="16"/>
      <c r="T194" s="16"/>
      <c r="U194" s="16"/>
      <c r="V194" s="16"/>
      <c r="W194" s="16"/>
      <c r="X194" s="23"/>
    </row>
    <row r="195" ht="15.75" customHeight="1">
      <c r="A195" s="16">
        <v>497.0</v>
      </c>
      <c r="B195" s="16" t="s">
        <v>103</v>
      </c>
      <c r="C195" s="16" t="s">
        <v>25</v>
      </c>
      <c r="D195" s="16" t="s">
        <v>2355</v>
      </c>
      <c r="E195" s="34">
        <v>42752.0</v>
      </c>
      <c r="F195" s="16" t="s">
        <v>2356</v>
      </c>
      <c r="G195" s="16" t="s">
        <v>2357</v>
      </c>
      <c r="H195" s="15" t="s">
        <v>29</v>
      </c>
      <c r="I195" s="16">
        <v>95.0</v>
      </c>
      <c r="J195" s="16">
        <v>95.0</v>
      </c>
      <c r="K195" s="16">
        <v>95.0</v>
      </c>
      <c r="L195" s="16">
        <v>95.0</v>
      </c>
      <c r="M195" s="16">
        <v>95.0</v>
      </c>
      <c r="N195" s="16">
        <f t="shared" ref="N195:N201" si="26">AVERAGE(I195:M195)</f>
        <v>95</v>
      </c>
      <c r="O195" s="16">
        <v>60.0</v>
      </c>
      <c r="P195" s="16">
        <v>90.0</v>
      </c>
      <c r="Q195" s="16">
        <v>90.0</v>
      </c>
      <c r="R195" s="16">
        <v>90.0</v>
      </c>
      <c r="S195" s="16">
        <v>95.0</v>
      </c>
      <c r="T195" s="16">
        <v>85.0</v>
      </c>
      <c r="U195" s="16">
        <v>70.0</v>
      </c>
      <c r="V195" s="16">
        <v>60.0</v>
      </c>
      <c r="W195" s="16" t="s">
        <v>2358</v>
      </c>
      <c r="X195" s="26" t="s">
        <v>2359</v>
      </c>
    </row>
    <row r="196" ht="15.0" customHeight="1">
      <c r="B196" s="16" t="s">
        <v>975</v>
      </c>
      <c r="C196" s="16" t="s">
        <v>25</v>
      </c>
      <c r="D196" s="16" t="s">
        <v>2360</v>
      </c>
      <c r="E196" s="34">
        <v>42752.0</v>
      </c>
      <c r="F196" s="16" t="s">
        <v>2356</v>
      </c>
      <c r="G196" s="16" t="s">
        <v>2357</v>
      </c>
      <c r="H196" s="15" t="s">
        <v>29</v>
      </c>
      <c r="I196" s="16">
        <v>95.0</v>
      </c>
      <c r="J196" s="20">
        <v>95.0</v>
      </c>
      <c r="K196" s="20">
        <v>95.0</v>
      </c>
      <c r="L196" s="20">
        <v>95.0</v>
      </c>
      <c r="M196" s="20">
        <v>95.0</v>
      </c>
      <c r="N196" s="16">
        <f t="shared" si="26"/>
        <v>95</v>
      </c>
      <c r="O196" s="20">
        <v>60.0</v>
      </c>
      <c r="P196" s="20">
        <v>90.0</v>
      </c>
      <c r="Q196" s="20">
        <v>90.0</v>
      </c>
      <c r="R196" s="20">
        <v>90.0</v>
      </c>
      <c r="S196" s="20">
        <v>95.0</v>
      </c>
      <c r="T196" s="20">
        <v>85.0</v>
      </c>
      <c r="U196" s="20">
        <v>70.0</v>
      </c>
      <c r="V196" s="20">
        <v>60.0</v>
      </c>
      <c r="W196" s="20" t="s">
        <v>2358</v>
      </c>
      <c r="X196" s="40" t="s">
        <v>2359</v>
      </c>
    </row>
    <row r="197" ht="15.75" customHeight="1">
      <c r="B197" s="16" t="s">
        <v>907</v>
      </c>
      <c r="C197" s="16" t="s">
        <v>25</v>
      </c>
      <c r="D197" s="16" t="s">
        <v>2361</v>
      </c>
      <c r="E197" s="34">
        <v>42752.0</v>
      </c>
      <c r="F197" s="16" t="s">
        <v>2356</v>
      </c>
      <c r="G197" s="16" t="s">
        <v>2357</v>
      </c>
      <c r="H197" s="15" t="s">
        <v>29</v>
      </c>
      <c r="I197" s="16">
        <v>95.0</v>
      </c>
      <c r="J197" s="20">
        <v>95.0</v>
      </c>
      <c r="K197" s="20">
        <v>90.0</v>
      </c>
      <c r="L197" s="20">
        <v>95.0</v>
      </c>
      <c r="M197" s="20">
        <v>95.0</v>
      </c>
      <c r="N197" s="16">
        <f t="shared" si="26"/>
        <v>94</v>
      </c>
      <c r="O197" s="20">
        <v>95.0</v>
      </c>
      <c r="P197" s="20">
        <v>90.0</v>
      </c>
      <c r="Q197" s="20">
        <v>90.0</v>
      </c>
      <c r="R197" s="20">
        <v>90.0</v>
      </c>
      <c r="S197" s="20">
        <v>95.0</v>
      </c>
      <c r="T197" s="20">
        <v>85.0</v>
      </c>
      <c r="U197" s="20">
        <v>70.0</v>
      </c>
      <c r="V197" s="20">
        <v>60.0</v>
      </c>
      <c r="W197" s="20" t="s">
        <v>2358</v>
      </c>
      <c r="X197" s="40" t="s">
        <v>2359</v>
      </c>
    </row>
    <row r="198" ht="12.0" customHeight="1">
      <c r="B198" s="16" t="s">
        <v>392</v>
      </c>
      <c r="C198" s="16" t="s">
        <v>25</v>
      </c>
      <c r="D198" s="16" t="s">
        <v>2362</v>
      </c>
      <c r="E198" s="34">
        <v>43104.0</v>
      </c>
      <c r="F198" s="16" t="s">
        <v>2356</v>
      </c>
      <c r="G198" s="16" t="s">
        <v>2357</v>
      </c>
      <c r="H198" s="15" t="s">
        <v>29</v>
      </c>
      <c r="I198" s="16">
        <v>90.0</v>
      </c>
      <c r="J198" s="20">
        <v>95.0</v>
      </c>
      <c r="K198" s="20">
        <v>90.0</v>
      </c>
      <c r="L198" s="20">
        <v>95.0</v>
      </c>
      <c r="M198" s="20">
        <v>95.0</v>
      </c>
      <c r="N198" s="16">
        <f t="shared" si="26"/>
        <v>93</v>
      </c>
      <c r="O198" s="20">
        <v>90.0</v>
      </c>
      <c r="P198" s="20">
        <v>90.0</v>
      </c>
      <c r="Q198" s="20">
        <v>90.0</v>
      </c>
      <c r="R198" s="20">
        <v>90.0</v>
      </c>
      <c r="S198" s="20">
        <v>95.0</v>
      </c>
      <c r="T198" s="20">
        <v>85.0</v>
      </c>
      <c r="U198" s="20">
        <v>70.0</v>
      </c>
      <c r="V198" s="20">
        <v>60.0</v>
      </c>
      <c r="W198" s="20" t="s">
        <v>2358</v>
      </c>
      <c r="X198" s="40" t="s">
        <v>2363</v>
      </c>
    </row>
    <row r="199" ht="13.5" customHeight="1">
      <c r="B199" s="16" t="s">
        <v>2364</v>
      </c>
      <c r="C199" s="16" t="s">
        <v>25</v>
      </c>
      <c r="D199" s="16" t="s">
        <v>2365</v>
      </c>
      <c r="E199" s="34">
        <v>42899.0</v>
      </c>
      <c r="F199" s="16" t="s">
        <v>2356</v>
      </c>
      <c r="G199" s="16" t="s">
        <v>2357</v>
      </c>
      <c r="H199" s="15" t="s">
        <v>29</v>
      </c>
      <c r="I199" s="16">
        <v>95.0</v>
      </c>
      <c r="J199" s="20">
        <v>95.0</v>
      </c>
      <c r="K199" s="20">
        <v>95.0</v>
      </c>
      <c r="L199" s="20">
        <v>95.0</v>
      </c>
      <c r="M199" s="20">
        <v>95.0</v>
      </c>
      <c r="N199" s="16">
        <f t="shared" si="26"/>
        <v>95</v>
      </c>
      <c r="O199" s="20">
        <v>90.0</v>
      </c>
      <c r="P199" s="20">
        <v>90.0</v>
      </c>
      <c r="Q199" s="20">
        <v>90.0</v>
      </c>
      <c r="R199" s="20">
        <v>90.0</v>
      </c>
      <c r="S199" s="20">
        <v>95.0</v>
      </c>
      <c r="T199" s="20">
        <v>85.0</v>
      </c>
      <c r="U199" s="20">
        <v>70.0</v>
      </c>
      <c r="V199" s="20">
        <v>60.0</v>
      </c>
      <c r="W199" s="20" t="s">
        <v>2358</v>
      </c>
      <c r="X199" s="40" t="s">
        <v>2366</v>
      </c>
    </row>
    <row r="200" ht="13.5" customHeight="1">
      <c r="B200" s="16" t="s">
        <v>930</v>
      </c>
      <c r="C200" s="16" t="s">
        <v>25</v>
      </c>
      <c r="D200" s="16" t="s">
        <v>2367</v>
      </c>
      <c r="E200" s="34">
        <v>42899.0</v>
      </c>
      <c r="F200" s="16" t="s">
        <v>2356</v>
      </c>
      <c r="G200" s="16" t="s">
        <v>2357</v>
      </c>
      <c r="H200" s="15" t="s">
        <v>29</v>
      </c>
      <c r="I200" s="16">
        <v>95.0</v>
      </c>
      <c r="J200" s="20">
        <v>95.0</v>
      </c>
      <c r="K200" s="20">
        <v>95.0</v>
      </c>
      <c r="L200" s="20">
        <v>95.0</v>
      </c>
      <c r="M200" s="20">
        <v>95.0</v>
      </c>
      <c r="N200" s="16">
        <f t="shared" si="26"/>
        <v>95</v>
      </c>
      <c r="O200" s="20">
        <v>90.0</v>
      </c>
      <c r="P200" s="20">
        <v>90.0</v>
      </c>
      <c r="Q200" s="20">
        <v>90.0</v>
      </c>
      <c r="R200" s="20">
        <v>90.0</v>
      </c>
      <c r="S200" s="20">
        <v>95.0</v>
      </c>
      <c r="T200" s="20">
        <v>85.0</v>
      </c>
      <c r="U200" s="20">
        <v>70.0</v>
      </c>
      <c r="V200" s="20">
        <v>60.0</v>
      </c>
      <c r="W200" s="20" t="s">
        <v>2358</v>
      </c>
      <c r="X200" s="40" t="s">
        <v>2366</v>
      </c>
    </row>
    <row r="201" ht="12.75" customHeight="1">
      <c r="B201" s="16" t="s">
        <v>2368</v>
      </c>
      <c r="C201" s="16" t="s">
        <v>25</v>
      </c>
      <c r="D201" s="16" t="s">
        <v>2369</v>
      </c>
      <c r="E201" s="34">
        <v>42742.0</v>
      </c>
      <c r="F201" s="16" t="s">
        <v>2356</v>
      </c>
      <c r="G201" s="16" t="s">
        <v>2357</v>
      </c>
      <c r="H201" s="15" t="s">
        <v>29</v>
      </c>
      <c r="I201" s="16">
        <v>95.0</v>
      </c>
      <c r="J201" s="20">
        <v>95.0</v>
      </c>
      <c r="K201" s="20">
        <v>95.0</v>
      </c>
      <c r="L201" s="20">
        <v>95.0</v>
      </c>
      <c r="M201" s="20">
        <v>95.0</v>
      </c>
      <c r="N201" s="16">
        <f t="shared" si="26"/>
        <v>95</v>
      </c>
      <c r="O201" s="20">
        <v>90.0</v>
      </c>
      <c r="P201" s="20">
        <v>90.0</v>
      </c>
      <c r="Q201" s="20">
        <v>90.0</v>
      </c>
      <c r="R201" s="20">
        <v>90.0</v>
      </c>
      <c r="S201" s="20">
        <v>95.0</v>
      </c>
      <c r="T201" s="20">
        <v>85.0</v>
      </c>
      <c r="U201" s="20">
        <v>70.0</v>
      </c>
      <c r="V201" s="20">
        <v>60.0</v>
      </c>
      <c r="W201" s="20" t="s">
        <v>2358</v>
      </c>
      <c r="X201" s="40" t="s">
        <v>2370</v>
      </c>
    </row>
    <row r="202">
      <c r="A202" s="16"/>
      <c r="B202" s="16"/>
      <c r="C202" s="15"/>
      <c r="D202" s="16"/>
      <c r="E202" s="34"/>
      <c r="F202" s="16"/>
      <c r="G202" s="16"/>
      <c r="H202" s="16"/>
      <c r="I202" s="16"/>
      <c r="J202" s="20"/>
      <c r="K202" s="20"/>
      <c r="L202" s="20"/>
      <c r="M202" s="20"/>
      <c r="N202" s="16"/>
      <c r="O202" s="20"/>
      <c r="P202" s="20"/>
      <c r="Q202" s="20"/>
      <c r="R202" s="20"/>
      <c r="S202" s="20"/>
      <c r="T202" s="20"/>
      <c r="U202" s="20"/>
      <c r="V202" s="20"/>
      <c r="W202" s="25"/>
      <c r="X202" s="41"/>
    </row>
    <row r="203" ht="15.75" customHeight="1">
      <c r="A203" s="16">
        <v>491.0</v>
      </c>
      <c r="B203" s="16" t="s">
        <v>123</v>
      </c>
      <c r="C203" s="16" t="s">
        <v>25</v>
      </c>
      <c r="D203" s="16" t="s">
        <v>2371</v>
      </c>
      <c r="E203" s="34">
        <v>44074.0</v>
      </c>
      <c r="F203" s="16" t="s">
        <v>2372</v>
      </c>
      <c r="G203" s="16" t="s">
        <v>2373</v>
      </c>
      <c r="H203" s="15" t="s">
        <v>29</v>
      </c>
      <c r="I203" s="16">
        <v>95.0</v>
      </c>
      <c r="J203" s="20">
        <v>90.0</v>
      </c>
      <c r="K203" s="20">
        <v>95.0</v>
      </c>
      <c r="L203" s="20">
        <v>90.0</v>
      </c>
      <c r="M203" s="20">
        <v>95.0</v>
      </c>
      <c r="N203" s="16">
        <f t="shared" ref="N203:N206" si="27">AVERAGE(I203:M203)</f>
        <v>93</v>
      </c>
      <c r="O203" s="20">
        <v>90.0</v>
      </c>
      <c r="P203" s="20">
        <v>90.0</v>
      </c>
      <c r="Q203" s="20">
        <v>90.0</v>
      </c>
      <c r="R203" s="20">
        <v>90.0</v>
      </c>
      <c r="S203" s="20">
        <v>95.0</v>
      </c>
      <c r="T203" s="20">
        <v>85.0</v>
      </c>
      <c r="U203" s="20">
        <v>70.0</v>
      </c>
      <c r="V203" s="20">
        <v>60.0</v>
      </c>
      <c r="W203" s="20" t="s">
        <v>2374</v>
      </c>
      <c r="X203" s="40" t="s">
        <v>2375</v>
      </c>
    </row>
    <row r="204" ht="12.75" customHeight="1">
      <c r="B204" s="16" t="s">
        <v>228</v>
      </c>
      <c r="C204" s="16" t="s">
        <v>25</v>
      </c>
      <c r="D204" s="16" t="s">
        <v>2376</v>
      </c>
      <c r="E204" s="34">
        <v>44074.0</v>
      </c>
      <c r="F204" s="16" t="s">
        <v>2372</v>
      </c>
      <c r="G204" s="16" t="s">
        <v>2373</v>
      </c>
      <c r="H204" s="15" t="s">
        <v>29</v>
      </c>
      <c r="I204" s="16">
        <v>95.0</v>
      </c>
      <c r="J204" s="20">
        <v>95.0</v>
      </c>
      <c r="K204" s="20">
        <v>95.0</v>
      </c>
      <c r="L204" s="20">
        <v>95.0</v>
      </c>
      <c r="M204" s="20">
        <v>95.0</v>
      </c>
      <c r="N204" s="16">
        <f t="shared" si="27"/>
        <v>95</v>
      </c>
      <c r="O204" s="20">
        <v>90.0</v>
      </c>
      <c r="P204" s="20">
        <v>90.0</v>
      </c>
      <c r="Q204" s="20">
        <v>90.0</v>
      </c>
      <c r="R204" s="20">
        <v>90.0</v>
      </c>
      <c r="S204" s="20">
        <v>95.0</v>
      </c>
      <c r="T204" s="20">
        <v>85.0</v>
      </c>
      <c r="U204" s="20">
        <v>70.0</v>
      </c>
      <c r="V204" s="20">
        <v>60.0</v>
      </c>
      <c r="W204" s="20" t="s">
        <v>2374</v>
      </c>
      <c r="X204" s="40" t="s">
        <v>2375</v>
      </c>
    </row>
    <row r="205" ht="13.5" customHeight="1">
      <c r="B205" s="16" t="s">
        <v>620</v>
      </c>
      <c r="C205" s="16" t="s">
        <v>25</v>
      </c>
      <c r="D205" s="16" t="s">
        <v>2377</v>
      </c>
      <c r="E205" s="34">
        <v>44074.0</v>
      </c>
      <c r="F205" s="16" t="s">
        <v>2372</v>
      </c>
      <c r="G205" s="16" t="s">
        <v>2373</v>
      </c>
      <c r="H205" s="15" t="s">
        <v>29</v>
      </c>
      <c r="I205" s="16">
        <v>95.0</v>
      </c>
      <c r="J205" s="20">
        <v>95.0</v>
      </c>
      <c r="K205" s="20">
        <v>95.0</v>
      </c>
      <c r="L205" s="20">
        <v>95.0</v>
      </c>
      <c r="M205" s="20">
        <v>95.0</v>
      </c>
      <c r="N205" s="16">
        <f t="shared" si="27"/>
        <v>95</v>
      </c>
      <c r="O205" s="20">
        <v>90.0</v>
      </c>
      <c r="P205" s="20">
        <v>90.0</v>
      </c>
      <c r="Q205" s="20">
        <v>90.0</v>
      </c>
      <c r="R205" s="20">
        <v>90.0</v>
      </c>
      <c r="S205" s="20">
        <v>95.0</v>
      </c>
      <c r="T205" s="20">
        <v>85.0</v>
      </c>
      <c r="U205" s="20">
        <v>70.0</v>
      </c>
      <c r="V205" s="20">
        <v>60.0</v>
      </c>
      <c r="W205" s="20" t="s">
        <v>2374</v>
      </c>
      <c r="X205" s="40" t="s">
        <v>2375</v>
      </c>
    </row>
    <row r="206" ht="13.5" customHeight="1">
      <c r="B206" s="16" t="s">
        <v>686</v>
      </c>
      <c r="C206" s="16" t="s">
        <v>25</v>
      </c>
      <c r="D206" s="16" t="s">
        <v>2378</v>
      </c>
      <c r="E206" s="34">
        <v>45087.0</v>
      </c>
      <c r="F206" s="16" t="s">
        <v>2372</v>
      </c>
      <c r="G206" s="16" t="s">
        <v>2373</v>
      </c>
      <c r="H206" s="15" t="s">
        <v>29</v>
      </c>
      <c r="I206" s="16">
        <v>95.0</v>
      </c>
      <c r="J206" s="20">
        <v>95.0</v>
      </c>
      <c r="K206" s="20">
        <v>95.0</v>
      </c>
      <c r="L206" s="20">
        <v>95.0</v>
      </c>
      <c r="M206" s="20">
        <v>95.0</v>
      </c>
      <c r="N206" s="16">
        <f t="shared" si="27"/>
        <v>95</v>
      </c>
      <c r="O206" s="20">
        <v>90.0</v>
      </c>
      <c r="P206" s="20">
        <v>90.0</v>
      </c>
      <c r="Q206" s="20">
        <v>90.0</v>
      </c>
      <c r="R206" s="20">
        <v>90.0</v>
      </c>
      <c r="S206" s="20">
        <v>95.0</v>
      </c>
      <c r="T206" s="20">
        <v>85.0</v>
      </c>
      <c r="U206" s="20">
        <v>70.0</v>
      </c>
      <c r="V206" s="20">
        <v>60.0</v>
      </c>
      <c r="W206" s="20" t="s">
        <v>2374</v>
      </c>
      <c r="X206" s="40" t="s">
        <v>2379</v>
      </c>
    </row>
    <row r="207">
      <c r="A207" s="16"/>
      <c r="B207" s="16"/>
      <c r="C207" s="15"/>
      <c r="D207" s="16"/>
      <c r="E207" s="34"/>
      <c r="F207" s="16"/>
      <c r="G207" s="16"/>
      <c r="H207" s="16"/>
      <c r="I207" s="16"/>
      <c r="J207" s="20"/>
      <c r="K207" s="20"/>
      <c r="L207" s="20"/>
      <c r="M207" s="20"/>
      <c r="N207" s="16"/>
      <c r="O207" s="20"/>
      <c r="P207" s="20"/>
      <c r="Q207" s="20"/>
      <c r="R207" s="20"/>
      <c r="S207" s="20"/>
      <c r="T207" s="20"/>
      <c r="U207" s="20"/>
      <c r="V207" s="20"/>
      <c r="W207" s="25"/>
      <c r="X207" s="41"/>
    </row>
    <row r="208">
      <c r="A208" s="16">
        <v>626.0</v>
      </c>
      <c r="B208" s="16" t="s">
        <v>171</v>
      </c>
      <c r="C208" s="15" t="s">
        <v>25</v>
      </c>
      <c r="D208" s="37" t="s">
        <v>2380</v>
      </c>
      <c r="E208" s="34">
        <v>44934.0</v>
      </c>
      <c r="F208" s="16" t="s">
        <v>2381</v>
      </c>
      <c r="G208" s="16" t="s">
        <v>2382</v>
      </c>
      <c r="H208" s="15" t="s">
        <v>29</v>
      </c>
      <c r="I208" s="15">
        <f t="shared" ref="I208:I220" si="28">AVERAGE(J208,K208,M208)</f>
        <v>88.33333333</v>
      </c>
      <c r="J208" s="20">
        <v>87.0</v>
      </c>
      <c r="K208" s="20">
        <v>95.0</v>
      </c>
      <c r="L208" s="20">
        <v>80.0</v>
      </c>
      <c r="M208" s="20">
        <v>83.0</v>
      </c>
      <c r="N208" s="20">
        <f t="shared" ref="N208:N220" si="29">AVERAGE(J208:M208)</f>
        <v>86.25</v>
      </c>
      <c r="O208" s="20">
        <v>93.0</v>
      </c>
      <c r="P208" s="20">
        <v>95.0</v>
      </c>
      <c r="Q208" s="20">
        <v>100.0</v>
      </c>
      <c r="R208" s="20">
        <v>100.0</v>
      </c>
      <c r="S208" s="20">
        <v>95.0</v>
      </c>
      <c r="T208" s="20">
        <v>85.0</v>
      </c>
      <c r="U208" s="20">
        <v>70.0</v>
      </c>
      <c r="V208" s="20">
        <v>65.0</v>
      </c>
      <c r="W208" s="20" t="s">
        <v>2383</v>
      </c>
      <c r="X208" s="40" t="s">
        <v>2384</v>
      </c>
    </row>
    <row r="209">
      <c r="B209" s="16" t="s">
        <v>2385</v>
      </c>
      <c r="C209" s="15" t="s">
        <v>25</v>
      </c>
      <c r="D209" s="16" t="s">
        <v>2386</v>
      </c>
      <c r="E209" s="34">
        <v>44935.0</v>
      </c>
      <c r="F209" s="16" t="s">
        <v>2381</v>
      </c>
      <c r="G209" s="16" t="s">
        <v>2382</v>
      </c>
      <c r="H209" s="15" t="s">
        <v>29</v>
      </c>
      <c r="I209" s="15">
        <f t="shared" si="28"/>
        <v>89.66666667</v>
      </c>
      <c r="J209" s="20">
        <v>90.0</v>
      </c>
      <c r="K209" s="20">
        <v>94.0</v>
      </c>
      <c r="L209" s="20">
        <v>90.0</v>
      </c>
      <c r="M209" s="20">
        <v>85.0</v>
      </c>
      <c r="N209" s="20">
        <f t="shared" si="29"/>
        <v>89.75</v>
      </c>
      <c r="O209" s="20">
        <v>100.0</v>
      </c>
      <c r="P209" s="20">
        <v>100.0</v>
      </c>
      <c r="Q209" s="20">
        <v>100.0</v>
      </c>
      <c r="R209" s="20">
        <v>100.0</v>
      </c>
      <c r="S209" s="20">
        <v>94.0</v>
      </c>
      <c r="T209" s="20">
        <v>84.0</v>
      </c>
      <c r="U209" s="20">
        <v>75.0</v>
      </c>
      <c r="V209" s="20">
        <v>65.0</v>
      </c>
    </row>
    <row r="210">
      <c r="B210" s="16" t="s">
        <v>1989</v>
      </c>
      <c r="C210" s="15" t="s">
        <v>25</v>
      </c>
      <c r="D210" s="16" t="s">
        <v>2387</v>
      </c>
      <c r="E210" s="34">
        <v>44935.0</v>
      </c>
      <c r="F210" s="16" t="s">
        <v>2381</v>
      </c>
      <c r="G210" s="16" t="s">
        <v>2382</v>
      </c>
      <c r="H210" s="15" t="s">
        <v>29</v>
      </c>
      <c r="I210" s="15">
        <f t="shared" si="28"/>
        <v>90</v>
      </c>
      <c r="J210" s="20">
        <v>93.0</v>
      </c>
      <c r="K210" s="20">
        <v>90.0</v>
      </c>
      <c r="L210" s="20">
        <v>95.0</v>
      </c>
      <c r="M210" s="20">
        <v>87.0</v>
      </c>
      <c r="N210" s="20">
        <f t="shared" si="29"/>
        <v>91.25</v>
      </c>
      <c r="O210" s="20">
        <v>93.0</v>
      </c>
      <c r="P210" s="20">
        <v>95.0</v>
      </c>
      <c r="Q210" s="20">
        <v>100.0</v>
      </c>
      <c r="R210" s="20">
        <v>100.0</v>
      </c>
      <c r="S210" s="20">
        <v>91.0</v>
      </c>
      <c r="T210" s="20">
        <v>85.0</v>
      </c>
      <c r="U210" s="20">
        <v>77.0</v>
      </c>
      <c r="V210" s="20">
        <v>65.0</v>
      </c>
    </row>
    <row r="211">
      <c r="B211" s="16" t="s">
        <v>2388</v>
      </c>
      <c r="C211" s="15" t="s">
        <v>25</v>
      </c>
      <c r="D211" s="16" t="s">
        <v>2389</v>
      </c>
      <c r="E211" s="34">
        <v>44069.0</v>
      </c>
      <c r="F211" s="16" t="s">
        <v>2381</v>
      </c>
      <c r="G211" s="16" t="s">
        <v>2382</v>
      </c>
      <c r="H211" s="15" t="s">
        <v>29</v>
      </c>
      <c r="I211" s="15">
        <f t="shared" si="28"/>
        <v>91</v>
      </c>
      <c r="J211" s="20">
        <v>90.0</v>
      </c>
      <c r="K211" s="20">
        <v>90.0</v>
      </c>
      <c r="L211" s="20">
        <v>90.0</v>
      </c>
      <c r="M211" s="20">
        <v>93.0</v>
      </c>
      <c r="N211" s="20">
        <f t="shared" si="29"/>
        <v>90.75</v>
      </c>
      <c r="O211" s="20">
        <v>92.0</v>
      </c>
      <c r="P211" s="20">
        <v>95.0</v>
      </c>
      <c r="Q211" s="20">
        <v>100.0</v>
      </c>
      <c r="R211" s="20">
        <v>100.0</v>
      </c>
      <c r="S211" s="20">
        <v>94.0</v>
      </c>
      <c r="T211" s="20">
        <v>83.0</v>
      </c>
      <c r="U211" s="20">
        <v>75.0</v>
      </c>
      <c r="V211" s="20">
        <v>65.0</v>
      </c>
      <c r="X211" s="40" t="s">
        <v>2390</v>
      </c>
    </row>
    <row r="212">
      <c r="B212" s="16" t="s">
        <v>418</v>
      </c>
      <c r="C212" s="15" t="s">
        <v>25</v>
      </c>
      <c r="D212" s="16" t="s">
        <v>2391</v>
      </c>
      <c r="E212" s="34">
        <v>44422.0</v>
      </c>
      <c r="F212" s="16" t="s">
        <v>2381</v>
      </c>
      <c r="G212" s="16" t="s">
        <v>2382</v>
      </c>
      <c r="H212" s="15" t="s">
        <v>29</v>
      </c>
      <c r="I212" s="15">
        <f t="shared" si="28"/>
        <v>87.66666667</v>
      </c>
      <c r="J212" s="20">
        <v>85.0</v>
      </c>
      <c r="K212" s="20">
        <v>93.0</v>
      </c>
      <c r="L212" s="20">
        <v>90.0</v>
      </c>
      <c r="M212" s="20">
        <v>85.0</v>
      </c>
      <c r="N212" s="20">
        <f t="shared" si="29"/>
        <v>88.25</v>
      </c>
      <c r="O212" s="20">
        <v>95.0</v>
      </c>
      <c r="P212" s="20">
        <v>98.0</v>
      </c>
      <c r="Q212" s="20">
        <v>100.0</v>
      </c>
      <c r="R212" s="20">
        <v>100.0</v>
      </c>
      <c r="S212" s="20">
        <v>93.0</v>
      </c>
      <c r="T212" s="20">
        <v>82.0</v>
      </c>
      <c r="U212" s="20">
        <v>74.0</v>
      </c>
      <c r="V212" s="20">
        <v>65.0</v>
      </c>
    </row>
    <row r="213">
      <c r="B213" s="16" t="s">
        <v>2385</v>
      </c>
      <c r="C213" s="15" t="s">
        <v>25</v>
      </c>
      <c r="D213" s="37" t="s">
        <v>2392</v>
      </c>
      <c r="E213" s="34">
        <v>44573.0</v>
      </c>
      <c r="F213" s="16" t="s">
        <v>2381</v>
      </c>
      <c r="G213" s="16" t="s">
        <v>2382</v>
      </c>
      <c r="H213" s="15" t="s">
        <v>29</v>
      </c>
      <c r="I213" s="15">
        <f t="shared" si="28"/>
        <v>91.33333333</v>
      </c>
      <c r="J213" s="20">
        <v>90.0</v>
      </c>
      <c r="K213" s="20">
        <v>94.0</v>
      </c>
      <c r="L213" s="20">
        <v>85.0</v>
      </c>
      <c r="M213" s="20">
        <v>90.0</v>
      </c>
      <c r="N213" s="20">
        <f t="shared" si="29"/>
        <v>89.75</v>
      </c>
      <c r="O213" s="20">
        <v>98.0</v>
      </c>
      <c r="P213" s="20">
        <v>100.0</v>
      </c>
      <c r="Q213" s="20">
        <v>100.0</v>
      </c>
      <c r="R213" s="20">
        <v>100.0</v>
      </c>
      <c r="S213" s="20">
        <v>90.0</v>
      </c>
      <c r="T213" s="20">
        <v>85.0</v>
      </c>
      <c r="U213" s="20">
        <v>75.0</v>
      </c>
      <c r="V213" s="20">
        <v>65.0</v>
      </c>
    </row>
    <row r="214">
      <c r="B214" s="16" t="s">
        <v>49</v>
      </c>
      <c r="C214" s="15" t="s">
        <v>25</v>
      </c>
      <c r="D214" s="16" t="s">
        <v>2393</v>
      </c>
      <c r="E214" s="34">
        <v>44573.0</v>
      </c>
      <c r="F214" s="16" t="s">
        <v>2381</v>
      </c>
      <c r="G214" s="16" t="s">
        <v>2382</v>
      </c>
      <c r="H214" s="15" t="s">
        <v>29</v>
      </c>
      <c r="I214" s="15">
        <f t="shared" si="28"/>
        <v>89.33333333</v>
      </c>
      <c r="J214" s="20">
        <v>90.0</v>
      </c>
      <c r="K214" s="20">
        <v>90.0</v>
      </c>
      <c r="L214" s="20">
        <v>85.0</v>
      </c>
      <c r="M214" s="20">
        <v>88.0</v>
      </c>
      <c r="N214" s="20">
        <f t="shared" si="29"/>
        <v>88.25</v>
      </c>
      <c r="O214" s="20">
        <v>98.0</v>
      </c>
      <c r="P214" s="20">
        <v>100.0</v>
      </c>
      <c r="Q214" s="20">
        <v>100.0</v>
      </c>
      <c r="R214" s="20">
        <v>100.0</v>
      </c>
      <c r="S214" s="20">
        <v>92.0</v>
      </c>
      <c r="T214" s="20">
        <v>85.0</v>
      </c>
      <c r="U214" s="20">
        <v>70.0</v>
      </c>
      <c r="V214" s="20">
        <v>65.0</v>
      </c>
    </row>
    <row r="215">
      <c r="B215" s="16" t="s">
        <v>126</v>
      </c>
      <c r="C215" s="15" t="s">
        <v>25</v>
      </c>
      <c r="D215" s="16" t="s">
        <v>2394</v>
      </c>
      <c r="E215" s="34">
        <v>44584.0</v>
      </c>
      <c r="F215" s="16" t="s">
        <v>2381</v>
      </c>
      <c r="G215" s="16" t="s">
        <v>2382</v>
      </c>
      <c r="H215" s="15" t="s">
        <v>29</v>
      </c>
      <c r="I215" s="15">
        <f t="shared" si="28"/>
        <v>90</v>
      </c>
      <c r="J215" s="20">
        <v>90.0</v>
      </c>
      <c r="K215" s="20">
        <v>90.0</v>
      </c>
      <c r="L215" s="20">
        <v>85.0</v>
      </c>
      <c r="M215" s="20">
        <v>90.0</v>
      </c>
      <c r="N215" s="20">
        <f t="shared" si="29"/>
        <v>88.75</v>
      </c>
      <c r="O215" s="20">
        <v>93.0</v>
      </c>
      <c r="P215" s="20">
        <v>96.0</v>
      </c>
      <c r="Q215" s="20">
        <v>100.0</v>
      </c>
      <c r="R215" s="20">
        <v>100.0</v>
      </c>
      <c r="S215" s="20">
        <v>90.0</v>
      </c>
      <c r="T215" s="20">
        <v>85.0</v>
      </c>
      <c r="U215" s="20">
        <v>75.0</v>
      </c>
      <c r="V215" s="20">
        <v>65.0</v>
      </c>
    </row>
    <row r="216">
      <c r="B216" s="16" t="s">
        <v>1062</v>
      </c>
      <c r="C216" s="15" t="s">
        <v>25</v>
      </c>
      <c r="D216" s="16" t="s">
        <v>2395</v>
      </c>
      <c r="E216" s="34">
        <v>43474.0</v>
      </c>
      <c r="F216" s="16" t="s">
        <v>2381</v>
      </c>
      <c r="G216" s="16" t="s">
        <v>2382</v>
      </c>
      <c r="H216" s="15" t="s">
        <v>29</v>
      </c>
      <c r="I216" s="15">
        <f t="shared" si="28"/>
        <v>90.66666667</v>
      </c>
      <c r="J216" s="20">
        <v>92.0</v>
      </c>
      <c r="K216" s="20">
        <v>90.0</v>
      </c>
      <c r="L216" s="20">
        <v>85.0</v>
      </c>
      <c r="M216" s="20">
        <v>90.0</v>
      </c>
      <c r="N216" s="20">
        <f t="shared" si="29"/>
        <v>89.25</v>
      </c>
      <c r="O216" s="20">
        <v>93.0</v>
      </c>
      <c r="P216" s="20">
        <v>96.0</v>
      </c>
      <c r="Q216" s="20">
        <v>100.0</v>
      </c>
      <c r="R216" s="20">
        <v>100.0</v>
      </c>
      <c r="S216" s="20">
        <v>90.0</v>
      </c>
      <c r="T216" s="20">
        <v>85.0</v>
      </c>
      <c r="U216" s="20">
        <v>75.0</v>
      </c>
      <c r="V216" s="20">
        <v>65.0</v>
      </c>
      <c r="X216" s="40" t="s">
        <v>2396</v>
      </c>
    </row>
    <row r="217">
      <c r="B217" s="16" t="s">
        <v>1231</v>
      </c>
      <c r="C217" s="15" t="s">
        <v>25</v>
      </c>
      <c r="D217" s="16" t="s">
        <v>2397</v>
      </c>
      <c r="E217" s="34">
        <v>44320.0</v>
      </c>
      <c r="F217" s="16" t="s">
        <v>2381</v>
      </c>
      <c r="G217" s="16" t="s">
        <v>2382</v>
      </c>
      <c r="H217" s="15" t="s">
        <v>29</v>
      </c>
      <c r="I217" s="15">
        <f t="shared" si="28"/>
        <v>88</v>
      </c>
      <c r="J217" s="20">
        <v>91.0</v>
      </c>
      <c r="K217" s="20">
        <v>84.0</v>
      </c>
      <c r="L217" s="20">
        <v>90.0</v>
      </c>
      <c r="M217" s="20">
        <v>89.0</v>
      </c>
      <c r="N217" s="20">
        <f t="shared" si="29"/>
        <v>88.5</v>
      </c>
      <c r="O217" s="20">
        <v>95.0</v>
      </c>
      <c r="P217" s="20">
        <v>98.0</v>
      </c>
      <c r="Q217" s="20">
        <v>100.0</v>
      </c>
      <c r="R217" s="20">
        <v>100.0</v>
      </c>
      <c r="S217" s="20">
        <v>94.0</v>
      </c>
      <c r="T217" s="20">
        <v>83.0</v>
      </c>
      <c r="U217" s="20">
        <v>72.0</v>
      </c>
      <c r="V217" s="20">
        <v>65.0</v>
      </c>
    </row>
    <row r="218">
      <c r="B218" s="16" t="s">
        <v>171</v>
      </c>
      <c r="C218" s="15" t="s">
        <v>25</v>
      </c>
      <c r="D218" s="37" t="s">
        <v>2398</v>
      </c>
      <c r="E218" s="34">
        <v>44320.0</v>
      </c>
      <c r="F218" s="16" t="s">
        <v>2381</v>
      </c>
      <c r="G218" s="16" t="s">
        <v>2382</v>
      </c>
      <c r="H218" s="15" t="s">
        <v>29</v>
      </c>
      <c r="I218" s="15">
        <f t="shared" si="28"/>
        <v>85</v>
      </c>
      <c r="J218" s="20">
        <v>87.0</v>
      </c>
      <c r="K218" s="20">
        <v>85.0</v>
      </c>
      <c r="L218" s="20">
        <v>80.0</v>
      </c>
      <c r="M218" s="20">
        <v>83.0</v>
      </c>
      <c r="N218" s="20">
        <f t="shared" si="29"/>
        <v>83.75</v>
      </c>
      <c r="O218" s="20">
        <v>93.0</v>
      </c>
      <c r="P218" s="20">
        <v>95.0</v>
      </c>
      <c r="Q218" s="20">
        <v>100.0</v>
      </c>
      <c r="R218" s="20">
        <v>100.0</v>
      </c>
      <c r="S218" s="20">
        <v>95.0</v>
      </c>
      <c r="T218" s="20">
        <v>85.0</v>
      </c>
      <c r="U218" s="20">
        <v>70.0</v>
      </c>
      <c r="V218" s="20">
        <v>65.0</v>
      </c>
    </row>
    <row r="219">
      <c r="B219" s="16" t="s">
        <v>303</v>
      </c>
      <c r="C219" s="15" t="s">
        <v>25</v>
      </c>
      <c r="D219" s="37" t="s">
        <v>2399</v>
      </c>
      <c r="E219" s="34">
        <v>44321.0</v>
      </c>
      <c r="F219" s="16" t="s">
        <v>2381</v>
      </c>
      <c r="G219" s="16" t="s">
        <v>2382</v>
      </c>
      <c r="H219" s="15" t="s">
        <v>29</v>
      </c>
      <c r="I219" s="15">
        <f t="shared" si="28"/>
        <v>88</v>
      </c>
      <c r="J219" s="20">
        <v>89.0</v>
      </c>
      <c r="K219" s="20">
        <v>85.0</v>
      </c>
      <c r="L219" s="20">
        <v>92.0</v>
      </c>
      <c r="M219" s="20">
        <v>90.0</v>
      </c>
      <c r="N219" s="20">
        <f t="shared" si="29"/>
        <v>89</v>
      </c>
      <c r="O219" s="20">
        <v>94.0</v>
      </c>
      <c r="P219" s="20">
        <v>98.0</v>
      </c>
      <c r="Q219" s="20">
        <v>100.0</v>
      </c>
      <c r="R219" s="20">
        <v>100.0</v>
      </c>
      <c r="S219" s="20">
        <v>95.0</v>
      </c>
      <c r="T219" s="20">
        <v>85.0</v>
      </c>
      <c r="U219" s="20">
        <v>75.0</v>
      </c>
      <c r="V219" s="20">
        <v>65.0</v>
      </c>
    </row>
    <row r="220">
      <c r="B220" s="16" t="s">
        <v>2296</v>
      </c>
      <c r="C220" s="15" t="s">
        <v>25</v>
      </c>
      <c r="D220" s="16" t="s">
        <v>2400</v>
      </c>
      <c r="E220" s="34">
        <v>44359.0</v>
      </c>
      <c r="F220" s="16" t="s">
        <v>2381</v>
      </c>
      <c r="G220" s="16" t="s">
        <v>2382</v>
      </c>
      <c r="H220" s="15" t="s">
        <v>29</v>
      </c>
      <c r="I220" s="15">
        <f t="shared" si="28"/>
        <v>82</v>
      </c>
      <c r="J220" s="20">
        <v>80.0</v>
      </c>
      <c r="K220" s="20">
        <v>82.0</v>
      </c>
      <c r="L220" s="20">
        <v>80.0</v>
      </c>
      <c r="M220" s="20">
        <v>84.0</v>
      </c>
      <c r="N220" s="20">
        <f t="shared" si="29"/>
        <v>81.5</v>
      </c>
      <c r="O220" s="20">
        <v>92.0</v>
      </c>
      <c r="P220" s="20">
        <v>95.0</v>
      </c>
      <c r="Q220" s="20">
        <v>98.0</v>
      </c>
      <c r="R220" s="20">
        <v>100.0</v>
      </c>
      <c r="S220" s="20">
        <v>92.0</v>
      </c>
      <c r="T220" s="20">
        <v>84.0</v>
      </c>
      <c r="U220" s="20">
        <v>75.0</v>
      </c>
      <c r="V220" s="20">
        <v>65.0</v>
      </c>
    </row>
    <row r="221">
      <c r="A221" s="16"/>
      <c r="B221" s="16"/>
      <c r="C221" s="15"/>
      <c r="D221" s="16"/>
      <c r="E221" s="34"/>
      <c r="F221" s="16"/>
      <c r="G221" s="16"/>
      <c r="H221" s="16"/>
      <c r="I221" s="16"/>
      <c r="J221" s="20"/>
      <c r="K221" s="20"/>
      <c r="L221" s="20"/>
      <c r="M221" s="20"/>
      <c r="N221" s="16"/>
      <c r="O221" s="20"/>
      <c r="P221" s="20"/>
      <c r="Q221" s="20"/>
      <c r="R221" s="20"/>
      <c r="S221" s="20"/>
      <c r="T221" s="20"/>
      <c r="U221" s="20"/>
      <c r="V221" s="20"/>
      <c r="W221" s="25"/>
      <c r="X221" s="41"/>
    </row>
    <row r="222">
      <c r="A222" s="16">
        <v>327.0</v>
      </c>
      <c r="B222" s="16" t="s">
        <v>218</v>
      </c>
      <c r="C222" s="15" t="s">
        <v>25</v>
      </c>
      <c r="D222" s="16" t="s">
        <v>2401</v>
      </c>
      <c r="E222" s="34">
        <v>44061.0</v>
      </c>
      <c r="F222" s="29" t="s">
        <v>2402</v>
      </c>
      <c r="G222" s="29" t="s">
        <v>2403</v>
      </c>
      <c r="H222" s="15" t="s">
        <v>29</v>
      </c>
      <c r="I222" s="15">
        <f t="shared" ref="I222:I233" si="30">AVERAGE(J222,K222,M222)</f>
        <v>65</v>
      </c>
      <c r="J222" s="20">
        <v>65.0</v>
      </c>
      <c r="K222" s="20">
        <v>75.0</v>
      </c>
      <c r="L222" s="20">
        <v>60.0</v>
      </c>
      <c r="M222" s="20">
        <v>55.0</v>
      </c>
      <c r="N222" s="20">
        <f t="shared" ref="N222:N233" si="31">AVERAGE(J222:M222)</f>
        <v>63.75</v>
      </c>
      <c r="O222" s="20">
        <v>70.0</v>
      </c>
      <c r="P222" s="20">
        <v>75.0</v>
      </c>
      <c r="Q222" s="20">
        <v>80.0</v>
      </c>
      <c r="R222" s="20">
        <v>85.0</v>
      </c>
      <c r="S222" s="20">
        <v>100.0</v>
      </c>
      <c r="T222" s="20">
        <v>97.0</v>
      </c>
      <c r="U222" s="20">
        <v>95.0</v>
      </c>
      <c r="V222" s="20">
        <v>93.0</v>
      </c>
      <c r="W222" s="20" t="s">
        <v>2404</v>
      </c>
      <c r="X222" s="40" t="s">
        <v>2405</v>
      </c>
    </row>
    <row r="223">
      <c r="B223" s="16" t="s">
        <v>1250</v>
      </c>
      <c r="C223" s="15" t="s">
        <v>25</v>
      </c>
      <c r="D223" s="16" t="s">
        <v>2406</v>
      </c>
      <c r="E223" s="34">
        <v>43105.0</v>
      </c>
      <c r="F223" s="29" t="s">
        <v>2402</v>
      </c>
      <c r="G223" s="29" t="s">
        <v>2403</v>
      </c>
      <c r="H223" s="15" t="s">
        <v>29</v>
      </c>
      <c r="I223" s="15">
        <f t="shared" si="30"/>
        <v>61.66666667</v>
      </c>
      <c r="J223" s="20">
        <v>55.0</v>
      </c>
      <c r="K223" s="20">
        <v>70.0</v>
      </c>
      <c r="L223" s="20">
        <v>66.0</v>
      </c>
      <c r="M223" s="20">
        <v>60.0</v>
      </c>
      <c r="N223" s="20">
        <f t="shared" si="31"/>
        <v>62.75</v>
      </c>
      <c r="O223" s="20">
        <v>80.0</v>
      </c>
      <c r="P223" s="20">
        <v>84.0</v>
      </c>
      <c r="Q223" s="20">
        <v>88.0</v>
      </c>
      <c r="R223" s="20">
        <v>92.0</v>
      </c>
      <c r="S223" s="20">
        <v>95.0</v>
      </c>
      <c r="T223" s="20">
        <v>93.0</v>
      </c>
      <c r="U223" s="20">
        <v>91.0</v>
      </c>
      <c r="V223" s="20">
        <v>89.0</v>
      </c>
      <c r="X223" s="40" t="s">
        <v>2407</v>
      </c>
    </row>
    <row r="224">
      <c r="B224" s="16" t="s">
        <v>355</v>
      </c>
      <c r="C224" s="15" t="s">
        <v>25</v>
      </c>
      <c r="D224" s="16" t="s">
        <v>2408</v>
      </c>
      <c r="E224" s="34">
        <v>43308.0</v>
      </c>
      <c r="F224" s="29" t="s">
        <v>2402</v>
      </c>
      <c r="G224" s="29" t="s">
        <v>2403</v>
      </c>
      <c r="H224" s="15" t="s">
        <v>29</v>
      </c>
      <c r="I224" s="15">
        <f t="shared" si="30"/>
        <v>67.33333333</v>
      </c>
      <c r="J224" s="20">
        <v>65.0</v>
      </c>
      <c r="K224" s="20">
        <v>67.0</v>
      </c>
      <c r="L224" s="20">
        <v>60.0</v>
      </c>
      <c r="M224" s="20">
        <v>70.0</v>
      </c>
      <c r="N224" s="20">
        <f t="shared" si="31"/>
        <v>65.5</v>
      </c>
      <c r="O224" s="20">
        <v>75.0</v>
      </c>
      <c r="P224" s="20">
        <v>80.0</v>
      </c>
      <c r="Q224" s="20">
        <v>85.0</v>
      </c>
      <c r="R224" s="20">
        <v>90.0</v>
      </c>
      <c r="S224" s="20">
        <v>92.0</v>
      </c>
      <c r="T224" s="20">
        <v>89.0</v>
      </c>
      <c r="U224" s="20">
        <v>86.0</v>
      </c>
      <c r="V224" s="20">
        <v>83.0</v>
      </c>
    </row>
    <row r="225">
      <c r="B225" s="16" t="s">
        <v>488</v>
      </c>
      <c r="C225" s="15" t="s">
        <v>25</v>
      </c>
      <c r="D225" s="16" t="s">
        <v>2409</v>
      </c>
      <c r="E225" s="34">
        <v>43308.0</v>
      </c>
      <c r="F225" s="29" t="s">
        <v>2402</v>
      </c>
      <c r="G225" s="29" t="s">
        <v>2403</v>
      </c>
      <c r="H225" s="15" t="s">
        <v>29</v>
      </c>
      <c r="I225" s="15">
        <f t="shared" si="30"/>
        <v>67.66666667</v>
      </c>
      <c r="J225" s="20">
        <v>69.0</v>
      </c>
      <c r="K225" s="20">
        <v>72.0</v>
      </c>
      <c r="L225" s="20">
        <v>60.0</v>
      </c>
      <c r="M225" s="20">
        <v>62.0</v>
      </c>
      <c r="N225" s="20">
        <f t="shared" si="31"/>
        <v>65.75</v>
      </c>
      <c r="O225" s="20">
        <v>87.0</v>
      </c>
      <c r="P225" s="20">
        <v>90.0</v>
      </c>
      <c r="Q225" s="20">
        <v>93.0</v>
      </c>
      <c r="R225" s="20">
        <v>96.0</v>
      </c>
      <c r="S225" s="20">
        <v>90.0</v>
      </c>
      <c r="T225" s="20">
        <v>85.0</v>
      </c>
      <c r="U225" s="20">
        <v>80.0</v>
      </c>
      <c r="V225" s="20">
        <v>75.0</v>
      </c>
    </row>
    <row r="226">
      <c r="B226" s="16" t="s">
        <v>528</v>
      </c>
      <c r="C226" s="15" t="s">
        <v>25</v>
      </c>
      <c r="D226" s="16" t="s">
        <v>2410</v>
      </c>
      <c r="E226" s="34">
        <v>43308.0</v>
      </c>
      <c r="F226" s="29" t="s">
        <v>2402</v>
      </c>
      <c r="G226" s="29" t="s">
        <v>2403</v>
      </c>
      <c r="H226" s="15" t="s">
        <v>29</v>
      </c>
      <c r="I226" s="15">
        <f t="shared" si="30"/>
        <v>68.33333333</v>
      </c>
      <c r="J226" s="20">
        <v>65.0</v>
      </c>
      <c r="K226" s="20">
        <v>70.0</v>
      </c>
      <c r="L226" s="20">
        <v>65.0</v>
      </c>
      <c r="M226" s="20">
        <v>70.0</v>
      </c>
      <c r="N226" s="20">
        <f t="shared" si="31"/>
        <v>67.5</v>
      </c>
      <c r="O226" s="20">
        <v>87.0</v>
      </c>
      <c r="P226" s="20">
        <v>90.0</v>
      </c>
      <c r="Q226" s="20">
        <v>95.0</v>
      </c>
      <c r="R226" s="20">
        <v>100.0</v>
      </c>
      <c r="S226" s="20">
        <v>92.0</v>
      </c>
      <c r="T226" s="20">
        <v>89.0</v>
      </c>
      <c r="U226" s="20">
        <v>85.0</v>
      </c>
      <c r="V226" s="20">
        <v>80.0</v>
      </c>
    </row>
    <row r="227">
      <c r="B227" s="16" t="s">
        <v>72</v>
      </c>
      <c r="C227" s="15" t="s">
        <v>25</v>
      </c>
      <c r="D227" s="16" t="s">
        <v>2411</v>
      </c>
      <c r="E227" s="34">
        <v>43308.0</v>
      </c>
      <c r="F227" s="29" t="s">
        <v>2402</v>
      </c>
      <c r="G227" s="29" t="s">
        <v>2403</v>
      </c>
      <c r="H227" s="15" t="s">
        <v>29</v>
      </c>
      <c r="I227" s="15">
        <f t="shared" si="30"/>
        <v>70</v>
      </c>
      <c r="J227" s="20">
        <v>65.0</v>
      </c>
      <c r="K227" s="20">
        <v>60.0</v>
      </c>
      <c r="L227" s="20">
        <v>70.0</v>
      </c>
      <c r="M227" s="20">
        <v>85.0</v>
      </c>
      <c r="N227" s="20">
        <f t="shared" si="31"/>
        <v>70</v>
      </c>
      <c r="O227" s="20">
        <v>80.0</v>
      </c>
      <c r="P227" s="20">
        <v>83.0</v>
      </c>
      <c r="Q227" s="20">
        <v>86.0</v>
      </c>
      <c r="R227" s="20">
        <v>89.0</v>
      </c>
      <c r="S227" s="20">
        <v>95.0</v>
      </c>
      <c r="T227" s="20">
        <v>90.0</v>
      </c>
      <c r="U227" s="20">
        <v>85.0</v>
      </c>
      <c r="V227" s="20">
        <v>80.0</v>
      </c>
    </row>
    <row r="228">
      <c r="B228" s="16" t="s">
        <v>444</v>
      </c>
      <c r="C228" s="15" t="s">
        <v>25</v>
      </c>
      <c r="D228" s="16" t="s">
        <v>2412</v>
      </c>
      <c r="E228" s="34">
        <v>43308.0</v>
      </c>
      <c r="F228" s="29" t="s">
        <v>2402</v>
      </c>
      <c r="G228" s="29" t="s">
        <v>2403</v>
      </c>
      <c r="H228" s="15" t="s">
        <v>29</v>
      </c>
      <c r="I228" s="15">
        <f t="shared" si="30"/>
        <v>68.33333333</v>
      </c>
      <c r="J228" s="20">
        <v>70.0</v>
      </c>
      <c r="K228" s="20">
        <v>65.0</v>
      </c>
      <c r="L228" s="20">
        <v>65.0</v>
      </c>
      <c r="M228" s="20">
        <v>70.0</v>
      </c>
      <c r="N228" s="20">
        <f t="shared" si="31"/>
        <v>67.5</v>
      </c>
      <c r="O228" s="20">
        <v>85.0</v>
      </c>
      <c r="P228" s="20">
        <v>89.0</v>
      </c>
      <c r="Q228" s="20">
        <v>93.0</v>
      </c>
      <c r="R228" s="20">
        <v>97.0</v>
      </c>
      <c r="S228" s="20">
        <v>90.0</v>
      </c>
      <c r="T228" s="20">
        <v>85.0</v>
      </c>
      <c r="U228" s="20">
        <v>80.0</v>
      </c>
      <c r="V228" s="20">
        <v>75.0</v>
      </c>
    </row>
    <row r="229">
      <c r="B229" s="16" t="s">
        <v>891</v>
      </c>
      <c r="C229" s="15" t="s">
        <v>25</v>
      </c>
      <c r="D229" s="16" t="s">
        <v>2413</v>
      </c>
      <c r="E229" s="34">
        <v>43308.0</v>
      </c>
      <c r="F229" s="29" t="s">
        <v>2402</v>
      </c>
      <c r="G229" s="29" t="s">
        <v>2403</v>
      </c>
      <c r="H229" s="15" t="s">
        <v>29</v>
      </c>
      <c r="I229" s="15">
        <f t="shared" si="30"/>
        <v>60</v>
      </c>
      <c r="J229" s="20">
        <v>60.0</v>
      </c>
      <c r="K229" s="20">
        <v>60.0</v>
      </c>
      <c r="L229" s="20">
        <v>65.0</v>
      </c>
      <c r="M229" s="20">
        <v>60.0</v>
      </c>
      <c r="N229" s="20">
        <f t="shared" si="31"/>
        <v>61.25</v>
      </c>
      <c r="O229" s="20">
        <v>80.0</v>
      </c>
      <c r="P229" s="20">
        <v>85.0</v>
      </c>
      <c r="Q229" s="20">
        <v>90.0</v>
      </c>
      <c r="R229" s="20">
        <v>95.0</v>
      </c>
      <c r="S229" s="20">
        <v>94.0</v>
      </c>
      <c r="T229" s="20">
        <v>92.0</v>
      </c>
      <c r="U229" s="20">
        <v>90.0</v>
      </c>
      <c r="V229" s="20">
        <v>87.0</v>
      </c>
    </row>
    <row r="230">
      <c r="B230" s="16" t="s">
        <v>1250</v>
      </c>
      <c r="C230" s="15" t="s">
        <v>25</v>
      </c>
      <c r="D230" s="16" t="s">
        <v>2414</v>
      </c>
      <c r="E230" s="34">
        <v>43108.0</v>
      </c>
      <c r="F230" s="29" t="s">
        <v>2402</v>
      </c>
      <c r="G230" s="29" t="s">
        <v>2403</v>
      </c>
      <c r="H230" s="15" t="s">
        <v>29</v>
      </c>
      <c r="I230" s="15">
        <f t="shared" si="30"/>
        <v>43.33333333</v>
      </c>
      <c r="J230" s="20">
        <v>40.0</v>
      </c>
      <c r="K230" s="20">
        <v>50.0</v>
      </c>
      <c r="L230" s="20">
        <v>30.0</v>
      </c>
      <c r="M230" s="20">
        <v>40.0</v>
      </c>
      <c r="N230" s="20">
        <f t="shared" si="31"/>
        <v>40</v>
      </c>
      <c r="O230" s="20">
        <v>70.0</v>
      </c>
      <c r="P230" s="20">
        <v>75.0</v>
      </c>
      <c r="Q230" s="20">
        <v>80.0</v>
      </c>
      <c r="R230" s="20">
        <v>85.0</v>
      </c>
      <c r="S230" s="20">
        <v>100.0</v>
      </c>
      <c r="T230" s="20">
        <v>100.0</v>
      </c>
      <c r="U230" s="20">
        <v>100.0</v>
      </c>
      <c r="V230" s="20">
        <v>98.0</v>
      </c>
      <c r="X230" s="40" t="s">
        <v>2415</v>
      </c>
    </row>
    <row r="231">
      <c r="B231" s="16" t="s">
        <v>1250</v>
      </c>
      <c r="C231" s="15" t="s">
        <v>25</v>
      </c>
      <c r="D231" s="16" t="s">
        <v>2416</v>
      </c>
      <c r="E231" s="34">
        <v>43108.0</v>
      </c>
      <c r="F231" s="29" t="s">
        <v>2402</v>
      </c>
      <c r="G231" s="29" t="s">
        <v>2403</v>
      </c>
      <c r="H231" s="15" t="s">
        <v>29</v>
      </c>
      <c r="I231" s="15">
        <f t="shared" si="30"/>
        <v>73.33333333</v>
      </c>
      <c r="J231" s="20">
        <v>70.0</v>
      </c>
      <c r="K231" s="20">
        <v>70.0</v>
      </c>
      <c r="L231" s="20">
        <v>75.0</v>
      </c>
      <c r="M231" s="20">
        <v>80.0</v>
      </c>
      <c r="N231" s="20">
        <f t="shared" si="31"/>
        <v>73.75</v>
      </c>
      <c r="O231" s="20">
        <v>80.0</v>
      </c>
      <c r="P231" s="20">
        <v>83.0</v>
      </c>
      <c r="Q231" s="20">
        <v>86.0</v>
      </c>
      <c r="R231" s="20">
        <v>89.0</v>
      </c>
      <c r="S231" s="20">
        <v>95.0</v>
      </c>
      <c r="T231" s="20">
        <v>90.0</v>
      </c>
      <c r="U231" s="20">
        <v>85.0</v>
      </c>
      <c r="V231" s="20">
        <v>80.0</v>
      </c>
    </row>
    <row r="232">
      <c r="B232" s="16" t="s">
        <v>392</v>
      </c>
      <c r="C232" s="15" t="s">
        <v>25</v>
      </c>
      <c r="D232" s="16" t="s">
        <v>2417</v>
      </c>
      <c r="E232" s="34">
        <v>43108.0</v>
      </c>
      <c r="F232" s="29" t="s">
        <v>2402</v>
      </c>
      <c r="G232" s="29" t="s">
        <v>2403</v>
      </c>
      <c r="H232" s="15" t="s">
        <v>29</v>
      </c>
      <c r="I232" s="15">
        <f t="shared" si="30"/>
        <v>66.66666667</v>
      </c>
      <c r="J232" s="20">
        <v>60.0</v>
      </c>
      <c r="K232" s="20">
        <v>70.0</v>
      </c>
      <c r="L232" s="20">
        <v>50.0</v>
      </c>
      <c r="M232" s="20">
        <v>70.0</v>
      </c>
      <c r="N232" s="20">
        <f t="shared" si="31"/>
        <v>62.5</v>
      </c>
      <c r="O232" s="20">
        <v>70.0</v>
      </c>
      <c r="P232" s="20">
        <v>75.0</v>
      </c>
      <c r="Q232" s="20">
        <v>80.0</v>
      </c>
      <c r="R232" s="20">
        <v>85.0</v>
      </c>
      <c r="S232" s="20">
        <v>100.0</v>
      </c>
      <c r="T232" s="20">
        <v>100.0</v>
      </c>
      <c r="U232" s="20">
        <v>100.0</v>
      </c>
      <c r="V232" s="20">
        <v>98.0</v>
      </c>
    </row>
    <row r="233">
      <c r="B233" s="16" t="s">
        <v>711</v>
      </c>
      <c r="C233" s="15" t="s">
        <v>25</v>
      </c>
      <c r="D233" s="16" t="s">
        <v>2418</v>
      </c>
      <c r="E233" s="34">
        <v>43108.0</v>
      </c>
      <c r="F233" s="29" t="s">
        <v>2402</v>
      </c>
      <c r="G233" s="29" t="s">
        <v>2403</v>
      </c>
      <c r="H233" s="15" t="s">
        <v>29</v>
      </c>
      <c r="I233" s="15">
        <f t="shared" si="30"/>
        <v>68.33333333</v>
      </c>
      <c r="J233" s="20">
        <v>65.0</v>
      </c>
      <c r="K233" s="20">
        <v>70.0</v>
      </c>
      <c r="L233" s="20">
        <v>70.0</v>
      </c>
      <c r="M233" s="20">
        <v>70.0</v>
      </c>
      <c r="N233" s="20">
        <f t="shared" si="31"/>
        <v>68.75</v>
      </c>
      <c r="O233" s="20">
        <v>70.0</v>
      </c>
      <c r="P233" s="20">
        <v>75.0</v>
      </c>
      <c r="Q233" s="20">
        <v>80.0</v>
      </c>
      <c r="R233" s="20">
        <v>85.0</v>
      </c>
      <c r="S233" s="20">
        <v>100.0</v>
      </c>
      <c r="T233" s="20">
        <v>100.0</v>
      </c>
      <c r="U233" s="20">
        <v>100.0</v>
      </c>
      <c r="V233" s="20">
        <v>98.0</v>
      </c>
    </row>
    <row r="234">
      <c r="A234" s="16"/>
      <c r="B234" s="16"/>
      <c r="C234" s="15"/>
      <c r="D234" s="16"/>
      <c r="E234" s="34"/>
      <c r="F234" s="16"/>
      <c r="G234" s="16"/>
      <c r="H234" s="16"/>
      <c r="I234" s="16"/>
      <c r="J234" s="20"/>
      <c r="K234" s="20"/>
      <c r="L234" s="20"/>
      <c r="M234" s="20"/>
      <c r="N234" s="16"/>
      <c r="O234" s="20"/>
      <c r="P234" s="20"/>
      <c r="Q234" s="20"/>
      <c r="R234" s="20"/>
      <c r="S234" s="20"/>
      <c r="T234" s="20"/>
      <c r="U234" s="20"/>
      <c r="V234" s="20"/>
      <c r="W234" s="25"/>
      <c r="X234" s="41"/>
    </row>
    <row r="235">
      <c r="A235" s="16">
        <v>25.0</v>
      </c>
      <c r="B235" s="16"/>
      <c r="C235" s="15" t="s">
        <v>25</v>
      </c>
      <c r="D235" s="27" t="s">
        <v>46</v>
      </c>
      <c r="E235" s="28"/>
      <c r="F235" s="27" t="s">
        <v>2419</v>
      </c>
      <c r="G235" s="16" t="s">
        <v>2403</v>
      </c>
      <c r="H235" s="15" t="s">
        <v>29</v>
      </c>
      <c r="I235" s="16"/>
      <c r="J235" s="20"/>
      <c r="K235" s="20"/>
      <c r="L235" s="20"/>
      <c r="M235" s="20"/>
      <c r="N235" s="16"/>
      <c r="O235" s="20"/>
      <c r="P235" s="20"/>
      <c r="Q235" s="20"/>
      <c r="R235" s="20"/>
      <c r="S235" s="20"/>
      <c r="T235" s="20"/>
      <c r="U235" s="20"/>
      <c r="V235" s="20"/>
      <c r="W235" s="25"/>
      <c r="X235" s="41"/>
    </row>
    <row r="236">
      <c r="A236" s="16"/>
      <c r="B236" s="16"/>
      <c r="C236" s="15"/>
      <c r="D236" s="16"/>
      <c r="E236" s="34"/>
      <c r="F236" s="16"/>
      <c r="G236" s="16"/>
      <c r="H236" s="16"/>
      <c r="I236" s="16"/>
      <c r="J236" s="20"/>
      <c r="K236" s="20"/>
      <c r="L236" s="20"/>
      <c r="M236" s="20"/>
      <c r="N236" s="16"/>
      <c r="O236" s="20"/>
      <c r="P236" s="20"/>
      <c r="Q236" s="20"/>
      <c r="R236" s="20"/>
      <c r="S236" s="20"/>
      <c r="T236" s="20"/>
      <c r="U236" s="20"/>
      <c r="V236" s="20"/>
      <c r="W236" s="25"/>
      <c r="X236" s="41"/>
    </row>
    <row r="237" ht="15.0" customHeight="1">
      <c r="A237" s="30">
        <v>3036.0</v>
      </c>
      <c r="B237" s="16"/>
      <c r="C237" s="15" t="s">
        <v>25</v>
      </c>
      <c r="D237" s="16" t="s">
        <v>46</v>
      </c>
      <c r="E237" s="34"/>
      <c r="F237" s="30" t="s">
        <v>799</v>
      </c>
      <c r="G237" s="30" t="s">
        <v>2420</v>
      </c>
      <c r="H237" s="15" t="s">
        <v>29</v>
      </c>
      <c r="I237" s="16"/>
      <c r="J237" s="20"/>
      <c r="K237" s="20"/>
      <c r="L237" s="20"/>
      <c r="M237" s="20"/>
      <c r="N237" s="16"/>
      <c r="O237" s="20"/>
      <c r="P237" s="20"/>
      <c r="Q237" s="20"/>
      <c r="R237" s="20"/>
      <c r="S237" s="20"/>
      <c r="T237" s="20"/>
      <c r="U237" s="20"/>
      <c r="V237" s="20"/>
      <c r="W237" s="25"/>
      <c r="X237" s="41"/>
    </row>
    <row r="238">
      <c r="A238" s="16"/>
      <c r="B238" s="16"/>
      <c r="C238" s="15"/>
      <c r="D238" s="16"/>
      <c r="E238" s="34"/>
      <c r="F238" s="16"/>
      <c r="G238" s="16"/>
      <c r="H238" s="16"/>
      <c r="I238" s="16"/>
      <c r="J238" s="20"/>
      <c r="K238" s="20"/>
      <c r="L238" s="20"/>
      <c r="M238" s="20"/>
      <c r="N238" s="16"/>
      <c r="O238" s="20"/>
      <c r="P238" s="20"/>
      <c r="Q238" s="20"/>
      <c r="R238" s="20"/>
      <c r="S238" s="20"/>
      <c r="T238" s="20"/>
      <c r="U238" s="20"/>
      <c r="V238" s="20"/>
      <c r="W238" s="25"/>
      <c r="X238" s="41"/>
    </row>
    <row r="239" ht="15.75" customHeight="1">
      <c r="A239" s="16">
        <v>413.0</v>
      </c>
      <c r="B239" s="16" t="s">
        <v>235</v>
      </c>
      <c r="C239" s="15" t="s">
        <v>25</v>
      </c>
      <c r="D239" s="16" t="s">
        <v>2421</v>
      </c>
      <c r="E239" s="112">
        <v>43686.0</v>
      </c>
      <c r="F239" s="16" t="s">
        <v>2422</v>
      </c>
      <c r="G239" s="16" t="s">
        <v>2423</v>
      </c>
      <c r="H239" s="19" t="s">
        <v>29</v>
      </c>
      <c r="I239" s="16">
        <v>70.0</v>
      </c>
      <c r="J239" s="20">
        <v>87.0</v>
      </c>
      <c r="K239" s="20">
        <v>86.0</v>
      </c>
      <c r="L239" s="20">
        <v>80.0</v>
      </c>
      <c r="M239" s="20">
        <v>80.0</v>
      </c>
      <c r="N239" s="20">
        <f t="shared" ref="N239:N246" si="32">AVERAGE(I239:M239)</f>
        <v>80.6</v>
      </c>
      <c r="O239" s="20">
        <v>70.0</v>
      </c>
      <c r="P239" s="20">
        <v>83.0</v>
      </c>
      <c r="Q239" s="20">
        <v>90.0</v>
      </c>
      <c r="R239" s="20">
        <v>99.0</v>
      </c>
      <c r="S239" s="20">
        <v>98.0</v>
      </c>
      <c r="T239" s="20">
        <v>77.0</v>
      </c>
      <c r="U239" s="20">
        <v>65.0</v>
      </c>
      <c r="V239" s="20">
        <v>60.0</v>
      </c>
      <c r="W239" s="20" t="s">
        <v>1524</v>
      </c>
      <c r="X239" s="40" t="s">
        <v>2424</v>
      </c>
    </row>
    <row r="240" ht="18.0" customHeight="1">
      <c r="B240" s="16" t="s">
        <v>101</v>
      </c>
      <c r="C240" s="15" t="s">
        <v>25</v>
      </c>
      <c r="D240" s="16" t="s">
        <v>2425</v>
      </c>
      <c r="E240" s="112">
        <v>43686.0</v>
      </c>
      <c r="F240" s="16" t="s">
        <v>2422</v>
      </c>
      <c r="G240" s="16" t="s">
        <v>2423</v>
      </c>
      <c r="H240" s="19" t="s">
        <v>29</v>
      </c>
      <c r="I240" s="16">
        <v>70.0</v>
      </c>
      <c r="J240" s="20">
        <v>94.0</v>
      </c>
      <c r="K240" s="20">
        <v>85.0</v>
      </c>
      <c r="L240" s="20">
        <v>75.0</v>
      </c>
      <c r="M240" s="20">
        <v>89.0</v>
      </c>
      <c r="N240" s="20">
        <f t="shared" si="32"/>
        <v>82.6</v>
      </c>
      <c r="O240" s="20">
        <v>73.0</v>
      </c>
      <c r="P240" s="20">
        <v>85.0</v>
      </c>
      <c r="Q240" s="20">
        <v>93.0</v>
      </c>
      <c r="R240" s="20">
        <v>98.0</v>
      </c>
      <c r="S240" s="20">
        <v>95.0</v>
      </c>
      <c r="T240" s="20">
        <v>75.0</v>
      </c>
      <c r="U240" s="20">
        <v>60.0</v>
      </c>
      <c r="V240" s="20">
        <v>56.0</v>
      </c>
      <c r="W240" s="20" t="s">
        <v>1524</v>
      </c>
    </row>
    <row r="241" ht="16.5" customHeight="1">
      <c r="B241" s="16" t="s">
        <v>245</v>
      </c>
      <c r="C241" s="15" t="s">
        <v>25</v>
      </c>
      <c r="D241" s="16" t="s">
        <v>2426</v>
      </c>
      <c r="E241" s="112">
        <v>43686.0</v>
      </c>
      <c r="F241" s="16" t="s">
        <v>2422</v>
      </c>
      <c r="G241" s="16" t="s">
        <v>2423</v>
      </c>
      <c r="H241" s="19" t="s">
        <v>29</v>
      </c>
      <c r="I241" s="16">
        <v>75.0</v>
      </c>
      <c r="J241" s="20">
        <v>90.0</v>
      </c>
      <c r="K241" s="20">
        <v>86.0</v>
      </c>
      <c r="L241" s="20">
        <v>77.0</v>
      </c>
      <c r="M241" s="20">
        <v>90.0</v>
      </c>
      <c r="N241" s="20">
        <f t="shared" si="32"/>
        <v>83.6</v>
      </c>
      <c r="O241" s="20">
        <v>75.0</v>
      </c>
      <c r="P241" s="20">
        <v>87.0</v>
      </c>
      <c r="Q241" s="20">
        <v>95.0</v>
      </c>
      <c r="R241" s="20">
        <v>98.0</v>
      </c>
      <c r="S241" s="20">
        <v>96.0</v>
      </c>
      <c r="T241" s="20">
        <v>78.0</v>
      </c>
      <c r="U241" s="20">
        <v>66.0</v>
      </c>
      <c r="V241" s="20">
        <v>60.0</v>
      </c>
      <c r="W241" s="20" t="s">
        <v>1524</v>
      </c>
    </row>
    <row r="242" ht="16.5" customHeight="1">
      <c r="B242" s="16" t="s">
        <v>540</v>
      </c>
      <c r="C242" s="15" t="s">
        <v>25</v>
      </c>
      <c r="D242" s="16" t="s">
        <v>2427</v>
      </c>
      <c r="E242" s="112">
        <v>43686.0</v>
      </c>
      <c r="F242" s="16" t="s">
        <v>2422</v>
      </c>
      <c r="G242" s="16" t="s">
        <v>2423</v>
      </c>
      <c r="H242" s="19" t="s">
        <v>29</v>
      </c>
      <c r="I242" s="16">
        <v>90.0</v>
      </c>
      <c r="J242" s="20">
        <v>95.0</v>
      </c>
      <c r="K242" s="20">
        <v>85.0</v>
      </c>
      <c r="L242" s="20">
        <v>80.0</v>
      </c>
      <c r="M242" s="20">
        <v>90.0</v>
      </c>
      <c r="N242" s="20">
        <f t="shared" si="32"/>
        <v>88</v>
      </c>
      <c r="O242" s="20">
        <v>78.0</v>
      </c>
      <c r="P242" s="20">
        <v>85.0</v>
      </c>
      <c r="Q242" s="20">
        <v>95.0</v>
      </c>
      <c r="R242" s="20">
        <v>99.0</v>
      </c>
      <c r="S242" s="20">
        <v>98.0</v>
      </c>
      <c r="T242" s="20">
        <v>79.0</v>
      </c>
      <c r="U242" s="20">
        <v>69.0</v>
      </c>
      <c r="V242" s="20">
        <v>63.0</v>
      </c>
      <c r="W242" s="20" t="s">
        <v>1524</v>
      </c>
    </row>
    <row r="243" ht="17.25" customHeight="1">
      <c r="B243" s="16" t="s">
        <v>103</v>
      </c>
      <c r="C243" s="15" t="s">
        <v>25</v>
      </c>
      <c r="D243" s="16" t="s">
        <v>2428</v>
      </c>
      <c r="E243" s="112">
        <v>43686.0</v>
      </c>
      <c r="F243" s="16" t="s">
        <v>2422</v>
      </c>
      <c r="G243" s="16" t="s">
        <v>2423</v>
      </c>
      <c r="H243" s="19" t="s">
        <v>29</v>
      </c>
      <c r="I243" s="16">
        <v>70.0</v>
      </c>
      <c r="J243" s="20">
        <v>90.0</v>
      </c>
      <c r="K243" s="20">
        <v>90.0</v>
      </c>
      <c r="L243" s="20">
        <v>75.0</v>
      </c>
      <c r="M243" s="20">
        <v>89.0</v>
      </c>
      <c r="N243" s="20">
        <f t="shared" si="32"/>
        <v>82.8</v>
      </c>
      <c r="O243" s="20">
        <v>75.0</v>
      </c>
      <c r="P243" s="20">
        <v>83.0</v>
      </c>
      <c r="Q243" s="20">
        <v>92.0</v>
      </c>
      <c r="R243" s="20">
        <v>99.0</v>
      </c>
      <c r="S243" s="20">
        <v>96.0</v>
      </c>
      <c r="T243" s="20">
        <v>80.0</v>
      </c>
      <c r="U243" s="20">
        <v>75.0</v>
      </c>
      <c r="V243" s="20">
        <v>65.0</v>
      </c>
      <c r="W243" s="20" t="s">
        <v>2429</v>
      </c>
    </row>
    <row r="244" ht="18.0" customHeight="1">
      <c r="B244" s="16" t="s">
        <v>70</v>
      </c>
      <c r="C244" s="15" t="s">
        <v>25</v>
      </c>
      <c r="D244" s="16" t="s">
        <v>2430</v>
      </c>
      <c r="E244" s="112">
        <v>43686.0</v>
      </c>
      <c r="F244" s="16" t="s">
        <v>2422</v>
      </c>
      <c r="G244" s="16" t="s">
        <v>2423</v>
      </c>
      <c r="H244" s="19" t="s">
        <v>29</v>
      </c>
      <c r="I244" s="16">
        <v>65.0</v>
      </c>
      <c r="J244" s="20">
        <v>95.0</v>
      </c>
      <c r="K244" s="20">
        <v>90.0</v>
      </c>
      <c r="L244" s="20">
        <v>76.0</v>
      </c>
      <c r="M244" s="20">
        <v>88.0</v>
      </c>
      <c r="N244" s="20">
        <f t="shared" si="32"/>
        <v>82.8</v>
      </c>
      <c r="O244" s="20">
        <v>65.0</v>
      </c>
      <c r="P244" s="20">
        <v>78.0</v>
      </c>
      <c r="Q244" s="20">
        <v>87.0</v>
      </c>
      <c r="R244" s="20">
        <v>98.0</v>
      </c>
      <c r="S244" s="20">
        <v>98.0</v>
      </c>
      <c r="T244" s="20">
        <v>84.0</v>
      </c>
      <c r="U244" s="20">
        <v>76.0</v>
      </c>
      <c r="V244" s="20">
        <v>66.0</v>
      </c>
      <c r="W244" s="20" t="s">
        <v>1524</v>
      </c>
    </row>
    <row r="245">
      <c r="B245" s="16" t="s">
        <v>528</v>
      </c>
      <c r="C245" s="15" t="s">
        <v>25</v>
      </c>
      <c r="D245" s="16" t="s">
        <v>2431</v>
      </c>
      <c r="E245" s="113">
        <v>45140.0</v>
      </c>
      <c r="F245" s="16" t="s">
        <v>2422</v>
      </c>
      <c r="G245" s="16" t="s">
        <v>2423</v>
      </c>
      <c r="H245" s="15" t="s">
        <v>29</v>
      </c>
      <c r="I245" s="16">
        <v>85.0</v>
      </c>
      <c r="J245" s="20">
        <v>95.0</v>
      </c>
      <c r="K245" s="20">
        <v>85.0</v>
      </c>
      <c r="L245" s="20">
        <v>97.0</v>
      </c>
      <c r="M245" s="20">
        <v>98.0</v>
      </c>
      <c r="N245" s="16">
        <f t="shared" si="32"/>
        <v>92</v>
      </c>
      <c r="O245" s="20">
        <v>95.0</v>
      </c>
      <c r="P245" s="20">
        <v>95.0</v>
      </c>
      <c r="Q245" s="20">
        <v>97.0</v>
      </c>
      <c r="R245" s="20">
        <v>100.0</v>
      </c>
      <c r="S245" s="20">
        <v>100.0</v>
      </c>
      <c r="T245" s="20">
        <v>70.0</v>
      </c>
      <c r="U245" s="20">
        <v>60.0</v>
      </c>
      <c r="V245" s="20">
        <v>40.0</v>
      </c>
      <c r="W245" s="20" t="s">
        <v>794</v>
      </c>
      <c r="X245" s="40" t="s">
        <v>2432</v>
      </c>
    </row>
    <row r="246">
      <c r="B246" s="16" t="s">
        <v>2433</v>
      </c>
      <c r="C246" s="15" t="s">
        <v>25</v>
      </c>
      <c r="D246" s="16" t="s">
        <v>2434</v>
      </c>
      <c r="E246" s="113">
        <v>45140.0</v>
      </c>
      <c r="F246" s="16" t="s">
        <v>2422</v>
      </c>
      <c r="G246" s="16" t="s">
        <v>2423</v>
      </c>
      <c r="H246" s="15" t="s">
        <v>29</v>
      </c>
      <c r="I246" s="16">
        <v>81.0</v>
      </c>
      <c r="J246" s="20">
        <v>100.0</v>
      </c>
      <c r="K246" s="20">
        <v>84.0</v>
      </c>
      <c r="L246" s="20">
        <v>100.0</v>
      </c>
      <c r="M246" s="20">
        <v>98.0</v>
      </c>
      <c r="N246" s="16">
        <f t="shared" si="32"/>
        <v>92.6</v>
      </c>
      <c r="O246" s="20">
        <v>90.0</v>
      </c>
      <c r="P246" s="20">
        <v>90.0</v>
      </c>
      <c r="Q246" s="20">
        <v>95.0</v>
      </c>
      <c r="R246" s="20">
        <v>100.0</v>
      </c>
      <c r="S246" s="20">
        <v>100.0</v>
      </c>
      <c r="T246" s="20">
        <v>80.0</v>
      </c>
      <c r="U246" s="20">
        <v>65.0</v>
      </c>
      <c r="V246" s="20">
        <v>40.0</v>
      </c>
      <c r="W246" s="20" t="s">
        <v>88</v>
      </c>
    </row>
    <row r="247">
      <c r="A247" s="16"/>
      <c r="B247" s="16"/>
      <c r="C247" s="15"/>
      <c r="D247" s="16"/>
      <c r="E247" s="34"/>
      <c r="F247" s="16"/>
      <c r="G247" s="16"/>
      <c r="H247" s="16"/>
      <c r="I247" s="16"/>
      <c r="J247" s="20"/>
      <c r="K247" s="20"/>
      <c r="L247" s="20"/>
      <c r="M247" s="20"/>
      <c r="N247" s="16"/>
      <c r="O247" s="20"/>
      <c r="P247" s="20"/>
      <c r="Q247" s="20"/>
      <c r="R247" s="20"/>
      <c r="S247" s="20"/>
      <c r="T247" s="20"/>
      <c r="U247" s="20"/>
      <c r="V247" s="20"/>
      <c r="W247" s="25"/>
      <c r="X247" s="41"/>
    </row>
    <row r="248" ht="15.0" customHeight="1">
      <c r="A248" s="16">
        <v>825.0</v>
      </c>
      <c r="B248" s="16" t="s">
        <v>191</v>
      </c>
      <c r="C248" s="15" t="s">
        <v>25</v>
      </c>
      <c r="D248" s="16" t="s">
        <v>2435</v>
      </c>
      <c r="E248" s="34">
        <v>45141.0</v>
      </c>
      <c r="F248" s="63" t="s">
        <v>2436</v>
      </c>
      <c r="G248" s="63" t="s">
        <v>2437</v>
      </c>
      <c r="H248" s="16" t="s">
        <v>29</v>
      </c>
      <c r="I248" s="16">
        <v>70.0</v>
      </c>
      <c r="J248" s="20">
        <v>90.0</v>
      </c>
      <c r="K248" s="20">
        <v>80.0</v>
      </c>
      <c r="L248" s="20">
        <v>80.0</v>
      </c>
      <c r="M248" s="20">
        <v>80.0</v>
      </c>
      <c r="N248" s="16">
        <f t="shared" ref="N248:N251" si="33">AVERAGE(I248:M248)</f>
        <v>80</v>
      </c>
      <c r="O248" s="20">
        <v>70.0</v>
      </c>
      <c r="P248" s="20">
        <v>80.0</v>
      </c>
      <c r="Q248" s="20">
        <v>90.0</v>
      </c>
      <c r="R248" s="20">
        <v>100.0</v>
      </c>
      <c r="S248" s="20">
        <v>100.0</v>
      </c>
      <c r="T248" s="20">
        <v>80.0</v>
      </c>
      <c r="U248" s="20">
        <v>60.0</v>
      </c>
      <c r="V248" s="20">
        <v>40.0</v>
      </c>
      <c r="W248" s="20" t="s">
        <v>2438</v>
      </c>
      <c r="X248" s="40" t="s">
        <v>2439</v>
      </c>
    </row>
    <row r="249" ht="15.0" customHeight="1">
      <c r="B249" s="16" t="s">
        <v>297</v>
      </c>
      <c r="C249" s="15" t="s">
        <v>25</v>
      </c>
      <c r="D249" s="16" t="s">
        <v>2440</v>
      </c>
      <c r="E249" s="34">
        <v>45141.0</v>
      </c>
      <c r="F249" s="63" t="s">
        <v>2436</v>
      </c>
      <c r="G249" s="63" t="s">
        <v>2437</v>
      </c>
      <c r="H249" s="16" t="s">
        <v>29</v>
      </c>
      <c r="I249" s="16">
        <v>50.0</v>
      </c>
      <c r="J249" s="20">
        <v>90.0</v>
      </c>
      <c r="K249" s="20">
        <v>96.0</v>
      </c>
      <c r="L249" s="20">
        <v>70.0</v>
      </c>
      <c r="M249" s="20">
        <v>90.0</v>
      </c>
      <c r="N249" s="16">
        <f t="shared" si="33"/>
        <v>79.2</v>
      </c>
      <c r="O249" s="20">
        <v>50.0</v>
      </c>
      <c r="P249" s="20">
        <v>70.0</v>
      </c>
      <c r="Q249" s="20">
        <v>80.0</v>
      </c>
      <c r="R249" s="20">
        <v>96.0</v>
      </c>
      <c r="S249" s="20">
        <v>100.0</v>
      </c>
      <c r="T249" s="20">
        <v>80.0</v>
      </c>
      <c r="U249" s="20">
        <v>60.0</v>
      </c>
      <c r="V249" s="20">
        <v>40.0</v>
      </c>
    </row>
    <row r="250" ht="15.0" customHeight="1">
      <c r="B250" s="16" t="s">
        <v>139</v>
      </c>
      <c r="C250" s="15" t="s">
        <v>25</v>
      </c>
      <c r="D250" s="16" t="s">
        <v>2441</v>
      </c>
      <c r="E250" s="34">
        <v>45137.0</v>
      </c>
      <c r="F250" s="63" t="s">
        <v>2436</v>
      </c>
      <c r="G250" s="63" t="s">
        <v>2437</v>
      </c>
      <c r="H250" s="16" t="s">
        <v>29</v>
      </c>
      <c r="I250" s="16">
        <v>75.0</v>
      </c>
      <c r="J250" s="20">
        <v>70.0</v>
      </c>
      <c r="K250" s="20">
        <v>96.0</v>
      </c>
      <c r="L250" s="20">
        <v>75.0</v>
      </c>
      <c r="M250" s="20">
        <v>80.0</v>
      </c>
      <c r="N250" s="16">
        <f t="shared" si="33"/>
        <v>79.2</v>
      </c>
      <c r="O250" s="20">
        <v>70.0</v>
      </c>
      <c r="P250" s="20">
        <v>80.0</v>
      </c>
      <c r="Q250" s="20">
        <v>90.0</v>
      </c>
      <c r="R250" s="20">
        <v>100.0</v>
      </c>
      <c r="S250" s="20">
        <v>100.0</v>
      </c>
      <c r="T250" s="20">
        <v>80.0</v>
      </c>
      <c r="U250" s="20">
        <v>60.0</v>
      </c>
      <c r="V250" s="20">
        <v>40.0</v>
      </c>
    </row>
    <row r="251">
      <c r="B251" s="16" t="s">
        <v>103</v>
      </c>
      <c r="C251" s="15" t="s">
        <v>25</v>
      </c>
      <c r="D251" s="16" t="s">
        <v>2442</v>
      </c>
      <c r="E251" s="34">
        <v>43839.0</v>
      </c>
      <c r="F251" s="63" t="s">
        <v>2436</v>
      </c>
      <c r="G251" s="63" t="s">
        <v>2437</v>
      </c>
      <c r="H251" s="16" t="s">
        <v>29</v>
      </c>
      <c r="I251" s="16">
        <v>85.0</v>
      </c>
      <c r="J251" s="20">
        <v>70.0</v>
      </c>
      <c r="K251" s="20">
        <v>90.0</v>
      </c>
      <c r="L251" s="20">
        <v>80.0</v>
      </c>
      <c r="M251" s="20">
        <v>90.0</v>
      </c>
      <c r="N251" s="16">
        <f t="shared" si="33"/>
        <v>83</v>
      </c>
      <c r="O251" s="20">
        <v>80.0</v>
      </c>
      <c r="P251" s="20">
        <v>85.0</v>
      </c>
      <c r="Q251" s="20">
        <v>90.0</v>
      </c>
      <c r="R251" s="20">
        <v>95.0</v>
      </c>
      <c r="S251" s="20">
        <v>100.0</v>
      </c>
      <c r="T251" s="20">
        <v>80.0</v>
      </c>
      <c r="U251" s="20">
        <v>60.0</v>
      </c>
      <c r="V251" s="20">
        <v>40.0</v>
      </c>
      <c r="X251" s="40" t="s">
        <v>2443</v>
      </c>
    </row>
    <row r="252">
      <c r="A252" s="16"/>
      <c r="B252" s="16"/>
      <c r="C252" s="15"/>
      <c r="D252" s="16"/>
      <c r="E252" s="34"/>
      <c r="F252" s="16"/>
      <c r="G252" s="16"/>
      <c r="H252" s="16"/>
      <c r="I252" s="16"/>
      <c r="J252" s="20"/>
      <c r="K252" s="20"/>
      <c r="L252" s="20"/>
      <c r="M252" s="20"/>
      <c r="N252" s="16"/>
      <c r="O252" s="20"/>
      <c r="P252" s="20"/>
      <c r="Q252" s="20"/>
      <c r="R252" s="20"/>
      <c r="S252" s="20"/>
      <c r="T252" s="20"/>
      <c r="U252" s="20"/>
      <c r="V252" s="20"/>
      <c r="W252" s="25"/>
      <c r="X252" s="41"/>
    </row>
    <row r="253" ht="17.25" customHeight="1">
      <c r="A253" s="42">
        <v>622.0</v>
      </c>
      <c r="B253" s="19" t="s">
        <v>915</v>
      </c>
      <c r="C253" s="19" t="s">
        <v>25</v>
      </c>
      <c r="D253" s="15" t="s">
        <v>2444</v>
      </c>
      <c r="E253" s="27">
        <v>2021.0</v>
      </c>
      <c r="F253" s="15" t="s">
        <v>2445</v>
      </c>
      <c r="G253" s="15" t="s">
        <v>2446</v>
      </c>
      <c r="H253" s="15" t="s">
        <v>29</v>
      </c>
      <c r="I253" s="20">
        <v>95.0</v>
      </c>
      <c r="J253" s="20">
        <v>100.0</v>
      </c>
      <c r="K253" s="20">
        <v>90.0</v>
      </c>
      <c r="L253" s="20">
        <v>97.0</v>
      </c>
      <c r="M253" s="20">
        <v>100.0</v>
      </c>
      <c r="N253" s="20">
        <f t="shared" ref="N253:N265" si="34">AVERAGE(I253:M253)</f>
        <v>96.4</v>
      </c>
      <c r="O253" s="20">
        <v>96.0</v>
      </c>
      <c r="P253" s="20">
        <v>95.0</v>
      </c>
      <c r="Q253" s="20">
        <v>97.0</v>
      </c>
      <c r="R253" s="20">
        <v>100.0</v>
      </c>
      <c r="S253" s="20">
        <v>100.0</v>
      </c>
      <c r="T253" s="20">
        <v>93.0</v>
      </c>
      <c r="U253" s="20">
        <v>85.0</v>
      </c>
      <c r="V253" s="20">
        <v>80.0</v>
      </c>
      <c r="W253" s="20" t="s">
        <v>2447</v>
      </c>
      <c r="X253" s="40" t="s">
        <v>2448</v>
      </c>
    </row>
    <row r="254" ht="16.5" customHeight="1">
      <c r="B254" s="15" t="s">
        <v>2449</v>
      </c>
      <c r="C254" s="15" t="s">
        <v>25</v>
      </c>
      <c r="D254" s="15" t="s">
        <v>2450</v>
      </c>
      <c r="E254" s="27">
        <v>2021.0</v>
      </c>
      <c r="F254" s="15" t="s">
        <v>2445</v>
      </c>
      <c r="G254" s="15" t="s">
        <v>2446</v>
      </c>
      <c r="H254" s="15" t="s">
        <v>29</v>
      </c>
      <c r="I254" s="20">
        <v>95.0</v>
      </c>
      <c r="J254" s="20">
        <v>100.0</v>
      </c>
      <c r="K254" s="20">
        <v>90.0</v>
      </c>
      <c r="L254" s="20">
        <v>100.0</v>
      </c>
      <c r="M254" s="20">
        <v>100.0</v>
      </c>
      <c r="N254" s="20">
        <f t="shared" si="34"/>
        <v>97</v>
      </c>
      <c r="O254" s="20">
        <v>96.0</v>
      </c>
      <c r="P254" s="20">
        <v>95.0</v>
      </c>
      <c r="Q254" s="20">
        <v>97.0</v>
      </c>
      <c r="R254" s="20">
        <v>100.0</v>
      </c>
      <c r="S254" s="20">
        <v>100.0</v>
      </c>
      <c r="T254" s="20">
        <v>93.0</v>
      </c>
      <c r="U254" s="20">
        <v>85.0</v>
      </c>
      <c r="V254" s="20">
        <v>80.0</v>
      </c>
    </row>
    <row r="255" ht="17.25" customHeight="1">
      <c r="B255" s="15" t="s">
        <v>1903</v>
      </c>
      <c r="C255" s="15" t="s">
        <v>25</v>
      </c>
      <c r="D255" s="15" t="s">
        <v>2451</v>
      </c>
      <c r="E255" s="27">
        <v>2021.0</v>
      </c>
      <c r="F255" s="15" t="s">
        <v>2445</v>
      </c>
      <c r="G255" s="15" t="s">
        <v>2446</v>
      </c>
      <c r="H255" s="15" t="s">
        <v>29</v>
      </c>
      <c r="I255" s="20">
        <v>97.0</v>
      </c>
      <c r="J255" s="20">
        <v>100.0</v>
      </c>
      <c r="K255" s="20">
        <v>95.0</v>
      </c>
      <c r="L255" s="20">
        <v>100.0</v>
      </c>
      <c r="M255" s="20">
        <v>100.0</v>
      </c>
      <c r="N255" s="20">
        <f t="shared" si="34"/>
        <v>98.4</v>
      </c>
      <c r="O255" s="20">
        <v>96.0</v>
      </c>
      <c r="P255" s="20">
        <v>95.0</v>
      </c>
      <c r="Q255" s="20">
        <v>97.0</v>
      </c>
      <c r="R255" s="20">
        <v>100.0</v>
      </c>
      <c r="S255" s="20">
        <v>100.0</v>
      </c>
      <c r="T255" s="20">
        <v>93.0</v>
      </c>
      <c r="U255" s="20">
        <v>85.0</v>
      </c>
      <c r="V255" s="20">
        <v>80.0</v>
      </c>
    </row>
    <row r="256" ht="17.25" customHeight="1">
      <c r="B256" s="15" t="s">
        <v>255</v>
      </c>
      <c r="C256" s="15" t="s">
        <v>25</v>
      </c>
      <c r="D256" s="65" t="s">
        <v>2452</v>
      </c>
      <c r="E256" s="27">
        <v>2021.0</v>
      </c>
      <c r="F256" s="15" t="s">
        <v>2445</v>
      </c>
      <c r="G256" s="15" t="s">
        <v>2446</v>
      </c>
      <c r="H256" s="15" t="s">
        <v>29</v>
      </c>
      <c r="I256" s="20">
        <v>100.0</v>
      </c>
      <c r="J256" s="20">
        <v>100.0</v>
      </c>
      <c r="K256" s="20">
        <v>95.0</v>
      </c>
      <c r="L256" s="20">
        <v>100.0</v>
      </c>
      <c r="M256" s="20">
        <v>100.0</v>
      </c>
      <c r="N256" s="20">
        <f t="shared" si="34"/>
        <v>99</v>
      </c>
      <c r="O256" s="20">
        <v>96.0</v>
      </c>
      <c r="P256" s="20">
        <v>95.0</v>
      </c>
      <c r="Q256" s="20">
        <v>97.0</v>
      </c>
      <c r="R256" s="20">
        <v>100.0</v>
      </c>
      <c r="S256" s="20">
        <v>100.0</v>
      </c>
      <c r="T256" s="20">
        <v>93.0</v>
      </c>
      <c r="U256" s="20">
        <v>85.0</v>
      </c>
      <c r="V256" s="20">
        <v>80.0</v>
      </c>
    </row>
    <row r="257" ht="16.5" customHeight="1">
      <c r="B257" s="15" t="s">
        <v>49</v>
      </c>
      <c r="C257" s="15" t="s">
        <v>25</v>
      </c>
      <c r="D257" s="65" t="s">
        <v>2453</v>
      </c>
      <c r="E257" s="27">
        <v>2021.0</v>
      </c>
      <c r="F257" s="15" t="s">
        <v>2445</v>
      </c>
      <c r="G257" s="15" t="s">
        <v>2446</v>
      </c>
      <c r="H257" s="15" t="s">
        <v>29</v>
      </c>
      <c r="I257" s="20">
        <v>90.0</v>
      </c>
      <c r="J257" s="20">
        <v>100.0</v>
      </c>
      <c r="K257" s="20">
        <v>90.0</v>
      </c>
      <c r="L257" s="20">
        <v>100.0</v>
      </c>
      <c r="M257" s="20">
        <v>100.0</v>
      </c>
      <c r="N257" s="20">
        <f t="shared" si="34"/>
        <v>96</v>
      </c>
      <c r="O257" s="20">
        <v>96.0</v>
      </c>
      <c r="P257" s="20">
        <v>95.0</v>
      </c>
      <c r="Q257" s="20">
        <v>97.0</v>
      </c>
      <c r="R257" s="20">
        <v>100.0</v>
      </c>
      <c r="S257" s="20">
        <v>100.0</v>
      </c>
      <c r="T257" s="20">
        <v>93.0</v>
      </c>
      <c r="U257" s="20">
        <v>85.0</v>
      </c>
      <c r="V257" s="20">
        <v>80.0</v>
      </c>
    </row>
    <row r="258" ht="17.25" customHeight="1">
      <c r="B258" s="15" t="s">
        <v>2454</v>
      </c>
      <c r="C258" s="15" t="s">
        <v>25</v>
      </c>
      <c r="D258" s="65" t="s">
        <v>2455</v>
      </c>
      <c r="E258" s="27">
        <v>2021.0</v>
      </c>
      <c r="F258" s="15" t="s">
        <v>2445</v>
      </c>
      <c r="G258" s="15" t="s">
        <v>2446</v>
      </c>
      <c r="H258" s="15" t="s">
        <v>29</v>
      </c>
      <c r="I258" s="20">
        <v>97.0</v>
      </c>
      <c r="J258" s="20">
        <v>100.0</v>
      </c>
      <c r="K258" s="20">
        <v>90.0</v>
      </c>
      <c r="L258" s="20">
        <v>100.0</v>
      </c>
      <c r="M258" s="20">
        <v>100.0</v>
      </c>
      <c r="N258" s="20">
        <f t="shared" si="34"/>
        <v>97.4</v>
      </c>
      <c r="O258" s="20">
        <v>96.0</v>
      </c>
      <c r="P258" s="20">
        <v>95.0</v>
      </c>
      <c r="Q258" s="20">
        <v>97.0</v>
      </c>
      <c r="R258" s="20">
        <v>100.0</v>
      </c>
      <c r="S258" s="20">
        <v>100.0</v>
      </c>
      <c r="T258" s="20">
        <v>93.0</v>
      </c>
      <c r="U258" s="20">
        <v>85.0</v>
      </c>
      <c r="V258" s="20">
        <v>80.0</v>
      </c>
    </row>
    <row r="259" ht="18.75" customHeight="1">
      <c r="B259" s="15" t="s">
        <v>49</v>
      </c>
      <c r="C259" s="15" t="s">
        <v>25</v>
      </c>
      <c r="D259" s="65" t="s">
        <v>2456</v>
      </c>
      <c r="E259" s="27">
        <v>2021.0</v>
      </c>
      <c r="F259" s="15" t="s">
        <v>2445</v>
      </c>
      <c r="G259" s="15" t="s">
        <v>2446</v>
      </c>
      <c r="H259" s="15" t="s">
        <v>29</v>
      </c>
      <c r="I259" s="20">
        <v>95.0</v>
      </c>
      <c r="J259" s="20">
        <v>100.0</v>
      </c>
      <c r="K259" s="20">
        <v>90.0</v>
      </c>
      <c r="L259" s="20">
        <v>100.0</v>
      </c>
      <c r="M259" s="20">
        <v>100.0</v>
      </c>
      <c r="N259" s="20">
        <f t="shared" si="34"/>
        <v>97</v>
      </c>
      <c r="O259" s="20">
        <v>96.0</v>
      </c>
      <c r="P259" s="20">
        <v>95.0</v>
      </c>
      <c r="Q259" s="20">
        <v>97.0</v>
      </c>
      <c r="R259" s="20">
        <v>100.0</v>
      </c>
      <c r="S259" s="20">
        <v>100.0</v>
      </c>
      <c r="T259" s="20">
        <v>93.0</v>
      </c>
      <c r="U259" s="20">
        <v>85.0</v>
      </c>
      <c r="V259" s="20">
        <v>80.0</v>
      </c>
    </row>
    <row r="260" ht="17.25" customHeight="1">
      <c r="B260" s="15" t="s">
        <v>398</v>
      </c>
      <c r="C260" s="15" t="s">
        <v>25</v>
      </c>
      <c r="D260" s="15" t="s">
        <v>2457</v>
      </c>
      <c r="E260" s="27">
        <v>2022.0</v>
      </c>
      <c r="F260" s="15" t="s">
        <v>2445</v>
      </c>
      <c r="G260" s="15" t="s">
        <v>2446</v>
      </c>
      <c r="H260" s="15" t="s">
        <v>29</v>
      </c>
      <c r="I260" s="20">
        <v>85.0</v>
      </c>
      <c r="J260" s="20">
        <v>90.0</v>
      </c>
      <c r="K260" s="20">
        <v>85.0</v>
      </c>
      <c r="L260" s="20">
        <v>95.0</v>
      </c>
      <c r="M260" s="20">
        <v>96.0</v>
      </c>
      <c r="N260" s="20">
        <f t="shared" si="34"/>
        <v>90.2</v>
      </c>
      <c r="O260" s="20">
        <v>94.0</v>
      </c>
      <c r="P260" s="20">
        <v>93.0</v>
      </c>
      <c r="Q260" s="20">
        <v>95.0</v>
      </c>
      <c r="R260" s="20">
        <v>100.0</v>
      </c>
      <c r="S260" s="20">
        <v>100.0</v>
      </c>
      <c r="T260" s="20">
        <v>93.0</v>
      </c>
      <c r="U260" s="20">
        <v>85.0</v>
      </c>
      <c r="V260" s="20">
        <v>80.0</v>
      </c>
    </row>
    <row r="261" ht="16.5" customHeight="1">
      <c r="B261" s="15" t="s">
        <v>235</v>
      </c>
      <c r="C261" s="15" t="s">
        <v>25</v>
      </c>
      <c r="D261" s="65" t="s">
        <v>2458</v>
      </c>
      <c r="E261" s="27">
        <v>2022.0</v>
      </c>
      <c r="F261" s="15" t="s">
        <v>2445</v>
      </c>
      <c r="G261" s="15" t="s">
        <v>2446</v>
      </c>
      <c r="H261" s="15" t="s">
        <v>29</v>
      </c>
      <c r="I261" s="20">
        <v>95.0</v>
      </c>
      <c r="J261" s="20">
        <v>95.0</v>
      </c>
      <c r="K261" s="20">
        <v>90.0</v>
      </c>
      <c r="L261" s="20">
        <v>100.0</v>
      </c>
      <c r="M261" s="20">
        <v>100.0</v>
      </c>
      <c r="N261" s="20">
        <f t="shared" si="34"/>
        <v>96</v>
      </c>
      <c r="O261" s="20">
        <v>97.0</v>
      </c>
      <c r="P261" s="20">
        <v>95.0</v>
      </c>
      <c r="Q261" s="20">
        <v>95.0</v>
      </c>
      <c r="R261" s="20">
        <v>100.0</v>
      </c>
      <c r="S261" s="20">
        <v>100.0</v>
      </c>
      <c r="T261" s="20">
        <v>93.0</v>
      </c>
      <c r="U261" s="20">
        <v>85.0</v>
      </c>
      <c r="V261" s="20">
        <v>80.0</v>
      </c>
    </row>
    <row r="262" ht="16.5" customHeight="1">
      <c r="B262" s="15" t="s">
        <v>418</v>
      </c>
      <c r="C262" s="15" t="s">
        <v>25</v>
      </c>
      <c r="D262" s="65" t="s">
        <v>2459</v>
      </c>
      <c r="E262" s="27">
        <v>2022.0</v>
      </c>
      <c r="F262" s="15" t="s">
        <v>2445</v>
      </c>
      <c r="G262" s="15" t="s">
        <v>2446</v>
      </c>
      <c r="H262" s="15" t="s">
        <v>29</v>
      </c>
      <c r="I262" s="20">
        <v>90.0</v>
      </c>
      <c r="J262" s="20">
        <v>95.0</v>
      </c>
      <c r="K262" s="20">
        <v>88.0</v>
      </c>
      <c r="L262" s="20">
        <v>100.0</v>
      </c>
      <c r="M262" s="20">
        <v>100.0</v>
      </c>
      <c r="N262" s="20">
        <f t="shared" si="34"/>
        <v>94.6</v>
      </c>
      <c r="O262" s="20">
        <v>95.0</v>
      </c>
      <c r="P262" s="20">
        <v>92.0</v>
      </c>
      <c r="Q262" s="20">
        <v>90.0</v>
      </c>
      <c r="R262" s="20">
        <v>100.0</v>
      </c>
      <c r="S262" s="20">
        <v>100.0</v>
      </c>
      <c r="T262" s="20">
        <v>93.0</v>
      </c>
      <c r="U262" s="20">
        <v>85.0</v>
      </c>
      <c r="V262" s="20">
        <v>80.0</v>
      </c>
    </row>
    <row r="263" ht="18.0" customHeight="1">
      <c r="B263" s="15" t="s">
        <v>64</v>
      </c>
      <c r="C263" s="15" t="s">
        <v>25</v>
      </c>
      <c r="D263" s="65" t="s">
        <v>2460</v>
      </c>
      <c r="E263" s="27">
        <v>2023.0</v>
      </c>
      <c r="F263" s="15" t="s">
        <v>2445</v>
      </c>
      <c r="G263" s="15" t="s">
        <v>2446</v>
      </c>
      <c r="H263" s="15" t="s">
        <v>29</v>
      </c>
      <c r="I263" s="20">
        <v>100.0</v>
      </c>
      <c r="J263" s="20">
        <v>100.0</v>
      </c>
      <c r="K263" s="20">
        <v>95.0</v>
      </c>
      <c r="L263" s="20">
        <v>100.0</v>
      </c>
      <c r="M263" s="20">
        <v>100.0</v>
      </c>
      <c r="N263" s="20">
        <f t="shared" si="34"/>
        <v>99</v>
      </c>
      <c r="O263" s="20">
        <v>98.0</v>
      </c>
      <c r="P263" s="20">
        <v>95.0</v>
      </c>
      <c r="Q263" s="20">
        <v>97.0</v>
      </c>
      <c r="R263" s="20">
        <v>100.0</v>
      </c>
      <c r="S263" s="20">
        <v>100.0</v>
      </c>
      <c r="T263" s="20">
        <v>93.0</v>
      </c>
      <c r="U263" s="20">
        <v>85.0</v>
      </c>
      <c r="V263" s="20">
        <v>80.0</v>
      </c>
    </row>
    <row r="264" ht="17.25" customHeight="1">
      <c r="B264" s="15" t="s">
        <v>1503</v>
      </c>
      <c r="C264" s="15" t="s">
        <v>25</v>
      </c>
      <c r="D264" s="65" t="s">
        <v>2461</v>
      </c>
      <c r="E264" s="27">
        <v>2023.0</v>
      </c>
      <c r="F264" s="15" t="s">
        <v>2445</v>
      </c>
      <c r="G264" s="15" t="s">
        <v>2446</v>
      </c>
      <c r="H264" s="15" t="s">
        <v>29</v>
      </c>
      <c r="I264" s="20">
        <v>100.0</v>
      </c>
      <c r="J264" s="20">
        <v>100.0</v>
      </c>
      <c r="K264" s="20">
        <v>90.0</v>
      </c>
      <c r="L264" s="20">
        <v>100.0</v>
      </c>
      <c r="M264" s="20">
        <v>100.0</v>
      </c>
      <c r="N264" s="20">
        <f t="shared" si="34"/>
        <v>98</v>
      </c>
      <c r="O264" s="20">
        <v>95.0</v>
      </c>
      <c r="P264" s="20">
        <v>96.0</v>
      </c>
      <c r="Q264" s="20">
        <v>97.0</v>
      </c>
      <c r="R264" s="20">
        <v>100.0</v>
      </c>
      <c r="S264" s="20">
        <v>100.0</v>
      </c>
      <c r="T264" s="20">
        <v>93.0</v>
      </c>
      <c r="U264" s="20">
        <v>85.0</v>
      </c>
      <c r="V264" s="20">
        <v>80.0</v>
      </c>
    </row>
    <row r="265" ht="16.5" customHeight="1">
      <c r="B265" s="15" t="s">
        <v>843</v>
      </c>
      <c r="C265" s="15" t="s">
        <v>25</v>
      </c>
      <c r="D265" s="65" t="s">
        <v>2462</v>
      </c>
      <c r="E265" s="27">
        <v>2023.0</v>
      </c>
      <c r="F265" s="15" t="s">
        <v>2445</v>
      </c>
      <c r="G265" s="15" t="s">
        <v>2446</v>
      </c>
      <c r="H265" s="15" t="s">
        <v>29</v>
      </c>
      <c r="I265" s="20">
        <v>100.0</v>
      </c>
      <c r="J265" s="20">
        <v>100.0</v>
      </c>
      <c r="K265" s="20">
        <v>90.0</v>
      </c>
      <c r="L265" s="20">
        <v>100.0</v>
      </c>
      <c r="M265" s="20">
        <v>100.0</v>
      </c>
      <c r="N265" s="20">
        <f t="shared" si="34"/>
        <v>98</v>
      </c>
      <c r="O265" s="20">
        <v>95.0</v>
      </c>
      <c r="P265" s="20">
        <v>96.0</v>
      </c>
      <c r="Q265" s="20">
        <v>98.0</v>
      </c>
      <c r="R265" s="20">
        <v>100.0</v>
      </c>
      <c r="S265" s="20">
        <v>100.0</v>
      </c>
      <c r="T265" s="20">
        <v>93.0</v>
      </c>
      <c r="U265" s="20">
        <v>85.0</v>
      </c>
      <c r="V265" s="20">
        <v>80.0</v>
      </c>
    </row>
    <row r="266">
      <c r="A266" s="16"/>
      <c r="B266" s="16"/>
      <c r="C266" s="15"/>
      <c r="D266" s="16"/>
      <c r="E266" s="34"/>
      <c r="F266" s="16"/>
      <c r="G266" s="16"/>
      <c r="H266" s="16"/>
      <c r="I266" s="16"/>
      <c r="J266" s="20"/>
      <c r="K266" s="20"/>
      <c r="L266" s="20"/>
      <c r="M266" s="20"/>
      <c r="N266" s="16"/>
      <c r="O266" s="20"/>
      <c r="P266" s="20"/>
      <c r="Q266" s="20"/>
      <c r="R266" s="20"/>
      <c r="S266" s="20"/>
      <c r="T266" s="20"/>
      <c r="U266" s="20"/>
      <c r="V266" s="20"/>
      <c r="W266" s="25"/>
      <c r="X266" s="41"/>
    </row>
    <row r="267">
      <c r="A267" s="16">
        <v>1961.0</v>
      </c>
      <c r="B267" s="16"/>
      <c r="C267" s="15" t="s">
        <v>25</v>
      </c>
      <c r="D267" s="16" t="s">
        <v>46</v>
      </c>
      <c r="E267" s="34"/>
      <c r="F267" s="16" t="s">
        <v>2463</v>
      </c>
      <c r="G267" s="16" t="s">
        <v>2446</v>
      </c>
      <c r="H267" s="16" t="s">
        <v>29</v>
      </c>
      <c r="I267" s="16"/>
      <c r="J267" s="20"/>
      <c r="K267" s="20"/>
      <c r="L267" s="20"/>
      <c r="M267" s="20"/>
      <c r="N267" s="16"/>
      <c r="O267" s="20"/>
      <c r="P267" s="20"/>
      <c r="Q267" s="20"/>
      <c r="R267" s="20"/>
      <c r="S267" s="20"/>
      <c r="T267" s="20"/>
      <c r="U267" s="20"/>
      <c r="V267" s="20"/>
      <c r="W267" s="25"/>
      <c r="X267" s="41"/>
    </row>
    <row r="268">
      <c r="A268" s="16"/>
      <c r="B268" s="16"/>
      <c r="C268" s="15"/>
      <c r="D268" s="16"/>
      <c r="E268" s="34"/>
      <c r="F268" s="16"/>
      <c r="G268" s="16"/>
      <c r="H268" s="16"/>
      <c r="I268" s="16"/>
      <c r="J268" s="20"/>
      <c r="K268" s="20"/>
      <c r="L268" s="20"/>
      <c r="M268" s="20"/>
      <c r="N268" s="16"/>
      <c r="O268" s="20"/>
      <c r="P268" s="20"/>
      <c r="Q268" s="20"/>
      <c r="R268" s="20"/>
      <c r="S268" s="20"/>
      <c r="T268" s="20"/>
      <c r="U268" s="20"/>
      <c r="V268" s="20"/>
      <c r="W268" s="25"/>
      <c r="X268" s="41"/>
    </row>
    <row r="269">
      <c r="A269" s="16">
        <v>1119.0</v>
      </c>
      <c r="B269" s="16"/>
      <c r="C269" s="15" t="s">
        <v>25</v>
      </c>
      <c r="D269" s="16" t="s">
        <v>46</v>
      </c>
      <c r="E269" s="34"/>
      <c r="F269" s="16" t="s">
        <v>2464</v>
      </c>
      <c r="G269" s="16" t="s">
        <v>2465</v>
      </c>
      <c r="H269" s="15" t="s">
        <v>29</v>
      </c>
      <c r="I269" s="16"/>
      <c r="J269" s="20"/>
      <c r="K269" s="20"/>
      <c r="L269" s="20"/>
      <c r="M269" s="20"/>
      <c r="N269" s="16"/>
      <c r="O269" s="20"/>
      <c r="P269" s="20"/>
      <c r="Q269" s="20"/>
      <c r="R269" s="20"/>
      <c r="S269" s="20"/>
      <c r="T269" s="20"/>
      <c r="U269" s="20"/>
      <c r="V269" s="20"/>
      <c r="W269" s="25"/>
      <c r="X269" s="41"/>
    </row>
    <row r="270">
      <c r="A270" s="16"/>
      <c r="B270" s="16"/>
      <c r="C270" s="15"/>
      <c r="D270" s="16"/>
      <c r="E270" s="34"/>
      <c r="F270" s="16"/>
      <c r="G270" s="16"/>
      <c r="H270" s="16"/>
      <c r="I270" s="16"/>
      <c r="J270" s="20"/>
      <c r="K270" s="20"/>
      <c r="L270" s="20"/>
      <c r="M270" s="20"/>
      <c r="N270" s="16"/>
      <c r="O270" s="20"/>
      <c r="P270" s="20"/>
      <c r="Q270" s="20"/>
      <c r="R270" s="20"/>
      <c r="S270" s="20"/>
      <c r="T270" s="20"/>
      <c r="U270" s="20"/>
      <c r="V270" s="20"/>
      <c r="W270" s="25"/>
      <c r="X270" s="41"/>
    </row>
    <row r="271" ht="18.0" customHeight="1">
      <c r="A271" s="16">
        <v>2506.0</v>
      </c>
      <c r="B271" s="16" t="s">
        <v>686</v>
      </c>
      <c r="C271" s="15" t="s">
        <v>25</v>
      </c>
      <c r="D271" s="16" t="s">
        <v>2466</v>
      </c>
      <c r="E271" s="34">
        <v>45138.0</v>
      </c>
      <c r="F271" s="16" t="s">
        <v>2467</v>
      </c>
      <c r="G271" s="16" t="s">
        <v>2468</v>
      </c>
      <c r="H271" s="16" t="s">
        <v>29</v>
      </c>
      <c r="I271" s="16">
        <v>89.0</v>
      </c>
      <c r="J271" s="20">
        <v>92.0</v>
      </c>
      <c r="K271" s="20">
        <v>90.0</v>
      </c>
      <c r="L271" s="20">
        <v>80.0</v>
      </c>
      <c r="M271" s="20">
        <v>90.0</v>
      </c>
      <c r="N271" s="16">
        <f t="shared" ref="N271:N275" si="35">AVERAGE(I271:M271)</f>
        <v>88.2</v>
      </c>
      <c r="O271" s="20">
        <v>96.0</v>
      </c>
      <c r="P271" s="20">
        <v>97.0</v>
      </c>
      <c r="Q271" s="20">
        <v>98.0</v>
      </c>
      <c r="R271" s="20">
        <v>100.0</v>
      </c>
      <c r="S271" s="20">
        <v>100.0</v>
      </c>
      <c r="T271" s="20">
        <v>87.0</v>
      </c>
      <c r="U271" s="20">
        <v>97.0</v>
      </c>
      <c r="V271" s="20">
        <v>85.0</v>
      </c>
      <c r="W271" s="20" t="s">
        <v>2469</v>
      </c>
      <c r="X271" s="40" t="s">
        <v>2470</v>
      </c>
    </row>
    <row r="272" ht="15.75" customHeight="1">
      <c r="B272" s="16" t="s">
        <v>161</v>
      </c>
      <c r="C272" s="15" t="s">
        <v>25</v>
      </c>
      <c r="D272" s="16" t="s">
        <v>2471</v>
      </c>
      <c r="E272" s="34">
        <v>44931.0</v>
      </c>
      <c r="F272" s="16" t="s">
        <v>2467</v>
      </c>
      <c r="G272" s="16" t="s">
        <v>2468</v>
      </c>
      <c r="H272" s="16" t="s">
        <v>29</v>
      </c>
      <c r="I272" s="16">
        <v>89.0</v>
      </c>
      <c r="J272" s="20">
        <v>92.0</v>
      </c>
      <c r="K272" s="20">
        <v>90.0</v>
      </c>
      <c r="L272" s="20">
        <v>80.0</v>
      </c>
      <c r="M272" s="20">
        <v>90.0</v>
      </c>
      <c r="N272" s="16">
        <f t="shared" si="35"/>
        <v>88.2</v>
      </c>
      <c r="O272" s="20">
        <v>96.0</v>
      </c>
      <c r="P272" s="20">
        <v>97.0</v>
      </c>
      <c r="Q272" s="20">
        <v>98.0</v>
      </c>
      <c r="R272" s="20">
        <v>100.0</v>
      </c>
      <c r="S272" s="20">
        <v>100.0</v>
      </c>
      <c r="T272" s="20">
        <v>87.0</v>
      </c>
      <c r="U272" s="20">
        <v>97.0</v>
      </c>
      <c r="V272" s="20">
        <v>85.0</v>
      </c>
      <c r="X272" s="40" t="s">
        <v>2472</v>
      </c>
    </row>
    <row r="273" ht="15.75" customHeight="1">
      <c r="B273" s="16" t="s">
        <v>406</v>
      </c>
      <c r="C273" s="15" t="s">
        <v>25</v>
      </c>
      <c r="D273" s="16" t="s">
        <v>2473</v>
      </c>
      <c r="E273" s="34">
        <v>44934.0</v>
      </c>
      <c r="F273" s="16" t="s">
        <v>2467</v>
      </c>
      <c r="G273" s="16" t="s">
        <v>2468</v>
      </c>
      <c r="H273" s="16" t="s">
        <v>29</v>
      </c>
      <c r="I273" s="16">
        <v>89.0</v>
      </c>
      <c r="J273" s="20">
        <v>92.0</v>
      </c>
      <c r="K273" s="20">
        <v>90.0</v>
      </c>
      <c r="L273" s="20">
        <v>80.0</v>
      </c>
      <c r="M273" s="20">
        <v>90.0</v>
      </c>
      <c r="N273" s="16">
        <f t="shared" si="35"/>
        <v>88.2</v>
      </c>
      <c r="O273" s="20">
        <v>96.0</v>
      </c>
      <c r="P273" s="20">
        <v>97.0</v>
      </c>
      <c r="Q273" s="20">
        <v>98.0</v>
      </c>
      <c r="R273" s="20">
        <v>100.0</v>
      </c>
      <c r="S273" s="20">
        <v>100.0</v>
      </c>
      <c r="T273" s="20">
        <v>87.0</v>
      </c>
      <c r="U273" s="20">
        <v>97.0</v>
      </c>
      <c r="V273" s="20">
        <v>85.0</v>
      </c>
    </row>
    <row r="274" ht="15.75" customHeight="1">
      <c r="B274" s="16" t="s">
        <v>796</v>
      </c>
      <c r="C274" s="15" t="s">
        <v>25</v>
      </c>
      <c r="D274" s="16" t="s">
        <v>2474</v>
      </c>
      <c r="E274" s="34">
        <v>44934.0</v>
      </c>
      <c r="F274" s="16" t="s">
        <v>2467</v>
      </c>
      <c r="G274" s="16" t="s">
        <v>2468</v>
      </c>
      <c r="H274" s="16" t="s">
        <v>29</v>
      </c>
      <c r="I274" s="16">
        <v>89.0</v>
      </c>
      <c r="J274" s="20">
        <v>92.0</v>
      </c>
      <c r="K274" s="20">
        <v>90.0</v>
      </c>
      <c r="L274" s="20">
        <v>80.0</v>
      </c>
      <c r="M274" s="20">
        <v>90.0</v>
      </c>
      <c r="N274" s="16">
        <f t="shared" si="35"/>
        <v>88.2</v>
      </c>
      <c r="O274" s="20">
        <v>96.0</v>
      </c>
      <c r="P274" s="20">
        <v>97.0</v>
      </c>
      <c r="Q274" s="20">
        <v>98.0</v>
      </c>
      <c r="R274" s="20">
        <v>100.0</v>
      </c>
      <c r="S274" s="20">
        <v>100.0</v>
      </c>
      <c r="T274" s="20">
        <v>87.0</v>
      </c>
      <c r="U274" s="20">
        <v>97.0</v>
      </c>
      <c r="V274" s="20">
        <v>85.0</v>
      </c>
    </row>
    <row r="275">
      <c r="B275" s="16" t="s">
        <v>223</v>
      </c>
      <c r="C275" s="15" t="s">
        <v>25</v>
      </c>
      <c r="D275" s="16" t="s">
        <v>2475</v>
      </c>
      <c r="E275" s="34">
        <v>44934.0</v>
      </c>
      <c r="F275" s="16" t="s">
        <v>2467</v>
      </c>
      <c r="G275" s="16" t="s">
        <v>2468</v>
      </c>
      <c r="H275" s="16" t="s">
        <v>29</v>
      </c>
      <c r="I275" s="16">
        <v>89.0</v>
      </c>
      <c r="J275" s="20">
        <v>92.0</v>
      </c>
      <c r="K275" s="20">
        <v>90.0</v>
      </c>
      <c r="L275" s="20">
        <v>80.0</v>
      </c>
      <c r="M275" s="20">
        <v>90.0</v>
      </c>
      <c r="N275" s="16">
        <f t="shared" si="35"/>
        <v>88.2</v>
      </c>
      <c r="O275" s="20">
        <v>96.0</v>
      </c>
      <c r="P275" s="20">
        <v>97.0</v>
      </c>
      <c r="Q275" s="20">
        <v>98.0</v>
      </c>
      <c r="R275" s="20">
        <v>100.0</v>
      </c>
      <c r="S275" s="20">
        <v>100.0</v>
      </c>
      <c r="T275" s="20">
        <v>87.0</v>
      </c>
      <c r="U275" s="20">
        <v>97.0</v>
      </c>
      <c r="V275" s="20">
        <v>85.0</v>
      </c>
    </row>
    <row r="276" ht="16.5" customHeight="1">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row>
    <row r="277" ht="16.5" customHeight="1">
      <c r="A277" s="16">
        <v>418.0</v>
      </c>
      <c r="B277" s="16" t="s">
        <v>1006</v>
      </c>
      <c r="C277" s="15" t="s">
        <v>25</v>
      </c>
      <c r="D277" s="16" t="s">
        <v>2476</v>
      </c>
      <c r="E277" s="34">
        <v>44220.0</v>
      </c>
      <c r="F277" s="16" t="s">
        <v>2477</v>
      </c>
      <c r="G277" s="29" t="s">
        <v>2478</v>
      </c>
      <c r="H277" s="15" t="s">
        <v>29</v>
      </c>
      <c r="I277" s="16">
        <v>95.0</v>
      </c>
      <c r="J277" s="16">
        <v>95.0</v>
      </c>
      <c r="K277" s="16">
        <v>95.0</v>
      </c>
      <c r="L277" s="16">
        <v>95.0</v>
      </c>
      <c r="M277" s="16">
        <v>95.0</v>
      </c>
      <c r="N277" s="16">
        <f t="shared" ref="N277:N279" si="36">AVERAGE(I277:M277)</f>
        <v>95</v>
      </c>
      <c r="O277" s="16">
        <v>95.0</v>
      </c>
      <c r="P277" s="16">
        <v>90.0</v>
      </c>
      <c r="Q277" s="16">
        <v>80.0</v>
      </c>
      <c r="R277" s="16">
        <v>70.0</v>
      </c>
      <c r="S277" s="16">
        <v>90.0</v>
      </c>
      <c r="T277" s="16">
        <v>85.0</v>
      </c>
      <c r="U277" s="16">
        <v>75.0</v>
      </c>
      <c r="V277" s="16">
        <v>60.0</v>
      </c>
      <c r="W277" s="16" t="s">
        <v>2211</v>
      </c>
      <c r="X277" s="26" t="s">
        <v>2479</v>
      </c>
    </row>
    <row r="278" ht="16.5" customHeight="1">
      <c r="B278" s="16" t="s">
        <v>201</v>
      </c>
      <c r="C278" s="15" t="s">
        <v>25</v>
      </c>
      <c r="D278" s="16" t="s">
        <v>2480</v>
      </c>
      <c r="E278" s="34">
        <v>44220.0</v>
      </c>
      <c r="F278" s="16" t="s">
        <v>2477</v>
      </c>
      <c r="G278" s="29" t="s">
        <v>2478</v>
      </c>
      <c r="H278" s="15" t="s">
        <v>29</v>
      </c>
      <c r="I278" s="16">
        <v>95.0</v>
      </c>
      <c r="J278" s="16">
        <v>95.0</v>
      </c>
      <c r="K278" s="16">
        <v>95.0</v>
      </c>
      <c r="L278" s="16">
        <v>95.0</v>
      </c>
      <c r="M278" s="16">
        <v>95.0</v>
      </c>
      <c r="N278" s="16">
        <f t="shared" si="36"/>
        <v>95</v>
      </c>
      <c r="O278" s="16">
        <v>95.0</v>
      </c>
      <c r="P278" s="16">
        <v>90.0</v>
      </c>
      <c r="Q278" s="16">
        <v>80.0</v>
      </c>
      <c r="R278" s="16">
        <v>70.0</v>
      </c>
      <c r="S278" s="16">
        <v>90.0</v>
      </c>
      <c r="T278" s="16">
        <v>85.0</v>
      </c>
      <c r="U278" s="16">
        <v>75.0</v>
      </c>
      <c r="V278" s="16">
        <v>60.0</v>
      </c>
      <c r="W278" s="16" t="s">
        <v>2211</v>
      </c>
      <c r="X278" s="26" t="s">
        <v>2479</v>
      </c>
    </row>
    <row r="279" ht="16.5" customHeight="1">
      <c r="B279" s="16" t="s">
        <v>264</v>
      </c>
      <c r="C279" s="15" t="s">
        <v>25</v>
      </c>
      <c r="D279" s="16" t="s">
        <v>2481</v>
      </c>
      <c r="E279" s="34">
        <v>44220.0</v>
      </c>
      <c r="F279" s="16" t="s">
        <v>2477</v>
      </c>
      <c r="G279" s="29" t="s">
        <v>2478</v>
      </c>
      <c r="H279" s="15" t="s">
        <v>29</v>
      </c>
      <c r="I279" s="16">
        <v>80.0</v>
      </c>
      <c r="J279" s="16">
        <v>95.0</v>
      </c>
      <c r="K279" s="16">
        <v>70.0</v>
      </c>
      <c r="L279" s="16">
        <v>95.0</v>
      </c>
      <c r="M279" s="16">
        <v>90.0</v>
      </c>
      <c r="N279" s="16">
        <f t="shared" si="36"/>
        <v>86</v>
      </c>
      <c r="O279" s="16">
        <v>95.0</v>
      </c>
      <c r="P279" s="16">
        <v>95.0</v>
      </c>
      <c r="Q279" s="16">
        <v>80.0</v>
      </c>
      <c r="R279" s="16">
        <v>70.0</v>
      </c>
      <c r="S279" s="16">
        <v>90.0</v>
      </c>
      <c r="T279" s="16">
        <v>85.0</v>
      </c>
      <c r="U279" s="16">
        <v>75.0</v>
      </c>
      <c r="V279" s="16">
        <v>60.0</v>
      </c>
      <c r="W279" s="16" t="s">
        <v>2211</v>
      </c>
      <c r="X279" s="26" t="s">
        <v>2479</v>
      </c>
    </row>
    <row r="280">
      <c r="A280" s="16"/>
      <c r="B280" s="16"/>
      <c r="C280" s="15"/>
      <c r="D280" s="27"/>
      <c r="E280" s="34"/>
      <c r="F280" s="16"/>
      <c r="G280" s="16"/>
      <c r="H280" s="16"/>
      <c r="I280" s="16"/>
      <c r="J280" s="20"/>
      <c r="K280" s="20"/>
      <c r="L280" s="20"/>
      <c r="M280" s="20"/>
      <c r="N280" s="16"/>
      <c r="O280" s="20"/>
      <c r="P280" s="20"/>
      <c r="Q280" s="20"/>
      <c r="R280" s="20"/>
      <c r="S280" s="20"/>
      <c r="T280" s="20"/>
      <c r="U280" s="20"/>
      <c r="V280" s="20"/>
      <c r="W280" s="25"/>
      <c r="X280" s="41"/>
    </row>
    <row r="281">
      <c r="A281" s="16">
        <v>483.0</v>
      </c>
      <c r="B281" s="16" t="s">
        <v>815</v>
      </c>
      <c r="C281" s="15" t="s">
        <v>25</v>
      </c>
      <c r="D281" s="30" t="s">
        <v>2482</v>
      </c>
      <c r="E281" s="34">
        <v>44220.0</v>
      </c>
      <c r="F281" s="16" t="s">
        <v>2483</v>
      </c>
      <c r="G281" s="16" t="s">
        <v>2484</v>
      </c>
      <c r="H281" s="15" t="s">
        <v>81</v>
      </c>
      <c r="I281" s="16">
        <v>90.0</v>
      </c>
      <c r="J281" s="20">
        <v>90.0</v>
      </c>
      <c r="K281" s="20">
        <v>85.0</v>
      </c>
      <c r="L281" s="20">
        <v>90.0</v>
      </c>
      <c r="M281" s="20">
        <v>95.0</v>
      </c>
      <c r="N281" s="16">
        <v>90.0</v>
      </c>
      <c r="O281" s="20">
        <v>95.0</v>
      </c>
      <c r="P281" s="20">
        <v>100.0</v>
      </c>
      <c r="Q281" s="20">
        <v>100.0</v>
      </c>
      <c r="R281" s="20">
        <v>100.0</v>
      </c>
      <c r="S281" s="20">
        <v>100.0</v>
      </c>
      <c r="T281" s="20">
        <v>90.0</v>
      </c>
      <c r="U281" s="20">
        <v>80.0</v>
      </c>
      <c r="V281" s="20">
        <v>70.0</v>
      </c>
      <c r="W281" s="20" t="s">
        <v>2485</v>
      </c>
      <c r="X281" s="40" t="s">
        <v>2486</v>
      </c>
    </row>
    <row r="282" ht="17.25" customHeight="1">
      <c r="B282" s="16" t="s">
        <v>1105</v>
      </c>
      <c r="C282" s="15" t="s">
        <v>25</v>
      </c>
      <c r="D282" s="30" t="s">
        <v>2487</v>
      </c>
      <c r="E282" s="34">
        <v>44220.0</v>
      </c>
      <c r="F282" s="16" t="s">
        <v>2483</v>
      </c>
      <c r="G282" s="16" t="s">
        <v>2484</v>
      </c>
      <c r="H282" s="16" t="s">
        <v>81</v>
      </c>
      <c r="I282" s="16">
        <v>90.0</v>
      </c>
      <c r="J282" s="20">
        <v>90.0</v>
      </c>
      <c r="K282" s="20">
        <v>85.0</v>
      </c>
      <c r="L282" s="20">
        <v>95.0</v>
      </c>
      <c r="M282" s="20">
        <v>95.0</v>
      </c>
      <c r="N282" s="16">
        <v>91.0</v>
      </c>
      <c r="O282" s="20">
        <v>100.0</v>
      </c>
      <c r="P282" s="20">
        <v>100.0</v>
      </c>
      <c r="Q282" s="20">
        <v>100.0</v>
      </c>
      <c r="R282" s="20">
        <v>100.0</v>
      </c>
      <c r="S282" s="20">
        <v>100.0</v>
      </c>
      <c r="T282" s="20">
        <v>90.0</v>
      </c>
      <c r="U282" s="20">
        <v>80.0</v>
      </c>
      <c r="V282" s="20">
        <v>70.0</v>
      </c>
      <c r="W282" s="20" t="s">
        <v>2267</v>
      </c>
      <c r="X282" s="40" t="s">
        <v>2486</v>
      </c>
    </row>
    <row r="283" ht="16.5" customHeight="1">
      <c r="B283" s="16" t="s">
        <v>36</v>
      </c>
      <c r="C283" s="15" t="s">
        <v>25</v>
      </c>
      <c r="D283" s="30" t="s">
        <v>2488</v>
      </c>
      <c r="E283" s="34">
        <v>44220.0</v>
      </c>
      <c r="F283" s="16" t="s">
        <v>2483</v>
      </c>
      <c r="G283" s="16" t="s">
        <v>2484</v>
      </c>
      <c r="H283" s="15" t="s">
        <v>81</v>
      </c>
      <c r="I283" s="16">
        <v>90.0</v>
      </c>
      <c r="J283" s="20">
        <v>90.0</v>
      </c>
      <c r="K283" s="20">
        <v>85.0</v>
      </c>
      <c r="L283" s="20">
        <v>95.0</v>
      </c>
      <c r="M283" s="20">
        <v>95.0</v>
      </c>
      <c r="N283" s="16">
        <v>91.0</v>
      </c>
      <c r="O283" s="20">
        <v>100.0</v>
      </c>
      <c r="P283" s="20">
        <v>100.0</v>
      </c>
      <c r="Q283" s="20">
        <v>100.0</v>
      </c>
      <c r="R283" s="20">
        <v>100.0</v>
      </c>
      <c r="S283" s="20">
        <v>100.0</v>
      </c>
      <c r="T283" s="20">
        <v>90.0</v>
      </c>
      <c r="U283" s="20">
        <v>80.0</v>
      </c>
      <c r="V283" s="20">
        <v>70.0</v>
      </c>
      <c r="W283" s="20" t="s">
        <v>2489</v>
      </c>
      <c r="X283" s="40" t="s">
        <v>2486</v>
      </c>
    </row>
    <row r="284" ht="16.5" customHeight="1">
      <c r="B284" s="16" t="s">
        <v>215</v>
      </c>
      <c r="C284" s="15" t="s">
        <v>25</v>
      </c>
      <c r="D284" s="30" t="s">
        <v>2490</v>
      </c>
      <c r="E284" s="34">
        <v>44220.0</v>
      </c>
      <c r="F284" s="16" t="s">
        <v>2483</v>
      </c>
      <c r="G284" s="16" t="s">
        <v>2484</v>
      </c>
      <c r="H284" s="15" t="s">
        <v>29</v>
      </c>
      <c r="I284" s="16">
        <v>90.0</v>
      </c>
      <c r="J284" s="20">
        <v>90.0</v>
      </c>
      <c r="K284" s="20">
        <v>85.0</v>
      </c>
      <c r="L284" s="20">
        <v>90.0</v>
      </c>
      <c r="M284" s="20">
        <v>95.0</v>
      </c>
      <c r="N284" s="16">
        <v>90.0</v>
      </c>
      <c r="O284" s="20">
        <v>80.0</v>
      </c>
      <c r="P284" s="20">
        <v>95.0</v>
      </c>
      <c r="Q284" s="20">
        <v>90.0</v>
      </c>
      <c r="R284" s="20">
        <v>85.0</v>
      </c>
      <c r="S284" s="20">
        <v>95.0</v>
      </c>
      <c r="T284" s="20">
        <v>90.0</v>
      </c>
      <c r="U284" s="20">
        <v>80.0</v>
      </c>
      <c r="V284" s="20">
        <v>70.0</v>
      </c>
      <c r="W284" s="20" t="s">
        <v>143</v>
      </c>
      <c r="X284" s="40" t="s">
        <v>2491</v>
      </c>
    </row>
    <row r="285">
      <c r="A285" s="16"/>
      <c r="B285" s="16"/>
      <c r="C285" s="15"/>
      <c r="D285" s="16"/>
      <c r="E285" s="34"/>
      <c r="F285" s="16"/>
      <c r="G285" s="16"/>
      <c r="H285" s="16"/>
      <c r="I285" s="16"/>
      <c r="J285" s="20"/>
      <c r="K285" s="20"/>
      <c r="L285" s="20"/>
      <c r="M285" s="20"/>
      <c r="N285" s="16"/>
      <c r="O285" s="20"/>
      <c r="P285" s="20"/>
      <c r="Q285" s="20"/>
      <c r="R285" s="20"/>
      <c r="S285" s="20"/>
      <c r="T285" s="20"/>
      <c r="U285" s="20"/>
      <c r="V285" s="20"/>
      <c r="W285" s="25"/>
      <c r="X285" s="41"/>
    </row>
    <row r="286">
      <c r="A286" s="16">
        <v>2891.0</v>
      </c>
      <c r="B286" s="16"/>
      <c r="C286" s="15" t="s">
        <v>25</v>
      </c>
      <c r="D286" s="27" t="s">
        <v>46</v>
      </c>
      <c r="E286" s="34"/>
      <c r="F286" s="16" t="s">
        <v>2492</v>
      </c>
      <c r="G286" s="27" t="s">
        <v>2493</v>
      </c>
      <c r="H286" s="16" t="s">
        <v>29</v>
      </c>
      <c r="I286" s="16"/>
      <c r="J286" s="20"/>
      <c r="K286" s="20"/>
      <c r="L286" s="20"/>
      <c r="M286" s="20"/>
      <c r="N286" s="16"/>
      <c r="O286" s="20"/>
      <c r="P286" s="20"/>
      <c r="Q286" s="20"/>
      <c r="R286" s="20"/>
      <c r="S286" s="20"/>
      <c r="T286" s="20"/>
      <c r="U286" s="20"/>
      <c r="V286" s="20"/>
      <c r="W286" s="25"/>
      <c r="X286" s="41"/>
    </row>
    <row r="287">
      <c r="A287" s="16"/>
      <c r="B287" s="16"/>
      <c r="C287" s="15"/>
      <c r="D287" s="16"/>
      <c r="E287" s="34"/>
      <c r="F287" s="16"/>
      <c r="G287" s="16"/>
      <c r="H287" s="16"/>
      <c r="I287" s="16"/>
      <c r="J287" s="20"/>
      <c r="K287" s="20"/>
      <c r="L287" s="20"/>
      <c r="M287" s="20"/>
      <c r="N287" s="16"/>
      <c r="O287" s="20"/>
      <c r="P287" s="20"/>
      <c r="Q287" s="20"/>
      <c r="R287" s="20"/>
      <c r="S287" s="20"/>
      <c r="T287" s="20"/>
      <c r="U287" s="20"/>
      <c r="V287" s="20"/>
      <c r="W287" s="25"/>
      <c r="X287" s="41"/>
    </row>
    <row r="288">
      <c r="A288" s="16">
        <v>419.0</v>
      </c>
      <c r="B288" s="16"/>
      <c r="C288" s="56" t="s">
        <v>25</v>
      </c>
      <c r="D288" s="16" t="s">
        <v>46</v>
      </c>
      <c r="E288" s="34"/>
      <c r="F288" s="16" t="s">
        <v>2494</v>
      </c>
      <c r="G288" s="29" t="s">
        <v>2495</v>
      </c>
      <c r="H288" s="15" t="s">
        <v>29</v>
      </c>
      <c r="I288" s="16"/>
      <c r="J288" s="20"/>
      <c r="K288" s="20"/>
      <c r="L288" s="20"/>
      <c r="M288" s="20"/>
      <c r="N288" s="16"/>
      <c r="O288" s="20"/>
      <c r="P288" s="20"/>
      <c r="Q288" s="20"/>
      <c r="R288" s="20"/>
      <c r="S288" s="20"/>
      <c r="T288" s="20"/>
      <c r="U288" s="20"/>
      <c r="V288" s="20"/>
      <c r="W288" s="25"/>
      <c r="X288" s="41"/>
    </row>
    <row r="289">
      <c r="A289" s="16"/>
      <c r="B289" s="16"/>
      <c r="C289" s="15"/>
      <c r="D289" s="16"/>
      <c r="E289" s="34"/>
      <c r="F289" s="16"/>
      <c r="G289" s="16"/>
      <c r="H289" s="16"/>
      <c r="I289" s="16"/>
      <c r="J289" s="20"/>
      <c r="K289" s="20"/>
      <c r="L289" s="20"/>
      <c r="M289" s="20"/>
      <c r="N289" s="16"/>
      <c r="O289" s="20"/>
      <c r="P289" s="20"/>
      <c r="Q289" s="20"/>
      <c r="R289" s="20"/>
      <c r="S289" s="20"/>
      <c r="T289" s="20"/>
      <c r="U289" s="20"/>
      <c r="V289" s="20"/>
      <c r="W289" s="25"/>
      <c r="X289" s="41"/>
    </row>
    <row r="290">
      <c r="A290" s="16">
        <v>114.0</v>
      </c>
      <c r="B290" s="16" t="s">
        <v>569</v>
      </c>
      <c r="C290" s="19" t="s">
        <v>25</v>
      </c>
      <c r="D290" s="16" t="s">
        <v>2496</v>
      </c>
      <c r="E290" s="19" t="s">
        <v>2497</v>
      </c>
      <c r="F290" s="16" t="s">
        <v>2498</v>
      </c>
      <c r="G290" s="16" t="s">
        <v>2499</v>
      </c>
      <c r="H290" s="19" t="s">
        <v>29</v>
      </c>
      <c r="I290" s="16">
        <v>90.0</v>
      </c>
      <c r="J290" s="20">
        <v>88.0</v>
      </c>
      <c r="K290" s="20">
        <v>89.0</v>
      </c>
      <c r="L290" s="20">
        <v>88.0</v>
      </c>
      <c r="M290" s="20">
        <v>85.0</v>
      </c>
      <c r="N290" s="42">
        <f t="shared" ref="N290:N298" si="37">AVERAGE(I290:M290)</f>
        <v>88</v>
      </c>
      <c r="O290" s="20">
        <v>83.0</v>
      </c>
      <c r="P290" s="20">
        <v>88.0</v>
      </c>
      <c r="Q290" s="20">
        <v>92.0</v>
      </c>
      <c r="R290" s="20">
        <v>99.0</v>
      </c>
      <c r="S290" s="20">
        <v>97.0</v>
      </c>
      <c r="T290" s="20">
        <v>89.0</v>
      </c>
      <c r="U290" s="20">
        <v>82.0</v>
      </c>
      <c r="V290" s="20">
        <v>75.0</v>
      </c>
      <c r="W290" s="42" t="s">
        <v>2500</v>
      </c>
      <c r="X290" s="51" t="s">
        <v>2501</v>
      </c>
    </row>
    <row r="291">
      <c r="B291" s="16" t="s">
        <v>171</v>
      </c>
      <c r="C291" s="19" t="s">
        <v>25</v>
      </c>
      <c r="D291" s="16" t="s">
        <v>2502</v>
      </c>
      <c r="E291" s="19" t="s">
        <v>2497</v>
      </c>
      <c r="F291" s="16" t="s">
        <v>2498</v>
      </c>
      <c r="G291" s="16" t="s">
        <v>2499</v>
      </c>
      <c r="H291" s="19" t="s">
        <v>29</v>
      </c>
      <c r="I291" s="16">
        <v>89.0</v>
      </c>
      <c r="J291" s="20">
        <v>93.0</v>
      </c>
      <c r="K291" s="20">
        <v>90.0</v>
      </c>
      <c r="L291" s="20">
        <v>87.0</v>
      </c>
      <c r="M291" s="20">
        <v>91.0</v>
      </c>
      <c r="N291" s="42">
        <f t="shared" si="37"/>
        <v>90</v>
      </c>
      <c r="O291" s="20">
        <v>83.0</v>
      </c>
      <c r="P291" s="20">
        <v>87.0</v>
      </c>
      <c r="Q291" s="20">
        <v>90.0</v>
      </c>
      <c r="R291" s="20">
        <v>98.0</v>
      </c>
      <c r="S291" s="20">
        <v>98.0</v>
      </c>
      <c r="T291" s="20">
        <v>90.0</v>
      </c>
      <c r="U291" s="20">
        <v>87.0</v>
      </c>
      <c r="V291" s="20">
        <v>73.0</v>
      </c>
      <c r="W291" s="42" t="s">
        <v>2500</v>
      </c>
    </row>
    <row r="292" ht="18.0" customHeight="1">
      <c r="B292" s="16" t="s">
        <v>1973</v>
      </c>
      <c r="C292" s="19" t="s">
        <v>25</v>
      </c>
      <c r="D292" s="16" t="s">
        <v>2503</v>
      </c>
      <c r="E292" s="19" t="s">
        <v>2497</v>
      </c>
      <c r="F292" s="16" t="s">
        <v>2498</v>
      </c>
      <c r="G292" s="16" t="s">
        <v>2499</v>
      </c>
      <c r="H292" s="19" t="s">
        <v>29</v>
      </c>
      <c r="I292" s="16">
        <v>89.0</v>
      </c>
      <c r="J292" s="20">
        <v>89.0</v>
      </c>
      <c r="K292" s="20">
        <v>88.0</v>
      </c>
      <c r="L292" s="20">
        <v>85.0</v>
      </c>
      <c r="M292" s="20">
        <v>90.0</v>
      </c>
      <c r="N292" s="42">
        <f t="shared" si="37"/>
        <v>88.2</v>
      </c>
      <c r="O292" s="20">
        <v>82.0</v>
      </c>
      <c r="P292" s="20">
        <v>85.0</v>
      </c>
      <c r="Q292" s="20">
        <v>89.0</v>
      </c>
      <c r="R292" s="20">
        <v>97.0</v>
      </c>
      <c r="S292" s="20">
        <v>96.0</v>
      </c>
      <c r="T292" s="20">
        <v>89.0</v>
      </c>
      <c r="U292" s="20">
        <v>82.0</v>
      </c>
      <c r="V292" s="20">
        <v>72.0</v>
      </c>
      <c r="W292" s="20" t="s">
        <v>2504</v>
      </c>
    </row>
    <row r="293">
      <c r="B293" s="16" t="s">
        <v>2505</v>
      </c>
      <c r="C293" s="19" t="s">
        <v>25</v>
      </c>
      <c r="D293" s="16" t="s">
        <v>2506</v>
      </c>
      <c r="E293" s="19" t="s">
        <v>2497</v>
      </c>
      <c r="F293" s="16" t="s">
        <v>2498</v>
      </c>
      <c r="G293" s="16" t="s">
        <v>2499</v>
      </c>
      <c r="H293" s="19" t="s">
        <v>29</v>
      </c>
      <c r="I293" s="16">
        <v>85.0</v>
      </c>
      <c r="J293" s="20">
        <v>88.0</v>
      </c>
      <c r="K293" s="20">
        <v>89.0</v>
      </c>
      <c r="L293" s="20">
        <v>88.0</v>
      </c>
      <c r="M293" s="20">
        <v>90.0</v>
      </c>
      <c r="N293" s="42">
        <f t="shared" si="37"/>
        <v>88</v>
      </c>
      <c r="O293" s="20">
        <v>80.0</v>
      </c>
      <c r="P293" s="20">
        <v>82.0</v>
      </c>
      <c r="Q293" s="20">
        <v>87.0</v>
      </c>
      <c r="R293" s="20">
        <v>95.0</v>
      </c>
      <c r="S293" s="20">
        <v>98.0</v>
      </c>
      <c r="T293" s="20">
        <v>90.0</v>
      </c>
      <c r="U293" s="20">
        <v>85.0</v>
      </c>
      <c r="V293" s="20">
        <v>79.0</v>
      </c>
      <c r="W293" s="20" t="s">
        <v>2507</v>
      </c>
    </row>
    <row r="294" ht="15.75" customHeight="1">
      <c r="B294" s="16" t="s">
        <v>955</v>
      </c>
      <c r="C294" s="19" t="s">
        <v>25</v>
      </c>
      <c r="D294" s="16" t="s">
        <v>2508</v>
      </c>
      <c r="E294" s="19" t="s">
        <v>2497</v>
      </c>
      <c r="F294" s="16" t="s">
        <v>2498</v>
      </c>
      <c r="G294" s="16" t="s">
        <v>2499</v>
      </c>
      <c r="H294" s="19" t="s">
        <v>29</v>
      </c>
      <c r="I294" s="16">
        <v>86.0</v>
      </c>
      <c r="J294" s="20">
        <v>87.0</v>
      </c>
      <c r="K294" s="20">
        <v>87.0</v>
      </c>
      <c r="L294" s="20">
        <v>89.0</v>
      </c>
      <c r="M294" s="20">
        <v>89.0</v>
      </c>
      <c r="N294" s="42">
        <f t="shared" si="37"/>
        <v>87.6</v>
      </c>
      <c r="O294" s="20">
        <v>80.0</v>
      </c>
      <c r="P294" s="20">
        <v>87.0</v>
      </c>
      <c r="Q294" s="20">
        <v>91.0</v>
      </c>
      <c r="R294" s="20">
        <v>98.0</v>
      </c>
      <c r="S294" s="20">
        <v>99.0</v>
      </c>
      <c r="T294" s="20">
        <v>91.0</v>
      </c>
      <c r="U294" s="20">
        <v>84.0</v>
      </c>
      <c r="V294" s="20">
        <v>78.0</v>
      </c>
      <c r="W294" s="20" t="s">
        <v>2509</v>
      </c>
    </row>
    <row r="295" ht="15.0" customHeight="1">
      <c r="B295" s="16" t="s">
        <v>353</v>
      </c>
      <c r="C295" s="19" t="s">
        <v>25</v>
      </c>
      <c r="D295" s="16" t="s">
        <v>2510</v>
      </c>
      <c r="E295" s="19" t="s">
        <v>2511</v>
      </c>
      <c r="F295" s="16" t="s">
        <v>2498</v>
      </c>
      <c r="G295" s="16" t="s">
        <v>2499</v>
      </c>
      <c r="H295" s="19" t="s">
        <v>29</v>
      </c>
      <c r="I295" s="16">
        <v>85.0</v>
      </c>
      <c r="J295" s="20">
        <v>84.0</v>
      </c>
      <c r="K295" s="20">
        <v>89.0</v>
      </c>
      <c r="L295" s="20">
        <v>84.0</v>
      </c>
      <c r="M295" s="20">
        <v>91.0</v>
      </c>
      <c r="N295" s="42">
        <f t="shared" si="37"/>
        <v>86.6</v>
      </c>
      <c r="O295" s="20">
        <v>78.0</v>
      </c>
      <c r="P295" s="20">
        <v>85.0</v>
      </c>
      <c r="Q295" s="20">
        <v>89.0</v>
      </c>
      <c r="R295" s="20">
        <v>96.0</v>
      </c>
      <c r="S295" s="20">
        <v>98.0</v>
      </c>
      <c r="T295" s="20">
        <v>90.0</v>
      </c>
      <c r="U295" s="20">
        <v>86.0</v>
      </c>
      <c r="V295" s="20">
        <v>77.0</v>
      </c>
      <c r="W295" s="20" t="s">
        <v>2509</v>
      </c>
    </row>
    <row r="296" ht="15.75" customHeight="1">
      <c r="B296" s="16" t="s">
        <v>2512</v>
      </c>
      <c r="C296" s="19" t="s">
        <v>25</v>
      </c>
      <c r="D296" s="16" t="s">
        <v>2513</v>
      </c>
      <c r="E296" s="19" t="s">
        <v>2511</v>
      </c>
      <c r="F296" s="16" t="s">
        <v>2498</v>
      </c>
      <c r="G296" s="16" t="s">
        <v>2499</v>
      </c>
      <c r="H296" s="19" t="s">
        <v>29</v>
      </c>
      <c r="I296" s="16">
        <v>79.0</v>
      </c>
      <c r="J296" s="20">
        <v>82.0</v>
      </c>
      <c r="K296" s="20">
        <v>86.0</v>
      </c>
      <c r="L296" s="20">
        <v>80.0</v>
      </c>
      <c r="M296" s="20">
        <v>84.0</v>
      </c>
      <c r="N296" s="42">
        <f t="shared" si="37"/>
        <v>82.2</v>
      </c>
      <c r="O296" s="20">
        <v>78.0</v>
      </c>
      <c r="P296" s="20">
        <v>85.0</v>
      </c>
      <c r="Q296" s="20">
        <v>90.0</v>
      </c>
      <c r="R296" s="20">
        <v>98.0</v>
      </c>
      <c r="S296" s="20">
        <v>97.0</v>
      </c>
      <c r="T296" s="20">
        <v>92.0</v>
      </c>
      <c r="U296" s="20">
        <v>85.0</v>
      </c>
      <c r="V296" s="20">
        <v>78.0</v>
      </c>
      <c r="W296" s="20" t="s">
        <v>2509</v>
      </c>
    </row>
    <row r="297">
      <c r="B297" s="16" t="s">
        <v>569</v>
      </c>
      <c r="C297" s="19" t="s">
        <v>25</v>
      </c>
      <c r="D297" s="16" t="s">
        <v>2514</v>
      </c>
      <c r="E297" s="19" t="s">
        <v>2511</v>
      </c>
      <c r="F297" s="16" t="s">
        <v>2498</v>
      </c>
      <c r="G297" s="16" t="s">
        <v>2499</v>
      </c>
      <c r="H297" s="19" t="s">
        <v>29</v>
      </c>
      <c r="I297" s="16">
        <v>77.0</v>
      </c>
      <c r="J297" s="20">
        <v>79.0</v>
      </c>
      <c r="K297" s="20">
        <v>78.0</v>
      </c>
      <c r="L297" s="20">
        <v>79.0</v>
      </c>
      <c r="M297" s="20">
        <v>80.0</v>
      </c>
      <c r="N297" s="42">
        <f t="shared" si="37"/>
        <v>78.6</v>
      </c>
      <c r="O297" s="20">
        <v>77.0</v>
      </c>
      <c r="P297" s="20">
        <v>83.0</v>
      </c>
      <c r="Q297" s="20">
        <v>88.0</v>
      </c>
      <c r="R297" s="20">
        <v>97.0</v>
      </c>
      <c r="S297" s="20">
        <v>98.0</v>
      </c>
      <c r="T297" s="20">
        <v>91.0</v>
      </c>
      <c r="U297" s="20">
        <v>86.0</v>
      </c>
      <c r="V297" s="20">
        <v>79.0</v>
      </c>
      <c r="W297" s="20" t="s">
        <v>2507</v>
      </c>
    </row>
    <row r="298" ht="16.5" customHeight="1">
      <c r="B298" s="16" t="s">
        <v>1989</v>
      </c>
      <c r="C298" s="19" t="s">
        <v>25</v>
      </c>
      <c r="D298" s="16" t="s">
        <v>2515</v>
      </c>
      <c r="E298" s="19" t="s">
        <v>2511</v>
      </c>
      <c r="F298" s="16" t="s">
        <v>2498</v>
      </c>
      <c r="G298" s="16" t="s">
        <v>2499</v>
      </c>
      <c r="H298" s="19" t="s">
        <v>29</v>
      </c>
      <c r="I298" s="16">
        <v>75.0</v>
      </c>
      <c r="J298" s="20">
        <v>76.0</v>
      </c>
      <c r="K298" s="20">
        <v>75.0</v>
      </c>
      <c r="L298" s="20">
        <v>75.0</v>
      </c>
      <c r="M298" s="20">
        <v>76.0</v>
      </c>
      <c r="N298" s="42">
        <f t="shared" si="37"/>
        <v>75.4</v>
      </c>
      <c r="O298" s="20">
        <v>78.0</v>
      </c>
      <c r="P298" s="20">
        <v>84.0</v>
      </c>
      <c r="Q298" s="20">
        <v>87.0</v>
      </c>
      <c r="R298" s="20">
        <v>98.0</v>
      </c>
      <c r="S298" s="20">
        <v>98.0</v>
      </c>
      <c r="T298" s="20">
        <v>90.0</v>
      </c>
      <c r="U298" s="20">
        <v>85.0</v>
      </c>
      <c r="V298" s="20">
        <v>78.0</v>
      </c>
      <c r="W298" s="20" t="s">
        <v>2509</v>
      </c>
    </row>
    <row r="299">
      <c r="A299" s="16"/>
      <c r="B299" s="16"/>
      <c r="C299" s="15"/>
      <c r="D299" s="16"/>
      <c r="E299" s="34"/>
      <c r="F299" s="16"/>
      <c r="G299" s="16"/>
      <c r="H299" s="16"/>
      <c r="I299" s="16"/>
      <c r="J299" s="20"/>
      <c r="K299" s="20"/>
      <c r="L299" s="20"/>
      <c r="M299" s="20"/>
      <c r="N299" s="16"/>
      <c r="O299" s="20"/>
      <c r="P299" s="20"/>
      <c r="Q299" s="20"/>
      <c r="R299" s="20"/>
      <c r="S299" s="20"/>
      <c r="T299" s="20"/>
      <c r="U299" s="20"/>
      <c r="V299" s="20"/>
      <c r="W299" s="25"/>
      <c r="X299" s="41"/>
    </row>
    <row r="300">
      <c r="A300" s="16">
        <v>984.0</v>
      </c>
      <c r="B300" s="16"/>
      <c r="C300" s="15" t="s">
        <v>25</v>
      </c>
      <c r="D300" s="16" t="s">
        <v>46</v>
      </c>
      <c r="E300" s="34"/>
      <c r="F300" s="27" t="s">
        <v>2516</v>
      </c>
      <c r="G300" s="16" t="s">
        <v>2517</v>
      </c>
      <c r="H300" s="15" t="s">
        <v>29</v>
      </c>
      <c r="I300" s="16"/>
      <c r="J300" s="20"/>
      <c r="K300" s="20"/>
      <c r="L300" s="20"/>
      <c r="M300" s="20"/>
      <c r="N300" s="16"/>
      <c r="O300" s="20"/>
      <c r="P300" s="20"/>
      <c r="Q300" s="20"/>
      <c r="R300" s="20"/>
      <c r="S300" s="20"/>
      <c r="T300" s="20"/>
      <c r="U300" s="20"/>
      <c r="V300" s="20"/>
      <c r="W300" s="25"/>
      <c r="X300" s="41"/>
    </row>
    <row r="301">
      <c r="A301" s="16"/>
      <c r="B301" s="16"/>
      <c r="C301" s="15"/>
      <c r="D301" s="16"/>
      <c r="E301" s="34"/>
      <c r="F301" s="16"/>
      <c r="G301" s="16"/>
      <c r="H301" s="16"/>
      <c r="I301" s="16"/>
      <c r="J301" s="20"/>
      <c r="K301" s="20"/>
      <c r="L301" s="20"/>
      <c r="M301" s="20"/>
      <c r="N301" s="16"/>
      <c r="O301" s="20"/>
      <c r="P301" s="20"/>
      <c r="Q301" s="20"/>
      <c r="R301" s="20"/>
      <c r="S301" s="20"/>
      <c r="T301" s="20"/>
      <c r="U301" s="20"/>
      <c r="V301" s="20"/>
      <c r="W301" s="25"/>
      <c r="X301" s="41"/>
    </row>
    <row r="302">
      <c r="A302" s="16">
        <v>481.0</v>
      </c>
      <c r="B302" s="16"/>
      <c r="C302" s="15" t="s">
        <v>25</v>
      </c>
      <c r="D302" s="16" t="s">
        <v>46</v>
      </c>
      <c r="E302" s="34"/>
      <c r="F302" s="16" t="s">
        <v>2518</v>
      </c>
      <c r="G302" s="16" t="s">
        <v>2519</v>
      </c>
      <c r="H302" s="15" t="s">
        <v>29</v>
      </c>
      <c r="I302" s="16"/>
      <c r="J302" s="20"/>
      <c r="K302" s="20"/>
      <c r="L302" s="20"/>
      <c r="M302" s="20"/>
      <c r="N302" s="16"/>
      <c r="O302" s="20"/>
      <c r="P302" s="20"/>
      <c r="Q302" s="20"/>
      <c r="R302" s="20"/>
      <c r="S302" s="20"/>
      <c r="T302" s="20"/>
      <c r="U302" s="20"/>
      <c r="V302" s="20"/>
      <c r="W302" s="25"/>
      <c r="X302" s="41"/>
    </row>
    <row r="303">
      <c r="A303" s="16"/>
      <c r="B303" s="16"/>
      <c r="C303" s="15"/>
      <c r="D303" s="16"/>
      <c r="E303" s="34"/>
      <c r="F303" s="16"/>
      <c r="G303" s="16"/>
      <c r="H303" s="16"/>
      <c r="I303" s="16"/>
      <c r="J303" s="20"/>
      <c r="K303" s="20"/>
      <c r="L303" s="20"/>
      <c r="M303" s="20"/>
      <c r="N303" s="16"/>
      <c r="O303" s="20"/>
      <c r="P303" s="20"/>
      <c r="Q303" s="20"/>
      <c r="R303" s="20"/>
      <c r="S303" s="20"/>
      <c r="T303" s="20"/>
      <c r="U303" s="20"/>
      <c r="V303" s="20"/>
      <c r="W303" s="25"/>
      <c r="X303" s="41"/>
    </row>
    <row r="304">
      <c r="A304" s="30">
        <v>115.0</v>
      </c>
      <c r="B304" s="16" t="s">
        <v>400</v>
      </c>
      <c r="C304" s="19" t="s">
        <v>25</v>
      </c>
      <c r="D304" s="16" t="s">
        <v>2520</v>
      </c>
      <c r="E304" s="114">
        <v>44067.0</v>
      </c>
      <c r="F304" s="30" t="s">
        <v>2521</v>
      </c>
      <c r="G304" s="16" t="s">
        <v>2522</v>
      </c>
      <c r="H304" s="19" t="s">
        <v>29</v>
      </c>
      <c r="I304" s="16">
        <v>85.0</v>
      </c>
      <c r="J304" s="20">
        <v>71.0</v>
      </c>
      <c r="K304" s="20">
        <v>68.0</v>
      </c>
      <c r="L304" s="20">
        <v>79.0</v>
      </c>
      <c r="M304" s="20">
        <v>97.0</v>
      </c>
      <c r="N304" s="42">
        <f t="shared" ref="N304:N306" si="38">AVERAGE(I304:M304)</f>
        <v>80</v>
      </c>
      <c r="O304" s="20">
        <v>75.0</v>
      </c>
      <c r="P304" s="20">
        <v>80.0</v>
      </c>
      <c r="Q304" s="20">
        <v>84.0</v>
      </c>
      <c r="R304" s="20">
        <v>96.0</v>
      </c>
      <c r="S304" s="20">
        <v>99.0</v>
      </c>
      <c r="T304" s="20">
        <v>89.0</v>
      </c>
      <c r="U304" s="20">
        <v>81.0</v>
      </c>
      <c r="V304" s="20">
        <v>75.0</v>
      </c>
      <c r="W304" s="20" t="s">
        <v>2523</v>
      </c>
      <c r="X304" s="40" t="s">
        <v>2524</v>
      </c>
    </row>
    <row r="305">
      <c r="B305" s="16" t="s">
        <v>1496</v>
      </c>
      <c r="C305" s="19" t="s">
        <v>25</v>
      </c>
      <c r="D305" s="16" t="s">
        <v>2525</v>
      </c>
      <c r="E305" s="114">
        <v>44067.0</v>
      </c>
      <c r="F305" s="16" t="s">
        <v>2521</v>
      </c>
      <c r="G305" s="16" t="s">
        <v>2522</v>
      </c>
      <c r="H305" s="19" t="s">
        <v>29</v>
      </c>
      <c r="I305" s="16">
        <v>87.0</v>
      </c>
      <c r="J305" s="20">
        <v>75.0</v>
      </c>
      <c r="K305" s="20">
        <v>75.0</v>
      </c>
      <c r="L305" s="20">
        <v>81.0</v>
      </c>
      <c r="M305" s="20">
        <v>96.0</v>
      </c>
      <c r="N305" s="42">
        <f t="shared" si="38"/>
        <v>82.8</v>
      </c>
      <c r="O305" s="20">
        <v>78.0</v>
      </c>
      <c r="P305" s="20">
        <v>83.0</v>
      </c>
      <c r="Q305" s="20">
        <v>86.0</v>
      </c>
      <c r="R305" s="20">
        <v>98.0</v>
      </c>
      <c r="S305" s="20">
        <v>98.0</v>
      </c>
      <c r="T305" s="20">
        <v>90.0</v>
      </c>
      <c r="U305" s="20">
        <v>80.0</v>
      </c>
      <c r="V305" s="20">
        <v>77.0</v>
      </c>
      <c r="W305" s="20" t="s">
        <v>2523</v>
      </c>
    </row>
    <row r="306" ht="18.0" customHeight="1">
      <c r="B306" s="16" t="s">
        <v>2526</v>
      </c>
      <c r="C306" s="19" t="s">
        <v>25</v>
      </c>
      <c r="D306" s="16" t="s">
        <v>2527</v>
      </c>
      <c r="E306" s="114">
        <v>44067.0</v>
      </c>
      <c r="F306" s="16" t="s">
        <v>2521</v>
      </c>
      <c r="G306" s="16" t="s">
        <v>2522</v>
      </c>
      <c r="H306" s="19" t="s">
        <v>29</v>
      </c>
      <c r="I306" s="15">
        <v>94.0</v>
      </c>
      <c r="J306" s="20">
        <v>89.0</v>
      </c>
      <c r="K306" s="20">
        <v>85.0</v>
      </c>
      <c r="L306" s="20">
        <v>96.0</v>
      </c>
      <c r="M306" s="20">
        <v>98.0</v>
      </c>
      <c r="N306" s="42">
        <f t="shared" si="38"/>
        <v>92.4</v>
      </c>
      <c r="O306" s="20">
        <v>80.0</v>
      </c>
      <c r="P306" s="20">
        <v>85.0</v>
      </c>
      <c r="Q306" s="20">
        <v>92.0</v>
      </c>
      <c r="R306" s="20">
        <v>99.0</v>
      </c>
      <c r="S306" s="20">
        <v>98.0</v>
      </c>
      <c r="T306" s="20">
        <v>89.0</v>
      </c>
      <c r="U306" s="20">
        <v>81.0</v>
      </c>
      <c r="V306" s="20">
        <v>78.0</v>
      </c>
      <c r="W306" s="20" t="s">
        <v>2523</v>
      </c>
    </row>
    <row r="307">
      <c r="A307" s="16"/>
      <c r="B307" s="16"/>
      <c r="C307" s="15"/>
      <c r="D307" s="16"/>
      <c r="E307" s="34"/>
      <c r="F307" s="16"/>
      <c r="G307" s="16"/>
      <c r="H307" s="15"/>
      <c r="I307" s="15"/>
      <c r="J307" s="20"/>
      <c r="K307" s="20"/>
      <c r="L307" s="20"/>
      <c r="M307" s="20"/>
      <c r="N307" s="16"/>
      <c r="O307" s="20"/>
      <c r="P307" s="20"/>
      <c r="Q307" s="20"/>
      <c r="R307" s="20"/>
      <c r="S307" s="20"/>
      <c r="T307" s="20"/>
      <c r="U307" s="20"/>
      <c r="V307" s="20"/>
      <c r="W307" s="20"/>
      <c r="X307" s="41"/>
    </row>
    <row r="308">
      <c r="A308" s="16">
        <v>851.0</v>
      </c>
      <c r="B308" s="16" t="s">
        <v>2030</v>
      </c>
      <c r="C308" s="15" t="s">
        <v>25</v>
      </c>
      <c r="D308" s="16" t="s">
        <v>2528</v>
      </c>
      <c r="E308" s="34">
        <v>44071.0</v>
      </c>
      <c r="F308" s="16" t="s">
        <v>2529</v>
      </c>
      <c r="G308" s="16" t="s">
        <v>2522</v>
      </c>
      <c r="H308" s="15" t="s">
        <v>29</v>
      </c>
      <c r="I308" s="15">
        <f t="shared" ref="I308:I323" si="39">AVERAGE(J308,K308,M308)</f>
        <v>76.33333333</v>
      </c>
      <c r="J308" s="20">
        <v>77.0</v>
      </c>
      <c r="K308" s="20">
        <v>75.0</v>
      </c>
      <c r="L308" s="20">
        <v>80.0</v>
      </c>
      <c r="M308" s="20">
        <v>77.0</v>
      </c>
      <c r="N308" s="20">
        <f t="shared" ref="N308:N323" si="40">AVERAGE(J308:M308)</f>
        <v>77.25</v>
      </c>
      <c r="O308" s="20">
        <v>90.0</v>
      </c>
      <c r="P308" s="20">
        <v>94.0</v>
      </c>
      <c r="Q308" s="20">
        <v>97.0</v>
      </c>
      <c r="R308" s="20">
        <v>100.0</v>
      </c>
      <c r="S308" s="20">
        <v>90.0</v>
      </c>
      <c r="T308" s="20">
        <v>85.0</v>
      </c>
      <c r="U308" s="20">
        <v>80.0</v>
      </c>
      <c r="V308" s="20">
        <v>75.0</v>
      </c>
      <c r="W308" s="20" t="s">
        <v>2530</v>
      </c>
      <c r="X308" s="40" t="s">
        <v>2531</v>
      </c>
    </row>
    <row r="309">
      <c r="B309" s="16" t="s">
        <v>458</v>
      </c>
      <c r="C309" s="15" t="s">
        <v>25</v>
      </c>
      <c r="D309" s="16" t="s">
        <v>2532</v>
      </c>
      <c r="E309" s="34">
        <v>44221.0</v>
      </c>
      <c r="F309" s="16" t="s">
        <v>2529</v>
      </c>
      <c r="G309" s="16" t="s">
        <v>2522</v>
      </c>
      <c r="H309" s="15" t="s">
        <v>29</v>
      </c>
      <c r="I309" s="15">
        <f t="shared" si="39"/>
        <v>76.33333333</v>
      </c>
      <c r="J309" s="20">
        <v>74.0</v>
      </c>
      <c r="K309" s="20">
        <v>75.0</v>
      </c>
      <c r="L309" s="20">
        <v>75.0</v>
      </c>
      <c r="M309" s="20">
        <v>80.0</v>
      </c>
      <c r="N309" s="20">
        <f t="shared" si="40"/>
        <v>76</v>
      </c>
      <c r="O309" s="20">
        <v>80.0</v>
      </c>
      <c r="P309" s="20">
        <v>85.0</v>
      </c>
      <c r="Q309" s="20">
        <v>90.0</v>
      </c>
      <c r="R309" s="20">
        <v>95.0</v>
      </c>
      <c r="S309" s="20">
        <v>93.0</v>
      </c>
      <c r="T309" s="20">
        <v>89.0</v>
      </c>
      <c r="U309" s="20">
        <v>85.0</v>
      </c>
      <c r="V309" s="20">
        <v>80.0</v>
      </c>
    </row>
    <row r="310">
      <c r="B310" s="16" t="s">
        <v>1743</v>
      </c>
      <c r="C310" s="15" t="s">
        <v>25</v>
      </c>
      <c r="D310" s="16" t="s">
        <v>2533</v>
      </c>
      <c r="E310" s="34">
        <v>44425.0</v>
      </c>
      <c r="F310" s="16" t="s">
        <v>2529</v>
      </c>
      <c r="G310" s="16" t="s">
        <v>2522</v>
      </c>
      <c r="H310" s="15" t="s">
        <v>29</v>
      </c>
      <c r="I310" s="15">
        <f t="shared" si="39"/>
        <v>73.33333333</v>
      </c>
      <c r="J310" s="20">
        <v>65.0</v>
      </c>
      <c r="K310" s="20">
        <v>80.0</v>
      </c>
      <c r="L310" s="20">
        <v>70.0</v>
      </c>
      <c r="M310" s="20">
        <v>75.0</v>
      </c>
      <c r="N310" s="20">
        <f t="shared" si="40"/>
        <v>72.5</v>
      </c>
      <c r="O310" s="20">
        <v>85.0</v>
      </c>
      <c r="P310" s="20">
        <v>89.0</v>
      </c>
      <c r="Q310" s="20">
        <v>92.0</v>
      </c>
      <c r="R310" s="20">
        <v>96.0</v>
      </c>
      <c r="S310" s="20">
        <v>95.0</v>
      </c>
      <c r="T310" s="20">
        <v>92.0</v>
      </c>
      <c r="U310" s="20">
        <v>89.0</v>
      </c>
      <c r="V310" s="20">
        <v>86.0</v>
      </c>
    </row>
    <row r="311">
      <c r="B311" s="16" t="s">
        <v>1183</v>
      </c>
      <c r="C311" s="15" t="s">
        <v>25</v>
      </c>
      <c r="D311" s="16" t="s">
        <v>2534</v>
      </c>
      <c r="E311" s="34">
        <v>44425.0</v>
      </c>
      <c r="F311" s="16" t="s">
        <v>2529</v>
      </c>
      <c r="G311" s="16" t="s">
        <v>2522</v>
      </c>
      <c r="H311" s="15" t="s">
        <v>29</v>
      </c>
      <c r="I311" s="15">
        <f t="shared" si="39"/>
        <v>75</v>
      </c>
      <c r="J311" s="20">
        <v>75.0</v>
      </c>
      <c r="K311" s="20">
        <v>75.0</v>
      </c>
      <c r="L311" s="20">
        <v>74.0</v>
      </c>
      <c r="M311" s="20">
        <v>75.0</v>
      </c>
      <c r="N311" s="20">
        <f t="shared" si="40"/>
        <v>74.75</v>
      </c>
      <c r="O311" s="20">
        <v>85.0</v>
      </c>
      <c r="P311" s="20">
        <v>89.0</v>
      </c>
      <c r="Q311" s="20">
        <v>93.0</v>
      </c>
      <c r="R311" s="20">
        <v>97.0</v>
      </c>
      <c r="S311" s="20">
        <v>90.0</v>
      </c>
      <c r="T311" s="20">
        <v>85.0</v>
      </c>
      <c r="U311" s="20">
        <v>80.0</v>
      </c>
      <c r="V311" s="20">
        <v>75.0</v>
      </c>
    </row>
    <row r="312">
      <c r="B312" s="16" t="s">
        <v>566</v>
      </c>
      <c r="C312" s="15" t="s">
        <v>25</v>
      </c>
      <c r="D312" s="16" t="s">
        <v>2535</v>
      </c>
      <c r="E312" s="34">
        <v>44426.0</v>
      </c>
      <c r="F312" s="16" t="s">
        <v>2529</v>
      </c>
      <c r="G312" s="16" t="s">
        <v>2522</v>
      </c>
      <c r="H312" s="15" t="s">
        <v>29</v>
      </c>
      <c r="I312" s="15">
        <f t="shared" si="39"/>
        <v>70</v>
      </c>
      <c r="J312" s="20">
        <v>70.0</v>
      </c>
      <c r="K312" s="20">
        <v>70.0</v>
      </c>
      <c r="L312" s="20">
        <v>76.0</v>
      </c>
      <c r="M312" s="20">
        <v>70.0</v>
      </c>
      <c r="N312" s="20">
        <f t="shared" si="40"/>
        <v>71.5</v>
      </c>
      <c r="O312" s="20">
        <v>80.0</v>
      </c>
      <c r="P312" s="20">
        <v>84.0</v>
      </c>
      <c r="Q312" s="20">
        <v>88.0</v>
      </c>
      <c r="R312" s="20">
        <v>92.0</v>
      </c>
      <c r="S312" s="20">
        <v>95.0</v>
      </c>
      <c r="T312" s="20">
        <v>92.0</v>
      </c>
      <c r="U312" s="20">
        <v>89.0</v>
      </c>
      <c r="V312" s="20">
        <v>85.0</v>
      </c>
    </row>
    <row r="313">
      <c r="B313" s="16" t="s">
        <v>283</v>
      </c>
      <c r="C313" s="15" t="s">
        <v>25</v>
      </c>
      <c r="D313" s="16" t="s">
        <v>2536</v>
      </c>
      <c r="E313" s="34">
        <v>44221.0</v>
      </c>
      <c r="F313" s="16" t="s">
        <v>2529</v>
      </c>
      <c r="G313" s="16" t="s">
        <v>2522</v>
      </c>
      <c r="H313" s="15" t="s">
        <v>29</v>
      </c>
      <c r="I313" s="15">
        <f t="shared" si="39"/>
        <v>87</v>
      </c>
      <c r="J313" s="20">
        <v>90.0</v>
      </c>
      <c r="K313" s="20">
        <v>85.0</v>
      </c>
      <c r="L313" s="20">
        <v>93.0</v>
      </c>
      <c r="M313" s="20">
        <v>86.0</v>
      </c>
      <c r="N313" s="20">
        <f t="shared" si="40"/>
        <v>88.5</v>
      </c>
      <c r="O313" s="20">
        <v>85.0</v>
      </c>
      <c r="P313" s="20">
        <v>89.0</v>
      </c>
      <c r="Q313" s="20">
        <v>93.0</v>
      </c>
      <c r="R313" s="20">
        <v>97.0</v>
      </c>
      <c r="S313" s="20">
        <v>90.0</v>
      </c>
      <c r="T313" s="20">
        <v>94.0</v>
      </c>
      <c r="U313" s="20">
        <v>98.0</v>
      </c>
      <c r="V313" s="20">
        <v>100.0</v>
      </c>
      <c r="X313" s="40" t="s">
        <v>2537</v>
      </c>
    </row>
    <row r="314">
      <c r="B314" s="16" t="s">
        <v>68</v>
      </c>
      <c r="C314" s="15" t="s">
        <v>25</v>
      </c>
      <c r="D314" s="16" t="s">
        <v>2538</v>
      </c>
      <c r="E314" s="34">
        <v>45147.0</v>
      </c>
      <c r="F314" s="16" t="s">
        <v>2529</v>
      </c>
      <c r="G314" s="16" t="s">
        <v>2522</v>
      </c>
      <c r="H314" s="15" t="s">
        <v>29</v>
      </c>
      <c r="I314" s="15">
        <f t="shared" si="39"/>
        <v>86.66666667</v>
      </c>
      <c r="J314" s="20">
        <v>90.0</v>
      </c>
      <c r="K314" s="20">
        <v>85.0</v>
      </c>
      <c r="L314" s="20">
        <v>90.0</v>
      </c>
      <c r="M314" s="20">
        <v>85.0</v>
      </c>
      <c r="N314" s="20">
        <f t="shared" si="40"/>
        <v>87.5</v>
      </c>
      <c r="O314" s="20">
        <v>90.0</v>
      </c>
      <c r="P314" s="20">
        <v>95.0</v>
      </c>
      <c r="Q314" s="20">
        <v>100.0</v>
      </c>
      <c r="R314" s="20">
        <v>100.0</v>
      </c>
      <c r="S314" s="20">
        <v>85.0</v>
      </c>
      <c r="T314" s="20">
        <v>80.0</v>
      </c>
      <c r="U314" s="20">
        <v>75.0</v>
      </c>
      <c r="V314" s="20">
        <v>70.0</v>
      </c>
      <c r="X314" s="40" t="s">
        <v>2539</v>
      </c>
    </row>
    <row r="315">
      <c r="B315" s="16" t="s">
        <v>485</v>
      </c>
      <c r="C315" s="15" t="s">
        <v>25</v>
      </c>
      <c r="D315" s="16" t="s">
        <v>2540</v>
      </c>
      <c r="E315" s="34">
        <v>45147.0</v>
      </c>
      <c r="F315" s="16" t="s">
        <v>2529</v>
      </c>
      <c r="G315" s="16" t="s">
        <v>2522</v>
      </c>
      <c r="H315" s="15" t="s">
        <v>29</v>
      </c>
      <c r="I315" s="15">
        <f t="shared" si="39"/>
        <v>83.66666667</v>
      </c>
      <c r="J315" s="20">
        <v>84.0</v>
      </c>
      <c r="K315" s="20">
        <v>85.0</v>
      </c>
      <c r="L315" s="20">
        <v>80.0</v>
      </c>
      <c r="M315" s="20">
        <v>82.0</v>
      </c>
      <c r="N315" s="20">
        <f t="shared" si="40"/>
        <v>82.75</v>
      </c>
      <c r="O315" s="20">
        <v>87.0</v>
      </c>
      <c r="P315" s="20">
        <v>91.0</v>
      </c>
      <c r="Q315" s="20">
        <v>95.0</v>
      </c>
      <c r="R315" s="20">
        <v>98.0</v>
      </c>
      <c r="S315" s="20">
        <v>93.0</v>
      </c>
      <c r="T315" s="20">
        <v>89.0</v>
      </c>
      <c r="U315" s="20">
        <v>85.0</v>
      </c>
      <c r="V315" s="20">
        <v>80.0</v>
      </c>
    </row>
    <row r="316">
      <c r="B316" s="16" t="s">
        <v>70</v>
      </c>
      <c r="C316" s="15" t="s">
        <v>25</v>
      </c>
      <c r="D316" s="16" t="s">
        <v>2541</v>
      </c>
      <c r="E316" s="34">
        <v>45147.0</v>
      </c>
      <c r="F316" s="16" t="s">
        <v>2529</v>
      </c>
      <c r="G316" s="16" t="s">
        <v>2522</v>
      </c>
      <c r="H316" s="15" t="s">
        <v>29</v>
      </c>
      <c r="I316" s="15">
        <f t="shared" si="39"/>
        <v>83.33333333</v>
      </c>
      <c r="J316" s="20">
        <v>84.0</v>
      </c>
      <c r="K316" s="20">
        <v>81.0</v>
      </c>
      <c r="L316" s="20">
        <v>85.0</v>
      </c>
      <c r="M316" s="20">
        <v>85.0</v>
      </c>
      <c r="N316" s="20">
        <f t="shared" si="40"/>
        <v>83.75</v>
      </c>
      <c r="O316" s="20">
        <v>85.0</v>
      </c>
      <c r="P316" s="20">
        <v>88.0</v>
      </c>
      <c r="Q316" s="20">
        <v>92.0</v>
      </c>
      <c r="R316" s="20">
        <v>96.0</v>
      </c>
      <c r="S316" s="20">
        <v>90.0</v>
      </c>
      <c r="T316" s="20">
        <v>87.0</v>
      </c>
      <c r="U316" s="20">
        <v>83.0</v>
      </c>
      <c r="V316" s="20">
        <v>77.0</v>
      </c>
    </row>
    <row r="317">
      <c r="B317" s="16" t="s">
        <v>2542</v>
      </c>
      <c r="C317" s="15" t="s">
        <v>25</v>
      </c>
      <c r="D317" s="37" t="s">
        <v>2543</v>
      </c>
      <c r="E317" s="34">
        <v>45147.0</v>
      </c>
      <c r="F317" s="16" t="s">
        <v>2529</v>
      </c>
      <c r="G317" s="16" t="s">
        <v>2522</v>
      </c>
      <c r="H317" s="15" t="s">
        <v>29</v>
      </c>
      <c r="I317" s="15">
        <f t="shared" si="39"/>
        <v>77.33333333</v>
      </c>
      <c r="J317" s="20">
        <v>83.0</v>
      </c>
      <c r="K317" s="20">
        <v>76.0</v>
      </c>
      <c r="L317" s="20">
        <v>79.0</v>
      </c>
      <c r="M317" s="20">
        <v>73.0</v>
      </c>
      <c r="N317" s="20">
        <f t="shared" si="40"/>
        <v>77.75</v>
      </c>
      <c r="O317" s="20">
        <v>90.0</v>
      </c>
      <c r="P317" s="20">
        <v>94.0</v>
      </c>
      <c r="Q317" s="20">
        <v>97.0</v>
      </c>
      <c r="R317" s="20">
        <v>100.0</v>
      </c>
      <c r="S317" s="20">
        <v>84.0</v>
      </c>
      <c r="T317" s="20">
        <v>80.0</v>
      </c>
      <c r="U317" s="20">
        <v>74.0</v>
      </c>
      <c r="V317" s="20">
        <v>70.0</v>
      </c>
    </row>
    <row r="318">
      <c r="B318" s="16" t="s">
        <v>42</v>
      </c>
      <c r="C318" s="15" t="s">
        <v>25</v>
      </c>
      <c r="D318" s="16" t="s">
        <v>2544</v>
      </c>
      <c r="E318" s="34">
        <v>45147.0</v>
      </c>
      <c r="F318" s="16" t="s">
        <v>2529</v>
      </c>
      <c r="G318" s="16" t="s">
        <v>2522</v>
      </c>
      <c r="H318" s="15" t="s">
        <v>29</v>
      </c>
      <c r="I318" s="15">
        <f t="shared" si="39"/>
        <v>87</v>
      </c>
      <c r="J318" s="20">
        <v>93.0</v>
      </c>
      <c r="K318" s="20">
        <v>85.0</v>
      </c>
      <c r="L318" s="20">
        <v>89.0</v>
      </c>
      <c r="M318" s="20">
        <v>83.0</v>
      </c>
      <c r="N318" s="20">
        <f t="shared" si="40"/>
        <v>87.5</v>
      </c>
      <c r="O318" s="20">
        <v>90.0</v>
      </c>
      <c r="P318" s="20">
        <v>95.0</v>
      </c>
      <c r="Q318" s="20">
        <v>100.0</v>
      </c>
      <c r="R318" s="20">
        <v>100.0</v>
      </c>
      <c r="S318" s="20">
        <v>85.0</v>
      </c>
      <c r="T318" s="20">
        <v>80.0</v>
      </c>
      <c r="U318" s="20">
        <v>75.0</v>
      </c>
      <c r="V318" s="20">
        <v>70.0</v>
      </c>
    </row>
    <row r="319">
      <c r="B319" s="16" t="s">
        <v>2385</v>
      </c>
      <c r="C319" s="15" t="s">
        <v>25</v>
      </c>
      <c r="D319" s="16" t="s">
        <v>2545</v>
      </c>
      <c r="E319" s="34">
        <v>45147.0</v>
      </c>
      <c r="F319" s="16" t="s">
        <v>2529</v>
      </c>
      <c r="G319" s="16" t="s">
        <v>2522</v>
      </c>
      <c r="H319" s="15" t="s">
        <v>29</v>
      </c>
      <c r="I319" s="15">
        <f t="shared" si="39"/>
        <v>82</v>
      </c>
      <c r="J319" s="20">
        <v>83.0</v>
      </c>
      <c r="K319" s="20">
        <v>80.0</v>
      </c>
      <c r="L319" s="20">
        <v>85.0</v>
      </c>
      <c r="M319" s="20">
        <v>83.0</v>
      </c>
      <c r="N319" s="20">
        <f t="shared" si="40"/>
        <v>82.75</v>
      </c>
      <c r="O319" s="20">
        <v>84.0</v>
      </c>
      <c r="P319" s="20">
        <v>88.0</v>
      </c>
      <c r="Q319" s="20">
        <v>92.0</v>
      </c>
      <c r="R319" s="20">
        <v>96.0</v>
      </c>
      <c r="S319" s="20">
        <v>85.0</v>
      </c>
      <c r="T319" s="20">
        <v>80.0</v>
      </c>
      <c r="U319" s="20">
        <v>75.0</v>
      </c>
      <c r="V319" s="20">
        <v>70.0</v>
      </c>
    </row>
    <row r="320">
      <c r="B320" s="16" t="s">
        <v>472</v>
      </c>
      <c r="C320" s="15" t="s">
        <v>25</v>
      </c>
      <c r="D320" s="16" t="s">
        <v>2546</v>
      </c>
      <c r="E320" s="34">
        <v>45147.0</v>
      </c>
      <c r="F320" s="16" t="s">
        <v>2529</v>
      </c>
      <c r="G320" s="16" t="s">
        <v>2522</v>
      </c>
      <c r="H320" s="15" t="s">
        <v>29</v>
      </c>
      <c r="I320" s="15">
        <f t="shared" si="39"/>
        <v>87</v>
      </c>
      <c r="J320" s="20">
        <v>93.0</v>
      </c>
      <c r="K320" s="20">
        <v>85.0</v>
      </c>
      <c r="L320" s="20">
        <v>89.0</v>
      </c>
      <c r="M320" s="20">
        <v>83.0</v>
      </c>
      <c r="N320" s="20">
        <f t="shared" si="40"/>
        <v>87.5</v>
      </c>
      <c r="O320" s="20">
        <v>90.0</v>
      </c>
      <c r="P320" s="20">
        <v>95.0</v>
      </c>
      <c r="Q320" s="20">
        <v>100.0</v>
      </c>
      <c r="R320" s="20">
        <v>100.0</v>
      </c>
      <c r="S320" s="20">
        <v>85.0</v>
      </c>
      <c r="T320" s="20">
        <v>80.0</v>
      </c>
      <c r="U320" s="20">
        <v>75.0</v>
      </c>
      <c r="V320" s="20">
        <v>70.0</v>
      </c>
    </row>
    <row r="321">
      <c r="B321" s="16" t="s">
        <v>827</v>
      </c>
      <c r="C321" s="15" t="s">
        <v>25</v>
      </c>
      <c r="D321" s="16" t="s">
        <v>2547</v>
      </c>
      <c r="E321" s="34">
        <v>45147.0</v>
      </c>
      <c r="F321" s="16" t="s">
        <v>2529</v>
      </c>
      <c r="G321" s="16" t="s">
        <v>2522</v>
      </c>
      <c r="H321" s="15" t="s">
        <v>29</v>
      </c>
      <c r="I321" s="15">
        <f t="shared" si="39"/>
        <v>85</v>
      </c>
      <c r="J321" s="20">
        <v>90.0</v>
      </c>
      <c r="K321" s="20">
        <v>80.0</v>
      </c>
      <c r="L321" s="20">
        <v>85.0</v>
      </c>
      <c r="M321" s="20">
        <v>85.0</v>
      </c>
      <c r="N321" s="20">
        <f t="shared" si="40"/>
        <v>85</v>
      </c>
      <c r="O321" s="20">
        <v>87.0</v>
      </c>
      <c r="P321" s="20">
        <v>92.0</v>
      </c>
      <c r="Q321" s="20">
        <v>96.0</v>
      </c>
      <c r="R321" s="20">
        <v>100.0</v>
      </c>
      <c r="S321" s="20">
        <v>87.0</v>
      </c>
      <c r="T321" s="20">
        <v>84.0</v>
      </c>
      <c r="U321" s="20">
        <v>80.0</v>
      </c>
      <c r="V321" s="20">
        <v>78.0</v>
      </c>
    </row>
    <row r="322">
      <c r="B322" s="16" t="s">
        <v>728</v>
      </c>
      <c r="C322" s="15" t="s">
        <v>25</v>
      </c>
      <c r="D322" s="16" t="s">
        <v>2548</v>
      </c>
      <c r="E322" s="34">
        <v>45147.0</v>
      </c>
      <c r="F322" s="16" t="s">
        <v>2529</v>
      </c>
      <c r="G322" s="16" t="s">
        <v>2522</v>
      </c>
      <c r="H322" s="15" t="s">
        <v>29</v>
      </c>
      <c r="I322" s="15">
        <f t="shared" si="39"/>
        <v>88.33333333</v>
      </c>
      <c r="J322" s="20">
        <v>92.0</v>
      </c>
      <c r="K322" s="20">
        <v>83.0</v>
      </c>
      <c r="L322" s="20">
        <v>80.0</v>
      </c>
      <c r="M322" s="20">
        <v>90.0</v>
      </c>
      <c r="N322" s="20">
        <f t="shared" si="40"/>
        <v>86.25</v>
      </c>
      <c r="O322" s="20">
        <v>85.0</v>
      </c>
      <c r="P322" s="20">
        <v>90.0</v>
      </c>
      <c r="Q322" s="20">
        <v>95.0</v>
      </c>
      <c r="R322" s="20">
        <v>100.0</v>
      </c>
      <c r="S322" s="20">
        <v>90.0</v>
      </c>
      <c r="T322" s="20">
        <v>85.0</v>
      </c>
      <c r="U322" s="20">
        <v>80.0</v>
      </c>
      <c r="V322" s="20">
        <v>75.0</v>
      </c>
    </row>
    <row r="323">
      <c r="B323" s="16" t="s">
        <v>1377</v>
      </c>
      <c r="C323" s="15" t="s">
        <v>25</v>
      </c>
      <c r="D323" s="16" t="s">
        <v>2549</v>
      </c>
      <c r="E323" s="34">
        <v>43108.0</v>
      </c>
      <c r="F323" s="16" t="s">
        <v>2529</v>
      </c>
      <c r="G323" s="16" t="s">
        <v>2522</v>
      </c>
      <c r="H323" s="15" t="s">
        <v>29</v>
      </c>
      <c r="I323" s="15">
        <f t="shared" si="39"/>
        <v>85.66666667</v>
      </c>
      <c r="J323" s="20">
        <v>87.0</v>
      </c>
      <c r="K323" s="20">
        <v>85.0</v>
      </c>
      <c r="L323" s="20">
        <v>80.0</v>
      </c>
      <c r="M323" s="20">
        <v>85.0</v>
      </c>
      <c r="N323" s="20">
        <f t="shared" si="40"/>
        <v>84.25</v>
      </c>
      <c r="O323" s="20">
        <v>85.0</v>
      </c>
      <c r="P323" s="20">
        <v>90.0</v>
      </c>
      <c r="Q323" s="20">
        <v>95.0</v>
      </c>
      <c r="R323" s="20">
        <v>100.0</v>
      </c>
      <c r="S323" s="20">
        <v>90.0</v>
      </c>
      <c r="T323" s="20">
        <v>85.0</v>
      </c>
      <c r="U323" s="20">
        <v>80.0</v>
      </c>
      <c r="V323" s="20">
        <v>75.0</v>
      </c>
      <c r="X323" s="40" t="s">
        <v>2550</v>
      </c>
    </row>
    <row r="324">
      <c r="A324" s="16"/>
      <c r="B324" s="16"/>
      <c r="C324" s="15"/>
      <c r="D324" s="16"/>
      <c r="E324" s="34"/>
      <c r="F324" s="16"/>
      <c r="G324" s="16"/>
      <c r="H324" s="16"/>
      <c r="I324" s="16"/>
      <c r="J324" s="20"/>
      <c r="K324" s="20"/>
      <c r="L324" s="20"/>
      <c r="M324" s="20"/>
      <c r="N324" s="16"/>
      <c r="O324" s="20"/>
      <c r="P324" s="20"/>
      <c r="Q324" s="20"/>
      <c r="R324" s="20"/>
      <c r="S324" s="20"/>
      <c r="T324" s="20"/>
      <c r="U324" s="20"/>
      <c r="V324" s="20"/>
      <c r="W324" s="25"/>
      <c r="X324" s="41"/>
    </row>
    <row r="325">
      <c r="A325" s="16">
        <v>423.0</v>
      </c>
      <c r="B325" s="16" t="s">
        <v>574</v>
      </c>
      <c r="C325" s="19" t="s">
        <v>25</v>
      </c>
      <c r="D325" s="16" t="s">
        <v>2551</v>
      </c>
      <c r="E325" s="112">
        <v>44063.0</v>
      </c>
      <c r="F325" s="30" t="s">
        <v>2552</v>
      </c>
      <c r="G325" s="16" t="s">
        <v>2522</v>
      </c>
      <c r="H325" s="19" t="s">
        <v>29</v>
      </c>
      <c r="I325" s="16">
        <v>80.0</v>
      </c>
      <c r="J325" s="20">
        <v>95.0</v>
      </c>
      <c r="K325" s="20">
        <v>90.0</v>
      </c>
      <c r="L325" s="20">
        <v>80.0</v>
      </c>
      <c r="M325" s="20">
        <v>85.0</v>
      </c>
      <c r="N325" s="20">
        <f t="shared" ref="N325:N333" si="41">AVERAGE(I325:M325)</f>
        <v>86</v>
      </c>
      <c r="O325" s="20">
        <v>60.0</v>
      </c>
      <c r="P325" s="20">
        <v>69.0</v>
      </c>
      <c r="Q325" s="20">
        <v>80.0</v>
      </c>
      <c r="R325" s="20">
        <v>96.0</v>
      </c>
      <c r="S325" s="20">
        <v>97.0</v>
      </c>
      <c r="T325" s="20">
        <v>85.0</v>
      </c>
      <c r="U325" s="20">
        <v>80.0</v>
      </c>
      <c r="V325" s="20">
        <v>77.0</v>
      </c>
      <c r="W325" s="20" t="s">
        <v>2553</v>
      </c>
      <c r="X325" s="115" t="s">
        <v>2554</v>
      </c>
    </row>
    <row r="326">
      <c r="B326" s="16" t="s">
        <v>1557</v>
      </c>
      <c r="C326" s="19" t="s">
        <v>25</v>
      </c>
      <c r="D326" s="16" t="s">
        <v>2555</v>
      </c>
      <c r="E326" s="112">
        <v>44063.0</v>
      </c>
      <c r="F326" s="30" t="s">
        <v>2552</v>
      </c>
      <c r="G326" s="16" t="s">
        <v>2522</v>
      </c>
      <c r="H326" s="19" t="s">
        <v>29</v>
      </c>
      <c r="I326" s="16">
        <v>60.0</v>
      </c>
      <c r="J326" s="20">
        <v>70.0</v>
      </c>
      <c r="K326" s="20">
        <v>60.0</v>
      </c>
      <c r="L326" s="20">
        <v>70.0</v>
      </c>
      <c r="M326" s="20">
        <v>70.0</v>
      </c>
      <c r="N326" s="20">
        <f t="shared" si="41"/>
        <v>66</v>
      </c>
      <c r="O326" s="20">
        <v>65.0</v>
      </c>
      <c r="P326" s="20">
        <v>75.0</v>
      </c>
      <c r="Q326" s="20">
        <v>85.0</v>
      </c>
      <c r="R326" s="20">
        <v>95.0</v>
      </c>
      <c r="S326" s="20">
        <v>96.0</v>
      </c>
      <c r="T326" s="20">
        <v>87.0</v>
      </c>
      <c r="U326" s="20">
        <v>80.0</v>
      </c>
      <c r="V326" s="20">
        <v>76.0</v>
      </c>
      <c r="W326" s="20" t="s">
        <v>2553</v>
      </c>
    </row>
    <row r="327" ht="16.5" customHeight="1">
      <c r="B327" s="16" t="s">
        <v>1001</v>
      </c>
      <c r="C327" s="19" t="s">
        <v>25</v>
      </c>
      <c r="D327" s="16" t="s">
        <v>2556</v>
      </c>
      <c r="E327" s="112">
        <v>44063.0</v>
      </c>
      <c r="F327" s="30" t="s">
        <v>2552</v>
      </c>
      <c r="G327" s="16" t="s">
        <v>2522</v>
      </c>
      <c r="H327" s="19" t="s">
        <v>29</v>
      </c>
      <c r="I327" s="16">
        <v>50.0</v>
      </c>
      <c r="J327" s="20">
        <v>50.0</v>
      </c>
      <c r="K327" s="20">
        <v>50.0</v>
      </c>
      <c r="L327" s="20">
        <v>50.0</v>
      </c>
      <c r="M327" s="20">
        <v>50.0</v>
      </c>
      <c r="N327" s="20">
        <f t="shared" si="41"/>
        <v>50</v>
      </c>
      <c r="O327" s="20">
        <v>50.0</v>
      </c>
      <c r="P327" s="20">
        <v>50.0</v>
      </c>
      <c r="Q327" s="20">
        <v>50.0</v>
      </c>
      <c r="R327" s="20">
        <v>50.0</v>
      </c>
      <c r="S327" s="20">
        <v>50.0</v>
      </c>
      <c r="T327" s="20">
        <v>50.0</v>
      </c>
      <c r="U327" s="20">
        <v>50.0</v>
      </c>
      <c r="V327" s="20">
        <v>50.0</v>
      </c>
      <c r="W327" s="20" t="s">
        <v>2553</v>
      </c>
    </row>
    <row r="328" ht="16.5" customHeight="1">
      <c r="B328" s="16" t="s">
        <v>147</v>
      </c>
      <c r="C328" s="19" t="s">
        <v>25</v>
      </c>
      <c r="D328" s="16" t="s">
        <v>2557</v>
      </c>
      <c r="E328" s="112">
        <v>44063.0</v>
      </c>
      <c r="F328" s="30" t="s">
        <v>2552</v>
      </c>
      <c r="G328" s="16" t="s">
        <v>2522</v>
      </c>
      <c r="H328" s="19" t="s">
        <v>29</v>
      </c>
      <c r="I328" s="16">
        <v>80.0</v>
      </c>
      <c r="J328" s="20">
        <v>85.0</v>
      </c>
      <c r="K328" s="20">
        <v>80.0</v>
      </c>
      <c r="L328" s="20">
        <v>75.0</v>
      </c>
      <c r="M328" s="20">
        <v>88.0</v>
      </c>
      <c r="N328" s="20">
        <f t="shared" si="41"/>
        <v>81.6</v>
      </c>
      <c r="O328" s="20">
        <v>60.0</v>
      </c>
      <c r="P328" s="20">
        <v>75.0</v>
      </c>
      <c r="Q328" s="20">
        <v>85.0</v>
      </c>
      <c r="R328" s="20">
        <v>97.0</v>
      </c>
      <c r="S328" s="20">
        <v>97.0</v>
      </c>
      <c r="T328" s="20">
        <v>85.0</v>
      </c>
      <c r="U328" s="20">
        <v>70.0</v>
      </c>
      <c r="V328" s="20">
        <v>60.0</v>
      </c>
      <c r="W328" s="20" t="s">
        <v>2553</v>
      </c>
    </row>
    <row r="329">
      <c r="B329" s="16" t="s">
        <v>450</v>
      </c>
      <c r="C329" s="19" t="s">
        <v>25</v>
      </c>
      <c r="D329" s="16" t="s">
        <v>2558</v>
      </c>
      <c r="E329" s="112">
        <v>44063.0</v>
      </c>
      <c r="F329" s="16" t="s">
        <v>2552</v>
      </c>
      <c r="G329" s="16" t="s">
        <v>2522</v>
      </c>
      <c r="H329" s="19" t="s">
        <v>29</v>
      </c>
      <c r="I329" s="16">
        <v>70.0</v>
      </c>
      <c r="J329" s="20">
        <v>85.0</v>
      </c>
      <c r="K329" s="20">
        <v>80.0</v>
      </c>
      <c r="L329" s="20">
        <v>70.0</v>
      </c>
      <c r="M329" s="20">
        <v>80.0</v>
      </c>
      <c r="N329" s="20">
        <f t="shared" si="41"/>
        <v>77</v>
      </c>
      <c r="O329" s="20">
        <v>65.0</v>
      </c>
      <c r="P329" s="20">
        <v>75.0</v>
      </c>
      <c r="Q329" s="20">
        <v>85.0</v>
      </c>
      <c r="R329" s="20">
        <v>98.0</v>
      </c>
      <c r="S329" s="20">
        <v>97.0</v>
      </c>
      <c r="T329" s="20">
        <v>80.0</v>
      </c>
      <c r="U329" s="20">
        <v>75.0</v>
      </c>
      <c r="V329" s="20">
        <v>60.0</v>
      </c>
      <c r="W329" s="20" t="s">
        <v>2553</v>
      </c>
    </row>
    <row r="330" ht="16.5" customHeight="1">
      <c r="B330" s="16" t="s">
        <v>1973</v>
      </c>
      <c r="C330" s="19" t="s">
        <v>25</v>
      </c>
      <c r="D330" s="17" t="s">
        <v>2559</v>
      </c>
      <c r="E330" s="112">
        <v>44063.0</v>
      </c>
      <c r="F330" s="16" t="s">
        <v>2552</v>
      </c>
      <c r="G330" s="16" t="s">
        <v>2522</v>
      </c>
      <c r="H330" s="19" t="s">
        <v>29</v>
      </c>
      <c r="I330" s="16">
        <v>70.0</v>
      </c>
      <c r="J330" s="20">
        <v>85.0</v>
      </c>
      <c r="K330" s="20">
        <v>80.0</v>
      </c>
      <c r="L330" s="20">
        <v>70.0</v>
      </c>
      <c r="M330" s="20">
        <v>85.0</v>
      </c>
      <c r="N330" s="20">
        <f t="shared" si="41"/>
        <v>78</v>
      </c>
      <c r="O330" s="20">
        <v>65.0</v>
      </c>
      <c r="P330" s="20">
        <v>78.0</v>
      </c>
      <c r="Q330" s="20">
        <v>87.0</v>
      </c>
      <c r="R330" s="20">
        <v>96.0</v>
      </c>
      <c r="S330" s="20">
        <v>98.0</v>
      </c>
      <c r="T330" s="20">
        <v>85.0</v>
      </c>
      <c r="U330" s="20">
        <v>76.0</v>
      </c>
      <c r="V330" s="20">
        <v>70.0</v>
      </c>
      <c r="W330" s="20" t="s">
        <v>2553</v>
      </c>
    </row>
    <row r="331">
      <c r="B331" s="16" t="s">
        <v>94</v>
      </c>
      <c r="C331" s="19" t="s">
        <v>25</v>
      </c>
      <c r="D331" s="16" t="s">
        <v>2560</v>
      </c>
      <c r="E331" s="112">
        <v>44063.0</v>
      </c>
      <c r="F331" s="16" t="s">
        <v>2552</v>
      </c>
      <c r="G331" s="16" t="s">
        <v>2522</v>
      </c>
      <c r="H331" s="19" t="s">
        <v>29</v>
      </c>
      <c r="I331" s="16">
        <v>60.0</v>
      </c>
      <c r="J331" s="20">
        <v>80.0</v>
      </c>
      <c r="K331" s="20">
        <v>75.0</v>
      </c>
      <c r="L331" s="20">
        <v>60.0</v>
      </c>
      <c r="M331" s="20">
        <v>80.0</v>
      </c>
      <c r="N331" s="20">
        <f t="shared" si="41"/>
        <v>71</v>
      </c>
      <c r="O331" s="20">
        <v>68.0</v>
      </c>
      <c r="P331" s="20">
        <v>79.0</v>
      </c>
      <c r="Q331" s="20">
        <v>88.0</v>
      </c>
      <c r="R331" s="20">
        <v>98.0</v>
      </c>
      <c r="S331" s="20">
        <v>98.0</v>
      </c>
      <c r="T331" s="20">
        <v>87.0</v>
      </c>
      <c r="U331" s="20">
        <v>78.0</v>
      </c>
      <c r="V331" s="20">
        <v>70.0</v>
      </c>
      <c r="W331" s="20" t="s">
        <v>2561</v>
      </c>
    </row>
    <row r="332">
      <c r="B332" s="16" t="s">
        <v>171</v>
      </c>
      <c r="C332" s="19" t="s">
        <v>25</v>
      </c>
      <c r="D332" s="16" t="s">
        <v>2562</v>
      </c>
      <c r="E332" s="112">
        <v>44063.0</v>
      </c>
      <c r="F332" s="16" t="s">
        <v>2552</v>
      </c>
      <c r="G332" s="16" t="s">
        <v>2522</v>
      </c>
      <c r="H332" s="19" t="s">
        <v>29</v>
      </c>
      <c r="I332" s="16">
        <v>65.0</v>
      </c>
      <c r="J332" s="20">
        <v>85.0</v>
      </c>
      <c r="K332" s="20">
        <v>80.0</v>
      </c>
      <c r="L332" s="20">
        <v>70.0</v>
      </c>
      <c r="M332" s="20">
        <v>85.0</v>
      </c>
      <c r="N332" s="20">
        <f t="shared" si="41"/>
        <v>77</v>
      </c>
      <c r="O332" s="20">
        <v>65.0</v>
      </c>
      <c r="P332" s="20">
        <v>75.0</v>
      </c>
      <c r="Q332" s="20">
        <v>85.0</v>
      </c>
      <c r="R332" s="20">
        <v>98.0</v>
      </c>
      <c r="S332" s="20">
        <v>98.0</v>
      </c>
      <c r="T332" s="20">
        <v>85.0</v>
      </c>
      <c r="U332" s="20">
        <v>78.0</v>
      </c>
      <c r="V332" s="20">
        <v>70.0</v>
      </c>
      <c r="W332" s="20" t="s">
        <v>2553</v>
      </c>
    </row>
    <row r="333" ht="15.75" customHeight="1">
      <c r="B333" s="16" t="s">
        <v>103</v>
      </c>
      <c r="C333" s="19" t="s">
        <v>25</v>
      </c>
      <c r="D333" s="17" t="s">
        <v>2563</v>
      </c>
      <c r="E333" s="112">
        <v>44063.0</v>
      </c>
      <c r="F333" s="16" t="s">
        <v>2552</v>
      </c>
      <c r="G333" s="16" t="s">
        <v>2522</v>
      </c>
      <c r="H333" s="19" t="s">
        <v>29</v>
      </c>
      <c r="I333" s="16">
        <v>75.0</v>
      </c>
      <c r="J333" s="20">
        <v>85.0</v>
      </c>
      <c r="K333" s="20">
        <v>80.0</v>
      </c>
      <c r="L333" s="20">
        <v>75.0</v>
      </c>
      <c r="M333" s="20">
        <v>70.0</v>
      </c>
      <c r="N333" s="20">
        <f t="shared" si="41"/>
        <v>77</v>
      </c>
      <c r="O333" s="20">
        <v>67.0</v>
      </c>
      <c r="P333" s="20">
        <v>77.0</v>
      </c>
      <c r="Q333" s="20">
        <v>87.0</v>
      </c>
      <c r="R333" s="20">
        <v>97.0</v>
      </c>
      <c r="S333" s="20">
        <v>97.0</v>
      </c>
      <c r="T333" s="20">
        <v>84.0</v>
      </c>
      <c r="U333" s="20">
        <v>75.0</v>
      </c>
      <c r="V333" s="20">
        <v>70.0</v>
      </c>
      <c r="W333" s="20" t="s">
        <v>1883</v>
      </c>
    </row>
    <row r="334">
      <c r="A334" s="16"/>
      <c r="B334" s="16"/>
      <c r="C334" s="15"/>
      <c r="D334" s="16"/>
      <c r="E334" s="34"/>
      <c r="F334" s="16"/>
      <c r="G334" s="16"/>
      <c r="H334" s="16"/>
      <c r="I334" s="16"/>
      <c r="J334" s="20"/>
      <c r="K334" s="20"/>
      <c r="L334" s="20"/>
      <c r="M334" s="20"/>
      <c r="N334" s="16"/>
      <c r="O334" s="20"/>
      <c r="P334" s="20"/>
      <c r="Q334" s="20"/>
      <c r="R334" s="20"/>
      <c r="S334" s="20"/>
      <c r="T334" s="20"/>
      <c r="U334" s="20"/>
      <c r="V334" s="20"/>
      <c r="W334" s="25"/>
      <c r="X334" s="41"/>
    </row>
    <row r="335">
      <c r="A335" s="16">
        <v>1879.0</v>
      </c>
      <c r="B335" s="16"/>
      <c r="C335" s="15" t="s">
        <v>25</v>
      </c>
      <c r="D335" s="16" t="s">
        <v>46</v>
      </c>
      <c r="E335" s="34"/>
      <c r="F335" s="16" t="s">
        <v>2564</v>
      </c>
      <c r="G335" s="16" t="s">
        <v>2522</v>
      </c>
      <c r="H335" s="16" t="s">
        <v>29</v>
      </c>
      <c r="I335" s="16"/>
      <c r="J335" s="20"/>
      <c r="K335" s="20"/>
      <c r="L335" s="20"/>
      <c r="M335" s="20"/>
      <c r="N335" s="16"/>
      <c r="O335" s="20"/>
      <c r="P335" s="20"/>
      <c r="Q335" s="20"/>
      <c r="R335" s="20"/>
      <c r="S335" s="20"/>
      <c r="T335" s="20"/>
      <c r="U335" s="20"/>
      <c r="V335" s="20"/>
      <c r="W335" s="25"/>
      <c r="X335" s="41"/>
    </row>
    <row r="336">
      <c r="A336" s="16"/>
      <c r="B336" s="16"/>
      <c r="C336" s="15"/>
      <c r="D336" s="16"/>
      <c r="E336" s="34"/>
      <c r="F336" s="16"/>
      <c r="G336" s="16"/>
      <c r="H336" s="16"/>
      <c r="I336" s="16"/>
      <c r="J336" s="20"/>
      <c r="K336" s="20"/>
      <c r="L336" s="20"/>
      <c r="M336" s="20"/>
      <c r="N336" s="16"/>
      <c r="O336" s="20"/>
      <c r="P336" s="20"/>
      <c r="Q336" s="20"/>
      <c r="R336" s="20"/>
      <c r="S336" s="20"/>
      <c r="T336" s="20"/>
      <c r="U336" s="20"/>
      <c r="V336" s="20"/>
      <c r="W336" s="25"/>
      <c r="X336" s="41"/>
    </row>
    <row r="337">
      <c r="A337" s="16">
        <v>985.0</v>
      </c>
      <c r="B337" s="16"/>
      <c r="C337" s="15" t="s">
        <v>25</v>
      </c>
      <c r="D337" s="16" t="s">
        <v>46</v>
      </c>
      <c r="E337" s="34"/>
      <c r="F337" s="16" t="s">
        <v>2565</v>
      </c>
      <c r="G337" s="16" t="s">
        <v>2522</v>
      </c>
      <c r="H337" s="15" t="s">
        <v>29</v>
      </c>
      <c r="I337" s="16"/>
      <c r="J337" s="20"/>
      <c r="K337" s="20"/>
      <c r="L337" s="20"/>
      <c r="M337" s="20"/>
      <c r="N337" s="16"/>
      <c r="O337" s="20"/>
      <c r="P337" s="20"/>
      <c r="Q337" s="20"/>
      <c r="R337" s="20"/>
      <c r="S337" s="20"/>
      <c r="T337" s="20"/>
      <c r="U337" s="20"/>
      <c r="V337" s="20"/>
      <c r="W337" s="25"/>
      <c r="X337" s="41"/>
    </row>
    <row r="338">
      <c r="A338" s="16"/>
      <c r="B338" s="16"/>
      <c r="C338" s="15"/>
      <c r="D338" s="16"/>
      <c r="E338" s="34"/>
      <c r="F338" s="16"/>
      <c r="G338" s="16"/>
      <c r="H338" s="16"/>
      <c r="I338" s="16"/>
      <c r="J338" s="20"/>
      <c r="K338" s="20"/>
      <c r="L338" s="20"/>
      <c r="M338" s="20"/>
      <c r="N338" s="16"/>
      <c r="O338" s="20"/>
      <c r="P338" s="20"/>
      <c r="Q338" s="20"/>
      <c r="R338" s="20"/>
      <c r="S338" s="20"/>
      <c r="T338" s="20"/>
      <c r="U338" s="20"/>
      <c r="V338" s="20"/>
      <c r="W338" s="25"/>
      <c r="X338" s="41"/>
    </row>
    <row r="339">
      <c r="A339" s="16">
        <v>1122.0</v>
      </c>
      <c r="B339" s="16"/>
      <c r="C339" s="15" t="s">
        <v>25</v>
      </c>
      <c r="D339" s="16" t="s">
        <v>46</v>
      </c>
      <c r="E339" s="34"/>
      <c r="F339" s="16" t="s">
        <v>2566</v>
      </c>
      <c r="G339" s="16" t="s">
        <v>2567</v>
      </c>
      <c r="H339" s="15" t="s">
        <v>29</v>
      </c>
      <c r="I339" s="16"/>
      <c r="J339" s="20"/>
      <c r="K339" s="20"/>
      <c r="L339" s="20"/>
      <c r="M339" s="20"/>
      <c r="N339" s="16"/>
      <c r="O339" s="20"/>
      <c r="P339" s="20"/>
      <c r="Q339" s="20"/>
      <c r="R339" s="20"/>
      <c r="S339" s="20"/>
      <c r="T339" s="20"/>
      <c r="U339" s="20"/>
      <c r="V339" s="20"/>
      <c r="W339" s="25"/>
      <c r="X339" s="41"/>
    </row>
    <row r="340">
      <c r="A340" s="16"/>
      <c r="B340" s="16"/>
      <c r="C340" s="15"/>
      <c r="D340" s="16"/>
      <c r="E340" s="34"/>
      <c r="F340" s="16"/>
      <c r="G340" s="16"/>
      <c r="H340" s="16"/>
      <c r="I340" s="16"/>
      <c r="J340" s="20"/>
      <c r="K340" s="20"/>
      <c r="L340" s="20"/>
      <c r="M340" s="20"/>
      <c r="N340" s="16"/>
      <c r="O340" s="20"/>
      <c r="P340" s="20"/>
      <c r="Q340" s="20"/>
      <c r="R340" s="20"/>
      <c r="S340" s="20"/>
      <c r="T340" s="20"/>
      <c r="U340" s="20"/>
      <c r="V340" s="20"/>
      <c r="W340" s="25"/>
      <c r="X340" s="41"/>
    </row>
    <row r="341">
      <c r="A341" s="16">
        <v>346.0</v>
      </c>
      <c r="B341" s="16" t="s">
        <v>171</v>
      </c>
      <c r="C341" s="15" t="s">
        <v>25</v>
      </c>
      <c r="D341" s="16" t="s">
        <v>2568</v>
      </c>
      <c r="E341" s="34">
        <v>44422.0</v>
      </c>
      <c r="F341" s="30" t="s">
        <v>2569</v>
      </c>
      <c r="G341" s="30" t="s">
        <v>2570</v>
      </c>
      <c r="H341" s="16" t="s">
        <v>29</v>
      </c>
      <c r="I341" s="16">
        <v>89.0</v>
      </c>
      <c r="J341" s="20">
        <v>95.0</v>
      </c>
      <c r="K341" s="20">
        <v>60.0</v>
      </c>
      <c r="L341" s="20">
        <v>89.0</v>
      </c>
      <c r="M341" s="20">
        <v>98.0</v>
      </c>
      <c r="N341" s="16">
        <f>AVERAGE(I341:M341)</f>
        <v>86.2</v>
      </c>
      <c r="O341" s="20">
        <v>90.0</v>
      </c>
      <c r="P341" s="20">
        <v>90.0</v>
      </c>
      <c r="Q341" s="20">
        <v>95.0</v>
      </c>
      <c r="R341" s="20">
        <v>98.0</v>
      </c>
      <c r="S341" s="20">
        <v>97.0</v>
      </c>
      <c r="T341" s="20">
        <v>95.0</v>
      </c>
      <c r="U341" s="20">
        <v>87.0</v>
      </c>
      <c r="V341" s="20">
        <v>87.0</v>
      </c>
      <c r="W341" s="20" t="s">
        <v>2571</v>
      </c>
      <c r="X341" s="40" t="s">
        <v>2572</v>
      </c>
    </row>
    <row r="342">
      <c r="A342" s="16"/>
      <c r="B342" s="16"/>
      <c r="C342" s="15"/>
      <c r="D342" s="16"/>
      <c r="E342" s="34"/>
      <c r="F342" s="16"/>
      <c r="G342" s="16"/>
      <c r="H342" s="19"/>
      <c r="I342" s="16"/>
      <c r="J342" s="20"/>
      <c r="K342" s="20"/>
      <c r="L342" s="20"/>
      <c r="M342" s="20"/>
      <c r="N342" s="16"/>
      <c r="O342" s="20"/>
      <c r="P342" s="20"/>
      <c r="Q342" s="20"/>
      <c r="R342" s="20"/>
      <c r="S342" s="20"/>
      <c r="T342" s="20"/>
      <c r="U342" s="20"/>
      <c r="V342" s="20"/>
      <c r="W342" s="25"/>
      <c r="X342" s="41"/>
    </row>
    <row r="343">
      <c r="A343" s="16">
        <v>205.0</v>
      </c>
      <c r="B343" s="16"/>
      <c r="C343" s="15" t="s">
        <v>25</v>
      </c>
      <c r="D343" s="16" t="s">
        <v>46</v>
      </c>
      <c r="E343" s="34"/>
      <c r="F343" s="16" t="s">
        <v>2573</v>
      </c>
      <c r="G343" s="16" t="s">
        <v>2574</v>
      </c>
      <c r="H343" s="19" t="s">
        <v>29</v>
      </c>
      <c r="I343" s="16"/>
      <c r="J343" s="20"/>
      <c r="K343" s="20"/>
      <c r="L343" s="20"/>
      <c r="M343" s="20"/>
      <c r="N343" s="16"/>
      <c r="O343" s="20"/>
      <c r="P343" s="20"/>
      <c r="Q343" s="20"/>
      <c r="R343" s="20"/>
      <c r="S343" s="20"/>
      <c r="T343" s="20"/>
      <c r="U343" s="20"/>
      <c r="V343" s="20"/>
      <c r="W343" s="25"/>
      <c r="X343" s="41"/>
    </row>
    <row r="344">
      <c r="A344" s="16"/>
      <c r="B344" s="16"/>
      <c r="C344" s="15"/>
      <c r="D344" s="16"/>
      <c r="E344" s="34"/>
      <c r="F344" s="16"/>
      <c r="G344" s="16"/>
      <c r="H344" s="16"/>
      <c r="I344" s="16"/>
      <c r="J344" s="20"/>
      <c r="K344" s="20"/>
      <c r="L344" s="20"/>
      <c r="M344" s="20"/>
      <c r="N344" s="16"/>
      <c r="O344" s="20"/>
      <c r="P344" s="20"/>
      <c r="Q344" s="20"/>
      <c r="R344" s="20"/>
      <c r="S344" s="20"/>
      <c r="T344" s="20"/>
      <c r="U344" s="20"/>
      <c r="V344" s="20"/>
      <c r="W344" s="25"/>
      <c r="X344" s="41"/>
    </row>
    <row r="345">
      <c r="A345" s="16">
        <v>206.0</v>
      </c>
      <c r="B345" s="16" t="s">
        <v>446</v>
      </c>
      <c r="C345" s="19" t="s">
        <v>25</v>
      </c>
      <c r="D345" s="16" t="s">
        <v>2575</v>
      </c>
      <c r="E345" s="34" t="s">
        <v>2576</v>
      </c>
      <c r="F345" s="27" t="s">
        <v>2577</v>
      </c>
      <c r="G345" s="16" t="s">
        <v>2578</v>
      </c>
      <c r="H345" s="19" t="s">
        <v>29</v>
      </c>
      <c r="I345" s="16">
        <v>77.0</v>
      </c>
      <c r="J345" s="20">
        <v>80.0</v>
      </c>
      <c r="K345" s="20">
        <v>78.0</v>
      </c>
      <c r="L345" s="20">
        <v>80.0</v>
      </c>
      <c r="M345" s="20">
        <v>83.0</v>
      </c>
      <c r="N345" s="42">
        <f t="shared" ref="N345:N352" si="42">AVERAGE(I345:M345)</f>
        <v>79.6</v>
      </c>
      <c r="O345" s="20">
        <v>75.0</v>
      </c>
      <c r="P345" s="20">
        <v>80.0</v>
      </c>
      <c r="Q345" s="20">
        <v>89.0</v>
      </c>
      <c r="R345" s="20">
        <v>99.0</v>
      </c>
      <c r="S345" s="20">
        <v>94.0</v>
      </c>
      <c r="T345" s="20">
        <v>86.0</v>
      </c>
      <c r="U345" s="20">
        <v>74.0</v>
      </c>
      <c r="V345" s="20">
        <v>64.0</v>
      </c>
      <c r="W345" s="20" t="s">
        <v>2579</v>
      </c>
      <c r="X345" s="115" t="s">
        <v>2580</v>
      </c>
    </row>
    <row r="346" ht="14.25" customHeight="1">
      <c r="B346" s="16" t="s">
        <v>444</v>
      </c>
      <c r="C346" s="19" t="s">
        <v>25</v>
      </c>
      <c r="D346" s="16" t="s">
        <v>2581</v>
      </c>
      <c r="E346" s="34" t="s">
        <v>2576</v>
      </c>
      <c r="F346" s="27" t="s">
        <v>2577</v>
      </c>
      <c r="G346" s="16" t="s">
        <v>2578</v>
      </c>
      <c r="H346" s="19" t="s">
        <v>29</v>
      </c>
      <c r="I346" s="16">
        <v>79.0</v>
      </c>
      <c r="J346" s="20">
        <v>93.0</v>
      </c>
      <c r="K346" s="20">
        <v>88.0</v>
      </c>
      <c r="L346" s="20">
        <v>84.0</v>
      </c>
      <c r="M346" s="20">
        <v>93.0</v>
      </c>
      <c r="N346" s="42">
        <f t="shared" si="42"/>
        <v>87.4</v>
      </c>
      <c r="O346" s="20">
        <v>79.0</v>
      </c>
      <c r="P346" s="20">
        <v>83.0</v>
      </c>
      <c r="Q346" s="20">
        <v>87.0</v>
      </c>
      <c r="R346" s="20">
        <v>98.0</v>
      </c>
      <c r="S346" s="20">
        <v>98.0</v>
      </c>
      <c r="T346" s="20">
        <v>87.0</v>
      </c>
      <c r="U346" s="20">
        <v>73.0</v>
      </c>
      <c r="V346" s="20">
        <v>67.0</v>
      </c>
      <c r="W346" s="20" t="s">
        <v>2582</v>
      </c>
    </row>
    <row r="347" ht="16.5" customHeight="1">
      <c r="B347" s="16" t="s">
        <v>225</v>
      </c>
      <c r="C347" s="19" t="s">
        <v>25</v>
      </c>
      <c r="D347" s="16" t="s">
        <v>2583</v>
      </c>
      <c r="E347" s="34" t="s">
        <v>2576</v>
      </c>
      <c r="F347" s="27" t="s">
        <v>2577</v>
      </c>
      <c r="G347" s="16" t="s">
        <v>2578</v>
      </c>
      <c r="H347" s="19" t="s">
        <v>29</v>
      </c>
      <c r="I347" s="16">
        <v>78.0</v>
      </c>
      <c r="J347" s="20">
        <v>90.0</v>
      </c>
      <c r="K347" s="20">
        <v>89.0</v>
      </c>
      <c r="L347" s="20">
        <v>86.0</v>
      </c>
      <c r="M347" s="20">
        <v>84.0</v>
      </c>
      <c r="N347" s="42">
        <f t="shared" si="42"/>
        <v>85.4</v>
      </c>
      <c r="O347" s="20">
        <v>80.0</v>
      </c>
      <c r="P347" s="20">
        <v>84.0</v>
      </c>
      <c r="Q347" s="20">
        <v>85.0</v>
      </c>
      <c r="R347" s="20">
        <v>99.0</v>
      </c>
      <c r="S347" s="20">
        <v>97.0</v>
      </c>
      <c r="T347" s="20">
        <v>86.0</v>
      </c>
      <c r="U347" s="20">
        <v>74.0</v>
      </c>
      <c r="V347" s="20">
        <v>69.0</v>
      </c>
      <c r="W347" s="20" t="s">
        <v>2584</v>
      </c>
    </row>
    <row r="348">
      <c r="B348" s="16" t="s">
        <v>1095</v>
      </c>
      <c r="C348" s="19" t="s">
        <v>25</v>
      </c>
      <c r="D348" s="16" t="s">
        <v>2585</v>
      </c>
      <c r="E348" s="34" t="s">
        <v>2576</v>
      </c>
      <c r="F348" s="27" t="s">
        <v>2577</v>
      </c>
      <c r="G348" s="16" t="s">
        <v>2578</v>
      </c>
      <c r="H348" s="19" t="s">
        <v>29</v>
      </c>
      <c r="I348" s="16">
        <v>79.0</v>
      </c>
      <c r="J348" s="20">
        <v>90.0</v>
      </c>
      <c r="K348" s="20">
        <v>80.0</v>
      </c>
      <c r="L348" s="20">
        <v>79.0</v>
      </c>
      <c r="M348" s="20">
        <v>88.0</v>
      </c>
      <c r="N348" s="42">
        <f t="shared" si="42"/>
        <v>83.2</v>
      </c>
      <c r="O348" s="20">
        <v>79.0</v>
      </c>
      <c r="P348" s="20">
        <v>85.0</v>
      </c>
      <c r="Q348" s="20">
        <v>88.0</v>
      </c>
      <c r="R348" s="20">
        <v>98.0</v>
      </c>
      <c r="S348" s="20">
        <v>95.0</v>
      </c>
      <c r="T348" s="20">
        <v>83.0</v>
      </c>
      <c r="U348" s="20">
        <v>73.0</v>
      </c>
      <c r="V348" s="20">
        <v>66.0</v>
      </c>
      <c r="W348" s="20" t="s">
        <v>2586</v>
      </c>
    </row>
    <row r="349">
      <c r="B349" s="16" t="s">
        <v>247</v>
      </c>
      <c r="C349" s="19" t="s">
        <v>25</v>
      </c>
      <c r="D349" s="16" t="s">
        <v>2587</v>
      </c>
      <c r="E349" s="34" t="s">
        <v>2576</v>
      </c>
      <c r="F349" s="27" t="s">
        <v>2577</v>
      </c>
      <c r="G349" s="16" t="s">
        <v>2578</v>
      </c>
      <c r="H349" s="19" t="s">
        <v>29</v>
      </c>
      <c r="I349" s="16">
        <v>87.0</v>
      </c>
      <c r="J349" s="20">
        <v>78.0</v>
      </c>
      <c r="K349" s="20">
        <v>77.0</v>
      </c>
      <c r="L349" s="20">
        <v>77.0</v>
      </c>
      <c r="M349" s="20">
        <v>89.0</v>
      </c>
      <c r="N349" s="42">
        <f t="shared" si="42"/>
        <v>81.6</v>
      </c>
      <c r="O349" s="20">
        <v>77.0</v>
      </c>
      <c r="P349" s="20">
        <v>84.0</v>
      </c>
      <c r="Q349" s="20">
        <v>87.0</v>
      </c>
      <c r="R349" s="20">
        <v>98.0</v>
      </c>
      <c r="S349" s="20">
        <v>95.0</v>
      </c>
      <c r="T349" s="20">
        <v>84.0</v>
      </c>
      <c r="U349" s="20">
        <v>76.0</v>
      </c>
      <c r="V349" s="20">
        <v>67.0</v>
      </c>
      <c r="W349" s="20" t="s">
        <v>2586</v>
      </c>
    </row>
    <row r="350">
      <c r="B350" s="16" t="s">
        <v>1062</v>
      </c>
      <c r="C350" s="19" t="s">
        <v>25</v>
      </c>
      <c r="D350" s="16" t="s">
        <v>2588</v>
      </c>
      <c r="E350" s="34" t="s">
        <v>2576</v>
      </c>
      <c r="F350" s="27" t="s">
        <v>2577</v>
      </c>
      <c r="G350" s="16" t="s">
        <v>2578</v>
      </c>
      <c r="H350" s="19" t="s">
        <v>29</v>
      </c>
      <c r="I350" s="16">
        <v>83.0</v>
      </c>
      <c r="J350" s="20">
        <v>78.0</v>
      </c>
      <c r="K350" s="20">
        <v>76.0</v>
      </c>
      <c r="L350" s="20">
        <v>79.0</v>
      </c>
      <c r="M350" s="20">
        <v>80.0</v>
      </c>
      <c r="N350" s="42">
        <f t="shared" si="42"/>
        <v>79.2</v>
      </c>
      <c r="O350" s="20">
        <v>80.0</v>
      </c>
      <c r="P350" s="20">
        <v>85.0</v>
      </c>
      <c r="Q350" s="20">
        <v>92.0</v>
      </c>
      <c r="R350" s="20">
        <v>99.0</v>
      </c>
      <c r="S350" s="20">
        <v>97.0</v>
      </c>
      <c r="T350" s="20">
        <v>85.0</v>
      </c>
      <c r="U350" s="20">
        <v>75.0</v>
      </c>
      <c r="V350" s="20">
        <v>65.0</v>
      </c>
      <c r="W350" s="20" t="s">
        <v>2586</v>
      </c>
    </row>
    <row r="351" ht="15.0" customHeight="1">
      <c r="B351" s="16" t="s">
        <v>1252</v>
      </c>
      <c r="C351" s="19" t="s">
        <v>25</v>
      </c>
      <c r="D351" s="16" t="s">
        <v>2589</v>
      </c>
      <c r="E351" s="34" t="s">
        <v>2590</v>
      </c>
      <c r="F351" s="27" t="s">
        <v>2577</v>
      </c>
      <c r="G351" s="16" t="s">
        <v>2578</v>
      </c>
      <c r="H351" s="19" t="s">
        <v>29</v>
      </c>
      <c r="I351" s="16">
        <v>86.0</v>
      </c>
      <c r="J351" s="20">
        <v>89.0</v>
      </c>
      <c r="K351" s="20">
        <v>80.0</v>
      </c>
      <c r="L351" s="20">
        <v>80.0</v>
      </c>
      <c r="M351" s="20">
        <v>90.0</v>
      </c>
      <c r="N351" s="42">
        <f t="shared" si="42"/>
        <v>85</v>
      </c>
      <c r="O351" s="20">
        <v>80.0</v>
      </c>
      <c r="P351" s="20">
        <v>85.0</v>
      </c>
      <c r="Q351" s="20">
        <v>90.0</v>
      </c>
      <c r="R351" s="20">
        <v>95.0</v>
      </c>
      <c r="S351" s="20">
        <v>80.0</v>
      </c>
      <c r="T351" s="20">
        <v>77.0</v>
      </c>
      <c r="U351" s="20">
        <v>72.0</v>
      </c>
      <c r="V351" s="20">
        <v>69.0</v>
      </c>
      <c r="W351" s="20" t="s">
        <v>2584</v>
      </c>
      <c r="X351" s="40" t="s">
        <v>2591</v>
      </c>
    </row>
    <row r="352">
      <c r="B352" s="16" t="s">
        <v>126</v>
      </c>
      <c r="C352" s="19" t="s">
        <v>25</v>
      </c>
      <c r="D352" s="16" t="s">
        <v>2592</v>
      </c>
      <c r="E352" s="34" t="s">
        <v>2590</v>
      </c>
      <c r="F352" s="27" t="s">
        <v>2577</v>
      </c>
      <c r="G352" s="16" t="s">
        <v>2578</v>
      </c>
      <c r="H352" s="19" t="s">
        <v>29</v>
      </c>
      <c r="I352" s="16">
        <v>90.0</v>
      </c>
      <c r="J352" s="20">
        <v>85.0</v>
      </c>
      <c r="K352" s="20">
        <v>80.0</v>
      </c>
      <c r="L352" s="20">
        <v>90.0</v>
      </c>
      <c r="M352" s="20">
        <v>95.0</v>
      </c>
      <c r="N352" s="42">
        <f t="shared" si="42"/>
        <v>88</v>
      </c>
      <c r="O352" s="20">
        <v>81.0</v>
      </c>
      <c r="P352" s="20">
        <v>85.0</v>
      </c>
      <c r="Q352" s="20">
        <v>88.0</v>
      </c>
      <c r="R352" s="20">
        <v>99.0</v>
      </c>
      <c r="S352" s="20">
        <v>95.0</v>
      </c>
      <c r="T352" s="20">
        <v>86.0</v>
      </c>
      <c r="U352" s="20">
        <v>75.0</v>
      </c>
      <c r="V352" s="20">
        <v>70.0</v>
      </c>
      <c r="W352" s="20" t="s">
        <v>2593</v>
      </c>
    </row>
    <row r="353">
      <c r="A353" s="16"/>
      <c r="B353" s="16"/>
      <c r="C353" s="15"/>
      <c r="D353" s="16"/>
      <c r="E353" s="34"/>
      <c r="F353" s="16"/>
      <c r="G353" s="16"/>
      <c r="H353" s="16"/>
      <c r="I353" s="16"/>
      <c r="J353" s="20"/>
      <c r="K353" s="20"/>
      <c r="L353" s="20"/>
      <c r="M353" s="20"/>
      <c r="N353" s="16"/>
      <c r="O353" s="20"/>
      <c r="P353" s="20"/>
      <c r="Q353" s="20"/>
      <c r="R353" s="20"/>
      <c r="S353" s="20"/>
      <c r="T353" s="20"/>
      <c r="U353" s="20"/>
      <c r="V353" s="20"/>
      <c r="W353" s="25"/>
      <c r="X353" s="41"/>
    </row>
    <row r="354" ht="15.75" customHeight="1">
      <c r="A354" s="30">
        <v>3038.0</v>
      </c>
      <c r="B354" s="16" t="s">
        <v>345</v>
      </c>
      <c r="C354" s="15" t="s">
        <v>25</v>
      </c>
      <c r="D354" s="16" t="s">
        <v>2594</v>
      </c>
      <c r="E354" s="34">
        <v>43107.0</v>
      </c>
      <c r="F354" s="30" t="s">
        <v>2595</v>
      </c>
      <c r="G354" s="30" t="s">
        <v>2578</v>
      </c>
      <c r="H354" s="15" t="s">
        <v>29</v>
      </c>
      <c r="I354" s="16">
        <v>84.0</v>
      </c>
      <c r="J354" s="20">
        <v>89.0</v>
      </c>
      <c r="K354" s="20">
        <v>50.0</v>
      </c>
      <c r="L354" s="20">
        <v>80.0</v>
      </c>
      <c r="M354" s="20">
        <v>90.0</v>
      </c>
      <c r="N354" s="16">
        <f t="shared" ref="N354:N356" si="43">AVERAGE(I354:M354)</f>
        <v>78.6</v>
      </c>
      <c r="O354" s="20">
        <v>60.0</v>
      </c>
      <c r="P354" s="20">
        <v>60.0</v>
      </c>
      <c r="Q354" s="20">
        <v>80.0</v>
      </c>
      <c r="R354" s="20">
        <v>90.0</v>
      </c>
      <c r="S354" s="20">
        <v>80.0</v>
      </c>
      <c r="T354" s="20">
        <v>89.0</v>
      </c>
      <c r="U354" s="20">
        <v>75.0</v>
      </c>
      <c r="V354" s="20">
        <v>70.0</v>
      </c>
      <c r="W354" s="20" t="s">
        <v>2596</v>
      </c>
      <c r="X354" s="40" t="s">
        <v>2597</v>
      </c>
    </row>
    <row r="355" ht="17.25" customHeight="1">
      <c r="B355" s="16" t="s">
        <v>2302</v>
      </c>
      <c r="C355" s="15" t="s">
        <v>25</v>
      </c>
      <c r="D355" s="16" t="s">
        <v>2598</v>
      </c>
      <c r="E355" s="34">
        <v>43107.0</v>
      </c>
      <c r="F355" s="16" t="s">
        <v>2595</v>
      </c>
      <c r="G355" s="16" t="s">
        <v>2578</v>
      </c>
      <c r="H355" s="15" t="s">
        <v>29</v>
      </c>
      <c r="I355" s="16">
        <v>65.0</v>
      </c>
      <c r="J355" s="20">
        <v>80.0</v>
      </c>
      <c r="K355" s="20">
        <v>58.0</v>
      </c>
      <c r="L355" s="20">
        <v>70.0</v>
      </c>
      <c r="M355" s="20">
        <v>90.0</v>
      </c>
      <c r="N355" s="16">
        <f t="shared" si="43"/>
        <v>72.6</v>
      </c>
      <c r="O355" s="20">
        <v>70.0</v>
      </c>
      <c r="P355" s="20">
        <v>85.0</v>
      </c>
      <c r="Q355" s="20">
        <v>89.0</v>
      </c>
      <c r="R355" s="20">
        <v>90.0</v>
      </c>
      <c r="S355" s="20">
        <v>80.0</v>
      </c>
      <c r="T355" s="20">
        <v>83.0</v>
      </c>
      <c r="U355" s="20">
        <v>65.0</v>
      </c>
      <c r="V355" s="20">
        <v>60.0</v>
      </c>
    </row>
    <row r="356" ht="16.5" customHeight="1">
      <c r="B356" s="16" t="s">
        <v>103</v>
      </c>
      <c r="C356" s="15" t="s">
        <v>25</v>
      </c>
      <c r="D356" s="16" t="s">
        <v>2599</v>
      </c>
      <c r="E356" s="34">
        <v>43108.0</v>
      </c>
      <c r="F356" s="30" t="s">
        <v>2595</v>
      </c>
      <c r="G356" s="16" t="s">
        <v>2578</v>
      </c>
      <c r="H356" s="15" t="s">
        <v>29</v>
      </c>
      <c r="I356" s="16">
        <v>69.0</v>
      </c>
      <c r="J356" s="20">
        <v>77.0</v>
      </c>
      <c r="K356" s="20">
        <v>71.0</v>
      </c>
      <c r="L356" s="20">
        <v>75.0</v>
      </c>
      <c r="M356" s="20">
        <v>90.0</v>
      </c>
      <c r="N356" s="20">
        <f t="shared" si="43"/>
        <v>76.4</v>
      </c>
      <c r="O356" s="20">
        <v>75.0</v>
      </c>
      <c r="P356" s="20">
        <v>75.0</v>
      </c>
      <c r="Q356" s="20">
        <v>89.0</v>
      </c>
      <c r="R356" s="20">
        <v>89.0</v>
      </c>
      <c r="S356" s="20">
        <v>77.0</v>
      </c>
      <c r="T356" s="20">
        <v>70.0</v>
      </c>
      <c r="U356" s="20">
        <v>67.0</v>
      </c>
      <c r="V356" s="20">
        <v>65.0</v>
      </c>
    </row>
    <row r="357" ht="16.5" customHeight="1">
      <c r="A357" s="16"/>
      <c r="B357" s="16"/>
      <c r="C357" s="19"/>
      <c r="D357" s="16"/>
      <c r="E357" s="15"/>
      <c r="F357" s="27"/>
      <c r="G357" s="16"/>
      <c r="H357" s="19"/>
      <c r="I357" s="16"/>
      <c r="J357" s="20"/>
      <c r="K357" s="20"/>
      <c r="L357" s="20"/>
      <c r="M357" s="20"/>
      <c r="N357" s="42"/>
      <c r="O357" s="20"/>
      <c r="P357" s="20"/>
      <c r="Q357" s="20"/>
      <c r="R357" s="20"/>
      <c r="S357" s="20"/>
      <c r="T357" s="20"/>
      <c r="U357" s="20"/>
      <c r="V357" s="20"/>
      <c r="W357" s="20"/>
      <c r="X357" s="116"/>
    </row>
    <row r="358" ht="16.5" customHeight="1">
      <c r="A358" s="16">
        <v>117.0</v>
      </c>
      <c r="B358" s="16" t="s">
        <v>470</v>
      </c>
      <c r="C358" s="19" t="s">
        <v>25</v>
      </c>
      <c r="D358" s="16" t="s">
        <v>2600</v>
      </c>
      <c r="E358" s="15" t="s">
        <v>2601</v>
      </c>
      <c r="F358" s="27" t="s">
        <v>2602</v>
      </c>
      <c r="G358" s="16" t="s">
        <v>2578</v>
      </c>
      <c r="H358" s="19" t="s">
        <v>29</v>
      </c>
      <c r="I358" s="16">
        <v>87.0</v>
      </c>
      <c r="J358" s="20">
        <v>89.0</v>
      </c>
      <c r="K358" s="20">
        <v>87.0</v>
      </c>
      <c r="L358" s="20">
        <v>88.0</v>
      </c>
      <c r="M358" s="20">
        <v>89.0</v>
      </c>
      <c r="N358" s="42">
        <f t="shared" ref="N358:N360" si="44">AVERAGE(I358:M358)</f>
        <v>88</v>
      </c>
      <c r="O358" s="20">
        <v>80.0</v>
      </c>
      <c r="P358" s="20">
        <v>85.0</v>
      </c>
      <c r="Q358" s="20">
        <v>90.0</v>
      </c>
      <c r="R358" s="20">
        <v>98.0</v>
      </c>
      <c r="S358" s="20">
        <v>98.0</v>
      </c>
      <c r="T358" s="20">
        <v>89.0</v>
      </c>
      <c r="U358" s="20">
        <v>83.0</v>
      </c>
      <c r="V358" s="20">
        <v>70.0</v>
      </c>
      <c r="W358" s="20" t="s">
        <v>2603</v>
      </c>
      <c r="X358" s="115" t="s">
        <v>2604</v>
      </c>
    </row>
    <row r="359">
      <c r="B359" s="16" t="s">
        <v>40</v>
      </c>
      <c r="C359" s="19" t="s">
        <v>25</v>
      </c>
      <c r="D359" s="16" t="s">
        <v>2605</v>
      </c>
      <c r="E359" s="15" t="s">
        <v>2601</v>
      </c>
      <c r="F359" s="27" t="s">
        <v>2602</v>
      </c>
      <c r="G359" s="16" t="s">
        <v>2578</v>
      </c>
      <c r="H359" s="19" t="s">
        <v>29</v>
      </c>
      <c r="I359" s="16">
        <v>88.0</v>
      </c>
      <c r="J359" s="20">
        <v>82.0</v>
      </c>
      <c r="K359" s="20">
        <v>80.0</v>
      </c>
      <c r="L359" s="20">
        <v>87.0</v>
      </c>
      <c r="M359" s="20">
        <v>89.0</v>
      </c>
      <c r="N359" s="42">
        <f t="shared" si="44"/>
        <v>85.2</v>
      </c>
      <c r="O359" s="20">
        <v>78.0</v>
      </c>
      <c r="P359" s="20">
        <v>84.0</v>
      </c>
      <c r="Q359" s="20">
        <v>92.0</v>
      </c>
      <c r="R359" s="20">
        <v>99.0</v>
      </c>
      <c r="S359" s="20">
        <v>99.0</v>
      </c>
      <c r="T359" s="20">
        <v>85.0</v>
      </c>
      <c r="U359" s="20">
        <v>78.0</v>
      </c>
      <c r="V359" s="20">
        <v>69.0</v>
      </c>
      <c r="W359" s="20" t="s">
        <v>2603</v>
      </c>
    </row>
    <row r="360">
      <c r="B360" s="16" t="s">
        <v>1479</v>
      </c>
      <c r="C360" s="19" t="s">
        <v>25</v>
      </c>
      <c r="D360" s="16" t="s">
        <v>2606</v>
      </c>
      <c r="E360" s="15" t="s">
        <v>2601</v>
      </c>
      <c r="F360" s="27" t="s">
        <v>2602</v>
      </c>
      <c r="G360" s="16" t="s">
        <v>2578</v>
      </c>
      <c r="H360" s="19" t="s">
        <v>29</v>
      </c>
      <c r="I360" s="16">
        <v>89.0</v>
      </c>
      <c r="J360" s="20">
        <v>88.0</v>
      </c>
      <c r="K360" s="20">
        <v>82.0</v>
      </c>
      <c r="L360" s="20">
        <v>88.0</v>
      </c>
      <c r="M360" s="20">
        <v>90.0</v>
      </c>
      <c r="N360" s="42">
        <f t="shared" si="44"/>
        <v>87.4</v>
      </c>
      <c r="O360" s="20">
        <v>79.0</v>
      </c>
      <c r="P360" s="20">
        <v>82.0</v>
      </c>
      <c r="Q360" s="20">
        <v>90.0</v>
      </c>
      <c r="R360" s="20">
        <v>98.0</v>
      </c>
      <c r="S360" s="20">
        <v>98.0</v>
      </c>
      <c r="T360" s="20">
        <v>84.0</v>
      </c>
      <c r="U360" s="20">
        <v>75.0</v>
      </c>
      <c r="V360" s="20">
        <v>70.0</v>
      </c>
      <c r="W360" s="20" t="s">
        <v>2603</v>
      </c>
    </row>
    <row r="361">
      <c r="A361" s="16"/>
      <c r="B361" s="16"/>
      <c r="C361" s="15"/>
      <c r="D361" s="16"/>
      <c r="E361" s="34"/>
      <c r="F361" s="16"/>
      <c r="G361" s="16"/>
      <c r="H361" s="16"/>
      <c r="I361" s="16"/>
      <c r="J361" s="20"/>
      <c r="K361" s="20"/>
      <c r="L361" s="20"/>
      <c r="M361" s="20"/>
      <c r="N361" s="16"/>
      <c r="O361" s="20"/>
      <c r="P361" s="20"/>
      <c r="Q361" s="20"/>
      <c r="R361" s="20"/>
      <c r="S361" s="20"/>
      <c r="T361" s="20"/>
      <c r="U361" s="20"/>
      <c r="V361" s="20"/>
      <c r="W361" s="25"/>
      <c r="X361" s="41"/>
    </row>
    <row r="362" ht="15.75" customHeight="1">
      <c r="A362" s="16">
        <v>1558.0</v>
      </c>
      <c r="B362" s="16" t="s">
        <v>345</v>
      </c>
      <c r="C362" s="15" t="s">
        <v>25</v>
      </c>
      <c r="D362" s="16" t="s">
        <v>2607</v>
      </c>
      <c r="E362" s="34">
        <v>45076.0</v>
      </c>
      <c r="F362" s="16" t="s">
        <v>2608</v>
      </c>
      <c r="G362" s="16" t="s">
        <v>2578</v>
      </c>
      <c r="H362" s="16" t="s">
        <v>29</v>
      </c>
      <c r="I362" s="16">
        <v>85.0</v>
      </c>
      <c r="J362" s="20">
        <v>100.0</v>
      </c>
      <c r="K362" s="20">
        <v>100.0</v>
      </c>
      <c r="L362" s="20">
        <v>100.0</v>
      </c>
      <c r="M362" s="20">
        <v>100.0</v>
      </c>
      <c r="N362" s="16">
        <f t="shared" ref="N362:N364" si="45">AVERAGE(I362:M362)</f>
        <v>97</v>
      </c>
      <c r="O362" s="20">
        <v>85.0</v>
      </c>
      <c r="P362" s="20">
        <v>90.0</v>
      </c>
      <c r="Q362" s="20">
        <v>95.0</v>
      </c>
      <c r="R362" s="20">
        <v>100.0</v>
      </c>
      <c r="S362" s="20">
        <v>100.0</v>
      </c>
      <c r="T362" s="20">
        <v>50.0</v>
      </c>
      <c r="U362" s="20">
        <v>30.0</v>
      </c>
      <c r="V362" s="20">
        <v>20.0</v>
      </c>
      <c r="W362" s="20" t="s">
        <v>2609</v>
      </c>
      <c r="X362" s="40" t="s">
        <v>2610</v>
      </c>
    </row>
    <row r="363">
      <c r="B363" s="16" t="s">
        <v>2611</v>
      </c>
      <c r="C363" s="15" t="s">
        <v>25</v>
      </c>
      <c r="D363" s="16" t="s">
        <v>2612</v>
      </c>
      <c r="E363" s="34">
        <v>45077.0</v>
      </c>
      <c r="F363" s="16" t="s">
        <v>2608</v>
      </c>
      <c r="G363" s="16" t="s">
        <v>2578</v>
      </c>
      <c r="H363" s="16" t="s">
        <v>29</v>
      </c>
      <c r="I363" s="16">
        <v>85.0</v>
      </c>
      <c r="J363" s="20">
        <v>100.0</v>
      </c>
      <c r="K363" s="20">
        <v>100.0</v>
      </c>
      <c r="L363" s="20">
        <v>100.0</v>
      </c>
      <c r="M363" s="20">
        <v>100.0</v>
      </c>
      <c r="N363" s="16">
        <f t="shared" si="45"/>
        <v>97</v>
      </c>
      <c r="O363" s="20">
        <v>85.0</v>
      </c>
      <c r="P363" s="20">
        <v>90.0</v>
      </c>
      <c r="Q363" s="20">
        <v>95.0</v>
      </c>
      <c r="R363" s="20">
        <v>100.0</v>
      </c>
      <c r="S363" s="20">
        <v>100.0</v>
      </c>
      <c r="T363" s="20">
        <v>50.0</v>
      </c>
      <c r="U363" s="20">
        <v>30.0</v>
      </c>
      <c r="V363" s="20">
        <v>20.0</v>
      </c>
    </row>
    <row r="364" ht="16.5" customHeight="1">
      <c r="B364" s="16" t="s">
        <v>2613</v>
      </c>
      <c r="C364" s="15" t="s">
        <v>25</v>
      </c>
      <c r="D364" s="16" t="s">
        <v>2614</v>
      </c>
      <c r="E364" s="34">
        <v>45141.0</v>
      </c>
      <c r="F364" s="16" t="s">
        <v>2608</v>
      </c>
      <c r="G364" s="16" t="s">
        <v>2578</v>
      </c>
      <c r="H364" s="16" t="s">
        <v>29</v>
      </c>
      <c r="I364" s="16">
        <v>90.0</v>
      </c>
      <c r="J364" s="20">
        <v>100.0</v>
      </c>
      <c r="K364" s="20">
        <v>100.0</v>
      </c>
      <c r="L364" s="20">
        <v>100.0</v>
      </c>
      <c r="M364" s="20">
        <v>100.0</v>
      </c>
      <c r="N364" s="16">
        <f t="shared" si="45"/>
        <v>98</v>
      </c>
      <c r="O364" s="20">
        <v>90.0</v>
      </c>
      <c r="P364" s="20">
        <v>95.0</v>
      </c>
      <c r="Q364" s="20">
        <v>100.0</v>
      </c>
      <c r="R364" s="20">
        <v>100.0</v>
      </c>
      <c r="S364" s="20">
        <v>100.0</v>
      </c>
      <c r="T364" s="20">
        <v>50.0</v>
      </c>
      <c r="U364" s="20">
        <v>30.0</v>
      </c>
      <c r="V364" s="20">
        <v>20.0</v>
      </c>
    </row>
    <row r="365">
      <c r="A365" s="16"/>
      <c r="B365" s="16"/>
      <c r="C365" s="15"/>
      <c r="D365" s="27"/>
      <c r="E365" s="34"/>
      <c r="F365" s="16"/>
      <c r="G365" s="16"/>
      <c r="H365" s="16"/>
      <c r="I365" s="16"/>
      <c r="J365" s="20"/>
      <c r="K365" s="20"/>
      <c r="L365" s="20"/>
      <c r="M365" s="20"/>
      <c r="N365" s="16"/>
      <c r="O365" s="20"/>
      <c r="P365" s="20"/>
      <c r="Q365" s="20"/>
      <c r="R365" s="20"/>
      <c r="S365" s="20"/>
      <c r="T365" s="20"/>
      <c r="U365" s="20"/>
      <c r="V365" s="20"/>
      <c r="W365" s="25"/>
      <c r="X365" s="41"/>
    </row>
    <row r="366">
      <c r="A366" s="16">
        <v>1881.0</v>
      </c>
      <c r="B366" s="16"/>
      <c r="C366" s="15" t="s">
        <v>25</v>
      </c>
      <c r="D366" s="27" t="s">
        <v>46</v>
      </c>
      <c r="E366" s="34"/>
      <c r="F366" s="16" t="s">
        <v>2615</v>
      </c>
      <c r="G366" s="16" t="s">
        <v>2578</v>
      </c>
      <c r="H366" s="16" t="s">
        <v>29</v>
      </c>
      <c r="I366" s="16"/>
      <c r="J366" s="20"/>
      <c r="K366" s="20"/>
      <c r="L366" s="20"/>
      <c r="M366" s="20"/>
      <c r="N366" s="16"/>
      <c r="O366" s="20"/>
      <c r="P366" s="20"/>
      <c r="Q366" s="20"/>
      <c r="R366" s="20"/>
      <c r="S366" s="20"/>
      <c r="T366" s="20"/>
      <c r="U366" s="20"/>
      <c r="V366" s="20"/>
      <c r="W366" s="25"/>
      <c r="X366" s="41"/>
    </row>
    <row r="367">
      <c r="A367" s="16"/>
      <c r="B367" s="16"/>
      <c r="C367" s="15"/>
      <c r="D367" s="16"/>
      <c r="E367" s="34"/>
      <c r="F367" s="16"/>
      <c r="G367" s="16"/>
      <c r="H367" s="16"/>
      <c r="I367" s="16"/>
      <c r="J367" s="20"/>
      <c r="K367" s="20"/>
      <c r="L367" s="20"/>
      <c r="M367" s="20"/>
      <c r="N367" s="16"/>
      <c r="O367" s="20"/>
      <c r="P367" s="20"/>
      <c r="Q367" s="20"/>
      <c r="R367" s="20"/>
      <c r="S367" s="20"/>
      <c r="T367" s="20"/>
      <c r="U367" s="20"/>
      <c r="V367" s="20"/>
      <c r="W367" s="25"/>
      <c r="X367" s="41"/>
    </row>
    <row r="368">
      <c r="A368" s="16">
        <v>2906.0</v>
      </c>
      <c r="B368" s="16"/>
      <c r="C368" s="15" t="s">
        <v>25</v>
      </c>
      <c r="D368" s="27" t="s">
        <v>46</v>
      </c>
      <c r="E368" s="34"/>
      <c r="F368" s="27" t="s">
        <v>2616</v>
      </c>
      <c r="G368" s="16" t="s">
        <v>2617</v>
      </c>
      <c r="H368" s="16" t="s">
        <v>29</v>
      </c>
      <c r="I368" s="16"/>
      <c r="J368" s="20"/>
      <c r="K368" s="20"/>
      <c r="L368" s="20"/>
      <c r="M368" s="20"/>
      <c r="N368" s="16"/>
      <c r="O368" s="20"/>
      <c r="P368" s="20"/>
      <c r="Q368" s="20"/>
      <c r="R368" s="20"/>
      <c r="S368" s="20"/>
      <c r="T368" s="20"/>
      <c r="U368" s="20"/>
      <c r="V368" s="20"/>
      <c r="W368" s="25"/>
      <c r="X368" s="41"/>
    </row>
    <row r="369">
      <c r="A369" s="16"/>
      <c r="B369" s="16"/>
      <c r="C369" s="15"/>
      <c r="D369" s="27"/>
      <c r="E369" s="34"/>
      <c r="F369" s="16"/>
      <c r="G369" s="16"/>
      <c r="H369" s="16"/>
      <c r="I369" s="16"/>
      <c r="J369" s="20"/>
      <c r="K369" s="20"/>
      <c r="L369" s="20"/>
      <c r="M369" s="20"/>
      <c r="N369" s="16"/>
      <c r="O369" s="20"/>
      <c r="P369" s="20"/>
      <c r="Q369" s="20"/>
      <c r="R369" s="20"/>
      <c r="S369" s="20"/>
      <c r="T369" s="20"/>
      <c r="U369" s="20"/>
      <c r="V369" s="20"/>
      <c r="W369" s="25"/>
      <c r="X369" s="41"/>
    </row>
    <row r="370">
      <c r="A370" s="16">
        <v>1124.0</v>
      </c>
      <c r="B370" s="16"/>
      <c r="C370" s="15" t="s">
        <v>25</v>
      </c>
      <c r="D370" s="16" t="s">
        <v>46</v>
      </c>
      <c r="E370" s="34"/>
      <c r="F370" s="16" t="s">
        <v>2618</v>
      </c>
      <c r="G370" s="16" t="s">
        <v>2619</v>
      </c>
      <c r="H370" s="15" t="s">
        <v>29</v>
      </c>
      <c r="I370" s="16"/>
      <c r="J370" s="20"/>
      <c r="K370" s="20"/>
      <c r="L370" s="20"/>
      <c r="M370" s="20"/>
      <c r="N370" s="16"/>
      <c r="O370" s="20"/>
      <c r="P370" s="20"/>
      <c r="Q370" s="20"/>
      <c r="R370" s="20"/>
      <c r="S370" s="20"/>
      <c r="T370" s="20"/>
      <c r="U370" s="20"/>
      <c r="V370" s="20"/>
      <c r="W370" s="25"/>
      <c r="X370" s="41"/>
    </row>
    <row r="371">
      <c r="A371" s="16"/>
      <c r="B371" s="16"/>
      <c r="C371" s="15"/>
      <c r="D371" s="16"/>
      <c r="E371" s="34"/>
      <c r="F371" s="16"/>
      <c r="G371" s="16"/>
      <c r="H371" s="16"/>
      <c r="I371" s="16"/>
      <c r="J371" s="20"/>
      <c r="K371" s="20"/>
      <c r="L371" s="20"/>
      <c r="M371" s="20"/>
      <c r="N371" s="16"/>
      <c r="O371" s="20"/>
      <c r="P371" s="20"/>
      <c r="Q371" s="20"/>
      <c r="R371" s="20"/>
      <c r="S371" s="20"/>
      <c r="T371" s="20"/>
      <c r="U371" s="20"/>
      <c r="V371" s="20"/>
      <c r="W371" s="25"/>
      <c r="X371" s="41"/>
    </row>
    <row r="372" ht="15.75" customHeight="1">
      <c r="A372" s="16">
        <v>402.0</v>
      </c>
      <c r="B372" s="16" t="s">
        <v>159</v>
      </c>
      <c r="C372" s="15" t="s">
        <v>25</v>
      </c>
      <c r="D372" s="16" t="s">
        <v>2620</v>
      </c>
      <c r="E372" s="34" t="s">
        <v>2576</v>
      </c>
      <c r="F372" s="27" t="s">
        <v>2621</v>
      </c>
      <c r="G372" s="16" t="s">
        <v>2622</v>
      </c>
      <c r="H372" s="19" t="s">
        <v>29</v>
      </c>
      <c r="I372" s="16">
        <v>70.0</v>
      </c>
      <c r="J372" s="20">
        <v>88.0</v>
      </c>
      <c r="K372" s="20">
        <v>90.0</v>
      </c>
      <c r="L372" s="20">
        <v>60.0</v>
      </c>
      <c r="M372" s="20">
        <v>70.0</v>
      </c>
      <c r="N372" s="20">
        <f t="shared" ref="N372:N378" si="46">AVERAGE(I372:M372)</f>
        <v>75.6</v>
      </c>
      <c r="O372" s="20">
        <v>80.0</v>
      </c>
      <c r="P372" s="20">
        <v>85.0</v>
      </c>
      <c r="Q372" s="20">
        <v>95.0</v>
      </c>
      <c r="R372" s="20">
        <v>100.0</v>
      </c>
      <c r="S372" s="20">
        <v>100.0</v>
      </c>
      <c r="T372" s="20">
        <v>90.0</v>
      </c>
      <c r="U372" s="20">
        <v>80.0</v>
      </c>
      <c r="V372" s="20">
        <v>70.0</v>
      </c>
      <c r="W372" s="20" t="s">
        <v>2429</v>
      </c>
      <c r="X372" s="40" t="s">
        <v>2623</v>
      </c>
    </row>
    <row r="373" ht="15.75" customHeight="1">
      <c r="B373" s="16" t="s">
        <v>1231</v>
      </c>
      <c r="C373" s="15" t="s">
        <v>25</v>
      </c>
      <c r="D373" s="16" t="s">
        <v>2624</v>
      </c>
      <c r="E373" s="34" t="s">
        <v>2576</v>
      </c>
      <c r="F373" s="27" t="s">
        <v>2621</v>
      </c>
      <c r="G373" s="16" t="s">
        <v>2622</v>
      </c>
      <c r="H373" s="19" t="s">
        <v>29</v>
      </c>
      <c r="I373" s="16">
        <v>60.0</v>
      </c>
      <c r="J373" s="20">
        <v>92.0</v>
      </c>
      <c r="K373" s="20">
        <v>77.0</v>
      </c>
      <c r="L373" s="20">
        <v>50.0</v>
      </c>
      <c r="M373" s="20">
        <v>75.0</v>
      </c>
      <c r="N373" s="20">
        <f t="shared" si="46"/>
        <v>70.8</v>
      </c>
      <c r="O373" s="20">
        <v>80.0</v>
      </c>
      <c r="P373" s="20">
        <v>85.0</v>
      </c>
      <c r="Q373" s="20">
        <v>90.0</v>
      </c>
      <c r="R373" s="20">
        <v>100.0</v>
      </c>
      <c r="S373" s="20">
        <v>100.0</v>
      </c>
      <c r="T373" s="20">
        <v>90.0</v>
      </c>
      <c r="U373" s="20">
        <v>80.0</v>
      </c>
      <c r="V373" s="20">
        <v>70.0</v>
      </c>
      <c r="W373" s="20" t="s">
        <v>2429</v>
      </c>
    </row>
    <row r="374">
      <c r="B374" s="16" t="s">
        <v>103</v>
      </c>
      <c r="C374" s="15" t="s">
        <v>25</v>
      </c>
      <c r="D374" s="16" t="s">
        <v>2625</v>
      </c>
      <c r="E374" s="34" t="s">
        <v>2576</v>
      </c>
      <c r="F374" s="27" t="s">
        <v>2621</v>
      </c>
      <c r="G374" s="16" t="s">
        <v>2622</v>
      </c>
      <c r="H374" s="19" t="s">
        <v>29</v>
      </c>
      <c r="I374" s="16">
        <v>70.0</v>
      </c>
      <c r="J374" s="20">
        <v>85.0</v>
      </c>
      <c r="K374" s="20">
        <v>80.0</v>
      </c>
      <c r="L374" s="20">
        <v>65.0</v>
      </c>
      <c r="M374" s="20">
        <v>79.0</v>
      </c>
      <c r="N374" s="20">
        <f t="shared" si="46"/>
        <v>75.8</v>
      </c>
      <c r="O374" s="20">
        <v>78.0</v>
      </c>
      <c r="P374" s="20">
        <v>84.0</v>
      </c>
      <c r="Q374" s="20">
        <v>92.0</v>
      </c>
      <c r="R374" s="20">
        <v>100.0</v>
      </c>
      <c r="S374" s="20">
        <v>98.0</v>
      </c>
      <c r="T374" s="20">
        <v>86.0</v>
      </c>
      <c r="U374" s="20">
        <v>76.0</v>
      </c>
      <c r="V374" s="20">
        <v>64.0</v>
      </c>
      <c r="W374" s="20" t="s">
        <v>1524</v>
      </c>
    </row>
    <row r="375" ht="15.75" customHeight="1">
      <c r="B375" s="16" t="s">
        <v>1073</v>
      </c>
      <c r="C375" s="15" t="s">
        <v>25</v>
      </c>
      <c r="D375" s="16" t="s">
        <v>2626</v>
      </c>
      <c r="E375" s="34" t="s">
        <v>2576</v>
      </c>
      <c r="F375" s="27" t="s">
        <v>2621</v>
      </c>
      <c r="G375" s="16" t="s">
        <v>2622</v>
      </c>
      <c r="H375" s="19" t="s">
        <v>29</v>
      </c>
      <c r="I375" s="16">
        <v>40.0</v>
      </c>
      <c r="J375" s="20">
        <v>88.0</v>
      </c>
      <c r="K375" s="20">
        <v>70.0</v>
      </c>
      <c r="L375" s="20">
        <v>50.0</v>
      </c>
      <c r="M375" s="20">
        <v>50.0</v>
      </c>
      <c r="N375" s="20">
        <f t="shared" si="46"/>
        <v>59.6</v>
      </c>
      <c r="O375" s="20">
        <v>78.0</v>
      </c>
      <c r="P375" s="20">
        <v>87.0</v>
      </c>
      <c r="Q375" s="20">
        <v>94.0</v>
      </c>
      <c r="R375" s="20">
        <v>100.0</v>
      </c>
      <c r="S375" s="20">
        <v>93.0</v>
      </c>
      <c r="T375" s="20">
        <v>84.0</v>
      </c>
      <c r="U375" s="20">
        <v>76.0</v>
      </c>
      <c r="V375" s="20">
        <v>67.0</v>
      </c>
      <c r="W375" s="20" t="s">
        <v>1524</v>
      </c>
    </row>
    <row r="376">
      <c r="B376" s="16" t="s">
        <v>2271</v>
      </c>
      <c r="C376" s="15" t="s">
        <v>25</v>
      </c>
      <c r="D376" s="16" t="s">
        <v>2627</v>
      </c>
      <c r="E376" s="34" t="s">
        <v>2576</v>
      </c>
      <c r="F376" s="27" t="s">
        <v>2621</v>
      </c>
      <c r="G376" s="16" t="s">
        <v>2622</v>
      </c>
      <c r="H376" s="19" t="s">
        <v>29</v>
      </c>
      <c r="I376" s="16">
        <v>30.0</v>
      </c>
      <c r="J376" s="20">
        <v>70.0</v>
      </c>
      <c r="K376" s="20">
        <v>70.0</v>
      </c>
      <c r="L376" s="20">
        <v>40.0</v>
      </c>
      <c r="M376" s="20">
        <v>50.0</v>
      </c>
      <c r="N376" s="20">
        <f t="shared" si="46"/>
        <v>52</v>
      </c>
      <c r="O376" s="20">
        <v>77.0</v>
      </c>
      <c r="P376" s="20">
        <v>83.0</v>
      </c>
      <c r="Q376" s="20">
        <v>91.0</v>
      </c>
      <c r="R376" s="20">
        <v>100.0</v>
      </c>
      <c r="S376" s="20">
        <v>94.0</v>
      </c>
      <c r="T376" s="20">
        <v>85.0</v>
      </c>
      <c r="U376" s="20">
        <v>75.0</v>
      </c>
      <c r="V376" s="20">
        <v>63.0</v>
      </c>
      <c r="W376" s="20" t="s">
        <v>1524</v>
      </c>
    </row>
    <row r="377" ht="13.5" customHeight="1">
      <c r="B377" s="16" t="s">
        <v>406</v>
      </c>
      <c r="C377" s="15" t="s">
        <v>25</v>
      </c>
      <c r="D377" s="16" t="s">
        <v>2628</v>
      </c>
      <c r="E377" s="34" t="s">
        <v>2576</v>
      </c>
      <c r="F377" s="27" t="s">
        <v>2621</v>
      </c>
      <c r="G377" s="16" t="s">
        <v>2622</v>
      </c>
      <c r="H377" s="19" t="s">
        <v>29</v>
      </c>
      <c r="I377" s="16">
        <v>60.0</v>
      </c>
      <c r="J377" s="20">
        <v>80.0</v>
      </c>
      <c r="K377" s="20">
        <v>90.0</v>
      </c>
      <c r="L377" s="20">
        <v>70.0</v>
      </c>
      <c r="M377" s="20">
        <v>80.0</v>
      </c>
      <c r="N377" s="20">
        <f t="shared" si="46"/>
        <v>76</v>
      </c>
      <c r="O377" s="20">
        <v>74.0</v>
      </c>
      <c r="P377" s="20">
        <v>84.0</v>
      </c>
      <c r="Q377" s="20">
        <v>94.0</v>
      </c>
      <c r="R377" s="20">
        <v>100.0</v>
      </c>
      <c r="S377" s="20">
        <v>95.0</v>
      </c>
      <c r="T377" s="20">
        <v>85.0</v>
      </c>
      <c r="U377" s="20">
        <v>74.0</v>
      </c>
      <c r="V377" s="20">
        <v>64.0</v>
      </c>
      <c r="W377" s="20" t="s">
        <v>2429</v>
      </c>
    </row>
    <row r="378" ht="13.5" customHeight="1">
      <c r="B378" s="16" t="s">
        <v>1151</v>
      </c>
      <c r="C378" s="15" t="s">
        <v>25</v>
      </c>
      <c r="D378" s="16" t="s">
        <v>2629</v>
      </c>
      <c r="E378" s="34" t="s">
        <v>2576</v>
      </c>
      <c r="F378" s="27" t="s">
        <v>2621</v>
      </c>
      <c r="G378" s="16" t="s">
        <v>2622</v>
      </c>
      <c r="H378" s="19" t="s">
        <v>29</v>
      </c>
      <c r="I378" s="16">
        <v>40.0</v>
      </c>
      <c r="J378" s="20">
        <v>50.0</v>
      </c>
      <c r="K378" s="20">
        <v>30.0</v>
      </c>
      <c r="L378" s="20">
        <v>60.0</v>
      </c>
      <c r="M378" s="20">
        <v>20.0</v>
      </c>
      <c r="N378" s="20">
        <f t="shared" si="46"/>
        <v>40</v>
      </c>
      <c r="O378" s="20">
        <v>75.0</v>
      </c>
      <c r="P378" s="20">
        <v>82.0</v>
      </c>
      <c r="Q378" s="20">
        <v>90.0</v>
      </c>
      <c r="R378" s="20">
        <v>99.0</v>
      </c>
      <c r="S378" s="20">
        <v>95.0</v>
      </c>
      <c r="T378" s="20">
        <v>87.0</v>
      </c>
      <c r="U378" s="20">
        <v>76.0</v>
      </c>
      <c r="V378" s="20">
        <v>65.0</v>
      </c>
      <c r="W378" s="20" t="s">
        <v>1524</v>
      </c>
    </row>
    <row r="379">
      <c r="A379" s="16"/>
      <c r="B379" s="16"/>
      <c r="C379" s="15"/>
      <c r="D379" s="16"/>
      <c r="E379" s="34"/>
      <c r="F379" s="16"/>
      <c r="G379" s="16"/>
      <c r="H379" s="16"/>
      <c r="I379" s="16"/>
      <c r="J379" s="20"/>
      <c r="K379" s="20"/>
      <c r="L379" s="20"/>
      <c r="M379" s="20"/>
      <c r="N379" s="16"/>
      <c r="O379" s="20"/>
      <c r="P379" s="20"/>
      <c r="Q379" s="20"/>
      <c r="R379" s="20"/>
      <c r="S379" s="20"/>
      <c r="T379" s="20"/>
      <c r="U379" s="20"/>
      <c r="V379" s="20"/>
      <c r="W379" s="25"/>
      <c r="X379" s="41"/>
    </row>
    <row r="380" ht="18.0" customHeight="1">
      <c r="A380" s="16">
        <v>306.0</v>
      </c>
      <c r="B380" s="16" t="s">
        <v>44</v>
      </c>
      <c r="C380" s="15" t="s">
        <v>25</v>
      </c>
      <c r="D380" s="16" t="s">
        <v>2630</v>
      </c>
      <c r="E380" s="34">
        <v>44939.0</v>
      </c>
      <c r="F380" s="16" t="s">
        <v>2631</v>
      </c>
      <c r="G380" s="16" t="s">
        <v>2632</v>
      </c>
      <c r="H380" s="15" t="s">
        <v>29</v>
      </c>
      <c r="I380" s="16">
        <v>95.0</v>
      </c>
      <c r="J380" s="20">
        <v>90.0</v>
      </c>
      <c r="K380" s="20">
        <v>90.0</v>
      </c>
      <c r="L380" s="20">
        <v>85.0</v>
      </c>
      <c r="M380" s="20">
        <v>95.0</v>
      </c>
      <c r="N380" s="19">
        <f t="shared" ref="N380:N383" si="47">AVERAGE(I380:M380)</f>
        <v>91</v>
      </c>
      <c r="O380" s="20">
        <v>90.0</v>
      </c>
      <c r="P380" s="20">
        <v>95.0</v>
      </c>
      <c r="Q380" s="20">
        <v>100.0</v>
      </c>
      <c r="R380" s="20">
        <v>100.0</v>
      </c>
      <c r="S380" s="20">
        <v>100.0</v>
      </c>
      <c r="T380" s="20">
        <v>90.0</v>
      </c>
      <c r="U380" s="20">
        <v>80.0</v>
      </c>
      <c r="V380" s="20">
        <v>60.0</v>
      </c>
      <c r="W380" s="20" t="s">
        <v>2633</v>
      </c>
      <c r="X380" s="40" t="s">
        <v>2634</v>
      </c>
    </row>
    <row r="381">
      <c r="B381" s="16" t="s">
        <v>1782</v>
      </c>
      <c r="C381" s="15" t="s">
        <v>25</v>
      </c>
      <c r="D381" s="16" t="s">
        <v>2635</v>
      </c>
      <c r="E381" s="34">
        <v>44937.0</v>
      </c>
      <c r="F381" s="16" t="s">
        <v>2631</v>
      </c>
      <c r="G381" s="16" t="s">
        <v>2632</v>
      </c>
      <c r="H381" s="15" t="s">
        <v>29</v>
      </c>
      <c r="I381" s="16">
        <v>95.0</v>
      </c>
      <c r="J381" s="20">
        <v>100.0</v>
      </c>
      <c r="K381" s="20">
        <v>90.0</v>
      </c>
      <c r="L381" s="20">
        <v>90.0</v>
      </c>
      <c r="M381" s="20">
        <v>100.0</v>
      </c>
      <c r="N381" s="19">
        <f t="shared" si="47"/>
        <v>95</v>
      </c>
      <c r="O381" s="20">
        <v>90.0</v>
      </c>
      <c r="P381" s="20">
        <v>95.0</v>
      </c>
      <c r="Q381" s="20">
        <v>100.0</v>
      </c>
      <c r="R381" s="20">
        <v>100.0</v>
      </c>
      <c r="S381" s="20">
        <v>100.0</v>
      </c>
      <c r="T381" s="20">
        <v>90.0</v>
      </c>
      <c r="U381" s="20">
        <v>80.0</v>
      </c>
      <c r="V381" s="20">
        <v>60.0</v>
      </c>
    </row>
    <row r="382">
      <c r="B382" s="16" t="s">
        <v>278</v>
      </c>
      <c r="C382" s="15" t="s">
        <v>25</v>
      </c>
      <c r="D382" s="16" t="s">
        <v>2636</v>
      </c>
      <c r="E382" s="34">
        <v>44771.0</v>
      </c>
      <c r="F382" s="16" t="s">
        <v>2631</v>
      </c>
      <c r="G382" s="16" t="s">
        <v>2632</v>
      </c>
      <c r="H382" s="15" t="s">
        <v>29</v>
      </c>
      <c r="I382" s="16">
        <v>85.0</v>
      </c>
      <c r="J382" s="20">
        <v>90.0</v>
      </c>
      <c r="K382" s="20">
        <v>88.0</v>
      </c>
      <c r="L382" s="20">
        <v>85.0</v>
      </c>
      <c r="M382" s="20">
        <v>98.0</v>
      </c>
      <c r="N382" s="19">
        <f t="shared" si="47"/>
        <v>89.2</v>
      </c>
      <c r="O382" s="20">
        <v>90.0</v>
      </c>
      <c r="P382" s="20">
        <v>95.0</v>
      </c>
      <c r="Q382" s="20">
        <v>100.0</v>
      </c>
      <c r="R382" s="20">
        <v>100.0</v>
      </c>
      <c r="S382" s="20">
        <v>100.0</v>
      </c>
      <c r="T382" s="20">
        <v>90.0</v>
      </c>
      <c r="U382" s="20">
        <v>80.0</v>
      </c>
      <c r="V382" s="20">
        <v>60.0</v>
      </c>
      <c r="X382" s="40" t="s">
        <v>2637</v>
      </c>
    </row>
    <row r="383">
      <c r="B383" s="16" t="s">
        <v>911</v>
      </c>
      <c r="C383" s="15" t="s">
        <v>25</v>
      </c>
      <c r="D383" s="16" t="s">
        <v>2638</v>
      </c>
      <c r="E383" s="34">
        <v>43619.0</v>
      </c>
      <c r="F383" s="16" t="s">
        <v>2631</v>
      </c>
      <c r="G383" s="16" t="s">
        <v>2632</v>
      </c>
      <c r="H383" s="15" t="s">
        <v>29</v>
      </c>
      <c r="I383" s="16">
        <v>90.0</v>
      </c>
      <c r="J383" s="20">
        <v>95.0</v>
      </c>
      <c r="K383" s="20">
        <v>90.0</v>
      </c>
      <c r="L383" s="20">
        <v>90.0</v>
      </c>
      <c r="M383" s="20">
        <v>90.0</v>
      </c>
      <c r="N383" s="19">
        <f t="shared" si="47"/>
        <v>91</v>
      </c>
      <c r="O383" s="20">
        <v>90.0</v>
      </c>
      <c r="P383" s="20">
        <v>95.0</v>
      </c>
      <c r="Q383" s="20">
        <v>100.0</v>
      </c>
      <c r="R383" s="20">
        <v>100.0</v>
      </c>
      <c r="S383" s="20">
        <v>100.0</v>
      </c>
      <c r="T383" s="20">
        <v>90.0</v>
      </c>
      <c r="U383" s="20">
        <v>80.0</v>
      </c>
      <c r="V383" s="20">
        <v>60.0</v>
      </c>
      <c r="X383" s="40" t="s">
        <v>2639</v>
      </c>
    </row>
    <row r="384">
      <c r="A384" s="16"/>
      <c r="B384" s="16"/>
      <c r="C384" s="15"/>
      <c r="D384" s="16"/>
      <c r="E384" s="34"/>
      <c r="F384" s="16"/>
      <c r="G384" s="16"/>
      <c r="H384" s="16"/>
      <c r="I384" s="16"/>
      <c r="J384" s="20"/>
      <c r="K384" s="20"/>
      <c r="L384" s="20"/>
      <c r="M384" s="20"/>
      <c r="N384" s="16"/>
      <c r="O384" s="20"/>
      <c r="P384" s="20"/>
      <c r="Q384" s="20"/>
      <c r="R384" s="20"/>
      <c r="S384" s="20"/>
      <c r="T384" s="20"/>
      <c r="U384" s="20"/>
      <c r="V384" s="20"/>
      <c r="W384" s="25"/>
      <c r="X384" s="41"/>
    </row>
    <row r="385">
      <c r="A385" s="16">
        <v>376.0</v>
      </c>
      <c r="B385" s="16" t="s">
        <v>574</v>
      </c>
      <c r="C385" s="15" t="s">
        <v>25</v>
      </c>
      <c r="D385" s="16" t="s">
        <v>2640</v>
      </c>
      <c r="E385" s="34" t="s">
        <v>2641</v>
      </c>
      <c r="F385" s="16" t="s">
        <v>2642</v>
      </c>
      <c r="G385" s="16" t="s">
        <v>2643</v>
      </c>
      <c r="H385" s="19" t="s">
        <v>29</v>
      </c>
      <c r="I385" s="16">
        <v>75.0</v>
      </c>
      <c r="J385" s="20">
        <v>85.0</v>
      </c>
      <c r="K385" s="20">
        <v>70.0</v>
      </c>
      <c r="L385" s="20">
        <v>77.0</v>
      </c>
      <c r="M385" s="20">
        <v>88.0</v>
      </c>
      <c r="N385" s="20">
        <f t="shared" ref="N385:N391" si="48">AVERAGE(I385:M385)</f>
        <v>79</v>
      </c>
      <c r="O385" s="20">
        <v>77.0</v>
      </c>
      <c r="P385" s="20">
        <v>80.0</v>
      </c>
      <c r="Q385" s="20">
        <v>85.0</v>
      </c>
      <c r="R385" s="20">
        <v>90.0</v>
      </c>
      <c r="S385" s="20">
        <v>100.0</v>
      </c>
      <c r="T385" s="20">
        <v>93.0</v>
      </c>
      <c r="U385" s="20">
        <v>80.0</v>
      </c>
      <c r="V385" s="20">
        <v>70.0</v>
      </c>
      <c r="W385" s="20" t="s">
        <v>2644</v>
      </c>
      <c r="X385" s="115" t="s">
        <v>2645</v>
      </c>
    </row>
    <row r="386">
      <c r="B386" s="16" t="s">
        <v>2646</v>
      </c>
      <c r="C386" s="15" t="s">
        <v>25</v>
      </c>
      <c r="D386" s="16" t="s">
        <v>2647</v>
      </c>
      <c r="E386" s="34" t="s">
        <v>2641</v>
      </c>
      <c r="F386" s="16" t="s">
        <v>2642</v>
      </c>
      <c r="G386" s="16" t="s">
        <v>2643</v>
      </c>
      <c r="H386" s="19" t="s">
        <v>29</v>
      </c>
      <c r="I386" s="16">
        <v>80.0</v>
      </c>
      <c r="J386" s="20">
        <v>80.0</v>
      </c>
      <c r="K386" s="20">
        <v>72.0</v>
      </c>
      <c r="L386" s="20">
        <v>80.0</v>
      </c>
      <c r="M386" s="20">
        <v>90.0</v>
      </c>
      <c r="N386" s="20">
        <f t="shared" si="48"/>
        <v>80.4</v>
      </c>
      <c r="O386" s="20">
        <v>76.0</v>
      </c>
      <c r="P386" s="20">
        <v>82.0</v>
      </c>
      <c r="Q386" s="20">
        <v>87.0</v>
      </c>
      <c r="R386" s="20">
        <v>90.0</v>
      </c>
      <c r="S386" s="20">
        <v>100.0</v>
      </c>
      <c r="T386" s="20">
        <v>93.0</v>
      </c>
      <c r="U386" s="20">
        <v>80.0</v>
      </c>
      <c r="V386" s="20">
        <v>70.0</v>
      </c>
      <c r="W386" s="20" t="s">
        <v>2644</v>
      </c>
    </row>
    <row r="387" ht="16.5" customHeight="1">
      <c r="B387" s="16" t="s">
        <v>243</v>
      </c>
      <c r="C387" s="15" t="s">
        <v>25</v>
      </c>
      <c r="D387" s="16" t="s">
        <v>2648</v>
      </c>
      <c r="E387" s="34" t="s">
        <v>2641</v>
      </c>
      <c r="F387" s="16" t="s">
        <v>2642</v>
      </c>
      <c r="G387" s="16" t="s">
        <v>2643</v>
      </c>
      <c r="H387" s="19" t="s">
        <v>29</v>
      </c>
      <c r="I387" s="16">
        <v>70.0</v>
      </c>
      <c r="J387" s="20">
        <v>30.0</v>
      </c>
      <c r="K387" s="20">
        <v>30.0</v>
      </c>
      <c r="L387" s="20">
        <v>80.0</v>
      </c>
      <c r="M387" s="20">
        <v>89.0</v>
      </c>
      <c r="N387" s="20">
        <f t="shared" si="48"/>
        <v>59.8</v>
      </c>
      <c r="O387" s="20">
        <v>75.0</v>
      </c>
      <c r="P387" s="20">
        <v>83.0</v>
      </c>
      <c r="Q387" s="20">
        <v>85.0</v>
      </c>
      <c r="R387" s="20">
        <v>90.0</v>
      </c>
      <c r="S387" s="20">
        <v>100.0</v>
      </c>
      <c r="T387" s="20">
        <v>93.0</v>
      </c>
      <c r="U387" s="20">
        <v>80.0</v>
      </c>
      <c r="V387" s="20">
        <v>70.0</v>
      </c>
      <c r="W387" s="20" t="s">
        <v>2644</v>
      </c>
    </row>
    <row r="388">
      <c r="B388" s="16" t="s">
        <v>123</v>
      </c>
      <c r="C388" s="15" t="s">
        <v>25</v>
      </c>
      <c r="D388" s="16" t="s">
        <v>2649</v>
      </c>
      <c r="E388" s="34" t="s">
        <v>2641</v>
      </c>
      <c r="F388" s="16" t="s">
        <v>2642</v>
      </c>
      <c r="G388" s="16" t="s">
        <v>2643</v>
      </c>
      <c r="H388" s="19" t="s">
        <v>29</v>
      </c>
      <c r="I388" s="16">
        <v>75.0</v>
      </c>
      <c r="J388" s="20">
        <v>80.0</v>
      </c>
      <c r="K388" s="20">
        <v>78.0</v>
      </c>
      <c r="L388" s="20">
        <v>80.0</v>
      </c>
      <c r="M388" s="20">
        <v>80.0</v>
      </c>
      <c r="N388" s="20">
        <f t="shared" si="48"/>
        <v>78.6</v>
      </c>
      <c r="O388" s="20">
        <v>74.0</v>
      </c>
      <c r="P388" s="20">
        <v>80.0</v>
      </c>
      <c r="Q388" s="20">
        <v>87.0</v>
      </c>
      <c r="R388" s="20">
        <v>90.0</v>
      </c>
      <c r="S388" s="20">
        <v>100.0</v>
      </c>
      <c r="T388" s="20">
        <v>93.0</v>
      </c>
      <c r="U388" s="20">
        <v>80.0</v>
      </c>
      <c r="V388" s="20">
        <v>70.0</v>
      </c>
      <c r="W388" s="20" t="s">
        <v>2644</v>
      </c>
    </row>
    <row r="389" ht="16.5" customHeight="1">
      <c r="B389" s="16" t="s">
        <v>345</v>
      </c>
      <c r="C389" s="15" t="s">
        <v>25</v>
      </c>
      <c r="D389" s="16" t="s">
        <v>2650</v>
      </c>
      <c r="E389" s="34" t="s">
        <v>2641</v>
      </c>
      <c r="F389" s="16" t="s">
        <v>2642</v>
      </c>
      <c r="G389" s="16" t="s">
        <v>2643</v>
      </c>
      <c r="H389" s="19" t="s">
        <v>29</v>
      </c>
      <c r="I389" s="16">
        <v>85.0</v>
      </c>
      <c r="J389" s="20">
        <v>40.0</v>
      </c>
      <c r="K389" s="20">
        <v>65.0</v>
      </c>
      <c r="L389" s="20">
        <v>80.0</v>
      </c>
      <c r="M389" s="20">
        <v>90.0</v>
      </c>
      <c r="N389" s="20">
        <f t="shared" si="48"/>
        <v>72</v>
      </c>
      <c r="O389" s="20">
        <v>71.0</v>
      </c>
      <c r="P389" s="20">
        <v>78.0</v>
      </c>
      <c r="Q389" s="20">
        <v>80.0</v>
      </c>
      <c r="R389" s="20">
        <v>90.0</v>
      </c>
      <c r="S389" s="20">
        <v>100.0</v>
      </c>
      <c r="T389" s="20">
        <v>93.0</v>
      </c>
      <c r="U389" s="20">
        <v>80.0</v>
      </c>
      <c r="V389" s="20">
        <v>70.0</v>
      </c>
      <c r="W389" s="20" t="s">
        <v>2644</v>
      </c>
    </row>
    <row r="390" ht="16.5" customHeight="1">
      <c r="B390" s="16" t="s">
        <v>311</v>
      </c>
      <c r="C390" s="15" t="s">
        <v>25</v>
      </c>
      <c r="D390" s="16" t="s">
        <v>2651</v>
      </c>
      <c r="E390" s="34" t="s">
        <v>2641</v>
      </c>
      <c r="F390" s="16" t="s">
        <v>2642</v>
      </c>
      <c r="G390" s="16" t="s">
        <v>2643</v>
      </c>
      <c r="H390" s="19" t="s">
        <v>29</v>
      </c>
      <c r="I390" s="16">
        <v>90.0</v>
      </c>
      <c r="J390" s="20">
        <v>50.0</v>
      </c>
      <c r="K390" s="20">
        <v>50.0</v>
      </c>
      <c r="L390" s="20">
        <v>80.0</v>
      </c>
      <c r="M390" s="20">
        <v>94.0</v>
      </c>
      <c r="N390" s="20">
        <f t="shared" si="48"/>
        <v>72.8</v>
      </c>
      <c r="O390" s="20">
        <v>83.0</v>
      </c>
      <c r="P390" s="20">
        <v>86.0</v>
      </c>
      <c r="Q390" s="20">
        <v>94.0</v>
      </c>
      <c r="R390" s="20">
        <v>98.0</v>
      </c>
      <c r="S390" s="20">
        <v>99.0</v>
      </c>
      <c r="T390" s="20">
        <v>80.0</v>
      </c>
      <c r="U390" s="20">
        <v>70.0</v>
      </c>
      <c r="V390" s="20">
        <v>60.0</v>
      </c>
      <c r="W390" s="20" t="s">
        <v>2644</v>
      </c>
    </row>
    <row r="391">
      <c r="B391" s="16" t="s">
        <v>340</v>
      </c>
      <c r="C391" s="15" t="s">
        <v>25</v>
      </c>
      <c r="D391" s="16" t="s">
        <v>2652</v>
      </c>
      <c r="E391" s="34" t="s">
        <v>2641</v>
      </c>
      <c r="F391" s="16" t="s">
        <v>2642</v>
      </c>
      <c r="G391" s="16" t="s">
        <v>2643</v>
      </c>
      <c r="H391" s="19" t="s">
        <v>29</v>
      </c>
      <c r="I391" s="16">
        <v>90.0</v>
      </c>
      <c r="J391" s="20">
        <v>60.0</v>
      </c>
      <c r="K391" s="20">
        <v>50.0</v>
      </c>
      <c r="L391" s="20">
        <v>90.0</v>
      </c>
      <c r="M391" s="20">
        <v>90.0</v>
      </c>
      <c r="N391" s="20">
        <f t="shared" si="48"/>
        <v>76</v>
      </c>
      <c r="O391" s="20">
        <v>76.0</v>
      </c>
      <c r="P391" s="20">
        <v>85.0</v>
      </c>
      <c r="Q391" s="20">
        <v>88.0</v>
      </c>
      <c r="R391" s="20">
        <v>95.0</v>
      </c>
      <c r="S391" s="20">
        <v>90.0</v>
      </c>
      <c r="T391" s="20">
        <v>80.0</v>
      </c>
      <c r="U391" s="20">
        <v>76.0</v>
      </c>
      <c r="V391" s="20">
        <v>65.0</v>
      </c>
      <c r="W391" s="20" t="s">
        <v>2644</v>
      </c>
    </row>
    <row r="392">
      <c r="A392" s="16"/>
      <c r="B392" s="16"/>
      <c r="C392" s="15"/>
      <c r="D392" s="16"/>
      <c r="E392" s="34"/>
      <c r="F392" s="16"/>
      <c r="G392" s="16"/>
      <c r="H392" s="16"/>
      <c r="I392" s="16"/>
      <c r="J392" s="20"/>
      <c r="K392" s="20"/>
      <c r="L392" s="20"/>
      <c r="M392" s="20"/>
      <c r="N392" s="16"/>
      <c r="O392" s="20"/>
      <c r="P392" s="20"/>
      <c r="Q392" s="20"/>
      <c r="R392" s="20"/>
      <c r="S392" s="20"/>
      <c r="T392" s="20"/>
      <c r="U392" s="20"/>
      <c r="V392" s="20"/>
      <c r="W392" s="25"/>
      <c r="X392" s="41"/>
    </row>
    <row r="393" ht="15.75" customHeight="1">
      <c r="A393" s="30">
        <v>3039.0</v>
      </c>
      <c r="B393" s="16" t="s">
        <v>283</v>
      </c>
      <c r="C393" s="15" t="s">
        <v>25</v>
      </c>
      <c r="D393" s="16" t="s">
        <v>2653</v>
      </c>
      <c r="E393" s="34">
        <v>44937.0</v>
      </c>
      <c r="F393" s="30" t="s">
        <v>2654</v>
      </c>
      <c r="G393" s="30" t="s">
        <v>2655</v>
      </c>
      <c r="H393" s="15" t="s">
        <v>29</v>
      </c>
      <c r="I393" s="16">
        <v>78.0</v>
      </c>
      <c r="J393" s="20">
        <v>90.0</v>
      </c>
      <c r="K393" s="20">
        <v>65.0</v>
      </c>
      <c r="L393" s="20">
        <v>90.0</v>
      </c>
      <c r="M393" s="20">
        <v>90.0</v>
      </c>
      <c r="N393" s="16">
        <f t="shared" ref="N393:N400" si="49">AVERAGE(I393:M393)</f>
        <v>82.6</v>
      </c>
      <c r="O393" s="20">
        <v>75.0</v>
      </c>
      <c r="P393" s="20">
        <v>90.0</v>
      </c>
      <c r="Q393" s="20">
        <v>95.0</v>
      </c>
      <c r="R393" s="20">
        <v>88.0</v>
      </c>
      <c r="S393" s="20">
        <v>92.0</v>
      </c>
      <c r="T393" s="20">
        <v>80.0</v>
      </c>
      <c r="U393" s="20">
        <v>70.0</v>
      </c>
      <c r="V393" s="20">
        <v>60.0</v>
      </c>
      <c r="W393" s="20" t="s">
        <v>2095</v>
      </c>
      <c r="X393" s="40" t="s">
        <v>2656</v>
      </c>
    </row>
    <row r="394" ht="16.5" customHeight="1">
      <c r="B394" s="16" t="s">
        <v>314</v>
      </c>
      <c r="C394" s="15" t="s">
        <v>25</v>
      </c>
      <c r="D394" s="17" t="s">
        <v>2657</v>
      </c>
      <c r="E394" s="34">
        <v>44937.0</v>
      </c>
      <c r="F394" s="16" t="s">
        <v>2654</v>
      </c>
      <c r="G394" s="16" t="s">
        <v>2655</v>
      </c>
      <c r="H394" s="15" t="s">
        <v>29</v>
      </c>
      <c r="I394" s="16">
        <v>85.0</v>
      </c>
      <c r="J394" s="20">
        <v>97.0</v>
      </c>
      <c r="K394" s="20">
        <v>81.0</v>
      </c>
      <c r="L394" s="20">
        <v>90.0</v>
      </c>
      <c r="M394" s="20">
        <v>90.0</v>
      </c>
      <c r="N394" s="16">
        <f t="shared" si="49"/>
        <v>88.6</v>
      </c>
      <c r="O394" s="20">
        <v>79.0</v>
      </c>
      <c r="P394" s="20">
        <v>82.0</v>
      </c>
      <c r="Q394" s="20">
        <v>87.0</v>
      </c>
      <c r="R394" s="20">
        <v>89.0</v>
      </c>
      <c r="S394" s="20">
        <v>89.0</v>
      </c>
      <c r="T394" s="20">
        <v>87.0</v>
      </c>
      <c r="U394" s="20">
        <v>75.0</v>
      </c>
      <c r="V394" s="20">
        <v>65.0</v>
      </c>
    </row>
    <row r="395" ht="15.75" customHeight="1">
      <c r="B395" s="16" t="s">
        <v>177</v>
      </c>
      <c r="C395" s="15" t="s">
        <v>25</v>
      </c>
      <c r="D395" s="16" t="s">
        <v>2658</v>
      </c>
      <c r="E395" s="34">
        <v>45253.0</v>
      </c>
      <c r="F395" s="16" t="s">
        <v>2654</v>
      </c>
      <c r="G395" s="16" t="s">
        <v>2655</v>
      </c>
      <c r="H395" s="15" t="s">
        <v>29</v>
      </c>
      <c r="I395" s="16">
        <v>79.0</v>
      </c>
      <c r="J395" s="20">
        <v>93.0</v>
      </c>
      <c r="K395" s="20">
        <v>69.0</v>
      </c>
      <c r="L395" s="20">
        <v>90.0</v>
      </c>
      <c r="M395" s="20">
        <v>90.0</v>
      </c>
      <c r="N395" s="16">
        <f t="shared" si="49"/>
        <v>84.2</v>
      </c>
      <c r="O395" s="20">
        <v>85.0</v>
      </c>
      <c r="P395" s="20">
        <v>89.0</v>
      </c>
      <c r="Q395" s="20">
        <v>90.0</v>
      </c>
      <c r="R395" s="20">
        <v>86.0</v>
      </c>
      <c r="S395" s="20">
        <v>100.0</v>
      </c>
      <c r="T395" s="20">
        <v>100.0</v>
      </c>
      <c r="U395" s="20">
        <v>70.0</v>
      </c>
      <c r="V395" s="20">
        <v>60.0</v>
      </c>
      <c r="W395" s="20" t="s">
        <v>1174</v>
      </c>
      <c r="X395" s="40" t="s">
        <v>2659</v>
      </c>
    </row>
    <row r="396" ht="13.5" customHeight="1">
      <c r="B396" s="16" t="s">
        <v>563</v>
      </c>
      <c r="C396" s="15" t="s">
        <v>25</v>
      </c>
      <c r="D396" s="17" t="s">
        <v>2660</v>
      </c>
      <c r="E396" s="34">
        <v>45138.0</v>
      </c>
      <c r="F396" s="16" t="s">
        <v>2654</v>
      </c>
      <c r="G396" s="16" t="s">
        <v>2655</v>
      </c>
      <c r="H396" s="15" t="s">
        <v>29</v>
      </c>
      <c r="I396" s="16">
        <v>81.0</v>
      </c>
      <c r="J396" s="20">
        <v>92.0</v>
      </c>
      <c r="K396" s="20">
        <v>70.0</v>
      </c>
      <c r="L396" s="20">
        <v>90.0</v>
      </c>
      <c r="M396" s="20">
        <v>90.0</v>
      </c>
      <c r="N396" s="16">
        <f t="shared" si="49"/>
        <v>84.6</v>
      </c>
      <c r="O396" s="20">
        <v>80.0</v>
      </c>
      <c r="P396" s="20">
        <v>100.0</v>
      </c>
      <c r="Q396" s="20">
        <v>100.0</v>
      </c>
      <c r="R396" s="20">
        <v>79.0</v>
      </c>
      <c r="S396" s="20">
        <v>100.0</v>
      </c>
      <c r="T396" s="20">
        <v>85.0</v>
      </c>
      <c r="U396" s="20">
        <v>80.0</v>
      </c>
      <c r="V396" s="20">
        <v>75.0</v>
      </c>
      <c r="W396" s="20" t="s">
        <v>2095</v>
      </c>
      <c r="X396" s="40" t="s">
        <v>2661</v>
      </c>
    </row>
    <row r="397" ht="15.75" customHeight="1">
      <c r="B397" s="16" t="s">
        <v>235</v>
      </c>
      <c r="C397" s="15" t="s">
        <v>25</v>
      </c>
      <c r="D397" s="16" t="s">
        <v>2662</v>
      </c>
      <c r="E397" s="34">
        <v>45141.0</v>
      </c>
      <c r="F397" s="16" t="s">
        <v>2654</v>
      </c>
      <c r="G397" s="16" t="s">
        <v>2655</v>
      </c>
      <c r="H397" s="15" t="s">
        <v>29</v>
      </c>
      <c r="I397" s="16">
        <v>77.0</v>
      </c>
      <c r="J397" s="20">
        <v>89.0</v>
      </c>
      <c r="K397" s="20">
        <v>69.0</v>
      </c>
      <c r="L397" s="20">
        <v>90.0</v>
      </c>
      <c r="M397" s="20">
        <v>90.0</v>
      </c>
      <c r="N397" s="16">
        <f t="shared" si="49"/>
        <v>83</v>
      </c>
      <c r="O397" s="20">
        <v>77.0</v>
      </c>
      <c r="P397" s="20">
        <v>89.0</v>
      </c>
      <c r="Q397" s="20">
        <v>89.0</v>
      </c>
      <c r="R397" s="20">
        <v>85.0</v>
      </c>
      <c r="S397" s="20">
        <v>90.0</v>
      </c>
      <c r="T397" s="20">
        <v>85.0</v>
      </c>
      <c r="U397" s="20">
        <v>78.0</v>
      </c>
      <c r="V397" s="20">
        <v>70.0</v>
      </c>
    </row>
    <row r="398" ht="18.0" customHeight="1">
      <c r="B398" s="16" t="s">
        <v>183</v>
      </c>
      <c r="C398" s="15" t="s">
        <v>25</v>
      </c>
      <c r="D398" s="16" t="s">
        <v>2663</v>
      </c>
      <c r="E398" s="34">
        <v>45259.0</v>
      </c>
      <c r="F398" s="16" t="s">
        <v>2654</v>
      </c>
      <c r="G398" s="16" t="s">
        <v>2655</v>
      </c>
      <c r="H398" s="15" t="s">
        <v>29</v>
      </c>
      <c r="I398" s="16">
        <v>73.0</v>
      </c>
      <c r="J398" s="20">
        <v>87.0</v>
      </c>
      <c r="K398" s="20">
        <v>72.0</v>
      </c>
      <c r="L398" s="20">
        <v>83.0</v>
      </c>
      <c r="M398" s="20">
        <v>86.0</v>
      </c>
      <c r="N398" s="16">
        <f t="shared" si="49"/>
        <v>80.2</v>
      </c>
      <c r="O398" s="20">
        <v>75.0</v>
      </c>
      <c r="P398" s="20">
        <v>100.0</v>
      </c>
      <c r="Q398" s="20">
        <v>98.0</v>
      </c>
      <c r="R398" s="20">
        <v>90.0</v>
      </c>
      <c r="S398" s="20">
        <v>89.0</v>
      </c>
      <c r="T398" s="20">
        <v>85.0</v>
      </c>
      <c r="U398" s="20">
        <v>80.0</v>
      </c>
      <c r="V398" s="20">
        <v>85.0</v>
      </c>
    </row>
    <row r="399" ht="17.25" customHeight="1">
      <c r="B399" s="16" t="s">
        <v>2664</v>
      </c>
      <c r="C399" s="15" t="s">
        <v>25</v>
      </c>
      <c r="D399" s="16" t="s">
        <v>2665</v>
      </c>
      <c r="E399" s="34">
        <v>45279.0</v>
      </c>
      <c r="F399" s="16" t="s">
        <v>2654</v>
      </c>
      <c r="G399" s="16" t="s">
        <v>2655</v>
      </c>
      <c r="H399" s="15" t="s">
        <v>29</v>
      </c>
      <c r="I399" s="16">
        <v>77.0</v>
      </c>
      <c r="J399" s="20">
        <v>89.0</v>
      </c>
      <c r="K399" s="20">
        <v>69.0</v>
      </c>
      <c r="L399" s="20">
        <v>90.0</v>
      </c>
      <c r="M399" s="20">
        <v>90.0</v>
      </c>
      <c r="N399" s="16">
        <f t="shared" si="49"/>
        <v>83</v>
      </c>
      <c r="O399" s="20">
        <v>65.0</v>
      </c>
      <c r="P399" s="20">
        <v>89.0</v>
      </c>
      <c r="Q399" s="20">
        <v>89.0</v>
      </c>
      <c r="R399" s="20">
        <v>85.0</v>
      </c>
      <c r="S399" s="20">
        <v>90.0</v>
      </c>
      <c r="T399" s="20">
        <v>85.0</v>
      </c>
      <c r="U399" s="20">
        <v>78.0</v>
      </c>
      <c r="V399" s="20">
        <v>70.0</v>
      </c>
    </row>
    <row r="400" ht="15.75" customHeight="1">
      <c r="B400" s="16" t="s">
        <v>1073</v>
      </c>
      <c r="C400" s="15" t="s">
        <v>25</v>
      </c>
      <c r="D400" s="16" t="s">
        <v>2666</v>
      </c>
      <c r="E400" s="34">
        <v>45279.0</v>
      </c>
      <c r="F400" s="16" t="s">
        <v>2654</v>
      </c>
      <c r="G400" s="16" t="s">
        <v>2655</v>
      </c>
      <c r="H400" s="15" t="s">
        <v>29</v>
      </c>
      <c r="I400" s="16">
        <v>65.0</v>
      </c>
      <c r="J400" s="20">
        <v>76.0</v>
      </c>
      <c r="K400" s="20">
        <v>71.0</v>
      </c>
      <c r="L400" s="20">
        <v>75.0</v>
      </c>
      <c r="M400" s="20">
        <v>90.0</v>
      </c>
      <c r="N400" s="16">
        <f t="shared" si="49"/>
        <v>75.4</v>
      </c>
      <c r="O400" s="20">
        <v>75.0</v>
      </c>
      <c r="P400" s="20">
        <v>75.0</v>
      </c>
      <c r="Q400" s="20">
        <v>89.0</v>
      </c>
      <c r="R400" s="20">
        <v>89.0</v>
      </c>
      <c r="S400" s="20">
        <v>80.0</v>
      </c>
      <c r="T400" s="20">
        <v>85.0</v>
      </c>
      <c r="U400" s="20">
        <v>85.0</v>
      </c>
      <c r="V400" s="20">
        <v>70.0</v>
      </c>
    </row>
    <row r="401">
      <c r="A401" s="16"/>
      <c r="B401" s="16"/>
      <c r="C401" s="15"/>
      <c r="D401" s="16"/>
      <c r="E401" s="34"/>
      <c r="F401" s="16"/>
      <c r="G401" s="16"/>
      <c r="H401" s="16"/>
      <c r="I401" s="16"/>
      <c r="J401" s="20"/>
      <c r="K401" s="20"/>
      <c r="L401" s="20"/>
      <c r="M401" s="20"/>
      <c r="N401" s="16"/>
      <c r="O401" s="20"/>
      <c r="P401" s="20"/>
      <c r="Q401" s="20"/>
      <c r="R401" s="20"/>
      <c r="S401" s="20"/>
      <c r="T401" s="20"/>
      <c r="U401" s="20"/>
      <c r="V401" s="20"/>
      <c r="W401" s="25"/>
      <c r="X401" s="41"/>
    </row>
    <row r="402">
      <c r="A402" s="16">
        <v>2144.0</v>
      </c>
      <c r="B402" s="16" t="s">
        <v>351</v>
      </c>
      <c r="C402" s="15" t="s">
        <v>25</v>
      </c>
      <c r="D402" s="16" t="s">
        <v>2667</v>
      </c>
      <c r="E402" s="34">
        <v>44425.0</v>
      </c>
      <c r="F402" s="16" t="s">
        <v>2668</v>
      </c>
      <c r="G402" s="16" t="s">
        <v>2655</v>
      </c>
      <c r="H402" s="16" t="s">
        <v>29</v>
      </c>
      <c r="I402" s="16">
        <v>100.0</v>
      </c>
      <c r="J402" s="20">
        <v>100.0</v>
      </c>
      <c r="K402" s="20">
        <v>100.0</v>
      </c>
      <c r="L402" s="20">
        <v>100.0</v>
      </c>
      <c r="M402" s="20">
        <v>100.0</v>
      </c>
      <c r="N402" s="16">
        <f t="shared" ref="N402:N417" si="50">AVERAGE(I402:M402)</f>
        <v>100</v>
      </c>
      <c r="O402" s="20">
        <v>100.0</v>
      </c>
      <c r="P402" s="20">
        <v>100.0</v>
      </c>
      <c r="Q402" s="20">
        <v>100.0</v>
      </c>
      <c r="R402" s="20">
        <v>100.0</v>
      </c>
      <c r="S402" s="20">
        <v>100.0</v>
      </c>
      <c r="T402" s="20">
        <v>60.0</v>
      </c>
      <c r="U402" s="20">
        <v>40.0</v>
      </c>
      <c r="V402" s="20">
        <v>20.0</v>
      </c>
      <c r="W402" s="25" t="s">
        <v>416</v>
      </c>
      <c r="X402" s="40" t="s">
        <v>2669</v>
      </c>
    </row>
    <row r="403" ht="18.75" customHeight="1">
      <c r="B403" s="16" t="s">
        <v>2670</v>
      </c>
      <c r="C403" s="15" t="s">
        <v>25</v>
      </c>
      <c r="D403" s="16" t="s">
        <v>2671</v>
      </c>
      <c r="E403" s="34">
        <v>44425.0</v>
      </c>
      <c r="F403" s="16" t="s">
        <v>2668</v>
      </c>
      <c r="G403" s="16" t="s">
        <v>2655</v>
      </c>
      <c r="H403" s="16" t="s">
        <v>29</v>
      </c>
      <c r="I403" s="16">
        <v>80.0</v>
      </c>
      <c r="J403" s="20">
        <v>60.0</v>
      </c>
      <c r="K403" s="20">
        <v>100.0</v>
      </c>
      <c r="L403" s="20">
        <v>75.0</v>
      </c>
      <c r="M403" s="20">
        <v>100.0</v>
      </c>
      <c r="N403" s="16">
        <f t="shared" si="50"/>
        <v>83</v>
      </c>
      <c r="O403" s="20">
        <v>80.0</v>
      </c>
      <c r="P403" s="20">
        <v>85.0</v>
      </c>
      <c r="Q403" s="20">
        <v>95.0</v>
      </c>
      <c r="R403" s="20">
        <v>100.0</v>
      </c>
      <c r="S403" s="20">
        <v>100.0</v>
      </c>
      <c r="T403" s="20">
        <v>60.0</v>
      </c>
      <c r="U403" s="20">
        <v>40.0</v>
      </c>
      <c r="V403" s="20">
        <v>20.0</v>
      </c>
    </row>
    <row r="404" ht="16.5" customHeight="1">
      <c r="B404" s="16" t="s">
        <v>281</v>
      </c>
      <c r="C404" s="15" t="s">
        <v>25</v>
      </c>
      <c r="D404" s="16" t="s">
        <v>2672</v>
      </c>
      <c r="E404" s="34">
        <v>44425.0</v>
      </c>
      <c r="F404" s="16" t="s">
        <v>2668</v>
      </c>
      <c r="G404" s="16" t="s">
        <v>2655</v>
      </c>
      <c r="H404" s="16" t="s">
        <v>29</v>
      </c>
      <c r="I404" s="16">
        <v>70.0</v>
      </c>
      <c r="J404" s="20">
        <v>70.0</v>
      </c>
      <c r="K404" s="20">
        <v>75.0</v>
      </c>
      <c r="L404" s="20">
        <v>60.0</v>
      </c>
      <c r="M404" s="20">
        <v>100.0</v>
      </c>
      <c r="N404" s="16">
        <f t="shared" si="50"/>
        <v>75</v>
      </c>
      <c r="O404" s="20">
        <v>70.0</v>
      </c>
      <c r="P404" s="20">
        <v>80.0</v>
      </c>
      <c r="Q404" s="20">
        <v>95.0</v>
      </c>
      <c r="R404" s="20">
        <v>100.0</v>
      </c>
      <c r="S404" s="20">
        <v>100.0</v>
      </c>
      <c r="T404" s="20">
        <v>60.0</v>
      </c>
      <c r="U404" s="20">
        <v>40.0</v>
      </c>
      <c r="V404" s="20">
        <v>20.0</v>
      </c>
    </row>
    <row r="405" ht="18.0" customHeight="1">
      <c r="B405" s="16" t="s">
        <v>364</v>
      </c>
      <c r="C405" s="15" t="s">
        <v>25</v>
      </c>
      <c r="D405" s="16" t="s">
        <v>2673</v>
      </c>
      <c r="E405" s="34">
        <v>44425.0</v>
      </c>
      <c r="F405" s="16" t="s">
        <v>2668</v>
      </c>
      <c r="G405" s="16" t="s">
        <v>2655</v>
      </c>
      <c r="H405" s="16" t="s">
        <v>29</v>
      </c>
      <c r="I405" s="16">
        <v>70.0</v>
      </c>
      <c r="J405" s="20">
        <v>60.0</v>
      </c>
      <c r="K405" s="20">
        <v>65.0</v>
      </c>
      <c r="L405" s="20">
        <v>60.0</v>
      </c>
      <c r="M405" s="20">
        <v>100.0</v>
      </c>
      <c r="N405" s="16">
        <f t="shared" si="50"/>
        <v>71</v>
      </c>
      <c r="O405" s="20">
        <v>70.0</v>
      </c>
      <c r="P405" s="20">
        <v>80.0</v>
      </c>
      <c r="Q405" s="20">
        <v>95.0</v>
      </c>
      <c r="R405" s="20">
        <v>100.0</v>
      </c>
      <c r="S405" s="20">
        <v>100.0</v>
      </c>
      <c r="T405" s="20">
        <v>60.0</v>
      </c>
      <c r="U405" s="20">
        <v>40.0</v>
      </c>
      <c r="V405" s="20">
        <v>20.0</v>
      </c>
    </row>
    <row r="406">
      <c r="B406" s="16" t="s">
        <v>2674</v>
      </c>
      <c r="C406" s="15" t="s">
        <v>25</v>
      </c>
      <c r="D406" s="16" t="s">
        <v>2675</v>
      </c>
      <c r="E406" s="34">
        <v>44425.0</v>
      </c>
      <c r="F406" s="16" t="s">
        <v>2668</v>
      </c>
      <c r="G406" s="16" t="s">
        <v>2655</v>
      </c>
      <c r="H406" s="16" t="s">
        <v>29</v>
      </c>
      <c r="I406" s="16">
        <v>70.0</v>
      </c>
      <c r="J406" s="20">
        <v>60.0</v>
      </c>
      <c r="K406" s="20">
        <v>65.0</v>
      </c>
      <c r="L406" s="20">
        <v>60.0</v>
      </c>
      <c r="M406" s="20">
        <v>100.0</v>
      </c>
      <c r="N406" s="16">
        <f t="shared" si="50"/>
        <v>71</v>
      </c>
      <c r="O406" s="20">
        <v>70.0</v>
      </c>
      <c r="P406" s="20">
        <v>80.0</v>
      </c>
      <c r="Q406" s="20">
        <v>95.0</v>
      </c>
      <c r="R406" s="20">
        <v>100.0</v>
      </c>
      <c r="S406" s="20">
        <v>100.0</v>
      </c>
      <c r="T406" s="20">
        <v>60.0</v>
      </c>
      <c r="U406" s="20">
        <v>40.0</v>
      </c>
      <c r="V406" s="20">
        <v>20.0</v>
      </c>
    </row>
    <row r="407">
      <c r="B407" s="16" t="s">
        <v>2676</v>
      </c>
      <c r="C407" s="15" t="s">
        <v>25</v>
      </c>
      <c r="D407" s="16" t="s">
        <v>2677</v>
      </c>
      <c r="E407" s="34">
        <v>44425.0</v>
      </c>
      <c r="F407" s="16" t="s">
        <v>2668</v>
      </c>
      <c r="G407" s="16" t="s">
        <v>2655</v>
      </c>
      <c r="H407" s="16" t="s">
        <v>29</v>
      </c>
      <c r="I407" s="16">
        <v>60.0</v>
      </c>
      <c r="J407" s="20">
        <v>60.0</v>
      </c>
      <c r="K407" s="20">
        <v>40.0</v>
      </c>
      <c r="L407" s="20">
        <v>60.0</v>
      </c>
      <c r="M407" s="20">
        <v>100.0</v>
      </c>
      <c r="N407" s="16">
        <f t="shared" si="50"/>
        <v>64</v>
      </c>
      <c r="O407" s="20">
        <v>60.0</v>
      </c>
      <c r="P407" s="20">
        <v>70.0</v>
      </c>
      <c r="Q407" s="20">
        <v>85.0</v>
      </c>
      <c r="R407" s="20">
        <v>95.0</v>
      </c>
      <c r="S407" s="20">
        <v>100.0</v>
      </c>
      <c r="T407" s="20">
        <v>60.0</v>
      </c>
      <c r="U407" s="20">
        <v>40.0</v>
      </c>
      <c r="V407" s="20">
        <v>20.0</v>
      </c>
    </row>
    <row r="408">
      <c r="B408" s="16" t="s">
        <v>243</v>
      </c>
      <c r="C408" s="15" t="s">
        <v>25</v>
      </c>
      <c r="D408" s="16" t="s">
        <v>2678</v>
      </c>
      <c r="E408" s="34">
        <v>44425.0</v>
      </c>
      <c r="F408" s="16" t="s">
        <v>2668</v>
      </c>
      <c r="G408" s="16" t="s">
        <v>2655</v>
      </c>
      <c r="H408" s="16" t="s">
        <v>29</v>
      </c>
      <c r="I408" s="16">
        <v>60.0</v>
      </c>
      <c r="J408" s="20">
        <v>60.0</v>
      </c>
      <c r="K408" s="20">
        <v>40.0</v>
      </c>
      <c r="L408" s="20">
        <v>60.0</v>
      </c>
      <c r="M408" s="20">
        <v>100.0</v>
      </c>
      <c r="N408" s="16">
        <f t="shared" si="50"/>
        <v>64</v>
      </c>
      <c r="O408" s="20">
        <v>60.0</v>
      </c>
      <c r="P408" s="20">
        <v>70.0</v>
      </c>
      <c r="Q408" s="20">
        <v>85.0</v>
      </c>
      <c r="R408" s="20">
        <v>95.0</v>
      </c>
      <c r="S408" s="20">
        <v>100.0</v>
      </c>
      <c r="T408" s="20">
        <v>60.0</v>
      </c>
      <c r="U408" s="20">
        <v>40.0</v>
      </c>
      <c r="V408" s="20">
        <v>20.0</v>
      </c>
    </row>
    <row r="409">
      <c r="B409" s="16" t="s">
        <v>674</v>
      </c>
      <c r="C409" s="15" t="s">
        <v>25</v>
      </c>
      <c r="D409" s="16" t="s">
        <v>2679</v>
      </c>
      <c r="E409" s="34">
        <v>44572.0</v>
      </c>
      <c r="F409" s="16" t="s">
        <v>2668</v>
      </c>
      <c r="G409" s="16" t="s">
        <v>2655</v>
      </c>
      <c r="H409" s="16" t="s">
        <v>29</v>
      </c>
      <c r="I409" s="16">
        <v>75.0</v>
      </c>
      <c r="J409" s="20">
        <v>80.0</v>
      </c>
      <c r="K409" s="20">
        <v>50.0</v>
      </c>
      <c r="L409" s="20">
        <v>60.0</v>
      </c>
      <c r="M409" s="20">
        <v>90.0</v>
      </c>
      <c r="N409" s="16">
        <f t="shared" si="50"/>
        <v>71</v>
      </c>
      <c r="O409" s="20">
        <v>75.0</v>
      </c>
      <c r="P409" s="20">
        <v>80.0</v>
      </c>
      <c r="Q409" s="20">
        <v>85.0</v>
      </c>
      <c r="R409" s="20">
        <v>95.0</v>
      </c>
      <c r="S409" s="20">
        <v>100.0</v>
      </c>
      <c r="T409" s="20">
        <v>60.0</v>
      </c>
      <c r="U409" s="20">
        <v>40.0</v>
      </c>
      <c r="V409" s="20">
        <v>20.0</v>
      </c>
    </row>
    <row r="410">
      <c r="B410" s="16" t="s">
        <v>686</v>
      </c>
      <c r="C410" s="15" t="s">
        <v>25</v>
      </c>
      <c r="D410" s="16" t="s">
        <v>2680</v>
      </c>
      <c r="E410" s="34">
        <v>44573.0</v>
      </c>
      <c r="F410" s="16" t="s">
        <v>2668</v>
      </c>
      <c r="G410" s="16" t="s">
        <v>2655</v>
      </c>
      <c r="H410" s="16" t="s">
        <v>29</v>
      </c>
      <c r="I410" s="16">
        <v>60.0</v>
      </c>
      <c r="J410" s="20">
        <v>60.0</v>
      </c>
      <c r="K410" s="20">
        <v>40.0</v>
      </c>
      <c r="L410" s="20">
        <v>60.0</v>
      </c>
      <c r="M410" s="20">
        <v>70.0</v>
      </c>
      <c r="N410" s="16">
        <f t="shared" si="50"/>
        <v>58</v>
      </c>
      <c r="O410" s="20">
        <v>60.0</v>
      </c>
      <c r="P410" s="20">
        <v>70.0</v>
      </c>
      <c r="Q410" s="20">
        <v>85.0</v>
      </c>
      <c r="R410" s="20">
        <v>95.0</v>
      </c>
      <c r="S410" s="20">
        <v>100.0</v>
      </c>
      <c r="T410" s="20">
        <v>60.0</v>
      </c>
      <c r="U410" s="20">
        <v>40.0</v>
      </c>
      <c r="V410" s="20">
        <v>20.0</v>
      </c>
    </row>
    <row r="411">
      <c r="B411" s="16" t="s">
        <v>2681</v>
      </c>
      <c r="C411" s="15" t="s">
        <v>25</v>
      </c>
      <c r="D411" s="16" t="s">
        <v>2682</v>
      </c>
      <c r="E411" s="34">
        <v>44573.0</v>
      </c>
      <c r="F411" s="16" t="s">
        <v>2668</v>
      </c>
      <c r="G411" s="16" t="s">
        <v>2655</v>
      </c>
      <c r="H411" s="16" t="s">
        <v>29</v>
      </c>
      <c r="I411" s="16">
        <v>60.0</v>
      </c>
      <c r="J411" s="20">
        <v>60.0</v>
      </c>
      <c r="K411" s="20">
        <v>40.0</v>
      </c>
      <c r="L411" s="20">
        <v>60.0</v>
      </c>
      <c r="M411" s="20">
        <v>70.0</v>
      </c>
      <c r="N411" s="16">
        <f t="shared" si="50"/>
        <v>58</v>
      </c>
      <c r="O411" s="20">
        <v>60.0</v>
      </c>
      <c r="P411" s="20">
        <v>70.0</v>
      </c>
      <c r="Q411" s="20">
        <v>85.0</v>
      </c>
      <c r="R411" s="20">
        <v>95.0</v>
      </c>
      <c r="S411" s="20">
        <v>100.0</v>
      </c>
      <c r="T411" s="20">
        <v>60.0</v>
      </c>
      <c r="U411" s="20">
        <v>40.0</v>
      </c>
      <c r="V411" s="20">
        <v>20.0</v>
      </c>
    </row>
    <row r="412" ht="18.0" customHeight="1">
      <c r="B412" s="16" t="s">
        <v>147</v>
      </c>
      <c r="C412" s="15" t="s">
        <v>25</v>
      </c>
      <c r="D412" s="16" t="s">
        <v>2683</v>
      </c>
      <c r="E412" s="34">
        <v>44585.0</v>
      </c>
      <c r="F412" s="16" t="s">
        <v>2668</v>
      </c>
      <c r="G412" s="16" t="s">
        <v>2655</v>
      </c>
      <c r="H412" s="16" t="s">
        <v>29</v>
      </c>
      <c r="I412" s="16">
        <v>80.0</v>
      </c>
      <c r="J412" s="20">
        <v>60.0</v>
      </c>
      <c r="K412" s="20">
        <v>100.0</v>
      </c>
      <c r="L412" s="20">
        <v>75.0</v>
      </c>
      <c r="M412" s="20">
        <v>100.0</v>
      </c>
      <c r="N412" s="16">
        <f t="shared" si="50"/>
        <v>83</v>
      </c>
      <c r="O412" s="20">
        <v>80.0</v>
      </c>
      <c r="P412" s="20">
        <v>85.0</v>
      </c>
      <c r="Q412" s="20">
        <v>95.0</v>
      </c>
      <c r="R412" s="20">
        <v>100.0</v>
      </c>
      <c r="S412" s="20">
        <v>100.0</v>
      </c>
      <c r="T412" s="20">
        <v>60.0</v>
      </c>
      <c r="U412" s="20">
        <v>40.0</v>
      </c>
      <c r="V412" s="20">
        <v>20.0</v>
      </c>
    </row>
    <row r="413" ht="18.75" customHeight="1">
      <c r="B413" s="16" t="s">
        <v>600</v>
      </c>
      <c r="C413" s="15" t="s">
        <v>25</v>
      </c>
      <c r="D413" s="16" t="s">
        <v>2684</v>
      </c>
      <c r="E413" s="34">
        <v>44708.0</v>
      </c>
      <c r="F413" s="16" t="s">
        <v>2668</v>
      </c>
      <c r="G413" s="16" t="s">
        <v>2655</v>
      </c>
      <c r="H413" s="16" t="s">
        <v>29</v>
      </c>
      <c r="I413" s="16">
        <v>60.0</v>
      </c>
      <c r="J413" s="20">
        <v>60.0</v>
      </c>
      <c r="K413" s="20">
        <v>40.0</v>
      </c>
      <c r="L413" s="20">
        <v>40.0</v>
      </c>
      <c r="M413" s="20">
        <v>50.0</v>
      </c>
      <c r="N413" s="16">
        <f t="shared" si="50"/>
        <v>50</v>
      </c>
      <c r="O413" s="20">
        <v>60.0</v>
      </c>
      <c r="P413" s="20">
        <v>70.0</v>
      </c>
      <c r="Q413" s="20">
        <v>85.0</v>
      </c>
      <c r="R413" s="20">
        <v>95.0</v>
      </c>
      <c r="S413" s="20">
        <v>100.0</v>
      </c>
      <c r="T413" s="20">
        <v>60.0</v>
      </c>
      <c r="U413" s="20">
        <v>40.0</v>
      </c>
      <c r="V413" s="20">
        <v>20.0</v>
      </c>
    </row>
    <row r="414" ht="17.25" customHeight="1">
      <c r="B414" s="16" t="s">
        <v>398</v>
      </c>
      <c r="C414" s="15" t="s">
        <v>25</v>
      </c>
      <c r="D414" s="16" t="s">
        <v>2685</v>
      </c>
      <c r="E414" s="34">
        <v>44714.0</v>
      </c>
      <c r="F414" s="16" t="s">
        <v>2668</v>
      </c>
      <c r="G414" s="16" t="s">
        <v>2655</v>
      </c>
      <c r="H414" s="16" t="s">
        <v>29</v>
      </c>
      <c r="I414" s="16">
        <v>70.0</v>
      </c>
      <c r="J414" s="20">
        <v>70.0</v>
      </c>
      <c r="K414" s="20">
        <v>60.0</v>
      </c>
      <c r="L414" s="20">
        <v>60.0</v>
      </c>
      <c r="M414" s="20">
        <v>85.0</v>
      </c>
      <c r="N414" s="16">
        <f t="shared" si="50"/>
        <v>69</v>
      </c>
      <c r="O414" s="20">
        <v>70.0</v>
      </c>
      <c r="P414" s="20">
        <v>80.0</v>
      </c>
      <c r="Q414" s="20">
        <v>95.0</v>
      </c>
      <c r="R414" s="20">
        <v>100.0</v>
      </c>
      <c r="S414" s="20">
        <v>100.0</v>
      </c>
      <c r="T414" s="20">
        <v>60.0</v>
      </c>
      <c r="U414" s="20">
        <v>40.0</v>
      </c>
      <c r="V414" s="20">
        <v>20.0</v>
      </c>
    </row>
    <row r="415">
      <c r="B415" s="16" t="s">
        <v>1479</v>
      </c>
      <c r="C415" s="15" t="s">
        <v>25</v>
      </c>
      <c r="D415" s="16" t="s">
        <v>2686</v>
      </c>
      <c r="E415" s="34">
        <v>44935.0</v>
      </c>
      <c r="F415" s="16" t="s">
        <v>2668</v>
      </c>
      <c r="G415" s="16" t="s">
        <v>2655</v>
      </c>
      <c r="H415" s="16" t="s">
        <v>29</v>
      </c>
      <c r="I415" s="16">
        <v>90.0</v>
      </c>
      <c r="J415" s="20">
        <v>85.0</v>
      </c>
      <c r="K415" s="20">
        <v>60.0</v>
      </c>
      <c r="L415" s="20">
        <v>60.0</v>
      </c>
      <c r="M415" s="20">
        <v>70.0</v>
      </c>
      <c r="N415" s="16">
        <f t="shared" si="50"/>
        <v>73</v>
      </c>
      <c r="O415" s="20">
        <v>90.0</v>
      </c>
      <c r="P415" s="20">
        <v>95.0</v>
      </c>
      <c r="Q415" s="20">
        <v>95.0</v>
      </c>
      <c r="R415" s="20">
        <v>100.0</v>
      </c>
      <c r="S415" s="20">
        <v>100.0</v>
      </c>
      <c r="T415" s="20">
        <v>60.0</v>
      </c>
      <c r="U415" s="20">
        <v>40.0</v>
      </c>
      <c r="V415" s="20">
        <v>20.0</v>
      </c>
    </row>
    <row r="416" ht="19.5" customHeight="1">
      <c r="B416" s="16" t="s">
        <v>2687</v>
      </c>
      <c r="C416" s="15" t="s">
        <v>25</v>
      </c>
      <c r="D416" s="16" t="s">
        <v>2688</v>
      </c>
      <c r="E416" s="34">
        <v>44937.0</v>
      </c>
      <c r="F416" s="16" t="s">
        <v>2668</v>
      </c>
      <c r="G416" s="16" t="s">
        <v>2655</v>
      </c>
      <c r="H416" s="16" t="s">
        <v>29</v>
      </c>
      <c r="I416" s="16">
        <v>90.0</v>
      </c>
      <c r="J416" s="20">
        <v>85.0</v>
      </c>
      <c r="K416" s="20">
        <v>60.0</v>
      </c>
      <c r="L416" s="20">
        <v>60.0</v>
      </c>
      <c r="M416" s="20">
        <v>70.0</v>
      </c>
      <c r="N416" s="16">
        <f t="shared" si="50"/>
        <v>73</v>
      </c>
      <c r="O416" s="20">
        <v>90.0</v>
      </c>
      <c r="P416" s="20">
        <v>95.0</v>
      </c>
      <c r="Q416" s="20">
        <v>95.0</v>
      </c>
      <c r="R416" s="20">
        <v>100.0</v>
      </c>
      <c r="S416" s="20">
        <v>100.0</v>
      </c>
      <c r="T416" s="20">
        <v>60.0</v>
      </c>
      <c r="U416" s="20">
        <v>40.0</v>
      </c>
      <c r="V416" s="20">
        <v>20.0</v>
      </c>
    </row>
    <row r="417" ht="18.0" customHeight="1">
      <c r="B417" s="16" t="s">
        <v>34</v>
      </c>
      <c r="C417" s="15" t="s">
        <v>25</v>
      </c>
      <c r="D417" s="16" t="s">
        <v>2689</v>
      </c>
      <c r="E417" s="34">
        <v>44938.0</v>
      </c>
      <c r="F417" s="16" t="s">
        <v>2668</v>
      </c>
      <c r="G417" s="16" t="s">
        <v>2655</v>
      </c>
      <c r="H417" s="16" t="s">
        <v>29</v>
      </c>
      <c r="I417" s="16">
        <v>90.0</v>
      </c>
      <c r="J417" s="20">
        <v>90.0</v>
      </c>
      <c r="K417" s="20">
        <v>75.0</v>
      </c>
      <c r="L417" s="20">
        <v>85.0</v>
      </c>
      <c r="M417" s="20">
        <v>80.0</v>
      </c>
      <c r="N417" s="16">
        <f t="shared" si="50"/>
        <v>84</v>
      </c>
      <c r="O417" s="20">
        <v>90.0</v>
      </c>
      <c r="P417" s="20">
        <v>95.0</v>
      </c>
      <c r="Q417" s="20">
        <v>95.0</v>
      </c>
      <c r="R417" s="20">
        <v>100.0</v>
      </c>
      <c r="S417" s="20">
        <v>100.0</v>
      </c>
      <c r="T417" s="20">
        <v>60.0</v>
      </c>
      <c r="U417" s="20">
        <v>40.0</v>
      </c>
      <c r="V417" s="20">
        <v>20.0</v>
      </c>
    </row>
    <row r="418">
      <c r="A418" s="16"/>
      <c r="B418" s="16"/>
      <c r="C418" s="15"/>
      <c r="D418" s="16"/>
      <c r="E418" s="34"/>
      <c r="F418" s="16"/>
      <c r="G418" s="16"/>
      <c r="H418" s="16"/>
      <c r="I418" s="16"/>
      <c r="J418" s="20"/>
      <c r="K418" s="20"/>
      <c r="L418" s="20"/>
      <c r="M418" s="20"/>
      <c r="N418" s="16"/>
      <c r="O418" s="20"/>
      <c r="P418" s="20"/>
      <c r="Q418" s="20"/>
      <c r="R418" s="20"/>
      <c r="S418" s="20"/>
      <c r="T418" s="20"/>
      <c r="U418" s="20"/>
      <c r="V418" s="20"/>
      <c r="W418" s="25"/>
      <c r="X418" s="41"/>
    </row>
    <row r="419" ht="17.25" customHeight="1">
      <c r="A419" s="16">
        <v>248.0</v>
      </c>
      <c r="B419" s="16" t="s">
        <v>420</v>
      </c>
      <c r="C419" s="15" t="s">
        <v>25</v>
      </c>
      <c r="D419" s="16" t="s">
        <v>2690</v>
      </c>
      <c r="E419" s="34">
        <v>44427.0</v>
      </c>
      <c r="F419" s="16" t="s">
        <v>2691</v>
      </c>
      <c r="G419" s="16" t="s">
        <v>2692</v>
      </c>
      <c r="H419" s="15" t="s">
        <v>29</v>
      </c>
      <c r="I419" s="16">
        <v>90.0</v>
      </c>
      <c r="J419" s="20">
        <v>95.0</v>
      </c>
      <c r="K419" s="20">
        <v>80.0</v>
      </c>
      <c r="L419" s="20">
        <v>95.0</v>
      </c>
      <c r="M419" s="20">
        <v>95.0</v>
      </c>
      <c r="N419" s="16">
        <v>90.0</v>
      </c>
      <c r="O419" s="20">
        <v>90.0</v>
      </c>
      <c r="P419" s="20">
        <v>95.0</v>
      </c>
      <c r="Q419" s="20">
        <v>95.0</v>
      </c>
      <c r="R419" s="20">
        <v>80.0</v>
      </c>
      <c r="S419" s="20">
        <v>95.0</v>
      </c>
      <c r="T419" s="20">
        <v>90.0</v>
      </c>
      <c r="U419" s="20">
        <v>80.0</v>
      </c>
      <c r="V419" s="20">
        <v>70.0</v>
      </c>
      <c r="W419" s="20" t="s">
        <v>143</v>
      </c>
      <c r="X419" s="40" t="s">
        <v>2693</v>
      </c>
    </row>
    <row r="420">
      <c r="B420" s="16" t="s">
        <v>742</v>
      </c>
      <c r="C420" s="15" t="s">
        <v>25</v>
      </c>
      <c r="D420" s="16" t="s">
        <v>2694</v>
      </c>
      <c r="E420" s="34">
        <v>44427.0</v>
      </c>
      <c r="F420" s="16" t="s">
        <v>2691</v>
      </c>
      <c r="G420" s="16" t="s">
        <v>2692</v>
      </c>
      <c r="H420" s="15" t="s">
        <v>29</v>
      </c>
      <c r="I420" s="16">
        <v>90.0</v>
      </c>
      <c r="J420" s="20">
        <v>95.0</v>
      </c>
      <c r="K420" s="20">
        <v>90.0</v>
      </c>
      <c r="L420" s="20">
        <v>95.0</v>
      </c>
      <c r="M420" s="20">
        <v>95.0</v>
      </c>
      <c r="N420" s="16">
        <v>90.0</v>
      </c>
      <c r="O420" s="20">
        <v>95.0</v>
      </c>
      <c r="P420" s="20">
        <v>95.0</v>
      </c>
      <c r="Q420" s="20">
        <v>90.0</v>
      </c>
      <c r="R420" s="20">
        <v>80.0</v>
      </c>
      <c r="S420" s="20">
        <v>95.0</v>
      </c>
      <c r="T420" s="20">
        <v>90.0</v>
      </c>
      <c r="U420" s="20">
        <v>80.0</v>
      </c>
      <c r="V420" s="20">
        <v>70.0</v>
      </c>
      <c r="W420" s="20" t="s">
        <v>143</v>
      </c>
      <c r="X420" s="40" t="s">
        <v>2693</v>
      </c>
    </row>
    <row r="421" ht="15.75" customHeight="1">
      <c r="B421" s="16" t="s">
        <v>965</v>
      </c>
      <c r="C421" s="15" t="s">
        <v>25</v>
      </c>
      <c r="D421" s="16" t="s">
        <v>2695</v>
      </c>
      <c r="E421" s="34">
        <v>44427.0</v>
      </c>
      <c r="F421" s="16" t="s">
        <v>2691</v>
      </c>
      <c r="G421" s="16" t="s">
        <v>2692</v>
      </c>
      <c r="H421" s="15" t="s">
        <v>29</v>
      </c>
      <c r="I421" s="16">
        <v>90.0</v>
      </c>
      <c r="J421" s="20">
        <v>95.0</v>
      </c>
      <c r="K421" s="20">
        <v>90.0</v>
      </c>
      <c r="L421" s="20">
        <v>95.0</v>
      </c>
      <c r="M421" s="20">
        <v>95.0</v>
      </c>
      <c r="N421" s="16">
        <v>90.0</v>
      </c>
      <c r="O421" s="20">
        <v>95.0</v>
      </c>
      <c r="P421" s="20">
        <v>95.0</v>
      </c>
      <c r="Q421" s="20">
        <v>90.0</v>
      </c>
      <c r="R421" s="20">
        <v>80.0</v>
      </c>
      <c r="S421" s="20">
        <v>95.0</v>
      </c>
      <c r="T421" s="20">
        <v>90.0</v>
      </c>
      <c r="U421" s="20">
        <v>80.0</v>
      </c>
      <c r="V421" s="20">
        <v>70.0</v>
      </c>
      <c r="W421" s="20" t="s">
        <v>143</v>
      </c>
      <c r="X421" s="40" t="s">
        <v>2693</v>
      </c>
    </row>
    <row r="422" ht="15.75" customHeight="1">
      <c r="B422" s="16" t="s">
        <v>293</v>
      </c>
      <c r="C422" s="15" t="s">
        <v>25</v>
      </c>
      <c r="D422" s="16" t="s">
        <v>2696</v>
      </c>
      <c r="E422" s="34">
        <v>44427.0</v>
      </c>
      <c r="F422" s="16" t="s">
        <v>2691</v>
      </c>
      <c r="G422" s="16" t="s">
        <v>2692</v>
      </c>
      <c r="H422" s="15" t="s">
        <v>29</v>
      </c>
      <c r="I422" s="16">
        <v>90.0</v>
      </c>
      <c r="J422" s="20">
        <v>95.0</v>
      </c>
      <c r="K422" s="20">
        <v>90.0</v>
      </c>
      <c r="L422" s="20">
        <v>95.0</v>
      </c>
      <c r="M422" s="20">
        <v>95.0</v>
      </c>
      <c r="N422" s="16">
        <v>90.0</v>
      </c>
      <c r="O422" s="20">
        <v>95.0</v>
      </c>
      <c r="P422" s="20">
        <v>95.0</v>
      </c>
      <c r="Q422" s="20">
        <v>90.0</v>
      </c>
      <c r="R422" s="20">
        <v>80.0</v>
      </c>
      <c r="S422" s="20">
        <v>95.0</v>
      </c>
      <c r="T422" s="20">
        <v>90.0</v>
      </c>
      <c r="U422" s="20">
        <v>80.0</v>
      </c>
      <c r="V422" s="20">
        <v>70.0</v>
      </c>
      <c r="W422" s="20" t="s">
        <v>143</v>
      </c>
      <c r="X422" s="40" t="s">
        <v>2693</v>
      </c>
    </row>
    <row r="423">
      <c r="A423" s="16"/>
      <c r="B423" s="16"/>
      <c r="C423" s="15"/>
      <c r="D423" s="16"/>
      <c r="E423" s="34"/>
      <c r="F423" s="16"/>
      <c r="G423" s="16"/>
      <c r="H423" s="16"/>
      <c r="I423" s="16"/>
      <c r="J423" s="20"/>
      <c r="K423" s="20"/>
      <c r="L423" s="20"/>
      <c r="M423" s="20"/>
      <c r="N423" s="16"/>
      <c r="O423" s="20"/>
      <c r="P423" s="20"/>
      <c r="Q423" s="20"/>
      <c r="R423" s="20"/>
      <c r="S423" s="20"/>
      <c r="T423" s="20"/>
      <c r="U423" s="20"/>
      <c r="V423" s="20"/>
      <c r="W423" s="25"/>
      <c r="X423" s="41"/>
    </row>
    <row r="424" ht="15.75" customHeight="1">
      <c r="A424" s="16">
        <v>118.0</v>
      </c>
      <c r="B424" s="16" t="s">
        <v>438</v>
      </c>
      <c r="C424" s="19" t="s">
        <v>25</v>
      </c>
      <c r="D424" s="16" t="s">
        <v>2697</v>
      </c>
      <c r="E424" s="15" t="s">
        <v>2698</v>
      </c>
      <c r="F424" s="27" t="s">
        <v>2699</v>
      </c>
      <c r="G424" s="16" t="s">
        <v>2700</v>
      </c>
      <c r="H424" s="19" t="s">
        <v>29</v>
      </c>
      <c r="I424" s="16">
        <v>90.0</v>
      </c>
      <c r="J424" s="20">
        <v>97.0</v>
      </c>
      <c r="K424" s="20">
        <v>96.0</v>
      </c>
      <c r="L424" s="20">
        <v>89.0</v>
      </c>
      <c r="M424" s="20">
        <v>92.0</v>
      </c>
      <c r="N424" s="42">
        <f t="shared" ref="N424:N427" si="51">AVERAGE(I424:M424)</f>
        <v>92.8</v>
      </c>
      <c r="O424" s="20">
        <v>78.0</v>
      </c>
      <c r="P424" s="20">
        <v>85.0</v>
      </c>
      <c r="Q424" s="20">
        <v>90.0</v>
      </c>
      <c r="R424" s="20">
        <v>99.0</v>
      </c>
      <c r="S424" s="20">
        <v>99.0</v>
      </c>
      <c r="T424" s="20">
        <v>80.0</v>
      </c>
      <c r="U424" s="20">
        <v>72.0</v>
      </c>
      <c r="V424" s="20">
        <v>68.0</v>
      </c>
      <c r="W424" s="20" t="s">
        <v>2509</v>
      </c>
      <c r="X424" s="40" t="s">
        <v>2701</v>
      </c>
    </row>
    <row r="425">
      <c r="B425" s="16" t="s">
        <v>563</v>
      </c>
      <c r="C425" s="19" t="s">
        <v>25</v>
      </c>
      <c r="D425" s="16" t="s">
        <v>2702</v>
      </c>
      <c r="E425" s="15" t="s">
        <v>2698</v>
      </c>
      <c r="F425" s="27" t="s">
        <v>2699</v>
      </c>
      <c r="G425" s="16" t="s">
        <v>2700</v>
      </c>
      <c r="H425" s="19" t="s">
        <v>29</v>
      </c>
      <c r="I425" s="16">
        <v>91.0</v>
      </c>
      <c r="J425" s="20">
        <v>98.0</v>
      </c>
      <c r="K425" s="20">
        <v>98.0</v>
      </c>
      <c r="L425" s="20">
        <v>92.0</v>
      </c>
      <c r="M425" s="20">
        <v>95.0</v>
      </c>
      <c r="N425" s="42">
        <f t="shared" si="51"/>
        <v>94.8</v>
      </c>
      <c r="O425" s="20">
        <v>79.0</v>
      </c>
      <c r="P425" s="20">
        <v>87.0</v>
      </c>
      <c r="Q425" s="20">
        <v>92.0</v>
      </c>
      <c r="R425" s="20">
        <v>100.0</v>
      </c>
      <c r="S425" s="20">
        <v>98.0</v>
      </c>
      <c r="T425" s="20">
        <v>79.0</v>
      </c>
      <c r="U425" s="20">
        <v>70.0</v>
      </c>
      <c r="V425" s="20">
        <v>65.0</v>
      </c>
      <c r="W425" s="20" t="s">
        <v>2509</v>
      </c>
    </row>
    <row r="426">
      <c r="B426" s="16" t="s">
        <v>245</v>
      </c>
      <c r="C426" s="19" t="s">
        <v>25</v>
      </c>
      <c r="D426" s="16" t="s">
        <v>2703</v>
      </c>
      <c r="E426" s="15" t="s">
        <v>2704</v>
      </c>
      <c r="F426" s="27" t="s">
        <v>2699</v>
      </c>
      <c r="G426" s="16" t="s">
        <v>2700</v>
      </c>
      <c r="H426" s="19" t="s">
        <v>29</v>
      </c>
      <c r="I426" s="16">
        <v>95.0</v>
      </c>
      <c r="J426" s="20">
        <v>95.0</v>
      </c>
      <c r="K426" s="20">
        <v>94.0</v>
      </c>
      <c r="L426" s="20">
        <v>96.0</v>
      </c>
      <c r="M426" s="20">
        <v>97.0</v>
      </c>
      <c r="N426" s="42">
        <f t="shared" si="51"/>
        <v>95.4</v>
      </c>
      <c r="O426" s="20">
        <v>78.0</v>
      </c>
      <c r="P426" s="20">
        <v>86.0</v>
      </c>
      <c r="Q426" s="20">
        <v>91.0</v>
      </c>
      <c r="R426" s="20">
        <v>99.0</v>
      </c>
      <c r="S426" s="20">
        <v>98.0</v>
      </c>
      <c r="T426" s="20">
        <v>77.0</v>
      </c>
      <c r="U426" s="20">
        <v>70.0</v>
      </c>
      <c r="V426" s="20">
        <v>60.0</v>
      </c>
      <c r="W426" s="20" t="s">
        <v>2705</v>
      </c>
      <c r="X426" s="115" t="s">
        <v>2706</v>
      </c>
    </row>
    <row r="427" ht="16.5" customHeight="1">
      <c r="B427" s="16" t="s">
        <v>36</v>
      </c>
      <c r="C427" s="19" t="s">
        <v>25</v>
      </c>
      <c r="D427" s="16" t="s">
        <v>2707</v>
      </c>
      <c r="E427" s="15" t="s">
        <v>2708</v>
      </c>
      <c r="F427" s="27" t="s">
        <v>2699</v>
      </c>
      <c r="G427" s="16" t="s">
        <v>2700</v>
      </c>
      <c r="H427" s="19" t="s">
        <v>29</v>
      </c>
      <c r="I427" s="16">
        <v>90.0</v>
      </c>
      <c r="J427" s="20">
        <v>97.0</v>
      </c>
      <c r="K427" s="20">
        <v>94.0</v>
      </c>
      <c r="L427" s="20">
        <v>89.0</v>
      </c>
      <c r="M427" s="20">
        <v>95.0</v>
      </c>
      <c r="N427" s="42">
        <f t="shared" si="51"/>
        <v>93</v>
      </c>
      <c r="O427" s="20">
        <v>77.0</v>
      </c>
      <c r="P427" s="20">
        <v>85.0</v>
      </c>
      <c r="Q427" s="20">
        <v>90.0</v>
      </c>
      <c r="R427" s="20">
        <v>100.0</v>
      </c>
      <c r="S427" s="20">
        <v>99.0</v>
      </c>
      <c r="T427" s="20">
        <v>75.0</v>
      </c>
      <c r="U427" s="20">
        <v>67.0</v>
      </c>
      <c r="V427" s="20">
        <v>61.0</v>
      </c>
      <c r="W427" s="20" t="s">
        <v>2705</v>
      </c>
      <c r="X427" s="40" t="s">
        <v>2709</v>
      </c>
    </row>
    <row r="428">
      <c r="A428" s="16"/>
      <c r="B428" s="16"/>
      <c r="C428" s="15"/>
      <c r="D428" s="16"/>
      <c r="E428" s="34"/>
      <c r="F428" s="16"/>
      <c r="G428" s="16"/>
      <c r="H428" s="16"/>
      <c r="I428" s="16"/>
      <c r="J428" s="20"/>
      <c r="K428" s="20"/>
      <c r="L428" s="20"/>
      <c r="M428" s="20"/>
      <c r="N428" s="16"/>
      <c r="O428" s="20"/>
      <c r="P428" s="20"/>
      <c r="Q428" s="20"/>
      <c r="R428" s="20"/>
      <c r="S428" s="20"/>
      <c r="T428" s="20"/>
      <c r="U428" s="20"/>
      <c r="V428" s="20"/>
      <c r="W428" s="25"/>
      <c r="X428" s="41"/>
    </row>
    <row r="429">
      <c r="A429" s="16">
        <v>215.0</v>
      </c>
      <c r="B429" s="16" t="s">
        <v>1181</v>
      </c>
      <c r="C429" s="19" t="s">
        <v>25</v>
      </c>
      <c r="D429" s="16" t="s">
        <v>2710</v>
      </c>
      <c r="E429" s="34" t="s">
        <v>2711</v>
      </c>
      <c r="F429" s="16" t="s">
        <v>2712</v>
      </c>
      <c r="G429" s="29" t="s">
        <v>2713</v>
      </c>
      <c r="H429" s="19" t="s">
        <v>29</v>
      </c>
      <c r="I429" s="16">
        <v>87.0</v>
      </c>
      <c r="J429" s="20">
        <v>89.0</v>
      </c>
      <c r="K429" s="20">
        <v>88.0</v>
      </c>
      <c r="L429" s="20">
        <v>83.0</v>
      </c>
      <c r="M429" s="20">
        <v>90.0</v>
      </c>
      <c r="N429" s="42">
        <f t="shared" ref="N429:N430" si="52">AVERAGE(I429:M429)</f>
        <v>87.4</v>
      </c>
      <c r="O429" s="20">
        <v>80.0</v>
      </c>
      <c r="P429" s="20">
        <v>84.0</v>
      </c>
      <c r="Q429" s="20">
        <v>89.0</v>
      </c>
      <c r="R429" s="20">
        <v>97.0</v>
      </c>
      <c r="S429" s="20">
        <v>99.0</v>
      </c>
      <c r="T429" s="20">
        <v>86.0</v>
      </c>
      <c r="U429" s="20">
        <v>76.0</v>
      </c>
      <c r="V429" s="20">
        <v>67.0</v>
      </c>
      <c r="W429" s="20" t="s">
        <v>2714</v>
      </c>
      <c r="X429" s="40" t="s">
        <v>2715</v>
      </c>
    </row>
    <row r="430" ht="18.0" customHeight="1">
      <c r="B430" s="16" t="s">
        <v>171</v>
      </c>
      <c r="C430" s="19" t="s">
        <v>25</v>
      </c>
      <c r="D430" s="16" t="s">
        <v>2716</v>
      </c>
      <c r="E430" s="34" t="s">
        <v>2711</v>
      </c>
      <c r="F430" s="16" t="s">
        <v>2712</v>
      </c>
      <c r="G430" s="29" t="s">
        <v>2713</v>
      </c>
      <c r="H430" s="19" t="s">
        <v>29</v>
      </c>
      <c r="I430" s="16">
        <v>87.0</v>
      </c>
      <c r="J430" s="20">
        <v>97.0</v>
      </c>
      <c r="K430" s="20">
        <v>95.0</v>
      </c>
      <c r="L430" s="20">
        <v>88.0</v>
      </c>
      <c r="M430" s="20">
        <v>96.0</v>
      </c>
      <c r="N430" s="42">
        <f t="shared" si="52"/>
        <v>92.6</v>
      </c>
      <c r="O430" s="20">
        <v>82.0</v>
      </c>
      <c r="P430" s="20">
        <v>88.0</v>
      </c>
      <c r="Q430" s="20">
        <v>94.0</v>
      </c>
      <c r="R430" s="20">
        <v>99.0</v>
      </c>
      <c r="S430" s="20">
        <v>98.0</v>
      </c>
      <c r="T430" s="20">
        <v>88.0</v>
      </c>
      <c r="U430" s="20">
        <v>79.0</v>
      </c>
      <c r="V430" s="20">
        <v>70.0</v>
      </c>
      <c r="W430" s="20" t="s">
        <v>2714</v>
      </c>
    </row>
    <row r="431">
      <c r="A431" s="16"/>
      <c r="B431" s="16"/>
      <c r="C431" s="15"/>
      <c r="D431" s="16"/>
      <c r="E431" s="34"/>
      <c r="F431" s="16"/>
      <c r="G431" s="16"/>
      <c r="H431" s="16"/>
      <c r="I431" s="16"/>
      <c r="J431" s="20"/>
      <c r="K431" s="20"/>
      <c r="L431" s="20"/>
      <c r="M431" s="20"/>
      <c r="N431" s="16"/>
      <c r="O431" s="20"/>
      <c r="P431" s="20"/>
      <c r="Q431" s="20"/>
      <c r="R431" s="20"/>
      <c r="S431" s="20"/>
      <c r="T431" s="20"/>
      <c r="U431" s="20"/>
      <c r="V431" s="20"/>
      <c r="W431" s="25"/>
      <c r="X431" s="41"/>
    </row>
    <row r="432">
      <c r="A432" s="16">
        <v>557.0</v>
      </c>
      <c r="B432" s="16" t="s">
        <v>42</v>
      </c>
      <c r="C432" s="15" t="s">
        <v>25</v>
      </c>
      <c r="D432" s="16" t="s">
        <v>2717</v>
      </c>
      <c r="E432" s="34">
        <v>44585.0</v>
      </c>
      <c r="F432" s="16" t="s">
        <v>2718</v>
      </c>
      <c r="G432" s="16" t="s">
        <v>2713</v>
      </c>
      <c r="H432" s="16" t="s">
        <v>81</v>
      </c>
      <c r="I432" s="16">
        <v>85.0</v>
      </c>
      <c r="J432" s="20">
        <v>90.0</v>
      </c>
      <c r="K432" s="20">
        <v>85.0</v>
      </c>
      <c r="L432" s="20">
        <v>85.0</v>
      </c>
      <c r="M432" s="20">
        <v>90.0</v>
      </c>
      <c r="N432" s="16">
        <v>87.0</v>
      </c>
      <c r="O432" s="20">
        <v>95.0</v>
      </c>
      <c r="P432" s="20">
        <v>100.0</v>
      </c>
      <c r="Q432" s="20">
        <v>100.0</v>
      </c>
      <c r="R432" s="20">
        <v>100.0</v>
      </c>
      <c r="S432" s="20">
        <v>100.0</v>
      </c>
      <c r="T432" s="20">
        <v>90.0</v>
      </c>
      <c r="U432" s="20">
        <v>80.0</v>
      </c>
      <c r="V432" s="20">
        <v>70.0</v>
      </c>
      <c r="W432" s="20" t="s">
        <v>2719</v>
      </c>
      <c r="X432" s="40" t="s">
        <v>2720</v>
      </c>
    </row>
    <row r="433" ht="15.75" customHeight="1">
      <c r="B433" s="16" t="s">
        <v>2721</v>
      </c>
      <c r="C433" s="15" t="s">
        <v>25</v>
      </c>
      <c r="D433" s="16" t="s">
        <v>2722</v>
      </c>
      <c r="E433" s="34">
        <v>44585.0</v>
      </c>
      <c r="F433" s="16" t="s">
        <v>2718</v>
      </c>
      <c r="G433" s="16" t="s">
        <v>2713</v>
      </c>
      <c r="H433" s="16" t="s">
        <v>81</v>
      </c>
      <c r="I433" s="16">
        <v>90.0</v>
      </c>
      <c r="J433" s="20">
        <v>90.0</v>
      </c>
      <c r="K433" s="20">
        <v>85.0</v>
      </c>
      <c r="L433" s="20">
        <v>90.0</v>
      </c>
      <c r="M433" s="20">
        <v>95.0</v>
      </c>
      <c r="N433" s="16">
        <v>90.0</v>
      </c>
      <c r="O433" s="20">
        <v>95.0</v>
      </c>
      <c r="P433" s="20">
        <v>100.0</v>
      </c>
      <c r="Q433" s="20">
        <v>100.0</v>
      </c>
      <c r="R433" s="20">
        <v>100.0</v>
      </c>
      <c r="S433" s="20">
        <v>100.0</v>
      </c>
      <c r="T433" s="20">
        <v>90.0</v>
      </c>
      <c r="U433" s="20">
        <v>80.0</v>
      </c>
      <c r="V433" s="20">
        <v>70.0</v>
      </c>
      <c r="W433" s="20" t="s">
        <v>2719</v>
      </c>
      <c r="X433" s="40" t="s">
        <v>2720</v>
      </c>
    </row>
    <row r="434">
      <c r="A434" s="16"/>
      <c r="B434" s="16"/>
      <c r="C434" s="15"/>
      <c r="D434" s="16"/>
      <c r="E434" s="34"/>
      <c r="F434" s="16"/>
      <c r="G434" s="16"/>
      <c r="H434" s="16"/>
      <c r="I434" s="16"/>
      <c r="J434" s="20"/>
      <c r="K434" s="20"/>
      <c r="L434" s="20"/>
      <c r="M434" s="20"/>
      <c r="N434" s="16"/>
      <c r="O434" s="20"/>
      <c r="P434" s="20"/>
      <c r="Q434" s="20"/>
      <c r="R434" s="20"/>
      <c r="S434" s="20"/>
      <c r="T434" s="20"/>
      <c r="U434" s="20"/>
      <c r="V434" s="20"/>
      <c r="W434" s="25"/>
      <c r="X434" s="41"/>
    </row>
    <row r="435">
      <c r="A435" s="16">
        <v>2752.0</v>
      </c>
      <c r="B435" s="16" t="s">
        <v>1491</v>
      </c>
      <c r="C435" s="15" t="s">
        <v>25</v>
      </c>
      <c r="D435" s="16" t="s">
        <v>2723</v>
      </c>
      <c r="E435" s="34">
        <v>45135.0</v>
      </c>
      <c r="F435" s="16" t="s">
        <v>2724</v>
      </c>
      <c r="G435" s="16" t="s">
        <v>2713</v>
      </c>
      <c r="H435" s="16" t="s">
        <v>29</v>
      </c>
      <c r="I435" s="16">
        <v>92.0</v>
      </c>
      <c r="J435" s="20">
        <v>95.0</v>
      </c>
      <c r="K435" s="20">
        <v>90.0</v>
      </c>
      <c r="L435" s="20">
        <v>94.0</v>
      </c>
      <c r="M435" s="20">
        <v>92.0</v>
      </c>
      <c r="N435" s="16">
        <f t="shared" ref="N435:N437" si="53">AVERAGE(I435:M435)</f>
        <v>92.6</v>
      </c>
      <c r="O435" s="20">
        <v>85.0</v>
      </c>
      <c r="P435" s="20">
        <v>91.0</v>
      </c>
      <c r="Q435" s="20">
        <v>92.0</v>
      </c>
      <c r="R435" s="20">
        <v>100.0</v>
      </c>
      <c r="S435" s="20">
        <v>100.0</v>
      </c>
      <c r="T435" s="20">
        <v>90.0</v>
      </c>
      <c r="U435" s="20">
        <v>97.0</v>
      </c>
      <c r="V435" s="20">
        <v>85.0</v>
      </c>
      <c r="W435" s="20" t="s">
        <v>2725</v>
      </c>
      <c r="X435" s="40" t="s">
        <v>2726</v>
      </c>
    </row>
    <row r="436" ht="18.0" customHeight="1">
      <c r="B436" s="16" t="s">
        <v>1027</v>
      </c>
      <c r="C436" s="15" t="s">
        <v>25</v>
      </c>
      <c r="D436" s="16" t="s">
        <v>2727</v>
      </c>
      <c r="E436" s="34">
        <v>45136.0</v>
      </c>
      <c r="F436" s="16" t="s">
        <v>2724</v>
      </c>
      <c r="G436" s="16" t="s">
        <v>2713</v>
      </c>
      <c r="H436" s="16" t="s">
        <v>29</v>
      </c>
      <c r="I436" s="16">
        <v>92.0</v>
      </c>
      <c r="J436" s="20">
        <v>95.0</v>
      </c>
      <c r="K436" s="20">
        <v>90.0</v>
      </c>
      <c r="L436" s="20">
        <v>94.0</v>
      </c>
      <c r="M436" s="20">
        <v>92.0</v>
      </c>
      <c r="N436" s="16">
        <f t="shared" si="53"/>
        <v>92.6</v>
      </c>
      <c r="O436" s="20">
        <v>85.0</v>
      </c>
      <c r="P436" s="20">
        <v>91.0</v>
      </c>
      <c r="Q436" s="20">
        <v>92.0</v>
      </c>
      <c r="R436" s="20">
        <v>100.0</v>
      </c>
      <c r="S436" s="20">
        <v>100.0</v>
      </c>
      <c r="T436" s="20">
        <v>90.0</v>
      </c>
      <c r="U436" s="20">
        <v>97.0</v>
      </c>
      <c r="V436" s="20">
        <v>85.0</v>
      </c>
    </row>
    <row r="437" ht="16.5" customHeight="1">
      <c r="B437" s="16" t="s">
        <v>34</v>
      </c>
      <c r="C437" s="15" t="s">
        <v>25</v>
      </c>
      <c r="D437" s="16" t="s">
        <v>2728</v>
      </c>
      <c r="E437" s="34">
        <v>45139.0</v>
      </c>
      <c r="F437" s="16" t="s">
        <v>2724</v>
      </c>
      <c r="G437" s="16" t="s">
        <v>2713</v>
      </c>
      <c r="H437" s="16" t="s">
        <v>29</v>
      </c>
      <c r="I437" s="16">
        <v>92.0</v>
      </c>
      <c r="J437" s="20">
        <v>95.0</v>
      </c>
      <c r="K437" s="20">
        <v>90.0</v>
      </c>
      <c r="L437" s="20">
        <v>94.0</v>
      </c>
      <c r="M437" s="20">
        <v>92.0</v>
      </c>
      <c r="N437" s="16">
        <f t="shared" si="53"/>
        <v>92.6</v>
      </c>
      <c r="O437" s="20">
        <v>85.0</v>
      </c>
      <c r="P437" s="20">
        <v>91.0</v>
      </c>
      <c r="Q437" s="20">
        <v>92.0</v>
      </c>
      <c r="R437" s="20">
        <v>100.0</v>
      </c>
      <c r="S437" s="20">
        <v>100.0</v>
      </c>
      <c r="T437" s="20">
        <v>90.0</v>
      </c>
      <c r="U437" s="20">
        <v>97.0</v>
      </c>
      <c r="V437" s="20">
        <v>85.0</v>
      </c>
    </row>
    <row r="438">
      <c r="A438" s="16"/>
      <c r="B438" s="16"/>
      <c r="C438" s="15"/>
      <c r="D438" s="16"/>
      <c r="E438" s="34"/>
      <c r="F438" s="16"/>
      <c r="G438" s="16"/>
      <c r="H438" s="16"/>
      <c r="I438" s="16"/>
      <c r="J438" s="20"/>
      <c r="K438" s="20"/>
      <c r="L438" s="20"/>
      <c r="M438" s="20"/>
      <c r="N438" s="16"/>
      <c r="O438" s="20"/>
      <c r="P438" s="20"/>
      <c r="Q438" s="20"/>
      <c r="R438" s="20"/>
      <c r="S438" s="20"/>
      <c r="T438" s="20"/>
      <c r="U438" s="20"/>
      <c r="V438" s="20"/>
      <c r="W438" s="25"/>
      <c r="X438" s="41"/>
    </row>
    <row r="439">
      <c r="A439" s="16">
        <v>1125.0</v>
      </c>
      <c r="B439" s="16"/>
      <c r="C439" s="15" t="s">
        <v>25</v>
      </c>
      <c r="D439" s="16" t="s">
        <v>46</v>
      </c>
      <c r="E439" s="34"/>
      <c r="F439" s="16" t="s">
        <v>2729</v>
      </c>
      <c r="G439" s="16" t="s">
        <v>2713</v>
      </c>
      <c r="H439" s="15" t="s">
        <v>29</v>
      </c>
      <c r="I439" s="16"/>
      <c r="J439" s="20"/>
      <c r="K439" s="20"/>
      <c r="L439" s="20"/>
      <c r="M439" s="20"/>
      <c r="N439" s="16"/>
      <c r="O439" s="20"/>
      <c r="P439" s="20"/>
      <c r="Q439" s="20"/>
      <c r="R439" s="20"/>
      <c r="S439" s="20"/>
      <c r="T439" s="20"/>
      <c r="U439" s="20"/>
      <c r="V439" s="20"/>
      <c r="W439" s="25"/>
      <c r="X439" s="41"/>
    </row>
    <row r="440">
      <c r="A440" s="16"/>
      <c r="B440" s="16"/>
      <c r="C440" s="15"/>
      <c r="D440" s="16"/>
      <c r="E440" s="34"/>
      <c r="F440" s="16"/>
      <c r="G440" s="16"/>
      <c r="H440" s="16"/>
      <c r="I440" s="16"/>
      <c r="J440" s="20"/>
      <c r="K440" s="20"/>
      <c r="L440" s="20"/>
      <c r="M440" s="20"/>
      <c r="N440" s="16"/>
      <c r="O440" s="20"/>
      <c r="P440" s="20"/>
      <c r="Q440" s="20"/>
      <c r="R440" s="20"/>
      <c r="S440" s="20"/>
      <c r="T440" s="20"/>
      <c r="U440" s="20"/>
      <c r="V440" s="20"/>
      <c r="W440" s="25"/>
      <c r="X440" s="41"/>
    </row>
    <row r="441">
      <c r="A441" s="16">
        <v>2004.0</v>
      </c>
      <c r="B441" s="16" t="s">
        <v>159</v>
      </c>
      <c r="C441" s="15" t="s">
        <v>25</v>
      </c>
      <c r="D441" s="16" t="s">
        <v>2730</v>
      </c>
      <c r="E441" s="34">
        <v>44428.0</v>
      </c>
      <c r="F441" s="16" t="s">
        <v>2731</v>
      </c>
      <c r="G441" s="16" t="s">
        <v>2732</v>
      </c>
      <c r="H441" s="16" t="s">
        <v>29</v>
      </c>
      <c r="I441" s="16">
        <v>100.0</v>
      </c>
      <c r="J441" s="20">
        <v>100.0</v>
      </c>
      <c r="K441" s="20">
        <v>100.0</v>
      </c>
      <c r="L441" s="20">
        <v>100.0</v>
      </c>
      <c r="M441" s="20">
        <v>100.0</v>
      </c>
      <c r="N441" s="16">
        <f t="shared" ref="N441:N442" si="54">AVERAGE(I441:M441)</f>
        <v>100</v>
      </c>
      <c r="O441" s="20">
        <v>100.0</v>
      </c>
      <c r="P441" s="20">
        <v>100.0</v>
      </c>
      <c r="Q441" s="20">
        <v>100.0</v>
      </c>
      <c r="R441" s="20">
        <v>100.0</v>
      </c>
      <c r="S441" s="20">
        <v>100.0</v>
      </c>
      <c r="T441" s="20">
        <v>60.0</v>
      </c>
      <c r="U441" s="20">
        <v>40.0</v>
      </c>
      <c r="V441" s="20">
        <v>20.0</v>
      </c>
      <c r="W441" s="25" t="s">
        <v>416</v>
      </c>
      <c r="X441" s="40" t="s">
        <v>2733</v>
      </c>
    </row>
    <row r="442">
      <c r="B442" s="16" t="s">
        <v>2734</v>
      </c>
      <c r="C442" s="15" t="s">
        <v>25</v>
      </c>
      <c r="D442" s="16" t="s">
        <v>2735</v>
      </c>
      <c r="E442" s="34">
        <v>44429.0</v>
      </c>
      <c r="F442" s="16" t="s">
        <v>2731</v>
      </c>
      <c r="G442" s="16" t="s">
        <v>2732</v>
      </c>
      <c r="H442" s="16" t="s">
        <v>29</v>
      </c>
      <c r="I442" s="16">
        <v>100.0</v>
      </c>
      <c r="J442" s="20">
        <v>100.0</v>
      </c>
      <c r="K442" s="20">
        <v>100.0</v>
      </c>
      <c r="L442" s="20">
        <v>100.0</v>
      </c>
      <c r="M442" s="20">
        <v>100.0</v>
      </c>
      <c r="N442" s="16">
        <f t="shared" si="54"/>
        <v>100</v>
      </c>
      <c r="O442" s="20">
        <v>100.0</v>
      </c>
      <c r="P442" s="20">
        <v>100.0</v>
      </c>
      <c r="Q442" s="20">
        <v>100.0</v>
      </c>
      <c r="R442" s="20">
        <v>100.0</v>
      </c>
      <c r="S442" s="20">
        <v>100.0</v>
      </c>
      <c r="T442" s="20">
        <v>60.0</v>
      </c>
      <c r="U442" s="20">
        <v>40.0</v>
      </c>
      <c r="V442" s="20">
        <v>20.0</v>
      </c>
    </row>
    <row r="443">
      <c r="A443" s="16"/>
      <c r="B443" s="16"/>
      <c r="C443" s="15"/>
      <c r="D443" s="16"/>
      <c r="E443" s="34"/>
      <c r="F443" s="29"/>
      <c r="G443" s="16"/>
      <c r="H443" s="16"/>
      <c r="I443" s="16"/>
      <c r="J443" s="20"/>
      <c r="K443" s="20"/>
      <c r="L443" s="20"/>
      <c r="M443" s="20"/>
      <c r="N443" s="16"/>
      <c r="O443" s="20"/>
      <c r="P443" s="20"/>
      <c r="Q443" s="20"/>
      <c r="R443" s="20"/>
      <c r="S443" s="20"/>
      <c r="T443" s="20"/>
      <c r="U443" s="20"/>
      <c r="V443" s="20"/>
      <c r="W443" s="20"/>
      <c r="X443" s="41"/>
    </row>
    <row r="444" ht="16.5" customHeight="1">
      <c r="A444" s="16">
        <v>859.0</v>
      </c>
      <c r="B444" s="16" t="s">
        <v>355</v>
      </c>
      <c r="C444" s="15" t="s">
        <v>25</v>
      </c>
      <c r="D444" s="16" t="s">
        <v>2736</v>
      </c>
      <c r="E444" s="108">
        <v>44224.0</v>
      </c>
      <c r="F444" s="27" t="s">
        <v>2737</v>
      </c>
      <c r="G444" s="16" t="s">
        <v>2738</v>
      </c>
      <c r="H444" s="16" t="s">
        <v>29</v>
      </c>
      <c r="I444" s="16">
        <v>77.0</v>
      </c>
      <c r="J444" s="20">
        <v>81.0</v>
      </c>
      <c r="K444" s="20">
        <v>84.0</v>
      </c>
      <c r="L444" s="20">
        <v>61.0</v>
      </c>
      <c r="M444" s="20">
        <v>83.0</v>
      </c>
      <c r="N444" s="16">
        <f t="shared" ref="N444:N452" si="55">average(I444:M444)</f>
        <v>77.2</v>
      </c>
      <c r="O444" s="20">
        <v>88.0</v>
      </c>
      <c r="P444" s="20">
        <v>85.0</v>
      </c>
      <c r="Q444" s="20">
        <v>68.0</v>
      </c>
      <c r="R444" s="20">
        <v>50.0</v>
      </c>
      <c r="S444" s="20">
        <v>83.0</v>
      </c>
      <c r="T444" s="20">
        <v>64.0</v>
      </c>
      <c r="U444" s="20">
        <v>54.0</v>
      </c>
      <c r="V444" s="20">
        <v>44.0</v>
      </c>
      <c r="W444" s="20" t="s">
        <v>2739</v>
      </c>
      <c r="X444" s="40" t="s">
        <v>2740</v>
      </c>
    </row>
    <row r="445">
      <c r="B445" s="16" t="s">
        <v>1989</v>
      </c>
      <c r="C445" s="15" t="s">
        <v>25</v>
      </c>
      <c r="D445" s="16" t="s">
        <v>2741</v>
      </c>
      <c r="E445" s="108">
        <v>44225.0</v>
      </c>
      <c r="F445" s="27" t="s">
        <v>2737</v>
      </c>
      <c r="G445" s="16" t="s">
        <v>2738</v>
      </c>
      <c r="H445" s="16" t="s">
        <v>29</v>
      </c>
      <c r="I445" s="16">
        <v>64.0</v>
      </c>
      <c r="J445" s="20">
        <v>63.0</v>
      </c>
      <c r="K445" s="20">
        <v>71.0</v>
      </c>
      <c r="L445" s="20">
        <v>70.0</v>
      </c>
      <c r="M445" s="20">
        <v>62.0</v>
      </c>
      <c r="N445" s="16">
        <f t="shared" si="55"/>
        <v>66</v>
      </c>
      <c r="O445" s="20">
        <v>77.0</v>
      </c>
      <c r="P445" s="20">
        <v>82.0</v>
      </c>
      <c r="Q445" s="20">
        <v>74.0</v>
      </c>
      <c r="R445" s="20">
        <v>53.0</v>
      </c>
      <c r="S445" s="20">
        <v>85.0</v>
      </c>
      <c r="T445" s="20">
        <v>67.0</v>
      </c>
      <c r="U445" s="20">
        <v>57.0</v>
      </c>
      <c r="V445" s="20">
        <v>38.0</v>
      </c>
    </row>
    <row r="446" ht="15.0" customHeight="1">
      <c r="B446" s="16" t="s">
        <v>1001</v>
      </c>
      <c r="C446" s="15" t="s">
        <v>25</v>
      </c>
      <c r="D446" s="16" t="s">
        <v>2742</v>
      </c>
      <c r="E446" s="108">
        <v>44225.0</v>
      </c>
      <c r="F446" s="27" t="s">
        <v>2737</v>
      </c>
      <c r="G446" s="16" t="s">
        <v>2738</v>
      </c>
      <c r="H446" s="16" t="s">
        <v>29</v>
      </c>
      <c r="I446" s="16">
        <v>70.0</v>
      </c>
      <c r="J446" s="20">
        <v>72.0</v>
      </c>
      <c r="K446" s="20">
        <v>62.0</v>
      </c>
      <c r="L446" s="20">
        <v>81.0</v>
      </c>
      <c r="M446" s="20">
        <v>72.0</v>
      </c>
      <c r="N446" s="16">
        <f t="shared" si="55"/>
        <v>71.4</v>
      </c>
      <c r="O446" s="20">
        <v>71.0</v>
      </c>
      <c r="P446" s="20">
        <v>76.0</v>
      </c>
      <c r="Q446" s="20">
        <v>65.0</v>
      </c>
      <c r="R446" s="20">
        <v>45.0</v>
      </c>
      <c r="S446" s="20">
        <v>88.0</v>
      </c>
      <c r="T446" s="20">
        <v>63.0</v>
      </c>
      <c r="U446" s="20">
        <v>52.0</v>
      </c>
      <c r="V446" s="20">
        <v>42.0</v>
      </c>
    </row>
    <row r="447" ht="15.75" customHeight="1">
      <c r="B447" s="16" t="s">
        <v>70</v>
      </c>
      <c r="C447" s="15" t="s">
        <v>25</v>
      </c>
      <c r="D447" s="16" t="s">
        <v>2743</v>
      </c>
      <c r="E447" s="108">
        <v>44721.0</v>
      </c>
      <c r="F447" s="27" t="s">
        <v>2737</v>
      </c>
      <c r="G447" s="16" t="s">
        <v>2738</v>
      </c>
      <c r="H447" s="16" t="s">
        <v>29</v>
      </c>
      <c r="I447" s="16">
        <v>83.0</v>
      </c>
      <c r="J447" s="20">
        <v>67.0</v>
      </c>
      <c r="K447" s="20">
        <v>73.0</v>
      </c>
      <c r="L447" s="20">
        <v>75.0</v>
      </c>
      <c r="M447" s="20">
        <v>79.0</v>
      </c>
      <c r="N447" s="16">
        <f t="shared" si="55"/>
        <v>75.4</v>
      </c>
      <c r="O447" s="20">
        <v>76.0</v>
      </c>
      <c r="P447" s="20">
        <v>84.0</v>
      </c>
      <c r="Q447" s="20">
        <v>78.0</v>
      </c>
      <c r="R447" s="20">
        <v>48.0</v>
      </c>
      <c r="S447" s="20">
        <v>82.0</v>
      </c>
      <c r="T447" s="20">
        <v>68.0</v>
      </c>
      <c r="U447" s="20">
        <v>56.0</v>
      </c>
      <c r="V447" s="20">
        <v>36.0</v>
      </c>
    </row>
    <row r="448" ht="16.5" customHeight="1">
      <c r="B448" s="16" t="s">
        <v>2030</v>
      </c>
      <c r="C448" s="15" t="s">
        <v>25</v>
      </c>
      <c r="D448" s="16" t="s">
        <v>2744</v>
      </c>
      <c r="E448" s="108">
        <v>44721.0</v>
      </c>
      <c r="F448" s="27" t="s">
        <v>2737</v>
      </c>
      <c r="G448" s="16" t="s">
        <v>2738</v>
      </c>
      <c r="H448" s="16" t="s">
        <v>29</v>
      </c>
      <c r="I448" s="16">
        <v>61.0</v>
      </c>
      <c r="J448" s="20">
        <v>74.0</v>
      </c>
      <c r="K448" s="20">
        <v>66.0</v>
      </c>
      <c r="L448" s="20">
        <v>67.0</v>
      </c>
      <c r="M448" s="20">
        <v>65.0</v>
      </c>
      <c r="N448" s="16">
        <f t="shared" si="55"/>
        <v>66.6</v>
      </c>
      <c r="O448" s="20">
        <v>65.0</v>
      </c>
      <c r="P448" s="20">
        <v>83.0</v>
      </c>
      <c r="Q448" s="20">
        <v>73.0</v>
      </c>
      <c r="R448" s="20">
        <v>51.0</v>
      </c>
      <c r="S448" s="20">
        <v>86.0</v>
      </c>
      <c r="T448" s="20">
        <v>61.0</v>
      </c>
      <c r="U448" s="20">
        <v>50.0</v>
      </c>
      <c r="V448" s="20">
        <v>45.0</v>
      </c>
    </row>
    <row r="449" ht="16.5" customHeight="1">
      <c r="B449" s="16" t="s">
        <v>2745</v>
      </c>
      <c r="C449" s="15" t="s">
        <v>25</v>
      </c>
      <c r="D449" s="16" t="s">
        <v>2746</v>
      </c>
      <c r="E449" s="108">
        <v>44075.0</v>
      </c>
      <c r="F449" s="27" t="s">
        <v>2737</v>
      </c>
      <c r="G449" s="16" t="s">
        <v>2738</v>
      </c>
      <c r="H449" s="16" t="s">
        <v>29</v>
      </c>
      <c r="I449" s="16">
        <v>75.0</v>
      </c>
      <c r="J449" s="20">
        <v>82.0</v>
      </c>
      <c r="K449" s="20">
        <v>78.0</v>
      </c>
      <c r="L449" s="20">
        <v>64.0</v>
      </c>
      <c r="M449" s="20">
        <v>74.0</v>
      </c>
      <c r="N449" s="16">
        <f t="shared" si="55"/>
        <v>74.6</v>
      </c>
      <c r="O449" s="20">
        <v>70.0</v>
      </c>
      <c r="P449" s="20">
        <v>79.0</v>
      </c>
      <c r="Q449" s="20">
        <v>69.0</v>
      </c>
      <c r="R449" s="20">
        <v>44.0</v>
      </c>
      <c r="S449" s="20">
        <v>89.0</v>
      </c>
      <c r="T449" s="20">
        <v>69.0</v>
      </c>
      <c r="U449" s="20">
        <v>58.0</v>
      </c>
      <c r="V449" s="20">
        <v>40.0</v>
      </c>
      <c r="X449" s="40" t="s">
        <v>2747</v>
      </c>
    </row>
    <row r="450" ht="16.5" customHeight="1">
      <c r="B450" s="16" t="s">
        <v>245</v>
      </c>
      <c r="C450" s="15" t="s">
        <v>25</v>
      </c>
      <c r="D450" s="16" t="s">
        <v>2748</v>
      </c>
      <c r="E450" s="108">
        <v>44075.0</v>
      </c>
      <c r="F450" s="27" t="s">
        <v>2737</v>
      </c>
      <c r="G450" s="16" t="s">
        <v>2738</v>
      </c>
      <c r="H450" s="16" t="s">
        <v>29</v>
      </c>
      <c r="I450" s="16">
        <v>69.0</v>
      </c>
      <c r="J450" s="20">
        <v>65.0</v>
      </c>
      <c r="K450" s="20">
        <v>68.0</v>
      </c>
      <c r="L450" s="20">
        <v>76.0</v>
      </c>
      <c r="M450" s="20">
        <v>69.0</v>
      </c>
      <c r="N450" s="16">
        <f t="shared" si="55"/>
        <v>69.4</v>
      </c>
      <c r="O450" s="20">
        <v>79.0</v>
      </c>
      <c r="P450" s="20">
        <v>78.0</v>
      </c>
      <c r="Q450" s="20">
        <v>76.0</v>
      </c>
      <c r="R450" s="20">
        <v>54.0</v>
      </c>
      <c r="S450" s="20">
        <v>84.0</v>
      </c>
      <c r="T450" s="20">
        <v>66.0</v>
      </c>
      <c r="U450" s="20">
        <v>53.0</v>
      </c>
      <c r="V450" s="20">
        <v>37.0</v>
      </c>
    </row>
    <row r="451" ht="15.75" customHeight="1">
      <c r="B451" s="16" t="s">
        <v>1001</v>
      </c>
      <c r="C451" s="15" t="s">
        <v>25</v>
      </c>
      <c r="D451" s="16" t="s">
        <v>2749</v>
      </c>
      <c r="E451" s="108">
        <v>44075.0</v>
      </c>
      <c r="F451" s="27" t="s">
        <v>2737</v>
      </c>
      <c r="G451" s="16" t="s">
        <v>2738</v>
      </c>
      <c r="H451" s="16" t="s">
        <v>29</v>
      </c>
      <c r="I451" s="16">
        <v>80.0</v>
      </c>
      <c r="J451" s="20">
        <v>60.0</v>
      </c>
      <c r="K451" s="20">
        <v>79.0</v>
      </c>
      <c r="L451" s="20">
        <v>80.0</v>
      </c>
      <c r="M451" s="20">
        <v>77.0</v>
      </c>
      <c r="N451" s="16">
        <f t="shared" si="55"/>
        <v>75.2</v>
      </c>
      <c r="O451" s="20">
        <v>81.0</v>
      </c>
      <c r="P451" s="20">
        <v>82.0</v>
      </c>
      <c r="Q451" s="20">
        <v>66.0</v>
      </c>
      <c r="R451" s="20">
        <v>47.0</v>
      </c>
      <c r="S451" s="20">
        <v>80.0</v>
      </c>
      <c r="T451" s="20">
        <v>62.0</v>
      </c>
      <c r="U451" s="20">
        <v>55.0</v>
      </c>
      <c r="V451" s="20">
        <v>46.0</v>
      </c>
    </row>
    <row r="452" ht="17.25" customHeight="1">
      <c r="B452" s="16" t="s">
        <v>927</v>
      </c>
      <c r="C452" s="15" t="s">
        <v>25</v>
      </c>
      <c r="D452" s="16" t="s">
        <v>2750</v>
      </c>
      <c r="E452" s="108">
        <v>44220.0</v>
      </c>
      <c r="F452" s="27" t="s">
        <v>2737</v>
      </c>
      <c r="G452" s="16" t="s">
        <v>2738</v>
      </c>
      <c r="H452" s="16" t="s">
        <v>29</v>
      </c>
      <c r="I452" s="16">
        <v>59.0</v>
      </c>
      <c r="J452" s="20">
        <v>76.0</v>
      </c>
      <c r="K452" s="20">
        <v>85.0</v>
      </c>
      <c r="L452" s="20">
        <v>59.0</v>
      </c>
      <c r="M452" s="20">
        <v>60.0</v>
      </c>
      <c r="N452" s="16">
        <f t="shared" si="55"/>
        <v>67.8</v>
      </c>
      <c r="O452" s="20">
        <v>82.0</v>
      </c>
      <c r="P452" s="20">
        <v>80.0</v>
      </c>
      <c r="Q452" s="20">
        <v>68.0</v>
      </c>
      <c r="R452" s="20">
        <v>52.0</v>
      </c>
      <c r="S452" s="20">
        <v>87.0</v>
      </c>
      <c r="T452" s="20">
        <v>65.0</v>
      </c>
      <c r="U452" s="20">
        <v>51.0</v>
      </c>
      <c r="V452" s="20">
        <v>35.0</v>
      </c>
    </row>
    <row r="453">
      <c r="A453" s="16"/>
      <c r="B453" s="16"/>
      <c r="C453" s="15"/>
      <c r="D453" s="16"/>
      <c r="E453" s="34"/>
      <c r="F453" s="29"/>
      <c r="G453" s="16"/>
      <c r="H453" s="16"/>
      <c r="I453" s="16"/>
      <c r="J453" s="20"/>
      <c r="K453" s="20"/>
      <c r="L453" s="20"/>
      <c r="M453" s="20"/>
      <c r="N453" s="16"/>
      <c r="O453" s="20"/>
      <c r="P453" s="20"/>
      <c r="Q453" s="20"/>
      <c r="R453" s="20"/>
      <c r="S453" s="20"/>
      <c r="T453" s="20"/>
      <c r="U453" s="20"/>
      <c r="V453" s="20"/>
      <c r="W453" s="20"/>
      <c r="X453" s="41"/>
    </row>
    <row r="454">
      <c r="A454" s="16">
        <v>839.0</v>
      </c>
      <c r="B454" s="16" t="s">
        <v>456</v>
      </c>
      <c r="C454" s="15" t="s">
        <v>25</v>
      </c>
      <c r="D454" s="16" t="s">
        <v>2751</v>
      </c>
      <c r="E454" s="34">
        <v>44059.0</v>
      </c>
      <c r="F454" s="29" t="s">
        <v>2752</v>
      </c>
      <c r="G454" s="16" t="s">
        <v>2753</v>
      </c>
      <c r="H454" s="16" t="s">
        <v>29</v>
      </c>
      <c r="I454" s="16">
        <v>65.0</v>
      </c>
      <c r="J454" s="20">
        <v>93.0</v>
      </c>
      <c r="K454" s="20">
        <v>70.0</v>
      </c>
      <c r="L454" s="20">
        <v>90.0</v>
      </c>
      <c r="M454" s="20">
        <v>70.0</v>
      </c>
      <c r="N454" s="16">
        <f t="shared" ref="N454:N458" si="56">AVERAGE(I454:M454)</f>
        <v>77.6</v>
      </c>
      <c r="O454" s="20">
        <v>65.0</v>
      </c>
      <c r="P454" s="20">
        <v>75.0</v>
      </c>
      <c r="Q454" s="20">
        <v>85.0</v>
      </c>
      <c r="R454" s="20">
        <v>95.0</v>
      </c>
      <c r="S454" s="20">
        <v>100.0</v>
      </c>
      <c r="T454" s="20">
        <v>85.0</v>
      </c>
      <c r="U454" s="20">
        <v>70.0</v>
      </c>
      <c r="V454" s="20">
        <v>60.0</v>
      </c>
      <c r="W454" s="20" t="s">
        <v>436</v>
      </c>
      <c r="X454" s="40" t="s">
        <v>2754</v>
      </c>
    </row>
    <row r="455" ht="16.5" customHeight="1">
      <c r="B455" s="16" t="s">
        <v>278</v>
      </c>
      <c r="C455" s="15" t="s">
        <v>25</v>
      </c>
      <c r="D455" s="16" t="s">
        <v>2755</v>
      </c>
      <c r="E455" s="34">
        <v>44132.0</v>
      </c>
      <c r="F455" s="29" t="s">
        <v>2752</v>
      </c>
      <c r="G455" s="16" t="s">
        <v>2753</v>
      </c>
      <c r="H455" s="16" t="s">
        <v>29</v>
      </c>
      <c r="I455" s="16">
        <v>85.0</v>
      </c>
      <c r="J455" s="20">
        <v>90.0</v>
      </c>
      <c r="K455" s="20">
        <v>70.0</v>
      </c>
      <c r="L455" s="20">
        <v>80.0</v>
      </c>
      <c r="M455" s="20">
        <v>70.0</v>
      </c>
      <c r="N455" s="16">
        <f t="shared" si="56"/>
        <v>79</v>
      </c>
      <c r="O455" s="20">
        <v>65.0</v>
      </c>
      <c r="P455" s="20">
        <v>75.0</v>
      </c>
      <c r="Q455" s="20">
        <v>85.0</v>
      </c>
      <c r="R455" s="20">
        <v>95.0</v>
      </c>
      <c r="S455" s="20">
        <v>100.0</v>
      </c>
      <c r="T455" s="20">
        <v>85.0</v>
      </c>
      <c r="U455" s="20">
        <v>70.0</v>
      </c>
      <c r="V455" s="20">
        <v>60.0</v>
      </c>
    </row>
    <row r="456" ht="17.25" customHeight="1">
      <c r="B456" s="16" t="s">
        <v>975</v>
      </c>
      <c r="C456" s="15" t="s">
        <v>25</v>
      </c>
      <c r="D456" s="17" t="s">
        <v>2756</v>
      </c>
      <c r="E456" s="34">
        <v>44219.0</v>
      </c>
      <c r="F456" s="29" t="s">
        <v>2752</v>
      </c>
      <c r="G456" s="16" t="s">
        <v>2753</v>
      </c>
      <c r="H456" s="16" t="s">
        <v>29</v>
      </c>
      <c r="I456" s="16">
        <v>70.0</v>
      </c>
      <c r="J456" s="20">
        <v>70.0</v>
      </c>
      <c r="K456" s="20">
        <v>60.0</v>
      </c>
      <c r="L456" s="20">
        <v>50.0</v>
      </c>
      <c r="M456" s="20">
        <v>70.0</v>
      </c>
      <c r="N456" s="16">
        <f t="shared" si="56"/>
        <v>64</v>
      </c>
      <c r="O456" s="20">
        <v>65.0</v>
      </c>
      <c r="P456" s="20">
        <v>75.0</v>
      </c>
      <c r="Q456" s="20">
        <v>85.0</v>
      </c>
      <c r="R456" s="20">
        <v>95.0</v>
      </c>
      <c r="S456" s="20">
        <v>100.0</v>
      </c>
      <c r="T456" s="20">
        <v>85.0</v>
      </c>
      <c r="U456" s="20">
        <v>70.0</v>
      </c>
      <c r="V456" s="20">
        <v>60.0</v>
      </c>
    </row>
    <row r="457" ht="16.5" customHeight="1">
      <c r="B457" s="16" t="s">
        <v>181</v>
      </c>
      <c r="C457" s="15" t="s">
        <v>25</v>
      </c>
      <c r="D457" s="17" t="s">
        <v>2757</v>
      </c>
      <c r="E457" s="34">
        <v>44219.0</v>
      </c>
      <c r="F457" s="29" t="s">
        <v>2752</v>
      </c>
      <c r="G457" s="16" t="s">
        <v>2753</v>
      </c>
      <c r="H457" s="16" t="s">
        <v>29</v>
      </c>
      <c r="I457" s="16">
        <v>70.0</v>
      </c>
      <c r="J457" s="20">
        <v>70.0</v>
      </c>
      <c r="K457" s="20">
        <v>40.0</v>
      </c>
      <c r="L457" s="20">
        <v>50.0</v>
      </c>
      <c r="M457" s="20">
        <v>90.0</v>
      </c>
      <c r="N457" s="16">
        <f t="shared" si="56"/>
        <v>64</v>
      </c>
      <c r="O457" s="20">
        <v>65.0</v>
      </c>
      <c r="P457" s="20">
        <v>75.0</v>
      </c>
      <c r="Q457" s="20">
        <v>85.0</v>
      </c>
      <c r="R457" s="20">
        <v>95.0</v>
      </c>
      <c r="S457" s="20">
        <v>100.0</v>
      </c>
      <c r="T457" s="20">
        <v>85.0</v>
      </c>
      <c r="U457" s="20">
        <v>70.0</v>
      </c>
      <c r="V457" s="20">
        <v>60.0</v>
      </c>
      <c r="X457" s="40" t="s">
        <v>2758</v>
      </c>
    </row>
    <row r="458">
      <c r="B458" s="16" t="s">
        <v>2759</v>
      </c>
      <c r="C458" s="15" t="s">
        <v>25</v>
      </c>
      <c r="D458" s="16" t="s">
        <v>2760</v>
      </c>
      <c r="E458" s="34">
        <v>44068.0</v>
      </c>
      <c r="F458" s="29" t="s">
        <v>2752</v>
      </c>
      <c r="G458" s="16" t="s">
        <v>2753</v>
      </c>
      <c r="H458" s="16" t="s">
        <v>29</v>
      </c>
      <c r="I458" s="16">
        <v>85.0</v>
      </c>
      <c r="J458" s="20">
        <v>90.0</v>
      </c>
      <c r="K458" s="20">
        <v>70.0</v>
      </c>
      <c r="L458" s="20">
        <v>80.0</v>
      </c>
      <c r="M458" s="20">
        <v>70.0</v>
      </c>
      <c r="N458" s="16">
        <f t="shared" si="56"/>
        <v>79</v>
      </c>
      <c r="O458" s="20">
        <v>65.0</v>
      </c>
      <c r="P458" s="20">
        <v>75.0</v>
      </c>
      <c r="Q458" s="20">
        <v>85.0</v>
      </c>
      <c r="R458" s="20">
        <v>95.0</v>
      </c>
      <c r="S458" s="20">
        <v>100.0</v>
      </c>
      <c r="T458" s="20">
        <v>85.0</v>
      </c>
      <c r="U458" s="20">
        <v>70.0</v>
      </c>
      <c r="V458" s="20">
        <v>60.0</v>
      </c>
    </row>
    <row r="459">
      <c r="A459" s="16"/>
      <c r="B459" s="16"/>
      <c r="C459" s="15"/>
      <c r="D459" s="16"/>
      <c r="E459" s="34"/>
      <c r="F459" s="16"/>
      <c r="G459" s="16"/>
      <c r="H459" s="16"/>
      <c r="I459" s="16"/>
      <c r="J459" s="20"/>
      <c r="K459" s="20"/>
      <c r="L459" s="20"/>
      <c r="M459" s="20"/>
      <c r="N459" s="16"/>
      <c r="O459" s="20"/>
      <c r="P459" s="20"/>
      <c r="Q459" s="20"/>
      <c r="R459" s="20"/>
      <c r="S459" s="20"/>
      <c r="T459" s="20"/>
      <c r="U459" s="20"/>
      <c r="V459" s="20"/>
      <c r="W459" s="25"/>
      <c r="X459" s="41"/>
    </row>
    <row r="460" ht="18.0" customHeight="1">
      <c r="A460" s="16">
        <v>396.0</v>
      </c>
      <c r="B460" s="16" t="s">
        <v>139</v>
      </c>
      <c r="C460" s="15" t="s">
        <v>25</v>
      </c>
      <c r="D460" s="34" t="s">
        <v>2761</v>
      </c>
      <c r="E460" s="34">
        <v>44474.0</v>
      </c>
      <c r="F460" s="30" t="s">
        <v>2762</v>
      </c>
      <c r="G460" s="56" t="s">
        <v>2763</v>
      </c>
      <c r="H460" s="15" t="s">
        <v>29</v>
      </c>
      <c r="I460" s="16">
        <v>85.0</v>
      </c>
      <c r="J460" s="20">
        <v>90.0</v>
      </c>
      <c r="K460" s="20">
        <v>95.0</v>
      </c>
      <c r="L460" s="20">
        <v>90.0</v>
      </c>
      <c r="M460" s="20">
        <v>90.0</v>
      </c>
      <c r="N460" s="16">
        <v>90.0</v>
      </c>
      <c r="O460" s="20">
        <v>75.0</v>
      </c>
      <c r="P460" s="20">
        <v>95.0</v>
      </c>
      <c r="Q460" s="20">
        <v>90.0</v>
      </c>
      <c r="R460" s="20">
        <v>70.0</v>
      </c>
      <c r="S460" s="20">
        <v>85.0</v>
      </c>
      <c r="T460" s="20">
        <v>90.0</v>
      </c>
      <c r="U460" s="20">
        <v>95.0</v>
      </c>
      <c r="V460" s="20">
        <v>70.0</v>
      </c>
      <c r="W460" s="117" t="s">
        <v>2764</v>
      </c>
      <c r="X460" s="40" t="s">
        <v>2765</v>
      </c>
    </row>
    <row r="461">
      <c r="A461" s="16"/>
      <c r="B461" s="16"/>
      <c r="C461" s="15"/>
      <c r="D461" s="16"/>
      <c r="E461" s="34"/>
      <c r="F461" s="16"/>
      <c r="G461" s="16"/>
      <c r="H461" s="16"/>
      <c r="I461" s="16"/>
      <c r="J461" s="20"/>
      <c r="K461" s="20"/>
      <c r="L461" s="20"/>
      <c r="M461" s="20"/>
      <c r="N461" s="16"/>
      <c r="O461" s="20"/>
      <c r="P461" s="20"/>
      <c r="Q461" s="20"/>
      <c r="R461" s="20"/>
      <c r="S461" s="20"/>
      <c r="T461" s="20"/>
      <c r="U461" s="20"/>
      <c r="V461" s="20"/>
      <c r="W461" s="25"/>
      <c r="X461" s="41"/>
    </row>
    <row r="462">
      <c r="A462" s="16">
        <v>2732.0</v>
      </c>
      <c r="B462" s="16"/>
      <c r="C462" s="15" t="s">
        <v>25</v>
      </c>
      <c r="D462" s="27" t="s">
        <v>46</v>
      </c>
      <c r="E462" s="34"/>
      <c r="F462" s="16" t="s">
        <v>2766</v>
      </c>
      <c r="G462" s="16" t="s">
        <v>2767</v>
      </c>
      <c r="H462" s="15" t="s">
        <v>29</v>
      </c>
      <c r="I462" s="16"/>
      <c r="J462" s="20"/>
      <c r="K462" s="20"/>
      <c r="L462" s="20"/>
      <c r="M462" s="20"/>
      <c r="N462" s="16"/>
      <c r="O462" s="20"/>
      <c r="P462" s="20"/>
      <c r="Q462" s="20"/>
      <c r="R462" s="20"/>
      <c r="S462" s="20"/>
      <c r="T462" s="20"/>
      <c r="U462" s="20"/>
      <c r="V462" s="20"/>
      <c r="W462" s="25"/>
      <c r="X462" s="41"/>
    </row>
    <row r="463">
      <c r="A463" s="16"/>
      <c r="B463" s="16"/>
      <c r="C463" s="15"/>
      <c r="D463" s="16"/>
      <c r="E463" s="34"/>
      <c r="F463" s="16"/>
      <c r="G463" s="16"/>
      <c r="H463" s="16"/>
      <c r="I463" s="16"/>
      <c r="J463" s="20"/>
      <c r="K463" s="20"/>
      <c r="L463" s="20"/>
      <c r="M463" s="20"/>
      <c r="N463" s="16"/>
      <c r="O463" s="20"/>
      <c r="P463" s="20"/>
      <c r="Q463" s="20"/>
      <c r="R463" s="20"/>
      <c r="S463" s="20"/>
      <c r="T463" s="20"/>
      <c r="U463" s="20"/>
      <c r="V463" s="20"/>
      <c r="W463" s="25"/>
      <c r="X463" s="41"/>
    </row>
    <row r="464">
      <c r="A464" s="16">
        <v>812.0</v>
      </c>
      <c r="B464" s="16"/>
      <c r="C464" s="15" t="s">
        <v>25</v>
      </c>
      <c r="D464" s="27" t="s">
        <v>46</v>
      </c>
      <c r="E464" s="34"/>
      <c r="F464" s="27" t="s">
        <v>2768</v>
      </c>
      <c r="G464" s="16" t="s">
        <v>2769</v>
      </c>
      <c r="H464" s="19" t="s">
        <v>29</v>
      </c>
      <c r="I464" s="16"/>
      <c r="J464" s="20"/>
      <c r="K464" s="20"/>
      <c r="L464" s="20"/>
      <c r="M464" s="20"/>
      <c r="N464" s="16"/>
      <c r="O464" s="20"/>
      <c r="P464" s="20"/>
      <c r="Q464" s="20"/>
      <c r="R464" s="20"/>
      <c r="S464" s="20"/>
      <c r="T464" s="20"/>
      <c r="U464" s="20"/>
      <c r="V464" s="20"/>
      <c r="W464" s="25"/>
      <c r="X464" s="41"/>
    </row>
    <row r="465">
      <c r="A465" s="16"/>
      <c r="B465" s="16"/>
      <c r="C465" s="15"/>
      <c r="D465" s="16"/>
      <c r="E465" s="34"/>
      <c r="F465" s="16"/>
      <c r="G465" s="16"/>
      <c r="H465" s="16"/>
      <c r="I465" s="16"/>
      <c r="J465" s="20"/>
      <c r="K465" s="20"/>
      <c r="L465" s="20"/>
      <c r="M465" s="20"/>
      <c r="N465" s="16"/>
      <c r="O465" s="20"/>
      <c r="P465" s="20"/>
      <c r="Q465" s="20"/>
      <c r="R465" s="20"/>
      <c r="S465" s="20"/>
      <c r="T465" s="20"/>
      <c r="U465" s="20"/>
      <c r="V465" s="20"/>
      <c r="W465" s="25"/>
      <c r="X465" s="41"/>
    </row>
    <row r="466">
      <c r="A466" s="16">
        <v>633.0</v>
      </c>
      <c r="B466" s="16" t="s">
        <v>406</v>
      </c>
      <c r="C466" s="15" t="s">
        <v>25</v>
      </c>
      <c r="D466" s="16" t="s">
        <v>2770</v>
      </c>
      <c r="E466" s="34">
        <v>43682.0</v>
      </c>
      <c r="F466" s="16" t="s">
        <v>2771</v>
      </c>
      <c r="G466" s="16" t="s">
        <v>2769</v>
      </c>
      <c r="H466" s="16" t="s">
        <v>29</v>
      </c>
      <c r="I466" s="16">
        <v>50.0</v>
      </c>
      <c r="J466" s="20">
        <v>50.0</v>
      </c>
      <c r="K466" s="20">
        <v>50.0</v>
      </c>
      <c r="L466" s="20">
        <v>50.0</v>
      </c>
      <c r="M466" s="20">
        <v>50.0</v>
      </c>
      <c r="N466" s="16">
        <f t="shared" ref="N466:N472" si="57">AVERAGE(I466:M466)</f>
        <v>50</v>
      </c>
      <c r="O466" s="20">
        <v>60.0</v>
      </c>
      <c r="P466" s="20">
        <v>80.0</v>
      </c>
      <c r="Q466" s="20">
        <v>90.0</v>
      </c>
      <c r="R466" s="20">
        <v>100.0</v>
      </c>
      <c r="S466" s="20">
        <v>100.0</v>
      </c>
      <c r="T466" s="20">
        <v>90.0</v>
      </c>
      <c r="U466" s="20">
        <v>70.0</v>
      </c>
      <c r="V466" s="20">
        <v>60.0</v>
      </c>
      <c r="W466" s="25" t="s">
        <v>2772</v>
      </c>
      <c r="X466" s="40" t="s">
        <v>2773</v>
      </c>
    </row>
    <row r="467">
      <c r="B467" s="16" t="s">
        <v>103</v>
      </c>
      <c r="C467" s="27" t="s">
        <v>25</v>
      </c>
      <c r="D467" s="16" t="s">
        <v>2774</v>
      </c>
      <c r="E467" s="34">
        <v>43682.0</v>
      </c>
      <c r="F467" s="16" t="s">
        <v>2771</v>
      </c>
      <c r="G467" s="16" t="s">
        <v>2769</v>
      </c>
      <c r="H467" s="16" t="s">
        <v>29</v>
      </c>
      <c r="I467" s="16">
        <v>90.0</v>
      </c>
      <c r="J467" s="16">
        <v>60.0</v>
      </c>
      <c r="K467" s="16">
        <v>80.0</v>
      </c>
      <c r="L467" s="16">
        <v>60.0</v>
      </c>
      <c r="M467" s="16">
        <v>90.0</v>
      </c>
      <c r="N467" s="16">
        <f t="shared" si="57"/>
        <v>76</v>
      </c>
      <c r="O467" s="16">
        <v>90.0</v>
      </c>
      <c r="P467" s="16">
        <v>100.0</v>
      </c>
      <c r="Q467" s="16">
        <v>100.0</v>
      </c>
      <c r="R467" s="16">
        <v>100.0</v>
      </c>
      <c r="S467" s="16">
        <v>100.0</v>
      </c>
      <c r="T467" s="16">
        <v>80.0</v>
      </c>
      <c r="U467" s="16">
        <v>60.0</v>
      </c>
      <c r="V467" s="16">
        <v>40.0</v>
      </c>
    </row>
    <row r="468">
      <c r="B468" s="16" t="s">
        <v>103</v>
      </c>
      <c r="C468" s="27" t="s">
        <v>25</v>
      </c>
      <c r="D468" s="16" t="s">
        <v>2775</v>
      </c>
      <c r="E468" s="34">
        <v>43682.0</v>
      </c>
      <c r="F468" s="16" t="s">
        <v>2771</v>
      </c>
      <c r="G468" s="16" t="s">
        <v>2769</v>
      </c>
      <c r="H468" s="16" t="s">
        <v>29</v>
      </c>
      <c r="I468" s="16">
        <v>90.0</v>
      </c>
      <c r="J468" s="16">
        <v>60.0</v>
      </c>
      <c r="K468" s="16">
        <v>80.0</v>
      </c>
      <c r="L468" s="16">
        <v>60.0</v>
      </c>
      <c r="M468" s="16">
        <v>100.0</v>
      </c>
      <c r="N468" s="16">
        <f t="shared" si="57"/>
        <v>78</v>
      </c>
      <c r="O468" s="16">
        <v>90.0</v>
      </c>
      <c r="P468" s="16">
        <v>100.0</v>
      </c>
      <c r="Q468" s="16">
        <v>100.0</v>
      </c>
      <c r="R468" s="16">
        <v>100.0</v>
      </c>
      <c r="S468" s="16">
        <v>100.0</v>
      </c>
      <c r="T468" s="16">
        <v>80.0</v>
      </c>
      <c r="U468" s="16">
        <v>60.0</v>
      </c>
      <c r="V468" s="16">
        <v>40.0</v>
      </c>
    </row>
    <row r="469">
      <c r="B469" s="16" t="s">
        <v>297</v>
      </c>
      <c r="C469" s="27" t="s">
        <v>25</v>
      </c>
      <c r="D469" s="16" t="s">
        <v>2776</v>
      </c>
      <c r="E469" s="34">
        <v>43682.0</v>
      </c>
      <c r="F469" s="16" t="s">
        <v>2771</v>
      </c>
      <c r="G469" s="16" t="s">
        <v>2769</v>
      </c>
      <c r="H469" s="16" t="s">
        <v>29</v>
      </c>
      <c r="I469" s="16">
        <v>95.0</v>
      </c>
      <c r="J469" s="16">
        <v>85.0</v>
      </c>
      <c r="K469" s="16">
        <v>80.0</v>
      </c>
      <c r="L469" s="16">
        <v>80.0</v>
      </c>
      <c r="M469" s="16">
        <v>90.0</v>
      </c>
      <c r="N469" s="16">
        <f t="shared" si="57"/>
        <v>86</v>
      </c>
      <c r="O469" s="16">
        <v>90.0</v>
      </c>
      <c r="P469" s="16">
        <v>100.0</v>
      </c>
      <c r="Q469" s="16">
        <v>100.0</v>
      </c>
      <c r="R469" s="16">
        <v>100.0</v>
      </c>
      <c r="S469" s="16">
        <v>100.0</v>
      </c>
      <c r="T469" s="16">
        <v>70.0</v>
      </c>
      <c r="U469" s="16">
        <v>50.0</v>
      </c>
      <c r="V469" s="16">
        <v>40.0</v>
      </c>
    </row>
    <row r="470">
      <c r="B470" s="16" t="s">
        <v>297</v>
      </c>
      <c r="C470" s="27" t="s">
        <v>25</v>
      </c>
      <c r="D470" s="16" t="s">
        <v>2777</v>
      </c>
      <c r="E470" s="34">
        <v>43682.0</v>
      </c>
      <c r="F470" s="16" t="s">
        <v>2771</v>
      </c>
      <c r="G470" s="16" t="s">
        <v>2769</v>
      </c>
      <c r="H470" s="16" t="s">
        <v>29</v>
      </c>
      <c r="I470" s="16">
        <v>95.0</v>
      </c>
      <c r="J470" s="16">
        <v>85.0</v>
      </c>
      <c r="K470" s="16">
        <v>80.0</v>
      </c>
      <c r="L470" s="16">
        <v>80.0</v>
      </c>
      <c r="M470" s="16">
        <v>90.0</v>
      </c>
      <c r="N470" s="16">
        <f t="shared" si="57"/>
        <v>86</v>
      </c>
      <c r="O470" s="16">
        <v>90.0</v>
      </c>
      <c r="P470" s="16">
        <v>100.0</v>
      </c>
      <c r="Q470" s="16">
        <v>100.0</v>
      </c>
      <c r="R470" s="16">
        <v>100.0</v>
      </c>
      <c r="S470" s="16">
        <v>100.0</v>
      </c>
      <c r="T470" s="16">
        <v>70.0</v>
      </c>
      <c r="U470" s="16">
        <v>50.0</v>
      </c>
      <c r="V470" s="16">
        <v>40.0</v>
      </c>
    </row>
    <row r="471">
      <c r="B471" s="16" t="s">
        <v>243</v>
      </c>
      <c r="C471" s="27" t="s">
        <v>25</v>
      </c>
      <c r="D471" s="16" t="s">
        <v>2778</v>
      </c>
      <c r="E471" s="34">
        <v>43682.0</v>
      </c>
      <c r="F471" s="16" t="s">
        <v>2771</v>
      </c>
      <c r="G471" s="16" t="s">
        <v>2769</v>
      </c>
      <c r="H471" s="16" t="s">
        <v>29</v>
      </c>
      <c r="I471" s="16">
        <v>95.0</v>
      </c>
      <c r="J471" s="16">
        <v>85.0</v>
      </c>
      <c r="K471" s="16">
        <v>80.0</v>
      </c>
      <c r="L471" s="16">
        <v>80.0</v>
      </c>
      <c r="M471" s="16">
        <v>90.0</v>
      </c>
      <c r="N471" s="16">
        <f t="shared" si="57"/>
        <v>86</v>
      </c>
      <c r="O471" s="16">
        <v>90.0</v>
      </c>
      <c r="P471" s="16">
        <v>100.0</v>
      </c>
      <c r="Q471" s="16">
        <v>100.0</v>
      </c>
      <c r="R471" s="16">
        <v>100.0</v>
      </c>
      <c r="S471" s="16">
        <v>100.0</v>
      </c>
      <c r="T471" s="16">
        <v>70.0</v>
      </c>
      <c r="U471" s="16">
        <v>50.0</v>
      </c>
      <c r="V471" s="16">
        <v>40.0</v>
      </c>
    </row>
    <row r="472">
      <c r="B472" s="16" t="s">
        <v>2779</v>
      </c>
      <c r="C472" s="27" t="s">
        <v>25</v>
      </c>
      <c r="D472" s="16" t="s">
        <v>2780</v>
      </c>
      <c r="E472" s="34">
        <v>43682.0</v>
      </c>
      <c r="F472" s="16" t="s">
        <v>2771</v>
      </c>
      <c r="G472" s="16" t="s">
        <v>2769</v>
      </c>
      <c r="H472" s="16" t="s">
        <v>29</v>
      </c>
      <c r="I472" s="16">
        <v>95.0</v>
      </c>
      <c r="J472" s="16">
        <v>85.0</v>
      </c>
      <c r="K472" s="16">
        <v>80.0</v>
      </c>
      <c r="L472" s="16">
        <v>80.0</v>
      </c>
      <c r="M472" s="16">
        <v>90.0</v>
      </c>
      <c r="N472" s="16">
        <f t="shared" si="57"/>
        <v>86</v>
      </c>
      <c r="O472" s="16">
        <v>90.0</v>
      </c>
      <c r="P472" s="16">
        <v>100.0</v>
      </c>
      <c r="Q472" s="16">
        <v>100.0</v>
      </c>
      <c r="R472" s="16">
        <v>100.0</v>
      </c>
      <c r="S472" s="16">
        <v>100.0</v>
      </c>
      <c r="T472" s="16">
        <v>70.0</v>
      </c>
      <c r="U472" s="16">
        <v>50.0</v>
      </c>
      <c r="V472" s="16">
        <v>40.0</v>
      </c>
    </row>
    <row r="473">
      <c r="B473" s="16" t="s">
        <v>126</v>
      </c>
      <c r="C473" s="27" t="s">
        <v>25</v>
      </c>
      <c r="D473" s="16" t="s">
        <v>2781</v>
      </c>
      <c r="E473" s="34">
        <v>43683.0</v>
      </c>
      <c r="F473" s="16" t="s">
        <v>2771</v>
      </c>
      <c r="G473" s="16" t="s">
        <v>2769</v>
      </c>
      <c r="H473" s="16" t="s">
        <v>29</v>
      </c>
      <c r="I473" s="16">
        <v>90.0</v>
      </c>
      <c r="J473" s="16">
        <v>90.0</v>
      </c>
      <c r="K473" s="16">
        <v>90.0</v>
      </c>
      <c r="L473" s="16">
        <v>90.0</v>
      </c>
      <c r="M473" s="16">
        <v>90.0</v>
      </c>
      <c r="N473" s="16">
        <v>90.0</v>
      </c>
      <c r="O473" s="16">
        <v>100.0</v>
      </c>
      <c r="P473" s="16">
        <v>100.0</v>
      </c>
      <c r="Q473" s="16">
        <v>100.0</v>
      </c>
      <c r="R473" s="16">
        <v>100.0</v>
      </c>
      <c r="S473" s="16">
        <v>100.0</v>
      </c>
      <c r="T473" s="16">
        <v>70.0</v>
      </c>
      <c r="U473" s="16">
        <v>40.0</v>
      </c>
      <c r="V473" s="16">
        <v>10.0</v>
      </c>
    </row>
    <row r="474">
      <c r="B474" s="16" t="s">
        <v>49</v>
      </c>
      <c r="C474" s="27" t="s">
        <v>25</v>
      </c>
      <c r="D474" s="16" t="s">
        <v>2782</v>
      </c>
      <c r="E474" s="34">
        <v>43683.0</v>
      </c>
      <c r="F474" s="16" t="s">
        <v>2771</v>
      </c>
      <c r="G474" s="16" t="s">
        <v>2769</v>
      </c>
      <c r="H474" s="16" t="s">
        <v>29</v>
      </c>
      <c r="I474" s="16">
        <v>90.0</v>
      </c>
      <c r="J474" s="16">
        <v>90.0</v>
      </c>
      <c r="K474" s="16">
        <v>90.0</v>
      </c>
      <c r="L474" s="16">
        <v>90.0</v>
      </c>
      <c r="M474" s="16">
        <v>90.0</v>
      </c>
      <c r="N474" s="16">
        <v>90.0</v>
      </c>
      <c r="O474" s="16">
        <v>100.0</v>
      </c>
      <c r="P474" s="16">
        <v>100.0</v>
      </c>
      <c r="Q474" s="16">
        <v>100.0</v>
      </c>
      <c r="R474" s="16">
        <v>100.0</v>
      </c>
      <c r="S474" s="16">
        <v>100.0</v>
      </c>
      <c r="T474" s="16">
        <v>70.0</v>
      </c>
      <c r="U474" s="16">
        <v>40.0</v>
      </c>
      <c r="V474" s="16">
        <v>10.0</v>
      </c>
    </row>
    <row r="475">
      <c r="B475" s="16" t="s">
        <v>2783</v>
      </c>
      <c r="C475" s="27" t="s">
        <v>25</v>
      </c>
      <c r="D475" s="16" t="s">
        <v>2784</v>
      </c>
      <c r="E475" s="34">
        <v>43687.0</v>
      </c>
      <c r="F475" s="16" t="s">
        <v>2771</v>
      </c>
      <c r="G475" s="16" t="s">
        <v>2769</v>
      </c>
      <c r="H475" s="16" t="s">
        <v>29</v>
      </c>
      <c r="I475" s="16">
        <v>90.0</v>
      </c>
      <c r="J475" s="16">
        <v>90.0</v>
      </c>
      <c r="K475" s="16">
        <v>90.0</v>
      </c>
      <c r="L475" s="16">
        <v>90.0</v>
      </c>
      <c r="M475" s="16">
        <v>90.0</v>
      </c>
      <c r="N475" s="16">
        <v>90.0</v>
      </c>
      <c r="O475" s="16">
        <v>100.0</v>
      </c>
      <c r="P475" s="16">
        <v>100.0</v>
      </c>
      <c r="Q475" s="16">
        <v>100.0</v>
      </c>
      <c r="R475" s="16">
        <v>100.0</v>
      </c>
      <c r="S475" s="16">
        <v>100.0</v>
      </c>
      <c r="T475" s="16">
        <v>70.0</v>
      </c>
      <c r="U475" s="16">
        <v>40.0</v>
      </c>
      <c r="V475" s="16">
        <v>10.0</v>
      </c>
    </row>
    <row r="476">
      <c r="B476" s="16" t="s">
        <v>973</v>
      </c>
      <c r="C476" s="27" t="s">
        <v>25</v>
      </c>
      <c r="D476" s="17" t="s">
        <v>2785</v>
      </c>
      <c r="E476" s="34">
        <v>44067.0</v>
      </c>
      <c r="F476" s="16" t="s">
        <v>2771</v>
      </c>
      <c r="G476" s="16" t="s">
        <v>2769</v>
      </c>
      <c r="H476" s="16" t="s">
        <v>29</v>
      </c>
      <c r="I476" s="16">
        <v>90.0</v>
      </c>
      <c r="J476" s="16">
        <v>90.0</v>
      </c>
      <c r="K476" s="16">
        <v>80.0</v>
      </c>
      <c r="L476" s="16">
        <v>80.0</v>
      </c>
      <c r="M476" s="16">
        <v>100.0</v>
      </c>
      <c r="N476" s="16">
        <f t="shared" ref="N476:N477" si="58">AVERAGE(I476:M476)</f>
        <v>88</v>
      </c>
      <c r="O476" s="16">
        <v>100.0</v>
      </c>
      <c r="P476" s="16">
        <v>100.0</v>
      </c>
      <c r="Q476" s="16">
        <v>100.0</v>
      </c>
      <c r="R476" s="16">
        <v>100.0</v>
      </c>
      <c r="S476" s="16">
        <v>100.0</v>
      </c>
      <c r="T476" s="16">
        <v>60.0</v>
      </c>
      <c r="U476" s="16">
        <v>40.0</v>
      </c>
      <c r="V476" s="16">
        <v>30.0</v>
      </c>
    </row>
    <row r="477" ht="15.75" customHeight="1">
      <c r="B477" s="16" t="s">
        <v>2786</v>
      </c>
      <c r="C477" s="27" t="s">
        <v>25</v>
      </c>
      <c r="D477" s="17" t="s">
        <v>2787</v>
      </c>
      <c r="E477" s="34">
        <v>44067.0</v>
      </c>
      <c r="F477" s="16" t="s">
        <v>2771</v>
      </c>
      <c r="G477" s="16" t="s">
        <v>2769</v>
      </c>
      <c r="H477" s="16" t="s">
        <v>29</v>
      </c>
      <c r="I477" s="16">
        <v>90.0</v>
      </c>
      <c r="J477" s="16">
        <v>90.0</v>
      </c>
      <c r="K477" s="16">
        <v>90.0</v>
      </c>
      <c r="L477" s="16">
        <v>90.0</v>
      </c>
      <c r="M477" s="16">
        <v>100.0</v>
      </c>
      <c r="N477" s="16">
        <f t="shared" si="58"/>
        <v>92</v>
      </c>
      <c r="O477" s="16">
        <v>100.0</v>
      </c>
      <c r="P477" s="16">
        <v>100.0</v>
      </c>
      <c r="Q477" s="16">
        <v>100.0</v>
      </c>
      <c r="R477" s="16">
        <v>100.0</v>
      </c>
      <c r="S477" s="16">
        <v>100.0</v>
      </c>
      <c r="T477" s="16">
        <v>60.0</v>
      </c>
      <c r="U477" s="16">
        <v>40.0</v>
      </c>
      <c r="V477" s="16">
        <v>30.0</v>
      </c>
    </row>
    <row r="478">
      <c r="A478" s="16"/>
      <c r="B478" s="16"/>
      <c r="C478" s="27"/>
      <c r="D478" s="16"/>
      <c r="E478" s="16"/>
      <c r="F478" s="16"/>
      <c r="G478" s="16"/>
      <c r="H478" s="16"/>
      <c r="I478" s="16"/>
      <c r="J478" s="16"/>
      <c r="K478" s="16"/>
      <c r="L478" s="16"/>
      <c r="M478" s="16"/>
      <c r="N478" s="16"/>
      <c r="O478" s="16"/>
      <c r="P478" s="16"/>
      <c r="Q478" s="16"/>
      <c r="R478" s="16"/>
      <c r="S478" s="16"/>
      <c r="T478" s="16"/>
      <c r="U478" s="16"/>
      <c r="V478" s="16"/>
      <c r="W478" s="16"/>
      <c r="X478" s="16"/>
    </row>
    <row r="479" ht="15.75" customHeight="1">
      <c r="A479" s="16">
        <v>26.0</v>
      </c>
      <c r="B479" s="16" t="s">
        <v>458</v>
      </c>
      <c r="C479" s="118" t="s">
        <v>25</v>
      </c>
      <c r="D479" s="16" t="s">
        <v>2788</v>
      </c>
      <c r="E479" s="28" t="s">
        <v>2789</v>
      </c>
      <c r="F479" s="27" t="s">
        <v>2790</v>
      </c>
      <c r="G479" s="16" t="s">
        <v>2769</v>
      </c>
      <c r="H479" s="15" t="s">
        <v>29</v>
      </c>
      <c r="I479" s="16">
        <v>74.0</v>
      </c>
      <c r="J479" s="16">
        <v>90.0</v>
      </c>
      <c r="K479" s="16">
        <v>80.0</v>
      </c>
      <c r="L479" s="16">
        <v>92.0</v>
      </c>
      <c r="M479" s="16">
        <v>84.0</v>
      </c>
      <c r="N479" s="20">
        <f t="shared" ref="N479:N484" si="59">AVERAGE(I479:M479)</f>
        <v>84</v>
      </c>
      <c r="O479" s="16">
        <v>68.0</v>
      </c>
      <c r="P479" s="16">
        <v>70.0</v>
      </c>
      <c r="Q479" s="16">
        <v>75.0</v>
      </c>
      <c r="R479" s="16">
        <v>85.0</v>
      </c>
      <c r="S479" s="16">
        <v>95.0</v>
      </c>
      <c r="T479" s="16">
        <v>88.0</v>
      </c>
      <c r="U479" s="16">
        <v>84.0</v>
      </c>
      <c r="V479" s="16">
        <v>76.0</v>
      </c>
      <c r="W479" s="16" t="s">
        <v>2791</v>
      </c>
      <c r="X479" s="21" t="s">
        <v>2792</v>
      </c>
    </row>
    <row r="480">
      <c r="B480" s="16" t="s">
        <v>191</v>
      </c>
      <c r="C480" s="118" t="s">
        <v>25</v>
      </c>
      <c r="D480" s="16" t="s">
        <v>2793</v>
      </c>
      <c r="E480" s="28" t="s">
        <v>2789</v>
      </c>
      <c r="F480" s="27" t="s">
        <v>2790</v>
      </c>
      <c r="G480" s="16" t="s">
        <v>2769</v>
      </c>
      <c r="H480" s="15" t="s">
        <v>29</v>
      </c>
      <c r="I480" s="16">
        <v>78.0</v>
      </c>
      <c r="J480" s="16">
        <v>91.0</v>
      </c>
      <c r="K480" s="16">
        <v>81.0</v>
      </c>
      <c r="L480" s="16">
        <v>93.0</v>
      </c>
      <c r="M480" s="16">
        <v>87.0</v>
      </c>
      <c r="N480" s="20">
        <f t="shared" si="59"/>
        <v>86</v>
      </c>
      <c r="O480" s="16">
        <v>67.0</v>
      </c>
      <c r="P480" s="16">
        <v>70.0</v>
      </c>
      <c r="Q480" s="16">
        <v>77.0</v>
      </c>
      <c r="R480" s="16">
        <v>87.0</v>
      </c>
      <c r="S480" s="16">
        <v>94.0</v>
      </c>
      <c r="T480" s="16">
        <v>83.0</v>
      </c>
      <c r="U480" s="16">
        <v>80.0</v>
      </c>
      <c r="V480" s="16">
        <v>73.0</v>
      </c>
      <c r="W480" s="16" t="s">
        <v>2791</v>
      </c>
    </row>
    <row r="481">
      <c r="B481" s="16" t="s">
        <v>563</v>
      </c>
      <c r="C481" s="30" t="s">
        <v>25</v>
      </c>
      <c r="D481" s="16" t="s">
        <v>2794</v>
      </c>
      <c r="E481" s="28" t="s">
        <v>2789</v>
      </c>
      <c r="F481" s="27" t="s">
        <v>2790</v>
      </c>
      <c r="G481" s="16" t="s">
        <v>2769</v>
      </c>
      <c r="H481" s="15" t="s">
        <v>29</v>
      </c>
      <c r="I481" s="16">
        <v>73.0</v>
      </c>
      <c r="J481" s="16">
        <v>95.0</v>
      </c>
      <c r="K481" s="16">
        <v>79.0</v>
      </c>
      <c r="L481" s="16">
        <v>90.0</v>
      </c>
      <c r="M481" s="16">
        <v>86.0</v>
      </c>
      <c r="N481" s="20">
        <f t="shared" si="59"/>
        <v>84.6</v>
      </c>
      <c r="O481" s="16">
        <v>64.0</v>
      </c>
      <c r="P481" s="16">
        <v>71.0</v>
      </c>
      <c r="Q481" s="16">
        <v>78.0</v>
      </c>
      <c r="R481" s="16">
        <v>89.0</v>
      </c>
      <c r="S481" s="16">
        <v>95.0</v>
      </c>
      <c r="T481" s="16">
        <v>84.0</v>
      </c>
      <c r="U481" s="16">
        <v>79.0</v>
      </c>
      <c r="V481" s="16">
        <v>74.0</v>
      </c>
      <c r="W481" s="16" t="s">
        <v>2791</v>
      </c>
    </row>
    <row r="482" ht="15.75" customHeight="1">
      <c r="B482" s="16" t="s">
        <v>145</v>
      </c>
      <c r="C482" s="30" t="s">
        <v>25</v>
      </c>
      <c r="D482" s="16" t="s">
        <v>2795</v>
      </c>
      <c r="E482" s="28" t="s">
        <v>2789</v>
      </c>
      <c r="F482" s="27" t="s">
        <v>2790</v>
      </c>
      <c r="G482" s="16" t="s">
        <v>2769</v>
      </c>
      <c r="H482" s="15" t="s">
        <v>29</v>
      </c>
      <c r="I482" s="16">
        <v>77.0</v>
      </c>
      <c r="J482" s="16">
        <v>90.0</v>
      </c>
      <c r="K482" s="16">
        <v>80.0</v>
      </c>
      <c r="L482" s="16">
        <v>91.0</v>
      </c>
      <c r="M482" s="16">
        <v>88.0</v>
      </c>
      <c r="N482" s="20">
        <f t="shared" si="59"/>
        <v>85.2</v>
      </c>
      <c r="O482" s="16">
        <v>65.0</v>
      </c>
      <c r="P482" s="16">
        <v>73.0</v>
      </c>
      <c r="Q482" s="16">
        <v>78.0</v>
      </c>
      <c r="R482" s="16">
        <v>88.0</v>
      </c>
      <c r="S482" s="16">
        <v>95.0</v>
      </c>
      <c r="T482" s="16">
        <v>84.0</v>
      </c>
      <c r="U482" s="16">
        <v>77.0</v>
      </c>
      <c r="V482" s="16">
        <v>75.0</v>
      </c>
      <c r="W482" s="16" t="s">
        <v>2791</v>
      </c>
    </row>
    <row r="483">
      <c r="B483" s="16" t="s">
        <v>177</v>
      </c>
      <c r="C483" s="30" t="s">
        <v>25</v>
      </c>
      <c r="D483" s="16" t="s">
        <v>2796</v>
      </c>
      <c r="E483" s="28" t="s">
        <v>2797</v>
      </c>
      <c r="F483" s="27" t="s">
        <v>2790</v>
      </c>
      <c r="G483" s="16" t="s">
        <v>2769</v>
      </c>
      <c r="H483" s="15" t="s">
        <v>29</v>
      </c>
      <c r="I483" s="16">
        <v>79.0</v>
      </c>
      <c r="J483" s="16">
        <v>96.0</v>
      </c>
      <c r="K483" s="16">
        <v>78.0</v>
      </c>
      <c r="L483" s="16">
        <v>95.0</v>
      </c>
      <c r="M483" s="16">
        <v>89.0</v>
      </c>
      <c r="N483" s="20">
        <f t="shared" si="59"/>
        <v>87.4</v>
      </c>
      <c r="O483" s="16">
        <v>68.0</v>
      </c>
      <c r="P483" s="16">
        <v>74.0</v>
      </c>
      <c r="Q483" s="16">
        <v>80.0</v>
      </c>
      <c r="R483" s="16">
        <v>92.0</v>
      </c>
      <c r="S483" s="16">
        <v>97.0</v>
      </c>
      <c r="T483" s="16">
        <v>83.0</v>
      </c>
      <c r="U483" s="16">
        <v>80.0</v>
      </c>
      <c r="V483" s="16">
        <v>76.0</v>
      </c>
      <c r="W483" s="16" t="s">
        <v>2798</v>
      </c>
      <c r="X483" s="16"/>
    </row>
    <row r="484" ht="16.5" customHeight="1">
      <c r="B484" s="16" t="s">
        <v>2799</v>
      </c>
      <c r="C484" s="30" t="s">
        <v>25</v>
      </c>
      <c r="D484" s="16" t="s">
        <v>2800</v>
      </c>
      <c r="E484" s="28" t="s">
        <v>2797</v>
      </c>
      <c r="F484" s="27" t="s">
        <v>2790</v>
      </c>
      <c r="G484" s="16" t="s">
        <v>2769</v>
      </c>
      <c r="H484" s="15" t="s">
        <v>29</v>
      </c>
      <c r="I484" s="16">
        <v>70.0</v>
      </c>
      <c r="J484" s="16">
        <v>93.0</v>
      </c>
      <c r="K484" s="16">
        <v>70.0</v>
      </c>
      <c r="L484" s="16">
        <v>89.0</v>
      </c>
      <c r="M484" s="16">
        <v>83.0</v>
      </c>
      <c r="N484" s="20">
        <f t="shared" si="59"/>
        <v>81</v>
      </c>
      <c r="O484" s="16">
        <v>67.0</v>
      </c>
      <c r="P484" s="16">
        <v>73.0</v>
      </c>
      <c r="Q484" s="16">
        <v>79.0</v>
      </c>
      <c r="R484" s="16">
        <v>90.0</v>
      </c>
      <c r="S484" s="16">
        <v>95.0</v>
      </c>
      <c r="T484" s="16">
        <v>84.0</v>
      </c>
      <c r="U484" s="16">
        <v>78.0</v>
      </c>
      <c r="V484" s="16">
        <v>73.0</v>
      </c>
      <c r="W484" s="16" t="s">
        <v>2801</v>
      </c>
      <c r="X484" s="16"/>
    </row>
    <row r="485">
      <c r="A485" s="16"/>
      <c r="B485" s="16"/>
      <c r="C485" s="27"/>
      <c r="D485" s="16"/>
      <c r="E485" s="16"/>
      <c r="F485" s="16"/>
      <c r="G485" s="16"/>
      <c r="H485" s="16"/>
      <c r="I485" s="16"/>
      <c r="J485" s="16"/>
      <c r="K485" s="16"/>
      <c r="L485" s="16"/>
      <c r="M485" s="16"/>
      <c r="N485" s="16"/>
      <c r="O485" s="16"/>
      <c r="P485" s="16"/>
      <c r="Q485" s="16"/>
      <c r="R485" s="16"/>
      <c r="S485" s="16"/>
      <c r="T485" s="16"/>
      <c r="U485" s="16"/>
      <c r="V485" s="16"/>
      <c r="W485" s="16"/>
      <c r="X485" s="16"/>
    </row>
    <row r="486">
      <c r="A486" s="16">
        <v>986.0</v>
      </c>
      <c r="B486" s="16"/>
      <c r="C486" s="16" t="s">
        <v>25</v>
      </c>
      <c r="D486" s="16" t="s">
        <v>46</v>
      </c>
      <c r="E486" s="16"/>
      <c r="F486" s="16" t="s">
        <v>2802</v>
      </c>
      <c r="G486" s="29" t="s">
        <v>2803</v>
      </c>
      <c r="H486" s="15" t="s">
        <v>29</v>
      </c>
      <c r="I486" s="16"/>
      <c r="J486" s="16"/>
      <c r="K486" s="16"/>
      <c r="L486" s="16"/>
      <c r="M486" s="16"/>
      <c r="N486" s="16"/>
      <c r="O486" s="16"/>
      <c r="P486" s="16"/>
      <c r="Q486" s="16"/>
      <c r="R486" s="16"/>
      <c r="S486" s="16"/>
      <c r="T486" s="16"/>
      <c r="U486" s="16"/>
      <c r="V486" s="16"/>
      <c r="W486" s="16"/>
      <c r="X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row>
    <row r="488">
      <c r="A488" s="16">
        <v>938.0</v>
      </c>
      <c r="B488" s="16" t="s">
        <v>103</v>
      </c>
      <c r="C488" s="16" t="s">
        <v>25</v>
      </c>
      <c r="D488" s="37" t="s">
        <v>2804</v>
      </c>
      <c r="E488" s="34">
        <v>44221.0</v>
      </c>
      <c r="F488" s="16" t="s">
        <v>2805</v>
      </c>
      <c r="G488" s="16" t="s">
        <v>2806</v>
      </c>
      <c r="H488" s="15" t="s">
        <v>29</v>
      </c>
      <c r="I488" s="16">
        <v>98.0</v>
      </c>
      <c r="J488" s="16">
        <v>95.0</v>
      </c>
      <c r="K488" s="16">
        <v>97.0</v>
      </c>
      <c r="L488" s="16">
        <v>97.0</v>
      </c>
      <c r="M488" s="16">
        <v>98.0</v>
      </c>
      <c r="N488" s="16">
        <f t="shared" ref="N488:N494" si="60">AVERAGE(I488:M488)</f>
        <v>97</v>
      </c>
      <c r="O488" s="16">
        <v>98.0</v>
      </c>
      <c r="P488" s="16">
        <v>99.0</v>
      </c>
      <c r="Q488" s="16">
        <v>100.0</v>
      </c>
      <c r="R488" s="16">
        <v>100.0</v>
      </c>
      <c r="S488" s="16">
        <v>100.0</v>
      </c>
      <c r="T488" s="16">
        <v>98.0</v>
      </c>
      <c r="U488" s="16">
        <v>75.0</v>
      </c>
      <c r="V488" s="16">
        <v>75.0</v>
      </c>
      <c r="W488" s="16" t="s">
        <v>2807</v>
      </c>
      <c r="X488" s="26" t="s">
        <v>2808</v>
      </c>
    </row>
    <row r="489" ht="15.0" customHeight="1">
      <c r="B489" s="16" t="s">
        <v>345</v>
      </c>
      <c r="C489" s="16" t="s">
        <v>25</v>
      </c>
      <c r="D489" s="37" t="s">
        <v>2809</v>
      </c>
      <c r="E489" s="34">
        <v>44312.0</v>
      </c>
      <c r="F489" s="16" t="s">
        <v>2805</v>
      </c>
      <c r="G489" s="16" t="s">
        <v>2806</v>
      </c>
      <c r="H489" s="15" t="s">
        <v>29</v>
      </c>
      <c r="I489" s="16">
        <v>98.0</v>
      </c>
      <c r="J489" s="16">
        <v>95.0</v>
      </c>
      <c r="K489" s="16">
        <v>97.0</v>
      </c>
      <c r="L489" s="16">
        <v>97.0</v>
      </c>
      <c r="M489" s="16">
        <v>98.0</v>
      </c>
      <c r="N489" s="16">
        <f t="shared" si="60"/>
        <v>97</v>
      </c>
      <c r="O489" s="16">
        <v>98.0</v>
      </c>
      <c r="P489" s="16">
        <v>99.0</v>
      </c>
      <c r="Q489" s="16">
        <v>100.0</v>
      </c>
      <c r="R489" s="16">
        <v>100.0</v>
      </c>
      <c r="S489" s="16">
        <v>100.0</v>
      </c>
      <c r="T489" s="16">
        <v>98.0</v>
      </c>
      <c r="U489" s="16">
        <v>75.0</v>
      </c>
      <c r="V489" s="16">
        <v>75.0</v>
      </c>
    </row>
    <row r="490" ht="16.5" customHeight="1">
      <c r="B490" s="16" t="s">
        <v>911</v>
      </c>
      <c r="C490" s="16" t="s">
        <v>25</v>
      </c>
      <c r="D490" s="37" t="s">
        <v>2810</v>
      </c>
      <c r="E490" s="34">
        <v>44577.0</v>
      </c>
      <c r="F490" s="16" t="s">
        <v>2805</v>
      </c>
      <c r="G490" s="16" t="s">
        <v>2806</v>
      </c>
      <c r="H490" s="15" t="s">
        <v>29</v>
      </c>
      <c r="I490" s="16">
        <v>98.0</v>
      </c>
      <c r="J490" s="16">
        <v>95.0</v>
      </c>
      <c r="K490" s="16">
        <v>97.0</v>
      </c>
      <c r="L490" s="16">
        <v>97.0</v>
      </c>
      <c r="M490" s="16">
        <v>98.0</v>
      </c>
      <c r="N490" s="16">
        <f t="shared" si="60"/>
        <v>97</v>
      </c>
      <c r="O490" s="16">
        <v>98.0</v>
      </c>
      <c r="P490" s="16">
        <v>99.0</v>
      </c>
      <c r="Q490" s="16">
        <v>100.0</v>
      </c>
      <c r="R490" s="16">
        <v>100.0</v>
      </c>
      <c r="S490" s="16">
        <v>100.0</v>
      </c>
      <c r="T490" s="16">
        <v>98.0</v>
      </c>
      <c r="U490" s="16">
        <v>75.0</v>
      </c>
      <c r="V490" s="16">
        <v>75.0</v>
      </c>
    </row>
    <row r="491">
      <c r="B491" s="16" t="s">
        <v>243</v>
      </c>
      <c r="C491" s="16" t="s">
        <v>25</v>
      </c>
      <c r="D491" s="37" t="s">
        <v>2811</v>
      </c>
      <c r="E491" s="34">
        <v>44935.0</v>
      </c>
      <c r="F491" s="16" t="s">
        <v>2805</v>
      </c>
      <c r="G491" s="16" t="s">
        <v>2806</v>
      </c>
      <c r="H491" s="15" t="s">
        <v>29</v>
      </c>
      <c r="I491" s="16">
        <v>98.0</v>
      </c>
      <c r="J491" s="16">
        <v>95.0</v>
      </c>
      <c r="K491" s="16">
        <v>97.0</v>
      </c>
      <c r="L491" s="16">
        <v>97.0</v>
      </c>
      <c r="M491" s="16">
        <v>98.0</v>
      </c>
      <c r="N491" s="16">
        <f t="shared" si="60"/>
        <v>97</v>
      </c>
      <c r="O491" s="16">
        <v>98.0</v>
      </c>
      <c r="P491" s="16">
        <v>99.0</v>
      </c>
      <c r="Q491" s="16">
        <v>100.0</v>
      </c>
      <c r="R491" s="16">
        <v>100.0</v>
      </c>
      <c r="S491" s="16">
        <v>100.0</v>
      </c>
      <c r="T491" s="16">
        <v>98.0</v>
      </c>
      <c r="U491" s="16">
        <v>75.0</v>
      </c>
      <c r="V491" s="16">
        <v>75.0</v>
      </c>
    </row>
    <row r="492" ht="15.75" customHeight="1">
      <c r="B492" s="16" t="s">
        <v>742</v>
      </c>
      <c r="C492" s="16" t="s">
        <v>25</v>
      </c>
      <c r="D492" s="16" t="s">
        <v>2812</v>
      </c>
      <c r="E492" s="34">
        <v>45080.0</v>
      </c>
      <c r="F492" s="16" t="s">
        <v>2805</v>
      </c>
      <c r="G492" s="16" t="s">
        <v>2806</v>
      </c>
      <c r="H492" s="15" t="s">
        <v>29</v>
      </c>
      <c r="I492" s="16">
        <v>98.0</v>
      </c>
      <c r="J492" s="16">
        <v>95.0</v>
      </c>
      <c r="K492" s="16">
        <v>97.0</v>
      </c>
      <c r="L492" s="16">
        <v>97.0</v>
      </c>
      <c r="M492" s="16">
        <v>98.0</v>
      </c>
      <c r="N492" s="16">
        <f t="shared" si="60"/>
        <v>97</v>
      </c>
      <c r="O492" s="16">
        <v>98.0</v>
      </c>
      <c r="P492" s="16">
        <v>99.0</v>
      </c>
      <c r="Q492" s="16">
        <v>100.0</v>
      </c>
      <c r="R492" s="16">
        <v>100.0</v>
      </c>
      <c r="S492" s="16">
        <v>100.0</v>
      </c>
      <c r="T492" s="16">
        <v>98.0</v>
      </c>
      <c r="U492" s="16">
        <v>75.0</v>
      </c>
      <c r="V492" s="16">
        <v>75.0</v>
      </c>
    </row>
    <row r="493">
      <c r="B493" s="16" t="s">
        <v>215</v>
      </c>
      <c r="C493" s="16" t="s">
        <v>25</v>
      </c>
      <c r="D493" s="16" t="s">
        <v>2813</v>
      </c>
      <c r="E493" s="34">
        <v>45080.0</v>
      </c>
      <c r="F493" s="16" t="s">
        <v>2805</v>
      </c>
      <c r="G493" s="16" t="s">
        <v>2806</v>
      </c>
      <c r="H493" s="15" t="s">
        <v>29</v>
      </c>
      <c r="I493" s="16">
        <v>98.0</v>
      </c>
      <c r="J493" s="16">
        <v>95.0</v>
      </c>
      <c r="K493" s="16">
        <v>97.0</v>
      </c>
      <c r="L493" s="16">
        <v>97.0</v>
      </c>
      <c r="M493" s="16">
        <v>98.0</v>
      </c>
      <c r="N493" s="16">
        <f t="shared" si="60"/>
        <v>97</v>
      </c>
      <c r="O493" s="16">
        <v>98.0</v>
      </c>
      <c r="P493" s="16">
        <v>99.0</v>
      </c>
      <c r="Q493" s="16">
        <v>100.0</v>
      </c>
      <c r="R493" s="16">
        <v>100.0</v>
      </c>
      <c r="S493" s="16">
        <v>100.0</v>
      </c>
      <c r="T493" s="16">
        <v>98.0</v>
      </c>
      <c r="U493" s="16">
        <v>75.0</v>
      </c>
      <c r="V493" s="16">
        <v>75.0</v>
      </c>
    </row>
    <row r="494" ht="17.25" customHeight="1">
      <c r="B494" s="16" t="s">
        <v>728</v>
      </c>
      <c r="C494" s="16" t="s">
        <v>25</v>
      </c>
      <c r="D494" s="16" t="s">
        <v>2814</v>
      </c>
      <c r="E494" s="34">
        <v>45080.0</v>
      </c>
      <c r="F494" s="16" t="s">
        <v>2805</v>
      </c>
      <c r="G494" s="16" t="s">
        <v>2806</v>
      </c>
      <c r="H494" s="15" t="s">
        <v>29</v>
      </c>
      <c r="I494" s="16">
        <v>98.0</v>
      </c>
      <c r="J494" s="16">
        <v>95.0</v>
      </c>
      <c r="K494" s="16">
        <v>97.0</v>
      </c>
      <c r="L494" s="16">
        <v>97.0</v>
      </c>
      <c r="M494" s="16">
        <v>98.0</v>
      </c>
      <c r="N494" s="16">
        <f t="shared" si="60"/>
        <v>97</v>
      </c>
      <c r="O494" s="16">
        <v>98.0</v>
      </c>
      <c r="P494" s="16">
        <v>99.0</v>
      </c>
      <c r="Q494" s="16">
        <v>100.0</v>
      </c>
      <c r="R494" s="16">
        <v>100.0</v>
      </c>
      <c r="S494" s="16">
        <v>100.0</v>
      </c>
      <c r="T494" s="16">
        <v>98.0</v>
      </c>
      <c r="U494" s="16">
        <v>75.0</v>
      </c>
      <c r="V494" s="16">
        <v>75.0</v>
      </c>
    </row>
    <row r="49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row>
    <row r="496">
      <c r="A496" s="16">
        <v>302.0</v>
      </c>
      <c r="B496" s="16"/>
      <c r="C496" s="16" t="s">
        <v>25</v>
      </c>
      <c r="D496" s="16" t="s">
        <v>46</v>
      </c>
      <c r="E496" s="119"/>
      <c r="F496" s="27" t="s">
        <v>2815</v>
      </c>
      <c r="G496" s="16" t="s">
        <v>2816</v>
      </c>
      <c r="H496" s="15" t="s">
        <v>29</v>
      </c>
      <c r="I496" s="16"/>
      <c r="J496" s="16"/>
      <c r="K496" s="16"/>
      <c r="L496" s="16"/>
      <c r="M496" s="16"/>
      <c r="N496" s="16"/>
      <c r="O496" s="16"/>
      <c r="P496" s="16"/>
      <c r="Q496" s="16"/>
      <c r="R496" s="16"/>
      <c r="S496" s="16"/>
      <c r="T496" s="16"/>
      <c r="U496" s="16"/>
      <c r="V496" s="16"/>
      <c r="W496" s="16"/>
      <c r="X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row>
    <row r="498">
      <c r="A498" s="16">
        <v>1011.0</v>
      </c>
      <c r="B498" s="16"/>
      <c r="C498" s="16" t="s">
        <v>25</v>
      </c>
      <c r="D498" s="16" t="s">
        <v>46</v>
      </c>
      <c r="E498" s="16"/>
      <c r="F498" s="16" t="s">
        <v>2817</v>
      </c>
      <c r="G498" s="16" t="s">
        <v>2818</v>
      </c>
      <c r="H498" s="15" t="s">
        <v>29</v>
      </c>
      <c r="I498" s="16"/>
      <c r="J498" s="16"/>
      <c r="K498" s="16"/>
      <c r="L498" s="16"/>
      <c r="M498" s="16"/>
      <c r="N498" s="16"/>
      <c r="O498" s="16"/>
      <c r="P498" s="16"/>
      <c r="Q498" s="16"/>
      <c r="R498" s="16"/>
      <c r="S498" s="16"/>
      <c r="T498" s="16"/>
      <c r="U498" s="16"/>
      <c r="V498" s="16"/>
      <c r="W498" s="16"/>
      <c r="X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row>
    <row r="500" ht="13.5" customHeight="1">
      <c r="A500" s="30">
        <v>3040.0</v>
      </c>
      <c r="B500" s="16" t="s">
        <v>70</v>
      </c>
      <c r="C500" s="16" t="s">
        <v>25</v>
      </c>
      <c r="D500" s="16" t="s">
        <v>2819</v>
      </c>
      <c r="E500" s="34">
        <v>45141.0</v>
      </c>
      <c r="F500" s="30" t="s">
        <v>2820</v>
      </c>
      <c r="G500" s="30" t="s">
        <v>2821</v>
      </c>
      <c r="H500" s="15" t="s">
        <v>29</v>
      </c>
      <c r="I500" s="16">
        <v>79.0</v>
      </c>
      <c r="J500" s="16">
        <v>93.0</v>
      </c>
      <c r="K500" s="16">
        <v>80.0</v>
      </c>
      <c r="L500" s="16">
        <v>95.0</v>
      </c>
      <c r="M500" s="16">
        <v>96.0</v>
      </c>
      <c r="N500" s="16">
        <f t="shared" ref="N500:N501" si="61">AVERAGE(I500:M500)</f>
        <v>88.6</v>
      </c>
      <c r="O500" s="16">
        <v>89.0</v>
      </c>
      <c r="P500" s="16">
        <v>90.0</v>
      </c>
      <c r="Q500" s="16">
        <v>90.0</v>
      </c>
      <c r="R500" s="16">
        <v>90.0</v>
      </c>
      <c r="S500" s="16">
        <v>90.0</v>
      </c>
      <c r="T500" s="16">
        <v>85.0</v>
      </c>
      <c r="U500" s="16">
        <v>75.0</v>
      </c>
      <c r="V500" s="16">
        <v>68.0</v>
      </c>
      <c r="W500" s="16" t="s">
        <v>2822</v>
      </c>
      <c r="X500" s="26" t="s">
        <v>2823</v>
      </c>
    </row>
    <row r="501" ht="18.0" customHeight="1">
      <c r="B501" s="16" t="s">
        <v>281</v>
      </c>
      <c r="C501" s="16" t="s">
        <v>25</v>
      </c>
      <c r="D501" s="16" t="s">
        <v>2824</v>
      </c>
      <c r="E501" s="34">
        <v>45141.0</v>
      </c>
      <c r="F501" s="16" t="s">
        <v>2820</v>
      </c>
      <c r="G501" s="16" t="s">
        <v>2821</v>
      </c>
      <c r="H501" s="15" t="s">
        <v>29</v>
      </c>
      <c r="I501" s="16">
        <v>89.0</v>
      </c>
      <c r="J501" s="16">
        <v>90.0</v>
      </c>
      <c r="K501" s="16">
        <v>86.0</v>
      </c>
      <c r="L501" s="16">
        <v>90.0</v>
      </c>
      <c r="M501" s="16">
        <v>90.0</v>
      </c>
      <c r="N501" s="16">
        <f t="shared" si="61"/>
        <v>89</v>
      </c>
      <c r="O501" s="16">
        <v>90.0</v>
      </c>
      <c r="P501" s="16">
        <v>95.0</v>
      </c>
      <c r="Q501" s="16">
        <v>95.0</v>
      </c>
      <c r="R501" s="16">
        <v>92.0</v>
      </c>
      <c r="S501" s="16">
        <v>98.0</v>
      </c>
      <c r="T501" s="16">
        <v>82.0</v>
      </c>
      <c r="U501" s="16">
        <v>76.0</v>
      </c>
      <c r="V501" s="16">
        <v>60.0</v>
      </c>
    </row>
    <row r="502">
      <c r="A502" s="16"/>
      <c r="B502" s="16"/>
      <c r="C502" s="16"/>
      <c r="D502" s="16"/>
      <c r="E502" s="34"/>
      <c r="F502" s="16"/>
      <c r="G502" s="16"/>
      <c r="H502" s="15"/>
      <c r="I502" s="16"/>
      <c r="J502" s="16"/>
      <c r="K502" s="16"/>
      <c r="L502" s="16"/>
      <c r="M502" s="16"/>
      <c r="N502" s="16"/>
      <c r="O502" s="16"/>
      <c r="P502" s="16"/>
      <c r="Q502" s="16"/>
      <c r="R502" s="16"/>
      <c r="S502" s="16"/>
      <c r="T502" s="16"/>
      <c r="U502" s="16"/>
      <c r="V502" s="16"/>
      <c r="W502" s="16"/>
      <c r="X502" s="23"/>
    </row>
    <row r="503">
      <c r="A503" s="16">
        <v>352.0</v>
      </c>
      <c r="B503" s="16" t="s">
        <v>264</v>
      </c>
      <c r="C503" s="16" t="s">
        <v>25</v>
      </c>
      <c r="D503" s="16" t="s">
        <v>2825</v>
      </c>
      <c r="E503" s="34">
        <v>44073.0</v>
      </c>
      <c r="F503" s="16" t="s">
        <v>2826</v>
      </c>
      <c r="G503" s="16" t="s">
        <v>2827</v>
      </c>
      <c r="H503" s="15" t="s">
        <v>29</v>
      </c>
      <c r="I503" s="16">
        <v>70.0</v>
      </c>
      <c r="J503" s="16">
        <v>95.0</v>
      </c>
      <c r="K503" s="16">
        <v>70.0</v>
      </c>
      <c r="L503" s="16">
        <v>95.0</v>
      </c>
      <c r="M503" s="16">
        <v>90.0</v>
      </c>
      <c r="N503" s="16">
        <v>85.0</v>
      </c>
      <c r="O503" s="16">
        <v>60.0</v>
      </c>
      <c r="P503" s="16">
        <v>80.0</v>
      </c>
      <c r="Q503" s="16">
        <v>90.0</v>
      </c>
      <c r="R503" s="16">
        <v>85.0</v>
      </c>
      <c r="S503" s="16">
        <v>70.0</v>
      </c>
      <c r="T503" s="16">
        <v>80.0</v>
      </c>
      <c r="U503" s="16">
        <v>90.0</v>
      </c>
      <c r="V503" s="16">
        <v>85.0</v>
      </c>
      <c r="W503" s="16" t="s">
        <v>794</v>
      </c>
      <c r="X503" s="26" t="s">
        <v>1101</v>
      </c>
    </row>
    <row r="504">
      <c r="B504" s="16" t="s">
        <v>728</v>
      </c>
      <c r="C504" s="16" t="s">
        <v>25</v>
      </c>
      <c r="D504" s="16" t="s">
        <v>2828</v>
      </c>
      <c r="E504" s="34">
        <v>44073.0</v>
      </c>
      <c r="F504" s="16" t="s">
        <v>2826</v>
      </c>
      <c r="G504" s="16" t="s">
        <v>2827</v>
      </c>
      <c r="H504" s="15" t="s">
        <v>29</v>
      </c>
      <c r="I504" s="16">
        <v>70.0</v>
      </c>
      <c r="J504" s="16">
        <v>95.0</v>
      </c>
      <c r="K504" s="16">
        <v>70.0</v>
      </c>
      <c r="L504" s="16">
        <v>95.0</v>
      </c>
      <c r="M504" s="16">
        <v>90.0</v>
      </c>
      <c r="N504" s="16">
        <v>85.0</v>
      </c>
      <c r="O504" s="16">
        <v>60.0</v>
      </c>
      <c r="P504" s="16">
        <v>70.0</v>
      </c>
      <c r="Q504" s="16">
        <v>75.0</v>
      </c>
      <c r="R504" s="16">
        <v>95.0</v>
      </c>
      <c r="S504" s="16">
        <v>70.0</v>
      </c>
      <c r="T504" s="16">
        <v>80.0</v>
      </c>
      <c r="U504" s="16">
        <v>90.0</v>
      </c>
      <c r="V504" s="16">
        <v>85.0</v>
      </c>
      <c r="W504" s="16" t="s">
        <v>794</v>
      </c>
      <c r="X504" s="26" t="s">
        <v>1101</v>
      </c>
    </row>
    <row r="505">
      <c r="B505" s="16" t="s">
        <v>2829</v>
      </c>
      <c r="C505" s="16" t="s">
        <v>25</v>
      </c>
      <c r="D505" s="16" t="s">
        <v>2830</v>
      </c>
      <c r="E505" s="34">
        <v>44073.0</v>
      </c>
      <c r="F505" s="16" t="s">
        <v>2826</v>
      </c>
      <c r="G505" s="16" t="s">
        <v>2827</v>
      </c>
      <c r="H505" s="15" t="s">
        <v>29</v>
      </c>
      <c r="I505" s="16">
        <v>70.0</v>
      </c>
      <c r="J505" s="16">
        <v>95.0</v>
      </c>
      <c r="K505" s="16">
        <v>70.0</v>
      </c>
      <c r="L505" s="16">
        <v>95.0</v>
      </c>
      <c r="M505" s="16">
        <v>90.0</v>
      </c>
      <c r="N505" s="16">
        <v>85.0</v>
      </c>
      <c r="O505" s="16">
        <v>60.0</v>
      </c>
      <c r="P505" s="16">
        <v>80.0</v>
      </c>
      <c r="Q505" s="16">
        <v>90.0</v>
      </c>
      <c r="R505" s="16">
        <v>85.0</v>
      </c>
      <c r="S505" s="16">
        <v>70.0</v>
      </c>
      <c r="T505" s="16">
        <v>80.0</v>
      </c>
      <c r="U505" s="16">
        <v>90.0</v>
      </c>
      <c r="V505" s="16">
        <v>85.0</v>
      </c>
      <c r="W505" s="16" t="s">
        <v>794</v>
      </c>
      <c r="X505" s="26" t="s">
        <v>1101</v>
      </c>
    </row>
    <row r="506" ht="18.0" customHeight="1">
      <c r="B506" s="16" t="s">
        <v>290</v>
      </c>
      <c r="C506" s="16" t="s">
        <v>25</v>
      </c>
      <c r="D506" s="16" t="s">
        <v>2831</v>
      </c>
      <c r="E506" s="34">
        <v>44073.0</v>
      </c>
      <c r="F506" s="16" t="s">
        <v>2826</v>
      </c>
      <c r="G506" s="16" t="s">
        <v>2827</v>
      </c>
      <c r="H506" s="15" t="s">
        <v>29</v>
      </c>
      <c r="I506" s="16">
        <v>70.0</v>
      </c>
      <c r="J506" s="16">
        <v>95.0</v>
      </c>
      <c r="K506" s="16">
        <v>70.0</v>
      </c>
      <c r="L506" s="16">
        <v>95.0</v>
      </c>
      <c r="M506" s="16">
        <v>90.0</v>
      </c>
      <c r="N506" s="16">
        <v>85.0</v>
      </c>
      <c r="O506" s="16">
        <v>60.0</v>
      </c>
      <c r="P506" s="16">
        <v>70.0</v>
      </c>
      <c r="Q506" s="16">
        <v>75.0</v>
      </c>
      <c r="R506" s="16">
        <v>85.0</v>
      </c>
      <c r="S506" s="16">
        <v>70.0</v>
      </c>
      <c r="T506" s="16">
        <v>80.0</v>
      </c>
      <c r="U506" s="16">
        <v>90.0</v>
      </c>
      <c r="V506" s="16">
        <v>85.0</v>
      </c>
      <c r="W506" s="16" t="s">
        <v>794</v>
      </c>
      <c r="X506" s="26" t="s">
        <v>1101</v>
      </c>
    </row>
    <row r="507">
      <c r="B507" s="16" t="s">
        <v>1183</v>
      </c>
      <c r="C507" s="16" t="s">
        <v>25</v>
      </c>
      <c r="D507" s="16" t="s">
        <v>2832</v>
      </c>
      <c r="E507" s="34">
        <v>44073.0</v>
      </c>
      <c r="F507" s="16" t="s">
        <v>2826</v>
      </c>
      <c r="G507" s="16" t="s">
        <v>2827</v>
      </c>
      <c r="H507" s="15" t="s">
        <v>29</v>
      </c>
      <c r="I507" s="16">
        <v>90.0</v>
      </c>
      <c r="J507" s="16">
        <v>95.0</v>
      </c>
      <c r="K507" s="16">
        <v>90.0</v>
      </c>
      <c r="L507" s="16">
        <v>95.0</v>
      </c>
      <c r="M507" s="16">
        <v>90.0</v>
      </c>
      <c r="N507" s="16">
        <v>90.0</v>
      </c>
      <c r="O507" s="16">
        <v>60.0</v>
      </c>
      <c r="P507" s="16">
        <v>80.0</v>
      </c>
      <c r="Q507" s="16">
        <v>90.0</v>
      </c>
      <c r="R507" s="16">
        <v>85.0</v>
      </c>
      <c r="S507" s="16">
        <v>70.0</v>
      </c>
      <c r="T507" s="16">
        <v>80.0</v>
      </c>
      <c r="U507" s="16">
        <v>90.0</v>
      </c>
      <c r="V507" s="16">
        <v>85.0</v>
      </c>
      <c r="W507" s="16" t="s">
        <v>794</v>
      </c>
      <c r="X507" s="26" t="s">
        <v>1101</v>
      </c>
    </row>
    <row r="50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row>
    <row r="509" ht="18.75" customHeight="1">
      <c r="A509" s="16">
        <v>216.0</v>
      </c>
      <c r="B509" s="16" t="s">
        <v>771</v>
      </c>
      <c r="C509" s="19" t="s">
        <v>25</v>
      </c>
      <c r="D509" s="16" t="s">
        <v>2833</v>
      </c>
      <c r="E509" s="16" t="s">
        <v>2834</v>
      </c>
      <c r="F509" s="16" t="s">
        <v>2835</v>
      </c>
      <c r="G509" s="16" t="s">
        <v>2836</v>
      </c>
      <c r="H509" s="19" t="s">
        <v>29</v>
      </c>
      <c r="I509" s="16">
        <v>74.0</v>
      </c>
      <c r="J509" s="16">
        <v>73.0</v>
      </c>
      <c r="K509" s="16">
        <v>70.0</v>
      </c>
      <c r="L509" s="16">
        <v>80.0</v>
      </c>
      <c r="M509" s="16">
        <v>87.0</v>
      </c>
      <c r="N509" s="42">
        <f t="shared" ref="N509:N510" si="62">AVERAGE(I509:M509)</f>
        <v>76.8</v>
      </c>
      <c r="O509" s="16">
        <v>81.0</v>
      </c>
      <c r="P509" s="16">
        <v>90.0</v>
      </c>
      <c r="Q509" s="16">
        <v>92.0</v>
      </c>
      <c r="R509" s="16">
        <v>95.0</v>
      </c>
      <c r="S509" s="16">
        <v>94.0</v>
      </c>
      <c r="T509" s="16">
        <v>82.0</v>
      </c>
      <c r="U509" s="16">
        <v>75.0</v>
      </c>
      <c r="V509" s="16">
        <v>70.0</v>
      </c>
      <c r="W509" s="16" t="s">
        <v>2837</v>
      </c>
      <c r="X509" s="26" t="s">
        <v>2838</v>
      </c>
    </row>
    <row r="510">
      <c r="B510" s="16" t="s">
        <v>2839</v>
      </c>
      <c r="C510" s="19" t="s">
        <v>25</v>
      </c>
      <c r="D510" s="16" t="s">
        <v>2840</v>
      </c>
      <c r="E510" s="16" t="s">
        <v>1216</v>
      </c>
      <c r="F510" s="16" t="s">
        <v>2835</v>
      </c>
      <c r="G510" s="16" t="s">
        <v>2836</v>
      </c>
      <c r="H510" s="19" t="s">
        <v>29</v>
      </c>
      <c r="I510" s="16">
        <v>78.0</v>
      </c>
      <c r="J510" s="16">
        <v>80.0</v>
      </c>
      <c r="K510" s="16">
        <v>79.0</v>
      </c>
      <c r="L510" s="16">
        <v>80.0</v>
      </c>
      <c r="M510" s="16">
        <v>91.0</v>
      </c>
      <c r="N510" s="42">
        <f t="shared" si="62"/>
        <v>81.6</v>
      </c>
      <c r="O510" s="16">
        <v>80.0</v>
      </c>
      <c r="P510" s="16">
        <v>88.0</v>
      </c>
      <c r="Q510" s="16">
        <v>92.0</v>
      </c>
      <c r="R510" s="16">
        <v>97.0</v>
      </c>
      <c r="S510" s="16">
        <v>97.0</v>
      </c>
      <c r="T510" s="16">
        <v>80.0</v>
      </c>
      <c r="U510" s="16">
        <v>70.0</v>
      </c>
      <c r="V510" s="16">
        <v>60.0</v>
      </c>
      <c r="W510" s="16" t="s">
        <v>2841</v>
      </c>
      <c r="X510" s="26" t="s">
        <v>2842</v>
      </c>
    </row>
    <row r="51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row>
    <row r="512">
      <c r="A512" s="16">
        <v>1959.0</v>
      </c>
      <c r="B512" s="16"/>
      <c r="C512" s="19" t="s">
        <v>25</v>
      </c>
      <c r="D512" s="16" t="s">
        <v>46</v>
      </c>
      <c r="E512" s="16"/>
      <c r="F512" s="16" t="s">
        <v>2843</v>
      </c>
      <c r="G512" s="16" t="s">
        <v>2844</v>
      </c>
      <c r="H512" s="16" t="s">
        <v>29</v>
      </c>
      <c r="I512" s="16"/>
      <c r="J512" s="16"/>
      <c r="K512" s="16"/>
      <c r="L512" s="16"/>
      <c r="M512" s="16"/>
      <c r="N512" s="16"/>
      <c r="O512" s="16"/>
      <c r="P512" s="16"/>
      <c r="Q512" s="16"/>
      <c r="R512" s="16"/>
      <c r="S512" s="16"/>
      <c r="T512" s="16"/>
      <c r="U512" s="16"/>
      <c r="V512" s="16"/>
      <c r="W512" s="16"/>
      <c r="X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row>
    <row r="514">
      <c r="A514" s="16">
        <v>2746.0</v>
      </c>
      <c r="B514" s="16"/>
      <c r="C514" s="16" t="s">
        <v>25</v>
      </c>
      <c r="D514" s="16" t="s">
        <v>46</v>
      </c>
      <c r="E514" s="16"/>
      <c r="F514" s="16" t="s">
        <v>2845</v>
      </c>
      <c r="G514" s="16" t="s">
        <v>2846</v>
      </c>
      <c r="H514" s="16" t="s">
        <v>29</v>
      </c>
      <c r="I514" s="16"/>
      <c r="J514" s="16"/>
      <c r="K514" s="16"/>
      <c r="L514" s="16"/>
      <c r="M514" s="16"/>
      <c r="N514" s="16"/>
      <c r="O514" s="16"/>
      <c r="P514" s="16"/>
      <c r="Q514" s="16"/>
      <c r="R514" s="16"/>
      <c r="S514" s="16"/>
      <c r="T514" s="16"/>
      <c r="U514" s="16"/>
      <c r="V514" s="16"/>
      <c r="W514" s="16"/>
      <c r="X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row>
    <row r="516" ht="16.5" customHeight="1">
      <c r="A516" s="16">
        <v>210.0</v>
      </c>
      <c r="B516" s="16" t="s">
        <v>212</v>
      </c>
      <c r="C516" s="16" t="s">
        <v>25</v>
      </c>
      <c r="D516" s="16" t="s">
        <v>2847</v>
      </c>
      <c r="E516" s="34">
        <v>44775.0</v>
      </c>
      <c r="F516" s="16" t="s">
        <v>2848</v>
      </c>
      <c r="G516" s="16" t="s">
        <v>2849</v>
      </c>
      <c r="H516" s="15" t="s">
        <v>29</v>
      </c>
      <c r="I516" s="16">
        <v>85.0</v>
      </c>
      <c r="J516" s="16">
        <v>90.0</v>
      </c>
      <c r="K516" s="16">
        <v>95.0</v>
      </c>
      <c r="L516" s="16">
        <v>85.0</v>
      </c>
      <c r="M516" s="16">
        <v>95.0</v>
      </c>
      <c r="N516" s="16">
        <v>90.0</v>
      </c>
      <c r="O516" s="16">
        <v>90.0</v>
      </c>
      <c r="P516" s="16">
        <v>90.0</v>
      </c>
      <c r="Q516" s="16">
        <v>85.0</v>
      </c>
      <c r="R516" s="16">
        <v>80.0</v>
      </c>
      <c r="S516" s="16">
        <v>95.0</v>
      </c>
      <c r="T516" s="16">
        <v>90.0</v>
      </c>
      <c r="U516" s="16">
        <v>85.0</v>
      </c>
      <c r="V516" s="16">
        <v>70.0</v>
      </c>
      <c r="W516" s="16" t="s">
        <v>2850</v>
      </c>
      <c r="X516" s="26" t="s">
        <v>2851</v>
      </c>
    </row>
    <row r="517" ht="16.5" customHeight="1">
      <c r="B517" s="16" t="s">
        <v>126</v>
      </c>
      <c r="C517" s="16" t="s">
        <v>25</v>
      </c>
      <c r="D517" s="16" t="s">
        <v>2852</v>
      </c>
      <c r="E517" s="34">
        <v>44775.0</v>
      </c>
      <c r="F517" s="16" t="s">
        <v>2848</v>
      </c>
      <c r="G517" s="16" t="s">
        <v>2849</v>
      </c>
      <c r="H517" s="15" t="s">
        <v>29</v>
      </c>
      <c r="I517" s="16">
        <v>85.0</v>
      </c>
      <c r="J517" s="16">
        <v>90.0</v>
      </c>
      <c r="K517" s="16">
        <v>95.0</v>
      </c>
      <c r="L517" s="16">
        <v>85.0</v>
      </c>
      <c r="M517" s="16">
        <v>95.0</v>
      </c>
      <c r="N517" s="16">
        <v>90.0</v>
      </c>
      <c r="O517" s="16">
        <v>90.0</v>
      </c>
      <c r="P517" s="16">
        <v>90.0</v>
      </c>
      <c r="Q517" s="16">
        <v>85.0</v>
      </c>
      <c r="R517" s="16">
        <v>80.0</v>
      </c>
      <c r="S517" s="16">
        <v>95.0</v>
      </c>
      <c r="T517" s="16">
        <v>90.0</v>
      </c>
      <c r="U517" s="16">
        <v>85.0</v>
      </c>
      <c r="V517" s="16">
        <v>70.0</v>
      </c>
      <c r="W517" s="16" t="s">
        <v>2850</v>
      </c>
      <c r="X517" s="26" t="s">
        <v>2851</v>
      </c>
    </row>
    <row r="51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row>
    <row r="519">
      <c r="A519" s="16">
        <v>217.0</v>
      </c>
      <c r="B519" s="16" t="s">
        <v>406</v>
      </c>
      <c r="C519" s="19" t="s">
        <v>25</v>
      </c>
      <c r="D519" s="16" t="s">
        <v>2853</v>
      </c>
      <c r="E519" s="112">
        <v>43680.0</v>
      </c>
      <c r="F519" s="27" t="s">
        <v>2854</v>
      </c>
      <c r="G519" s="16" t="s">
        <v>2855</v>
      </c>
      <c r="H519" s="19" t="s">
        <v>29</v>
      </c>
      <c r="I519" s="16">
        <v>89.0</v>
      </c>
      <c r="J519" s="16">
        <v>93.0</v>
      </c>
      <c r="K519" s="16">
        <v>88.0</v>
      </c>
      <c r="L519" s="16">
        <v>80.0</v>
      </c>
      <c r="M519" s="16">
        <v>89.0</v>
      </c>
      <c r="N519" s="42">
        <f t="shared" ref="N519:N522" si="63">AVERAGE(I519:M519)</f>
        <v>87.8</v>
      </c>
      <c r="O519" s="16">
        <v>88.0</v>
      </c>
      <c r="P519" s="16">
        <v>94.0</v>
      </c>
      <c r="Q519" s="16">
        <v>98.0</v>
      </c>
      <c r="R519" s="16">
        <v>99.0</v>
      </c>
      <c r="S519" s="16">
        <v>94.0</v>
      </c>
      <c r="T519" s="16">
        <v>77.0</v>
      </c>
      <c r="U519" s="16">
        <v>71.0</v>
      </c>
      <c r="V519" s="16">
        <v>68.0</v>
      </c>
      <c r="W519" s="16" t="s">
        <v>2856</v>
      </c>
      <c r="X519" s="26" t="s">
        <v>2857</v>
      </c>
    </row>
    <row r="520">
      <c r="B520" s="16" t="s">
        <v>1417</v>
      </c>
      <c r="C520" s="19" t="s">
        <v>25</v>
      </c>
      <c r="D520" s="16" t="s">
        <v>2858</v>
      </c>
      <c r="E520" s="112">
        <v>43680.0</v>
      </c>
      <c r="F520" s="27" t="s">
        <v>2854</v>
      </c>
      <c r="G520" s="16" t="s">
        <v>2855</v>
      </c>
      <c r="H520" s="19" t="s">
        <v>29</v>
      </c>
      <c r="I520" s="16">
        <v>86.0</v>
      </c>
      <c r="J520" s="16">
        <v>95.0</v>
      </c>
      <c r="K520" s="16">
        <v>94.0</v>
      </c>
      <c r="L520" s="16">
        <v>85.0</v>
      </c>
      <c r="M520" s="16">
        <v>92.0</v>
      </c>
      <c r="N520" s="42">
        <f t="shared" si="63"/>
        <v>90.4</v>
      </c>
      <c r="O520" s="16">
        <v>85.0</v>
      </c>
      <c r="P520" s="16">
        <v>90.0</v>
      </c>
      <c r="Q520" s="16">
        <v>95.0</v>
      </c>
      <c r="R520" s="16">
        <v>97.0</v>
      </c>
      <c r="S520" s="16">
        <v>95.0</v>
      </c>
      <c r="T520" s="16">
        <v>70.0</v>
      </c>
      <c r="U520" s="16">
        <v>62.0</v>
      </c>
      <c r="V520" s="16">
        <v>60.0</v>
      </c>
      <c r="W520" s="16" t="s">
        <v>2856</v>
      </c>
    </row>
    <row r="521">
      <c r="B521" s="16" t="s">
        <v>897</v>
      </c>
      <c r="C521" s="19" t="s">
        <v>25</v>
      </c>
      <c r="D521" s="16" t="s">
        <v>2859</v>
      </c>
      <c r="E521" s="112">
        <v>43680.0</v>
      </c>
      <c r="F521" s="27" t="s">
        <v>2854</v>
      </c>
      <c r="G521" s="16" t="s">
        <v>2855</v>
      </c>
      <c r="H521" s="19" t="s">
        <v>29</v>
      </c>
      <c r="I521" s="16">
        <v>88.0</v>
      </c>
      <c r="J521" s="16">
        <v>98.0</v>
      </c>
      <c r="K521" s="16">
        <v>97.0</v>
      </c>
      <c r="L521" s="16">
        <v>87.0</v>
      </c>
      <c r="M521" s="16">
        <v>95.0</v>
      </c>
      <c r="N521" s="42">
        <f t="shared" si="63"/>
        <v>93</v>
      </c>
      <c r="O521" s="16">
        <v>85.0</v>
      </c>
      <c r="P521" s="16">
        <v>90.0</v>
      </c>
      <c r="Q521" s="16">
        <v>90.0</v>
      </c>
      <c r="R521" s="16">
        <v>100.0</v>
      </c>
      <c r="S521" s="16">
        <v>98.0</v>
      </c>
      <c r="T521" s="16">
        <v>80.0</v>
      </c>
      <c r="U521" s="16">
        <v>70.0</v>
      </c>
      <c r="V521" s="16">
        <v>60.0</v>
      </c>
      <c r="W521" s="16" t="s">
        <v>2856</v>
      </c>
    </row>
    <row r="522">
      <c r="B522" s="16" t="s">
        <v>420</v>
      </c>
      <c r="C522" s="19" t="s">
        <v>25</v>
      </c>
      <c r="D522" s="16" t="s">
        <v>2860</v>
      </c>
      <c r="E522" s="112">
        <v>43680.0</v>
      </c>
      <c r="F522" s="27" t="s">
        <v>2854</v>
      </c>
      <c r="G522" s="16" t="s">
        <v>2855</v>
      </c>
      <c r="H522" s="19" t="s">
        <v>29</v>
      </c>
      <c r="I522" s="16">
        <v>90.0</v>
      </c>
      <c r="J522" s="16">
        <v>99.0</v>
      </c>
      <c r="K522" s="16">
        <v>99.0</v>
      </c>
      <c r="L522" s="16">
        <v>87.0</v>
      </c>
      <c r="M522" s="16">
        <v>98.0</v>
      </c>
      <c r="N522" s="42">
        <f t="shared" si="63"/>
        <v>94.6</v>
      </c>
      <c r="O522" s="16">
        <v>85.0</v>
      </c>
      <c r="P522" s="16">
        <v>90.0</v>
      </c>
      <c r="Q522" s="16">
        <v>94.0</v>
      </c>
      <c r="R522" s="16">
        <v>98.0</v>
      </c>
      <c r="S522" s="16">
        <v>99.0</v>
      </c>
      <c r="T522" s="16">
        <v>80.0</v>
      </c>
      <c r="U522" s="16">
        <v>70.0</v>
      </c>
      <c r="V522" s="16">
        <v>65.0</v>
      </c>
      <c r="W522" s="16" t="s">
        <v>2856</v>
      </c>
    </row>
    <row r="52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row>
    <row r="524" ht="16.5" customHeight="1">
      <c r="A524" s="42">
        <v>632.0</v>
      </c>
      <c r="B524" s="15" t="s">
        <v>2861</v>
      </c>
      <c r="C524" s="15" t="s">
        <v>25</v>
      </c>
      <c r="D524" s="120" t="s">
        <v>2862</v>
      </c>
      <c r="E524" s="32" t="s">
        <v>2023</v>
      </c>
      <c r="F524" s="30" t="s">
        <v>2863</v>
      </c>
      <c r="G524" s="15" t="s">
        <v>2864</v>
      </c>
      <c r="H524" s="15" t="s">
        <v>29</v>
      </c>
      <c r="I524" s="20">
        <f t="shared" ref="I524:I548" si="64">AVERAGE(J524,K524,M524)</f>
        <v>70</v>
      </c>
      <c r="J524" s="15">
        <v>60.0</v>
      </c>
      <c r="K524" s="20">
        <v>80.0</v>
      </c>
      <c r="L524" s="20">
        <v>70.0</v>
      </c>
      <c r="M524" s="20">
        <v>70.0</v>
      </c>
      <c r="N524" s="20">
        <f t="shared" ref="N524:N548" si="65">average(M524,L524,K524,J524)</f>
        <v>70</v>
      </c>
      <c r="O524" s="20">
        <v>85.0</v>
      </c>
      <c r="P524" s="20">
        <v>89.0</v>
      </c>
      <c r="Q524" s="20">
        <v>93.0</v>
      </c>
      <c r="R524" s="20">
        <v>95.0</v>
      </c>
      <c r="S524" s="20">
        <v>90.0</v>
      </c>
      <c r="T524" s="20">
        <v>86.0</v>
      </c>
      <c r="U524" s="20">
        <v>82.0</v>
      </c>
      <c r="V524" s="20">
        <v>78.0</v>
      </c>
      <c r="W524" s="20" t="s">
        <v>2865</v>
      </c>
      <c r="X524" s="121" t="s">
        <v>2866</v>
      </c>
    </row>
    <row r="525" ht="15.0" customHeight="1">
      <c r="B525" s="15" t="s">
        <v>340</v>
      </c>
      <c r="C525" s="15" t="s">
        <v>25</v>
      </c>
      <c r="D525" s="120" t="s">
        <v>2867</v>
      </c>
      <c r="E525" s="32" t="s">
        <v>2023</v>
      </c>
      <c r="F525" s="16" t="s">
        <v>2863</v>
      </c>
      <c r="G525" s="15" t="s">
        <v>2864</v>
      </c>
      <c r="H525" s="15" t="s">
        <v>29</v>
      </c>
      <c r="I525" s="20">
        <f t="shared" si="64"/>
        <v>78.33333333</v>
      </c>
      <c r="J525" s="15">
        <v>75.0</v>
      </c>
      <c r="K525" s="20">
        <v>85.0</v>
      </c>
      <c r="L525" s="20">
        <v>75.0</v>
      </c>
      <c r="M525" s="20">
        <v>75.0</v>
      </c>
      <c r="N525" s="20">
        <f t="shared" si="65"/>
        <v>77.5</v>
      </c>
      <c r="O525" s="20">
        <v>90.0</v>
      </c>
      <c r="P525" s="20">
        <v>95.0</v>
      </c>
      <c r="Q525" s="20">
        <v>100.0</v>
      </c>
      <c r="R525" s="20">
        <v>100.0</v>
      </c>
      <c r="S525" s="20">
        <v>85.0</v>
      </c>
      <c r="T525" s="20">
        <v>80.0</v>
      </c>
      <c r="U525" s="20">
        <v>75.0</v>
      </c>
      <c r="V525" s="20">
        <v>70.0</v>
      </c>
      <c r="W525" s="20" t="s">
        <v>2865</v>
      </c>
      <c r="X525" s="121" t="s">
        <v>2866</v>
      </c>
    </row>
    <row r="526" ht="16.5" customHeight="1">
      <c r="B526" s="15" t="s">
        <v>150</v>
      </c>
      <c r="C526" s="15" t="s">
        <v>25</v>
      </c>
      <c r="D526" s="65" t="s">
        <v>2868</v>
      </c>
      <c r="E526" s="32" t="s">
        <v>2023</v>
      </c>
      <c r="F526" s="16" t="s">
        <v>2863</v>
      </c>
      <c r="G526" s="15" t="s">
        <v>2864</v>
      </c>
      <c r="H526" s="15" t="s">
        <v>29</v>
      </c>
      <c r="I526" s="20">
        <f t="shared" si="64"/>
        <v>75</v>
      </c>
      <c r="J526" s="15">
        <v>75.0</v>
      </c>
      <c r="K526" s="20">
        <v>75.0</v>
      </c>
      <c r="L526" s="20">
        <v>70.0</v>
      </c>
      <c r="M526" s="20">
        <v>75.0</v>
      </c>
      <c r="N526" s="20">
        <f t="shared" si="65"/>
        <v>73.75</v>
      </c>
      <c r="O526" s="20">
        <v>85.0</v>
      </c>
      <c r="P526" s="20">
        <v>89.0</v>
      </c>
      <c r="Q526" s="20">
        <v>93.0</v>
      </c>
      <c r="R526" s="20">
        <v>95.0</v>
      </c>
      <c r="S526" s="20">
        <v>92.0</v>
      </c>
      <c r="T526" s="20">
        <v>89.0</v>
      </c>
      <c r="U526" s="20">
        <v>86.0</v>
      </c>
      <c r="V526" s="20">
        <v>83.0</v>
      </c>
      <c r="W526" s="20" t="s">
        <v>2865</v>
      </c>
      <c r="X526" s="121" t="s">
        <v>2866</v>
      </c>
    </row>
    <row r="527" ht="15.75" customHeight="1">
      <c r="B527" s="15" t="s">
        <v>230</v>
      </c>
      <c r="C527" s="15" t="s">
        <v>25</v>
      </c>
      <c r="D527" s="65" t="s">
        <v>2869</v>
      </c>
      <c r="E527" s="32" t="s">
        <v>2870</v>
      </c>
      <c r="F527" s="16" t="s">
        <v>2863</v>
      </c>
      <c r="G527" s="15" t="s">
        <v>2864</v>
      </c>
      <c r="H527" s="15" t="s">
        <v>29</v>
      </c>
      <c r="I527" s="20">
        <f t="shared" si="64"/>
        <v>66.66666667</v>
      </c>
      <c r="J527" s="15">
        <v>60.0</v>
      </c>
      <c r="K527" s="20">
        <v>60.0</v>
      </c>
      <c r="L527" s="20">
        <v>70.0</v>
      </c>
      <c r="M527" s="20">
        <v>80.0</v>
      </c>
      <c r="N527" s="20">
        <f t="shared" si="65"/>
        <v>67.5</v>
      </c>
      <c r="O527" s="20">
        <v>60.0</v>
      </c>
      <c r="P527" s="20">
        <v>65.0</v>
      </c>
      <c r="Q527" s="20">
        <v>70.0</v>
      </c>
      <c r="R527" s="20">
        <v>75.0</v>
      </c>
      <c r="S527" s="20">
        <v>90.0</v>
      </c>
      <c r="T527" s="20">
        <v>87.0</v>
      </c>
      <c r="U527" s="20">
        <v>84.0</v>
      </c>
      <c r="V527" s="20">
        <v>78.0</v>
      </c>
      <c r="W527" s="20" t="s">
        <v>2871</v>
      </c>
      <c r="X527" s="121" t="s">
        <v>2866</v>
      </c>
    </row>
    <row r="528" ht="17.25" customHeight="1">
      <c r="B528" s="15" t="s">
        <v>1073</v>
      </c>
      <c r="C528" s="15" t="s">
        <v>25</v>
      </c>
      <c r="D528" s="65" t="s">
        <v>2872</v>
      </c>
      <c r="E528" s="32" t="s">
        <v>2870</v>
      </c>
      <c r="F528" s="16" t="s">
        <v>2863</v>
      </c>
      <c r="G528" s="15" t="s">
        <v>2864</v>
      </c>
      <c r="H528" s="15" t="s">
        <v>29</v>
      </c>
      <c r="I528" s="20">
        <f t="shared" si="64"/>
        <v>46.66666667</v>
      </c>
      <c r="J528" s="15">
        <v>40.0</v>
      </c>
      <c r="K528" s="20">
        <v>55.0</v>
      </c>
      <c r="L528" s="20">
        <v>50.0</v>
      </c>
      <c r="M528" s="20">
        <v>45.0</v>
      </c>
      <c r="N528" s="20">
        <f t="shared" si="65"/>
        <v>47.5</v>
      </c>
      <c r="O528" s="20">
        <v>80.0</v>
      </c>
      <c r="P528" s="20">
        <v>85.0</v>
      </c>
      <c r="Q528" s="20">
        <v>90.0</v>
      </c>
      <c r="R528" s="20">
        <v>95.0</v>
      </c>
      <c r="S528" s="20">
        <v>100.0</v>
      </c>
      <c r="T528" s="20">
        <v>95.0</v>
      </c>
      <c r="U528" s="20">
        <v>93.0</v>
      </c>
      <c r="V528" s="20">
        <v>89.0</v>
      </c>
      <c r="W528" s="20" t="s">
        <v>2865</v>
      </c>
      <c r="X528" s="121" t="s">
        <v>2866</v>
      </c>
    </row>
    <row r="529" ht="16.5" customHeight="1">
      <c r="B529" s="15" t="s">
        <v>1034</v>
      </c>
      <c r="C529" s="15" t="s">
        <v>25</v>
      </c>
      <c r="D529" s="65" t="s">
        <v>2873</v>
      </c>
      <c r="E529" s="32" t="s">
        <v>2874</v>
      </c>
      <c r="F529" s="16" t="s">
        <v>2863</v>
      </c>
      <c r="G529" s="15" t="s">
        <v>2864</v>
      </c>
      <c r="H529" s="15" t="s">
        <v>29</v>
      </c>
      <c r="I529" s="20">
        <f t="shared" si="64"/>
        <v>71.66666667</v>
      </c>
      <c r="J529" s="15">
        <v>70.0</v>
      </c>
      <c r="K529" s="20">
        <v>75.0</v>
      </c>
      <c r="L529" s="20">
        <v>70.0</v>
      </c>
      <c r="M529" s="20">
        <v>70.0</v>
      </c>
      <c r="N529" s="20">
        <f t="shared" si="65"/>
        <v>71.25</v>
      </c>
      <c r="O529" s="20">
        <v>70.0</v>
      </c>
      <c r="P529" s="20">
        <v>75.0</v>
      </c>
      <c r="Q529" s="20">
        <v>80.0</v>
      </c>
      <c r="R529" s="20">
        <v>85.0</v>
      </c>
      <c r="S529" s="20">
        <v>80.0</v>
      </c>
      <c r="T529" s="20">
        <v>75.0</v>
      </c>
      <c r="U529" s="20">
        <v>70.0</v>
      </c>
      <c r="V529" s="20">
        <v>65.0</v>
      </c>
      <c r="W529" s="20" t="s">
        <v>2865</v>
      </c>
      <c r="X529" s="121" t="s">
        <v>2866</v>
      </c>
    </row>
    <row r="530" ht="15.75" customHeight="1">
      <c r="B530" s="15" t="s">
        <v>34</v>
      </c>
      <c r="C530" s="15" t="s">
        <v>25</v>
      </c>
      <c r="D530" s="65" t="s">
        <v>2875</v>
      </c>
      <c r="E530" s="32" t="s">
        <v>2874</v>
      </c>
      <c r="F530" s="16" t="s">
        <v>2863</v>
      </c>
      <c r="G530" s="15" t="s">
        <v>2864</v>
      </c>
      <c r="H530" s="15" t="s">
        <v>29</v>
      </c>
      <c r="I530" s="20">
        <f t="shared" si="64"/>
        <v>68.33333333</v>
      </c>
      <c r="J530" s="15">
        <v>75.0</v>
      </c>
      <c r="K530" s="20">
        <v>65.0</v>
      </c>
      <c r="L530" s="20">
        <v>70.0</v>
      </c>
      <c r="M530" s="20">
        <v>65.0</v>
      </c>
      <c r="N530" s="20">
        <f t="shared" si="65"/>
        <v>68.75</v>
      </c>
      <c r="O530" s="20">
        <v>75.0</v>
      </c>
      <c r="P530" s="20">
        <v>80.0</v>
      </c>
      <c r="Q530" s="20">
        <v>85.0</v>
      </c>
      <c r="R530" s="20">
        <v>90.0</v>
      </c>
      <c r="S530" s="20">
        <v>100.0</v>
      </c>
      <c r="T530" s="20">
        <v>100.0</v>
      </c>
      <c r="U530" s="20">
        <v>95.0</v>
      </c>
      <c r="V530" s="20">
        <v>90.0</v>
      </c>
      <c r="W530" s="20" t="s">
        <v>2865</v>
      </c>
      <c r="X530" s="121" t="s">
        <v>2866</v>
      </c>
    </row>
    <row r="531" ht="17.25" customHeight="1">
      <c r="B531" s="15" t="s">
        <v>183</v>
      </c>
      <c r="C531" s="15" t="s">
        <v>25</v>
      </c>
      <c r="D531" s="65" t="s">
        <v>2876</v>
      </c>
      <c r="E531" s="32" t="s">
        <v>2874</v>
      </c>
      <c r="F531" s="16" t="s">
        <v>2863</v>
      </c>
      <c r="G531" s="15" t="s">
        <v>2864</v>
      </c>
      <c r="H531" s="15" t="s">
        <v>29</v>
      </c>
      <c r="I531" s="20">
        <f t="shared" si="64"/>
        <v>63.33333333</v>
      </c>
      <c r="J531" s="15">
        <v>55.0</v>
      </c>
      <c r="K531" s="20">
        <v>75.0</v>
      </c>
      <c r="L531" s="20">
        <v>60.0</v>
      </c>
      <c r="M531" s="20">
        <v>60.0</v>
      </c>
      <c r="N531" s="20">
        <f t="shared" si="65"/>
        <v>62.5</v>
      </c>
      <c r="O531" s="20">
        <v>70.0</v>
      </c>
      <c r="P531" s="20">
        <v>75.0</v>
      </c>
      <c r="Q531" s="20">
        <v>80.0</v>
      </c>
      <c r="R531" s="20">
        <v>85.0</v>
      </c>
      <c r="S531" s="20">
        <v>100.0</v>
      </c>
      <c r="T531" s="20">
        <v>97.0</v>
      </c>
      <c r="U531" s="20">
        <v>95.0</v>
      </c>
      <c r="V531" s="20">
        <v>93.0</v>
      </c>
      <c r="W531" s="20" t="s">
        <v>2865</v>
      </c>
      <c r="X531" s="121" t="s">
        <v>2866</v>
      </c>
    </row>
    <row r="532" ht="15.75" customHeight="1">
      <c r="B532" s="15" t="s">
        <v>2877</v>
      </c>
      <c r="C532" s="15" t="s">
        <v>25</v>
      </c>
      <c r="D532" s="65" t="s">
        <v>2878</v>
      </c>
      <c r="E532" s="32" t="s">
        <v>2874</v>
      </c>
      <c r="F532" s="16" t="s">
        <v>2863</v>
      </c>
      <c r="G532" s="15" t="s">
        <v>2864</v>
      </c>
      <c r="H532" s="15" t="s">
        <v>29</v>
      </c>
      <c r="I532" s="20">
        <f t="shared" si="64"/>
        <v>68.33333333</v>
      </c>
      <c r="J532" s="15">
        <v>60.0</v>
      </c>
      <c r="K532" s="20">
        <v>70.0</v>
      </c>
      <c r="L532" s="20">
        <v>60.0</v>
      </c>
      <c r="M532" s="20">
        <v>75.0</v>
      </c>
      <c r="N532" s="20">
        <f t="shared" si="65"/>
        <v>66.25</v>
      </c>
      <c r="O532" s="20">
        <v>80.0</v>
      </c>
      <c r="P532" s="20">
        <v>90.0</v>
      </c>
      <c r="Q532" s="20">
        <v>100.0</v>
      </c>
      <c r="R532" s="20">
        <v>100.0</v>
      </c>
      <c r="S532" s="20">
        <v>90.0</v>
      </c>
      <c r="T532" s="20">
        <v>87.0</v>
      </c>
      <c r="U532" s="20">
        <v>84.0</v>
      </c>
      <c r="V532" s="20">
        <v>81.0</v>
      </c>
      <c r="W532" s="20" t="s">
        <v>2865</v>
      </c>
      <c r="X532" s="121" t="s">
        <v>2866</v>
      </c>
    </row>
    <row r="533" ht="15.75" customHeight="1">
      <c r="B533" s="15" t="s">
        <v>2799</v>
      </c>
      <c r="C533" s="15" t="s">
        <v>25</v>
      </c>
      <c r="D533" s="65" t="s">
        <v>2879</v>
      </c>
      <c r="E533" s="32" t="s">
        <v>2874</v>
      </c>
      <c r="F533" s="16" t="s">
        <v>2863</v>
      </c>
      <c r="G533" s="15" t="s">
        <v>2864</v>
      </c>
      <c r="H533" s="15" t="s">
        <v>29</v>
      </c>
      <c r="I533" s="20">
        <f t="shared" si="64"/>
        <v>71.66666667</v>
      </c>
      <c r="J533" s="15">
        <v>70.0</v>
      </c>
      <c r="K533" s="20">
        <v>75.0</v>
      </c>
      <c r="L533" s="20">
        <v>65.0</v>
      </c>
      <c r="M533" s="20">
        <v>70.0</v>
      </c>
      <c r="N533" s="20">
        <f t="shared" si="65"/>
        <v>70</v>
      </c>
      <c r="O533" s="20">
        <v>85.0</v>
      </c>
      <c r="P533" s="20">
        <v>90.0</v>
      </c>
      <c r="Q533" s="20">
        <v>93.0</v>
      </c>
      <c r="R533" s="20">
        <v>95.0</v>
      </c>
      <c r="S533" s="20">
        <v>90.0</v>
      </c>
      <c r="T533" s="20">
        <v>85.0</v>
      </c>
      <c r="U533" s="20">
        <v>80.0</v>
      </c>
      <c r="V533" s="20">
        <v>75.0</v>
      </c>
      <c r="W533" s="20" t="s">
        <v>2865</v>
      </c>
      <c r="X533" s="121" t="s">
        <v>2866</v>
      </c>
    </row>
    <row r="534" ht="17.25" customHeight="1">
      <c r="B534" s="15" t="s">
        <v>179</v>
      </c>
      <c r="C534" s="15" t="s">
        <v>25</v>
      </c>
      <c r="D534" s="65" t="s">
        <v>2880</v>
      </c>
      <c r="E534" s="32" t="s">
        <v>2874</v>
      </c>
      <c r="F534" s="16" t="s">
        <v>2863</v>
      </c>
      <c r="G534" s="15" t="s">
        <v>2864</v>
      </c>
      <c r="H534" s="15" t="s">
        <v>29</v>
      </c>
      <c r="I534" s="20">
        <f t="shared" si="64"/>
        <v>71.66666667</v>
      </c>
      <c r="J534" s="15">
        <v>70.0</v>
      </c>
      <c r="K534" s="20">
        <v>75.0</v>
      </c>
      <c r="L534" s="20">
        <v>65.0</v>
      </c>
      <c r="M534" s="20">
        <v>70.0</v>
      </c>
      <c r="N534" s="20">
        <f t="shared" si="65"/>
        <v>70</v>
      </c>
      <c r="O534" s="20">
        <v>85.0</v>
      </c>
      <c r="P534" s="20">
        <v>89.0</v>
      </c>
      <c r="Q534" s="20">
        <v>93.0</v>
      </c>
      <c r="R534" s="20">
        <v>95.0</v>
      </c>
      <c r="S534" s="20">
        <v>90.0</v>
      </c>
      <c r="T534" s="20">
        <v>85.0</v>
      </c>
      <c r="U534" s="20">
        <v>80.0</v>
      </c>
      <c r="V534" s="20">
        <v>75.0</v>
      </c>
      <c r="W534" s="20" t="s">
        <v>2865</v>
      </c>
      <c r="X534" s="121" t="s">
        <v>2866</v>
      </c>
    </row>
    <row r="535" ht="17.25" customHeight="1">
      <c r="B535" s="15" t="s">
        <v>253</v>
      </c>
      <c r="C535" s="15" t="s">
        <v>25</v>
      </c>
      <c r="D535" s="65" t="s">
        <v>2881</v>
      </c>
      <c r="E535" s="32" t="s">
        <v>2874</v>
      </c>
      <c r="F535" s="16" t="s">
        <v>2863</v>
      </c>
      <c r="G535" s="15" t="s">
        <v>2864</v>
      </c>
      <c r="H535" s="15" t="s">
        <v>29</v>
      </c>
      <c r="I535" s="20">
        <f t="shared" si="64"/>
        <v>100</v>
      </c>
      <c r="J535" s="15">
        <v>100.0</v>
      </c>
      <c r="K535" s="15">
        <v>100.0</v>
      </c>
      <c r="L535" s="15">
        <v>100.0</v>
      </c>
      <c r="M535" s="15">
        <v>100.0</v>
      </c>
      <c r="N535" s="20">
        <f t="shared" si="65"/>
        <v>100</v>
      </c>
      <c r="O535" s="20">
        <v>90.0</v>
      </c>
      <c r="P535" s="20">
        <v>95.0</v>
      </c>
      <c r="Q535" s="20">
        <v>100.0</v>
      </c>
      <c r="R535" s="20">
        <v>100.0</v>
      </c>
      <c r="S535" s="20">
        <v>60.0</v>
      </c>
      <c r="T535" s="20">
        <v>50.0</v>
      </c>
      <c r="U535" s="20">
        <v>40.0</v>
      </c>
      <c r="V535" s="20">
        <v>30.0</v>
      </c>
      <c r="W535" s="20" t="s">
        <v>2865</v>
      </c>
      <c r="X535" s="121" t="s">
        <v>2866</v>
      </c>
    </row>
    <row r="536" ht="18.75" customHeight="1">
      <c r="B536" s="15" t="s">
        <v>450</v>
      </c>
      <c r="C536" s="15" t="s">
        <v>25</v>
      </c>
      <c r="D536" s="65" t="s">
        <v>2882</v>
      </c>
      <c r="E536" s="32" t="s">
        <v>2874</v>
      </c>
      <c r="F536" s="16" t="s">
        <v>2863</v>
      </c>
      <c r="G536" s="15" t="s">
        <v>2864</v>
      </c>
      <c r="H536" s="15" t="s">
        <v>29</v>
      </c>
      <c r="I536" s="20">
        <f t="shared" si="64"/>
        <v>80</v>
      </c>
      <c r="J536" s="15">
        <v>80.0</v>
      </c>
      <c r="K536" s="20">
        <v>80.0</v>
      </c>
      <c r="L536" s="20">
        <v>70.0</v>
      </c>
      <c r="M536" s="20">
        <v>80.0</v>
      </c>
      <c r="N536" s="20">
        <f t="shared" si="65"/>
        <v>77.5</v>
      </c>
      <c r="O536" s="20">
        <v>90.0</v>
      </c>
      <c r="P536" s="20">
        <v>95.0</v>
      </c>
      <c r="Q536" s="20">
        <v>100.0</v>
      </c>
      <c r="R536" s="20">
        <v>100.0</v>
      </c>
      <c r="S536" s="20">
        <v>85.0</v>
      </c>
      <c r="T536" s="20">
        <v>80.0</v>
      </c>
      <c r="U536" s="20">
        <v>75.0</v>
      </c>
      <c r="V536" s="20">
        <v>70.0</v>
      </c>
      <c r="W536" s="20" t="s">
        <v>2865</v>
      </c>
      <c r="X536" s="121" t="s">
        <v>2866</v>
      </c>
    </row>
    <row r="537" ht="16.5" customHeight="1">
      <c r="B537" s="15" t="s">
        <v>911</v>
      </c>
      <c r="C537" s="15" t="s">
        <v>25</v>
      </c>
      <c r="D537" s="65" t="s">
        <v>2883</v>
      </c>
      <c r="E537" s="32" t="s">
        <v>2874</v>
      </c>
      <c r="F537" s="16" t="s">
        <v>2863</v>
      </c>
      <c r="G537" s="15" t="s">
        <v>2864</v>
      </c>
      <c r="H537" s="15" t="s">
        <v>29</v>
      </c>
      <c r="I537" s="20">
        <f t="shared" si="64"/>
        <v>71.66666667</v>
      </c>
      <c r="J537" s="15">
        <v>70.0</v>
      </c>
      <c r="K537" s="20">
        <v>75.0</v>
      </c>
      <c r="L537" s="20">
        <v>60.0</v>
      </c>
      <c r="M537" s="20">
        <v>70.0</v>
      </c>
      <c r="N537" s="20">
        <f t="shared" si="65"/>
        <v>68.75</v>
      </c>
      <c r="O537" s="20">
        <v>75.0</v>
      </c>
      <c r="P537" s="20">
        <v>80.0</v>
      </c>
      <c r="Q537" s="20">
        <v>85.0</v>
      </c>
      <c r="R537" s="20">
        <v>90.0</v>
      </c>
      <c r="S537" s="20">
        <v>100.0</v>
      </c>
      <c r="T537" s="20">
        <v>100.0</v>
      </c>
      <c r="U537" s="20">
        <v>95.0</v>
      </c>
      <c r="V537" s="20">
        <v>90.0</v>
      </c>
      <c r="W537" s="20" t="s">
        <v>2865</v>
      </c>
      <c r="X537" s="121" t="s">
        <v>2866</v>
      </c>
    </row>
    <row r="538" ht="18.75" customHeight="1">
      <c r="B538" s="15" t="s">
        <v>1260</v>
      </c>
      <c r="C538" s="15" t="s">
        <v>25</v>
      </c>
      <c r="D538" s="122" t="s">
        <v>2884</v>
      </c>
      <c r="E538" s="32" t="s">
        <v>2885</v>
      </c>
      <c r="F538" s="16" t="s">
        <v>2863</v>
      </c>
      <c r="G538" s="15" t="s">
        <v>2864</v>
      </c>
      <c r="H538" s="15" t="s">
        <v>29</v>
      </c>
      <c r="I538" s="20">
        <f t="shared" si="64"/>
        <v>73.33333333</v>
      </c>
      <c r="J538" s="15">
        <v>70.0</v>
      </c>
      <c r="K538" s="20">
        <v>80.0</v>
      </c>
      <c r="L538" s="20">
        <v>60.0</v>
      </c>
      <c r="M538" s="20">
        <v>70.0</v>
      </c>
      <c r="N538" s="20">
        <f t="shared" si="65"/>
        <v>70</v>
      </c>
      <c r="O538" s="20">
        <v>90.0</v>
      </c>
      <c r="P538" s="20">
        <v>95.0</v>
      </c>
      <c r="Q538" s="20">
        <v>100.0</v>
      </c>
      <c r="R538" s="20">
        <v>100.0</v>
      </c>
      <c r="S538" s="20">
        <v>90.0</v>
      </c>
      <c r="T538" s="20">
        <v>85.0</v>
      </c>
      <c r="U538" s="20">
        <v>80.0</v>
      </c>
      <c r="V538" s="20">
        <v>75.0</v>
      </c>
      <c r="W538" s="20" t="s">
        <v>2865</v>
      </c>
      <c r="X538" s="121" t="s">
        <v>2866</v>
      </c>
    </row>
    <row r="539" ht="18.75" customHeight="1">
      <c r="B539" s="15" t="s">
        <v>340</v>
      </c>
      <c r="C539" s="15" t="s">
        <v>25</v>
      </c>
      <c r="D539" s="122" t="s">
        <v>2886</v>
      </c>
      <c r="E539" s="32" t="s">
        <v>2885</v>
      </c>
      <c r="F539" s="16" t="s">
        <v>2863</v>
      </c>
      <c r="G539" s="15" t="s">
        <v>2864</v>
      </c>
      <c r="H539" s="15" t="s">
        <v>29</v>
      </c>
      <c r="I539" s="20">
        <f t="shared" si="64"/>
        <v>70</v>
      </c>
      <c r="J539" s="15">
        <v>70.0</v>
      </c>
      <c r="K539" s="20">
        <v>70.0</v>
      </c>
      <c r="L539" s="20">
        <v>60.0</v>
      </c>
      <c r="M539" s="20">
        <v>70.0</v>
      </c>
      <c r="N539" s="20">
        <f t="shared" si="65"/>
        <v>67.5</v>
      </c>
      <c r="O539" s="20">
        <v>80.0</v>
      </c>
      <c r="P539" s="20">
        <v>90.0</v>
      </c>
      <c r="Q539" s="20">
        <v>95.0</v>
      </c>
      <c r="R539" s="20">
        <v>100.0</v>
      </c>
      <c r="S539" s="20">
        <v>90.0</v>
      </c>
      <c r="T539" s="20">
        <v>85.0</v>
      </c>
      <c r="U539" s="20">
        <v>80.0</v>
      </c>
      <c r="V539" s="20">
        <v>75.0</v>
      </c>
      <c r="W539" s="20" t="s">
        <v>2865</v>
      </c>
      <c r="X539" s="121" t="s">
        <v>2866</v>
      </c>
    </row>
    <row r="540" ht="15.75" customHeight="1">
      <c r="B540" s="15" t="s">
        <v>965</v>
      </c>
      <c r="C540" s="15" t="s">
        <v>25</v>
      </c>
      <c r="D540" s="122" t="s">
        <v>2887</v>
      </c>
      <c r="E540" s="32" t="s">
        <v>2885</v>
      </c>
      <c r="F540" s="16" t="s">
        <v>2863</v>
      </c>
      <c r="G540" s="15" t="s">
        <v>2864</v>
      </c>
      <c r="H540" s="15" t="s">
        <v>29</v>
      </c>
      <c r="I540" s="20">
        <f t="shared" si="64"/>
        <v>63.33333333</v>
      </c>
      <c r="J540" s="20">
        <v>60.0</v>
      </c>
      <c r="K540" s="20">
        <v>65.0</v>
      </c>
      <c r="L540" s="20">
        <v>60.0</v>
      </c>
      <c r="M540" s="20">
        <v>65.0</v>
      </c>
      <c r="N540" s="20">
        <f t="shared" si="65"/>
        <v>62.5</v>
      </c>
      <c r="O540" s="20">
        <v>90.0</v>
      </c>
      <c r="P540" s="20">
        <v>95.0</v>
      </c>
      <c r="Q540" s="20">
        <v>100.0</v>
      </c>
      <c r="R540" s="20">
        <v>100.0</v>
      </c>
      <c r="S540" s="20">
        <v>100.0</v>
      </c>
      <c r="T540" s="20">
        <v>97.0</v>
      </c>
      <c r="U540" s="20">
        <v>95.0</v>
      </c>
      <c r="V540" s="20">
        <v>93.0</v>
      </c>
      <c r="W540" s="20" t="s">
        <v>2865</v>
      </c>
      <c r="X540" s="121" t="s">
        <v>2866</v>
      </c>
    </row>
    <row r="541" ht="17.25" customHeight="1">
      <c r="B541" s="15" t="s">
        <v>952</v>
      </c>
      <c r="C541" s="15" t="s">
        <v>25</v>
      </c>
      <c r="D541" s="122" t="s">
        <v>2888</v>
      </c>
      <c r="E541" s="32" t="s">
        <v>2885</v>
      </c>
      <c r="F541" s="16" t="s">
        <v>2863</v>
      </c>
      <c r="G541" s="15" t="s">
        <v>2864</v>
      </c>
      <c r="H541" s="15" t="s">
        <v>29</v>
      </c>
      <c r="I541" s="20">
        <f t="shared" si="64"/>
        <v>68.33333333</v>
      </c>
      <c r="J541" s="20">
        <v>60.0</v>
      </c>
      <c r="K541" s="20">
        <v>75.0</v>
      </c>
      <c r="L541" s="20">
        <v>65.0</v>
      </c>
      <c r="M541" s="20">
        <v>70.0</v>
      </c>
      <c r="N541" s="20">
        <f t="shared" si="65"/>
        <v>67.5</v>
      </c>
      <c r="O541" s="20">
        <v>75.0</v>
      </c>
      <c r="P541" s="20">
        <v>80.0</v>
      </c>
      <c r="Q541" s="20">
        <v>85.0</v>
      </c>
      <c r="R541" s="20">
        <v>90.0</v>
      </c>
      <c r="S541" s="20">
        <v>90.0</v>
      </c>
      <c r="T541" s="20">
        <v>85.0</v>
      </c>
      <c r="U541" s="20">
        <v>80.0</v>
      </c>
      <c r="V541" s="20">
        <v>75.0</v>
      </c>
      <c r="W541" s="20" t="s">
        <v>2865</v>
      </c>
      <c r="X541" s="121" t="s">
        <v>2866</v>
      </c>
    </row>
    <row r="542" ht="18.0" customHeight="1">
      <c r="B542" s="15" t="s">
        <v>470</v>
      </c>
      <c r="C542" s="15" t="s">
        <v>25</v>
      </c>
      <c r="D542" s="65" t="s">
        <v>2889</v>
      </c>
      <c r="E542" s="32" t="s">
        <v>2023</v>
      </c>
      <c r="F542" s="16" t="s">
        <v>2863</v>
      </c>
      <c r="G542" s="15" t="s">
        <v>2864</v>
      </c>
      <c r="H542" s="15" t="s">
        <v>29</v>
      </c>
      <c r="I542" s="20">
        <f t="shared" si="64"/>
        <v>73.33333333</v>
      </c>
      <c r="J542" s="20">
        <v>70.0</v>
      </c>
      <c r="K542" s="20">
        <v>75.0</v>
      </c>
      <c r="L542" s="20">
        <v>60.0</v>
      </c>
      <c r="M542" s="20">
        <v>75.0</v>
      </c>
      <c r="N542" s="20">
        <f t="shared" si="65"/>
        <v>70</v>
      </c>
      <c r="O542" s="20">
        <v>75.0</v>
      </c>
      <c r="P542" s="20">
        <v>80.0</v>
      </c>
      <c r="Q542" s="20">
        <v>85.0</v>
      </c>
      <c r="R542" s="20">
        <v>90.0</v>
      </c>
      <c r="S542" s="20">
        <v>90.0</v>
      </c>
      <c r="T542" s="20">
        <v>85.0</v>
      </c>
      <c r="U542" s="20">
        <v>80.0</v>
      </c>
      <c r="V542" s="20">
        <v>75.0</v>
      </c>
      <c r="W542" s="20" t="s">
        <v>2865</v>
      </c>
      <c r="X542" s="121" t="s">
        <v>2866</v>
      </c>
    </row>
    <row r="543" ht="17.25" customHeight="1">
      <c r="B543" s="15" t="s">
        <v>240</v>
      </c>
      <c r="C543" s="15" t="s">
        <v>25</v>
      </c>
      <c r="D543" s="65" t="s">
        <v>2890</v>
      </c>
      <c r="E543" s="32" t="s">
        <v>2023</v>
      </c>
      <c r="F543" s="16" t="s">
        <v>2863</v>
      </c>
      <c r="G543" s="15" t="s">
        <v>2864</v>
      </c>
      <c r="H543" s="15" t="s">
        <v>29</v>
      </c>
      <c r="I543" s="20">
        <f t="shared" si="64"/>
        <v>71.66666667</v>
      </c>
      <c r="J543" s="20">
        <v>70.0</v>
      </c>
      <c r="K543" s="20">
        <v>75.0</v>
      </c>
      <c r="L543" s="20">
        <v>70.0</v>
      </c>
      <c r="M543" s="20">
        <v>70.0</v>
      </c>
      <c r="N543" s="20">
        <f t="shared" si="65"/>
        <v>71.25</v>
      </c>
      <c r="O543" s="20">
        <v>70.0</v>
      </c>
      <c r="P543" s="20">
        <v>75.0</v>
      </c>
      <c r="Q543" s="20">
        <v>80.0</v>
      </c>
      <c r="R543" s="20">
        <v>85.0</v>
      </c>
      <c r="S543" s="20">
        <v>80.0</v>
      </c>
      <c r="T543" s="20">
        <v>75.0</v>
      </c>
      <c r="U543" s="20">
        <v>70.0</v>
      </c>
      <c r="V543" s="20">
        <v>65.0</v>
      </c>
      <c r="W543" s="20" t="s">
        <v>2865</v>
      </c>
      <c r="X543" s="121" t="s">
        <v>2866</v>
      </c>
    </row>
    <row r="544" ht="16.5" customHeight="1">
      <c r="B544" s="15" t="s">
        <v>1034</v>
      </c>
      <c r="C544" s="15" t="s">
        <v>25</v>
      </c>
      <c r="D544" s="65" t="s">
        <v>2891</v>
      </c>
      <c r="E544" s="32" t="s">
        <v>2023</v>
      </c>
      <c r="F544" s="16" t="s">
        <v>2863</v>
      </c>
      <c r="G544" s="15" t="s">
        <v>2864</v>
      </c>
      <c r="H544" s="15" t="s">
        <v>29</v>
      </c>
      <c r="I544" s="20">
        <f t="shared" si="64"/>
        <v>66.66666667</v>
      </c>
      <c r="J544" s="20">
        <v>70.0</v>
      </c>
      <c r="K544" s="20">
        <v>55.0</v>
      </c>
      <c r="L544" s="20">
        <v>60.0</v>
      </c>
      <c r="M544" s="20">
        <v>75.0</v>
      </c>
      <c r="N544" s="20">
        <f t="shared" si="65"/>
        <v>65</v>
      </c>
      <c r="O544" s="20">
        <v>80.0</v>
      </c>
      <c r="P544" s="20">
        <v>85.0</v>
      </c>
      <c r="Q544" s="20">
        <v>90.0</v>
      </c>
      <c r="R544" s="20">
        <v>95.0</v>
      </c>
      <c r="S544" s="20">
        <v>93.0</v>
      </c>
      <c r="T544" s="20">
        <v>89.0</v>
      </c>
      <c r="U544" s="20">
        <v>84.0</v>
      </c>
      <c r="V544" s="20">
        <v>79.0</v>
      </c>
      <c r="W544" s="20" t="s">
        <v>2865</v>
      </c>
      <c r="X544" s="121" t="s">
        <v>2866</v>
      </c>
    </row>
    <row r="545" ht="15.75" customHeight="1">
      <c r="B545" s="16" t="s">
        <v>40</v>
      </c>
      <c r="C545" s="15" t="s">
        <v>25</v>
      </c>
      <c r="D545" s="65" t="s">
        <v>2892</v>
      </c>
      <c r="E545" s="32" t="s">
        <v>2023</v>
      </c>
      <c r="F545" s="16" t="s">
        <v>2863</v>
      </c>
      <c r="G545" s="15" t="s">
        <v>2864</v>
      </c>
      <c r="H545" s="15" t="s">
        <v>29</v>
      </c>
      <c r="I545" s="20">
        <f t="shared" si="64"/>
        <v>63.33333333</v>
      </c>
      <c r="J545" s="16">
        <v>60.0</v>
      </c>
      <c r="K545" s="16">
        <v>70.0</v>
      </c>
      <c r="L545" s="16">
        <v>60.0</v>
      </c>
      <c r="M545" s="16">
        <v>60.0</v>
      </c>
      <c r="N545" s="20">
        <f t="shared" si="65"/>
        <v>62.5</v>
      </c>
      <c r="O545" s="16">
        <v>80.0</v>
      </c>
      <c r="P545" s="16">
        <v>85.0</v>
      </c>
      <c r="Q545" s="16">
        <v>90.0</v>
      </c>
      <c r="R545" s="16">
        <v>95.0</v>
      </c>
      <c r="S545" s="20">
        <v>100.0</v>
      </c>
      <c r="T545" s="20">
        <v>97.0</v>
      </c>
      <c r="U545" s="20">
        <v>95.0</v>
      </c>
      <c r="V545" s="20">
        <v>93.0</v>
      </c>
      <c r="W545" s="20" t="s">
        <v>2865</v>
      </c>
      <c r="X545" s="121" t="s">
        <v>2866</v>
      </c>
    </row>
    <row r="546" ht="15.75" customHeight="1">
      <c r="B546" s="16" t="s">
        <v>109</v>
      </c>
      <c r="C546" s="15" t="s">
        <v>25</v>
      </c>
      <c r="D546" s="65" t="s">
        <v>2893</v>
      </c>
      <c r="E546" s="32" t="s">
        <v>2023</v>
      </c>
      <c r="F546" s="16" t="s">
        <v>2863</v>
      </c>
      <c r="G546" s="15" t="s">
        <v>2864</v>
      </c>
      <c r="H546" s="15" t="s">
        <v>29</v>
      </c>
      <c r="I546" s="20">
        <f t="shared" si="64"/>
        <v>76.66666667</v>
      </c>
      <c r="J546" s="16">
        <v>80.0</v>
      </c>
      <c r="K546" s="16">
        <v>70.0</v>
      </c>
      <c r="L546" s="16">
        <v>70.0</v>
      </c>
      <c r="M546" s="16">
        <v>80.0</v>
      </c>
      <c r="N546" s="20">
        <f t="shared" si="65"/>
        <v>75</v>
      </c>
      <c r="O546" s="16">
        <v>85.0</v>
      </c>
      <c r="P546" s="16">
        <v>90.0</v>
      </c>
      <c r="Q546" s="16">
        <v>95.0</v>
      </c>
      <c r="R546" s="16">
        <v>100.0</v>
      </c>
      <c r="S546" s="16">
        <v>85.0</v>
      </c>
      <c r="T546" s="16">
        <v>80.0</v>
      </c>
      <c r="U546" s="16">
        <v>75.0</v>
      </c>
      <c r="V546" s="16">
        <v>70.0</v>
      </c>
      <c r="W546" s="20" t="s">
        <v>2865</v>
      </c>
      <c r="X546" s="121" t="s">
        <v>2866</v>
      </c>
    </row>
    <row r="547" ht="17.25" customHeight="1">
      <c r="B547" s="16" t="s">
        <v>796</v>
      </c>
      <c r="C547" s="15" t="s">
        <v>25</v>
      </c>
      <c r="D547" s="65" t="s">
        <v>2894</v>
      </c>
      <c r="E547" s="32" t="s">
        <v>2023</v>
      </c>
      <c r="F547" s="16" t="s">
        <v>2863</v>
      </c>
      <c r="G547" s="15" t="s">
        <v>2864</v>
      </c>
      <c r="H547" s="15" t="s">
        <v>29</v>
      </c>
      <c r="I547" s="20">
        <f t="shared" si="64"/>
        <v>76.66666667</v>
      </c>
      <c r="J547" s="16">
        <v>80.0</v>
      </c>
      <c r="K547" s="16">
        <v>75.0</v>
      </c>
      <c r="L547" s="16">
        <v>75.0</v>
      </c>
      <c r="M547" s="16">
        <v>75.0</v>
      </c>
      <c r="N547" s="20">
        <f t="shared" si="65"/>
        <v>76.25</v>
      </c>
      <c r="O547" s="16">
        <v>90.0</v>
      </c>
      <c r="P547" s="16">
        <v>95.0</v>
      </c>
      <c r="Q547" s="16">
        <v>100.0</v>
      </c>
      <c r="R547" s="16">
        <v>100.0</v>
      </c>
      <c r="S547" s="16">
        <v>80.0</v>
      </c>
      <c r="T547" s="16">
        <v>75.0</v>
      </c>
      <c r="U547" s="16">
        <v>70.0</v>
      </c>
      <c r="V547" s="16">
        <v>65.0</v>
      </c>
      <c r="W547" s="20" t="s">
        <v>2865</v>
      </c>
      <c r="X547" s="121" t="s">
        <v>2866</v>
      </c>
    </row>
    <row r="548" ht="16.5" customHeight="1">
      <c r="B548" s="16" t="s">
        <v>540</v>
      </c>
      <c r="C548" s="15" t="s">
        <v>25</v>
      </c>
      <c r="D548" s="65" t="s">
        <v>2895</v>
      </c>
      <c r="E548" s="32" t="s">
        <v>2023</v>
      </c>
      <c r="F548" s="16" t="s">
        <v>2863</v>
      </c>
      <c r="G548" s="15" t="s">
        <v>2864</v>
      </c>
      <c r="H548" s="15" t="s">
        <v>29</v>
      </c>
      <c r="I548" s="20">
        <f t="shared" si="64"/>
        <v>75</v>
      </c>
      <c r="J548" s="16">
        <v>80.0</v>
      </c>
      <c r="K548" s="16">
        <v>70.0</v>
      </c>
      <c r="L548" s="16">
        <v>70.0</v>
      </c>
      <c r="M548" s="16">
        <v>75.0</v>
      </c>
      <c r="N548" s="20">
        <f t="shared" si="65"/>
        <v>73.75</v>
      </c>
      <c r="O548" s="20">
        <v>85.0</v>
      </c>
      <c r="P548" s="20">
        <v>89.0</v>
      </c>
      <c r="Q548" s="20">
        <v>93.0</v>
      </c>
      <c r="R548" s="20">
        <v>95.0</v>
      </c>
      <c r="S548" s="20">
        <v>92.0</v>
      </c>
      <c r="T548" s="20">
        <v>89.0</v>
      </c>
      <c r="U548" s="20">
        <v>86.0</v>
      </c>
      <c r="V548" s="20">
        <v>83.0</v>
      </c>
      <c r="W548" s="20" t="s">
        <v>2865</v>
      </c>
      <c r="X548" s="26" t="s">
        <v>2866</v>
      </c>
    </row>
    <row r="549" ht="18.0" customHeight="1">
      <c r="A549" s="16"/>
      <c r="B549" s="16"/>
      <c r="C549" s="19"/>
      <c r="D549" s="16"/>
      <c r="E549" s="34"/>
      <c r="F549" s="16"/>
      <c r="G549" s="16"/>
      <c r="H549" s="16"/>
      <c r="I549" s="16"/>
      <c r="J549" s="16"/>
      <c r="K549" s="16"/>
      <c r="L549" s="16"/>
      <c r="M549" s="16"/>
      <c r="N549" s="16"/>
      <c r="O549" s="16"/>
      <c r="P549" s="16"/>
      <c r="Q549" s="16"/>
      <c r="R549" s="16"/>
      <c r="S549" s="16"/>
      <c r="T549" s="16"/>
      <c r="U549" s="16"/>
      <c r="V549" s="16"/>
      <c r="W549" s="16"/>
      <c r="X549" s="23"/>
    </row>
    <row r="550" ht="18.0" customHeight="1">
      <c r="A550" s="16">
        <v>1559.0</v>
      </c>
      <c r="B550" s="16" t="s">
        <v>406</v>
      </c>
      <c r="C550" s="19" t="s">
        <v>25</v>
      </c>
      <c r="D550" s="16" t="s">
        <v>2896</v>
      </c>
      <c r="E550" s="34">
        <v>44013.0</v>
      </c>
      <c r="F550" s="16" t="s">
        <v>2897</v>
      </c>
      <c r="G550" s="16" t="s">
        <v>2898</v>
      </c>
      <c r="H550" s="16" t="s">
        <v>29</v>
      </c>
      <c r="I550" s="16">
        <v>75.0</v>
      </c>
      <c r="J550" s="16">
        <v>90.0</v>
      </c>
      <c r="K550" s="16">
        <v>80.0</v>
      </c>
      <c r="L550" s="16">
        <v>70.0</v>
      </c>
      <c r="M550" s="16">
        <v>80.0</v>
      </c>
      <c r="N550" s="16">
        <f t="shared" ref="N550:N552" si="66">AVERAGE(I550:M550)</f>
        <v>79</v>
      </c>
      <c r="O550" s="16">
        <v>75.0</v>
      </c>
      <c r="P550" s="16">
        <v>80.0</v>
      </c>
      <c r="Q550" s="16">
        <v>85.0</v>
      </c>
      <c r="R550" s="16">
        <v>90.0</v>
      </c>
      <c r="S550" s="16">
        <v>100.0</v>
      </c>
      <c r="T550" s="16">
        <v>70.0</v>
      </c>
      <c r="U550" s="16">
        <v>50.0</v>
      </c>
      <c r="V550" s="16">
        <v>30.0</v>
      </c>
      <c r="W550" s="16" t="s">
        <v>2899</v>
      </c>
      <c r="X550" s="26" t="s">
        <v>2900</v>
      </c>
    </row>
    <row r="551">
      <c r="B551" s="16" t="s">
        <v>1252</v>
      </c>
      <c r="C551" s="19" t="s">
        <v>25</v>
      </c>
      <c r="D551" s="16" t="s">
        <v>2901</v>
      </c>
      <c r="E551" s="34">
        <v>44013.0</v>
      </c>
      <c r="F551" s="16" t="s">
        <v>2897</v>
      </c>
      <c r="G551" s="16" t="s">
        <v>2898</v>
      </c>
      <c r="H551" s="16" t="s">
        <v>29</v>
      </c>
      <c r="I551" s="16">
        <v>90.0</v>
      </c>
      <c r="J551" s="16">
        <v>100.0</v>
      </c>
      <c r="K551" s="16">
        <v>80.0</v>
      </c>
      <c r="L551" s="16">
        <v>100.0</v>
      </c>
      <c r="M551" s="16">
        <v>85.0</v>
      </c>
      <c r="N551" s="16">
        <f t="shared" si="66"/>
        <v>91</v>
      </c>
      <c r="O551" s="16">
        <v>90.0</v>
      </c>
      <c r="P551" s="16">
        <v>95.0</v>
      </c>
      <c r="Q551" s="16">
        <v>95.0</v>
      </c>
      <c r="R551" s="16">
        <v>100.0</v>
      </c>
      <c r="S551" s="16">
        <v>100.0</v>
      </c>
      <c r="T551" s="16">
        <v>70.0</v>
      </c>
      <c r="U551" s="16">
        <v>50.0</v>
      </c>
      <c r="V551" s="16">
        <v>30.0</v>
      </c>
    </row>
    <row r="552">
      <c r="B552" s="16" t="s">
        <v>2902</v>
      </c>
      <c r="C552" s="19" t="s">
        <v>25</v>
      </c>
      <c r="D552" s="16" t="s">
        <v>2903</v>
      </c>
      <c r="E552" s="34">
        <v>44013.0</v>
      </c>
      <c r="F552" s="16" t="s">
        <v>2897</v>
      </c>
      <c r="G552" s="16" t="s">
        <v>2898</v>
      </c>
      <c r="H552" s="16" t="s">
        <v>29</v>
      </c>
      <c r="I552" s="16">
        <v>100.0</v>
      </c>
      <c r="J552" s="16">
        <v>100.0</v>
      </c>
      <c r="K552" s="16">
        <v>80.0</v>
      </c>
      <c r="L552" s="16">
        <v>100.0</v>
      </c>
      <c r="M552" s="16">
        <v>100.0</v>
      </c>
      <c r="N552" s="16">
        <f t="shared" si="66"/>
        <v>96</v>
      </c>
      <c r="O552" s="16">
        <v>100.0</v>
      </c>
      <c r="P552" s="16">
        <v>100.0</v>
      </c>
      <c r="Q552" s="16">
        <v>100.0</v>
      </c>
      <c r="R552" s="16">
        <v>100.0</v>
      </c>
      <c r="S552" s="16">
        <v>100.0</v>
      </c>
      <c r="T552" s="16">
        <v>70.0</v>
      </c>
      <c r="U552" s="16">
        <v>50.0</v>
      </c>
      <c r="V552" s="16">
        <v>30.0</v>
      </c>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row>
    <row r="554">
      <c r="A554" s="16">
        <v>389.0</v>
      </c>
      <c r="B554" s="16" t="s">
        <v>1503</v>
      </c>
      <c r="C554" s="19" t="s">
        <v>25</v>
      </c>
      <c r="D554" s="16" t="s">
        <v>2904</v>
      </c>
      <c r="E554" s="16" t="s">
        <v>2905</v>
      </c>
      <c r="F554" s="16" t="s">
        <v>2906</v>
      </c>
      <c r="G554" s="16" t="s">
        <v>2907</v>
      </c>
      <c r="H554" s="19" t="s">
        <v>29</v>
      </c>
      <c r="I554" s="16">
        <v>75.0</v>
      </c>
      <c r="J554" s="16">
        <v>75.0</v>
      </c>
      <c r="K554" s="16">
        <v>70.0</v>
      </c>
      <c r="L554" s="16">
        <v>80.0</v>
      </c>
      <c r="M554" s="16">
        <v>88.0</v>
      </c>
      <c r="N554" s="20">
        <f t="shared" ref="N554:N555" si="67">AVERAGE(I554:M554)</f>
        <v>77.6</v>
      </c>
      <c r="O554" s="16">
        <v>81.0</v>
      </c>
      <c r="P554" s="16">
        <v>83.0</v>
      </c>
      <c r="Q554" s="16">
        <v>91.0</v>
      </c>
      <c r="R554" s="16">
        <v>98.0</v>
      </c>
      <c r="S554" s="16">
        <v>100.0</v>
      </c>
      <c r="T554" s="16">
        <v>70.0</v>
      </c>
      <c r="U554" s="16">
        <v>50.0</v>
      </c>
      <c r="V554" s="16">
        <v>50.0</v>
      </c>
      <c r="W554" s="16" t="s">
        <v>2908</v>
      </c>
      <c r="X554" s="21" t="s">
        <v>2909</v>
      </c>
    </row>
    <row r="555">
      <c r="B555" s="16" t="s">
        <v>1183</v>
      </c>
      <c r="C555" s="19" t="s">
        <v>25</v>
      </c>
      <c r="D555" s="16" t="s">
        <v>2910</v>
      </c>
      <c r="E555" s="16" t="s">
        <v>2911</v>
      </c>
      <c r="F555" s="16" t="s">
        <v>2906</v>
      </c>
      <c r="G555" s="16" t="s">
        <v>2907</v>
      </c>
      <c r="H555" s="19" t="s">
        <v>29</v>
      </c>
      <c r="I555" s="16">
        <v>78.0</v>
      </c>
      <c r="J555" s="16">
        <v>88.0</v>
      </c>
      <c r="K555" s="16">
        <v>75.0</v>
      </c>
      <c r="L555" s="16">
        <v>78.0</v>
      </c>
      <c r="M555" s="16">
        <v>89.0</v>
      </c>
      <c r="N555" s="20">
        <f t="shared" si="67"/>
        <v>81.6</v>
      </c>
      <c r="O555" s="16">
        <v>82.0</v>
      </c>
      <c r="P555" s="16">
        <v>85.0</v>
      </c>
      <c r="Q555" s="16">
        <v>90.0</v>
      </c>
      <c r="R555" s="16">
        <v>99.0</v>
      </c>
      <c r="S555" s="16">
        <v>100.0</v>
      </c>
      <c r="T555" s="16">
        <v>70.0</v>
      </c>
      <c r="U555" s="16">
        <v>50.0</v>
      </c>
      <c r="V555" s="16">
        <v>50.0</v>
      </c>
      <c r="W555" s="16" t="s">
        <v>2912</v>
      </c>
      <c r="X555" s="26" t="s">
        <v>2913</v>
      </c>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row>
    <row r="557">
      <c r="A557" s="16">
        <v>566.0</v>
      </c>
      <c r="B557" s="16" t="s">
        <v>385</v>
      </c>
      <c r="C557" s="19" t="s">
        <v>25</v>
      </c>
      <c r="D557" s="16" t="s">
        <v>2914</v>
      </c>
      <c r="E557" s="16" t="s">
        <v>2915</v>
      </c>
      <c r="F557" s="27" t="s">
        <v>2916</v>
      </c>
      <c r="G557" s="16" t="s">
        <v>2907</v>
      </c>
      <c r="H557" s="19" t="s">
        <v>29</v>
      </c>
      <c r="I557" s="16">
        <v>50.0</v>
      </c>
      <c r="J557" s="16">
        <v>70.0</v>
      </c>
      <c r="K557" s="16">
        <v>70.0</v>
      </c>
      <c r="L557" s="16">
        <v>55.0</v>
      </c>
      <c r="M557" s="16">
        <v>40.0</v>
      </c>
      <c r="N557" s="20">
        <f t="shared" ref="N557:N578" si="68">AVERAGE(I557:M557)</f>
        <v>57</v>
      </c>
      <c r="O557" s="16">
        <v>50.0</v>
      </c>
      <c r="P557" s="16">
        <v>65.0</v>
      </c>
      <c r="Q557" s="16">
        <v>75.0</v>
      </c>
      <c r="R557" s="16">
        <v>93.0</v>
      </c>
      <c r="S557" s="16">
        <v>98.0</v>
      </c>
      <c r="T557" s="16">
        <v>89.0</v>
      </c>
      <c r="U557" s="16">
        <v>83.0</v>
      </c>
      <c r="V557" s="16">
        <v>78.0</v>
      </c>
      <c r="W557" s="16" t="s">
        <v>2917</v>
      </c>
      <c r="X557" s="21" t="s">
        <v>2918</v>
      </c>
    </row>
    <row r="558">
      <c r="B558" s="16" t="s">
        <v>385</v>
      </c>
      <c r="C558" s="19" t="s">
        <v>25</v>
      </c>
      <c r="D558" s="16" t="s">
        <v>2919</v>
      </c>
      <c r="E558" s="16" t="s">
        <v>2915</v>
      </c>
      <c r="F558" s="27" t="s">
        <v>2916</v>
      </c>
      <c r="G558" s="16" t="s">
        <v>2907</v>
      </c>
      <c r="H558" s="19" t="s">
        <v>29</v>
      </c>
      <c r="I558" s="16">
        <v>65.0</v>
      </c>
      <c r="J558" s="16">
        <v>80.0</v>
      </c>
      <c r="K558" s="16">
        <v>75.0</v>
      </c>
      <c r="L558" s="16">
        <v>70.0</v>
      </c>
      <c r="M558" s="16">
        <v>50.0</v>
      </c>
      <c r="N558" s="20">
        <f t="shared" si="68"/>
        <v>68</v>
      </c>
      <c r="O558" s="16">
        <v>55.0</v>
      </c>
      <c r="P558" s="16">
        <v>70.0</v>
      </c>
      <c r="Q558" s="16">
        <v>80.0</v>
      </c>
      <c r="R558" s="16">
        <v>94.0</v>
      </c>
      <c r="S558" s="16">
        <v>94.0</v>
      </c>
      <c r="T558" s="16">
        <v>85.0</v>
      </c>
      <c r="U558" s="16">
        <v>80.0</v>
      </c>
      <c r="V558" s="16">
        <v>76.0</v>
      </c>
      <c r="W558" s="16" t="s">
        <v>2917</v>
      </c>
    </row>
    <row r="559">
      <c r="B559" s="16" t="s">
        <v>1056</v>
      </c>
      <c r="C559" s="19" t="s">
        <v>25</v>
      </c>
      <c r="D559" s="16" t="s">
        <v>2920</v>
      </c>
      <c r="E559" s="16" t="s">
        <v>2915</v>
      </c>
      <c r="F559" s="27" t="s">
        <v>2916</v>
      </c>
      <c r="G559" s="16" t="s">
        <v>2907</v>
      </c>
      <c r="H559" s="19" t="s">
        <v>29</v>
      </c>
      <c r="I559" s="16">
        <v>65.0</v>
      </c>
      <c r="J559" s="16">
        <v>70.0</v>
      </c>
      <c r="K559" s="16">
        <v>65.0</v>
      </c>
      <c r="L559" s="16">
        <v>60.0</v>
      </c>
      <c r="M559" s="16">
        <v>75.0</v>
      </c>
      <c r="N559" s="20">
        <f t="shared" si="68"/>
        <v>67</v>
      </c>
      <c r="O559" s="16">
        <v>57.0</v>
      </c>
      <c r="P559" s="16">
        <v>73.0</v>
      </c>
      <c r="Q559" s="16">
        <v>85.0</v>
      </c>
      <c r="R559" s="16">
        <v>95.0</v>
      </c>
      <c r="S559" s="16">
        <v>95.0</v>
      </c>
      <c r="T559" s="16">
        <v>68.0</v>
      </c>
      <c r="U559" s="16">
        <v>77.0</v>
      </c>
      <c r="V559" s="16">
        <v>65.0</v>
      </c>
      <c r="W559" s="16" t="s">
        <v>2917</v>
      </c>
    </row>
    <row r="560">
      <c r="B560" s="16" t="s">
        <v>2664</v>
      </c>
      <c r="C560" s="19" t="s">
        <v>25</v>
      </c>
      <c r="D560" s="16" t="s">
        <v>2921</v>
      </c>
      <c r="E560" s="16" t="s">
        <v>2915</v>
      </c>
      <c r="F560" s="27" t="s">
        <v>2916</v>
      </c>
      <c r="G560" s="16" t="s">
        <v>2907</v>
      </c>
      <c r="H560" s="19" t="s">
        <v>29</v>
      </c>
      <c r="I560" s="16">
        <v>50.0</v>
      </c>
      <c r="J560" s="16">
        <v>50.0</v>
      </c>
      <c r="K560" s="16">
        <v>45.0</v>
      </c>
      <c r="L560" s="16">
        <v>50.0</v>
      </c>
      <c r="M560" s="16">
        <v>68.0</v>
      </c>
      <c r="N560" s="20">
        <f t="shared" si="68"/>
        <v>52.6</v>
      </c>
      <c r="O560" s="16">
        <v>60.0</v>
      </c>
      <c r="P560" s="16">
        <v>75.0</v>
      </c>
      <c r="Q560" s="16">
        <v>85.0</v>
      </c>
      <c r="R560" s="16">
        <v>94.0</v>
      </c>
      <c r="S560" s="16">
        <v>96.0</v>
      </c>
      <c r="T560" s="16">
        <v>65.0</v>
      </c>
      <c r="U560" s="16">
        <v>76.0</v>
      </c>
      <c r="V560" s="16">
        <v>68.0</v>
      </c>
      <c r="W560" s="16" t="s">
        <v>2917</v>
      </c>
    </row>
    <row r="561" ht="16.5" customHeight="1">
      <c r="B561" s="16" t="s">
        <v>379</v>
      </c>
      <c r="C561" s="19" t="s">
        <v>25</v>
      </c>
      <c r="D561" s="16" t="s">
        <v>2922</v>
      </c>
      <c r="E561" s="16" t="s">
        <v>2915</v>
      </c>
      <c r="F561" s="27" t="s">
        <v>2916</v>
      </c>
      <c r="G561" s="16" t="s">
        <v>2907</v>
      </c>
      <c r="H561" s="19" t="s">
        <v>29</v>
      </c>
      <c r="I561" s="16">
        <v>50.0</v>
      </c>
      <c r="J561" s="16">
        <v>90.0</v>
      </c>
      <c r="K561" s="16">
        <v>80.0</v>
      </c>
      <c r="L561" s="16">
        <v>40.0</v>
      </c>
      <c r="M561" s="16">
        <v>70.0</v>
      </c>
      <c r="N561" s="20">
        <f t="shared" si="68"/>
        <v>66</v>
      </c>
      <c r="O561" s="16">
        <v>65.0</v>
      </c>
      <c r="P561" s="16">
        <v>76.0</v>
      </c>
      <c r="Q561" s="16">
        <v>87.0</v>
      </c>
      <c r="R561" s="16">
        <v>95.0</v>
      </c>
      <c r="S561" s="16">
        <v>94.0</v>
      </c>
      <c r="T561" s="16">
        <v>85.0</v>
      </c>
      <c r="U561" s="16">
        <v>75.0</v>
      </c>
      <c r="V561" s="16">
        <v>67.0</v>
      </c>
      <c r="W561" s="16" t="s">
        <v>2923</v>
      </c>
    </row>
    <row r="562">
      <c r="B562" s="16" t="s">
        <v>574</v>
      </c>
      <c r="C562" s="19" t="s">
        <v>25</v>
      </c>
      <c r="D562" s="16" t="s">
        <v>2924</v>
      </c>
      <c r="E562" s="16" t="s">
        <v>2915</v>
      </c>
      <c r="F562" s="27" t="s">
        <v>2916</v>
      </c>
      <c r="G562" s="16" t="s">
        <v>2907</v>
      </c>
      <c r="H562" s="19" t="s">
        <v>29</v>
      </c>
      <c r="I562" s="16">
        <v>60.0</v>
      </c>
      <c r="J562" s="16">
        <v>90.0</v>
      </c>
      <c r="K562" s="16">
        <v>80.0</v>
      </c>
      <c r="L562" s="16">
        <v>50.0</v>
      </c>
      <c r="M562" s="16">
        <v>80.0</v>
      </c>
      <c r="N562" s="20">
        <f t="shared" si="68"/>
        <v>72</v>
      </c>
      <c r="O562" s="16">
        <v>30.0</v>
      </c>
      <c r="P562" s="16">
        <v>65.0</v>
      </c>
      <c r="Q562" s="16">
        <v>85.0</v>
      </c>
      <c r="R562" s="16">
        <v>94.0</v>
      </c>
      <c r="S562" s="16">
        <v>95.0</v>
      </c>
      <c r="T562" s="16">
        <v>86.0</v>
      </c>
      <c r="U562" s="16">
        <v>77.0</v>
      </c>
      <c r="V562" s="16">
        <v>65.0</v>
      </c>
      <c r="W562" s="16" t="s">
        <v>2917</v>
      </c>
    </row>
    <row r="563" ht="16.5" customHeight="1">
      <c r="B563" s="16" t="s">
        <v>2161</v>
      </c>
      <c r="C563" s="19" t="s">
        <v>25</v>
      </c>
      <c r="D563" s="16" t="s">
        <v>2925</v>
      </c>
      <c r="E563" s="16" t="s">
        <v>2915</v>
      </c>
      <c r="F563" s="27" t="s">
        <v>2916</v>
      </c>
      <c r="G563" s="16" t="s">
        <v>2907</v>
      </c>
      <c r="H563" s="19" t="s">
        <v>29</v>
      </c>
      <c r="I563" s="16">
        <v>70.0</v>
      </c>
      <c r="J563" s="16">
        <v>80.0</v>
      </c>
      <c r="K563" s="16">
        <v>75.0</v>
      </c>
      <c r="L563" s="16">
        <v>70.0</v>
      </c>
      <c r="M563" s="16">
        <v>80.0</v>
      </c>
      <c r="N563" s="20">
        <f t="shared" si="68"/>
        <v>75</v>
      </c>
      <c r="O563" s="16">
        <v>40.0</v>
      </c>
      <c r="P563" s="16">
        <v>69.0</v>
      </c>
      <c r="Q563" s="16">
        <v>86.0</v>
      </c>
      <c r="R563" s="16">
        <v>95.0</v>
      </c>
      <c r="S563" s="16">
        <v>95.0</v>
      </c>
      <c r="T563" s="16">
        <v>87.0</v>
      </c>
      <c r="U563" s="16">
        <v>78.0</v>
      </c>
      <c r="V563" s="16">
        <v>68.0</v>
      </c>
      <c r="W563" s="16" t="s">
        <v>2917</v>
      </c>
    </row>
    <row r="564">
      <c r="B564" s="16" t="s">
        <v>965</v>
      </c>
      <c r="C564" s="19" t="s">
        <v>25</v>
      </c>
      <c r="D564" s="16" t="s">
        <v>2926</v>
      </c>
      <c r="E564" s="16" t="s">
        <v>2915</v>
      </c>
      <c r="F564" s="27" t="s">
        <v>2916</v>
      </c>
      <c r="G564" s="16" t="s">
        <v>2907</v>
      </c>
      <c r="H564" s="19" t="s">
        <v>29</v>
      </c>
      <c r="I564" s="16">
        <v>80.0</v>
      </c>
      <c r="J564" s="16">
        <v>95.0</v>
      </c>
      <c r="K564" s="16">
        <v>85.0</v>
      </c>
      <c r="L564" s="16">
        <v>70.0</v>
      </c>
      <c r="M564" s="16">
        <v>90.0</v>
      </c>
      <c r="N564" s="20">
        <f t="shared" si="68"/>
        <v>84</v>
      </c>
      <c r="O564" s="16">
        <v>45.0</v>
      </c>
      <c r="P564" s="16">
        <v>67.0</v>
      </c>
      <c r="Q564" s="16">
        <v>85.0</v>
      </c>
      <c r="R564" s="16">
        <v>94.0</v>
      </c>
      <c r="S564" s="16">
        <v>94.0</v>
      </c>
      <c r="T564" s="16">
        <v>88.0</v>
      </c>
      <c r="U564" s="16">
        <v>79.0</v>
      </c>
      <c r="V564" s="16">
        <v>70.0</v>
      </c>
      <c r="W564" s="16" t="s">
        <v>2917</v>
      </c>
    </row>
    <row r="565" ht="18.0" customHeight="1">
      <c r="B565" s="16" t="s">
        <v>303</v>
      </c>
      <c r="C565" s="19" t="s">
        <v>25</v>
      </c>
      <c r="D565" s="16" t="s">
        <v>2927</v>
      </c>
      <c r="E565" s="16" t="s">
        <v>2915</v>
      </c>
      <c r="F565" s="27" t="s">
        <v>2916</v>
      </c>
      <c r="G565" s="16" t="s">
        <v>2907</v>
      </c>
      <c r="H565" s="19" t="s">
        <v>29</v>
      </c>
      <c r="I565" s="16">
        <v>65.0</v>
      </c>
      <c r="J565" s="16">
        <v>90.0</v>
      </c>
      <c r="K565" s="16">
        <v>85.0</v>
      </c>
      <c r="L565" s="16">
        <v>60.0</v>
      </c>
      <c r="M565" s="16">
        <v>70.0</v>
      </c>
      <c r="N565" s="20">
        <f t="shared" si="68"/>
        <v>74</v>
      </c>
      <c r="O565" s="16">
        <v>40.0</v>
      </c>
      <c r="P565" s="16">
        <v>60.0</v>
      </c>
      <c r="Q565" s="16">
        <v>80.0</v>
      </c>
      <c r="R565" s="16">
        <v>93.0</v>
      </c>
      <c r="S565" s="16">
        <v>95.0</v>
      </c>
      <c r="T565" s="16">
        <v>85.0</v>
      </c>
      <c r="U565" s="16">
        <v>75.0</v>
      </c>
      <c r="V565" s="16">
        <v>70.0</v>
      </c>
      <c r="W565" s="16" t="s">
        <v>2917</v>
      </c>
    </row>
    <row r="566">
      <c r="B566" s="16" t="s">
        <v>965</v>
      </c>
      <c r="C566" s="19" t="s">
        <v>25</v>
      </c>
      <c r="D566" s="16" t="s">
        <v>2928</v>
      </c>
      <c r="E566" s="16" t="s">
        <v>2929</v>
      </c>
      <c r="F566" s="27" t="s">
        <v>2916</v>
      </c>
      <c r="G566" s="16" t="s">
        <v>2907</v>
      </c>
      <c r="H566" s="19" t="s">
        <v>29</v>
      </c>
      <c r="I566" s="16">
        <v>70.0</v>
      </c>
      <c r="J566" s="16">
        <v>85.0</v>
      </c>
      <c r="K566" s="16">
        <v>80.0</v>
      </c>
      <c r="L566" s="16">
        <v>55.0</v>
      </c>
      <c r="M566" s="16">
        <v>70.0</v>
      </c>
      <c r="N566" s="20">
        <f t="shared" si="68"/>
        <v>72</v>
      </c>
      <c r="O566" s="16">
        <v>45.0</v>
      </c>
      <c r="P566" s="16">
        <v>65.0</v>
      </c>
      <c r="Q566" s="16">
        <v>80.0</v>
      </c>
      <c r="R566" s="16">
        <v>95.0</v>
      </c>
      <c r="S566" s="16">
        <v>97.0</v>
      </c>
      <c r="T566" s="16">
        <v>87.0</v>
      </c>
      <c r="U566" s="16">
        <v>77.0</v>
      </c>
      <c r="V566" s="16">
        <v>68.0</v>
      </c>
      <c r="W566" s="16" t="s">
        <v>2917</v>
      </c>
      <c r="X566" s="21" t="s">
        <v>2930</v>
      </c>
    </row>
    <row r="567">
      <c r="B567" s="16" t="s">
        <v>717</v>
      </c>
      <c r="C567" s="19" t="s">
        <v>25</v>
      </c>
      <c r="D567" s="16" t="s">
        <v>2931</v>
      </c>
      <c r="E567" s="16" t="s">
        <v>2929</v>
      </c>
      <c r="F567" s="27" t="s">
        <v>2916</v>
      </c>
      <c r="G567" s="16" t="s">
        <v>2907</v>
      </c>
      <c r="H567" s="19" t="s">
        <v>29</v>
      </c>
      <c r="I567" s="16">
        <v>65.0</v>
      </c>
      <c r="J567" s="16">
        <v>80.0</v>
      </c>
      <c r="K567" s="16">
        <v>75.0</v>
      </c>
      <c r="L567" s="16">
        <v>60.0</v>
      </c>
      <c r="M567" s="16">
        <v>70.0</v>
      </c>
      <c r="N567" s="20">
        <f t="shared" si="68"/>
        <v>70</v>
      </c>
      <c r="O567" s="16">
        <v>40.0</v>
      </c>
      <c r="P567" s="16">
        <v>68.0</v>
      </c>
      <c r="Q567" s="16">
        <v>78.0</v>
      </c>
      <c r="R567" s="16">
        <v>95.0</v>
      </c>
      <c r="S567" s="16">
        <v>98.0</v>
      </c>
      <c r="T567" s="16">
        <v>85.0</v>
      </c>
      <c r="U567" s="16">
        <v>75.0</v>
      </c>
      <c r="V567" s="16">
        <v>65.0</v>
      </c>
      <c r="W567" s="16" t="s">
        <v>2932</v>
      </c>
    </row>
    <row r="568">
      <c r="B568" s="16" t="s">
        <v>283</v>
      </c>
      <c r="C568" s="19" t="s">
        <v>25</v>
      </c>
      <c r="D568" s="16" t="s">
        <v>2933</v>
      </c>
      <c r="E568" s="16" t="s">
        <v>2929</v>
      </c>
      <c r="F568" s="27" t="s">
        <v>2916</v>
      </c>
      <c r="G568" s="16" t="s">
        <v>2907</v>
      </c>
      <c r="H568" s="19" t="s">
        <v>29</v>
      </c>
      <c r="I568" s="16">
        <v>75.0</v>
      </c>
      <c r="J568" s="16">
        <v>80.0</v>
      </c>
      <c r="K568" s="16">
        <v>75.0</v>
      </c>
      <c r="L568" s="16">
        <v>70.0</v>
      </c>
      <c r="M568" s="16">
        <v>70.0</v>
      </c>
      <c r="N568" s="20">
        <f t="shared" si="68"/>
        <v>74</v>
      </c>
      <c r="O568" s="16">
        <v>50.0</v>
      </c>
      <c r="P568" s="16">
        <v>69.0</v>
      </c>
      <c r="Q568" s="16">
        <v>79.0</v>
      </c>
      <c r="R568" s="16">
        <v>96.0</v>
      </c>
      <c r="S568" s="16">
        <v>97.0</v>
      </c>
      <c r="T568" s="16">
        <v>88.0</v>
      </c>
      <c r="U568" s="16">
        <v>76.0</v>
      </c>
      <c r="V568" s="16">
        <v>68.0</v>
      </c>
      <c r="W568" s="16" t="s">
        <v>2917</v>
      </c>
    </row>
    <row r="569" ht="16.5" customHeight="1">
      <c r="B569" s="16" t="s">
        <v>364</v>
      </c>
      <c r="C569" s="19" t="s">
        <v>25</v>
      </c>
      <c r="D569" s="16" t="s">
        <v>2934</v>
      </c>
      <c r="E569" s="16" t="s">
        <v>2929</v>
      </c>
      <c r="F569" s="27" t="s">
        <v>2916</v>
      </c>
      <c r="G569" s="16" t="s">
        <v>2907</v>
      </c>
      <c r="H569" s="19" t="s">
        <v>29</v>
      </c>
      <c r="I569" s="16">
        <v>65.0</v>
      </c>
      <c r="J569" s="16">
        <v>75.0</v>
      </c>
      <c r="K569" s="16">
        <v>70.0</v>
      </c>
      <c r="L569" s="16">
        <v>70.0</v>
      </c>
      <c r="M569" s="16">
        <v>75.0</v>
      </c>
      <c r="N569" s="20">
        <f t="shared" si="68"/>
        <v>71</v>
      </c>
      <c r="O569" s="16">
        <v>50.0</v>
      </c>
      <c r="P569" s="16">
        <v>67.0</v>
      </c>
      <c r="Q569" s="16">
        <v>78.0</v>
      </c>
      <c r="R569" s="16">
        <v>95.0</v>
      </c>
      <c r="S569" s="16">
        <v>95.0</v>
      </c>
      <c r="T569" s="16">
        <v>87.0</v>
      </c>
      <c r="U569" s="16">
        <v>75.0</v>
      </c>
      <c r="V569" s="16">
        <v>65.0</v>
      </c>
      <c r="W569" s="16" t="s">
        <v>2917</v>
      </c>
    </row>
    <row r="570" ht="15.75" customHeight="1">
      <c r="B570" s="16" t="s">
        <v>228</v>
      </c>
      <c r="C570" s="19" t="s">
        <v>25</v>
      </c>
      <c r="D570" s="16" t="s">
        <v>2935</v>
      </c>
      <c r="E570" s="16" t="s">
        <v>2929</v>
      </c>
      <c r="F570" s="27" t="s">
        <v>2916</v>
      </c>
      <c r="G570" s="16" t="s">
        <v>2907</v>
      </c>
      <c r="H570" s="19" t="s">
        <v>29</v>
      </c>
      <c r="I570" s="16">
        <v>55.0</v>
      </c>
      <c r="J570" s="16">
        <v>80.0</v>
      </c>
      <c r="K570" s="16">
        <v>75.0</v>
      </c>
      <c r="L570" s="16">
        <v>50.0</v>
      </c>
      <c r="M570" s="16">
        <v>60.0</v>
      </c>
      <c r="N570" s="20">
        <f t="shared" si="68"/>
        <v>64</v>
      </c>
      <c r="O570" s="16">
        <v>45.0</v>
      </c>
      <c r="P570" s="16">
        <v>65.0</v>
      </c>
      <c r="Q570" s="16">
        <v>85.0</v>
      </c>
      <c r="R570" s="16">
        <v>93.0</v>
      </c>
      <c r="S570" s="16">
        <v>93.0</v>
      </c>
      <c r="T570" s="16">
        <v>85.0</v>
      </c>
      <c r="U570" s="16">
        <v>75.0</v>
      </c>
      <c r="V570" s="16">
        <v>64.0</v>
      </c>
      <c r="W570" s="16" t="s">
        <v>2923</v>
      </c>
    </row>
    <row r="571">
      <c r="B571" s="16" t="s">
        <v>123</v>
      </c>
      <c r="C571" s="19" t="s">
        <v>25</v>
      </c>
      <c r="D571" s="16" t="s">
        <v>2936</v>
      </c>
      <c r="E571" s="16" t="s">
        <v>2929</v>
      </c>
      <c r="F571" s="27" t="s">
        <v>2916</v>
      </c>
      <c r="G571" s="16" t="s">
        <v>2907</v>
      </c>
      <c r="H571" s="19" t="s">
        <v>29</v>
      </c>
      <c r="I571" s="16">
        <v>60.0</v>
      </c>
      <c r="J571" s="16">
        <v>80.0</v>
      </c>
      <c r="K571" s="16">
        <v>75.0</v>
      </c>
      <c r="L571" s="16">
        <v>50.0</v>
      </c>
      <c r="M571" s="16">
        <v>65.0</v>
      </c>
      <c r="N571" s="20">
        <f t="shared" si="68"/>
        <v>66</v>
      </c>
      <c r="O571" s="16">
        <v>60.0</v>
      </c>
      <c r="P571" s="16">
        <v>75.0</v>
      </c>
      <c r="Q571" s="16">
        <v>85.0</v>
      </c>
      <c r="R571" s="16">
        <v>95.0</v>
      </c>
      <c r="S571" s="16">
        <v>92.0</v>
      </c>
      <c r="T571" s="16">
        <v>88.0</v>
      </c>
      <c r="U571" s="16">
        <v>78.0</v>
      </c>
      <c r="V571" s="16">
        <v>63.0</v>
      </c>
      <c r="W571" s="16" t="s">
        <v>2917</v>
      </c>
    </row>
    <row r="572">
      <c r="B572" s="16" t="s">
        <v>147</v>
      </c>
      <c r="C572" s="19" t="s">
        <v>25</v>
      </c>
      <c r="D572" s="16" t="s">
        <v>2937</v>
      </c>
      <c r="E572" s="16" t="s">
        <v>2929</v>
      </c>
      <c r="F572" s="27" t="s">
        <v>2916</v>
      </c>
      <c r="G572" s="16" t="s">
        <v>2907</v>
      </c>
      <c r="H572" s="19" t="s">
        <v>29</v>
      </c>
      <c r="I572" s="16">
        <v>80.0</v>
      </c>
      <c r="J572" s="16">
        <v>90.0</v>
      </c>
      <c r="K572" s="16">
        <v>85.0</v>
      </c>
      <c r="L572" s="16">
        <v>90.0</v>
      </c>
      <c r="M572" s="16">
        <v>80.0</v>
      </c>
      <c r="N572" s="20">
        <f t="shared" si="68"/>
        <v>85</v>
      </c>
      <c r="O572" s="16">
        <v>50.0</v>
      </c>
      <c r="P572" s="16">
        <v>75.0</v>
      </c>
      <c r="Q572" s="16">
        <v>87.0</v>
      </c>
      <c r="R572" s="16">
        <v>97.0</v>
      </c>
      <c r="S572" s="16">
        <v>93.0</v>
      </c>
      <c r="T572" s="16">
        <v>89.0</v>
      </c>
      <c r="U572" s="16">
        <v>79.0</v>
      </c>
      <c r="V572" s="16">
        <v>65.0</v>
      </c>
      <c r="W572" s="16" t="s">
        <v>2917</v>
      </c>
    </row>
    <row r="573" ht="16.5" customHeight="1">
      <c r="B573" s="16" t="s">
        <v>24</v>
      </c>
      <c r="C573" s="19" t="s">
        <v>25</v>
      </c>
      <c r="D573" s="16" t="s">
        <v>2938</v>
      </c>
      <c r="E573" s="16" t="s">
        <v>2929</v>
      </c>
      <c r="F573" s="27" t="s">
        <v>2916</v>
      </c>
      <c r="G573" s="16" t="s">
        <v>2907</v>
      </c>
      <c r="H573" s="19" t="s">
        <v>29</v>
      </c>
      <c r="I573" s="16">
        <v>70.0</v>
      </c>
      <c r="J573" s="16">
        <v>85.0</v>
      </c>
      <c r="K573" s="16">
        <v>80.0</v>
      </c>
      <c r="L573" s="16">
        <v>85.0</v>
      </c>
      <c r="M573" s="16">
        <v>70.0</v>
      </c>
      <c r="N573" s="20">
        <f t="shared" si="68"/>
        <v>78</v>
      </c>
      <c r="O573" s="16">
        <v>50.0</v>
      </c>
      <c r="P573" s="16">
        <v>70.0</v>
      </c>
      <c r="Q573" s="16">
        <v>85.0</v>
      </c>
      <c r="R573" s="16">
        <v>95.0</v>
      </c>
      <c r="S573" s="16">
        <v>95.0</v>
      </c>
      <c r="T573" s="16">
        <v>88.0</v>
      </c>
      <c r="U573" s="16">
        <v>77.0</v>
      </c>
      <c r="V573" s="16">
        <v>67.0</v>
      </c>
      <c r="W573" s="16" t="s">
        <v>2917</v>
      </c>
    </row>
    <row r="574" ht="15.75" customHeight="1">
      <c r="B574" s="16" t="s">
        <v>2939</v>
      </c>
      <c r="C574" s="19" t="s">
        <v>25</v>
      </c>
      <c r="D574" s="16" t="s">
        <v>2940</v>
      </c>
      <c r="E574" s="16" t="s">
        <v>2929</v>
      </c>
      <c r="F574" s="27" t="s">
        <v>2916</v>
      </c>
      <c r="G574" s="16" t="s">
        <v>2907</v>
      </c>
      <c r="H574" s="19" t="s">
        <v>29</v>
      </c>
      <c r="I574" s="16">
        <v>85.0</v>
      </c>
      <c r="J574" s="16">
        <v>80.0</v>
      </c>
      <c r="K574" s="16">
        <v>78.0</v>
      </c>
      <c r="L574" s="16">
        <v>85.0</v>
      </c>
      <c r="M574" s="16">
        <v>70.0</v>
      </c>
      <c r="N574" s="20">
        <f t="shared" si="68"/>
        <v>79.6</v>
      </c>
      <c r="O574" s="16">
        <v>60.0</v>
      </c>
      <c r="P574" s="16">
        <v>74.0</v>
      </c>
      <c r="Q574" s="16">
        <v>85.0</v>
      </c>
      <c r="R574" s="16">
        <v>96.0</v>
      </c>
      <c r="S574" s="16">
        <v>96.0</v>
      </c>
      <c r="T574" s="16">
        <v>80.0</v>
      </c>
      <c r="U574" s="16">
        <v>70.0</v>
      </c>
      <c r="V574" s="16">
        <v>62.0</v>
      </c>
      <c r="W574" s="16" t="s">
        <v>2917</v>
      </c>
    </row>
    <row r="575" ht="18.0" customHeight="1">
      <c r="B575" s="16" t="s">
        <v>686</v>
      </c>
      <c r="C575" s="19" t="s">
        <v>25</v>
      </c>
      <c r="D575" s="16" t="s">
        <v>2941</v>
      </c>
      <c r="E575" s="16" t="s">
        <v>2929</v>
      </c>
      <c r="F575" s="27" t="s">
        <v>2916</v>
      </c>
      <c r="G575" s="16" t="s">
        <v>2907</v>
      </c>
      <c r="H575" s="19" t="s">
        <v>29</v>
      </c>
      <c r="I575" s="16">
        <v>75.0</v>
      </c>
      <c r="J575" s="16">
        <v>85.0</v>
      </c>
      <c r="K575" s="16">
        <v>80.0</v>
      </c>
      <c r="L575" s="16">
        <v>70.0</v>
      </c>
      <c r="M575" s="16">
        <v>80.0</v>
      </c>
      <c r="N575" s="20">
        <f t="shared" si="68"/>
        <v>78</v>
      </c>
      <c r="O575" s="16">
        <v>55.0</v>
      </c>
      <c r="P575" s="16">
        <v>75.0</v>
      </c>
      <c r="Q575" s="16">
        <v>84.0</v>
      </c>
      <c r="R575" s="16">
        <v>95.0</v>
      </c>
      <c r="S575" s="16">
        <v>95.0</v>
      </c>
      <c r="T575" s="16">
        <v>80.0</v>
      </c>
      <c r="U575" s="16">
        <v>72.0</v>
      </c>
      <c r="V575" s="16">
        <v>65.0</v>
      </c>
      <c r="W575" s="16" t="s">
        <v>2923</v>
      </c>
    </row>
    <row r="576" ht="16.5" customHeight="1">
      <c r="B576" s="16" t="s">
        <v>2302</v>
      </c>
      <c r="C576" s="19" t="s">
        <v>25</v>
      </c>
      <c r="D576" s="16" t="s">
        <v>2942</v>
      </c>
      <c r="E576" s="16" t="s">
        <v>2929</v>
      </c>
      <c r="F576" s="27" t="s">
        <v>2916</v>
      </c>
      <c r="G576" s="16" t="s">
        <v>2907</v>
      </c>
      <c r="H576" s="19" t="s">
        <v>29</v>
      </c>
      <c r="I576" s="16">
        <v>65.0</v>
      </c>
      <c r="J576" s="16">
        <v>90.0</v>
      </c>
      <c r="K576" s="16">
        <v>85.0</v>
      </c>
      <c r="L576" s="16">
        <v>60.0</v>
      </c>
      <c r="M576" s="16">
        <v>70.0</v>
      </c>
      <c r="N576" s="20">
        <f t="shared" si="68"/>
        <v>74</v>
      </c>
      <c r="O576" s="16">
        <v>53.0</v>
      </c>
      <c r="P576" s="16">
        <v>72.0</v>
      </c>
      <c r="Q576" s="16">
        <v>84.0</v>
      </c>
      <c r="R576" s="16">
        <v>94.0</v>
      </c>
      <c r="S576" s="16">
        <v>93.0</v>
      </c>
      <c r="T576" s="16">
        <v>78.0</v>
      </c>
      <c r="U576" s="16">
        <v>70.0</v>
      </c>
      <c r="V576" s="16">
        <v>67.0</v>
      </c>
      <c r="W576" s="16" t="s">
        <v>2917</v>
      </c>
    </row>
    <row r="577" ht="16.5" customHeight="1">
      <c r="B577" s="16" t="s">
        <v>779</v>
      </c>
      <c r="C577" s="19" t="s">
        <v>25</v>
      </c>
      <c r="D577" s="16" t="s">
        <v>2943</v>
      </c>
      <c r="E577" s="16" t="s">
        <v>2929</v>
      </c>
      <c r="F577" s="27" t="s">
        <v>2916</v>
      </c>
      <c r="G577" s="16" t="s">
        <v>2907</v>
      </c>
      <c r="H577" s="19" t="s">
        <v>29</v>
      </c>
      <c r="I577" s="16">
        <v>70.0</v>
      </c>
      <c r="J577" s="16">
        <v>90.0</v>
      </c>
      <c r="K577" s="16">
        <v>85.0</v>
      </c>
      <c r="L577" s="16">
        <v>70.0</v>
      </c>
      <c r="M577" s="16">
        <v>65.0</v>
      </c>
      <c r="N577" s="20">
        <f t="shared" si="68"/>
        <v>76</v>
      </c>
      <c r="O577" s="16">
        <v>55.0</v>
      </c>
      <c r="P577" s="16">
        <v>74.0</v>
      </c>
      <c r="Q577" s="16">
        <v>85.0</v>
      </c>
      <c r="R577" s="16">
        <v>95.0</v>
      </c>
      <c r="S577" s="16">
        <v>92.0</v>
      </c>
      <c r="T577" s="16">
        <v>79.0</v>
      </c>
      <c r="U577" s="16">
        <v>70.0</v>
      </c>
      <c r="V577" s="16">
        <v>65.0</v>
      </c>
      <c r="W577" s="16" t="s">
        <v>2917</v>
      </c>
    </row>
    <row r="578" ht="15.75" customHeight="1">
      <c r="B578" s="16" t="s">
        <v>281</v>
      </c>
      <c r="C578" s="19" t="s">
        <v>25</v>
      </c>
      <c r="D578" s="16" t="s">
        <v>2944</v>
      </c>
      <c r="E578" s="16" t="s">
        <v>2929</v>
      </c>
      <c r="F578" s="27" t="s">
        <v>2916</v>
      </c>
      <c r="G578" s="16" t="s">
        <v>2907</v>
      </c>
      <c r="H578" s="19" t="s">
        <v>29</v>
      </c>
      <c r="I578" s="16">
        <v>75.0</v>
      </c>
      <c r="J578" s="16">
        <v>85.0</v>
      </c>
      <c r="K578" s="16">
        <v>70.0</v>
      </c>
      <c r="L578" s="16">
        <v>80.0</v>
      </c>
      <c r="M578" s="16">
        <v>75.0</v>
      </c>
      <c r="N578" s="20">
        <f t="shared" si="68"/>
        <v>77</v>
      </c>
      <c r="O578" s="16">
        <v>57.0</v>
      </c>
      <c r="P578" s="16">
        <v>75.0</v>
      </c>
      <c r="Q578" s="16">
        <v>85.0</v>
      </c>
      <c r="R578" s="16">
        <v>94.0</v>
      </c>
      <c r="S578" s="16">
        <v>94.0</v>
      </c>
      <c r="T578" s="16">
        <v>78.0</v>
      </c>
      <c r="U578" s="16">
        <v>71.0</v>
      </c>
      <c r="V578" s="16">
        <v>66.0</v>
      </c>
      <c r="W578" s="16" t="s">
        <v>2923</v>
      </c>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row>
    <row r="580">
      <c r="A580" s="16">
        <v>279.0</v>
      </c>
      <c r="B580" s="16" t="s">
        <v>103</v>
      </c>
      <c r="C580" s="16" t="s">
        <v>25</v>
      </c>
      <c r="D580" s="16" t="s">
        <v>2945</v>
      </c>
      <c r="E580" s="34">
        <v>44569.0</v>
      </c>
      <c r="F580" s="29" t="s">
        <v>2946</v>
      </c>
      <c r="G580" s="29" t="s">
        <v>2907</v>
      </c>
      <c r="H580" s="15" t="s">
        <v>29</v>
      </c>
      <c r="I580" s="15">
        <f>AVERAGE(J580,K580,M580)</f>
        <v>79.66666667</v>
      </c>
      <c r="J580" s="16">
        <v>82.0</v>
      </c>
      <c r="K580" s="16">
        <v>77.0</v>
      </c>
      <c r="L580" s="16">
        <v>75.0</v>
      </c>
      <c r="M580" s="16">
        <v>80.0</v>
      </c>
      <c r="N580" s="16">
        <f>AVERAGE(J580:M580)</f>
        <v>78.5</v>
      </c>
      <c r="O580" s="16">
        <v>87.0</v>
      </c>
      <c r="P580" s="16">
        <v>91.0</v>
      </c>
      <c r="Q580" s="16">
        <v>93.0</v>
      </c>
      <c r="R580" s="16">
        <v>95.0</v>
      </c>
      <c r="S580" s="16">
        <v>90.0</v>
      </c>
      <c r="T580" s="16">
        <v>87.0</v>
      </c>
      <c r="U580" s="16">
        <v>85.0</v>
      </c>
      <c r="V580" s="16">
        <v>83.0</v>
      </c>
      <c r="W580" s="16" t="s">
        <v>2947</v>
      </c>
      <c r="X580" s="26" t="s">
        <v>2948</v>
      </c>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row>
    <row r="582" ht="17.25" customHeight="1">
      <c r="A582" s="16">
        <v>840.0</v>
      </c>
      <c r="B582" s="16" t="s">
        <v>566</v>
      </c>
      <c r="C582" s="16" t="s">
        <v>25</v>
      </c>
      <c r="D582" s="16" t="s">
        <v>2949</v>
      </c>
      <c r="E582" s="34">
        <v>44210.0</v>
      </c>
      <c r="F582" s="29" t="s">
        <v>2950</v>
      </c>
      <c r="G582" s="16" t="s">
        <v>2907</v>
      </c>
      <c r="H582" s="16" t="s">
        <v>29</v>
      </c>
      <c r="I582" s="16">
        <v>80.0</v>
      </c>
      <c r="J582" s="16">
        <v>85.0</v>
      </c>
      <c r="K582" s="16">
        <v>85.0</v>
      </c>
      <c r="L582" s="16">
        <v>85.0</v>
      </c>
      <c r="M582" s="16">
        <v>100.0</v>
      </c>
      <c r="N582" s="16">
        <f t="shared" ref="N582:N585" si="69">AVERAGE(I582:M582)</f>
        <v>87</v>
      </c>
      <c r="O582" s="16">
        <v>85.0</v>
      </c>
      <c r="P582" s="16">
        <v>90.0</v>
      </c>
      <c r="Q582" s="16">
        <v>95.0</v>
      </c>
      <c r="R582" s="16">
        <v>100.0</v>
      </c>
      <c r="S582" s="16">
        <v>100.0</v>
      </c>
      <c r="T582" s="16">
        <v>50.0</v>
      </c>
      <c r="U582" s="16">
        <v>40.0</v>
      </c>
      <c r="V582" s="16">
        <v>30.0</v>
      </c>
      <c r="W582" s="16" t="s">
        <v>2951</v>
      </c>
      <c r="X582" s="26" t="s">
        <v>2952</v>
      </c>
    </row>
    <row r="583" ht="16.5" customHeight="1">
      <c r="B583" s="16" t="s">
        <v>2953</v>
      </c>
      <c r="C583" s="16" t="s">
        <v>25</v>
      </c>
      <c r="D583" s="16" t="s">
        <v>2954</v>
      </c>
      <c r="E583" s="34">
        <v>44583.0</v>
      </c>
      <c r="F583" s="29" t="s">
        <v>2950</v>
      </c>
      <c r="G583" s="16" t="s">
        <v>2907</v>
      </c>
      <c r="H583" s="16" t="s">
        <v>29</v>
      </c>
      <c r="I583" s="16">
        <v>90.0</v>
      </c>
      <c r="J583" s="16">
        <v>85.0</v>
      </c>
      <c r="K583" s="16">
        <v>85.0</v>
      </c>
      <c r="L583" s="16">
        <v>85.0</v>
      </c>
      <c r="M583" s="16">
        <v>100.0</v>
      </c>
      <c r="N583" s="16">
        <f t="shared" si="69"/>
        <v>89</v>
      </c>
      <c r="O583" s="16">
        <v>85.0</v>
      </c>
      <c r="P583" s="16">
        <v>90.0</v>
      </c>
      <c r="Q583" s="16">
        <v>95.0</v>
      </c>
      <c r="R583" s="16">
        <v>100.0</v>
      </c>
      <c r="S583" s="16">
        <v>100.0</v>
      </c>
      <c r="T583" s="16">
        <v>50.0</v>
      </c>
      <c r="U583" s="16">
        <v>40.0</v>
      </c>
      <c r="V583" s="16">
        <v>30.0</v>
      </c>
    </row>
    <row r="584" ht="15.75" customHeight="1">
      <c r="B584" s="16" t="s">
        <v>2955</v>
      </c>
      <c r="C584" s="16" t="s">
        <v>25</v>
      </c>
      <c r="D584" s="16" t="s">
        <v>2956</v>
      </c>
      <c r="E584" s="34">
        <v>44583.0</v>
      </c>
      <c r="F584" s="29" t="s">
        <v>2950</v>
      </c>
      <c r="G584" s="16" t="s">
        <v>2907</v>
      </c>
      <c r="H584" s="16" t="s">
        <v>29</v>
      </c>
      <c r="I584" s="16">
        <v>100.0</v>
      </c>
      <c r="J584" s="16">
        <v>100.0</v>
      </c>
      <c r="K584" s="16">
        <v>100.0</v>
      </c>
      <c r="L584" s="16">
        <v>100.0</v>
      </c>
      <c r="M584" s="16">
        <v>100.0</v>
      </c>
      <c r="N584" s="16">
        <f t="shared" si="69"/>
        <v>100</v>
      </c>
      <c r="O584" s="16">
        <v>100.0</v>
      </c>
      <c r="P584" s="16">
        <v>100.0</v>
      </c>
      <c r="Q584" s="16">
        <v>100.0</v>
      </c>
      <c r="R584" s="16">
        <v>100.0</v>
      </c>
      <c r="S584" s="16">
        <v>100.0</v>
      </c>
      <c r="T584" s="16">
        <v>50.0</v>
      </c>
      <c r="U584" s="16">
        <v>40.0</v>
      </c>
      <c r="V584" s="16">
        <v>30.0</v>
      </c>
    </row>
    <row r="585">
      <c r="B585" s="16" t="s">
        <v>247</v>
      </c>
      <c r="C585" s="16" t="s">
        <v>25</v>
      </c>
      <c r="D585" s="16" t="s">
        <v>2957</v>
      </c>
      <c r="E585" s="34">
        <v>44424.0</v>
      </c>
      <c r="F585" s="29" t="s">
        <v>2950</v>
      </c>
      <c r="G585" s="16" t="s">
        <v>2907</v>
      </c>
      <c r="H585" s="16" t="s">
        <v>29</v>
      </c>
      <c r="I585" s="16">
        <v>80.0</v>
      </c>
      <c r="J585" s="16">
        <v>85.0</v>
      </c>
      <c r="K585" s="16">
        <v>70.0</v>
      </c>
      <c r="L585" s="16">
        <v>85.0</v>
      </c>
      <c r="M585" s="16">
        <v>100.0</v>
      </c>
      <c r="N585" s="16">
        <f t="shared" si="69"/>
        <v>84</v>
      </c>
      <c r="O585" s="16">
        <v>80.0</v>
      </c>
      <c r="P585" s="16">
        <v>90.0</v>
      </c>
      <c r="Q585" s="16">
        <v>100.0</v>
      </c>
      <c r="R585" s="16">
        <v>100.0</v>
      </c>
      <c r="S585" s="16">
        <v>100.0</v>
      </c>
      <c r="T585" s="16">
        <v>50.0</v>
      </c>
      <c r="U585" s="16">
        <v>40.0</v>
      </c>
      <c r="V585" s="16">
        <v>30.0</v>
      </c>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row>
    <row r="587">
      <c r="A587" s="16">
        <v>218.0</v>
      </c>
      <c r="B587" s="16"/>
      <c r="C587" s="16" t="s">
        <v>25</v>
      </c>
      <c r="D587" s="27" t="s">
        <v>46</v>
      </c>
      <c r="E587" s="16"/>
      <c r="F587" s="16" t="s">
        <v>2958</v>
      </c>
      <c r="G587" s="16" t="s">
        <v>2907</v>
      </c>
      <c r="H587" s="19" t="s">
        <v>29</v>
      </c>
      <c r="I587" s="16"/>
      <c r="J587" s="16"/>
      <c r="K587" s="16"/>
      <c r="L587" s="16"/>
      <c r="M587" s="16"/>
      <c r="N587" s="16"/>
      <c r="O587" s="16"/>
      <c r="P587" s="16"/>
      <c r="Q587" s="16"/>
      <c r="R587" s="16"/>
      <c r="S587" s="16"/>
      <c r="T587" s="16"/>
      <c r="U587" s="16"/>
      <c r="V587" s="16"/>
      <c r="W587" s="16"/>
      <c r="X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row>
    <row r="589" ht="14.25" customHeight="1">
      <c r="A589" s="30">
        <v>3041.0</v>
      </c>
      <c r="B589" s="16"/>
      <c r="C589" s="16" t="s">
        <v>25</v>
      </c>
      <c r="D589" s="16" t="s">
        <v>46</v>
      </c>
      <c r="E589" s="16"/>
      <c r="F589" s="30" t="s">
        <v>2959</v>
      </c>
      <c r="G589" s="30" t="s">
        <v>2907</v>
      </c>
      <c r="H589" s="15" t="s">
        <v>29</v>
      </c>
      <c r="I589" s="16"/>
      <c r="J589" s="16"/>
      <c r="K589" s="16"/>
      <c r="L589" s="16"/>
      <c r="M589" s="16"/>
      <c r="N589" s="16"/>
      <c r="O589" s="16"/>
      <c r="P589" s="16"/>
      <c r="Q589" s="16"/>
      <c r="R589" s="16"/>
      <c r="S589" s="16"/>
      <c r="T589" s="16"/>
      <c r="U589" s="16"/>
      <c r="V589" s="16"/>
      <c r="W589" s="16"/>
      <c r="X589" s="16"/>
    </row>
    <row r="590">
      <c r="A590" s="16"/>
      <c r="B590" s="16"/>
      <c r="C590" s="16"/>
      <c r="D590" s="16"/>
      <c r="E590" s="16"/>
      <c r="F590" s="16"/>
      <c r="G590" s="29"/>
      <c r="H590" s="15"/>
      <c r="I590" s="16"/>
      <c r="J590" s="16"/>
      <c r="K590" s="16"/>
      <c r="L590" s="16"/>
      <c r="M590" s="16"/>
      <c r="N590" s="16"/>
      <c r="O590" s="16"/>
      <c r="P590" s="16"/>
      <c r="Q590" s="16"/>
      <c r="R590" s="16"/>
      <c r="S590" s="16"/>
      <c r="T590" s="16"/>
      <c r="U590" s="16"/>
      <c r="V590" s="16"/>
      <c r="W590" s="16"/>
      <c r="X590" s="16"/>
    </row>
    <row r="591">
      <c r="A591" s="16">
        <v>995.0</v>
      </c>
      <c r="B591" s="16"/>
      <c r="C591" s="16" t="s">
        <v>25</v>
      </c>
      <c r="D591" s="16" t="s">
        <v>46</v>
      </c>
      <c r="E591" s="16"/>
      <c r="F591" s="16" t="s">
        <v>2960</v>
      </c>
      <c r="G591" s="29" t="s">
        <v>2907</v>
      </c>
      <c r="H591" s="15" t="s">
        <v>29</v>
      </c>
      <c r="I591" s="16"/>
      <c r="J591" s="16"/>
      <c r="K591" s="16"/>
      <c r="L591" s="16"/>
      <c r="M591" s="16"/>
      <c r="N591" s="16"/>
      <c r="O591" s="16"/>
      <c r="P591" s="16"/>
      <c r="Q591" s="16"/>
      <c r="R591" s="16"/>
      <c r="S591" s="16"/>
      <c r="T591" s="16"/>
      <c r="U591" s="16"/>
      <c r="V591" s="16"/>
      <c r="W591" s="16"/>
      <c r="X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row>
    <row r="593">
      <c r="A593" s="16">
        <v>1841.0</v>
      </c>
      <c r="B593" s="16"/>
      <c r="C593" s="16" t="s">
        <v>25</v>
      </c>
      <c r="D593" s="16" t="s">
        <v>46</v>
      </c>
      <c r="E593" s="16"/>
      <c r="F593" s="16" t="s">
        <v>2961</v>
      </c>
      <c r="G593" s="16" t="s">
        <v>2907</v>
      </c>
      <c r="H593" s="16" t="s">
        <v>29</v>
      </c>
      <c r="I593" s="16"/>
      <c r="J593" s="16"/>
      <c r="K593" s="16"/>
      <c r="L593" s="16"/>
      <c r="M593" s="16"/>
      <c r="N593" s="16"/>
      <c r="O593" s="16"/>
      <c r="P593" s="16"/>
      <c r="Q593" s="16"/>
      <c r="R593" s="16"/>
      <c r="S593" s="16"/>
      <c r="T593" s="16"/>
      <c r="U593" s="16"/>
      <c r="V593" s="16"/>
      <c r="W593" s="16"/>
      <c r="X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row>
    <row r="595">
      <c r="A595" s="16">
        <v>2885.0</v>
      </c>
      <c r="B595" s="16"/>
      <c r="C595" s="16" t="s">
        <v>25</v>
      </c>
      <c r="D595" s="16" t="s">
        <v>46</v>
      </c>
      <c r="E595" s="16"/>
      <c r="F595" s="16" t="s">
        <v>2962</v>
      </c>
      <c r="G595" s="16" t="s">
        <v>2907</v>
      </c>
      <c r="H595" s="16" t="s">
        <v>29</v>
      </c>
      <c r="I595" s="16"/>
      <c r="J595" s="16"/>
      <c r="K595" s="16"/>
      <c r="L595" s="16"/>
      <c r="M595" s="16"/>
      <c r="N595" s="16"/>
      <c r="O595" s="16"/>
      <c r="P595" s="16"/>
      <c r="Q595" s="16"/>
      <c r="R595" s="16"/>
      <c r="S595" s="16"/>
      <c r="T595" s="16"/>
      <c r="U595" s="16"/>
      <c r="V595" s="16"/>
      <c r="W595" s="16"/>
      <c r="X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row>
    <row r="597">
      <c r="A597" s="16">
        <v>27.0</v>
      </c>
      <c r="B597" s="16" t="s">
        <v>2963</v>
      </c>
      <c r="C597" s="16" t="s">
        <v>25</v>
      </c>
      <c r="D597" s="16" t="s">
        <v>2964</v>
      </c>
      <c r="E597" s="28" t="s">
        <v>2965</v>
      </c>
      <c r="F597" s="27" t="s">
        <v>2966</v>
      </c>
      <c r="G597" s="16" t="s">
        <v>2907</v>
      </c>
      <c r="H597" s="15" t="s">
        <v>29</v>
      </c>
      <c r="I597" s="16">
        <v>90.0</v>
      </c>
      <c r="J597" s="16">
        <v>87.0</v>
      </c>
      <c r="K597" s="16">
        <v>80.0</v>
      </c>
      <c r="L597" s="16">
        <v>88.0</v>
      </c>
      <c r="M597" s="16">
        <v>90.0</v>
      </c>
      <c r="N597" s="20">
        <f t="shared" ref="N597:N618" si="70">AVERAGE(I597:M597)</f>
        <v>87</v>
      </c>
      <c r="O597" s="16">
        <v>93.0</v>
      </c>
      <c r="P597" s="16">
        <v>97.0</v>
      </c>
      <c r="Q597" s="16">
        <v>98.0</v>
      </c>
      <c r="R597" s="16">
        <v>100.0</v>
      </c>
      <c r="S597" s="16">
        <v>95.0</v>
      </c>
      <c r="T597" s="16">
        <v>86.0</v>
      </c>
      <c r="U597" s="16">
        <v>74.0</v>
      </c>
      <c r="V597" s="16">
        <v>65.0</v>
      </c>
      <c r="W597" s="16" t="s">
        <v>2967</v>
      </c>
      <c r="X597" s="26" t="s">
        <v>2968</v>
      </c>
    </row>
    <row r="598">
      <c r="B598" s="16" t="s">
        <v>1260</v>
      </c>
      <c r="C598" s="16" t="s">
        <v>25</v>
      </c>
      <c r="D598" s="16" t="s">
        <v>2969</v>
      </c>
      <c r="E598" s="28" t="s">
        <v>2965</v>
      </c>
      <c r="F598" s="27" t="s">
        <v>2966</v>
      </c>
      <c r="G598" s="16" t="s">
        <v>2907</v>
      </c>
      <c r="H598" s="15" t="s">
        <v>29</v>
      </c>
      <c r="I598" s="16">
        <v>63.0</v>
      </c>
      <c r="J598" s="16">
        <v>81.0</v>
      </c>
      <c r="K598" s="16">
        <v>63.0</v>
      </c>
      <c r="L598" s="16">
        <v>77.0</v>
      </c>
      <c r="M598" s="16">
        <v>68.0</v>
      </c>
      <c r="N598" s="20">
        <f t="shared" si="70"/>
        <v>70.4</v>
      </c>
      <c r="O598" s="16">
        <v>81.0</v>
      </c>
      <c r="P598" s="16">
        <v>90.0</v>
      </c>
      <c r="Q598" s="16">
        <v>92.0</v>
      </c>
      <c r="R598" s="16">
        <v>95.0</v>
      </c>
      <c r="S598" s="16">
        <v>85.0</v>
      </c>
      <c r="T598" s="16">
        <v>82.0</v>
      </c>
      <c r="U598" s="16">
        <v>75.0</v>
      </c>
      <c r="V598" s="16">
        <v>70.0</v>
      </c>
      <c r="W598" s="16" t="s">
        <v>2967</v>
      </c>
    </row>
    <row r="599">
      <c r="B599" s="16" t="s">
        <v>843</v>
      </c>
      <c r="C599" s="16" t="s">
        <v>25</v>
      </c>
      <c r="D599" s="16" t="s">
        <v>2970</v>
      </c>
      <c r="E599" s="28" t="s">
        <v>2965</v>
      </c>
      <c r="F599" s="27" t="s">
        <v>2966</v>
      </c>
      <c r="G599" s="16" t="s">
        <v>2907</v>
      </c>
      <c r="H599" s="15" t="s">
        <v>29</v>
      </c>
      <c r="I599" s="16">
        <v>58.0</v>
      </c>
      <c r="J599" s="16">
        <v>90.0</v>
      </c>
      <c r="K599" s="16">
        <v>70.0</v>
      </c>
      <c r="L599" s="16">
        <v>95.0</v>
      </c>
      <c r="M599" s="16">
        <v>68.0</v>
      </c>
      <c r="N599" s="20">
        <f t="shared" si="70"/>
        <v>76.2</v>
      </c>
      <c r="O599" s="16">
        <v>80.0</v>
      </c>
      <c r="P599" s="16">
        <v>88.0</v>
      </c>
      <c r="Q599" s="16">
        <v>92.0</v>
      </c>
      <c r="R599" s="16">
        <v>97.0</v>
      </c>
      <c r="S599" s="16">
        <v>97.0</v>
      </c>
      <c r="T599" s="16">
        <v>80.0</v>
      </c>
      <c r="U599" s="16">
        <v>70.0</v>
      </c>
      <c r="V599" s="16">
        <v>60.0</v>
      </c>
      <c r="W599" s="16" t="s">
        <v>2967</v>
      </c>
    </row>
    <row r="600">
      <c r="B600" s="16" t="s">
        <v>253</v>
      </c>
      <c r="C600" s="16" t="s">
        <v>25</v>
      </c>
      <c r="D600" s="16" t="s">
        <v>2971</v>
      </c>
      <c r="E600" s="28" t="s">
        <v>2965</v>
      </c>
      <c r="F600" s="27" t="s">
        <v>2966</v>
      </c>
      <c r="G600" s="16" t="s">
        <v>2907</v>
      </c>
      <c r="H600" s="15" t="s">
        <v>29</v>
      </c>
      <c r="I600" s="16">
        <v>60.0</v>
      </c>
      <c r="J600" s="16">
        <v>87.0</v>
      </c>
      <c r="K600" s="16">
        <v>72.0</v>
      </c>
      <c r="L600" s="16">
        <v>70.0</v>
      </c>
      <c r="M600" s="16">
        <v>70.0</v>
      </c>
      <c r="N600" s="20">
        <f t="shared" si="70"/>
        <v>71.8</v>
      </c>
      <c r="O600" s="16">
        <v>70.0</v>
      </c>
      <c r="P600" s="16">
        <v>85.0</v>
      </c>
      <c r="Q600" s="16">
        <v>90.0</v>
      </c>
      <c r="R600" s="16">
        <v>94.0</v>
      </c>
      <c r="S600" s="16">
        <v>80.0</v>
      </c>
      <c r="T600" s="16">
        <v>85.0</v>
      </c>
      <c r="U600" s="16">
        <v>92.0</v>
      </c>
      <c r="V600" s="16">
        <v>95.0</v>
      </c>
      <c r="W600" s="16" t="s">
        <v>2967</v>
      </c>
    </row>
    <row r="601">
      <c r="B601" s="16" t="s">
        <v>290</v>
      </c>
      <c r="C601" s="16" t="s">
        <v>25</v>
      </c>
      <c r="D601" s="16" t="s">
        <v>2972</v>
      </c>
      <c r="E601" s="28" t="s">
        <v>2965</v>
      </c>
      <c r="F601" s="27" t="s">
        <v>2966</v>
      </c>
      <c r="G601" s="16" t="s">
        <v>2907</v>
      </c>
      <c r="H601" s="15" t="s">
        <v>29</v>
      </c>
      <c r="I601" s="16">
        <v>65.0</v>
      </c>
      <c r="J601" s="16">
        <v>92.0</v>
      </c>
      <c r="K601" s="16">
        <v>70.0</v>
      </c>
      <c r="L601" s="16">
        <v>88.0</v>
      </c>
      <c r="M601" s="16">
        <v>73.0</v>
      </c>
      <c r="N601" s="20">
        <f t="shared" si="70"/>
        <v>77.6</v>
      </c>
      <c r="O601" s="16">
        <v>72.0</v>
      </c>
      <c r="P601" s="16">
        <v>88.0</v>
      </c>
      <c r="Q601" s="16">
        <v>90.0</v>
      </c>
      <c r="R601" s="16">
        <v>95.0</v>
      </c>
      <c r="S601" s="16">
        <v>95.0</v>
      </c>
      <c r="T601" s="16">
        <v>87.0</v>
      </c>
      <c r="U601" s="16">
        <v>75.0</v>
      </c>
      <c r="V601" s="16">
        <v>68.0</v>
      </c>
      <c r="W601" s="16" t="s">
        <v>2967</v>
      </c>
    </row>
    <row r="602">
      <c r="B602" s="16" t="s">
        <v>1291</v>
      </c>
      <c r="C602" s="16" t="s">
        <v>25</v>
      </c>
      <c r="D602" s="16" t="s">
        <v>2973</v>
      </c>
      <c r="E602" s="28" t="s">
        <v>2965</v>
      </c>
      <c r="F602" s="27" t="s">
        <v>2966</v>
      </c>
      <c r="G602" s="16" t="s">
        <v>2907</v>
      </c>
      <c r="H602" s="15" t="s">
        <v>29</v>
      </c>
      <c r="I602" s="16">
        <v>63.0</v>
      </c>
      <c r="J602" s="16">
        <v>93.0</v>
      </c>
      <c r="K602" s="16">
        <v>76.0</v>
      </c>
      <c r="L602" s="16">
        <v>90.0</v>
      </c>
      <c r="M602" s="16">
        <v>71.0</v>
      </c>
      <c r="N602" s="20">
        <f t="shared" si="70"/>
        <v>78.6</v>
      </c>
      <c r="O602" s="16">
        <v>81.0</v>
      </c>
      <c r="P602" s="16">
        <v>87.0</v>
      </c>
      <c r="Q602" s="16">
        <v>95.0</v>
      </c>
      <c r="R602" s="16">
        <v>95.0</v>
      </c>
      <c r="S602" s="16">
        <v>92.0</v>
      </c>
      <c r="T602" s="16">
        <v>88.0</v>
      </c>
      <c r="U602" s="16">
        <v>76.0</v>
      </c>
      <c r="V602" s="16">
        <v>70.0</v>
      </c>
      <c r="W602" s="16" t="s">
        <v>2967</v>
      </c>
    </row>
    <row r="603">
      <c r="B603" s="16" t="s">
        <v>2974</v>
      </c>
      <c r="C603" s="16" t="s">
        <v>25</v>
      </c>
      <c r="D603" s="16" t="s">
        <v>2975</v>
      </c>
      <c r="E603" s="28" t="s">
        <v>2965</v>
      </c>
      <c r="F603" s="27" t="s">
        <v>2966</v>
      </c>
      <c r="G603" s="16" t="s">
        <v>2907</v>
      </c>
      <c r="H603" s="15" t="s">
        <v>29</v>
      </c>
      <c r="I603" s="16">
        <v>65.0</v>
      </c>
      <c r="J603" s="16">
        <v>88.0</v>
      </c>
      <c r="K603" s="16">
        <v>68.0</v>
      </c>
      <c r="L603" s="16">
        <v>89.0</v>
      </c>
      <c r="M603" s="16">
        <v>70.0</v>
      </c>
      <c r="N603" s="20">
        <f t="shared" si="70"/>
        <v>76</v>
      </c>
      <c r="O603" s="16">
        <v>85.0</v>
      </c>
      <c r="P603" s="16">
        <v>89.0</v>
      </c>
      <c r="Q603" s="16">
        <v>93.0</v>
      </c>
      <c r="R603" s="16">
        <v>97.0</v>
      </c>
      <c r="S603" s="16">
        <v>93.0</v>
      </c>
      <c r="T603" s="16">
        <v>87.0</v>
      </c>
      <c r="U603" s="16">
        <v>78.0</v>
      </c>
      <c r="V603" s="16">
        <v>72.0</v>
      </c>
      <c r="W603" s="16" t="s">
        <v>2967</v>
      </c>
    </row>
    <row r="604">
      <c r="B604" s="16" t="s">
        <v>345</v>
      </c>
      <c r="C604" s="16" t="s">
        <v>25</v>
      </c>
      <c r="D604" s="16" t="s">
        <v>2976</v>
      </c>
      <c r="E604" s="28" t="s">
        <v>2965</v>
      </c>
      <c r="F604" s="27" t="s">
        <v>2966</v>
      </c>
      <c r="G604" s="16" t="s">
        <v>2907</v>
      </c>
      <c r="H604" s="15" t="s">
        <v>29</v>
      </c>
      <c r="I604" s="16">
        <v>64.0</v>
      </c>
      <c r="J604" s="16">
        <v>95.0</v>
      </c>
      <c r="K604" s="16">
        <v>72.0</v>
      </c>
      <c r="L604" s="16">
        <v>95.0</v>
      </c>
      <c r="M604" s="16">
        <v>80.0</v>
      </c>
      <c r="N604" s="20">
        <f t="shared" si="70"/>
        <v>81.2</v>
      </c>
      <c r="O604" s="16">
        <v>86.0</v>
      </c>
      <c r="P604" s="16">
        <v>90.0</v>
      </c>
      <c r="Q604" s="16">
        <v>93.0</v>
      </c>
      <c r="R604" s="16">
        <v>95.0</v>
      </c>
      <c r="S604" s="16">
        <v>95.0</v>
      </c>
      <c r="T604" s="16">
        <v>89.0</v>
      </c>
      <c r="U604" s="16">
        <v>70.0</v>
      </c>
      <c r="V604" s="16">
        <v>68.0</v>
      </c>
      <c r="W604" s="16" t="s">
        <v>2967</v>
      </c>
    </row>
    <row r="605">
      <c r="B605" s="16" t="s">
        <v>290</v>
      </c>
      <c r="C605" s="16" t="s">
        <v>25</v>
      </c>
      <c r="D605" s="16" t="s">
        <v>2977</v>
      </c>
      <c r="E605" s="28" t="s">
        <v>2965</v>
      </c>
      <c r="F605" s="27" t="s">
        <v>2966</v>
      </c>
      <c r="G605" s="16" t="s">
        <v>2907</v>
      </c>
      <c r="H605" s="15" t="s">
        <v>29</v>
      </c>
      <c r="I605" s="16">
        <v>76.0</v>
      </c>
      <c r="J605" s="16">
        <v>93.0</v>
      </c>
      <c r="K605" s="16">
        <v>80.0</v>
      </c>
      <c r="L605" s="16">
        <v>96.0</v>
      </c>
      <c r="M605" s="16">
        <v>85.0</v>
      </c>
      <c r="N605" s="20">
        <f t="shared" si="70"/>
        <v>86</v>
      </c>
      <c r="O605" s="16">
        <v>89.0</v>
      </c>
      <c r="P605" s="16">
        <v>92.0</v>
      </c>
      <c r="Q605" s="16">
        <v>95.0</v>
      </c>
      <c r="R605" s="16">
        <v>98.0</v>
      </c>
      <c r="S605" s="16">
        <v>90.0</v>
      </c>
      <c r="T605" s="16">
        <v>86.0</v>
      </c>
      <c r="U605" s="16">
        <v>72.0</v>
      </c>
      <c r="V605" s="16">
        <v>65.0</v>
      </c>
      <c r="W605" s="16" t="s">
        <v>2967</v>
      </c>
    </row>
    <row r="606">
      <c r="B606" s="16" t="s">
        <v>109</v>
      </c>
      <c r="C606" s="16" t="s">
        <v>25</v>
      </c>
      <c r="D606" s="16" t="s">
        <v>2978</v>
      </c>
      <c r="E606" s="28" t="s">
        <v>2965</v>
      </c>
      <c r="F606" s="27" t="s">
        <v>2966</v>
      </c>
      <c r="G606" s="16" t="s">
        <v>2907</v>
      </c>
      <c r="H606" s="15" t="s">
        <v>29</v>
      </c>
      <c r="I606" s="16">
        <v>78.0</v>
      </c>
      <c r="J606" s="16">
        <v>97.0</v>
      </c>
      <c r="K606" s="16">
        <v>82.0</v>
      </c>
      <c r="L606" s="16">
        <v>95.0</v>
      </c>
      <c r="M606" s="16">
        <v>88.0</v>
      </c>
      <c r="N606" s="20">
        <f t="shared" si="70"/>
        <v>88</v>
      </c>
      <c r="O606" s="16">
        <v>80.0</v>
      </c>
      <c r="P606" s="16">
        <v>86.0</v>
      </c>
      <c r="Q606" s="16">
        <v>91.0</v>
      </c>
      <c r="R606" s="16">
        <v>95.0</v>
      </c>
      <c r="S606" s="16">
        <v>93.0</v>
      </c>
      <c r="T606" s="16">
        <v>88.0</v>
      </c>
      <c r="U606" s="16">
        <v>73.0</v>
      </c>
      <c r="V606" s="16">
        <v>68.0</v>
      </c>
      <c r="W606" s="16" t="s">
        <v>2967</v>
      </c>
    </row>
    <row r="607">
      <c r="B607" s="16" t="s">
        <v>2979</v>
      </c>
      <c r="C607" s="16" t="s">
        <v>25</v>
      </c>
      <c r="D607" s="16" t="s">
        <v>2980</v>
      </c>
      <c r="E607" s="28" t="s">
        <v>2965</v>
      </c>
      <c r="F607" s="27" t="s">
        <v>2966</v>
      </c>
      <c r="G607" s="16" t="s">
        <v>2907</v>
      </c>
      <c r="H607" s="15" t="s">
        <v>29</v>
      </c>
      <c r="I607" s="16">
        <v>80.0</v>
      </c>
      <c r="J607" s="16">
        <v>89.0</v>
      </c>
      <c r="K607" s="16">
        <v>72.0</v>
      </c>
      <c r="L607" s="16">
        <v>90.0</v>
      </c>
      <c r="M607" s="16">
        <v>80.0</v>
      </c>
      <c r="N607" s="20">
        <f t="shared" si="70"/>
        <v>82.2</v>
      </c>
      <c r="O607" s="16">
        <v>83.0</v>
      </c>
      <c r="P607" s="16">
        <v>87.0</v>
      </c>
      <c r="Q607" s="16">
        <v>94.0</v>
      </c>
      <c r="R607" s="16">
        <v>96.0</v>
      </c>
      <c r="S607" s="16">
        <v>96.0</v>
      </c>
      <c r="T607" s="16">
        <v>84.0</v>
      </c>
      <c r="U607" s="16">
        <v>71.0</v>
      </c>
      <c r="V607" s="16">
        <v>67.0</v>
      </c>
      <c r="W607" s="16" t="s">
        <v>2967</v>
      </c>
    </row>
    <row r="608">
      <c r="B608" s="16" t="s">
        <v>245</v>
      </c>
      <c r="C608" s="16" t="s">
        <v>25</v>
      </c>
      <c r="D608" s="16" t="s">
        <v>2981</v>
      </c>
      <c r="E608" s="28" t="s">
        <v>2982</v>
      </c>
      <c r="F608" s="27" t="s">
        <v>2966</v>
      </c>
      <c r="G608" s="16" t="s">
        <v>2907</v>
      </c>
      <c r="H608" s="15" t="s">
        <v>29</v>
      </c>
      <c r="I608" s="16">
        <v>78.0</v>
      </c>
      <c r="J608" s="16">
        <v>92.0</v>
      </c>
      <c r="K608" s="16">
        <v>81.0</v>
      </c>
      <c r="L608" s="16">
        <v>90.0</v>
      </c>
      <c r="M608" s="16">
        <v>83.0</v>
      </c>
      <c r="N608" s="20">
        <f t="shared" si="70"/>
        <v>84.8</v>
      </c>
      <c r="O608" s="16">
        <v>85.0</v>
      </c>
      <c r="P608" s="16">
        <v>89.0</v>
      </c>
      <c r="Q608" s="16">
        <v>93.0</v>
      </c>
      <c r="R608" s="16">
        <v>97.0</v>
      </c>
      <c r="S608" s="16">
        <v>95.0</v>
      </c>
      <c r="T608" s="16">
        <v>87.0</v>
      </c>
      <c r="U608" s="16">
        <v>75.0</v>
      </c>
      <c r="V608" s="16">
        <v>63.0</v>
      </c>
      <c r="W608" s="16" t="s">
        <v>2983</v>
      </c>
      <c r="X608" s="21" t="s">
        <v>2984</v>
      </c>
    </row>
    <row r="609">
      <c r="B609" s="16" t="s">
        <v>44</v>
      </c>
      <c r="C609" s="16" t="s">
        <v>25</v>
      </c>
      <c r="D609" s="16" t="s">
        <v>2985</v>
      </c>
      <c r="E609" s="28" t="s">
        <v>2986</v>
      </c>
      <c r="F609" s="27" t="s">
        <v>2966</v>
      </c>
      <c r="G609" s="16" t="s">
        <v>2907</v>
      </c>
      <c r="H609" s="15" t="s">
        <v>29</v>
      </c>
      <c r="I609" s="16">
        <v>70.0</v>
      </c>
      <c r="J609" s="16">
        <v>94.0</v>
      </c>
      <c r="K609" s="16">
        <v>80.0</v>
      </c>
      <c r="L609" s="16">
        <v>95.0</v>
      </c>
      <c r="M609" s="16">
        <v>80.0</v>
      </c>
      <c r="N609" s="20">
        <f t="shared" si="70"/>
        <v>83.8</v>
      </c>
      <c r="O609" s="16">
        <v>80.0</v>
      </c>
      <c r="P609" s="16">
        <v>88.0</v>
      </c>
      <c r="Q609" s="16">
        <v>90.0</v>
      </c>
      <c r="R609" s="16">
        <v>95.0</v>
      </c>
      <c r="S609" s="16">
        <v>92.0</v>
      </c>
      <c r="T609" s="16">
        <v>82.0</v>
      </c>
      <c r="U609" s="16">
        <v>74.0</v>
      </c>
      <c r="V609" s="16">
        <v>68.0</v>
      </c>
      <c r="W609" s="16" t="s">
        <v>2987</v>
      </c>
    </row>
    <row r="610">
      <c r="B610" s="16" t="s">
        <v>398</v>
      </c>
      <c r="C610" s="16" t="s">
        <v>25</v>
      </c>
      <c r="D610" s="16" t="s">
        <v>2988</v>
      </c>
      <c r="E610" s="28" t="s">
        <v>2982</v>
      </c>
      <c r="F610" s="27" t="s">
        <v>2966</v>
      </c>
      <c r="G610" s="16" t="s">
        <v>2907</v>
      </c>
      <c r="H610" s="15" t="s">
        <v>29</v>
      </c>
      <c r="I610" s="16">
        <v>80.0</v>
      </c>
      <c r="J610" s="16">
        <v>95.0</v>
      </c>
      <c r="K610" s="16">
        <v>80.0</v>
      </c>
      <c r="L610" s="16">
        <v>95.0</v>
      </c>
      <c r="M610" s="16">
        <v>90.0</v>
      </c>
      <c r="N610" s="20">
        <f t="shared" si="70"/>
        <v>88</v>
      </c>
      <c r="O610" s="16">
        <v>90.0</v>
      </c>
      <c r="P610" s="16">
        <v>95.0</v>
      </c>
      <c r="Q610" s="16">
        <v>99.0</v>
      </c>
      <c r="R610" s="16">
        <v>100.0</v>
      </c>
      <c r="S610" s="16">
        <v>95.0</v>
      </c>
      <c r="T610" s="16">
        <v>90.0</v>
      </c>
      <c r="U610" s="16">
        <v>85.0</v>
      </c>
      <c r="V610" s="16">
        <v>80.0</v>
      </c>
      <c r="W610" s="16" t="s">
        <v>2983</v>
      </c>
      <c r="X610" s="21" t="s">
        <v>2989</v>
      </c>
    </row>
    <row r="611">
      <c r="B611" s="16" t="s">
        <v>145</v>
      </c>
      <c r="C611" s="16" t="s">
        <v>25</v>
      </c>
      <c r="D611" s="16" t="s">
        <v>2990</v>
      </c>
      <c r="E611" s="28" t="s">
        <v>2991</v>
      </c>
      <c r="F611" s="27" t="s">
        <v>2966</v>
      </c>
      <c r="G611" s="16" t="s">
        <v>2907</v>
      </c>
      <c r="H611" s="15" t="s">
        <v>29</v>
      </c>
      <c r="I611" s="16">
        <v>60.0</v>
      </c>
      <c r="J611" s="16">
        <v>95.0</v>
      </c>
      <c r="K611" s="16">
        <v>65.0</v>
      </c>
      <c r="L611" s="16">
        <v>90.0</v>
      </c>
      <c r="M611" s="16">
        <v>80.0</v>
      </c>
      <c r="N611" s="20">
        <f t="shared" si="70"/>
        <v>78</v>
      </c>
      <c r="O611" s="16">
        <v>70.0</v>
      </c>
      <c r="P611" s="16">
        <v>79.0</v>
      </c>
      <c r="Q611" s="16">
        <v>87.0</v>
      </c>
      <c r="R611" s="16">
        <v>100.0</v>
      </c>
      <c r="S611" s="16">
        <v>90.0</v>
      </c>
      <c r="T611" s="16">
        <v>84.0</v>
      </c>
      <c r="U611" s="16">
        <v>80.0</v>
      </c>
      <c r="V611" s="16">
        <v>72.0</v>
      </c>
      <c r="W611" s="16" t="s">
        <v>2983</v>
      </c>
    </row>
    <row r="612">
      <c r="B612" s="16" t="s">
        <v>245</v>
      </c>
      <c r="C612" s="16" t="s">
        <v>25</v>
      </c>
      <c r="D612" s="16" t="s">
        <v>2992</v>
      </c>
      <c r="E612" s="28" t="s">
        <v>2991</v>
      </c>
      <c r="F612" s="27" t="s">
        <v>2966</v>
      </c>
      <c r="G612" s="16" t="s">
        <v>2907</v>
      </c>
      <c r="H612" s="15" t="s">
        <v>29</v>
      </c>
      <c r="I612" s="16">
        <v>60.0</v>
      </c>
      <c r="J612" s="16">
        <v>90.0</v>
      </c>
      <c r="K612" s="16">
        <v>62.0</v>
      </c>
      <c r="L612" s="16">
        <v>80.0</v>
      </c>
      <c r="M612" s="16">
        <v>76.0</v>
      </c>
      <c r="N612" s="20">
        <f t="shared" si="70"/>
        <v>73.6</v>
      </c>
      <c r="O612" s="16">
        <v>65.0</v>
      </c>
      <c r="P612" s="16">
        <v>70.0</v>
      </c>
      <c r="Q612" s="16">
        <v>85.0</v>
      </c>
      <c r="R612" s="16">
        <v>100.0</v>
      </c>
      <c r="S612" s="16">
        <v>90.0</v>
      </c>
      <c r="T612" s="16">
        <v>84.0</v>
      </c>
      <c r="U612" s="16">
        <v>80.0</v>
      </c>
      <c r="V612" s="16">
        <v>72.0</v>
      </c>
      <c r="W612" s="16" t="s">
        <v>2993</v>
      </c>
      <c r="X612" s="26" t="s">
        <v>2994</v>
      </c>
    </row>
    <row r="613">
      <c r="B613" s="16" t="s">
        <v>994</v>
      </c>
      <c r="C613" s="16" t="s">
        <v>25</v>
      </c>
      <c r="D613" s="16" t="s">
        <v>2995</v>
      </c>
      <c r="E613" s="28" t="s">
        <v>2996</v>
      </c>
      <c r="F613" s="27" t="s">
        <v>2966</v>
      </c>
      <c r="G613" s="16" t="s">
        <v>2907</v>
      </c>
      <c r="H613" s="15" t="s">
        <v>29</v>
      </c>
      <c r="I613" s="16">
        <v>35.0</v>
      </c>
      <c r="J613" s="16">
        <v>95.0</v>
      </c>
      <c r="K613" s="16">
        <v>30.0</v>
      </c>
      <c r="L613" s="16">
        <v>90.0</v>
      </c>
      <c r="M613" s="16">
        <v>78.0</v>
      </c>
      <c r="N613" s="20">
        <f t="shared" si="70"/>
        <v>65.6</v>
      </c>
      <c r="O613" s="16">
        <v>45.0</v>
      </c>
      <c r="P613" s="16">
        <v>50.0</v>
      </c>
      <c r="Q613" s="16">
        <v>60.0</v>
      </c>
      <c r="R613" s="16">
        <v>90.0</v>
      </c>
      <c r="S613" s="16">
        <v>88.0</v>
      </c>
      <c r="T613" s="16">
        <v>84.0</v>
      </c>
      <c r="U613" s="16">
        <v>80.0</v>
      </c>
      <c r="V613" s="16">
        <v>75.0</v>
      </c>
      <c r="W613" s="16" t="s">
        <v>2997</v>
      </c>
      <c r="X613" s="26" t="s">
        <v>2998</v>
      </c>
    </row>
    <row r="614">
      <c r="B614" s="16" t="s">
        <v>159</v>
      </c>
      <c r="C614" s="16" t="s">
        <v>25</v>
      </c>
      <c r="D614" s="16" t="s">
        <v>2999</v>
      </c>
      <c r="E614" s="28" t="s">
        <v>2996</v>
      </c>
      <c r="F614" s="27" t="s">
        <v>2966</v>
      </c>
      <c r="G614" s="16" t="s">
        <v>2907</v>
      </c>
      <c r="H614" s="15" t="s">
        <v>29</v>
      </c>
      <c r="I614" s="16">
        <v>45.0</v>
      </c>
      <c r="J614" s="16">
        <v>97.0</v>
      </c>
      <c r="K614" s="16">
        <v>55.0</v>
      </c>
      <c r="L614" s="16">
        <v>80.0</v>
      </c>
      <c r="M614" s="16">
        <v>80.0</v>
      </c>
      <c r="N614" s="20">
        <f t="shared" si="70"/>
        <v>71.4</v>
      </c>
      <c r="O614" s="16">
        <v>50.0</v>
      </c>
      <c r="P614" s="16">
        <v>60.0</v>
      </c>
      <c r="Q614" s="16">
        <v>80.0</v>
      </c>
      <c r="R614" s="16">
        <v>95.0</v>
      </c>
      <c r="S614" s="16">
        <v>89.0</v>
      </c>
      <c r="T614" s="16">
        <v>85.0</v>
      </c>
      <c r="U614" s="16">
        <v>78.0</v>
      </c>
      <c r="V614" s="16">
        <v>65.0</v>
      </c>
      <c r="W614" s="16" t="s">
        <v>2997</v>
      </c>
    </row>
    <row r="615">
      <c r="B615" s="16" t="s">
        <v>458</v>
      </c>
      <c r="C615" s="16" t="s">
        <v>25</v>
      </c>
      <c r="D615" s="16" t="s">
        <v>3000</v>
      </c>
      <c r="E615" s="28" t="s">
        <v>2996</v>
      </c>
      <c r="F615" s="27" t="s">
        <v>2966</v>
      </c>
      <c r="G615" s="16" t="s">
        <v>2907</v>
      </c>
      <c r="H615" s="15" t="s">
        <v>29</v>
      </c>
      <c r="I615" s="16">
        <v>46.0</v>
      </c>
      <c r="J615" s="16">
        <v>90.0</v>
      </c>
      <c r="K615" s="16">
        <v>40.0</v>
      </c>
      <c r="L615" s="16">
        <v>70.0</v>
      </c>
      <c r="M615" s="16">
        <v>75.0</v>
      </c>
      <c r="N615" s="20">
        <f t="shared" si="70"/>
        <v>64.2</v>
      </c>
      <c r="O615" s="16">
        <v>60.0</v>
      </c>
      <c r="P615" s="16">
        <v>67.0</v>
      </c>
      <c r="Q615" s="16">
        <v>70.0</v>
      </c>
      <c r="R615" s="16">
        <v>90.0</v>
      </c>
      <c r="S615" s="16">
        <v>87.0</v>
      </c>
      <c r="T615" s="16">
        <v>80.0</v>
      </c>
      <c r="U615" s="16">
        <v>75.0</v>
      </c>
      <c r="V615" s="16">
        <v>65.0</v>
      </c>
      <c r="W615" s="16" t="s">
        <v>2997</v>
      </c>
    </row>
    <row r="616">
      <c r="B616" s="16" t="s">
        <v>3001</v>
      </c>
      <c r="C616" s="16" t="s">
        <v>25</v>
      </c>
      <c r="D616" s="16" t="s">
        <v>3002</v>
      </c>
      <c r="E616" s="28" t="s">
        <v>2996</v>
      </c>
      <c r="F616" s="27" t="s">
        <v>2966</v>
      </c>
      <c r="G616" s="16" t="s">
        <v>2907</v>
      </c>
      <c r="H616" s="15" t="s">
        <v>29</v>
      </c>
      <c r="I616" s="16">
        <v>40.0</v>
      </c>
      <c r="J616" s="16">
        <v>100.0</v>
      </c>
      <c r="K616" s="16">
        <v>20.0</v>
      </c>
      <c r="L616" s="16">
        <v>85.0</v>
      </c>
      <c r="M616" s="16">
        <v>75.0</v>
      </c>
      <c r="N616" s="20">
        <f t="shared" si="70"/>
        <v>64</v>
      </c>
      <c r="O616" s="16">
        <v>60.0</v>
      </c>
      <c r="P616" s="16">
        <v>65.0</v>
      </c>
      <c r="Q616" s="16">
        <v>80.0</v>
      </c>
      <c r="R616" s="16">
        <v>90.0</v>
      </c>
      <c r="S616" s="16">
        <v>85.0</v>
      </c>
      <c r="T616" s="16">
        <v>80.0</v>
      </c>
      <c r="U616" s="16">
        <v>70.0</v>
      </c>
      <c r="V616" s="16">
        <v>60.0</v>
      </c>
      <c r="W616" s="16" t="s">
        <v>2997</v>
      </c>
    </row>
    <row r="617">
      <c r="B617" s="16" t="s">
        <v>164</v>
      </c>
      <c r="C617" s="16" t="s">
        <v>25</v>
      </c>
      <c r="D617" s="16" t="s">
        <v>3003</v>
      </c>
      <c r="E617" s="28" t="s">
        <v>2996</v>
      </c>
      <c r="F617" s="27" t="s">
        <v>2966</v>
      </c>
      <c r="G617" s="16" t="s">
        <v>2907</v>
      </c>
      <c r="H617" s="15" t="s">
        <v>29</v>
      </c>
      <c r="I617" s="16">
        <v>50.0</v>
      </c>
      <c r="J617" s="16">
        <v>97.0</v>
      </c>
      <c r="K617" s="16">
        <v>50.0</v>
      </c>
      <c r="L617" s="16">
        <v>75.0</v>
      </c>
      <c r="M617" s="16">
        <v>70.0</v>
      </c>
      <c r="N617" s="20">
        <f t="shared" si="70"/>
        <v>68.4</v>
      </c>
      <c r="O617" s="16">
        <v>55.0</v>
      </c>
      <c r="P617" s="16">
        <v>60.0</v>
      </c>
      <c r="Q617" s="16">
        <v>80.0</v>
      </c>
      <c r="R617" s="16">
        <v>95.0</v>
      </c>
      <c r="S617" s="16">
        <v>87.0</v>
      </c>
      <c r="T617" s="16">
        <v>80.0</v>
      </c>
      <c r="U617" s="16">
        <v>75.0</v>
      </c>
      <c r="V617" s="16">
        <v>63.0</v>
      </c>
      <c r="W617" s="16" t="s">
        <v>2997</v>
      </c>
    </row>
    <row r="618">
      <c r="B618" s="16" t="s">
        <v>44</v>
      </c>
      <c r="C618" s="16" t="s">
        <v>25</v>
      </c>
      <c r="D618" s="16" t="s">
        <v>3004</v>
      </c>
      <c r="E618" s="28" t="s">
        <v>2996</v>
      </c>
      <c r="F618" s="27" t="s">
        <v>2966</v>
      </c>
      <c r="G618" s="16" t="s">
        <v>2907</v>
      </c>
      <c r="H618" s="15" t="s">
        <v>29</v>
      </c>
      <c r="I618" s="16">
        <v>35.0</v>
      </c>
      <c r="J618" s="16">
        <v>100.0</v>
      </c>
      <c r="K618" s="16">
        <v>20.0</v>
      </c>
      <c r="L618" s="16">
        <v>65.0</v>
      </c>
      <c r="M618" s="16">
        <v>65.0</v>
      </c>
      <c r="N618" s="20">
        <f t="shared" si="70"/>
        <v>57</v>
      </c>
      <c r="O618" s="16">
        <v>40.0</v>
      </c>
      <c r="P618" s="16">
        <v>50.0</v>
      </c>
      <c r="Q618" s="16">
        <v>80.0</v>
      </c>
      <c r="R618" s="16">
        <v>100.0</v>
      </c>
      <c r="S618" s="16">
        <v>90.0</v>
      </c>
      <c r="T618" s="16">
        <v>80.0</v>
      </c>
      <c r="U618" s="16">
        <v>70.0</v>
      </c>
      <c r="V618" s="16">
        <v>60.0</v>
      </c>
      <c r="W618" s="16" t="s">
        <v>2997</v>
      </c>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row>
    <row r="620">
      <c r="A620" s="16">
        <v>556.0</v>
      </c>
      <c r="B620" s="16" t="s">
        <v>223</v>
      </c>
      <c r="C620" s="16" t="s">
        <v>25</v>
      </c>
      <c r="D620" s="16" t="s">
        <v>3005</v>
      </c>
      <c r="E620" s="34">
        <v>44211.0</v>
      </c>
      <c r="F620" s="16" t="s">
        <v>3006</v>
      </c>
      <c r="G620" s="16" t="s">
        <v>3007</v>
      </c>
      <c r="H620" s="16" t="s">
        <v>81</v>
      </c>
      <c r="I620" s="16">
        <v>95.0</v>
      </c>
      <c r="J620" s="16">
        <v>95.0</v>
      </c>
      <c r="K620" s="16">
        <v>95.0</v>
      </c>
      <c r="L620" s="16">
        <v>90.0</v>
      </c>
      <c r="M620" s="16">
        <v>95.0</v>
      </c>
      <c r="N620" s="16">
        <v>94.0</v>
      </c>
      <c r="O620" s="16">
        <v>95.0</v>
      </c>
      <c r="P620" s="16">
        <v>100.0</v>
      </c>
      <c r="Q620" s="16">
        <v>100.0</v>
      </c>
      <c r="R620" s="16">
        <v>100.0</v>
      </c>
      <c r="S620" s="16">
        <v>100.0</v>
      </c>
      <c r="T620" s="16">
        <v>90.0</v>
      </c>
      <c r="U620" s="16">
        <v>80.0</v>
      </c>
      <c r="V620" s="16">
        <v>70.0</v>
      </c>
      <c r="W620" s="16" t="s">
        <v>3008</v>
      </c>
      <c r="X620" s="26" t="s">
        <v>3009</v>
      </c>
    </row>
    <row r="621" ht="16.5" customHeight="1">
      <c r="B621" s="16" t="s">
        <v>3010</v>
      </c>
      <c r="C621" s="16" t="s">
        <v>25</v>
      </c>
      <c r="D621" s="16" t="s">
        <v>3011</v>
      </c>
      <c r="E621" s="34">
        <v>44211.0</v>
      </c>
      <c r="F621" s="16" t="s">
        <v>3006</v>
      </c>
      <c r="G621" s="16" t="s">
        <v>3007</v>
      </c>
      <c r="H621" s="16" t="s">
        <v>81</v>
      </c>
      <c r="I621" s="16">
        <v>90.0</v>
      </c>
      <c r="J621" s="16">
        <v>90.0</v>
      </c>
      <c r="K621" s="16">
        <v>85.0</v>
      </c>
      <c r="L621" s="16">
        <v>90.0</v>
      </c>
      <c r="M621" s="16">
        <v>95.0</v>
      </c>
      <c r="N621" s="16">
        <v>90.0</v>
      </c>
      <c r="O621" s="16">
        <v>95.0</v>
      </c>
      <c r="P621" s="16">
        <v>100.0</v>
      </c>
      <c r="Q621" s="16">
        <v>100.0</v>
      </c>
      <c r="R621" s="16">
        <v>100.0</v>
      </c>
      <c r="S621" s="16">
        <v>100.0</v>
      </c>
      <c r="T621" s="16">
        <v>90.0</v>
      </c>
      <c r="U621" s="16">
        <v>80.0</v>
      </c>
      <c r="V621" s="16">
        <v>70.0</v>
      </c>
      <c r="W621" s="16" t="s">
        <v>3008</v>
      </c>
      <c r="X621" s="26" t="s">
        <v>3009</v>
      </c>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row>
    <row r="623">
      <c r="A623" s="16">
        <v>1842.0</v>
      </c>
      <c r="B623" s="16"/>
      <c r="C623" s="16"/>
      <c r="D623" s="16" t="s">
        <v>46</v>
      </c>
      <c r="E623" s="16"/>
      <c r="F623" s="16" t="s">
        <v>3012</v>
      </c>
      <c r="G623" s="16" t="s">
        <v>3013</v>
      </c>
      <c r="H623" s="16" t="s">
        <v>29</v>
      </c>
      <c r="I623" s="16"/>
      <c r="J623" s="16"/>
      <c r="K623" s="16"/>
      <c r="L623" s="16"/>
      <c r="M623" s="16"/>
      <c r="N623" s="16"/>
      <c r="O623" s="16"/>
      <c r="P623" s="16"/>
      <c r="Q623" s="16"/>
      <c r="R623" s="16"/>
      <c r="S623" s="16"/>
      <c r="T623" s="16"/>
      <c r="U623" s="16"/>
      <c r="V623" s="16"/>
      <c r="W623" s="16"/>
      <c r="X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row>
    <row r="625" ht="16.5" customHeight="1">
      <c r="A625" s="16">
        <v>1009.0</v>
      </c>
      <c r="B625" s="16" t="s">
        <v>92</v>
      </c>
      <c r="C625" s="16" t="s">
        <v>25</v>
      </c>
      <c r="D625" s="16" t="s">
        <v>3014</v>
      </c>
      <c r="E625" s="34">
        <v>44793.0</v>
      </c>
      <c r="F625" s="16" t="s">
        <v>3015</v>
      </c>
      <c r="G625" s="63" t="s">
        <v>3016</v>
      </c>
      <c r="H625" s="15" t="s">
        <v>29</v>
      </c>
      <c r="I625" s="36" t="s">
        <v>3017</v>
      </c>
      <c r="J625" s="16">
        <v>60.0</v>
      </c>
      <c r="K625" s="16">
        <v>60.0</v>
      </c>
      <c r="L625" s="16">
        <v>70.0</v>
      </c>
      <c r="M625" s="16">
        <v>55.0</v>
      </c>
      <c r="N625" s="16">
        <f t="shared" ref="N625:N658" si="71">AVERAGE(J625:M625)</f>
        <v>61.25</v>
      </c>
      <c r="O625" s="16">
        <v>84.0</v>
      </c>
      <c r="P625" s="16">
        <v>87.0</v>
      </c>
      <c r="Q625" s="16">
        <v>90.0</v>
      </c>
      <c r="R625" s="16">
        <v>93.0</v>
      </c>
      <c r="S625" s="16">
        <v>94.0</v>
      </c>
      <c r="T625" s="16">
        <v>87.0</v>
      </c>
      <c r="U625" s="16">
        <v>83.0</v>
      </c>
      <c r="V625" s="16">
        <v>77.0</v>
      </c>
      <c r="W625" s="27" t="s">
        <v>3018</v>
      </c>
      <c r="X625" s="26" t="s">
        <v>3019</v>
      </c>
    </row>
    <row r="626">
      <c r="B626" s="16" t="s">
        <v>672</v>
      </c>
      <c r="C626" s="16" t="s">
        <v>25</v>
      </c>
      <c r="D626" s="16" t="s">
        <v>3020</v>
      </c>
      <c r="E626" s="34">
        <v>44793.0</v>
      </c>
      <c r="F626" s="16" t="s">
        <v>3015</v>
      </c>
      <c r="G626" s="63" t="s">
        <v>3016</v>
      </c>
      <c r="H626" s="15" t="s">
        <v>29</v>
      </c>
      <c r="I626" s="36" t="s">
        <v>3021</v>
      </c>
      <c r="J626" s="16">
        <v>70.0</v>
      </c>
      <c r="K626" s="16">
        <v>65.0</v>
      </c>
      <c r="L626" s="16">
        <v>60.0</v>
      </c>
      <c r="M626" s="16">
        <v>65.0</v>
      </c>
      <c r="N626" s="16">
        <f t="shared" si="71"/>
        <v>65</v>
      </c>
      <c r="O626" s="16">
        <v>92.0</v>
      </c>
      <c r="P626" s="16">
        <v>95.0</v>
      </c>
      <c r="Q626" s="16">
        <v>98.0</v>
      </c>
      <c r="R626" s="16">
        <v>100.0</v>
      </c>
      <c r="S626" s="16">
        <v>92.0</v>
      </c>
      <c r="T626" s="16">
        <v>85.0</v>
      </c>
      <c r="U626" s="16">
        <v>81.0</v>
      </c>
      <c r="V626" s="16">
        <v>76.0</v>
      </c>
    </row>
    <row r="627">
      <c r="B627" s="16" t="s">
        <v>72</v>
      </c>
      <c r="C627" s="16" t="s">
        <v>25</v>
      </c>
      <c r="D627" s="16" t="s">
        <v>3022</v>
      </c>
      <c r="E627" s="34">
        <v>44793.0</v>
      </c>
      <c r="F627" s="16" t="s">
        <v>3015</v>
      </c>
      <c r="G627" s="63" t="s">
        <v>3016</v>
      </c>
      <c r="H627" s="15" t="s">
        <v>29</v>
      </c>
      <c r="I627" s="32">
        <f>AVERAGE(J627,K627,M627)</f>
        <v>60</v>
      </c>
      <c r="J627" s="16">
        <v>75.0</v>
      </c>
      <c r="K627" s="16">
        <v>50.0</v>
      </c>
      <c r="L627" s="16">
        <v>65.0</v>
      </c>
      <c r="M627" s="16">
        <v>55.0</v>
      </c>
      <c r="N627" s="16">
        <f t="shared" si="71"/>
        <v>61.25</v>
      </c>
      <c r="O627" s="16">
        <v>90.0</v>
      </c>
      <c r="P627" s="16">
        <v>93.0</v>
      </c>
      <c r="Q627" s="16">
        <v>96.0</v>
      </c>
      <c r="R627" s="16">
        <v>99.0</v>
      </c>
      <c r="S627" s="16">
        <v>94.0</v>
      </c>
      <c r="T627" s="16">
        <v>87.0</v>
      </c>
      <c r="U627" s="16">
        <v>83.0</v>
      </c>
      <c r="V627" s="16">
        <v>77.0</v>
      </c>
    </row>
    <row r="628">
      <c r="B628" s="16" t="s">
        <v>123</v>
      </c>
      <c r="C628" s="16" t="s">
        <v>25</v>
      </c>
      <c r="D628" s="16" t="s">
        <v>3023</v>
      </c>
      <c r="E628" s="34">
        <v>44793.0</v>
      </c>
      <c r="F628" s="16" t="s">
        <v>3015</v>
      </c>
      <c r="G628" s="63" t="s">
        <v>3016</v>
      </c>
      <c r="H628" s="15" t="s">
        <v>29</v>
      </c>
      <c r="I628" s="36" t="s">
        <v>3021</v>
      </c>
      <c r="J628" s="16">
        <v>85.0</v>
      </c>
      <c r="K628" s="16">
        <v>50.0</v>
      </c>
      <c r="L628" s="16">
        <v>80.0</v>
      </c>
      <c r="M628" s="16">
        <v>65.0</v>
      </c>
      <c r="N628" s="16">
        <f t="shared" si="71"/>
        <v>70</v>
      </c>
      <c r="O628" s="16">
        <v>87.0</v>
      </c>
      <c r="P628" s="16">
        <v>91.0</v>
      </c>
      <c r="Q628" s="16">
        <v>95.0</v>
      </c>
      <c r="R628" s="16">
        <v>98.0</v>
      </c>
      <c r="S628" s="16">
        <v>90.0</v>
      </c>
      <c r="T628" s="16">
        <v>85.0</v>
      </c>
      <c r="U628" s="16">
        <v>80.0</v>
      </c>
      <c r="V628" s="16">
        <v>75.0</v>
      </c>
    </row>
    <row r="629">
      <c r="B629" s="16" t="s">
        <v>3024</v>
      </c>
      <c r="C629" s="16" t="s">
        <v>25</v>
      </c>
      <c r="D629" s="16" t="s">
        <v>3025</v>
      </c>
      <c r="E629" s="34">
        <v>44793.0</v>
      </c>
      <c r="F629" s="16" t="s">
        <v>3015</v>
      </c>
      <c r="G629" s="63" t="s">
        <v>3016</v>
      </c>
      <c r="H629" s="15" t="s">
        <v>29</v>
      </c>
      <c r="I629" s="32">
        <f t="shared" ref="I629:I630" si="72">AVERAGE(J629,K629,M629)</f>
        <v>70</v>
      </c>
      <c r="J629" s="16">
        <v>75.0</v>
      </c>
      <c r="K629" s="16">
        <v>65.0</v>
      </c>
      <c r="L629" s="16">
        <v>85.0</v>
      </c>
      <c r="M629" s="16">
        <v>70.0</v>
      </c>
      <c r="N629" s="16">
        <f t="shared" si="71"/>
        <v>73.75</v>
      </c>
      <c r="O629" s="16">
        <v>90.0</v>
      </c>
      <c r="P629" s="16">
        <v>95.0</v>
      </c>
      <c r="Q629" s="16">
        <v>100.0</v>
      </c>
      <c r="R629" s="16">
        <v>100.0</v>
      </c>
      <c r="S629" s="16">
        <v>90.0</v>
      </c>
      <c r="T629" s="16">
        <v>85.0</v>
      </c>
      <c r="U629" s="16">
        <v>80.0</v>
      </c>
      <c r="V629" s="16">
        <v>75.0</v>
      </c>
    </row>
    <row r="630">
      <c r="B630" s="16" t="s">
        <v>2165</v>
      </c>
      <c r="C630" s="16" t="s">
        <v>25</v>
      </c>
      <c r="D630" s="16" t="s">
        <v>3026</v>
      </c>
      <c r="E630" s="34">
        <v>44793.0</v>
      </c>
      <c r="F630" s="16" t="s">
        <v>3015</v>
      </c>
      <c r="G630" s="63" t="s">
        <v>3016</v>
      </c>
      <c r="H630" s="15" t="s">
        <v>29</v>
      </c>
      <c r="I630" s="32">
        <f t="shared" si="72"/>
        <v>65</v>
      </c>
      <c r="J630" s="16">
        <v>80.0</v>
      </c>
      <c r="K630" s="16">
        <v>55.0</v>
      </c>
      <c r="L630" s="16">
        <v>80.0</v>
      </c>
      <c r="M630" s="16">
        <v>60.0</v>
      </c>
      <c r="N630" s="16">
        <f t="shared" si="71"/>
        <v>68.75</v>
      </c>
      <c r="O630" s="16">
        <v>85.0</v>
      </c>
      <c r="P630" s="16">
        <v>90.0</v>
      </c>
      <c r="Q630" s="16">
        <v>95.0</v>
      </c>
      <c r="R630" s="16">
        <v>100.0</v>
      </c>
      <c r="S630" s="16">
        <v>87.0</v>
      </c>
      <c r="T630" s="16">
        <v>82.0</v>
      </c>
      <c r="U630" s="16">
        <v>78.0</v>
      </c>
      <c r="V630" s="16">
        <v>74.0</v>
      </c>
    </row>
    <row r="631">
      <c r="B631" s="16" t="s">
        <v>1825</v>
      </c>
      <c r="C631" s="16" t="s">
        <v>25</v>
      </c>
      <c r="D631" s="16" t="s">
        <v>3027</v>
      </c>
      <c r="E631" s="34">
        <v>44793.0</v>
      </c>
      <c r="F631" s="16" t="s">
        <v>3015</v>
      </c>
      <c r="G631" s="63" t="s">
        <v>3016</v>
      </c>
      <c r="H631" s="15" t="s">
        <v>29</v>
      </c>
      <c r="I631" s="36" t="s">
        <v>239</v>
      </c>
      <c r="J631" s="16">
        <v>90.0</v>
      </c>
      <c r="K631" s="16">
        <v>70.0</v>
      </c>
      <c r="L631" s="16">
        <v>90.0</v>
      </c>
      <c r="M631" s="16">
        <v>60.0</v>
      </c>
      <c r="N631" s="16">
        <f t="shared" si="71"/>
        <v>77.5</v>
      </c>
      <c r="O631" s="16">
        <v>90.0</v>
      </c>
      <c r="P631" s="16">
        <v>95.0</v>
      </c>
      <c r="Q631" s="16">
        <v>100.0</v>
      </c>
      <c r="R631" s="16">
        <v>100.0</v>
      </c>
      <c r="S631" s="16">
        <v>89.0</v>
      </c>
      <c r="T631" s="16">
        <v>85.0</v>
      </c>
      <c r="U631" s="16">
        <v>81.0</v>
      </c>
      <c r="V631" s="16">
        <v>79.0</v>
      </c>
    </row>
    <row r="632">
      <c r="B632" s="16" t="s">
        <v>179</v>
      </c>
      <c r="C632" s="16" t="s">
        <v>25</v>
      </c>
      <c r="D632" s="16" t="s">
        <v>3028</v>
      </c>
      <c r="E632" s="34">
        <v>44793.0</v>
      </c>
      <c r="F632" s="16" t="s">
        <v>3015</v>
      </c>
      <c r="G632" s="63" t="s">
        <v>3016</v>
      </c>
      <c r="H632" s="15" t="s">
        <v>29</v>
      </c>
      <c r="I632" s="32">
        <f t="shared" ref="I632:I634" si="73">AVERAGE(J632,K632,M632)</f>
        <v>70</v>
      </c>
      <c r="J632" s="16">
        <v>80.0</v>
      </c>
      <c r="K632" s="16">
        <v>55.0</v>
      </c>
      <c r="L632" s="16">
        <v>90.0</v>
      </c>
      <c r="M632" s="16">
        <v>75.0</v>
      </c>
      <c r="N632" s="16">
        <f t="shared" si="71"/>
        <v>75</v>
      </c>
      <c r="O632" s="16">
        <v>90.0</v>
      </c>
      <c r="P632" s="16">
        <v>95.0</v>
      </c>
      <c r="Q632" s="16">
        <v>100.0</v>
      </c>
      <c r="R632" s="16">
        <v>100.0</v>
      </c>
      <c r="S632" s="16">
        <v>90.0</v>
      </c>
      <c r="T632" s="16">
        <v>85.0</v>
      </c>
      <c r="U632" s="16">
        <v>80.0</v>
      </c>
      <c r="V632" s="16">
        <v>75.0</v>
      </c>
    </row>
    <row r="633">
      <c r="B633" s="16" t="s">
        <v>493</v>
      </c>
      <c r="C633" s="16" t="s">
        <v>25</v>
      </c>
      <c r="D633" s="37" t="s">
        <v>3029</v>
      </c>
      <c r="E633" s="34">
        <v>45129.0</v>
      </c>
      <c r="F633" s="16" t="s">
        <v>3015</v>
      </c>
      <c r="G633" s="63" t="s">
        <v>3016</v>
      </c>
      <c r="H633" s="15" t="s">
        <v>29</v>
      </c>
      <c r="I633" s="32">
        <f t="shared" si="73"/>
        <v>65</v>
      </c>
      <c r="J633" s="16">
        <v>65.0</v>
      </c>
      <c r="K633" s="16">
        <v>60.0</v>
      </c>
      <c r="L633" s="16">
        <v>60.0</v>
      </c>
      <c r="M633" s="16">
        <v>70.0</v>
      </c>
      <c r="N633" s="16">
        <f t="shared" si="71"/>
        <v>63.75</v>
      </c>
      <c r="O633" s="16">
        <v>85.0</v>
      </c>
      <c r="P633" s="16">
        <v>90.0</v>
      </c>
      <c r="Q633" s="16">
        <v>95.0</v>
      </c>
      <c r="R633" s="16">
        <v>100.0</v>
      </c>
      <c r="S633" s="16">
        <v>92.0</v>
      </c>
      <c r="T633" s="16">
        <v>85.0</v>
      </c>
      <c r="U633" s="16">
        <v>81.0</v>
      </c>
      <c r="V633" s="16">
        <v>76.0</v>
      </c>
      <c r="X633" s="26" t="s">
        <v>3030</v>
      </c>
    </row>
    <row r="634">
      <c r="B634" s="16" t="s">
        <v>796</v>
      </c>
      <c r="C634" s="16" t="s">
        <v>25</v>
      </c>
      <c r="D634" s="37" t="s">
        <v>3031</v>
      </c>
      <c r="E634" s="34">
        <v>44587.0</v>
      </c>
      <c r="F634" s="16" t="s">
        <v>3015</v>
      </c>
      <c r="G634" s="63" t="s">
        <v>3016</v>
      </c>
      <c r="H634" s="15" t="s">
        <v>29</v>
      </c>
      <c r="I634" s="32">
        <f t="shared" si="73"/>
        <v>55</v>
      </c>
      <c r="J634" s="16">
        <v>60.0</v>
      </c>
      <c r="K634" s="16">
        <v>50.0</v>
      </c>
      <c r="L634" s="16">
        <v>60.0</v>
      </c>
      <c r="M634" s="16">
        <v>55.0</v>
      </c>
      <c r="N634" s="16">
        <f t="shared" si="71"/>
        <v>56.25</v>
      </c>
      <c r="O634" s="16">
        <v>83.0</v>
      </c>
      <c r="P634" s="16">
        <v>86.0</v>
      </c>
      <c r="Q634" s="16">
        <v>89.0</v>
      </c>
      <c r="R634" s="16">
        <v>92.0</v>
      </c>
      <c r="S634" s="16">
        <v>95.0</v>
      </c>
      <c r="T634" s="16">
        <v>90.0</v>
      </c>
      <c r="U634" s="16">
        <v>85.0</v>
      </c>
      <c r="V634" s="16">
        <v>80.0</v>
      </c>
      <c r="X634" s="26" t="s">
        <v>3032</v>
      </c>
    </row>
    <row r="635">
      <c r="B635" s="16" t="s">
        <v>674</v>
      </c>
      <c r="C635" s="16" t="s">
        <v>25</v>
      </c>
      <c r="D635" s="16" t="s">
        <v>3033</v>
      </c>
      <c r="E635" s="34">
        <v>44678.0</v>
      </c>
      <c r="F635" s="16" t="s">
        <v>3015</v>
      </c>
      <c r="G635" s="63" t="s">
        <v>3016</v>
      </c>
      <c r="H635" s="15" t="s">
        <v>29</v>
      </c>
      <c r="I635" s="36" t="s">
        <v>272</v>
      </c>
      <c r="J635" s="16">
        <v>40.0</v>
      </c>
      <c r="K635" s="16">
        <v>50.0</v>
      </c>
      <c r="L635" s="16">
        <v>40.0</v>
      </c>
      <c r="M635" s="16">
        <v>40.0</v>
      </c>
      <c r="N635" s="16">
        <f t="shared" si="71"/>
        <v>42.5</v>
      </c>
      <c r="O635" s="16">
        <v>80.0</v>
      </c>
      <c r="P635" s="16">
        <v>84.0</v>
      </c>
      <c r="Q635" s="16">
        <v>87.0</v>
      </c>
      <c r="R635" s="16">
        <v>90.0</v>
      </c>
      <c r="S635" s="16">
        <v>95.0</v>
      </c>
      <c r="T635" s="16">
        <v>90.0</v>
      </c>
      <c r="U635" s="16">
        <v>85.0</v>
      </c>
      <c r="V635" s="16">
        <v>80.0</v>
      </c>
    </row>
    <row r="636" ht="15.75" customHeight="1">
      <c r="B636" s="16" t="s">
        <v>686</v>
      </c>
      <c r="C636" s="16" t="s">
        <v>25</v>
      </c>
      <c r="D636" s="37" t="s">
        <v>3034</v>
      </c>
      <c r="E636" s="34">
        <v>44701.0</v>
      </c>
      <c r="F636" s="16" t="s">
        <v>3015</v>
      </c>
      <c r="G636" s="63" t="s">
        <v>3016</v>
      </c>
      <c r="H636" s="15" t="s">
        <v>29</v>
      </c>
      <c r="I636" s="36" t="s">
        <v>3035</v>
      </c>
      <c r="J636" s="16">
        <v>45.0</v>
      </c>
      <c r="K636" s="16">
        <v>50.0</v>
      </c>
      <c r="L636" s="16">
        <v>55.0</v>
      </c>
      <c r="M636" s="16">
        <v>65.0</v>
      </c>
      <c r="N636" s="16">
        <f t="shared" si="71"/>
        <v>53.75</v>
      </c>
      <c r="O636" s="16">
        <v>85.0</v>
      </c>
      <c r="P636" s="16">
        <v>88.0</v>
      </c>
      <c r="Q636" s="16">
        <v>91.0</v>
      </c>
      <c r="R636" s="16">
        <v>94.0</v>
      </c>
      <c r="S636" s="16">
        <v>95.0</v>
      </c>
      <c r="T636" s="16">
        <v>90.0</v>
      </c>
      <c r="U636" s="16">
        <v>85.0</v>
      </c>
      <c r="V636" s="16">
        <v>80.0</v>
      </c>
    </row>
    <row r="637">
      <c r="B637" s="16" t="s">
        <v>2165</v>
      </c>
      <c r="C637" s="16" t="s">
        <v>25</v>
      </c>
      <c r="D637" s="16" t="s">
        <v>3036</v>
      </c>
      <c r="E637" s="34">
        <v>43846.0</v>
      </c>
      <c r="F637" s="16" t="s">
        <v>3015</v>
      </c>
      <c r="G637" s="63" t="s">
        <v>3016</v>
      </c>
      <c r="H637" s="15" t="s">
        <v>29</v>
      </c>
      <c r="I637" s="36" t="s">
        <v>227</v>
      </c>
      <c r="J637" s="16">
        <v>80.0</v>
      </c>
      <c r="K637" s="16">
        <v>75.0</v>
      </c>
      <c r="L637" s="16">
        <v>80.0</v>
      </c>
      <c r="M637" s="16">
        <v>75.0</v>
      </c>
      <c r="N637" s="16">
        <f t="shared" si="71"/>
        <v>77.5</v>
      </c>
      <c r="O637" s="16">
        <v>90.0</v>
      </c>
      <c r="P637" s="16">
        <v>95.0</v>
      </c>
      <c r="Q637" s="16">
        <v>100.0</v>
      </c>
      <c r="R637" s="16">
        <v>100.0</v>
      </c>
      <c r="S637" s="16">
        <v>90.0</v>
      </c>
      <c r="T637" s="16">
        <v>85.0</v>
      </c>
      <c r="U637" s="16">
        <v>80.0</v>
      </c>
      <c r="V637" s="16">
        <v>75.0</v>
      </c>
      <c r="X637" s="26" t="s">
        <v>3037</v>
      </c>
    </row>
    <row r="638">
      <c r="B638" s="16" t="s">
        <v>465</v>
      </c>
      <c r="C638" s="16" t="s">
        <v>25</v>
      </c>
      <c r="D638" s="16" t="s">
        <v>3038</v>
      </c>
      <c r="E638" s="34">
        <v>43846.0</v>
      </c>
      <c r="F638" s="16" t="s">
        <v>3015</v>
      </c>
      <c r="G638" s="63" t="s">
        <v>3016</v>
      </c>
      <c r="H638" s="15" t="s">
        <v>29</v>
      </c>
      <c r="I638" s="36" t="s">
        <v>2275</v>
      </c>
      <c r="J638" s="16">
        <v>80.0</v>
      </c>
      <c r="K638" s="16">
        <v>60.0</v>
      </c>
      <c r="L638" s="16">
        <v>90.0</v>
      </c>
      <c r="M638" s="16">
        <v>75.0</v>
      </c>
      <c r="N638" s="16">
        <f t="shared" si="71"/>
        <v>76.25</v>
      </c>
      <c r="O638" s="16">
        <v>90.0</v>
      </c>
      <c r="P638" s="16">
        <v>95.0</v>
      </c>
      <c r="Q638" s="16">
        <v>100.0</v>
      </c>
      <c r="R638" s="16">
        <v>100.0</v>
      </c>
      <c r="S638" s="16">
        <v>90.0</v>
      </c>
      <c r="T638" s="16">
        <v>85.0</v>
      </c>
      <c r="U638" s="16">
        <v>80.0</v>
      </c>
      <c r="V638" s="16">
        <v>75.0</v>
      </c>
    </row>
    <row r="639">
      <c r="B639" s="16" t="s">
        <v>674</v>
      </c>
      <c r="C639" s="16" t="s">
        <v>25</v>
      </c>
      <c r="D639" s="16" t="s">
        <v>3039</v>
      </c>
      <c r="E639" s="34">
        <v>43846.0</v>
      </c>
      <c r="F639" s="16" t="s">
        <v>3015</v>
      </c>
      <c r="G639" s="63" t="s">
        <v>3016</v>
      </c>
      <c r="H639" s="15" t="s">
        <v>29</v>
      </c>
      <c r="I639" s="32">
        <f>AVERAGE(J639,K639,M639)</f>
        <v>65</v>
      </c>
      <c r="J639" s="16">
        <v>75.0</v>
      </c>
      <c r="K639" s="16">
        <v>55.0</v>
      </c>
      <c r="L639" s="16">
        <v>80.0</v>
      </c>
      <c r="M639" s="16">
        <v>65.0</v>
      </c>
      <c r="N639" s="16">
        <f t="shared" si="71"/>
        <v>68.75</v>
      </c>
      <c r="O639" s="16">
        <v>85.0</v>
      </c>
      <c r="P639" s="16">
        <v>90.0</v>
      </c>
      <c r="Q639" s="16">
        <v>95.0</v>
      </c>
      <c r="R639" s="16">
        <v>100.0</v>
      </c>
      <c r="S639" s="16">
        <v>93.0</v>
      </c>
      <c r="T639" s="16">
        <v>87.0</v>
      </c>
      <c r="U639" s="16">
        <v>83.0</v>
      </c>
      <c r="V639" s="16">
        <v>77.0</v>
      </c>
    </row>
    <row r="640">
      <c r="B640" s="16" t="s">
        <v>868</v>
      </c>
      <c r="C640" s="16" t="s">
        <v>25</v>
      </c>
      <c r="D640" s="16" t="s">
        <v>3040</v>
      </c>
      <c r="E640" s="34">
        <v>43846.0</v>
      </c>
      <c r="F640" s="16" t="s">
        <v>3015</v>
      </c>
      <c r="G640" s="63" t="s">
        <v>3016</v>
      </c>
      <c r="H640" s="15" t="s">
        <v>29</v>
      </c>
      <c r="I640" s="36" t="s">
        <v>272</v>
      </c>
      <c r="J640" s="16">
        <v>40.0</v>
      </c>
      <c r="K640" s="16">
        <v>50.0</v>
      </c>
      <c r="L640" s="16">
        <v>40.0</v>
      </c>
      <c r="M640" s="16">
        <v>40.0</v>
      </c>
      <c r="N640" s="16">
        <f t="shared" si="71"/>
        <v>42.5</v>
      </c>
      <c r="O640" s="16">
        <v>80.0</v>
      </c>
      <c r="P640" s="16">
        <v>84.0</v>
      </c>
      <c r="Q640" s="16">
        <v>87.0</v>
      </c>
      <c r="R640" s="16">
        <v>90.0</v>
      </c>
      <c r="S640" s="16">
        <v>95.0</v>
      </c>
      <c r="T640" s="16">
        <v>90.0</v>
      </c>
      <c r="U640" s="16">
        <v>85.0</v>
      </c>
      <c r="V640" s="16">
        <v>80.0</v>
      </c>
    </row>
    <row r="641">
      <c r="B641" s="16" t="s">
        <v>201</v>
      </c>
      <c r="C641" s="16" t="s">
        <v>25</v>
      </c>
      <c r="D641" s="16" t="s">
        <v>3041</v>
      </c>
      <c r="E641" s="34">
        <v>43846.0</v>
      </c>
      <c r="F641" s="16" t="s">
        <v>3015</v>
      </c>
      <c r="G641" s="63" t="s">
        <v>3016</v>
      </c>
      <c r="H641" s="15" t="s">
        <v>29</v>
      </c>
      <c r="I641" s="36" t="s">
        <v>3021</v>
      </c>
      <c r="J641" s="16">
        <v>65.0</v>
      </c>
      <c r="K641" s="16">
        <v>55.0</v>
      </c>
      <c r="L641" s="16">
        <v>65.0</v>
      </c>
      <c r="M641" s="16">
        <v>80.0</v>
      </c>
      <c r="N641" s="16">
        <f t="shared" si="71"/>
        <v>66.25</v>
      </c>
      <c r="O641" s="16">
        <v>85.0</v>
      </c>
      <c r="P641" s="16">
        <v>90.0</v>
      </c>
      <c r="Q641" s="16">
        <v>95.0</v>
      </c>
      <c r="R641" s="16">
        <v>100.0</v>
      </c>
      <c r="S641" s="16">
        <v>92.0</v>
      </c>
      <c r="T641" s="16">
        <v>85.0</v>
      </c>
      <c r="U641" s="16">
        <v>81.0</v>
      </c>
      <c r="V641" s="16">
        <v>76.0</v>
      </c>
    </row>
    <row r="642">
      <c r="B642" s="16" t="s">
        <v>646</v>
      </c>
      <c r="C642" s="16" t="s">
        <v>25</v>
      </c>
      <c r="D642" s="16" t="s">
        <v>3042</v>
      </c>
      <c r="E642" s="34">
        <v>43846.0</v>
      </c>
      <c r="F642" s="16" t="s">
        <v>3015</v>
      </c>
      <c r="G642" s="63" t="s">
        <v>3016</v>
      </c>
      <c r="H642" s="15" t="s">
        <v>29</v>
      </c>
      <c r="I642" s="32">
        <f>AVERAGE(J642,K642,M642)</f>
        <v>70</v>
      </c>
      <c r="J642" s="16">
        <v>75.0</v>
      </c>
      <c r="K642" s="16">
        <v>60.0</v>
      </c>
      <c r="L642" s="16">
        <v>75.0</v>
      </c>
      <c r="M642" s="16">
        <v>75.0</v>
      </c>
      <c r="N642" s="16">
        <f t="shared" si="71"/>
        <v>71.25</v>
      </c>
      <c r="O642" s="16">
        <v>87.0</v>
      </c>
      <c r="P642" s="16">
        <v>90.0</v>
      </c>
      <c r="Q642" s="16">
        <v>93.0</v>
      </c>
      <c r="R642" s="16">
        <v>97.0</v>
      </c>
      <c r="S642" s="16">
        <v>91.0</v>
      </c>
      <c r="T642" s="16">
        <v>87.0</v>
      </c>
      <c r="U642" s="16">
        <v>82.0</v>
      </c>
      <c r="V642" s="16">
        <v>77.0</v>
      </c>
    </row>
    <row r="643">
      <c r="B643" s="16" t="s">
        <v>34</v>
      </c>
      <c r="C643" s="16" t="s">
        <v>25</v>
      </c>
      <c r="D643" s="16" t="s">
        <v>3043</v>
      </c>
      <c r="E643" s="34">
        <v>43846.0</v>
      </c>
      <c r="F643" s="16" t="s">
        <v>3015</v>
      </c>
      <c r="G643" s="63" t="s">
        <v>3016</v>
      </c>
      <c r="H643" s="15" t="s">
        <v>29</v>
      </c>
      <c r="I643" s="36" t="s">
        <v>227</v>
      </c>
      <c r="J643" s="16">
        <v>85.0</v>
      </c>
      <c r="K643" s="16">
        <v>70.0</v>
      </c>
      <c r="L643" s="16">
        <v>80.0</v>
      </c>
      <c r="M643" s="16">
        <v>75.0</v>
      </c>
      <c r="N643" s="16">
        <f t="shared" si="71"/>
        <v>77.5</v>
      </c>
      <c r="O643" s="16">
        <v>90.0</v>
      </c>
      <c r="P643" s="16">
        <v>95.0</v>
      </c>
      <c r="Q643" s="16">
        <v>100.0</v>
      </c>
      <c r="R643" s="16">
        <v>100.0</v>
      </c>
      <c r="S643" s="16">
        <v>89.0</v>
      </c>
      <c r="T643" s="16">
        <v>85.0</v>
      </c>
      <c r="U643" s="16">
        <v>81.0</v>
      </c>
      <c r="V643" s="16">
        <v>79.0</v>
      </c>
    </row>
    <row r="644">
      <c r="B644" s="16" t="s">
        <v>605</v>
      </c>
      <c r="C644" s="16" t="s">
        <v>25</v>
      </c>
      <c r="D644" s="16" t="s">
        <v>3044</v>
      </c>
      <c r="E644" s="34">
        <v>43846.0</v>
      </c>
      <c r="F644" s="16" t="s">
        <v>3015</v>
      </c>
      <c r="G644" s="63" t="s">
        <v>3016</v>
      </c>
      <c r="H644" s="15" t="s">
        <v>29</v>
      </c>
      <c r="I644" s="36" t="s">
        <v>2275</v>
      </c>
      <c r="J644" s="16">
        <v>80.0</v>
      </c>
      <c r="K644" s="16">
        <v>65.0</v>
      </c>
      <c r="L644" s="16">
        <v>80.0</v>
      </c>
      <c r="M644" s="16">
        <v>70.0</v>
      </c>
      <c r="N644" s="16">
        <f t="shared" si="71"/>
        <v>73.75</v>
      </c>
      <c r="O644" s="16">
        <v>88.0</v>
      </c>
      <c r="P644" s="16">
        <v>92.0</v>
      </c>
      <c r="Q644" s="16">
        <v>96.0</v>
      </c>
      <c r="R644" s="16">
        <v>100.0</v>
      </c>
      <c r="S644" s="16">
        <v>87.0</v>
      </c>
      <c r="T644" s="16">
        <v>82.0</v>
      </c>
      <c r="U644" s="16">
        <v>78.0</v>
      </c>
      <c r="V644" s="16">
        <v>74.0</v>
      </c>
    </row>
    <row r="645">
      <c r="B645" s="16" t="s">
        <v>90</v>
      </c>
      <c r="C645" s="16" t="s">
        <v>25</v>
      </c>
      <c r="D645" s="16" t="s">
        <v>3045</v>
      </c>
      <c r="E645" s="34">
        <v>43846.0</v>
      </c>
      <c r="F645" s="16" t="s">
        <v>3015</v>
      </c>
      <c r="G645" s="63" t="s">
        <v>3016</v>
      </c>
      <c r="H645" s="15" t="s">
        <v>29</v>
      </c>
      <c r="I645" s="32">
        <f t="shared" ref="I645:I646" si="74">AVERAGE(J645,K645,M645)</f>
        <v>70</v>
      </c>
      <c r="J645" s="16">
        <v>90.0</v>
      </c>
      <c r="K645" s="16">
        <v>50.0</v>
      </c>
      <c r="L645" s="16">
        <v>90.0</v>
      </c>
      <c r="M645" s="16">
        <v>70.0</v>
      </c>
      <c r="N645" s="16">
        <f t="shared" si="71"/>
        <v>75</v>
      </c>
      <c r="O645" s="16">
        <v>87.0</v>
      </c>
      <c r="P645" s="16">
        <v>90.0</v>
      </c>
      <c r="Q645" s="16">
        <v>93.0</v>
      </c>
      <c r="R645" s="16">
        <v>97.0</v>
      </c>
      <c r="S645" s="16">
        <v>89.0</v>
      </c>
      <c r="T645" s="16">
        <v>85.0</v>
      </c>
      <c r="U645" s="16">
        <v>81.0</v>
      </c>
      <c r="V645" s="16">
        <v>79.0</v>
      </c>
    </row>
    <row r="646">
      <c r="B646" s="16" t="s">
        <v>613</v>
      </c>
      <c r="C646" s="16" t="s">
        <v>25</v>
      </c>
      <c r="D646" s="16" t="s">
        <v>3046</v>
      </c>
      <c r="E646" s="34">
        <v>43846.0</v>
      </c>
      <c r="F646" s="16" t="s">
        <v>3015</v>
      </c>
      <c r="G646" s="63" t="s">
        <v>3016</v>
      </c>
      <c r="H646" s="15" t="s">
        <v>29</v>
      </c>
      <c r="I646" s="32">
        <f t="shared" si="74"/>
        <v>70</v>
      </c>
      <c r="J646" s="16">
        <v>80.0</v>
      </c>
      <c r="K646" s="16">
        <v>70.0</v>
      </c>
      <c r="L646" s="16">
        <v>75.0</v>
      </c>
      <c r="M646" s="16">
        <v>60.0</v>
      </c>
      <c r="N646" s="16">
        <f t="shared" si="71"/>
        <v>71.25</v>
      </c>
      <c r="O646" s="16">
        <v>87.0</v>
      </c>
      <c r="P646" s="16">
        <v>90.0</v>
      </c>
      <c r="Q646" s="16">
        <v>93.0</v>
      </c>
      <c r="R646" s="16">
        <v>97.0</v>
      </c>
      <c r="S646" s="16">
        <v>91.0</v>
      </c>
      <c r="T646" s="16">
        <v>87.0</v>
      </c>
      <c r="U646" s="16">
        <v>82.0</v>
      </c>
      <c r="V646" s="16">
        <v>77.0</v>
      </c>
    </row>
    <row r="647">
      <c r="B647" s="16" t="s">
        <v>3047</v>
      </c>
      <c r="C647" s="16" t="s">
        <v>25</v>
      </c>
      <c r="D647" s="16" t="s">
        <v>3048</v>
      </c>
      <c r="E647" s="34">
        <v>43846.0</v>
      </c>
      <c r="F647" s="16" t="s">
        <v>3015</v>
      </c>
      <c r="G647" s="63" t="s">
        <v>3016</v>
      </c>
      <c r="H647" s="15" t="s">
        <v>29</v>
      </c>
      <c r="I647" s="36" t="s">
        <v>239</v>
      </c>
      <c r="J647" s="16">
        <v>85.0</v>
      </c>
      <c r="K647" s="16">
        <v>65.0</v>
      </c>
      <c r="L647" s="16">
        <v>80.0</v>
      </c>
      <c r="M647" s="16">
        <v>70.0</v>
      </c>
      <c r="N647" s="16">
        <f t="shared" si="71"/>
        <v>75</v>
      </c>
      <c r="O647" s="16">
        <v>88.0</v>
      </c>
      <c r="P647" s="16">
        <v>92.0</v>
      </c>
      <c r="Q647" s="16">
        <v>96.0</v>
      </c>
      <c r="R647" s="16">
        <v>100.0</v>
      </c>
      <c r="S647" s="16">
        <v>89.0</v>
      </c>
      <c r="T647" s="16">
        <v>85.0</v>
      </c>
      <c r="U647" s="16">
        <v>81.0</v>
      </c>
      <c r="V647" s="16">
        <v>79.0</v>
      </c>
    </row>
    <row r="648">
      <c r="B648" s="16" t="s">
        <v>3049</v>
      </c>
      <c r="C648" s="16" t="s">
        <v>25</v>
      </c>
      <c r="D648" s="16" t="s">
        <v>3050</v>
      </c>
      <c r="E648" s="34">
        <v>43846.0</v>
      </c>
      <c r="F648" s="16" t="s">
        <v>3015</v>
      </c>
      <c r="G648" s="63" t="s">
        <v>3016</v>
      </c>
      <c r="H648" s="15" t="s">
        <v>29</v>
      </c>
      <c r="I648" s="36" t="s">
        <v>2280</v>
      </c>
      <c r="J648" s="16">
        <v>80.0</v>
      </c>
      <c r="K648" s="16">
        <v>50.0</v>
      </c>
      <c r="L648" s="16">
        <v>80.0</v>
      </c>
      <c r="M648" s="16">
        <v>75.0</v>
      </c>
      <c r="N648" s="16">
        <f t="shared" si="71"/>
        <v>71.25</v>
      </c>
      <c r="O648" s="16">
        <v>87.0</v>
      </c>
      <c r="P648" s="16">
        <v>90.0</v>
      </c>
      <c r="Q648" s="16">
        <v>93.0</v>
      </c>
      <c r="R648" s="16">
        <v>97.0</v>
      </c>
      <c r="S648" s="16">
        <v>91.0</v>
      </c>
      <c r="T648" s="16">
        <v>87.0</v>
      </c>
      <c r="U648" s="16">
        <v>82.0</v>
      </c>
      <c r="V648" s="16">
        <v>77.0</v>
      </c>
    </row>
    <row r="649">
      <c r="B649" s="16" t="s">
        <v>92</v>
      </c>
      <c r="C649" s="16" t="s">
        <v>25</v>
      </c>
      <c r="D649" s="16" t="s">
        <v>3051</v>
      </c>
      <c r="E649" s="34">
        <v>43846.0</v>
      </c>
      <c r="F649" s="16" t="s">
        <v>3015</v>
      </c>
      <c r="G649" s="63" t="s">
        <v>3016</v>
      </c>
      <c r="H649" s="15" t="s">
        <v>29</v>
      </c>
      <c r="I649" s="36" t="s">
        <v>239</v>
      </c>
      <c r="J649" s="16">
        <v>80.0</v>
      </c>
      <c r="K649" s="16">
        <v>70.0</v>
      </c>
      <c r="L649" s="16">
        <v>85.0</v>
      </c>
      <c r="M649" s="16">
        <v>70.0</v>
      </c>
      <c r="N649" s="16">
        <f t="shared" si="71"/>
        <v>76.25</v>
      </c>
      <c r="O649" s="16">
        <v>90.0</v>
      </c>
      <c r="P649" s="16">
        <v>95.0</v>
      </c>
      <c r="Q649" s="16">
        <v>100.0</v>
      </c>
      <c r="R649" s="16">
        <v>100.0</v>
      </c>
      <c r="S649" s="16">
        <v>90.0</v>
      </c>
      <c r="T649" s="16">
        <v>85.0</v>
      </c>
      <c r="U649" s="16">
        <v>80.0</v>
      </c>
      <c r="V649" s="16">
        <v>75.0</v>
      </c>
    </row>
    <row r="650">
      <c r="B650" s="16" t="s">
        <v>245</v>
      </c>
      <c r="C650" s="16" t="s">
        <v>25</v>
      </c>
      <c r="D650" s="16" t="s">
        <v>3052</v>
      </c>
      <c r="E650" s="34">
        <v>43846.0</v>
      </c>
      <c r="F650" s="16" t="s">
        <v>3015</v>
      </c>
      <c r="G650" s="63" t="s">
        <v>3016</v>
      </c>
      <c r="H650" s="15" t="s">
        <v>29</v>
      </c>
      <c r="I650" s="36" t="s">
        <v>227</v>
      </c>
      <c r="J650" s="16">
        <v>80.0</v>
      </c>
      <c r="K650" s="16">
        <v>75.0</v>
      </c>
      <c r="L650" s="16">
        <v>80.0</v>
      </c>
      <c r="M650" s="16">
        <v>75.0</v>
      </c>
      <c r="N650" s="16">
        <f t="shared" si="71"/>
        <v>77.5</v>
      </c>
      <c r="O650" s="16">
        <v>90.0</v>
      </c>
      <c r="P650" s="16">
        <v>95.0</v>
      </c>
      <c r="Q650" s="16">
        <v>100.0</v>
      </c>
      <c r="R650" s="16">
        <v>100.0</v>
      </c>
      <c r="S650" s="16">
        <v>89.0</v>
      </c>
      <c r="T650" s="16">
        <v>85.0</v>
      </c>
      <c r="U650" s="16">
        <v>81.0</v>
      </c>
      <c r="V650" s="16">
        <v>79.0</v>
      </c>
    </row>
    <row r="651">
      <c r="B651" s="16" t="s">
        <v>243</v>
      </c>
      <c r="C651" s="16" t="s">
        <v>25</v>
      </c>
      <c r="D651" s="16" t="s">
        <v>3053</v>
      </c>
      <c r="E651" s="34">
        <v>43846.0</v>
      </c>
      <c r="F651" s="16" t="s">
        <v>3015</v>
      </c>
      <c r="G651" s="63" t="s">
        <v>3016</v>
      </c>
      <c r="H651" s="15" t="s">
        <v>29</v>
      </c>
      <c r="I651" s="32">
        <f>AVERAGE(J651,K651,M651)</f>
        <v>65</v>
      </c>
      <c r="J651" s="16">
        <v>85.0</v>
      </c>
      <c r="K651" s="16">
        <v>45.0</v>
      </c>
      <c r="L651" s="16">
        <v>80.0</v>
      </c>
      <c r="M651" s="16">
        <v>65.0</v>
      </c>
      <c r="N651" s="16">
        <f t="shared" si="71"/>
        <v>68.75</v>
      </c>
      <c r="O651" s="16">
        <v>85.0</v>
      </c>
      <c r="P651" s="16">
        <v>90.0</v>
      </c>
      <c r="Q651" s="16">
        <v>95.0</v>
      </c>
      <c r="R651" s="16">
        <v>100.0</v>
      </c>
      <c r="S651" s="16">
        <v>93.0</v>
      </c>
      <c r="T651" s="16">
        <v>87.0</v>
      </c>
      <c r="U651" s="16">
        <v>83.0</v>
      </c>
      <c r="V651" s="16">
        <v>77.0</v>
      </c>
    </row>
    <row r="652">
      <c r="B652" s="16" t="s">
        <v>1062</v>
      </c>
      <c r="C652" s="16" t="s">
        <v>25</v>
      </c>
      <c r="D652" s="16" t="s">
        <v>3054</v>
      </c>
      <c r="E652" s="34">
        <v>43846.0</v>
      </c>
      <c r="F652" s="16" t="s">
        <v>3015</v>
      </c>
      <c r="G652" s="63" t="s">
        <v>3016</v>
      </c>
      <c r="H652" s="15" t="s">
        <v>29</v>
      </c>
      <c r="I652" s="36" t="s">
        <v>239</v>
      </c>
      <c r="J652" s="16">
        <v>80.0</v>
      </c>
      <c r="K652" s="16">
        <v>70.0</v>
      </c>
      <c r="L652" s="16">
        <v>85.0</v>
      </c>
      <c r="M652" s="16">
        <v>70.0</v>
      </c>
      <c r="N652" s="16">
        <f t="shared" si="71"/>
        <v>76.25</v>
      </c>
      <c r="O652" s="16">
        <v>88.0</v>
      </c>
      <c r="P652" s="16">
        <v>92.0</v>
      </c>
      <c r="Q652" s="16">
        <v>96.0</v>
      </c>
      <c r="R652" s="16">
        <v>100.0</v>
      </c>
      <c r="S652" s="16">
        <v>90.0</v>
      </c>
      <c r="T652" s="16">
        <v>85.0</v>
      </c>
      <c r="U652" s="16">
        <v>80.0</v>
      </c>
      <c r="V652" s="16">
        <v>75.0</v>
      </c>
    </row>
    <row r="653">
      <c r="B653" s="16" t="s">
        <v>179</v>
      </c>
      <c r="C653" s="16" t="s">
        <v>25</v>
      </c>
      <c r="D653" s="16" t="s">
        <v>3055</v>
      </c>
      <c r="E653" s="34">
        <v>43846.0</v>
      </c>
      <c r="F653" s="16" t="s">
        <v>3015</v>
      </c>
      <c r="G653" s="63" t="s">
        <v>3016</v>
      </c>
      <c r="H653" s="15" t="s">
        <v>29</v>
      </c>
      <c r="I653" s="32">
        <f t="shared" ref="I653:I654" si="75">AVERAGE(J653,K653,M653)</f>
        <v>75</v>
      </c>
      <c r="J653" s="16">
        <v>85.0</v>
      </c>
      <c r="K653" s="16">
        <v>70.0</v>
      </c>
      <c r="L653" s="16">
        <v>85.0</v>
      </c>
      <c r="M653" s="16">
        <v>70.0</v>
      </c>
      <c r="N653" s="16">
        <f t="shared" si="71"/>
        <v>77.5</v>
      </c>
      <c r="O653" s="16">
        <v>90.0</v>
      </c>
      <c r="P653" s="16">
        <v>95.0</v>
      </c>
      <c r="Q653" s="16">
        <v>100.0</v>
      </c>
      <c r="R653" s="16">
        <v>100.0</v>
      </c>
      <c r="S653" s="16">
        <v>89.0</v>
      </c>
      <c r="T653" s="16">
        <v>85.0</v>
      </c>
      <c r="U653" s="16">
        <v>81.0</v>
      </c>
      <c r="V653" s="16">
        <v>79.0</v>
      </c>
    </row>
    <row r="654">
      <c r="B654" s="16" t="s">
        <v>659</v>
      </c>
      <c r="C654" s="16" t="s">
        <v>25</v>
      </c>
      <c r="D654" s="16" t="s">
        <v>3056</v>
      </c>
      <c r="E654" s="34">
        <v>43846.0</v>
      </c>
      <c r="F654" s="16" t="s">
        <v>3015</v>
      </c>
      <c r="G654" s="63" t="s">
        <v>3016</v>
      </c>
      <c r="H654" s="15" t="s">
        <v>29</v>
      </c>
      <c r="I654" s="32">
        <f t="shared" si="75"/>
        <v>70</v>
      </c>
      <c r="J654" s="16">
        <v>85.0</v>
      </c>
      <c r="K654" s="16">
        <v>65.0</v>
      </c>
      <c r="L654" s="16">
        <v>85.0</v>
      </c>
      <c r="M654" s="16">
        <v>60.0</v>
      </c>
      <c r="N654" s="16">
        <f t="shared" si="71"/>
        <v>73.75</v>
      </c>
      <c r="O654" s="16">
        <v>87.0</v>
      </c>
      <c r="P654" s="16">
        <v>90.0</v>
      </c>
      <c r="Q654" s="16">
        <v>93.0</v>
      </c>
      <c r="R654" s="16">
        <v>97.0</v>
      </c>
      <c r="S654" s="16">
        <v>87.0</v>
      </c>
      <c r="T654" s="16">
        <v>82.0</v>
      </c>
      <c r="U654" s="16">
        <v>78.0</v>
      </c>
      <c r="V654" s="16">
        <v>74.0</v>
      </c>
    </row>
    <row r="655">
      <c r="B655" s="16" t="s">
        <v>711</v>
      </c>
      <c r="C655" s="16" t="s">
        <v>25</v>
      </c>
      <c r="D655" s="16" t="s">
        <v>3057</v>
      </c>
      <c r="E655" s="34">
        <v>43846.0</v>
      </c>
      <c r="F655" s="16" t="s">
        <v>3015</v>
      </c>
      <c r="G655" s="63" t="s">
        <v>3016</v>
      </c>
      <c r="H655" s="15" t="s">
        <v>29</v>
      </c>
      <c r="I655" s="36" t="s">
        <v>3021</v>
      </c>
      <c r="J655" s="16">
        <v>80.0</v>
      </c>
      <c r="K655" s="16">
        <v>55.0</v>
      </c>
      <c r="L655" s="16">
        <v>80.0</v>
      </c>
      <c r="M655" s="16">
        <v>65.0</v>
      </c>
      <c r="N655" s="16">
        <f t="shared" si="71"/>
        <v>70</v>
      </c>
      <c r="O655" s="16">
        <v>85.0</v>
      </c>
      <c r="P655" s="16">
        <v>90.0</v>
      </c>
      <c r="Q655" s="16">
        <v>95.0</v>
      </c>
      <c r="R655" s="16">
        <v>100.0</v>
      </c>
      <c r="S655" s="16">
        <v>91.0</v>
      </c>
      <c r="T655" s="16">
        <v>87.0</v>
      </c>
      <c r="U655" s="16">
        <v>82.0</v>
      </c>
      <c r="V655" s="16">
        <v>77.0</v>
      </c>
    </row>
    <row r="656">
      <c r="B656" s="16" t="s">
        <v>364</v>
      </c>
      <c r="C656" s="16" t="s">
        <v>25</v>
      </c>
      <c r="D656" s="16" t="s">
        <v>3058</v>
      </c>
      <c r="E656" s="34">
        <v>43846.0</v>
      </c>
      <c r="F656" s="16" t="s">
        <v>3015</v>
      </c>
      <c r="G656" s="63" t="s">
        <v>3016</v>
      </c>
      <c r="H656" s="15" t="s">
        <v>29</v>
      </c>
      <c r="I656" s="32">
        <f>AVERAGE(J656,K656,M656)</f>
        <v>70</v>
      </c>
      <c r="J656" s="16">
        <v>85.0</v>
      </c>
      <c r="K656" s="16">
        <v>65.0</v>
      </c>
      <c r="L656" s="16">
        <v>85.0</v>
      </c>
      <c r="M656" s="16">
        <v>60.0</v>
      </c>
      <c r="N656" s="16">
        <f t="shared" si="71"/>
        <v>73.75</v>
      </c>
      <c r="O656" s="16">
        <v>87.0</v>
      </c>
      <c r="P656" s="16">
        <v>90.0</v>
      </c>
      <c r="Q656" s="16">
        <v>93.0</v>
      </c>
      <c r="R656" s="16">
        <v>97.0</v>
      </c>
      <c r="S656" s="16">
        <v>90.0</v>
      </c>
      <c r="T656" s="16">
        <v>85.0</v>
      </c>
      <c r="U656" s="16">
        <v>80.0</v>
      </c>
      <c r="V656" s="16">
        <v>75.0</v>
      </c>
    </row>
    <row r="657">
      <c r="B657" s="16" t="s">
        <v>306</v>
      </c>
      <c r="C657" s="16" t="s">
        <v>25</v>
      </c>
      <c r="D657" s="16" t="s">
        <v>3059</v>
      </c>
      <c r="E657" s="34">
        <v>43846.0</v>
      </c>
      <c r="F657" s="16" t="s">
        <v>3015</v>
      </c>
      <c r="G657" s="63" t="s">
        <v>3016</v>
      </c>
      <c r="H657" s="15" t="s">
        <v>29</v>
      </c>
      <c r="I657" s="36" t="s">
        <v>2280</v>
      </c>
      <c r="J657" s="16">
        <v>80.0</v>
      </c>
      <c r="K657" s="16">
        <v>50.0</v>
      </c>
      <c r="L657" s="16">
        <v>80.0</v>
      </c>
      <c r="M657" s="16">
        <v>75.0</v>
      </c>
      <c r="N657" s="16">
        <f t="shared" si="71"/>
        <v>71.25</v>
      </c>
      <c r="O657" s="16">
        <v>88.0</v>
      </c>
      <c r="P657" s="16">
        <v>92.0</v>
      </c>
      <c r="Q657" s="16">
        <v>96.0</v>
      </c>
      <c r="R657" s="16">
        <v>100.0</v>
      </c>
      <c r="S657" s="16">
        <v>91.0</v>
      </c>
      <c r="T657" s="16">
        <v>87.0</v>
      </c>
      <c r="U657" s="16">
        <v>82.0</v>
      </c>
      <c r="V657" s="16">
        <v>77.0</v>
      </c>
    </row>
    <row r="658">
      <c r="B658" s="16" t="s">
        <v>907</v>
      </c>
      <c r="C658" s="16" t="s">
        <v>25</v>
      </c>
      <c r="D658" s="16" t="s">
        <v>3060</v>
      </c>
      <c r="E658" s="34">
        <v>44217.0</v>
      </c>
      <c r="F658" s="16" t="s">
        <v>3015</v>
      </c>
      <c r="G658" s="63" t="s">
        <v>3016</v>
      </c>
      <c r="H658" s="15" t="s">
        <v>29</v>
      </c>
      <c r="I658" s="36" t="s">
        <v>239</v>
      </c>
      <c r="J658" s="16">
        <v>85.0</v>
      </c>
      <c r="K658" s="16">
        <v>55.0</v>
      </c>
      <c r="L658" s="16">
        <v>75.0</v>
      </c>
      <c r="M658" s="16">
        <v>80.0</v>
      </c>
      <c r="N658" s="16">
        <f t="shared" si="71"/>
        <v>73.75</v>
      </c>
      <c r="O658" s="16">
        <v>87.0</v>
      </c>
      <c r="P658" s="16">
        <v>93.0</v>
      </c>
      <c r="Q658" s="16">
        <v>97.0</v>
      </c>
      <c r="R658" s="16">
        <v>100.0</v>
      </c>
      <c r="S658" s="16">
        <v>90.0</v>
      </c>
      <c r="T658" s="16">
        <v>85.0</v>
      </c>
      <c r="U658" s="16">
        <v>80.0</v>
      </c>
      <c r="V658" s="16">
        <v>75.0</v>
      </c>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row>
    <row r="660" ht="18.0" customHeight="1">
      <c r="A660" s="16">
        <v>219.0</v>
      </c>
      <c r="B660" s="16" t="s">
        <v>171</v>
      </c>
      <c r="C660" s="19" t="s">
        <v>25</v>
      </c>
      <c r="D660" s="16" t="s">
        <v>3061</v>
      </c>
      <c r="E660" s="16" t="s">
        <v>2698</v>
      </c>
      <c r="F660" s="16" t="s">
        <v>3062</v>
      </c>
      <c r="G660" s="16" t="s">
        <v>3063</v>
      </c>
      <c r="H660" s="19" t="s">
        <v>29</v>
      </c>
      <c r="I660" s="16">
        <v>88.0</v>
      </c>
      <c r="J660" s="16">
        <v>94.0</v>
      </c>
      <c r="K660" s="16">
        <v>95.0</v>
      </c>
      <c r="L660" s="16">
        <v>90.0</v>
      </c>
      <c r="M660" s="16">
        <v>95.0</v>
      </c>
      <c r="N660" s="42">
        <f>AVERAGE(I660:M660)</f>
        <v>92.4</v>
      </c>
      <c r="O660" s="16">
        <v>80.0</v>
      </c>
      <c r="P660" s="16">
        <v>85.0</v>
      </c>
      <c r="Q660" s="16">
        <v>89.0</v>
      </c>
      <c r="R660" s="16">
        <v>100.0</v>
      </c>
      <c r="S660" s="16">
        <v>99.0</v>
      </c>
      <c r="T660" s="16">
        <v>86.0</v>
      </c>
      <c r="U660" s="16">
        <v>75.0</v>
      </c>
      <c r="V660" s="16">
        <v>65.0</v>
      </c>
      <c r="W660" s="16" t="s">
        <v>3064</v>
      </c>
      <c r="X660" s="26" t="s">
        <v>3065</v>
      </c>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row>
    <row r="662" ht="13.5" customHeight="1">
      <c r="A662" s="30">
        <v>2507.0</v>
      </c>
      <c r="B662" s="16" t="s">
        <v>566</v>
      </c>
      <c r="C662" s="16" t="s">
        <v>25</v>
      </c>
      <c r="D662" s="16" t="s">
        <v>3066</v>
      </c>
      <c r="E662" s="34">
        <v>43688.0</v>
      </c>
      <c r="F662" s="27" t="s">
        <v>3067</v>
      </c>
      <c r="G662" s="30" t="s">
        <v>3068</v>
      </c>
      <c r="H662" s="15" t="s">
        <v>29</v>
      </c>
      <c r="I662" s="16">
        <v>89.0</v>
      </c>
      <c r="J662" s="16">
        <v>95.0</v>
      </c>
      <c r="K662" s="16">
        <v>83.0</v>
      </c>
      <c r="L662" s="16">
        <v>85.0</v>
      </c>
      <c r="M662" s="16">
        <v>87.0</v>
      </c>
      <c r="N662" s="16">
        <f t="shared" ref="N662:N668" si="76">AVERAGE(I662:M662)</f>
        <v>87.8</v>
      </c>
      <c r="O662" s="16">
        <v>90.0</v>
      </c>
      <c r="P662" s="16">
        <v>96.0</v>
      </c>
      <c r="Q662" s="16">
        <v>89.0</v>
      </c>
      <c r="R662" s="16">
        <v>87.0</v>
      </c>
      <c r="S662" s="16">
        <v>100.0</v>
      </c>
      <c r="T662" s="16">
        <v>80.0</v>
      </c>
      <c r="U662" s="16">
        <v>70.0</v>
      </c>
      <c r="V662" s="16">
        <v>65.0</v>
      </c>
      <c r="W662" s="16" t="s">
        <v>3069</v>
      </c>
      <c r="X662" s="26" t="s">
        <v>3070</v>
      </c>
    </row>
    <row r="663" ht="16.5" customHeight="1">
      <c r="B663" s="16" t="s">
        <v>485</v>
      </c>
      <c r="C663" s="16" t="s">
        <v>25</v>
      </c>
      <c r="D663" s="17" t="s">
        <v>3071</v>
      </c>
      <c r="E663" s="34">
        <v>44220.0</v>
      </c>
      <c r="F663" s="27" t="s">
        <v>3067</v>
      </c>
      <c r="G663" s="16" t="s">
        <v>3068</v>
      </c>
      <c r="H663" s="15" t="s">
        <v>29</v>
      </c>
      <c r="I663" s="16">
        <v>15.0</v>
      </c>
      <c r="J663" s="16">
        <v>5.0</v>
      </c>
      <c r="K663" s="16">
        <v>40.0</v>
      </c>
      <c r="L663" s="16">
        <v>0.0</v>
      </c>
      <c r="M663" s="16">
        <v>10.0</v>
      </c>
      <c r="N663" s="16">
        <f t="shared" si="76"/>
        <v>14</v>
      </c>
      <c r="O663" s="16">
        <v>85.0</v>
      </c>
      <c r="P663" s="16">
        <v>85.0</v>
      </c>
      <c r="Q663" s="16">
        <v>90.0</v>
      </c>
      <c r="R663" s="16">
        <v>90.0</v>
      </c>
      <c r="S663" s="16">
        <v>20.0</v>
      </c>
      <c r="T663" s="16">
        <v>50.0</v>
      </c>
      <c r="U663" s="16">
        <v>78.0</v>
      </c>
      <c r="V663" s="16">
        <v>90.0</v>
      </c>
    </row>
    <row r="664" ht="18.0" customHeight="1">
      <c r="B664" s="16" t="s">
        <v>1034</v>
      </c>
      <c r="C664" s="16" t="s">
        <v>25</v>
      </c>
      <c r="D664" s="16" t="s">
        <v>3072</v>
      </c>
      <c r="E664" s="34">
        <v>44232.0</v>
      </c>
      <c r="F664" s="27" t="s">
        <v>3067</v>
      </c>
      <c r="G664" s="16" t="s">
        <v>3068</v>
      </c>
      <c r="H664" s="15" t="s">
        <v>29</v>
      </c>
      <c r="I664" s="16">
        <v>25.0</v>
      </c>
      <c r="J664" s="16">
        <v>5.0</v>
      </c>
      <c r="K664" s="16">
        <v>45.0</v>
      </c>
      <c r="L664" s="16">
        <v>0.0</v>
      </c>
      <c r="M664" s="16">
        <v>0.0</v>
      </c>
      <c r="N664" s="20">
        <f t="shared" si="76"/>
        <v>15</v>
      </c>
      <c r="O664" s="16">
        <v>80.0</v>
      </c>
      <c r="P664" s="16">
        <v>88.0</v>
      </c>
      <c r="Q664" s="16">
        <v>80.0</v>
      </c>
      <c r="R664" s="16">
        <v>80.0</v>
      </c>
      <c r="S664" s="16">
        <v>30.0</v>
      </c>
      <c r="T664" s="16">
        <v>50.0</v>
      </c>
      <c r="U664" s="16">
        <v>60.0</v>
      </c>
      <c r="V664" s="16">
        <v>70.0</v>
      </c>
    </row>
    <row r="665" ht="18.0" customHeight="1">
      <c r="B665" s="16" t="s">
        <v>212</v>
      </c>
      <c r="C665" s="16" t="s">
        <v>25</v>
      </c>
      <c r="D665" s="16" t="s">
        <v>3073</v>
      </c>
      <c r="E665" s="34">
        <v>44359.0</v>
      </c>
      <c r="F665" s="27" t="s">
        <v>3067</v>
      </c>
      <c r="G665" s="16" t="s">
        <v>3068</v>
      </c>
      <c r="H665" s="15" t="s">
        <v>29</v>
      </c>
      <c r="I665" s="16">
        <v>87.0</v>
      </c>
      <c r="J665" s="16">
        <v>90.0</v>
      </c>
      <c r="K665" s="16">
        <v>89.0</v>
      </c>
      <c r="L665" s="16">
        <v>94.0</v>
      </c>
      <c r="M665" s="16">
        <v>96.0</v>
      </c>
      <c r="N665" s="20">
        <f t="shared" si="76"/>
        <v>91.2</v>
      </c>
      <c r="O665" s="16">
        <v>95.0</v>
      </c>
      <c r="P665" s="16">
        <v>90.0</v>
      </c>
      <c r="Q665" s="16">
        <v>87.0</v>
      </c>
      <c r="R665" s="16">
        <v>85.0</v>
      </c>
      <c r="S665" s="16">
        <v>87.0</v>
      </c>
      <c r="T665" s="16">
        <v>80.0</v>
      </c>
      <c r="U665" s="16">
        <v>70.0</v>
      </c>
      <c r="V665" s="16">
        <v>70.0</v>
      </c>
    </row>
    <row r="666" ht="18.0" customHeight="1">
      <c r="B666" s="16" t="s">
        <v>245</v>
      </c>
      <c r="C666" s="16" t="s">
        <v>25</v>
      </c>
      <c r="D666" s="16" t="s">
        <v>3074</v>
      </c>
      <c r="E666" s="34">
        <v>44232.0</v>
      </c>
      <c r="F666" s="27" t="s">
        <v>3067</v>
      </c>
      <c r="G666" s="16" t="s">
        <v>3068</v>
      </c>
      <c r="H666" s="15" t="s">
        <v>29</v>
      </c>
      <c r="I666" s="16">
        <v>75.0</v>
      </c>
      <c r="J666" s="16">
        <v>84.0</v>
      </c>
      <c r="K666" s="16">
        <v>60.0</v>
      </c>
      <c r="L666" s="16">
        <v>86.0</v>
      </c>
      <c r="M666" s="16">
        <v>89.0</v>
      </c>
      <c r="N666" s="20">
        <f t="shared" si="76"/>
        <v>78.8</v>
      </c>
      <c r="O666" s="16">
        <v>82.0</v>
      </c>
      <c r="P666" s="16">
        <v>89.0</v>
      </c>
      <c r="Q666" s="16">
        <v>90.0</v>
      </c>
      <c r="R666" s="16">
        <v>90.0</v>
      </c>
      <c r="S666" s="16">
        <v>80.0</v>
      </c>
      <c r="T666" s="16">
        <v>80.0</v>
      </c>
      <c r="U666" s="16">
        <v>60.0</v>
      </c>
      <c r="V666" s="16">
        <v>55.0</v>
      </c>
    </row>
    <row r="667" ht="18.0" customHeight="1">
      <c r="B667" s="16" t="s">
        <v>94</v>
      </c>
      <c r="C667" s="16" t="s">
        <v>25</v>
      </c>
      <c r="D667" s="17" t="s">
        <v>3075</v>
      </c>
      <c r="E667" s="34">
        <v>44232.0</v>
      </c>
      <c r="F667" s="27" t="s">
        <v>3067</v>
      </c>
      <c r="G667" s="16" t="s">
        <v>3068</v>
      </c>
      <c r="H667" s="15" t="s">
        <v>29</v>
      </c>
      <c r="I667" s="16">
        <v>65.0</v>
      </c>
      <c r="J667" s="16">
        <v>69.0</v>
      </c>
      <c r="K667" s="16">
        <v>73.0</v>
      </c>
      <c r="L667" s="16">
        <v>81.0</v>
      </c>
      <c r="M667" s="16">
        <v>80.0</v>
      </c>
      <c r="N667" s="20">
        <f t="shared" si="76"/>
        <v>73.6</v>
      </c>
      <c r="O667" s="16">
        <v>78.0</v>
      </c>
      <c r="P667" s="16">
        <v>83.0</v>
      </c>
      <c r="Q667" s="16">
        <v>85.0</v>
      </c>
      <c r="R667" s="16">
        <v>85.0</v>
      </c>
      <c r="S667" s="16">
        <v>85.0</v>
      </c>
      <c r="T667" s="16">
        <v>73.0</v>
      </c>
      <c r="U667" s="16">
        <v>60.0</v>
      </c>
      <c r="V667" s="16">
        <v>60.0</v>
      </c>
    </row>
    <row r="668" ht="18.0" customHeight="1">
      <c r="B668" s="16" t="s">
        <v>177</v>
      </c>
      <c r="C668" s="16" t="s">
        <v>25</v>
      </c>
      <c r="D668" s="16" t="s">
        <v>3076</v>
      </c>
      <c r="E668" s="34">
        <v>44362.0</v>
      </c>
      <c r="F668" s="27" t="s">
        <v>3067</v>
      </c>
      <c r="G668" s="16" t="s">
        <v>3068</v>
      </c>
      <c r="H668" s="15" t="s">
        <v>29</v>
      </c>
      <c r="I668" s="16">
        <v>40.0</v>
      </c>
      <c r="J668" s="16">
        <v>55.0</v>
      </c>
      <c r="K668" s="16">
        <v>60.0</v>
      </c>
      <c r="L668" s="16">
        <v>62.0</v>
      </c>
      <c r="M668" s="16">
        <v>74.0</v>
      </c>
      <c r="N668" s="20">
        <f t="shared" si="76"/>
        <v>58.2</v>
      </c>
      <c r="O668" s="16">
        <v>80.0</v>
      </c>
      <c r="P668" s="16">
        <v>87.0</v>
      </c>
      <c r="Q668" s="16">
        <v>82.0</v>
      </c>
      <c r="R668" s="16">
        <v>80.0</v>
      </c>
      <c r="S668" s="16">
        <v>60.0</v>
      </c>
      <c r="T668" s="16">
        <v>75.0</v>
      </c>
      <c r="U668" s="16">
        <v>88.0</v>
      </c>
      <c r="V668" s="16">
        <v>90.0</v>
      </c>
    </row>
    <row r="669" ht="18.0" customHeight="1">
      <c r="A669" s="16"/>
      <c r="B669" s="16"/>
      <c r="C669" s="16"/>
      <c r="D669" s="16"/>
      <c r="E669" s="28"/>
      <c r="F669" s="27"/>
      <c r="G669" s="16"/>
      <c r="H669" s="15"/>
      <c r="I669" s="16"/>
      <c r="J669" s="16"/>
      <c r="K669" s="16"/>
      <c r="L669" s="16"/>
      <c r="M669" s="16"/>
      <c r="N669" s="20"/>
      <c r="O669" s="16"/>
      <c r="P669" s="16"/>
      <c r="Q669" s="16"/>
      <c r="R669" s="16"/>
      <c r="S669" s="16"/>
      <c r="T669" s="16"/>
      <c r="U669" s="16"/>
      <c r="V669" s="16"/>
      <c r="W669" s="16"/>
      <c r="X669" s="123"/>
    </row>
    <row r="670" ht="18.0" customHeight="1">
      <c r="A670" s="16">
        <v>28.0</v>
      </c>
      <c r="B670" s="16" t="s">
        <v>72</v>
      </c>
      <c r="C670" s="16" t="s">
        <v>25</v>
      </c>
      <c r="D670" s="16" t="s">
        <v>3077</v>
      </c>
      <c r="E670" s="28" t="s">
        <v>3078</v>
      </c>
      <c r="F670" s="27" t="s">
        <v>3079</v>
      </c>
      <c r="G670" s="16" t="s">
        <v>3080</v>
      </c>
      <c r="H670" s="15" t="s">
        <v>29</v>
      </c>
      <c r="I670" s="16">
        <v>85.0</v>
      </c>
      <c r="J670" s="16">
        <v>87.0</v>
      </c>
      <c r="K670" s="16">
        <v>83.0</v>
      </c>
      <c r="L670" s="16">
        <v>80.0</v>
      </c>
      <c r="M670" s="16">
        <v>87.0</v>
      </c>
      <c r="N670" s="20">
        <f t="shared" ref="N670:N676" si="77">AVERAGE(I670:M670)</f>
        <v>84.4</v>
      </c>
      <c r="O670" s="16">
        <v>79.0</v>
      </c>
      <c r="P670" s="16">
        <v>82.0</v>
      </c>
      <c r="Q670" s="16">
        <v>90.0</v>
      </c>
      <c r="R670" s="16">
        <v>99.0</v>
      </c>
      <c r="S670" s="16">
        <v>95.0</v>
      </c>
      <c r="T670" s="16">
        <v>87.0</v>
      </c>
      <c r="U670" s="16">
        <v>76.0</v>
      </c>
      <c r="V670" s="16">
        <v>65.0</v>
      </c>
      <c r="W670" s="16" t="s">
        <v>3081</v>
      </c>
      <c r="X670" s="21" t="s">
        <v>3082</v>
      </c>
    </row>
    <row r="671">
      <c r="B671" s="16" t="s">
        <v>711</v>
      </c>
      <c r="C671" s="16" t="s">
        <v>25</v>
      </c>
      <c r="D671" s="16" t="s">
        <v>3083</v>
      </c>
      <c r="E671" s="28" t="s">
        <v>3078</v>
      </c>
      <c r="F671" s="27" t="s">
        <v>3079</v>
      </c>
      <c r="G671" s="16" t="s">
        <v>3080</v>
      </c>
      <c r="H671" s="15" t="s">
        <v>29</v>
      </c>
      <c r="I671" s="16">
        <v>83.0</v>
      </c>
      <c r="J671" s="16">
        <v>80.0</v>
      </c>
      <c r="K671" s="16">
        <v>81.0</v>
      </c>
      <c r="L671" s="16">
        <v>81.0</v>
      </c>
      <c r="M671" s="16">
        <v>86.0</v>
      </c>
      <c r="N671" s="20">
        <f t="shared" si="77"/>
        <v>82.2</v>
      </c>
      <c r="O671" s="16">
        <v>77.0</v>
      </c>
      <c r="P671" s="16">
        <v>83.0</v>
      </c>
      <c r="Q671" s="16">
        <v>91.0</v>
      </c>
      <c r="R671" s="16">
        <v>100.0</v>
      </c>
      <c r="S671" s="16">
        <v>94.0</v>
      </c>
      <c r="T671" s="16">
        <v>85.0</v>
      </c>
      <c r="U671" s="16">
        <v>75.0</v>
      </c>
      <c r="V671" s="16">
        <v>63.0</v>
      </c>
      <c r="W671" s="16" t="s">
        <v>3084</v>
      </c>
    </row>
    <row r="672">
      <c r="B672" s="16" t="s">
        <v>3085</v>
      </c>
      <c r="C672" s="16" t="s">
        <v>25</v>
      </c>
      <c r="D672" s="16" t="s">
        <v>3086</v>
      </c>
      <c r="E672" s="28" t="s">
        <v>3078</v>
      </c>
      <c r="F672" s="27" t="s">
        <v>3079</v>
      </c>
      <c r="G672" s="16" t="s">
        <v>3080</v>
      </c>
      <c r="H672" s="15" t="s">
        <v>29</v>
      </c>
      <c r="I672" s="16">
        <v>88.0</v>
      </c>
      <c r="J672" s="16">
        <v>77.0</v>
      </c>
      <c r="K672" s="16">
        <v>82.0</v>
      </c>
      <c r="L672" s="16">
        <v>78.0</v>
      </c>
      <c r="M672" s="16">
        <v>85.0</v>
      </c>
      <c r="N672" s="20">
        <f t="shared" si="77"/>
        <v>82</v>
      </c>
      <c r="O672" s="16">
        <v>78.0</v>
      </c>
      <c r="P672" s="16">
        <v>87.0</v>
      </c>
      <c r="Q672" s="16">
        <v>94.0</v>
      </c>
      <c r="R672" s="16">
        <v>100.0</v>
      </c>
      <c r="S672" s="16">
        <v>93.0</v>
      </c>
      <c r="T672" s="16">
        <v>84.0</v>
      </c>
      <c r="U672" s="16">
        <v>76.0</v>
      </c>
      <c r="V672" s="16">
        <v>67.0</v>
      </c>
      <c r="W672" s="16" t="s">
        <v>3081</v>
      </c>
    </row>
    <row r="673" ht="16.5" customHeight="1">
      <c r="B673" s="16" t="s">
        <v>36</v>
      </c>
      <c r="C673" s="16" t="s">
        <v>25</v>
      </c>
      <c r="D673" s="16" t="s">
        <v>3087</v>
      </c>
      <c r="E673" s="28" t="s">
        <v>3088</v>
      </c>
      <c r="F673" s="27" t="s">
        <v>3079</v>
      </c>
      <c r="G673" s="16" t="s">
        <v>3080</v>
      </c>
      <c r="H673" s="15" t="s">
        <v>29</v>
      </c>
      <c r="I673" s="16">
        <v>75.0</v>
      </c>
      <c r="J673" s="16">
        <v>76.0</v>
      </c>
      <c r="K673" s="16">
        <v>79.0</v>
      </c>
      <c r="L673" s="16">
        <v>75.0</v>
      </c>
      <c r="M673" s="16">
        <v>85.0</v>
      </c>
      <c r="N673" s="20">
        <f t="shared" si="77"/>
        <v>78</v>
      </c>
      <c r="O673" s="16">
        <v>74.0</v>
      </c>
      <c r="P673" s="16">
        <v>85.0</v>
      </c>
      <c r="Q673" s="16">
        <v>95.0</v>
      </c>
      <c r="R673" s="16">
        <v>100.0</v>
      </c>
      <c r="S673" s="16">
        <v>94.0</v>
      </c>
      <c r="T673" s="16">
        <v>85.0</v>
      </c>
      <c r="U673" s="16">
        <v>74.0</v>
      </c>
      <c r="V673" s="16">
        <v>64.0</v>
      </c>
      <c r="W673" s="16" t="s">
        <v>3089</v>
      </c>
    </row>
    <row r="674" ht="16.5" customHeight="1">
      <c r="B674" s="16" t="s">
        <v>36</v>
      </c>
      <c r="C674" s="16" t="s">
        <v>25</v>
      </c>
      <c r="D674" s="16" t="s">
        <v>3090</v>
      </c>
      <c r="E674" s="28" t="s">
        <v>3088</v>
      </c>
      <c r="F674" s="27" t="s">
        <v>3079</v>
      </c>
      <c r="G674" s="16" t="s">
        <v>3080</v>
      </c>
      <c r="H674" s="15" t="s">
        <v>29</v>
      </c>
      <c r="I674" s="16">
        <v>78.0</v>
      </c>
      <c r="J674" s="16">
        <v>76.0</v>
      </c>
      <c r="K674" s="16">
        <v>78.0</v>
      </c>
      <c r="L674" s="16">
        <v>73.0</v>
      </c>
      <c r="M674" s="16">
        <v>86.0</v>
      </c>
      <c r="N674" s="20">
        <f t="shared" si="77"/>
        <v>78.2</v>
      </c>
      <c r="O674" s="16">
        <v>84.0</v>
      </c>
      <c r="P674" s="16">
        <v>89.0</v>
      </c>
      <c r="Q674" s="16">
        <v>96.0</v>
      </c>
      <c r="R674" s="16">
        <v>100.0</v>
      </c>
      <c r="S674" s="16">
        <v>97.0</v>
      </c>
      <c r="T674" s="16">
        <v>84.0</v>
      </c>
      <c r="U674" s="16">
        <v>76.0</v>
      </c>
      <c r="V674" s="16">
        <v>63.0</v>
      </c>
      <c r="W674" s="16" t="s">
        <v>3091</v>
      </c>
    </row>
    <row r="675" ht="16.5" customHeight="1">
      <c r="B675" s="16" t="s">
        <v>3092</v>
      </c>
      <c r="C675" s="16" t="s">
        <v>25</v>
      </c>
      <c r="D675" s="16" t="s">
        <v>3093</v>
      </c>
      <c r="E675" s="28" t="s">
        <v>3088</v>
      </c>
      <c r="F675" s="27" t="s">
        <v>3079</v>
      </c>
      <c r="G675" s="16" t="s">
        <v>3080</v>
      </c>
      <c r="H675" s="15" t="s">
        <v>29</v>
      </c>
      <c r="I675" s="16">
        <v>85.0</v>
      </c>
      <c r="J675" s="16">
        <v>78.0</v>
      </c>
      <c r="K675" s="16">
        <v>83.0</v>
      </c>
      <c r="L675" s="16">
        <v>77.0</v>
      </c>
      <c r="M675" s="16">
        <v>86.0</v>
      </c>
      <c r="N675" s="20">
        <f t="shared" si="77"/>
        <v>81.8</v>
      </c>
      <c r="O675" s="16">
        <v>86.0</v>
      </c>
      <c r="P675" s="16">
        <v>89.0</v>
      </c>
      <c r="Q675" s="16">
        <v>95.0</v>
      </c>
      <c r="R675" s="16">
        <v>99.0</v>
      </c>
      <c r="S675" s="16">
        <v>96.0</v>
      </c>
      <c r="T675" s="16">
        <v>87.0</v>
      </c>
      <c r="U675" s="16">
        <v>74.0</v>
      </c>
      <c r="V675" s="16">
        <v>65.0</v>
      </c>
      <c r="W675" s="16" t="s">
        <v>3089</v>
      </c>
    </row>
    <row r="676" ht="15.75" customHeight="1">
      <c r="B676" s="16" t="s">
        <v>290</v>
      </c>
      <c r="C676" s="16" t="s">
        <v>25</v>
      </c>
      <c r="D676" s="16" t="s">
        <v>3094</v>
      </c>
      <c r="E676" s="28" t="s">
        <v>3088</v>
      </c>
      <c r="F676" s="27" t="s">
        <v>3079</v>
      </c>
      <c r="G676" s="16" t="s">
        <v>3080</v>
      </c>
      <c r="H676" s="15" t="s">
        <v>29</v>
      </c>
      <c r="I676" s="16">
        <v>88.0</v>
      </c>
      <c r="J676" s="16">
        <v>89.0</v>
      </c>
      <c r="K676" s="16">
        <v>80.0</v>
      </c>
      <c r="L676" s="16">
        <v>85.0</v>
      </c>
      <c r="M676" s="16">
        <v>85.0</v>
      </c>
      <c r="N676" s="20">
        <f t="shared" si="77"/>
        <v>85.4</v>
      </c>
      <c r="O676" s="16">
        <v>83.0</v>
      </c>
      <c r="P676" s="16">
        <v>88.0</v>
      </c>
      <c r="Q676" s="16">
        <v>94.0</v>
      </c>
      <c r="R676" s="16">
        <v>98.0</v>
      </c>
      <c r="S676" s="16">
        <v>95.0</v>
      </c>
      <c r="T676" s="16">
        <v>85.0</v>
      </c>
      <c r="U676" s="16">
        <v>73.0</v>
      </c>
      <c r="V676" s="16">
        <v>67.0</v>
      </c>
      <c r="W676" s="16" t="s">
        <v>3089</v>
      </c>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row>
    <row r="678" ht="16.5" customHeight="1">
      <c r="A678" s="16">
        <v>568.0</v>
      </c>
      <c r="B678" s="16" t="s">
        <v>771</v>
      </c>
      <c r="C678" s="16" t="s">
        <v>25</v>
      </c>
      <c r="D678" s="16" t="s">
        <v>3095</v>
      </c>
      <c r="E678" s="34">
        <v>43836.0</v>
      </c>
      <c r="F678" s="16" t="s">
        <v>3096</v>
      </c>
      <c r="G678" s="16" t="s">
        <v>3097</v>
      </c>
      <c r="H678" s="15" t="s">
        <v>29</v>
      </c>
      <c r="I678" s="16">
        <v>95.0</v>
      </c>
      <c r="J678" s="16">
        <v>95.0</v>
      </c>
      <c r="K678" s="16">
        <v>90.0</v>
      </c>
      <c r="L678" s="16">
        <v>95.0</v>
      </c>
      <c r="M678" s="16">
        <v>95.0</v>
      </c>
      <c r="N678" s="16">
        <f t="shared" ref="N678:N680" si="78">AVERAGE(I678:M678)</f>
        <v>94</v>
      </c>
      <c r="O678" s="16">
        <v>90.0</v>
      </c>
      <c r="P678" s="16">
        <v>90.0</v>
      </c>
      <c r="Q678" s="16">
        <v>90.0</v>
      </c>
      <c r="R678" s="16">
        <v>90.0</v>
      </c>
      <c r="S678" s="16">
        <v>95.0</v>
      </c>
      <c r="T678" s="16">
        <v>80.0</v>
      </c>
      <c r="U678" s="16">
        <v>70.0</v>
      </c>
      <c r="V678" s="16">
        <v>40.0</v>
      </c>
      <c r="W678" s="16" t="s">
        <v>3098</v>
      </c>
      <c r="X678" s="26" t="s">
        <v>3099</v>
      </c>
    </row>
    <row r="679" ht="15.75" customHeight="1">
      <c r="B679" s="16" t="s">
        <v>223</v>
      </c>
      <c r="C679" s="16" t="s">
        <v>25</v>
      </c>
      <c r="D679" s="16" t="s">
        <v>3100</v>
      </c>
      <c r="E679" s="34">
        <v>43836.0</v>
      </c>
      <c r="F679" s="16" t="s">
        <v>3096</v>
      </c>
      <c r="G679" s="16" t="s">
        <v>3097</v>
      </c>
      <c r="H679" s="15" t="s">
        <v>29</v>
      </c>
      <c r="I679" s="16">
        <v>95.0</v>
      </c>
      <c r="J679" s="16">
        <v>95.0</v>
      </c>
      <c r="K679" s="16">
        <v>90.0</v>
      </c>
      <c r="L679" s="16">
        <v>95.0</v>
      </c>
      <c r="M679" s="16">
        <v>95.0</v>
      </c>
      <c r="N679" s="16">
        <f t="shared" si="78"/>
        <v>94</v>
      </c>
      <c r="O679" s="16">
        <v>90.0</v>
      </c>
      <c r="P679" s="16">
        <v>90.0</v>
      </c>
      <c r="Q679" s="16">
        <v>90.0</v>
      </c>
      <c r="R679" s="16">
        <v>90.0</v>
      </c>
      <c r="S679" s="16">
        <v>95.0</v>
      </c>
      <c r="T679" s="16">
        <v>80.0</v>
      </c>
      <c r="U679" s="16">
        <v>70.0</v>
      </c>
      <c r="V679" s="16">
        <v>40.0</v>
      </c>
      <c r="W679" s="16" t="s">
        <v>3098</v>
      </c>
      <c r="X679" s="26" t="s">
        <v>3099</v>
      </c>
    </row>
    <row r="680" ht="15.0" customHeight="1">
      <c r="B680" s="16" t="s">
        <v>1743</v>
      </c>
      <c r="C680" s="16" t="s">
        <v>25</v>
      </c>
      <c r="D680" s="16" t="s">
        <v>3101</v>
      </c>
      <c r="E680" s="34">
        <v>43118.0</v>
      </c>
      <c r="F680" s="16" t="s">
        <v>3096</v>
      </c>
      <c r="G680" s="16" t="s">
        <v>3097</v>
      </c>
      <c r="H680" s="15" t="s">
        <v>29</v>
      </c>
      <c r="I680" s="16">
        <v>85.0</v>
      </c>
      <c r="J680" s="16">
        <v>95.0</v>
      </c>
      <c r="K680" s="16">
        <v>90.0</v>
      </c>
      <c r="L680" s="16">
        <v>95.0</v>
      </c>
      <c r="M680" s="16">
        <v>95.0</v>
      </c>
      <c r="N680" s="16">
        <f t="shared" si="78"/>
        <v>92</v>
      </c>
      <c r="O680" s="16">
        <v>90.0</v>
      </c>
      <c r="P680" s="16">
        <v>95.0</v>
      </c>
      <c r="Q680" s="16">
        <v>95.0</v>
      </c>
      <c r="R680" s="16">
        <v>95.0</v>
      </c>
      <c r="S680" s="16">
        <v>95.0</v>
      </c>
      <c r="T680" s="16">
        <v>80.0</v>
      </c>
      <c r="U680" s="16">
        <v>70.0</v>
      </c>
      <c r="V680" s="16">
        <v>40.0</v>
      </c>
      <c r="W680" s="16" t="s">
        <v>3098</v>
      </c>
      <c r="X680" s="26" t="s">
        <v>3102</v>
      </c>
    </row>
    <row r="681">
      <c r="B681" s="16" t="s">
        <v>68</v>
      </c>
      <c r="C681" s="16" t="s">
        <v>25</v>
      </c>
      <c r="D681" s="16" t="s">
        <v>3103</v>
      </c>
      <c r="E681" s="34">
        <v>43108.0</v>
      </c>
      <c r="F681" s="16" t="s">
        <v>3096</v>
      </c>
      <c r="G681" s="16" t="s">
        <v>3097</v>
      </c>
      <c r="H681" s="15" t="s">
        <v>29</v>
      </c>
      <c r="I681" s="16">
        <v>95.0</v>
      </c>
      <c r="J681" s="16">
        <v>95.0</v>
      </c>
      <c r="K681" s="16">
        <v>95.0</v>
      </c>
      <c r="L681" s="16">
        <v>95.0</v>
      </c>
      <c r="M681" s="16">
        <v>95.0</v>
      </c>
      <c r="N681" s="16">
        <v>95.0</v>
      </c>
      <c r="O681" s="16">
        <v>95.0</v>
      </c>
      <c r="P681" s="16">
        <v>95.0</v>
      </c>
      <c r="Q681" s="16">
        <v>95.0</v>
      </c>
      <c r="R681" s="16">
        <v>70.0</v>
      </c>
      <c r="S681" s="16">
        <v>90.0</v>
      </c>
      <c r="T681" s="16">
        <v>85.0</v>
      </c>
      <c r="U681" s="16">
        <v>75.0</v>
      </c>
      <c r="V681" s="16">
        <v>60.0</v>
      </c>
      <c r="W681" s="16" t="s">
        <v>3104</v>
      </c>
      <c r="X681" s="26" t="s">
        <v>3102</v>
      </c>
    </row>
  </sheetData>
  <mergeCells count="197">
    <mergeCell ref="W121:W126"/>
    <mergeCell ref="X121:X125"/>
    <mergeCell ref="W81:W85"/>
    <mergeCell ref="X81:X85"/>
    <mergeCell ref="W97:W99"/>
    <mergeCell ref="X97:X99"/>
    <mergeCell ref="W111:W119"/>
    <mergeCell ref="X112:X115"/>
    <mergeCell ref="X118:X119"/>
    <mergeCell ref="X54:X58"/>
    <mergeCell ref="X60:X66"/>
    <mergeCell ref="X30:X33"/>
    <mergeCell ref="W35:W39"/>
    <mergeCell ref="X35:X39"/>
    <mergeCell ref="W48:W52"/>
    <mergeCell ref="X48:X52"/>
    <mergeCell ref="W54:W58"/>
    <mergeCell ref="W60:W71"/>
    <mergeCell ref="A158:A168"/>
    <mergeCell ref="A172:A176"/>
    <mergeCell ref="A180:A185"/>
    <mergeCell ref="A187:A189"/>
    <mergeCell ref="A191:A193"/>
    <mergeCell ref="A195:A201"/>
    <mergeCell ref="A203:A206"/>
    <mergeCell ref="A208:A220"/>
    <mergeCell ref="A222:A233"/>
    <mergeCell ref="A239:A246"/>
    <mergeCell ref="A248:A251"/>
    <mergeCell ref="A253:A265"/>
    <mergeCell ref="A271:A275"/>
    <mergeCell ref="A277:A279"/>
    <mergeCell ref="A281:A284"/>
    <mergeCell ref="A290:A298"/>
    <mergeCell ref="A304:A306"/>
    <mergeCell ref="A308:A323"/>
    <mergeCell ref="A325:A333"/>
    <mergeCell ref="A345:A352"/>
    <mergeCell ref="A354:A356"/>
    <mergeCell ref="A358:A360"/>
    <mergeCell ref="A362:A364"/>
    <mergeCell ref="A372:A378"/>
    <mergeCell ref="A380:A383"/>
    <mergeCell ref="A385:A391"/>
    <mergeCell ref="A393:A400"/>
    <mergeCell ref="A402:A417"/>
    <mergeCell ref="A419:A422"/>
    <mergeCell ref="A424:A427"/>
    <mergeCell ref="A429:A430"/>
    <mergeCell ref="A432:A433"/>
    <mergeCell ref="A435:A437"/>
    <mergeCell ref="A441:A442"/>
    <mergeCell ref="A444:A452"/>
    <mergeCell ref="A454:A458"/>
    <mergeCell ref="A466:A477"/>
    <mergeCell ref="A479:A484"/>
    <mergeCell ref="A488:A494"/>
    <mergeCell ref="A500:A501"/>
    <mergeCell ref="A503:A507"/>
    <mergeCell ref="A509:A510"/>
    <mergeCell ref="A597:A618"/>
    <mergeCell ref="A620:A621"/>
    <mergeCell ref="A625:A658"/>
    <mergeCell ref="A662:A668"/>
    <mergeCell ref="A670:A676"/>
    <mergeCell ref="A678:A681"/>
    <mergeCell ref="A516:A517"/>
    <mergeCell ref="A519:A522"/>
    <mergeCell ref="A524:A548"/>
    <mergeCell ref="A550:A552"/>
    <mergeCell ref="A554:A555"/>
    <mergeCell ref="A557:A578"/>
    <mergeCell ref="A582:A585"/>
    <mergeCell ref="A8:A10"/>
    <mergeCell ref="W8:W10"/>
    <mergeCell ref="X8:X9"/>
    <mergeCell ref="A12:A13"/>
    <mergeCell ref="A15:A17"/>
    <mergeCell ref="X15:X17"/>
    <mergeCell ref="X19:X20"/>
    <mergeCell ref="X67:X69"/>
    <mergeCell ref="X70:X71"/>
    <mergeCell ref="A19:A20"/>
    <mergeCell ref="A22:A26"/>
    <mergeCell ref="A30:A33"/>
    <mergeCell ref="A35:A39"/>
    <mergeCell ref="A41:A44"/>
    <mergeCell ref="A48:A52"/>
    <mergeCell ref="A54:A58"/>
    <mergeCell ref="A60:A71"/>
    <mergeCell ref="A73:A75"/>
    <mergeCell ref="A77:A79"/>
    <mergeCell ref="A81:A85"/>
    <mergeCell ref="A97:A99"/>
    <mergeCell ref="A101:A105"/>
    <mergeCell ref="A107:A109"/>
    <mergeCell ref="A111:A119"/>
    <mergeCell ref="A121:A126"/>
    <mergeCell ref="A130:A131"/>
    <mergeCell ref="A135:A137"/>
    <mergeCell ref="A139:A143"/>
    <mergeCell ref="A149:A151"/>
    <mergeCell ref="A153:A156"/>
    <mergeCell ref="W191:W193"/>
    <mergeCell ref="X191:X193"/>
    <mergeCell ref="W208:W220"/>
    <mergeCell ref="X208:X210"/>
    <mergeCell ref="X211:X215"/>
    <mergeCell ref="X216:X220"/>
    <mergeCell ref="W172:W176"/>
    <mergeCell ref="X172:X173"/>
    <mergeCell ref="X174:X175"/>
    <mergeCell ref="W180:W185"/>
    <mergeCell ref="X180:X185"/>
    <mergeCell ref="W187:W189"/>
    <mergeCell ref="X187:X189"/>
    <mergeCell ref="W396:W400"/>
    <mergeCell ref="W402:W417"/>
    <mergeCell ref="X402:X417"/>
    <mergeCell ref="X424:X425"/>
    <mergeCell ref="X429:X430"/>
    <mergeCell ref="W435:W437"/>
    <mergeCell ref="X435:X437"/>
    <mergeCell ref="W441:W442"/>
    <mergeCell ref="X441:X442"/>
    <mergeCell ref="W444:W452"/>
    <mergeCell ref="X444:X448"/>
    <mergeCell ref="X449:X452"/>
    <mergeCell ref="X454:X456"/>
    <mergeCell ref="X457:X458"/>
    <mergeCell ref="W454:W458"/>
    <mergeCell ref="W466:W477"/>
    <mergeCell ref="X466:X477"/>
    <mergeCell ref="X479:X482"/>
    <mergeCell ref="W488:W494"/>
    <mergeCell ref="X488:X494"/>
    <mergeCell ref="W500:W501"/>
    <mergeCell ref="X500:X501"/>
    <mergeCell ref="X519:X522"/>
    <mergeCell ref="W550:W552"/>
    <mergeCell ref="X550:X552"/>
    <mergeCell ref="X557:X565"/>
    <mergeCell ref="X566:X578"/>
    <mergeCell ref="W582:W585"/>
    <mergeCell ref="X634:X636"/>
    <mergeCell ref="X637:X658"/>
    <mergeCell ref="X582:X585"/>
    <mergeCell ref="X597:X607"/>
    <mergeCell ref="X608:X609"/>
    <mergeCell ref="X610:X611"/>
    <mergeCell ref="X613:X618"/>
    <mergeCell ref="W625:W658"/>
    <mergeCell ref="X625:X632"/>
    <mergeCell ref="W158:W168"/>
    <mergeCell ref="W222:W233"/>
    <mergeCell ref="W248:W251"/>
    <mergeCell ref="W253:W265"/>
    <mergeCell ref="W271:W275"/>
    <mergeCell ref="W308:W323"/>
    <mergeCell ref="W130:W131"/>
    <mergeCell ref="X130:X131"/>
    <mergeCell ref="W139:W143"/>
    <mergeCell ref="X139:X143"/>
    <mergeCell ref="X149:X150"/>
    <mergeCell ref="W153:W156"/>
    <mergeCell ref="X161:X166"/>
    <mergeCell ref="X153:X156"/>
    <mergeCell ref="X158:X160"/>
    <mergeCell ref="X223:X229"/>
    <mergeCell ref="X230:X233"/>
    <mergeCell ref="X239:X244"/>
    <mergeCell ref="X245:X246"/>
    <mergeCell ref="X248:X250"/>
    <mergeCell ref="X253:X265"/>
    <mergeCell ref="X272:X275"/>
    <mergeCell ref="X290:X298"/>
    <mergeCell ref="X304:X306"/>
    <mergeCell ref="X308:X312"/>
    <mergeCell ref="X314:X322"/>
    <mergeCell ref="X325:X333"/>
    <mergeCell ref="X345:X350"/>
    <mergeCell ref="X351:X352"/>
    <mergeCell ref="W354:W356"/>
    <mergeCell ref="X354:X356"/>
    <mergeCell ref="X358:X360"/>
    <mergeCell ref="W362:W364"/>
    <mergeCell ref="X362:X364"/>
    <mergeCell ref="X372:X378"/>
    <mergeCell ref="W380:W383"/>
    <mergeCell ref="X380:X381"/>
    <mergeCell ref="X385:X391"/>
    <mergeCell ref="W393:W394"/>
    <mergeCell ref="X393:X394"/>
    <mergeCell ref="X396:X400"/>
    <mergeCell ref="W662:W668"/>
    <mergeCell ref="X662:X668"/>
    <mergeCell ref="X670:X676"/>
  </mergeCells>
  <hyperlinks>
    <hyperlink r:id="rId2" ref="X8"/>
    <hyperlink r:id="rId3" ref="X10"/>
    <hyperlink r:id="rId4" ref="X12"/>
    <hyperlink r:id="rId5" ref="X13"/>
    <hyperlink r:id="rId6" ref="X15"/>
    <hyperlink r:id="rId7" ref="X19"/>
    <hyperlink r:id="rId8" ref="X22"/>
    <hyperlink r:id="rId9" ref="X23"/>
    <hyperlink r:id="rId10" ref="X24"/>
    <hyperlink r:id="rId11" ref="X25"/>
    <hyperlink r:id="rId12" ref="X26"/>
    <hyperlink r:id="rId13" ref="X28"/>
    <hyperlink r:id="rId14" ref="X30"/>
    <hyperlink r:id="rId15" ref="X35"/>
    <hyperlink r:id="rId16" ref="X41"/>
    <hyperlink r:id="rId17" ref="X42"/>
    <hyperlink r:id="rId18" ref="X43"/>
    <hyperlink r:id="rId19" ref="X44"/>
    <hyperlink r:id="rId20" ref="X48"/>
    <hyperlink r:id="rId21" ref="X54"/>
    <hyperlink r:id="rId22" ref="X60"/>
    <hyperlink r:id="rId23" ref="X67"/>
    <hyperlink r:id="rId24" ref="X70"/>
    <hyperlink r:id="rId25" ref="X73"/>
    <hyperlink r:id="rId26" ref="X74"/>
    <hyperlink r:id="rId27" ref="X75"/>
    <hyperlink r:id="rId28" ref="X77"/>
    <hyperlink r:id="rId29" ref="X78"/>
    <hyperlink r:id="rId30" ref="X79"/>
    <hyperlink r:id="rId31" ref="X81"/>
    <hyperlink r:id="rId32" ref="X97"/>
    <hyperlink r:id="rId33" ref="X101"/>
    <hyperlink r:id="rId34" ref="X102"/>
    <hyperlink r:id="rId35" ref="X103"/>
    <hyperlink r:id="rId36" ref="X104"/>
    <hyperlink r:id="rId37" ref="X105"/>
    <hyperlink r:id="rId38" ref="X107"/>
    <hyperlink r:id="rId39" ref="X108"/>
    <hyperlink r:id="rId40" ref="X109"/>
    <hyperlink r:id="rId41" ref="X111"/>
    <hyperlink r:id="rId42" ref="X112"/>
    <hyperlink r:id="rId43" ref="X116"/>
    <hyperlink r:id="rId44" ref="X117"/>
    <hyperlink r:id="rId45" ref="X118"/>
    <hyperlink r:id="rId46" ref="X121"/>
    <hyperlink r:id="rId47" ref="X126"/>
    <hyperlink r:id="rId48" ref="X130"/>
    <hyperlink r:id="rId49" ref="X133"/>
    <hyperlink r:id="rId50" ref="X135"/>
    <hyperlink r:id="rId51" ref="X136"/>
    <hyperlink r:id="rId52" ref="X137"/>
    <hyperlink r:id="rId53" ref="X139"/>
    <hyperlink r:id="rId54" ref="X149"/>
    <hyperlink r:id="rId55" ref="X151"/>
    <hyperlink r:id="rId56" ref="X153"/>
    <hyperlink r:id="rId57" ref="X158"/>
    <hyperlink r:id="rId58" ref="X161"/>
    <hyperlink r:id="rId59" ref="X167"/>
    <hyperlink r:id="rId60" ref="X168"/>
    <hyperlink r:id="rId61" ref="X172"/>
    <hyperlink r:id="rId62" ref="X174"/>
    <hyperlink r:id="rId63" ref="X176"/>
    <hyperlink r:id="rId64" ref="X180"/>
    <hyperlink r:id="rId65" ref="X187"/>
    <hyperlink r:id="rId66" ref="X191"/>
    <hyperlink r:id="rId67" ref="X195"/>
    <hyperlink r:id="rId68" ref="X196"/>
    <hyperlink r:id="rId69" ref="X197"/>
    <hyperlink r:id="rId70" ref="X198"/>
    <hyperlink r:id="rId71" ref="X199"/>
    <hyperlink r:id="rId72" ref="X200"/>
    <hyperlink r:id="rId73" ref="X201"/>
    <hyperlink r:id="rId74" ref="X203"/>
    <hyperlink r:id="rId75" ref="X204"/>
    <hyperlink r:id="rId76" ref="X205"/>
    <hyperlink r:id="rId77" ref="X206"/>
    <hyperlink r:id="rId78" ref="X208"/>
    <hyperlink r:id="rId79" ref="X211"/>
    <hyperlink r:id="rId80" ref="X216"/>
    <hyperlink r:id="rId81" ref="X222"/>
    <hyperlink r:id="rId82" ref="X223"/>
    <hyperlink r:id="rId83" ref="X230"/>
    <hyperlink r:id="rId84" ref="X239"/>
    <hyperlink r:id="rId85" ref="X245"/>
    <hyperlink r:id="rId86" ref="X248"/>
    <hyperlink r:id="rId87" ref="X251"/>
    <hyperlink r:id="rId88" ref="X253"/>
    <hyperlink r:id="rId89" ref="X271"/>
    <hyperlink r:id="rId90" ref="X272"/>
    <hyperlink r:id="rId91" ref="X277"/>
    <hyperlink r:id="rId92" ref="X278"/>
    <hyperlink r:id="rId93" ref="X279"/>
    <hyperlink r:id="rId94" ref="X281"/>
    <hyperlink r:id="rId95" ref="X282"/>
    <hyperlink r:id="rId96" ref="X283"/>
    <hyperlink r:id="rId97" ref="X284"/>
    <hyperlink r:id="rId98" ref="X290"/>
    <hyperlink r:id="rId99" ref="X304"/>
    <hyperlink r:id="rId100" ref="X308"/>
    <hyperlink r:id="rId101" ref="X313"/>
    <hyperlink r:id="rId102" ref="X314"/>
    <hyperlink r:id="rId103" ref="X323"/>
    <hyperlink r:id="rId104" ref="X325"/>
    <hyperlink r:id="rId105" ref="X341"/>
    <hyperlink r:id="rId106" ref="X345"/>
    <hyperlink r:id="rId107" ref="X351"/>
    <hyperlink r:id="rId108" ref="X354"/>
    <hyperlink r:id="rId109" ref="X358"/>
    <hyperlink r:id="rId110" ref="X362"/>
    <hyperlink r:id="rId111" ref="X372"/>
    <hyperlink r:id="rId112" ref="X380"/>
    <hyperlink r:id="rId113" ref="X382"/>
    <hyperlink r:id="rId114" ref="X383"/>
    <hyperlink r:id="rId115" ref="X385"/>
    <hyperlink r:id="rId116" ref="X393"/>
    <hyperlink r:id="rId117" ref="X395"/>
    <hyperlink r:id="rId118" ref="X396"/>
    <hyperlink r:id="rId119" ref="X402"/>
    <hyperlink r:id="rId120" ref="X419"/>
    <hyperlink r:id="rId121" ref="X420"/>
    <hyperlink r:id="rId122" ref="X421"/>
    <hyperlink r:id="rId123" ref="X422"/>
    <hyperlink r:id="rId124" ref="X424"/>
    <hyperlink r:id="rId125" ref="X426"/>
    <hyperlink r:id="rId126" ref="X427"/>
    <hyperlink r:id="rId127" ref="X429"/>
    <hyperlink r:id="rId128" ref="X432"/>
    <hyperlink r:id="rId129" ref="X433"/>
    <hyperlink r:id="rId130" ref="X435"/>
    <hyperlink r:id="rId131" ref="X441"/>
    <hyperlink r:id="rId132" ref="X444"/>
    <hyperlink r:id="rId133" ref="X449"/>
    <hyperlink r:id="rId134" ref="X454"/>
    <hyperlink r:id="rId135" ref="X457"/>
    <hyperlink r:id="rId136" ref="W460"/>
    <hyperlink r:id="rId137" ref="X460"/>
    <hyperlink r:id="rId138" ref="X466"/>
    <hyperlink r:id="rId139" ref="X479"/>
    <hyperlink r:id="rId140" ref="X488"/>
    <hyperlink r:id="rId141" ref="X500"/>
    <hyperlink r:id="rId142" ref="X503"/>
    <hyperlink r:id="rId143" ref="X504"/>
    <hyperlink r:id="rId144" ref="X505"/>
    <hyperlink r:id="rId145" ref="X506"/>
    <hyperlink r:id="rId146" ref="X507"/>
    <hyperlink r:id="rId147" ref="X509"/>
    <hyperlink r:id="rId148" ref="X510"/>
    <hyperlink r:id="rId149" ref="X516"/>
    <hyperlink r:id="rId150" ref="X517"/>
    <hyperlink r:id="rId151" ref="X519"/>
    <hyperlink r:id="rId152" ref="X524"/>
    <hyperlink r:id="rId153" ref="X525"/>
    <hyperlink r:id="rId154" ref="X526"/>
    <hyperlink r:id="rId155" ref="X527"/>
    <hyperlink r:id="rId156" ref="X528"/>
    <hyperlink r:id="rId157" ref="X529"/>
    <hyperlink r:id="rId158" ref="X530"/>
    <hyperlink r:id="rId159" ref="X531"/>
    <hyperlink r:id="rId160" ref="X532"/>
    <hyperlink r:id="rId161" ref="X533"/>
    <hyperlink r:id="rId162" ref="X534"/>
    <hyperlink r:id="rId163" ref="X535"/>
    <hyperlink r:id="rId164" ref="X536"/>
    <hyperlink r:id="rId165" ref="X537"/>
    <hyperlink r:id="rId166" ref="X538"/>
    <hyperlink r:id="rId167" ref="X539"/>
    <hyperlink r:id="rId168" ref="X540"/>
    <hyperlink r:id="rId169" ref="X541"/>
    <hyperlink r:id="rId170" ref="X542"/>
    <hyperlink r:id="rId171" ref="X543"/>
    <hyperlink r:id="rId172" ref="X544"/>
    <hyperlink r:id="rId173" ref="X545"/>
    <hyperlink r:id="rId174" ref="X546"/>
    <hyperlink r:id="rId175" ref="X547"/>
    <hyperlink r:id="rId176" ref="X548"/>
    <hyperlink r:id="rId177" ref="X550"/>
    <hyperlink r:id="rId178" ref="X554"/>
    <hyperlink r:id="rId179" ref="X555"/>
    <hyperlink r:id="rId180" ref="X557"/>
    <hyperlink r:id="rId181" ref="X566"/>
    <hyperlink r:id="rId182" ref="X580"/>
    <hyperlink r:id="rId183" ref="X582"/>
    <hyperlink r:id="rId184" ref="X597"/>
    <hyperlink r:id="rId185" ref="X608"/>
    <hyperlink r:id="rId186" ref="X610"/>
    <hyperlink r:id="rId187" ref="X612"/>
    <hyperlink r:id="rId188" ref="X613"/>
    <hyperlink r:id="rId189" ref="X620"/>
    <hyperlink r:id="rId190" ref="X621"/>
    <hyperlink r:id="rId191" ref="X625"/>
    <hyperlink r:id="rId192" ref="X633"/>
    <hyperlink r:id="rId193" ref="X634"/>
    <hyperlink r:id="rId194" ref="X637"/>
    <hyperlink r:id="rId195" ref="X660"/>
    <hyperlink r:id="rId196" ref="X662"/>
    <hyperlink r:id="rId197" ref="X670"/>
    <hyperlink r:id="rId198" ref="X678"/>
    <hyperlink r:id="rId199" ref="X679"/>
    <hyperlink r:id="rId200" ref="X680"/>
    <hyperlink r:id="rId201" ref="X681"/>
  </hyperlinks>
  <drawing r:id="rId202"/>
  <legacyDrawing r:id="rId20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15.75" customHeight="1">
      <c r="A1" s="15" t="s">
        <v>0</v>
      </c>
      <c r="B1" s="15" t="s">
        <v>1</v>
      </c>
      <c r="C1" s="15" t="s">
        <v>2</v>
      </c>
      <c r="D1" s="15" t="s">
        <v>3</v>
      </c>
      <c r="E1" s="22" t="s">
        <v>4</v>
      </c>
      <c r="F1" s="15" t="s">
        <v>5</v>
      </c>
      <c r="G1" s="15" t="s">
        <v>6</v>
      </c>
      <c r="H1" s="15" t="s">
        <v>7</v>
      </c>
      <c r="I1" s="15" t="s">
        <v>8</v>
      </c>
      <c r="J1" s="15" t="s">
        <v>9</v>
      </c>
      <c r="K1" s="15" t="s">
        <v>10</v>
      </c>
      <c r="L1" s="15" t="s">
        <v>11</v>
      </c>
      <c r="M1" s="15" t="s">
        <v>12</v>
      </c>
      <c r="N1" s="15" t="s">
        <v>13</v>
      </c>
      <c r="O1" s="15" t="s">
        <v>14</v>
      </c>
      <c r="P1" s="15" t="s">
        <v>15</v>
      </c>
      <c r="Q1" s="15" t="s">
        <v>16</v>
      </c>
      <c r="R1" s="15" t="s">
        <v>17</v>
      </c>
      <c r="S1" s="15" t="s">
        <v>18</v>
      </c>
      <c r="T1" s="15" t="s">
        <v>19</v>
      </c>
      <c r="U1" s="15" t="s">
        <v>20</v>
      </c>
      <c r="V1" s="15" t="s">
        <v>21</v>
      </c>
      <c r="W1" s="15" t="s">
        <v>22</v>
      </c>
      <c r="X1" s="16" t="s">
        <v>23</v>
      </c>
    </row>
    <row r="2" ht="15.75" customHeight="1">
      <c r="A2" s="16">
        <v>570.0</v>
      </c>
      <c r="B2" s="16"/>
      <c r="C2" s="19" t="s">
        <v>25</v>
      </c>
      <c r="D2" s="27" t="s">
        <v>46</v>
      </c>
      <c r="E2" s="22"/>
      <c r="F2" s="27" t="s">
        <v>3105</v>
      </c>
      <c r="G2" s="27" t="s">
        <v>3106</v>
      </c>
      <c r="H2" s="15" t="s">
        <v>29</v>
      </c>
      <c r="I2" s="16"/>
      <c r="J2" s="16"/>
      <c r="K2" s="16"/>
      <c r="L2" s="16"/>
      <c r="M2" s="16"/>
      <c r="N2" s="16"/>
      <c r="O2" s="16"/>
      <c r="P2" s="16"/>
      <c r="Q2" s="16"/>
      <c r="R2" s="16"/>
      <c r="S2" s="16"/>
      <c r="T2" s="16"/>
      <c r="U2" s="16"/>
      <c r="V2" s="16"/>
      <c r="W2" s="16"/>
      <c r="X2" s="23"/>
    </row>
    <row r="3" ht="15.75" customHeight="1">
      <c r="A3" s="16"/>
      <c r="B3" s="16"/>
      <c r="C3" s="16"/>
      <c r="D3" s="16"/>
      <c r="E3" s="22"/>
      <c r="F3" s="16"/>
      <c r="G3" s="16"/>
      <c r="H3" s="16"/>
      <c r="I3" s="16"/>
      <c r="J3" s="16"/>
      <c r="K3" s="16"/>
      <c r="L3" s="16"/>
      <c r="M3" s="16"/>
      <c r="N3" s="20"/>
      <c r="O3" s="16"/>
      <c r="P3" s="16"/>
      <c r="Q3" s="16"/>
      <c r="R3" s="16"/>
      <c r="S3" s="16"/>
      <c r="T3" s="16"/>
      <c r="U3" s="16"/>
      <c r="V3" s="16"/>
      <c r="W3" s="27"/>
      <c r="X3" s="23"/>
    </row>
    <row r="4" ht="15.75" customHeight="1">
      <c r="A4" s="16">
        <v>220.0</v>
      </c>
      <c r="B4" s="16"/>
      <c r="C4" s="19" t="s">
        <v>25</v>
      </c>
      <c r="D4" s="27" t="s">
        <v>46</v>
      </c>
      <c r="E4" s="22"/>
      <c r="F4" s="16" t="s">
        <v>3107</v>
      </c>
      <c r="G4" s="16" t="s">
        <v>3108</v>
      </c>
      <c r="H4" s="19" t="s">
        <v>29</v>
      </c>
      <c r="I4" s="16"/>
      <c r="J4" s="16"/>
      <c r="K4" s="16"/>
      <c r="L4" s="16"/>
      <c r="M4" s="16"/>
      <c r="N4" s="20"/>
      <c r="O4" s="16"/>
      <c r="P4" s="16"/>
      <c r="Q4" s="16"/>
      <c r="R4" s="16"/>
      <c r="S4" s="16"/>
      <c r="T4" s="16"/>
      <c r="U4" s="16"/>
      <c r="V4" s="16"/>
      <c r="W4" s="27"/>
      <c r="X4" s="23"/>
    </row>
    <row r="5" ht="15.75" customHeight="1">
      <c r="A5" s="16"/>
      <c r="B5" s="16"/>
      <c r="C5" s="16"/>
      <c r="D5" s="16"/>
      <c r="E5" s="22"/>
      <c r="F5" s="16"/>
      <c r="G5" s="16"/>
      <c r="H5" s="16"/>
      <c r="I5" s="16"/>
      <c r="J5" s="16"/>
      <c r="K5" s="16"/>
      <c r="L5" s="16"/>
      <c r="M5" s="16"/>
      <c r="N5" s="20"/>
      <c r="O5" s="16"/>
      <c r="P5" s="16"/>
      <c r="Q5" s="16"/>
      <c r="R5" s="16"/>
      <c r="S5" s="16"/>
      <c r="T5" s="16"/>
      <c r="U5" s="16"/>
      <c r="V5" s="16"/>
      <c r="W5" s="27"/>
      <c r="X5" s="23"/>
    </row>
    <row r="6" ht="15.75" customHeight="1">
      <c r="A6" s="27">
        <v>1552.0</v>
      </c>
      <c r="B6" s="27"/>
      <c r="C6" s="19" t="s">
        <v>25</v>
      </c>
      <c r="D6" s="27" t="s">
        <v>46</v>
      </c>
      <c r="E6" s="22"/>
      <c r="F6" s="31" t="s">
        <v>3109</v>
      </c>
      <c r="G6" s="31" t="s">
        <v>3108</v>
      </c>
      <c r="H6" s="19" t="s">
        <v>29</v>
      </c>
      <c r="I6" s="16"/>
      <c r="J6" s="16"/>
      <c r="K6" s="16"/>
      <c r="L6" s="16"/>
      <c r="M6" s="16"/>
      <c r="N6" s="20"/>
      <c r="O6" s="16"/>
      <c r="P6" s="16"/>
      <c r="Q6" s="16"/>
      <c r="R6" s="16"/>
      <c r="S6" s="16"/>
      <c r="T6" s="16"/>
      <c r="U6" s="16"/>
      <c r="V6" s="16"/>
      <c r="W6" s="27"/>
      <c r="X6" s="23"/>
    </row>
    <row r="7" ht="15.75" customHeight="1">
      <c r="A7" s="16"/>
      <c r="B7" s="16"/>
      <c r="C7" s="16"/>
      <c r="D7" s="16"/>
      <c r="E7" s="22"/>
      <c r="F7" s="16"/>
      <c r="G7" s="16"/>
      <c r="H7" s="16"/>
      <c r="I7" s="16"/>
      <c r="J7" s="16"/>
      <c r="K7" s="16"/>
      <c r="L7" s="16"/>
      <c r="M7" s="16"/>
      <c r="N7" s="20"/>
      <c r="O7" s="16"/>
      <c r="P7" s="16"/>
      <c r="Q7" s="16"/>
      <c r="R7" s="16"/>
      <c r="S7" s="16"/>
      <c r="T7" s="16"/>
      <c r="U7" s="16"/>
      <c r="V7" s="16"/>
      <c r="W7" s="27"/>
      <c r="X7" s="23"/>
    </row>
    <row r="8" ht="15.75" customHeight="1">
      <c r="A8" s="46">
        <v>2143.0</v>
      </c>
      <c r="B8" s="124" t="s">
        <v>734</v>
      </c>
      <c r="C8" s="47" t="s">
        <v>25</v>
      </c>
      <c r="D8" s="47" t="s">
        <v>3110</v>
      </c>
      <c r="E8" s="45">
        <v>44222.0</v>
      </c>
      <c r="F8" s="125" t="s">
        <v>3111</v>
      </c>
      <c r="G8" s="46" t="s">
        <v>3112</v>
      </c>
      <c r="H8" s="47" t="s">
        <v>29</v>
      </c>
      <c r="I8" s="52">
        <v>84.0</v>
      </c>
      <c r="J8" s="52">
        <v>95.0</v>
      </c>
      <c r="K8" s="52">
        <v>60.0</v>
      </c>
      <c r="L8" s="52">
        <v>95.0</v>
      </c>
      <c r="M8" s="52">
        <v>40.0</v>
      </c>
      <c r="N8" s="52">
        <f t="shared" ref="N8:N24" si="1">AVERAGE(I8:M8)</f>
        <v>74.8</v>
      </c>
      <c r="O8" s="52">
        <v>92.0</v>
      </c>
      <c r="P8" s="52">
        <v>98.0</v>
      </c>
      <c r="Q8" s="52">
        <v>87.0</v>
      </c>
      <c r="R8" s="52">
        <v>80.0</v>
      </c>
      <c r="S8" s="52">
        <v>100.0</v>
      </c>
      <c r="T8" s="52">
        <v>100.0</v>
      </c>
      <c r="U8" s="52">
        <v>80.0</v>
      </c>
      <c r="V8" s="52">
        <v>70.0</v>
      </c>
      <c r="W8" s="46" t="s">
        <v>3113</v>
      </c>
      <c r="X8" s="48" t="s">
        <v>3114</v>
      </c>
    </row>
    <row r="9" ht="15.75" customHeight="1">
      <c r="B9" s="47" t="s">
        <v>278</v>
      </c>
      <c r="C9" s="47" t="s">
        <v>25</v>
      </c>
      <c r="D9" s="47" t="s">
        <v>3115</v>
      </c>
      <c r="E9" s="45">
        <v>44706.0</v>
      </c>
      <c r="F9" s="125" t="s">
        <v>3111</v>
      </c>
      <c r="G9" s="46" t="s">
        <v>3112</v>
      </c>
      <c r="H9" s="47" t="s">
        <v>29</v>
      </c>
      <c r="I9" s="52">
        <v>84.0</v>
      </c>
      <c r="J9" s="52">
        <v>95.0</v>
      </c>
      <c r="K9" s="52">
        <v>60.0</v>
      </c>
      <c r="L9" s="52">
        <v>89.0</v>
      </c>
      <c r="M9" s="52">
        <v>89.0</v>
      </c>
      <c r="N9" s="52">
        <f t="shared" si="1"/>
        <v>83.4</v>
      </c>
      <c r="O9" s="52">
        <v>92.0</v>
      </c>
      <c r="P9" s="52">
        <v>98.0</v>
      </c>
      <c r="Q9" s="52">
        <v>87.0</v>
      </c>
      <c r="R9" s="52">
        <v>80.0</v>
      </c>
      <c r="S9" s="52">
        <v>100.0</v>
      </c>
      <c r="T9" s="52">
        <v>100.0</v>
      </c>
      <c r="U9" s="52">
        <v>80.0</v>
      </c>
      <c r="V9" s="52">
        <v>70.0</v>
      </c>
    </row>
    <row r="10" ht="15.75" customHeight="1">
      <c r="B10" s="47" t="s">
        <v>235</v>
      </c>
      <c r="C10" s="47" t="s">
        <v>25</v>
      </c>
      <c r="D10" s="47" t="s">
        <v>3116</v>
      </c>
      <c r="E10" s="45">
        <v>44729.0</v>
      </c>
      <c r="F10" s="125" t="s">
        <v>3111</v>
      </c>
      <c r="G10" s="46" t="s">
        <v>3112</v>
      </c>
      <c r="H10" s="47" t="s">
        <v>29</v>
      </c>
      <c r="I10" s="52">
        <v>80.0</v>
      </c>
      <c r="J10" s="52">
        <v>89.0</v>
      </c>
      <c r="K10" s="52">
        <v>70.0</v>
      </c>
      <c r="L10" s="52">
        <v>95.0</v>
      </c>
      <c r="M10" s="52">
        <v>60.0</v>
      </c>
      <c r="N10" s="52">
        <f t="shared" si="1"/>
        <v>78.8</v>
      </c>
      <c r="O10" s="52">
        <v>92.0</v>
      </c>
      <c r="P10" s="52">
        <v>98.0</v>
      </c>
      <c r="Q10" s="52">
        <v>87.0</v>
      </c>
      <c r="R10" s="52">
        <v>80.0</v>
      </c>
      <c r="S10" s="52">
        <v>100.0</v>
      </c>
      <c r="T10" s="52">
        <v>100.0</v>
      </c>
      <c r="U10" s="52">
        <v>80.0</v>
      </c>
      <c r="V10" s="52">
        <v>70.0</v>
      </c>
    </row>
    <row r="11" ht="15.75" customHeight="1">
      <c r="B11" s="47" t="s">
        <v>446</v>
      </c>
      <c r="C11" s="47" t="s">
        <v>25</v>
      </c>
      <c r="D11" s="47" t="s">
        <v>3117</v>
      </c>
      <c r="E11" s="45">
        <v>44225.0</v>
      </c>
      <c r="F11" s="125" t="s">
        <v>3111</v>
      </c>
      <c r="G11" s="46" t="s">
        <v>3112</v>
      </c>
      <c r="H11" s="47" t="s">
        <v>29</v>
      </c>
      <c r="I11" s="52">
        <v>80.0</v>
      </c>
      <c r="J11" s="52">
        <v>89.0</v>
      </c>
      <c r="K11" s="52">
        <v>60.0</v>
      </c>
      <c r="L11" s="52">
        <v>100.0</v>
      </c>
      <c r="M11" s="52">
        <v>60.0</v>
      </c>
      <c r="N11" s="52">
        <f t="shared" si="1"/>
        <v>77.8</v>
      </c>
      <c r="O11" s="52">
        <v>92.0</v>
      </c>
      <c r="P11" s="52">
        <v>98.0</v>
      </c>
      <c r="Q11" s="52">
        <v>87.0</v>
      </c>
      <c r="R11" s="52">
        <v>80.0</v>
      </c>
      <c r="S11" s="52">
        <v>100.0</v>
      </c>
      <c r="T11" s="52">
        <v>100.0</v>
      </c>
      <c r="U11" s="52">
        <v>80.0</v>
      </c>
      <c r="V11" s="52">
        <v>70.0</v>
      </c>
      <c r="X11" s="48" t="s">
        <v>3118</v>
      </c>
    </row>
    <row r="12" ht="15.75" customHeight="1">
      <c r="B12" s="47" t="s">
        <v>481</v>
      </c>
      <c r="C12" s="47" t="s">
        <v>25</v>
      </c>
      <c r="D12" s="47" t="s">
        <v>3119</v>
      </c>
      <c r="E12" s="45">
        <v>44146.0</v>
      </c>
      <c r="F12" s="125" t="s">
        <v>3111</v>
      </c>
      <c r="G12" s="46" t="s">
        <v>3112</v>
      </c>
      <c r="H12" s="47" t="s">
        <v>29</v>
      </c>
      <c r="I12" s="52">
        <v>70.0</v>
      </c>
      <c r="J12" s="52">
        <v>60.0</v>
      </c>
      <c r="K12" s="52">
        <v>60.0</v>
      </c>
      <c r="L12" s="52">
        <v>10.0</v>
      </c>
      <c r="M12" s="52">
        <v>40.0</v>
      </c>
      <c r="N12" s="52">
        <f t="shared" si="1"/>
        <v>48</v>
      </c>
      <c r="O12" s="52">
        <v>92.0</v>
      </c>
      <c r="P12" s="52">
        <v>98.0</v>
      </c>
      <c r="Q12" s="52">
        <v>87.0</v>
      </c>
      <c r="R12" s="52">
        <v>80.0</v>
      </c>
      <c r="S12" s="52">
        <v>100.0</v>
      </c>
      <c r="T12" s="52">
        <v>100.0</v>
      </c>
      <c r="U12" s="52">
        <v>80.0</v>
      </c>
      <c r="V12" s="52">
        <v>70.0</v>
      </c>
    </row>
    <row r="13" ht="15.75" customHeight="1">
      <c r="B13" s="47" t="s">
        <v>424</v>
      </c>
      <c r="C13" s="47" t="s">
        <v>25</v>
      </c>
      <c r="D13" s="126">
        <v>70.0</v>
      </c>
      <c r="E13" s="45">
        <v>43472.0</v>
      </c>
      <c r="F13" s="125" t="s">
        <v>3111</v>
      </c>
      <c r="G13" s="46" t="s">
        <v>3112</v>
      </c>
      <c r="H13" s="47" t="s">
        <v>29</v>
      </c>
      <c r="I13" s="52">
        <v>84.0</v>
      </c>
      <c r="J13" s="52">
        <v>89.0</v>
      </c>
      <c r="K13" s="52">
        <v>70.0</v>
      </c>
      <c r="L13" s="52">
        <v>95.0</v>
      </c>
      <c r="M13" s="52">
        <v>70.0</v>
      </c>
      <c r="N13" s="52">
        <f t="shared" si="1"/>
        <v>81.6</v>
      </c>
      <c r="O13" s="52">
        <v>92.0</v>
      </c>
      <c r="P13" s="52">
        <v>98.0</v>
      </c>
      <c r="Q13" s="52">
        <v>87.0</v>
      </c>
      <c r="R13" s="52">
        <v>80.0</v>
      </c>
      <c r="S13" s="52">
        <v>100.0</v>
      </c>
      <c r="T13" s="52">
        <v>100.0</v>
      </c>
      <c r="U13" s="52">
        <v>80.0</v>
      </c>
      <c r="V13" s="52">
        <v>70.0</v>
      </c>
    </row>
    <row r="14" ht="15.75" customHeight="1">
      <c r="B14" s="47" t="s">
        <v>485</v>
      </c>
      <c r="C14" s="47" t="s">
        <v>25</v>
      </c>
      <c r="D14" s="47" t="s">
        <v>3120</v>
      </c>
      <c r="E14" s="45">
        <v>43678.0</v>
      </c>
      <c r="F14" s="125" t="s">
        <v>3111</v>
      </c>
      <c r="G14" s="46" t="s">
        <v>3112</v>
      </c>
      <c r="H14" s="47" t="s">
        <v>29</v>
      </c>
      <c r="I14" s="52">
        <v>69.0</v>
      </c>
      <c r="J14" s="52">
        <v>89.0</v>
      </c>
      <c r="K14" s="52">
        <v>60.0</v>
      </c>
      <c r="L14" s="52">
        <v>89.0</v>
      </c>
      <c r="M14" s="52">
        <v>60.0</v>
      </c>
      <c r="N14" s="52">
        <f t="shared" si="1"/>
        <v>73.4</v>
      </c>
      <c r="O14" s="52">
        <v>92.0</v>
      </c>
      <c r="P14" s="52">
        <v>98.0</v>
      </c>
      <c r="Q14" s="52">
        <v>87.0</v>
      </c>
      <c r="R14" s="52">
        <v>80.0</v>
      </c>
      <c r="S14" s="52">
        <v>100.0</v>
      </c>
      <c r="T14" s="52">
        <v>100.0</v>
      </c>
      <c r="U14" s="52">
        <v>80.0</v>
      </c>
      <c r="V14" s="52">
        <v>70.0</v>
      </c>
    </row>
    <row r="15" ht="15.75" customHeight="1">
      <c r="B15" s="47" t="s">
        <v>1252</v>
      </c>
      <c r="C15" s="47" t="s">
        <v>25</v>
      </c>
      <c r="D15" s="47" t="s">
        <v>3121</v>
      </c>
      <c r="E15" s="45">
        <v>43678.0</v>
      </c>
      <c r="F15" s="125" t="s">
        <v>3111</v>
      </c>
      <c r="G15" s="46" t="s">
        <v>3112</v>
      </c>
      <c r="H15" s="47" t="s">
        <v>29</v>
      </c>
      <c r="I15" s="52">
        <v>80.0</v>
      </c>
      <c r="J15" s="52">
        <v>89.0</v>
      </c>
      <c r="K15" s="52">
        <v>70.0</v>
      </c>
      <c r="L15" s="52">
        <v>95.0</v>
      </c>
      <c r="M15" s="52">
        <v>70.0</v>
      </c>
      <c r="N15" s="52">
        <f t="shared" si="1"/>
        <v>80.8</v>
      </c>
      <c r="O15" s="52">
        <v>92.0</v>
      </c>
      <c r="P15" s="52">
        <v>98.0</v>
      </c>
      <c r="Q15" s="52">
        <v>87.0</v>
      </c>
      <c r="R15" s="52">
        <v>80.0</v>
      </c>
      <c r="S15" s="52">
        <v>100.0</v>
      </c>
      <c r="T15" s="52">
        <v>100.0</v>
      </c>
      <c r="U15" s="52">
        <v>80.0</v>
      </c>
      <c r="V15" s="52">
        <v>70.0</v>
      </c>
    </row>
    <row r="16" ht="15.75" customHeight="1">
      <c r="B16" s="47" t="s">
        <v>1149</v>
      </c>
      <c r="C16" s="47" t="s">
        <v>25</v>
      </c>
      <c r="D16" s="47" t="s">
        <v>3122</v>
      </c>
      <c r="E16" s="45">
        <v>43678.0</v>
      </c>
      <c r="F16" s="125" t="s">
        <v>3111</v>
      </c>
      <c r="G16" s="46" t="s">
        <v>3112</v>
      </c>
      <c r="H16" s="47" t="s">
        <v>29</v>
      </c>
      <c r="I16" s="52">
        <v>80.0</v>
      </c>
      <c r="J16" s="52">
        <v>95.0</v>
      </c>
      <c r="K16" s="52">
        <v>40.0</v>
      </c>
      <c r="L16" s="52">
        <v>70.0</v>
      </c>
      <c r="M16" s="52">
        <v>60.0</v>
      </c>
      <c r="N16" s="52">
        <f t="shared" si="1"/>
        <v>69</v>
      </c>
      <c r="O16" s="52">
        <v>92.0</v>
      </c>
      <c r="P16" s="52">
        <v>98.0</v>
      </c>
      <c r="Q16" s="52">
        <v>87.0</v>
      </c>
      <c r="R16" s="52">
        <v>80.0</v>
      </c>
      <c r="S16" s="52">
        <v>100.0</v>
      </c>
      <c r="T16" s="52">
        <v>100.0</v>
      </c>
      <c r="U16" s="52">
        <v>80.0</v>
      </c>
      <c r="V16" s="52">
        <v>70.0</v>
      </c>
    </row>
    <row r="17" ht="15.75" customHeight="1">
      <c r="B17" s="47" t="s">
        <v>351</v>
      </c>
      <c r="C17" s="47" t="s">
        <v>25</v>
      </c>
      <c r="D17" s="47" t="s">
        <v>3123</v>
      </c>
      <c r="E17" s="45">
        <v>43678.0</v>
      </c>
      <c r="F17" s="125" t="s">
        <v>3111</v>
      </c>
      <c r="G17" s="46" t="s">
        <v>3112</v>
      </c>
      <c r="H17" s="47" t="s">
        <v>29</v>
      </c>
      <c r="I17" s="52">
        <v>80.0</v>
      </c>
      <c r="J17" s="52">
        <v>89.0</v>
      </c>
      <c r="K17" s="52">
        <v>40.0</v>
      </c>
      <c r="L17" s="52">
        <v>70.0</v>
      </c>
      <c r="M17" s="52">
        <v>60.0</v>
      </c>
      <c r="N17" s="52">
        <f t="shared" si="1"/>
        <v>67.8</v>
      </c>
      <c r="O17" s="52">
        <v>95.0</v>
      </c>
      <c r="P17" s="52">
        <v>98.0</v>
      </c>
      <c r="Q17" s="52">
        <v>87.0</v>
      </c>
      <c r="R17" s="52">
        <v>80.0</v>
      </c>
      <c r="S17" s="52">
        <v>100.0</v>
      </c>
      <c r="T17" s="52">
        <v>100.0</v>
      </c>
      <c r="U17" s="52">
        <v>80.0</v>
      </c>
      <c r="V17" s="52">
        <v>70.0</v>
      </c>
    </row>
    <row r="18" ht="15.75" customHeight="1">
      <c r="B18" s="47" t="s">
        <v>1989</v>
      </c>
      <c r="C18" s="47" t="s">
        <v>25</v>
      </c>
      <c r="D18" s="47" t="s">
        <v>3124</v>
      </c>
      <c r="E18" s="45">
        <v>43680.0</v>
      </c>
      <c r="F18" s="125" t="s">
        <v>3111</v>
      </c>
      <c r="G18" s="46" t="s">
        <v>3112</v>
      </c>
      <c r="H18" s="47" t="s">
        <v>29</v>
      </c>
      <c r="I18" s="52">
        <v>80.0</v>
      </c>
      <c r="J18" s="52">
        <v>95.0</v>
      </c>
      <c r="K18" s="52">
        <v>60.0</v>
      </c>
      <c r="L18" s="52">
        <v>89.0</v>
      </c>
      <c r="M18" s="52">
        <v>70.0</v>
      </c>
      <c r="N18" s="52">
        <f t="shared" si="1"/>
        <v>78.8</v>
      </c>
      <c r="O18" s="52">
        <v>95.0</v>
      </c>
      <c r="P18" s="52">
        <v>98.0</v>
      </c>
      <c r="Q18" s="52">
        <v>87.0</v>
      </c>
      <c r="R18" s="52">
        <v>80.0</v>
      </c>
      <c r="S18" s="52">
        <v>100.0</v>
      </c>
      <c r="T18" s="52">
        <v>100.0</v>
      </c>
      <c r="U18" s="52">
        <v>80.0</v>
      </c>
      <c r="V18" s="52">
        <v>70.0</v>
      </c>
    </row>
    <row r="19" ht="15.75" customHeight="1">
      <c r="B19" s="47" t="s">
        <v>161</v>
      </c>
      <c r="C19" s="47" t="s">
        <v>25</v>
      </c>
      <c r="D19" s="47" t="s">
        <v>3125</v>
      </c>
      <c r="E19" s="45">
        <v>43680.0</v>
      </c>
      <c r="F19" s="125" t="s">
        <v>3111</v>
      </c>
      <c r="G19" s="46" t="s">
        <v>3112</v>
      </c>
      <c r="H19" s="47" t="s">
        <v>29</v>
      </c>
      <c r="I19" s="52">
        <v>80.0</v>
      </c>
      <c r="J19" s="52">
        <v>89.0</v>
      </c>
      <c r="K19" s="52">
        <v>60.0</v>
      </c>
      <c r="L19" s="52">
        <v>89.0</v>
      </c>
      <c r="M19" s="52">
        <v>60.0</v>
      </c>
      <c r="N19" s="52">
        <f t="shared" si="1"/>
        <v>75.6</v>
      </c>
      <c r="O19" s="52">
        <v>95.0</v>
      </c>
      <c r="P19" s="52">
        <v>98.0</v>
      </c>
      <c r="Q19" s="52">
        <v>87.0</v>
      </c>
      <c r="R19" s="52">
        <v>80.0</v>
      </c>
      <c r="S19" s="52">
        <v>100.0</v>
      </c>
      <c r="T19" s="52">
        <v>100.0</v>
      </c>
      <c r="U19" s="52">
        <v>80.0</v>
      </c>
      <c r="V19" s="52">
        <v>70.0</v>
      </c>
    </row>
    <row r="20" ht="15.75" customHeight="1">
      <c r="B20" s="47" t="s">
        <v>755</v>
      </c>
      <c r="C20" s="47" t="s">
        <v>25</v>
      </c>
      <c r="D20" s="47" t="s">
        <v>3126</v>
      </c>
      <c r="E20" s="45">
        <v>43680.0</v>
      </c>
      <c r="F20" s="125" t="s">
        <v>3111</v>
      </c>
      <c r="G20" s="46" t="s">
        <v>3112</v>
      </c>
      <c r="H20" s="47" t="s">
        <v>29</v>
      </c>
      <c r="I20" s="52">
        <v>70.0</v>
      </c>
      <c r="J20" s="52">
        <v>89.0</v>
      </c>
      <c r="K20" s="52">
        <v>40.0</v>
      </c>
      <c r="L20" s="52">
        <v>95.0</v>
      </c>
      <c r="M20" s="52">
        <v>40.0</v>
      </c>
      <c r="N20" s="52">
        <f t="shared" si="1"/>
        <v>66.8</v>
      </c>
      <c r="O20" s="52">
        <v>95.0</v>
      </c>
      <c r="P20" s="52">
        <v>98.0</v>
      </c>
      <c r="Q20" s="52">
        <v>87.0</v>
      </c>
      <c r="R20" s="52">
        <v>80.0</v>
      </c>
      <c r="S20" s="52">
        <v>100.0</v>
      </c>
      <c r="T20" s="52">
        <v>100.0</v>
      </c>
      <c r="U20" s="52">
        <v>80.0</v>
      </c>
      <c r="V20" s="52">
        <v>70.0</v>
      </c>
    </row>
    <row r="21" ht="15.75" customHeight="1">
      <c r="B21" s="47" t="s">
        <v>1989</v>
      </c>
      <c r="C21" s="47" t="s">
        <v>25</v>
      </c>
      <c r="D21" s="47" t="s">
        <v>3127</v>
      </c>
      <c r="E21" s="45">
        <v>43680.0</v>
      </c>
      <c r="F21" s="125" t="s">
        <v>3111</v>
      </c>
      <c r="G21" s="46" t="s">
        <v>3112</v>
      </c>
      <c r="H21" s="47" t="s">
        <v>29</v>
      </c>
      <c r="I21" s="52">
        <v>69.0</v>
      </c>
      <c r="J21" s="52">
        <v>70.0</v>
      </c>
      <c r="K21" s="52">
        <v>60.0</v>
      </c>
      <c r="L21" s="52">
        <v>100.0</v>
      </c>
      <c r="M21" s="52">
        <v>40.0</v>
      </c>
      <c r="N21" s="52">
        <f t="shared" si="1"/>
        <v>67.8</v>
      </c>
      <c r="O21" s="52">
        <v>95.0</v>
      </c>
      <c r="P21" s="52">
        <v>98.0</v>
      </c>
      <c r="Q21" s="52">
        <v>87.0</v>
      </c>
      <c r="R21" s="52">
        <v>80.0</v>
      </c>
      <c r="S21" s="52">
        <v>100.0</v>
      </c>
      <c r="T21" s="52">
        <v>100.0</v>
      </c>
      <c r="U21" s="52">
        <v>80.0</v>
      </c>
      <c r="V21" s="52">
        <v>70.0</v>
      </c>
    </row>
    <row r="22" ht="15.75" customHeight="1">
      <c r="B22" s="47" t="s">
        <v>290</v>
      </c>
      <c r="C22" s="47" t="s">
        <v>25</v>
      </c>
      <c r="D22" s="47" t="s">
        <v>3128</v>
      </c>
      <c r="E22" s="45">
        <v>43844.0</v>
      </c>
      <c r="F22" s="125" t="s">
        <v>3111</v>
      </c>
      <c r="G22" s="46" t="s">
        <v>3112</v>
      </c>
      <c r="H22" s="47" t="s">
        <v>29</v>
      </c>
      <c r="I22" s="52">
        <v>69.0</v>
      </c>
      <c r="J22" s="52">
        <v>70.0</v>
      </c>
      <c r="K22" s="52">
        <v>60.0</v>
      </c>
      <c r="L22" s="52">
        <v>70.0</v>
      </c>
      <c r="M22" s="52">
        <v>60.0</v>
      </c>
      <c r="N22" s="52">
        <f t="shared" si="1"/>
        <v>65.8</v>
      </c>
      <c r="O22" s="52">
        <v>95.0</v>
      </c>
      <c r="P22" s="52">
        <v>98.0</v>
      </c>
      <c r="Q22" s="52">
        <v>87.0</v>
      </c>
      <c r="R22" s="52">
        <v>80.0</v>
      </c>
      <c r="S22" s="52">
        <v>100.0</v>
      </c>
      <c r="T22" s="52">
        <v>100.0</v>
      </c>
      <c r="U22" s="52">
        <v>80.0</v>
      </c>
      <c r="V22" s="52">
        <v>70.0</v>
      </c>
      <c r="X22" s="48" t="s">
        <v>3129</v>
      </c>
    </row>
    <row r="23" ht="15.75" customHeight="1">
      <c r="B23" s="47" t="s">
        <v>171</v>
      </c>
      <c r="C23" s="47" t="s">
        <v>25</v>
      </c>
      <c r="D23" s="47" t="s">
        <v>3130</v>
      </c>
      <c r="E23" s="45">
        <v>43844.0</v>
      </c>
      <c r="F23" s="125" t="s">
        <v>3111</v>
      </c>
      <c r="G23" s="46" t="s">
        <v>3112</v>
      </c>
      <c r="H23" s="47" t="s">
        <v>29</v>
      </c>
      <c r="I23" s="52">
        <v>70.0</v>
      </c>
      <c r="J23" s="52">
        <v>89.0</v>
      </c>
      <c r="K23" s="52">
        <v>70.0</v>
      </c>
      <c r="L23" s="52">
        <v>89.0</v>
      </c>
      <c r="M23" s="52">
        <v>60.0</v>
      </c>
      <c r="N23" s="52">
        <f t="shared" si="1"/>
        <v>75.6</v>
      </c>
      <c r="O23" s="52">
        <v>95.0</v>
      </c>
      <c r="P23" s="52">
        <v>98.0</v>
      </c>
      <c r="Q23" s="52">
        <v>87.0</v>
      </c>
      <c r="R23" s="52">
        <v>80.0</v>
      </c>
      <c r="S23" s="52">
        <v>100.0</v>
      </c>
      <c r="T23" s="52">
        <v>100.0</v>
      </c>
      <c r="U23" s="52">
        <v>80.0</v>
      </c>
      <c r="V23" s="52">
        <v>70.0</v>
      </c>
    </row>
    <row r="24" ht="15.75" customHeight="1">
      <c r="B24" s="47" t="s">
        <v>38</v>
      </c>
      <c r="C24" s="47" t="s">
        <v>25</v>
      </c>
      <c r="D24" s="47" t="s">
        <v>3131</v>
      </c>
      <c r="E24" s="45">
        <v>43844.0</v>
      </c>
      <c r="F24" s="125" t="s">
        <v>3111</v>
      </c>
      <c r="G24" s="46" t="s">
        <v>3112</v>
      </c>
      <c r="H24" s="47" t="s">
        <v>29</v>
      </c>
      <c r="I24" s="52">
        <v>84.0</v>
      </c>
      <c r="J24" s="52">
        <v>89.0</v>
      </c>
      <c r="K24" s="52">
        <v>60.0</v>
      </c>
      <c r="L24" s="52">
        <v>89.0</v>
      </c>
      <c r="M24" s="52">
        <v>70.0</v>
      </c>
      <c r="N24" s="52">
        <f t="shared" si="1"/>
        <v>78.4</v>
      </c>
      <c r="O24" s="52">
        <v>95.0</v>
      </c>
      <c r="P24" s="52">
        <v>98.0</v>
      </c>
      <c r="Q24" s="52">
        <v>87.0</v>
      </c>
      <c r="R24" s="52">
        <v>80.0</v>
      </c>
      <c r="S24" s="52">
        <v>100.0</v>
      </c>
      <c r="T24" s="52">
        <v>100.0</v>
      </c>
      <c r="U24" s="52">
        <v>80.0</v>
      </c>
      <c r="V24" s="52">
        <v>70.0</v>
      </c>
    </row>
    <row r="25" ht="15.75" customHeight="1">
      <c r="A25" s="27"/>
      <c r="B25" s="16"/>
      <c r="C25" s="16"/>
      <c r="D25" s="16"/>
      <c r="E25" s="22"/>
      <c r="F25" s="16"/>
      <c r="G25" s="16"/>
      <c r="H25" s="16"/>
      <c r="I25" s="16"/>
      <c r="J25" s="16"/>
      <c r="K25" s="16"/>
      <c r="L25" s="16"/>
      <c r="M25" s="16"/>
      <c r="N25" s="20"/>
      <c r="O25" s="16"/>
      <c r="P25" s="16"/>
      <c r="Q25" s="16"/>
      <c r="R25" s="16"/>
      <c r="S25" s="16"/>
      <c r="T25" s="16"/>
      <c r="U25" s="16"/>
      <c r="V25" s="16"/>
      <c r="W25" s="16"/>
      <c r="X25" s="23"/>
    </row>
    <row r="26" ht="15.75" customHeight="1">
      <c r="A26" s="16">
        <v>457.0</v>
      </c>
      <c r="B26" s="16" t="s">
        <v>171</v>
      </c>
      <c r="C26" s="19" t="s">
        <v>25</v>
      </c>
      <c r="D26" s="34" t="s">
        <v>3132</v>
      </c>
      <c r="E26" s="22">
        <v>43313.0</v>
      </c>
      <c r="F26" s="27" t="s">
        <v>3133</v>
      </c>
      <c r="G26" s="56" t="s">
        <v>3134</v>
      </c>
      <c r="H26" s="15" t="s">
        <v>29</v>
      </c>
      <c r="I26" s="16">
        <v>0.0</v>
      </c>
      <c r="J26" s="16">
        <v>10.0</v>
      </c>
      <c r="K26" s="16">
        <v>10.0</v>
      </c>
      <c r="L26" s="16">
        <v>0.0</v>
      </c>
      <c r="M26" s="16">
        <v>10.0</v>
      </c>
      <c r="N26" s="16">
        <f t="shared" ref="N26:N31" si="2">AVERAGE(I26:M26)</f>
        <v>6</v>
      </c>
      <c r="O26" s="16">
        <v>10.0</v>
      </c>
      <c r="P26" s="16">
        <v>10.0</v>
      </c>
      <c r="Q26" s="16">
        <v>10.0</v>
      </c>
      <c r="R26" s="16">
        <v>95.0</v>
      </c>
      <c r="S26" s="16">
        <v>20.0</v>
      </c>
      <c r="T26" s="16">
        <v>40.0</v>
      </c>
      <c r="U26" s="16">
        <v>80.0</v>
      </c>
      <c r="V26" s="16">
        <v>90.0</v>
      </c>
      <c r="W26" s="16" t="s">
        <v>3135</v>
      </c>
      <c r="X26" s="26" t="s">
        <v>3136</v>
      </c>
    </row>
    <row r="27" ht="15.75" customHeight="1">
      <c r="B27" s="16" t="s">
        <v>2161</v>
      </c>
      <c r="C27" s="19" t="s">
        <v>25</v>
      </c>
      <c r="D27" s="34" t="s">
        <v>3137</v>
      </c>
      <c r="E27" s="22">
        <v>43313.0</v>
      </c>
      <c r="F27" s="27" t="s">
        <v>3133</v>
      </c>
      <c r="G27" s="56" t="s">
        <v>3134</v>
      </c>
      <c r="H27" s="15" t="s">
        <v>29</v>
      </c>
      <c r="I27" s="16">
        <v>0.0</v>
      </c>
      <c r="J27" s="16">
        <v>5.0</v>
      </c>
      <c r="K27" s="16">
        <v>10.0</v>
      </c>
      <c r="L27" s="16">
        <v>0.0</v>
      </c>
      <c r="M27" s="16">
        <v>10.0</v>
      </c>
      <c r="N27" s="16">
        <f t="shared" si="2"/>
        <v>5</v>
      </c>
      <c r="O27" s="16">
        <v>10.0</v>
      </c>
      <c r="P27" s="16">
        <v>10.0</v>
      </c>
      <c r="Q27" s="16">
        <v>10.0</v>
      </c>
      <c r="R27" s="16">
        <v>95.0</v>
      </c>
      <c r="S27" s="16">
        <v>20.0</v>
      </c>
      <c r="T27" s="16">
        <v>40.0</v>
      </c>
      <c r="U27" s="16">
        <v>80.0</v>
      </c>
      <c r="V27" s="16">
        <v>90.0</v>
      </c>
      <c r="W27" s="16" t="s">
        <v>3135</v>
      </c>
      <c r="X27" s="26" t="s">
        <v>3136</v>
      </c>
    </row>
    <row r="28" ht="15.75" customHeight="1">
      <c r="B28" s="16" t="s">
        <v>293</v>
      </c>
      <c r="C28" s="19" t="s">
        <v>25</v>
      </c>
      <c r="D28" s="34" t="s">
        <v>3138</v>
      </c>
      <c r="E28" s="22">
        <v>43313.0</v>
      </c>
      <c r="F28" s="27" t="s">
        <v>3133</v>
      </c>
      <c r="G28" s="56" t="s">
        <v>3134</v>
      </c>
      <c r="H28" s="15" t="s">
        <v>29</v>
      </c>
      <c r="I28" s="16">
        <v>0.0</v>
      </c>
      <c r="J28" s="16">
        <v>5.0</v>
      </c>
      <c r="K28" s="16">
        <v>10.0</v>
      </c>
      <c r="L28" s="16">
        <v>0.0</v>
      </c>
      <c r="M28" s="16">
        <v>10.0</v>
      </c>
      <c r="N28" s="16">
        <f t="shared" si="2"/>
        <v>5</v>
      </c>
      <c r="O28" s="16">
        <v>10.0</v>
      </c>
      <c r="P28" s="16">
        <v>10.0</v>
      </c>
      <c r="Q28" s="16">
        <v>10.0</v>
      </c>
      <c r="R28" s="16">
        <v>95.0</v>
      </c>
      <c r="S28" s="16">
        <v>20.0</v>
      </c>
      <c r="T28" s="16">
        <v>40.0</v>
      </c>
      <c r="U28" s="16">
        <v>80.0</v>
      </c>
      <c r="V28" s="16">
        <v>90.0</v>
      </c>
      <c r="W28" s="16" t="s">
        <v>3135</v>
      </c>
      <c r="X28" s="26" t="s">
        <v>3136</v>
      </c>
    </row>
    <row r="29" ht="15.75" customHeight="1">
      <c r="B29" s="16" t="s">
        <v>253</v>
      </c>
      <c r="C29" s="19" t="s">
        <v>25</v>
      </c>
      <c r="D29" s="34" t="s">
        <v>3139</v>
      </c>
      <c r="E29" s="22">
        <v>43313.0</v>
      </c>
      <c r="F29" s="27" t="s">
        <v>3133</v>
      </c>
      <c r="G29" s="56" t="s">
        <v>3134</v>
      </c>
      <c r="H29" s="15" t="s">
        <v>29</v>
      </c>
      <c r="I29" s="16">
        <v>0.0</v>
      </c>
      <c r="J29" s="16">
        <v>5.0</v>
      </c>
      <c r="K29" s="16">
        <v>10.0</v>
      </c>
      <c r="L29" s="16">
        <v>0.0</v>
      </c>
      <c r="M29" s="16">
        <v>10.0</v>
      </c>
      <c r="N29" s="16">
        <f t="shared" si="2"/>
        <v>5</v>
      </c>
      <c r="O29" s="16">
        <v>10.0</v>
      </c>
      <c r="P29" s="16">
        <v>10.0</v>
      </c>
      <c r="Q29" s="16">
        <v>10.0</v>
      </c>
      <c r="R29" s="16">
        <v>95.0</v>
      </c>
      <c r="S29" s="16">
        <v>20.0</v>
      </c>
      <c r="T29" s="16">
        <v>40.0</v>
      </c>
      <c r="U29" s="16">
        <v>80.0</v>
      </c>
      <c r="V29" s="16">
        <v>90.0</v>
      </c>
      <c r="W29" s="16" t="s">
        <v>3135</v>
      </c>
      <c r="X29" s="26" t="s">
        <v>3136</v>
      </c>
    </row>
    <row r="30" ht="15.75" customHeight="1">
      <c r="B30" s="16" t="s">
        <v>179</v>
      </c>
      <c r="C30" s="19" t="s">
        <v>25</v>
      </c>
      <c r="D30" s="34" t="s">
        <v>3140</v>
      </c>
      <c r="E30" s="22">
        <v>43313.0</v>
      </c>
      <c r="F30" s="27" t="s">
        <v>3133</v>
      </c>
      <c r="G30" s="56" t="s">
        <v>3134</v>
      </c>
      <c r="H30" s="15" t="s">
        <v>29</v>
      </c>
      <c r="I30" s="16">
        <v>0.0</v>
      </c>
      <c r="J30" s="16">
        <v>5.0</v>
      </c>
      <c r="K30" s="16">
        <v>10.0</v>
      </c>
      <c r="L30" s="16">
        <v>0.0</v>
      </c>
      <c r="M30" s="16">
        <v>10.0</v>
      </c>
      <c r="N30" s="16">
        <f t="shared" si="2"/>
        <v>5</v>
      </c>
      <c r="O30" s="16">
        <v>10.0</v>
      </c>
      <c r="P30" s="16">
        <v>10.0</v>
      </c>
      <c r="Q30" s="16">
        <v>10.0</v>
      </c>
      <c r="R30" s="16">
        <v>95.0</v>
      </c>
      <c r="S30" s="16">
        <v>20.0</v>
      </c>
      <c r="T30" s="16">
        <v>40.0</v>
      </c>
      <c r="U30" s="16">
        <v>80.0</v>
      </c>
      <c r="V30" s="16">
        <v>90.0</v>
      </c>
      <c r="W30" s="16" t="s">
        <v>3135</v>
      </c>
      <c r="X30" s="26" t="s">
        <v>3136</v>
      </c>
    </row>
    <row r="31" ht="15.75" customHeight="1">
      <c r="B31" s="16" t="s">
        <v>360</v>
      </c>
      <c r="C31" s="19" t="s">
        <v>25</v>
      </c>
      <c r="D31" s="34" t="s">
        <v>3141</v>
      </c>
      <c r="E31" s="22">
        <v>43313.0</v>
      </c>
      <c r="F31" s="27" t="s">
        <v>3133</v>
      </c>
      <c r="G31" s="56" t="s">
        <v>3134</v>
      </c>
      <c r="H31" s="15" t="s">
        <v>29</v>
      </c>
      <c r="I31" s="16">
        <v>90.0</v>
      </c>
      <c r="J31" s="16">
        <v>90.0</v>
      </c>
      <c r="K31" s="16">
        <v>90.0</v>
      </c>
      <c r="L31" s="16">
        <v>90.0</v>
      </c>
      <c r="M31" s="16">
        <v>85.0</v>
      </c>
      <c r="N31" s="16">
        <f t="shared" si="2"/>
        <v>89</v>
      </c>
      <c r="O31" s="16">
        <v>10.0</v>
      </c>
      <c r="P31" s="16">
        <v>90.0</v>
      </c>
      <c r="Q31" s="16">
        <v>90.0</v>
      </c>
      <c r="R31" s="16">
        <v>95.0</v>
      </c>
      <c r="S31" s="16">
        <v>20.0</v>
      </c>
      <c r="T31" s="16">
        <v>40.0</v>
      </c>
      <c r="U31" s="16">
        <v>90.0</v>
      </c>
      <c r="V31" s="16">
        <v>90.0</v>
      </c>
      <c r="W31" s="16" t="s">
        <v>3135</v>
      </c>
      <c r="X31" s="26" t="s">
        <v>3136</v>
      </c>
    </row>
    <row r="32" ht="15.75" customHeight="1">
      <c r="A32" s="16"/>
      <c r="B32" s="16"/>
      <c r="C32" s="16"/>
      <c r="D32" s="16"/>
      <c r="E32" s="22"/>
      <c r="F32" s="16"/>
      <c r="G32" s="16"/>
      <c r="H32" s="16"/>
      <c r="I32" s="16"/>
      <c r="J32" s="16"/>
      <c r="K32" s="16"/>
      <c r="L32" s="16"/>
      <c r="M32" s="16"/>
      <c r="N32" s="20"/>
      <c r="O32" s="16"/>
      <c r="P32" s="16"/>
      <c r="Q32" s="16"/>
      <c r="R32" s="16"/>
      <c r="S32" s="16"/>
      <c r="T32" s="16"/>
      <c r="U32" s="16"/>
      <c r="V32" s="16"/>
      <c r="W32" s="16"/>
      <c r="X32" s="23"/>
    </row>
    <row r="33" ht="15.75" customHeight="1">
      <c r="A33" s="16">
        <v>221.0</v>
      </c>
      <c r="B33" s="16" t="s">
        <v>1377</v>
      </c>
      <c r="C33" s="19" t="s">
        <v>25</v>
      </c>
      <c r="D33" s="16" t="s">
        <v>3142</v>
      </c>
      <c r="E33" s="18">
        <v>44428.0</v>
      </c>
      <c r="F33" s="16" t="s">
        <v>3143</v>
      </c>
      <c r="G33" s="16" t="s">
        <v>3144</v>
      </c>
      <c r="H33" s="19" t="s">
        <v>29</v>
      </c>
      <c r="I33" s="16">
        <v>87.0</v>
      </c>
      <c r="J33" s="16">
        <v>94.0</v>
      </c>
      <c r="K33" s="16">
        <v>93.0</v>
      </c>
      <c r="L33" s="16">
        <v>90.0</v>
      </c>
      <c r="M33" s="16">
        <v>94.0</v>
      </c>
      <c r="N33" s="42">
        <f>AVERAGE(I33:M33)</f>
        <v>91.6</v>
      </c>
      <c r="O33" s="16">
        <v>80.0</v>
      </c>
      <c r="P33" s="16">
        <v>85.0</v>
      </c>
      <c r="Q33" s="16">
        <v>90.0</v>
      </c>
      <c r="R33" s="16">
        <v>100.0</v>
      </c>
      <c r="S33" s="16">
        <v>93.0</v>
      </c>
      <c r="T33" s="16">
        <v>85.0</v>
      </c>
      <c r="U33" s="16">
        <v>75.0</v>
      </c>
      <c r="V33" s="16">
        <v>67.0</v>
      </c>
      <c r="W33" s="16" t="s">
        <v>2579</v>
      </c>
      <c r="X33" s="26" t="s">
        <v>3145</v>
      </c>
    </row>
    <row r="34" ht="15.75" customHeight="1">
      <c r="A34" s="16"/>
      <c r="B34" s="16"/>
      <c r="C34" s="16"/>
      <c r="D34" s="16"/>
      <c r="E34" s="22"/>
      <c r="F34" s="16"/>
      <c r="G34" s="16"/>
      <c r="H34" s="16"/>
      <c r="I34" s="16"/>
      <c r="J34" s="16"/>
      <c r="K34" s="16"/>
      <c r="L34" s="16"/>
      <c r="M34" s="16"/>
      <c r="N34" s="20"/>
      <c r="O34" s="16"/>
      <c r="P34" s="16"/>
      <c r="Q34" s="16"/>
      <c r="R34" s="16"/>
      <c r="S34" s="16"/>
      <c r="T34" s="16"/>
      <c r="U34" s="16"/>
      <c r="V34" s="16"/>
      <c r="W34" s="16"/>
      <c r="X34" s="16"/>
    </row>
    <row r="35" ht="15.75" customHeight="1">
      <c r="A35" s="30">
        <v>2065.0</v>
      </c>
      <c r="B35" s="30" t="s">
        <v>1214</v>
      </c>
      <c r="C35" s="15" t="s">
        <v>25</v>
      </c>
      <c r="D35" s="29" t="s">
        <v>3146</v>
      </c>
      <c r="E35" s="22">
        <v>44070.0</v>
      </c>
      <c r="F35" s="30" t="s">
        <v>3147</v>
      </c>
      <c r="G35" s="30" t="s">
        <v>3148</v>
      </c>
      <c r="H35" s="15" t="s">
        <v>29</v>
      </c>
      <c r="I35" s="16">
        <v>87.0</v>
      </c>
      <c r="J35" s="16">
        <v>89.0</v>
      </c>
      <c r="K35" s="16">
        <v>75.0</v>
      </c>
      <c r="L35" s="16">
        <v>76.0</v>
      </c>
      <c r="M35" s="16">
        <v>90.0</v>
      </c>
      <c r="N35" s="20">
        <f t="shared" ref="N35:N47" si="3">AVERAGE(I35:L35)</f>
        <v>81.75</v>
      </c>
      <c r="O35" s="16">
        <v>95.0</v>
      </c>
      <c r="P35" s="16">
        <v>97.0</v>
      </c>
      <c r="Q35" s="16">
        <v>99.0</v>
      </c>
      <c r="R35" s="16">
        <v>100.0</v>
      </c>
      <c r="S35" s="16">
        <v>100.0</v>
      </c>
      <c r="T35" s="16">
        <v>85.0</v>
      </c>
      <c r="U35" s="16">
        <v>83.0</v>
      </c>
      <c r="V35" s="16">
        <v>80.0</v>
      </c>
      <c r="W35" s="16" t="s">
        <v>3149</v>
      </c>
      <c r="X35" s="26" t="s">
        <v>3150</v>
      </c>
    </row>
    <row r="36" ht="15.75" customHeight="1">
      <c r="B36" s="16" t="s">
        <v>444</v>
      </c>
      <c r="C36" s="15" t="s">
        <v>25</v>
      </c>
      <c r="D36" s="16" t="s">
        <v>3151</v>
      </c>
      <c r="E36" s="22">
        <v>44065.0</v>
      </c>
      <c r="F36" s="16" t="s">
        <v>3147</v>
      </c>
      <c r="G36" s="16" t="s">
        <v>3148</v>
      </c>
      <c r="H36" s="16" t="s">
        <v>29</v>
      </c>
      <c r="I36" s="16">
        <v>87.0</v>
      </c>
      <c r="J36" s="16">
        <v>89.0</v>
      </c>
      <c r="K36" s="16">
        <v>75.0</v>
      </c>
      <c r="L36" s="16">
        <v>76.0</v>
      </c>
      <c r="M36" s="16">
        <v>90.0</v>
      </c>
      <c r="N36" s="20">
        <f t="shared" si="3"/>
        <v>81.75</v>
      </c>
      <c r="O36" s="16">
        <v>95.0</v>
      </c>
      <c r="P36" s="16">
        <v>97.0</v>
      </c>
      <c r="Q36" s="16">
        <v>99.0</v>
      </c>
      <c r="R36" s="16">
        <v>100.0</v>
      </c>
      <c r="S36" s="16">
        <v>100.0</v>
      </c>
      <c r="T36" s="16">
        <v>85.0</v>
      </c>
      <c r="U36" s="16">
        <v>83.0</v>
      </c>
      <c r="V36" s="16">
        <v>80.0</v>
      </c>
    </row>
    <row r="37" ht="15.75" customHeight="1">
      <c r="B37" s="16" t="s">
        <v>34</v>
      </c>
      <c r="C37" s="15" t="s">
        <v>25</v>
      </c>
      <c r="D37" s="16" t="s">
        <v>3152</v>
      </c>
      <c r="E37" s="22">
        <v>44065.0</v>
      </c>
      <c r="F37" s="16" t="s">
        <v>3147</v>
      </c>
      <c r="G37" s="16" t="s">
        <v>3148</v>
      </c>
      <c r="H37" s="16" t="s">
        <v>29</v>
      </c>
      <c r="I37" s="16">
        <v>87.0</v>
      </c>
      <c r="J37" s="16">
        <v>89.0</v>
      </c>
      <c r="K37" s="16">
        <v>75.0</v>
      </c>
      <c r="L37" s="16">
        <v>76.0</v>
      </c>
      <c r="M37" s="16">
        <v>90.0</v>
      </c>
      <c r="N37" s="20">
        <f t="shared" si="3"/>
        <v>81.75</v>
      </c>
      <c r="O37" s="16">
        <v>95.0</v>
      </c>
      <c r="P37" s="16">
        <v>97.0</v>
      </c>
      <c r="Q37" s="16">
        <v>99.0</v>
      </c>
      <c r="R37" s="16">
        <v>100.0</v>
      </c>
      <c r="S37" s="16">
        <v>100.0</v>
      </c>
      <c r="T37" s="16">
        <v>85.0</v>
      </c>
      <c r="U37" s="16">
        <v>83.0</v>
      </c>
      <c r="V37" s="16">
        <v>80.0</v>
      </c>
    </row>
    <row r="38" ht="15.75" customHeight="1">
      <c r="B38" s="16" t="s">
        <v>2877</v>
      </c>
      <c r="C38" s="15" t="s">
        <v>25</v>
      </c>
      <c r="D38" s="37" t="s">
        <v>3153</v>
      </c>
      <c r="E38" s="22">
        <v>44212.0</v>
      </c>
      <c r="F38" s="16" t="s">
        <v>3147</v>
      </c>
      <c r="G38" s="16" t="s">
        <v>3148</v>
      </c>
      <c r="H38" s="16" t="s">
        <v>29</v>
      </c>
      <c r="I38" s="16">
        <v>87.0</v>
      </c>
      <c r="J38" s="16">
        <v>89.0</v>
      </c>
      <c r="K38" s="16">
        <v>75.0</v>
      </c>
      <c r="L38" s="16">
        <v>76.0</v>
      </c>
      <c r="M38" s="16">
        <v>90.0</v>
      </c>
      <c r="N38" s="20">
        <f t="shared" si="3"/>
        <v>81.75</v>
      </c>
      <c r="O38" s="16">
        <v>95.0</v>
      </c>
      <c r="P38" s="16">
        <v>97.0</v>
      </c>
      <c r="Q38" s="16">
        <v>99.0</v>
      </c>
      <c r="R38" s="16">
        <v>100.0</v>
      </c>
      <c r="S38" s="16">
        <v>100.0</v>
      </c>
      <c r="T38" s="16">
        <v>85.0</v>
      </c>
      <c r="U38" s="16">
        <v>83.0</v>
      </c>
      <c r="V38" s="16">
        <v>80.0</v>
      </c>
    </row>
    <row r="39" ht="15.75" customHeight="1">
      <c r="B39" s="16" t="s">
        <v>1223</v>
      </c>
      <c r="C39" s="15" t="s">
        <v>25</v>
      </c>
      <c r="D39" s="37" t="s">
        <v>3154</v>
      </c>
      <c r="E39" s="22">
        <v>44212.0</v>
      </c>
      <c r="F39" s="16" t="s">
        <v>3147</v>
      </c>
      <c r="G39" s="16" t="s">
        <v>3148</v>
      </c>
      <c r="H39" s="16" t="s">
        <v>29</v>
      </c>
      <c r="I39" s="16">
        <v>87.0</v>
      </c>
      <c r="J39" s="16">
        <v>89.0</v>
      </c>
      <c r="K39" s="16">
        <v>75.0</v>
      </c>
      <c r="L39" s="16">
        <v>76.0</v>
      </c>
      <c r="M39" s="16">
        <v>90.0</v>
      </c>
      <c r="N39" s="20">
        <f t="shared" si="3"/>
        <v>81.75</v>
      </c>
      <c r="O39" s="16">
        <v>95.0</v>
      </c>
      <c r="P39" s="16">
        <v>97.0</v>
      </c>
      <c r="Q39" s="16">
        <v>99.0</v>
      </c>
      <c r="R39" s="16">
        <v>100.0</v>
      </c>
      <c r="S39" s="16">
        <v>100.0</v>
      </c>
      <c r="T39" s="16">
        <v>85.0</v>
      </c>
      <c r="U39" s="16">
        <v>83.0</v>
      </c>
      <c r="V39" s="16">
        <v>80.0</v>
      </c>
    </row>
    <row r="40" ht="15.75" customHeight="1">
      <c r="B40" s="16" t="s">
        <v>364</v>
      </c>
      <c r="C40" s="15" t="s">
        <v>25</v>
      </c>
      <c r="D40" s="37" t="s">
        <v>3155</v>
      </c>
      <c r="E40" s="22">
        <v>44212.0</v>
      </c>
      <c r="F40" s="16" t="s">
        <v>3147</v>
      </c>
      <c r="G40" s="16" t="s">
        <v>3148</v>
      </c>
      <c r="H40" s="16" t="s">
        <v>29</v>
      </c>
      <c r="I40" s="16">
        <v>87.0</v>
      </c>
      <c r="J40" s="16">
        <v>89.0</v>
      </c>
      <c r="K40" s="16">
        <v>75.0</v>
      </c>
      <c r="L40" s="16">
        <v>76.0</v>
      </c>
      <c r="M40" s="16">
        <v>90.0</v>
      </c>
      <c r="N40" s="20">
        <f t="shared" si="3"/>
        <v>81.75</v>
      </c>
      <c r="O40" s="16">
        <v>95.0</v>
      </c>
      <c r="P40" s="16">
        <v>97.0</v>
      </c>
      <c r="Q40" s="16">
        <v>99.0</v>
      </c>
      <c r="R40" s="16">
        <v>100.0</v>
      </c>
      <c r="S40" s="16">
        <v>100.0</v>
      </c>
      <c r="T40" s="16">
        <v>85.0</v>
      </c>
      <c r="U40" s="16">
        <v>83.0</v>
      </c>
      <c r="V40" s="16">
        <v>80.0</v>
      </c>
    </row>
    <row r="41" ht="15.75" customHeight="1">
      <c r="B41" s="16" t="s">
        <v>1869</v>
      </c>
      <c r="C41" s="15" t="s">
        <v>25</v>
      </c>
      <c r="D41" s="37" t="s">
        <v>3156</v>
      </c>
      <c r="E41" s="22">
        <v>44573.0</v>
      </c>
      <c r="F41" s="16" t="s">
        <v>3147</v>
      </c>
      <c r="G41" s="16" t="s">
        <v>3148</v>
      </c>
      <c r="H41" s="16" t="s">
        <v>29</v>
      </c>
      <c r="I41" s="16">
        <v>87.0</v>
      </c>
      <c r="J41" s="16">
        <v>89.0</v>
      </c>
      <c r="K41" s="16">
        <v>75.0</v>
      </c>
      <c r="L41" s="16">
        <v>76.0</v>
      </c>
      <c r="M41" s="16">
        <v>90.0</v>
      </c>
      <c r="N41" s="20">
        <f t="shared" si="3"/>
        <v>81.75</v>
      </c>
      <c r="O41" s="16">
        <v>95.0</v>
      </c>
      <c r="P41" s="16">
        <v>97.0</v>
      </c>
      <c r="Q41" s="16">
        <v>99.0</v>
      </c>
      <c r="R41" s="16">
        <v>100.0</v>
      </c>
      <c r="S41" s="16">
        <v>100.0</v>
      </c>
      <c r="T41" s="16">
        <v>85.0</v>
      </c>
      <c r="U41" s="16">
        <v>83.0</v>
      </c>
      <c r="V41" s="16">
        <v>80.0</v>
      </c>
    </row>
    <row r="42" ht="15.75" customHeight="1">
      <c r="B42" s="16" t="s">
        <v>686</v>
      </c>
      <c r="C42" s="15" t="s">
        <v>25</v>
      </c>
      <c r="D42" s="37" t="s">
        <v>3157</v>
      </c>
      <c r="E42" s="22">
        <v>44583.0</v>
      </c>
      <c r="F42" s="16" t="s">
        <v>3147</v>
      </c>
      <c r="G42" s="16" t="s">
        <v>3148</v>
      </c>
      <c r="H42" s="16" t="s">
        <v>29</v>
      </c>
      <c r="I42" s="16">
        <v>87.0</v>
      </c>
      <c r="J42" s="16">
        <v>89.0</v>
      </c>
      <c r="K42" s="16">
        <v>75.0</v>
      </c>
      <c r="L42" s="16">
        <v>76.0</v>
      </c>
      <c r="M42" s="16">
        <v>90.0</v>
      </c>
      <c r="N42" s="20">
        <f t="shared" si="3"/>
        <v>81.75</v>
      </c>
      <c r="O42" s="16">
        <v>95.0</v>
      </c>
      <c r="P42" s="16">
        <v>97.0</v>
      </c>
      <c r="Q42" s="16">
        <v>99.0</v>
      </c>
      <c r="R42" s="16">
        <v>100.0</v>
      </c>
      <c r="S42" s="16">
        <v>100.0</v>
      </c>
      <c r="T42" s="16">
        <v>85.0</v>
      </c>
      <c r="U42" s="16">
        <v>83.0</v>
      </c>
      <c r="V42" s="16">
        <v>80.0</v>
      </c>
    </row>
    <row r="43" ht="15.75" customHeight="1">
      <c r="B43" s="16" t="s">
        <v>1825</v>
      </c>
      <c r="C43" s="15" t="s">
        <v>25</v>
      </c>
      <c r="D43" s="16" t="s">
        <v>3158</v>
      </c>
      <c r="E43" s="22">
        <v>44583.0</v>
      </c>
      <c r="F43" s="16" t="s">
        <v>3147</v>
      </c>
      <c r="G43" s="16" t="s">
        <v>3148</v>
      </c>
      <c r="H43" s="16" t="s">
        <v>29</v>
      </c>
      <c r="I43" s="16">
        <v>87.0</v>
      </c>
      <c r="J43" s="16">
        <v>89.0</v>
      </c>
      <c r="K43" s="16">
        <v>75.0</v>
      </c>
      <c r="L43" s="16">
        <v>76.0</v>
      </c>
      <c r="M43" s="16">
        <v>90.0</v>
      </c>
      <c r="N43" s="20">
        <f t="shared" si="3"/>
        <v>81.75</v>
      </c>
      <c r="O43" s="16">
        <v>95.0</v>
      </c>
      <c r="P43" s="16">
        <v>97.0</v>
      </c>
      <c r="Q43" s="16">
        <v>99.0</v>
      </c>
      <c r="R43" s="16">
        <v>100.0</v>
      </c>
      <c r="S43" s="16">
        <v>100.0</v>
      </c>
      <c r="T43" s="16">
        <v>85.0</v>
      </c>
      <c r="U43" s="16">
        <v>83.0</v>
      </c>
      <c r="V43" s="16">
        <v>80.0</v>
      </c>
    </row>
    <row r="44" ht="15.75" customHeight="1">
      <c r="B44" s="16" t="s">
        <v>625</v>
      </c>
      <c r="C44" s="15" t="s">
        <v>25</v>
      </c>
      <c r="D44" s="16" t="s">
        <v>3159</v>
      </c>
      <c r="E44" s="22">
        <v>44583.0</v>
      </c>
      <c r="F44" s="16" t="s">
        <v>3147</v>
      </c>
      <c r="G44" s="16" t="s">
        <v>3148</v>
      </c>
      <c r="H44" s="16" t="s">
        <v>29</v>
      </c>
      <c r="I44" s="16">
        <v>87.0</v>
      </c>
      <c r="J44" s="16">
        <v>89.0</v>
      </c>
      <c r="K44" s="16">
        <v>75.0</v>
      </c>
      <c r="L44" s="16">
        <v>76.0</v>
      </c>
      <c r="M44" s="16">
        <v>90.0</v>
      </c>
      <c r="N44" s="20">
        <f t="shared" si="3"/>
        <v>81.75</v>
      </c>
      <c r="O44" s="16">
        <v>95.0</v>
      </c>
      <c r="P44" s="16">
        <v>97.0</v>
      </c>
      <c r="Q44" s="16">
        <v>99.0</v>
      </c>
      <c r="R44" s="16">
        <v>100.0</v>
      </c>
      <c r="S44" s="16">
        <v>100.0</v>
      </c>
      <c r="T44" s="16">
        <v>85.0</v>
      </c>
      <c r="U44" s="16">
        <v>83.0</v>
      </c>
      <c r="V44" s="16">
        <v>80.0</v>
      </c>
    </row>
    <row r="45" ht="15.75" customHeight="1">
      <c r="B45" s="16" t="s">
        <v>1231</v>
      </c>
      <c r="C45" s="15" t="s">
        <v>25</v>
      </c>
      <c r="D45" s="16" t="s">
        <v>3160</v>
      </c>
      <c r="E45" s="22">
        <v>44914.0</v>
      </c>
      <c r="F45" s="16" t="s">
        <v>3147</v>
      </c>
      <c r="G45" s="16" t="s">
        <v>3148</v>
      </c>
      <c r="H45" s="16" t="s">
        <v>29</v>
      </c>
      <c r="I45" s="16">
        <v>87.0</v>
      </c>
      <c r="J45" s="16">
        <v>89.0</v>
      </c>
      <c r="K45" s="16">
        <v>75.0</v>
      </c>
      <c r="L45" s="16">
        <v>76.0</v>
      </c>
      <c r="M45" s="16">
        <v>90.0</v>
      </c>
      <c r="N45" s="20">
        <f t="shared" si="3"/>
        <v>81.75</v>
      </c>
      <c r="O45" s="16">
        <v>95.0</v>
      </c>
      <c r="P45" s="16">
        <v>97.0</v>
      </c>
      <c r="Q45" s="16">
        <v>99.0</v>
      </c>
      <c r="R45" s="16">
        <v>100.0</v>
      </c>
      <c r="S45" s="16">
        <v>100.0</v>
      </c>
      <c r="T45" s="16">
        <v>85.0</v>
      </c>
      <c r="U45" s="16">
        <v>83.0</v>
      </c>
      <c r="V45" s="16">
        <v>80.0</v>
      </c>
    </row>
    <row r="46" ht="15.75" customHeight="1">
      <c r="B46" s="16" t="s">
        <v>3161</v>
      </c>
      <c r="C46" s="15" t="s">
        <v>25</v>
      </c>
      <c r="D46" s="16" t="s">
        <v>3162</v>
      </c>
      <c r="E46" s="22">
        <v>44914.0</v>
      </c>
      <c r="F46" s="16" t="s">
        <v>3147</v>
      </c>
      <c r="G46" s="16" t="s">
        <v>3148</v>
      </c>
      <c r="H46" s="16" t="s">
        <v>29</v>
      </c>
      <c r="I46" s="16">
        <v>87.0</v>
      </c>
      <c r="J46" s="16">
        <v>89.0</v>
      </c>
      <c r="K46" s="16">
        <v>75.0</v>
      </c>
      <c r="L46" s="16">
        <v>76.0</v>
      </c>
      <c r="M46" s="16">
        <v>90.0</v>
      </c>
      <c r="N46" s="20">
        <f t="shared" si="3"/>
        <v>81.75</v>
      </c>
      <c r="O46" s="16">
        <v>95.0</v>
      </c>
      <c r="P46" s="16">
        <v>97.0</v>
      </c>
      <c r="Q46" s="16">
        <v>99.0</v>
      </c>
      <c r="R46" s="16">
        <v>100.0</v>
      </c>
      <c r="S46" s="16">
        <v>100.0</v>
      </c>
      <c r="T46" s="16">
        <v>85.0</v>
      </c>
      <c r="U46" s="16">
        <v>83.0</v>
      </c>
      <c r="V46" s="16">
        <v>80.0</v>
      </c>
    </row>
    <row r="47" ht="15.75" customHeight="1">
      <c r="B47" s="16" t="s">
        <v>458</v>
      </c>
      <c r="C47" s="15" t="s">
        <v>25</v>
      </c>
      <c r="D47" s="16" t="s">
        <v>3163</v>
      </c>
      <c r="E47" s="22">
        <v>45140.0</v>
      </c>
      <c r="F47" s="16" t="s">
        <v>3147</v>
      </c>
      <c r="G47" s="16" t="s">
        <v>3148</v>
      </c>
      <c r="H47" s="16" t="s">
        <v>29</v>
      </c>
      <c r="I47" s="16">
        <v>87.0</v>
      </c>
      <c r="J47" s="16">
        <v>89.0</v>
      </c>
      <c r="K47" s="16">
        <v>75.0</v>
      </c>
      <c r="L47" s="16">
        <v>76.0</v>
      </c>
      <c r="M47" s="16">
        <v>90.0</v>
      </c>
      <c r="N47" s="20">
        <f t="shared" si="3"/>
        <v>81.75</v>
      </c>
      <c r="O47" s="16">
        <v>95.0</v>
      </c>
      <c r="P47" s="16">
        <v>97.0</v>
      </c>
      <c r="Q47" s="16">
        <v>99.0</v>
      </c>
      <c r="R47" s="16">
        <v>100.0</v>
      </c>
      <c r="S47" s="16">
        <v>100.0</v>
      </c>
      <c r="T47" s="16">
        <v>85.0</v>
      </c>
      <c r="U47" s="16">
        <v>83.0</v>
      </c>
      <c r="V47" s="16">
        <v>80.0</v>
      </c>
    </row>
    <row r="48" ht="15.75" customHeight="1">
      <c r="A48" s="16"/>
      <c r="B48" s="16"/>
      <c r="C48" s="16"/>
      <c r="D48" s="16"/>
      <c r="E48" s="22"/>
      <c r="F48" s="16"/>
      <c r="G48" s="16"/>
      <c r="H48" s="16"/>
      <c r="I48" s="16"/>
      <c r="J48" s="16"/>
      <c r="K48" s="16"/>
      <c r="L48" s="16"/>
      <c r="M48" s="16"/>
      <c r="N48" s="20"/>
      <c r="O48" s="16"/>
      <c r="P48" s="16"/>
      <c r="Q48" s="16"/>
      <c r="R48" s="16"/>
      <c r="S48" s="16"/>
      <c r="T48" s="16"/>
      <c r="U48" s="16"/>
      <c r="V48" s="16"/>
      <c r="W48" s="16"/>
      <c r="X48" s="16"/>
    </row>
    <row r="49" ht="15.75" customHeight="1">
      <c r="A49" s="16">
        <v>455.0</v>
      </c>
      <c r="B49" s="16" t="s">
        <v>2664</v>
      </c>
      <c r="C49" s="19" t="s">
        <v>25</v>
      </c>
      <c r="D49" s="16" t="s">
        <v>3164</v>
      </c>
      <c r="E49" s="22">
        <v>43841.0</v>
      </c>
      <c r="F49" s="16" t="s">
        <v>3165</v>
      </c>
      <c r="G49" s="16" t="s">
        <v>3166</v>
      </c>
      <c r="H49" s="15" t="s">
        <v>29</v>
      </c>
      <c r="I49" s="16">
        <v>85.0</v>
      </c>
      <c r="J49" s="16">
        <v>80.0</v>
      </c>
      <c r="K49" s="16">
        <v>75.0</v>
      </c>
      <c r="L49" s="16">
        <v>80.0</v>
      </c>
      <c r="M49" s="16">
        <v>90.0</v>
      </c>
      <c r="N49" s="16">
        <f t="shared" ref="N49:N64" si="4">AVERAGE(I49:M49)</f>
        <v>82</v>
      </c>
      <c r="O49" s="16">
        <v>80.0</v>
      </c>
      <c r="P49" s="16">
        <v>90.0</v>
      </c>
      <c r="Q49" s="16">
        <v>90.0</v>
      </c>
      <c r="R49" s="16">
        <v>95.0</v>
      </c>
      <c r="S49" s="16">
        <v>60.0</v>
      </c>
      <c r="T49" s="16">
        <v>70.0</v>
      </c>
      <c r="U49" s="16">
        <v>90.0</v>
      </c>
      <c r="V49" s="16">
        <v>90.0</v>
      </c>
      <c r="W49" s="16" t="s">
        <v>3167</v>
      </c>
      <c r="X49" s="26" t="s">
        <v>3168</v>
      </c>
    </row>
    <row r="50" ht="15.75" customHeight="1">
      <c r="B50" s="16" t="s">
        <v>392</v>
      </c>
      <c r="C50" s="19" t="s">
        <v>25</v>
      </c>
      <c r="D50" s="16" t="s">
        <v>3169</v>
      </c>
      <c r="E50" s="22">
        <v>43841.0</v>
      </c>
      <c r="F50" s="16" t="s">
        <v>3165</v>
      </c>
      <c r="G50" s="16" t="s">
        <v>3166</v>
      </c>
      <c r="H50" s="15" t="s">
        <v>29</v>
      </c>
      <c r="I50" s="16">
        <v>90.0</v>
      </c>
      <c r="J50" s="16">
        <v>90.0</v>
      </c>
      <c r="K50" s="16">
        <v>75.0</v>
      </c>
      <c r="L50" s="16">
        <v>90.0</v>
      </c>
      <c r="M50" s="16">
        <v>90.0</v>
      </c>
      <c r="N50" s="16">
        <f t="shared" si="4"/>
        <v>87</v>
      </c>
      <c r="O50" s="16">
        <v>95.0</v>
      </c>
      <c r="P50" s="16">
        <v>90.0</v>
      </c>
      <c r="Q50" s="16">
        <v>90.0</v>
      </c>
      <c r="R50" s="16">
        <v>95.0</v>
      </c>
      <c r="S50" s="16">
        <v>60.0</v>
      </c>
      <c r="T50" s="16">
        <v>70.0</v>
      </c>
      <c r="U50" s="16">
        <v>90.0</v>
      </c>
      <c r="V50" s="16">
        <v>90.0</v>
      </c>
      <c r="W50" s="16" t="s">
        <v>3167</v>
      </c>
      <c r="X50" s="26" t="s">
        <v>3168</v>
      </c>
    </row>
    <row r="51" ht="15.75" customHeight="1">
      <c r="B51" s="16" t="s">
        <v>155</v>
      </c>
      <c r="C51" s="19" t="s">
        <v>25</v>
      </c>
      <c r="D51" s="16" t="s">
        <v>3170</v>
      </c>
      <c r="E51" s="22">
        <v>43841.0</v>
      </c>
      <c r="F51" s="16" t="s">
        <v>3165</v>
      </c>
      <c r="G51" s="16" t="s">
        <v>3166</v>
      </c>
      <c r="H51" s="15" t="s">
        <v>29</v>
      </c>
      <c r="I51" s="16">
        <v>85.0</v>
      </c>
      <c r="J51" s="16">
        <v>40.0</v>
      </c>
      <c r="K51" s="16">
        <v>75.0</v>
      </c>
      <c r="L51" s="16">
        <v>40.0</v>
      </c>
      <c r="M51" s="16">
        <v>90.0</v>
      </c>
      <c r="N51" s="16">
        <f t="shared" si="4"/>
        <v>66</v>
      </c>
      <c r="O51" s="16">
        <v>95.0</v>
      </c>
      <c r="P51" s="16">
        <v>90.0</v>
      </c>
      <c r="Q51" s="16">
        <v>90.0</v>
      </c>
      <c r="R51" s="16">
        <v>95.0</v>
      </c>
      <c r="S51" s="16">
        <v>60.0</v>
      </c>
      <c r="T51" s="16">
        <v>70.0</v>
      </c>
      <c r="U51" s="16">
        <v>90.0</v>
      </c>
      <c r="V51" s="16">
        <v>90.0</v>
      </c>
      <c r="W51" s="16" t="s">
        <v>3167</v>
      </c>
      <c r="X51" s="26" t="s">
        <v>3168</v>
      </c>
    </row>
    <row r="52" ht="15.75" customHeight="1">
      <c r="B52" s="16" t="s">
        <v>734</v>
      </c>
      <c r="C52" s="19" t="s">
        <v>25</v>
      </c>
      <c r="D52" s="16" t="s">
        <v>3171</v>
      </c>
      <c r="E52" s="22">
        <v>43841.0</v>
      </c>
      <c r="F52" s="16" t="s">
        <v>3165</v>
      </c>
      <c r="G52" s="16" t="s">
        <v>3166</v>
      </c>
      <c r="H52" s="15" t="s">
        <v>29</v>
      </c>
      <c r="I52" s="16">
        <v>85.0</v>
      </c>
      <c r="J52" s="16">
        <v>80.0</v>
      </c>
      <c r="K52" s="16">
        <v>85.0</v>
      </c>
      <c r="L52" s="16">
        <v>90.0</v>
      </c>
      <c r="M52" s="16">
        <v>90.0</v>
      </c>
      <c r="N52" s="16">
        <f t="shared" si="4"/>
        <v>86</v>
      </c>
      <c r="O52" s="16">
        <v>70.0</v>
      </c>
      <c r="P52" s="16">
        <v>70.0</v>
      </c>
      <c r="Q52" s="16">
        <v>70.0</v>
      </c>
      <c r="R52" s="16">
        <v>70.0</v>
      </c>
      <c r="S52" s="16">
        <v>60.0</v>
      </c>
      <c r="T52" s="16">
        <v>70.0</v>
      </c>
      <c r="U52" s="16">
        <v>90.0</v>
      </c>
      <c r="V52" s="16">
        <v>90.0</v>
      </c>
      <c r="W52" s="16" t="s">
        <v>3167</v>
      </c>
      <c r="X52" s="26" t="s">
        <v>3168</v>
      </c>
    </row>
    <row r="53" ht="15.75" customHeight="1">
      <c r="B53" s="16" t="s">
        <v>103</v>
      </c>
      <c r="C53" s="19" t="s">
        <v>25</v>
      </c>
      <c r="D53" s="16" t="s">
        <v>3172</v>
      </c>
      <c r="E53" s="22">
        <v>43841.0</v>
      </c>
      <c r="F53" s="16" t="s">
        <v>3165</v>
      </c>
      <c r="G53" s="16" t="s">
        <v>3166</v>
      </c>
      <c r="H53" s="15" t="s">
        <v>29</v>
      </c>
      <c r="I53" s="16">
        <v>85.0</v>
      </c>
      <c r="J53" s="16">
        <v>40.0</v>
      </c>
      <c r="K53" s="16">
        <v>85.0</v>
      </c>
      <c r="L53" s="16">
        <v>40.0</v>
      </c>
      <c r="M53" s="16">
        <v>90.0</v>
      </c>
      <c r="N53" s="16">
        <f t="shared" si="4"/>
        <v>68</v>
      </c>
      <c r="O53" s="16">
        <v>95.0</v>
      </c>
      <c r="P53" s="16">
        <v>95.0</v>
      </c>
      <c r="Q53" s="16">
        <v>95.0</v>
      </c>
      <c r="R53" s="16">
        <v>95.0</v>
      </c>
      <c r="S53" s="16">
        <v>60.0</v>
      </c>
      <c r="T53" s="16">
        <v>70.0</v>
      </c>
      <c r="U53" s="16">
        <v>90.0</v>
      </c>
      <c r="V53" s="16">
        <v>90.0</v>
      </c>
      <c r="W53" s="16" t="s">
        <v>3167</v>
      </c>
      <c r="X53" s="26" t="s">
        <v>3168</v>
      </c>
    </row>
    <row r="54" ht="15.75" customHeight="1">
      <c r="B54" s="16" t="s">
        <v>351</v>
      </c>
      <c r="C54" s="19" t="s">
        <v>25</v>
      </c>
      <c r="D54" s="16" t="s">
        <v>3173</v>
      </c>
      <c r="E54" s="22">
        <v>43841.0</v>
      </c>
      <c r="F54" s="16" t="s">
        <v>3165</v>
      </c>
      <c r="G54" s="16" t="s">
        <v>3166</v>
      </c>
      <c r="H54" s="15" t="s">
        <v>29</v>
      </c>
      <c r="I54" s="16">
        <v>85.0</v>
      </c>
      <c r="J54" s="16">
        <v>70.0</v>
      </c>
      <c r="K54" s="16">
        <v>85.0</v>
      </c>
      <c r="L54" s="16">
        <v>70.0</v>
      </c>
      <c r="M54" s="16">
        <v>90.0</v>
      </c>
      <c r="N54" s="16">
        <f t="shared" si="4"/>
        <v>80</v>
      </c>
      <c r="O54" s="16">
        <v>95.0</v>
      </c>
      <c r="P54" s="16">
        <v>95.0</v>
      </c>
      <c r="Q54" s="16">
        <v>95.0</v>
      </c>
      <c r="R54" s="16">
        <v>95.0</v>
      </c>
      <c r="S54" s="16">
        <v>60.0</v>
      </c>
      <c r="T54" s="16">
        <v>70.0</v>
      </c>
      <c r="U54" s="16">
        <v>90.0</v>
      </c>
      <c r="V54" s="16">
        <v>90.0</v>
      </c>
      <c r="W54" s="16" t="s">
        <v>3167</v>
      </c>
      <c r="X54" s="26" t="s">
        <v>3168</v>
      </c>
    </row>
    <row r="55" ht="15.75" customHeight="1">
      <c r="B55" s="16" t="s">
        <v>574</v>
      </c>
      <c r="C55" s="19" t="s">
        <v>25</v>
      </c>
      <c r="D55" s="16" t="s">
        <v>3174</v>
      </c>
      <c r="E55" s="22">
        <v>43841.0</v>
      </c>
      <c r="F55" s="16" t="s">
        <v>3165</v>
      </c>
      <c r="G55" s="16" t="s">
        <v>3166</v>
      </c>
      <c r="H55" s="15" t="s">
        <v>29</v>
      </c>
      <c r="I55" s="16">
        <v>85.0</v>
      </c>
      <c r="J55" s="16">
        <v>70.0</v>
      </c>
      <c r="K55" s="16">
        <v>85.0</v>
      </c>
      <c r="L55" s="16">
        <v>70.0</v>
      </c>
      <c r="M55" s="16">
        <v>90.0</v>
      </c>
      <c r="N55" s="16">
        <f t="shared" si="4"/>
        <v>80</v>
      </c>
      <c r="O55" s="16">
        <v>95.0</v>
      </c>
      <c r="P55" s="16">
        <v>95.0</v>
      </c>
      <c r="Q55" s="16">
        <v>95.0</v>
      </c>
      <c r="R55" s="16">
        <v>95.0</v>
      </c>
      <c r="S55" s="16">
        <v>60.0</v>
      </c>
      <c r="T55" s="16">
        <v>70.0</v>
      </c>
      <c r="U55" s="16">
        <v>90.0</v>
      </c>
      <c r="V55" s="16">
        <v>90.0</v>
      </c>
      <c r="W55" s="16" t="s">
        <v>3167</v>
      </c>
      <c r="X55" s="26" t="s">
        <v>3168</v>
      </c>
    </row>
    <row r="56" ht="15.75" customHeight="1">
      <c r="B56" s="16" t="s">
        <v>183</v>
      </c>
      <c r="C56" s="19" t="s">
        <v>25</v>
      </c>
      <c r="D56" s="16" t="s">
        <v>3175</v>
      </c>
      <c r="E56" s="22">
        <v>43841.0</v>
      </c>
      <c r="F56" s="16" t="s">
        <v>3165</v>
      </c>
      <c r="G56" s="16" t="s">
        <v>3166</v>
      </c>
      <c r="H56" s="15" t="s">
        <v>29</v>
      </c>
      <c r="I56" s="16">
        <v>90.0</v>
      </c>
      <c r="J56" s="16">
        <v>90.0</v>
      </c>
      <c r="K56" s="16">
        <v>90.0</v>
      </c>
      <c r="L56" s="16">
        <v>90.0</v>
      </c>
      <c r="M56" s="16">
        <v>95.0</v>
      </c>
      <c r="N56" s="16">
        <f t="shared" si="4"/>
        <v>91</v>
      </c>
      <c r="O56" s="16">
        <v>95.0</v>
      </c>
      <c r="P56" s="16">
        <v>95.0</v>
      </c>
      <c r="Q56" s="16">
        <v>95.0</v>
      </c>
      <c r="R56" s="16">
        <v>95.0</v>
      </c>
      <c r="S56" s="16">
        <v>60.0</v>
      </c>
      <c r="T56" s="16">
        <v>70.0</v>
      </c>
      <c r="U56" s="16">
        <v>90.0</v>
      </c>
      <c r="V56" s="16">
        <v>90.0</v>
      </c>
      <c r="W56" s="16" t="s">
        <v>3167</v>
      </c>
      <c r="X56" s="26" t="s">
        <v>3168</v>
      </c>
    </row>
    <row r="57" ht="15.75" customHeight="1">
      <c r="B57" s="16" t="s">
        <v>103</v>
      </c>
      <c r="C57" s="19" t="s">
        <v>25</v>
      </c>
      <c r="D57" s="16" t="s">
        <v>3176</v>
      </c>
      <c r="E57" s="22">
        <v>43841.0</v>
      </c>
      <c r="F57" s="16" t="s">
        <v>3165</v>
      </c>
      <c r="G57" s="16" t="s">
        <v>3166</v>
      </c>
      <c r="H57" s="15" t="s">
        <v>29</v>
      </c>
      <c r="I57" s="16">
        <v>90.0</v>
      </c>
      <c r="J57" s="16">
        <v>90.0</v>
      </c>
      <c r="K57" s="16">
        <v>90.0</v>
      </c>
      <c r="L57" s="16">
        <v>90.0</v>
      </c>
      <c r="M57" s="16">
        <v>95.0</v>
      </c>
      <c r="N57" s="16">
        <f t="shared" si="4"/>
        <v>91</v>
      </c>
      <c r="O57" s="16">
        <v>95.0</v>
      </c>
      <c r="P57" s="16">
        <v>95.0</v>
      </c>
      <c r="Q57" s="16">
        <v>95.0</v>
      </c>
      <c r="R57" s="16">
        <v>95.0</v>
      </c>
      <c r="S57" s="16">
        <v>60.0</v>
      </c>
      <c r="T57" s="16">
        <v>70.0</v>
      </c>
      <c r="U57" s="16">
        <v>90.0</v>
      </c>
      <c r="V57" s="16">
        <v>90.0</v>
      </c>
      <c r="W57" s="16" t="s">
        <v>3167</v>
      </c>
      <c r="X57" s="26" t="s">
        <v>3168</v>
      </c>
    </row>
    <row r="58" ht="15.75" customHeight="1">
      <c r="B58" s="16" t="s">
        <v>1260</v>
      </c>
      <c r="C58" s="19" t="s">
        <v>25</v>
      </c>
      <c r="D58" s="16" t="s">
        <v>3177</v>
      </c>
      <c r="E58" s="22">
        <v>43841.0</v>
      </c>
      <c r="F58" s="16" t="s">
        <v>3165</v>
      </c>
      <c r="G58" s="16" t="s">
        <v>3166</v>
      </c>
      <c r="H58" s="15" t="s">
        <v>29</v>
      </c>
      <c r="I58" s="16">
        <v>90.0</v>
      </c>
      <c r="J58" s="16">
        <v>90.0</v>
      </c>
      <c r="K58" s="16">
        <v>90.0</v>
      </c>
      <c r="L58" s="16">
        <v>90.0</v>
      </c>
      <c r="M58" s="16">
        <v>95.0</v>
      </c>
      <c r="N58" s="16">
        <f t="shared" si="4"/>
        <v>91</v>
      </c>
      <c r="O58" s="16">
        <v>95.0</v>
      </c>
      <c r="P58" s="16">
        <v>95.0</v>
      </c>
      <c r="Q58" s="16">
        <v>95.0</v>
      </c>
      <c r="R58" s="16">
        <v>95.0</v>
      </c>
      <c r="S58" s="16">
        <v>60.0</v>
      </c>
      <c r="T58" s="16">
        <v>70.0</v>
      </c>
      <c r="U58" s="16">
        <v>90.0</v>
      </c>
      <c r="V58" s="16">
        <v>90.0</v>
      </c>
      <c r="W58" s="16" t="s">
        <v>3167</v>
      </c>
      <c r="X58" s="26" t="s">
        <v>3168</v>
      </c>
    </row>
    <row r="59" ht="15.75" customHeight="1">
      <c r="B59" s="16" t="s">
        <v>70</v>
      </c>
      <c r="C59" s="19" t="s">
        <v>25</v>
      </c>
      <c r="D59" s="16" t="s">
        <v>3178</v>
      </c>
      <c r="E59" s="22">
        <v>43841.0</v>
      </c>
      <c r="F59" s="16" t="s">
        <v>3165</v>
      </c>
      <c r="G59" s="16" t="s">
        <v>3166</v>
      </c>
      <c r="H59" s="15" t="s">
        <v>29</v>
      </c>
      <c r="I59" s="16">
        <v>90.0</v>
      </c>
      <c r="J59" s="16">
        <v>90.0</v>
      </c>
      <c r="K59" s="16">
        <v>90.0</v>
      </c>
      <c r="L59" s="16">
        <v>90.0</v>
      </c>
      <c r="M59" s="16">
        <v>95.0</v>
      </c>
      <c r="N59" s="16">
        <f t="shared" si="4"/>
        <v>91</v>
      </c>
      <c r="O59" s="16">
        <v>95.0</v>
      </c>
      <c r="P59" s="16">
        <v>95.0</v>
      </c>
      <c r="Q59" s="16">
        <v>95.0</v>
      </c>
      <c r="R59" s="16">
        <v>95.0</v>
      </c>
      <c r="S59" s="16">
        <v>60.0</v>
      </c>
      <c r="T59" s="16">
        <v>70.0</v>
      </c>
      <c r="U59" s="16">
        <v>90.0</v>
      </c>
      <c r="V59" s="16">
        <v>90.0</v>
      </c>
      <c r="W59" s="16" t="s">
        <v>3167</v>
      </c>
      <c r="X59" s="26" t="s">
        <v>3168</v>
      </c>
    </row>
    <row r="60" ht="15.75" customHeight="1">
      <c r="B60" s="16" t="s">
        <v>771</v>
      </c>
      <c r="C60" s="19" t="s">
        <v>25</v>
      </c>
      <c r="D60" s="16" t="s">
        <v>3179</v>
      </c>
      <c r="E60" s="22">
        <v>43841.0</v>
      </c>
      <c r="F60" s="16" t="s">
        <v>3165</v>
      </c>
      <c r="G60" s="16" t="s">
        <v>3166</v>
      </c>
      <c r="H60" s="15" t="s">
        <v>29</v>
      </c>
      <c r="I60" s="16">
        <v>90.0</v>
      </c>
      <c r="J60" s="16">
        <v>90.0</v>
      </c>
      <c r="K60" s="16">
        <v>90.0</v>
      </c>
      <c r="L60" s="16">
        <v>90.0</v>
      </c>
      <c r="M60" s="16">
        <v>95.0</v>
      </c>
      <c r="N60" s="16">
        <f t="shared" si="4"/>
        <v>91</v>
      </c>
      <c r="O60" s="16">
        <v>95.0</v>
      </c>
      <c r="P60" s="16">
        <v>95.0</v>
      </c>
      <c r="Q60" s="16">
        <v>95.0</v>
      </c>
      <c r="R60" s="16">
        <v>95.0</v>
      </c>
      <c r="S60" s="16">
        <v>60.0</v>
      </c>
      <c r="T60" s="16">
        <v>70.0</v>
      </c>
      <c r="U60" s="16">
        <v>90.0</v>
      </c>
      <c r="V60" s="16">
        <v>90.0</v>
      </c>
      <c r="W60" s="16" t="s">
        <v>3167</v>
      </c>
      <c r="X60" s="26" t="s">
        <v>3168</v>
      </c>
    </row>
    <row r="61" ht="15.75" customHeight="1">
      <c r="B61" s="16" t="s">
        <v>2021</v>
      </c>
      <c r="C61" s="19" t="s">
        <v>25</v>
      </c>
      <c r="D61" s="16" t="s">
        <v>3180</v>
      </c>
      <c r="E61" s="22">
        <v>43841.0</v>
      </c>
      <c r="F61" s="16" t="s">
        <v>3165</v>
      </c>
      <c r="G61" s="16" t="s">
        <v>3166</v>
      </c>
      <c r="H61" s="15" t="s">
        <v>29</v>
      </c>
      <c r="I61" s="16">
        <v>90.0</v>
      </c>
      <c r="J61" s="16">
        <v>90.0</v>
      </c>
      <c r="K61" s="16">
        <v>90.0</v>
      </c>
      <c r="L61" s="16">
        <v>90.0</v>
      </c>
      <c r="M61" s="16">
        <v>95.0</v>
      </c>
      <c r="N61" s="16">
        <f t="shared" si="4"/>
        <v>91</v>
      </c>
      <c r="O61" s="16">
        <v>95.0</v>
      </c>
      <c r="P61" s="16">
        <v>95.0</v>
      </c>
      <c r="Q61" s="16">
        <v>95.0</v>
      </c>
      <c r="R61" s="16">
        <v>95.0</v>
      </c>
      <c r="S61" s="16">
        <v>60.0</v>
      </c>
      <c r="T61" s="16">
        <v>70.0</v>
      </c>
      <c r="U61" s="16">
        <v>90.0</v>
      </c>
      <c r="V61" s="16">
        <v>90.0</v>
      </c>
      <c r="W61" s="16" t="s">
        <v>3167</v>
      </c>
      <c r="X61" s="26" t="s">
        <v>3168</v>
      </c>
    </row>
    <row r="62" ht="15.75" customHeight="1">
      <c r="B62" s="16" t="s">
        <v>398</v>
      </c>
      <c r="C62" s="19" t="s">
        <v>25</v>
      </c>
      <c r="D62" s="16" t="s">
        <v>3181</v>
      </c>
      <c r="E62" s="22">
        <v>43841.0</v>
      </c>
      <c r="F62" s="16" t="s">
        <v>3165</v>
      </c>
      <c r="G62" s="16" t="s">
        <v>3166</v>
      </c>
      <c r="H62" s="15" t="s">
        <v>29</v>
      </c>
      <c r="I62" s="16">
        <v>90.0</v>
      </c>
      <c r="J62" s="16">
        <v>90.0</v>
      </c>
      <c r="K62" s="16">
        <v>90.0</v>
      </c>
      <c r="L62" s="16">
        <v>90.0</v>
      </c>
      <c r="M62" s="16">
        <v>95.0</v>
      </c>
      <c r="N62" s="16">
        <f t="shared" si="4"/>
        <v>91</v>
      </c>
      <c r="O62" s="16">
        <v>95.0</v>
      </c>
      <c r="P62" s="16">
        <v>95.0</v>
      </c>
      <c r="Q62" s="16">
        <v>95.0</v>
      </c>
      <c r="R62" s="16">
        <v>95.0</v>
      </c>
      <c r="S62" s="16">
        <v>60.0</v>
      </c>
      <c r="T62" s="16">
        <v>70.0</v>
      </c>
      <c r="U62" s="16">
        <v>90.0</v>
      </c>
      <c r="V62" s="16">
        <v>90.0</v>
      </c>
      <c r="W62" s="16" t="s">
        <v>3167</v>
      </c>
      <c r="X62" s="26" t="s">
        <v>3168</v>
      </c>
    </row>
    <row r="63" ht="15.75" customHeight="1">
      <c r="B63" s="16" t="s">
        <v>406</v>
      </c>
      <c r="C63" s="19" t="s">
        <v>25</v>
      </c>
      <c r="D63" s="16" t="s">
        <v>3182</v>
      </c>
      <c r="E63" s="22">
        <v>43841.0</v>
      </c>
      <c r="F63" s="16" t="s">
        <v>3165</v>
      </c>
      <c r="G63" s="16" t="s">
        <v>3166</v>
      </c>
      <c r="H63" s="15" t="s">
        <v>29</v>
      </c>
      <c r="I63" s="16">
        <v>90.0</v>
      </c>
      <c r="J63" s="16">
        <v>90.0</v>
      </c>
      <c r="K63" s="16">
        <v>90.0</v>
      </c>
      <c r="L63" s="16">
        <v>90.0</v>
      </c>
      <c r="M63" s="16">
        <v>95.0</v>
      </c>
      <c r="N63" s="16">
        <f t="shared" si="4"/>
        <v>91</v>
      </c>
      <c r="O63" s="16">
        <v>95.0</v>
      </c>
      <c r="P63" s="16">
        <v>95.0</v>
      </c>
      <c r="Q63" s="16">
        <v>95.0</v>
      </c>
      <c r="R63" s="16">
        <v>95.0</v>
      </c>
      <c r="S63" s="16">
        <v>60.0</v>
      </c>
      <c r="T63" s="16">
        <v>70.0</v>
      </c>
      <c r="U63" s="16">
        <v>90.0</v>
      </c>
      <c r="V63" s="16">
        <v>90.0</v>
      </c>
      <c r="W63" s="16" t="s">
        <v>3167</v>
      </c>
      <c r="X63" s="26" t="s">
        <v>3168</v>
      </c>
    </row>
    <row r="64" ht="15.75" customHeight="1">
      <c r="B64" s="16" t="s">
        <v>243</v>
      </c>
      <c r="C64" s="19" t="s">
        <v>25</v>
      </c>
      <c r="D64" s="16" t="s">
        <v>3183</v>
      </c>
      <c r="E64" s="22">
        <v>43841.0</v>
      </c>
      <c r="F64" s="16" t="s">
        <v>3165</v>
      </c>
      <c r="G64" s="16" t="s">
        <v>3166</v>
      </c>
      <c r="H64" s="15" t="s">
        <v>29</v>
      </c>
      <c r="I64" s="16">
        <v>90.0</v>
      </c>
      <c r="J64" s="16">
        <v>90.0</v>
      </c>
      <c r="K64" s="16">
        <v>90.0</v>
      </c>
      <c r="L64" s="16">
        <v>90.0</v>
      </c>
      <c r="M64" s="16">
        <v>95.0</v>
      </c>
      <c r="N64" s="16">
        <f t="shared" si="4"/>
        <v>91</v>
      </c>
      <c r="O64" s="16">
        <v>95.0</v>
      </c>
      <c r="P64" s="16">
        <v>95.0</v>
      </c>
      <c r="Q64" s="16">
        <v>95.0</v>
      </c>
      <c r="R64" s="16">
        <v>95.0</v>
      </c>
      <c r="S64" s="16">
        <v>60.0</v>
      </c>
      <c r="T64" s="16">
        <v>70.0</v>
      </c>
      <c r="U64" s="16">
        <v>90.0</v>
      </c>
      <c r="V64" s="16">
        <v>90.0</v>
      </c>
      <c r="W64" s="16" t="s">
        <v>3167</v>
      </c>
      <c r="X64" s="26" t="s">
        <v>3168</v>
      </c>
    </row>
    <row r="65" ht="15.75" customHeight="1">
      <c r="A65" s="16"/>
      <c r="B65" s="16"/>
      <c r="C65" s="27"/>
      <c r="D65" s="16"/>
      <c r="E65" s="22"/>
      <c r="F65" s="16"/>
      <c r="G65" s="16"/>
      <c r="H65" s="16"/>
      <c r="I65" s="16"/>
      <c r="J65" s="16"/>
      <c r="K65" s="16"/>
      <c r="L65" s="16"/>
      <c r="M65" s="16"/>
      <c r="N65" s="16"/>
      <c r="O65" s="16"/>
      <c r="P65" s="16"/>
      <c r="Q65" s="16"/>
      <c r="R65" s="16"/>
      <c r="S65" s="16"/>
      <c r="T65" s="16"/>
      <c r="U65" s="16"/>
      <c r="V65" s="16"/>
      <c r="W65" s="16"/>
      <c r="X65" s="16"/>
    </row>
    <row r="66" ht="15.75" customHeight="1">
      <c r="A66" s="27">
        <v>1153.0</v>
      </c>
      <c r="B66" s="16"/>
      <c r="C66" s="19" t="s">
        <v>25</v>
      </c>
      <c r="D66" s="27" t="s">
        <v>46</v>
      </c>
      <c r="E66" s="22"/>
      <c r="F66" s="27" t="s">
        <v>3184</v>
      </c>
      <c r="G66" s="31" t="s">
        <v>3185</v>
      </c>
      <c r="H66" s="19" t="s">
        <v>29</v>
      </c>
      <c r="I66" s="16"/>
      <c r="J66" s="16"/>
      <c r="K66" s="16"/>
      <c r="L66" s="16"/>
      <c r="M66" s="16"/>
      <c r="N66" s="16"/>
      <c r="O66" s="16"/>
      <c r="P66" s="16"/>
      <c r="Q66" s="16"/>
      <c r="R66" s="16"/>
      <c r="S66" s="16"/>
      <c r="T66" s="16"/>
      <c r="U66" s="16"/>
      <c r="V66" s="16"/>
      <c r="W66" s="16"/>
      <c r="X66" s="16"/>
    </row>
    <row r="67" ht="15.75" customHeight="1">
      <c r="A67" s="16"/>
      <c r="B67" s="16"/>
      <c r="C67" s="16"/>
      <c r="D67" s="16"/>
      <c r="E67" s="22"/>
      <c r="F67" s="16"/>
      <c r="G67" s="16"/>
      <c r="H67" s="16"/>
      <c r="I67" s="16"/>
      <c r="J67" s="16"/>
      <c r="K67" s="16"/>
      <c r="L67" s="16"/>
      <c r="M67" s="16"/>
      <c r="N67" s="16"/>
      <c r="O67" s="16"/>
      <c r="P67" s="16"/>
      <c r="Q67" s="16"/>
      <c r="R67" s="16"/>
      <c r="S67" s="16"/>
      <c r="T67" s="16"/>
      <c r="U67" s="16"/>
      <c r="V67" s="16"/>
      <c r="W67" s="16"/>
      <c r="X67" s="16"/>
    </row>
    <row r="68" ht="15.75" customHeight="1">
      <c r="A68" s="27">
        <v>695.0</v>
      </c>
      <c r="B68" s="16"/>
      <c r="C68" s="19" t="s">
        <v>25</v>
      </c>
      <c r="D68" s="27" t="s">
        <v>46</v>
      </c>
      <c r="E68" s="22"/>
      <c r="F68" s="27" t="s">
        <v>3186</v>
      </c>
      <c r="G68" s="31" t="s">
        <v>3187</v>
      </c>
      <c r="H68" s="19" t="s">
        <v>29</v>
      </c>
      <c r="I68" s="16"/>
      <c r="J68" s="16"/>
      <c r="K68" s="16"/>
      <c r="L68" s="16"/>
      <c r="M68" s="16"/>
      <c r="N68" s="16"/>
      <c r="O68" s="16"/>
      <c r="P68" s="16"/>
      <c r="Q68" s="16"/>
      <c r="R68" s="16"/>
      <c r="S68" s="16"/>
      <c r="T68" s="16"/>
      <c r="U68" s="16"/>
      <c r="V68" s="16"/>
      <c r="W68" s="16"/>
      <c r="X68" s="16"/>
    </row>
    <row r="69" ht="15.75" customHeight="1">
      <c r="A69" s="16"/>
      <c r="B69" s="16"/>
      <c r="C69" s="16"/>
      <c r="D69" s="16"/>
      <c r="E69" s="22"/>
      <c r="F69" s="16"/>
      <c r="G69" s="16"/>
      <c r="H69" s="16"/>
      <c r="I69" s="16"/>
      <c r="J69" s="16"/>
      <c r="K69" s="16"/>
      <c r="L69" s="16"/>
      <c r="M69" s="16"/>
      <c r="N69" s="16"/>
      <c r="O69" s="16"/>
      <c r="P69" s="16"/>
      <c r="Q69" s="16"/>
      <c r="R69" s="16"/>
      <c r="S69" s="16"/>
      <c r="T69" s="16"/>
      <c r="U69" s="16"/>
      <c r="V69" s="16"/>
      <c r="W69" s="16"/>
      <c r="X69" s="16"/>
    </row>
    <row r="70" ht="15.75" customHeight="1">
      <c r="A70" s="16">
        <v>512.0</v>
      </c>
      <c r="B70" s="16" t="s">
        <v>528</v>
      </c>
      <c r="C70" s="19" t="s">
        <v>25</v>
      </c>
      <c r="D70" s="16" t="s">
        <v>3188</v>
      </c>
      <c r="E70" s="22">
        <v>44221.0</v>
      </c>
      <c r="F70" s="16" t="s">
        <v>3189</v>
      </c>
      <c r="G70" s="16" t="s">
        <v>3190</v>
      </c>
      <c r="H70" s="16" t="s">
        <v>81</v>
      </c>
      <c r="I70" s="16">
        <v>95.0</v>
      </c>
      <c r="J70" s="16">
        <v>90.0</v>
      </c>
      <c r="K70" s="16">
        <v>95.0</v>
      </c>
      <c r="L70" s="16">
        <v>95.0</v>
      </c>
      <c r="M70" s="16">
        <v>95.0</v>
      </c>
      <c r="N70" s="16">
        <v>94.0</v>
      </c>
      <c r="O70" s="16">
        <v>100.0</v>
      </c>
      <c r="P70" s="16">
        <v>100.0</v>
      </c>
      <c r="Q70" s="16">
        <v>100.0</v>
      </c>
      <c r="R70" s="16">
        <v>100.0</v>
      </c>
      <c r="S70" s="16">
        <v>100.0</v>
      </c>
      <c r="T70" s="16">
        <v>90.0</v>
      </c>
      <c r="U70" s="16">
        <v>80.0</v>
      </c>
      <c r="V70" s="16">
        <v>70.0</v>
      </c>
      <c r="W70" s="16" t="s">
        <v>3191</v>
      </c>
      <c r="X70" s="26" t="s">
        <v>3192</v>
      </c>
    </row>
    <row r="71" ht="15.75" customHeight="1">
      <c r="B71" s="16" t="s">
        <v>150</v>
      </c>
      <c r="C71" s="19" t="s">
        <v>25</v>
      </c>
      <c r="D71" s="16" t="s">
        <v>3193</v>
      </c>
      <c r="E71" s="22">
        <v>44221.0</v>
      </c>
      <c r="F71" s="16" t="s">
        <v>3189</v>
      </c>
      <c r="G71" s="16" t="s">
        <v>3190</v>
      </c>
      <c r="H71" s="15" t="s">
        <v>81</v>
      </c>
      <c r="I71" s="16">
        <v>95.0</v>
      </c>
      <c r="J71" s="16">
        <v>95.0</v>
      </c>
      <c r="K71" s="16">
        <v>95.0</v>
      </c>
      <c r="L71" s="16">
        <v>95.0</v>
      </c>
      <c r="M71" s="16">
        <v>95.0</v>
      </c>
      <c r="N71" s="16">
        <v>95.0</v>
      </c>
      <c r="O71" s="16">
        <v>100.0</v>
      </c>
      <c r="P71" s="16">
        <v>100.0</v>
      </c>
      <c r="Q71" s="16">
        <v>100.0</v>
      </c>
      <c r="R71" s="16">
        <v>100.0</v>
      </c>
      <c r="S71" s="16">
        <v>100.0</v>
      </c>
      <c r="T71" s="16">
        <v>90.0</v>
      </c>
      <c r="U71" s="16">
        <v>80.0</v>
      </c>
      <c r="V71" s="16">
        <v>70.0</v>
      </c>
      <c r="W71" s="16" t="s">
        <v>3191</v>
      </c>
      <c r="X71" s="26" t="s">
        <v>3192</v>
      </c>
    </row>
    <row r="72" ht="15.75" customHeight="1">
      <c r="B72" s="16" t="s">
        <v>400</v>
      </c>
      <c r="C72" s="19" t="s">
        <v>25</v>
      </c>
      <c r="D72" s="16" t="s">
        <v>3194</v>
      </c>
      <c r="E72" s="22">
        <v>44221.0</v>
      </c>
      <c r="F72" s="16" t="s">
        <v>3189</v>
      </c>
      <c r="G72" s="16" t="s">
        <v>3190</v>
      </c>
      <c r="H72" s="15" t="s">
        <v>81</v>
      </c>
      <c r="I72" s="16">
        <v>95.0</v>
      </c>
      <c r="J72" s="16">
        <v>95.0</v>
      </c>
      <c r="K72" s="16">
        <v>95.0</v>
      </c>
      <c r="L72" s="16">
        <v>95.0</v>
      </c>
      <c r="M72" s="16">
        <v>95.0</v>
      </c>
      <c r="N72" s="16">
        <v>95.0</v>
      </c>
      <c r="O72" s="16">
        <v>100.0</v>
      </c>
      <c r="P72" s="16">
        <v>100.0</v>
      </c>
      <c r="Q72" s="16">
        <v>100.0</v>
      </c>
      <c r="R72" s="16">
        <v>100.0</v>
      </c>
      <c r="S72" s="16">
        <v>100.0</v>
      </c>
      <c r="T72" s="16">
        <v>90.0</v>
      </c>
      <c r="U72" s="16">
        <v>80.0</v>
      </c>
      <c r="V72" s="16">
        <v>70.0</v>
      </c>
      <c r="W72" s="16" t="s">
        <v>3191</v>
      </c>
      <c r="X72" s="26" t="s">
        <v>3192</v>
      </c>
    </row>
    <row r="73" ht="15.75" customHeight="1">
      <c r="B73" s="16" t="s">
        <v>400</v>
      </c>
      <c r="C73" s="19" t="s">
        <v>25</v>
      </c>
      <c r="D73" s="16" t="s">
        <v>3195</v>
      </c>
      <c r="E73" s="22">
        <v>44221.0</v>
      </c>
      <c r="F73" s="16" t="s">
        <v>3189</v>
      </c>
      <c r="G73" s="16" t="s">
        <v>3190</v>
      </c>
      <c r="H73" s="15" t="s">
        <v>81</v>
      </c>
      <c r="I73" s="16">
        <v>95.0</v>
      </c>
      <c r="J73" s="16">
        <v>95.0</v>
      </c>
      <c r="K73" s="16">
        <v>95.0</v>
      </c>
      <c r="L73" s="16">
        <v>95.0</v>
      </c>
      <c r="M73" s="16">
        <v>95.0</v>
      </c>
      <c r="N73" s="16">
        <v>95.0</v>
      </c>
      <c r="O73" s="16">
        <v>100.0</v>
      </c>
      <c r="P73" s="16">
        <v>100.0</v>
      </c>
      <c r="Q73" s="16">
        <v>100.0</v>
      </c>
      <c r="R73" s="16">
        <v>100.0</v>
      </c>
      <c r="S73" s="16">
        <v>100.0</v>
      </c>
      <c r="T73" s="16">
        <v>90.0</v>
      </c>
      <c r="U73" s="16">
        <v>80.0</v>
      </c>
      <c r="V73" s="16">
        <v>70.0</v>
      </c>
      <c r="W73" s="16" t="s">
        <v>610</v>
      </c>
      <c r="X73" s="26" t="s">
        <v>3192</v>
      </c>
    </row>
    <row r="74" ht="15.75" customHeight="1">
      <c r="A74" s="16"/>
      <c r="B74" s="16"/>
      <c r="C74" s="19"/>
      <c r="D74" s="16"/>
      <c r="E74" s="22"/>
      <c r="F74" s="16"/>
      <c r="G74" s="16"/>
      <c r="H74" s="16"/>
      <c r="I74" s="16"/>
      <c r="J74" s="16"/>
      <c r="K74" s="16"/>
      <c r="L74" s="16"/>
      <c r="M74" s="16"/>
      <c r="N74" s="16"/>
      <c r="O74" s="16"/>
      <c r="P74" s="16"/>
      <c r="Q74" s="16"/>
      <c r="R74" s="16"/>
      <c r="S74" s="16"/>
      <c r="T74" s="16"/>
      <c r="U74" s="16"/>
      <c r="V74" s="16"/>
      <c r="W74" s="16"/>
      <c r="X74" s="16"/>
    </row>
    <row r="75" ht="15.75" customHeight="1">
      <c r="A75" s="16">
        <v>2133.0</v>
      </c>
      <c r="B75" s="16" t="s">
        <v>3196</v>
      </c>
      <c r="C75" s="19" t="s">
        <v>25</v>
      </c>
      <c r="D75" s="16" t="s">
        <v>3197</v>
      </c>
      <c r="E75" s="22">
        <v>44937.0</v>
      </c>
      <c r="F75" s="16" t="s">
        <v>3198</v>
      </c>
      <c r="G75" s="16" t="s">
        <v>3199</v>
      </c>
      <c r="H75" s="16" t="s">
        <v>29</v>
      </c>
      <c r="I75" s="16">
        <v>100.0</v>
      </c>
      <c r="J75" s="16">
        <v>100.0</v>
      </c>
      <c r="K75" s="16">
        <v>100.0</v>
      </c>
      <c r="L75" s="16">
        <v>100.0</v>
      </c>
      <c r="M75" s="16">
        <v>100.0</v>
      </c>
      <c r="N75" s="16">
        <f t="shared" ref="N75:N85" si="5">AVERAGE(I75:M75)</f>
        <v>100</v>
      </c>
      <c r="O75" s="16">
        <v>100.0</v>
      </c>
      <c r="P75" s="16">
        <v>100.0</v>
      </c>
      <c r="Q75" s="16">
        <v>100.0</v>
      </c>
      <c r="R75" s="16">
        <v>100.0</v>
      </c>
      <c r="S75" s="16">
        <v>100.0</v>
      </c>
      <c r="T75" s="16">
        <v>40.0</v>
      </c>
      <c r="U75" s="16">
        <v>20.0</v>
      </c>
      <c r="V75" s="16">
        <v>10.0</v>
      </c>
      <c r="W75" s="16" t="s">
        <v>3200</v>
      </c>
      <c r="X75" s="26" t="s">
        <v>3201</v>
      </c>
    </row>
    <row r="76" ht="15.75" customHeight="1">
      <c r="B76" s="16" t="s">
        <v>893</v>
      </c>
      <c r="C76" s="19" t="s">
        <v>25</v>
      </c>
      <c r="D76" s="16" t="s">
        <v>3202</v>
      </c>
      <c r="E76" s="22">
        <v>44936.0</v>
      </c>
      <c r="F76" s="16" t="s">
        <v>3198</v>
      </c>
      <c r="G76" s="16" t="s">
        <v>3199</v>
      </c>
      <c r="H76" s="16" t="s">
        <v>29</v>
      </c>
      <c r="I76" s="16">
        <v>100.0</v>
      </c>
      <c r="J76" s="16">
        <v>100.0</v>
      </c>
      <c r="K76" s="16">
        <v>100.0</v>
      </c>
      <c r="L76" s="16">
        <v>100.0</v>
      </c>
      <c r="M76" s="16">
        <v>100.0</v>
      </c>
      <c r="N76" s="16">
        <f t="shared" si="5"/>
        <v>100</v>
      </c>
      <c r="O76" s="16">
        <v>100.0</v>
      </c>
      <c r="P76" s="16">
        <v>100.0</v>
      </c>
      <c r="Q76" s="16">
        <v>100.0</v>
      </c>
      <c r="R76" s="16">
        <v>100.0</v>
      </c>
      <c r="S76" s="16">
        <v>100.0</v>
      </c>
      <c r="T76" s="16">
        <v>40.0</v>
      </c>
      <c r="U76" s="16">
        <v>20.0</v>
      </c>
      <c r="V76" s="16">
        <v>10.0</v>
      </c>
      <c r="W76" s="16" t="s">
        <v>3200</v>
      </c>
    </row>
    <row r="77" ht="15.75" customHeight="1">
      <c r="B77" s="16" t="s">
        <v>235</v>
      </c>
      <c r="C77" s="19" t="s">
        <v>25</v>
      </c>
      <c r="D77" s="17" t="s">
        <v>3203</v>
      </c>
      <c r="E77" s="22">
        <v>44222.0</v>
      </c>
      <c r="F77" s="16" t="s">
        <v>3198</v>
      </c>
      <c r="G77" s="16" t="s">
        <v>3199</v>
      </c>
      <c r="H77" s="16" t="s">
        <v>29</v>
      </c>
      <c r="I77" s="16">
        <v>100.0</v>
      </c>
      <c r="J77" s="16">
        <v>100.0</v>
      </c>
      <c r="K77" s="16">
        <v>100.0</v>
      </c>
      <c r="L77" s="16">
        <v>100.0</v>
      </c>
      <c r="M77" s="16">
        <v>100.0</v>
      </c>
      <c r="N77" s="16">
        <f t="shared" si="5"/>
        <v>100</v>
      </c>
      <c r="O77" s="16">
        <v>100.0</v>
      </c>
      <c r="P77" s="16">
        <v>100.0</v>
      </c>
      <c r="Q77" s="16">
        <v>100.0</v>
      </c>
      <c r="R77" s="16">
        <v>100.0</v>
      </c>
      <c r="S77" s="16">
        <v>100.0</v>
      </c>
      <c r="T77" s="16">
        <v>40.0</v>
      </c>
      <c r="U77" s="16">
        <v>20.0</v>
      </c>
      <c r="V77" s="16">
        <v>10.0</v>
      </c>
      <c r="W77" s="16" t="s">
        <v>3200</v>
      </c>
      <c r="X77" s="26" t="s">
        <v>3204</v>
      </c>
    </row>
    <row r="78" ht="15.75" customHeight="1">
      <c r="B78" s="16" t="s">
        <v>771</v>
      </c>
      <c r="C78" s="19" t="s">
        <v>25</v>
      </c>
      <c r="D78" s="17" t="s">
        <v>3205</v>
      </c>
      <c r="E78" s="22">
        <v>44222.0</v>
      </c>
      <c r="F78" s="16" t="s">
        <v>3198</v>
      </c>
      <c r="G78" s="16" t="s">
        <v>3199</v>
      </c>
      <c r="H78" s="16" t="s">
        <v>29</v>
      </c>
      <c r="I78" s="16">
        <v>100.0</v>
      </c>
      <c r="J78" s="16">
        <v>100.0</v>
      </c>
      <c r="K78" s="16">
        <v>100.0</v>
      </c>
      <c r="L78" s="16">
        <v>100.0</v>
      </c>
      <c r="M78" s="16">
        <v>100.0</v>
      </c>
      <c r="N78" s="16">
        <f t="shared" si="5"/>
        <v>100</v>
      </c>
      <c r="O78" s="16">
        <v>100.0</v>
      </c>
      <c r="P78" s="16">
        <v>100.0</v>
      </c>
      <c r="Q78" s="16">
        <v>100.0</v>
      </c>
      <c r="R78" s="16">
        <v>100.0</v>
      </c>
      <c r="S78" s="16">
        <v>100.0</v>
      </c>
      <c r="T78" s="16">
        <v>40.0</v>
      </c>
      <c r="U78" s="16">
        <v>20.0</v>
      </c>
      <c r="V78" s="16">
        <v>10.0</v>
      </c>
      <c r="W78" s="16" t="s">
        <v>3200</v>
      </c>
    </row>
    <row r="79" ht="15.75" customHeight="1">
      <c r="B79" s="16" t="s">
        <v>3206</v>
      </c>
      <c r="C79" s="19" t="s">
        <v>25</v>
      </c>
      <c r="D79" s="17" t="s">
        <v>3207</v>
      </c>
      <c r="E79" s="22">
        <v>44222.0</v>
      </c>
      <c r="F79" s="16" t="s">
        <v>3198</v>
      </c>
      <c r="G79" s="16" t="s">
        <v>3199</v>
      </c>
      <c r="H79" s="16" t="s">
        <v>29</v>
      </c>
      <c r="I79" s="16">
        <v>100.0</v>
      </c>
      <c r="J79" s="16">
        <v>100.0</v>
      </c>
      <c r="K79" s="16">
        <v>100.0</v>
      </c>
      <c r="L79" s="16">
        <v>100.0</v>
      </c>
      <c r="M79" s="16">
        <v>100.0</v>
      </c>
      <c r="N79" s="16">
        <f t="shared" si="5"/>
        <v>100</v>
      </c>
      <c r="O79" s="16">
        <v>100.0</v>
      </c>
      <c r="P79" s="16">
        <v>100.0</v>
      </c>
      <c r="Q79" s="16">
        <v>100.0</v>
      </c>
      <c r="R79" s="16">
        <v>100.0</v>
      </c>
      <c r="S79" s="16">
        <v>100.0</v>
      </c>
      <c r="T79" s="16">
        <v>40.0</v>
      </c>
      <c r="U79" s="16">
        <v>20.0</v>
      </c>
      <c r="V79" s="16">
        <v>10.0</v>
      </c>
      <c r="W79" s="16" t="s">
        <v>3200</v>
      </c>
    </row>
    <row r="80" ht="15.75" customHeight="1">
      <c r="B80" s="16" t="s">
        <v>3208</v>
      </c>
      <c r="C80" s="19" t="s">
        <v>25</v>
      </c>
      <c r="D80" s="17" t="s">
        <v>3209</v>
      </c>
      <c r="E80" s="22">
        <v>44222.0</v>
      </c>
      <c r="F80" s="16" t="s">
        <v>3198</v>
      </c>
      <c r="G80" s="16" t="s">
        <v>3199</v>
      </c>
      <c r="H80" s="16" t="s">
        <v>29</v>
      </c>
      <c r="I80" s="16">
        <v>100.0</v>
      </c>
      <c r="J80" s="16">
        <v>100.0</v>
      </c>
      <c r="K80" s="16">
        <v>100.0</v>
      </c>
      <c r="L80" s="16">
        <v>100.0</v>
      </c>
      <c r="M80" s="16">
        <v>100.0</v>
      </c>
      <c r="N80" s="16">
        <f t="shared" si="5"/>
        <v>100</v>
      </c>
      <c r="O80" s="16">
        <v>100.0</v>
      </c>
      <c r="P80" s="16">
        <v>100.0</v>
      </c>
      <c r="Q80" s="16">
        <v>100.0</v>
      </c>
      <c r="R80" s="16">
        <v>100.0</v>
      </c>
      <c r="S80" s="16">
        <v>100.0</v>
      </c>
      <c r="T80" s="16">
        <v>40.0</v>
      </c>
      <c r="U80" s="16">
        <v>20.0</v>
      </c>
      <c r="V80" s="16">
        <v>10.0</v>
      </c>
      <c r="W80" s="16" t="s">
        <v>3200</v>
      </c>
    </row>
    <row r="81" ht="15.75" customHeight="1">
      <c r="B81" s="16" t="s">
        <v>3210</v>
      </c>
      <c r="C81" s="19" t="s">
        <v>25</v>
      </c>
      <c r="D81" s="17" t="s">
        <v>3211</v>
      </c>
      <c r="E81" s="22">
        <v>44222.0</v>
      </c>
      <c r="F81" s="16" t="s">
        <v>3198</v>
      </c>
      <c r="G81" s="16" t="s">
        <v>3199</v>
      </c>
      <c r="H81" s="16" t="s">
        <v>29</v>
      </c>
      <c r="I81" s="16">
        <v>100.0</v>
      </c>
      <c r="J81" s="16">
        <v>100.0</v>
      </c>
      <c r="K81" s="16">
        <v>100.0</v>
      </c>
      <c r="L81" s="16">
        <v>100.0</v>
      </c>
      <c r="M81" s="16">
        <v>100.0</v>
      </c>
      <c r="N81" s="16">
        <f t="shared" si="5"/>
        <v>100</v>
      </c>
      <c r="O81" s="16">
        <v>100.0</v>
      </c>
      <c r="P81" s="16">
        <v>100.0</v>
      </c>
      <c r="Q81" s="16">
        <v>100.0</v>
      </c>
      <c r="R81" s="16">
        <v>100.0</v>
      </c>
      <c r="S81" s="16">
        <v>100.0</v>
      </c>
      <c r="T81" s="16">
        <v>40.0</v>
      </c>
      <c r="U81" s="16">
        <v>20.0</v>
      </c>
      <c r="V81" s="16">
        <v>10.0</v>
      </c>
      <c r="W81" s="16" t="s">
        <v>3200</v>
      </c>
    </row>
    <row r="82" ht="15.75" customHeight="1">
      <c r="B82" s="16" t="s">
        <v>1496</v>
      </c>
      <c r="C82" s="19" t="s">
        <v>25</v>
      </c>
      <c r="D82" s="17" t="s">
        <v>3212</v>
      </c>
      <c r="E82" s="22">
        <v>44223.0</v>
      </c>
      <c r="F82" s="16" t="s">
        <v>3198</v>
      </c>
      <c r="G82" s="16" t="s">
        <v>3199</v>
      </c>
      <c r="H82" s="16" t="s">
        <v>29</v>
      </c>
      <c r="I82" s="16">
        <v>100.0</v>
      </c>
      <c r="J82" s="16">
        <v>100.0</v>
      </c>
      <c r="K82" s="16">
        <v>100.0</v>
      </c>
      <c r="L82" s="16">
        <v>100.0</v>
      </c>
      <c r="M82" s="16">
        <v>100.0</v>
      </c>
      <c r="N82" s="16">
        <f t="shared" si="5"/>
        <v>100</v>
      </c>
      <c r="O82" s="16">
        <v>100.0</v>
      </c>
      <c r="P82" s="16">
        <v>100.0</v>
      </c>
      <c r="Q82" s="16">
        <v>100.0</v>
      </c>
      <c r="R82" s="16">
        <v>100.0</v>
      </c>
      <c r="S82" s="16">
        <v>100.0</v>
      </c>
      <c r="T82" s="16">
        <v>40.0</v>
      </c>
      <c r="U82" s="16">
        <v>20.0</v>
      </c>
      <c r="V82" s="16">
        <v>10.0</v>
      </c>
      <c r="W82" s="16" t="s">
        <v>3200</v>
      </c>
    </row>
    <row r="83" ht="15.75" customHeight="1">
      <c r="B83" s="16" t="s">
        <v>212</v>
      </c>
      <c r="C83" s="19" t="s">
        <v>25</v>
      </c>
      <c r="D83" s="17" t="s">
        <v>3213</v>
      </c>
      <c r="E83" s="22">
        <v>44223.0</v>
      </c>
      <c r="F83" s="16" t="s">
        <v>3198</v>
      </c>
      <c r="G83" s="16" t="s">
        <v>3199</v>
      </c>
      <c r="H83" s="16" t="s">
        <v>29</v>
      </c>
      <c r="I83" s="16">
        <v>100.0</v>
      </c>
      <c r="J83" s="16">
        <v>100.0</v>
      </c>
      <c r="K83" s="16">
        <v>100.0</v>
      </c>
      <c r="L83" s="16">
        <v>100.0</v>
      </c>
      <c r="M83" s="16">
        <v>100.0</v>
      </c>
      <c r="N83" s="16">
        <f t="shared" si="5"/>
        <v>100</v>
      </c>
      <c r="O83" s="16">
        <v>100.0</v>
      </c>
      <c r="P83" s="16">
        <v>100.0</v>
      </c>
      <c r="Q83" s="16">
        <v>100.0</v>
      </c>
      <c r="R83" s="16">
        <v>100.0</v>
      </c>
      <c r="S83" s="16">
        <v>100.0</v>
      </c>
      <c r="T83" s="16">
        <v>40.0</v>
      </c>
      <c r="U83" s="16">
        <v>20.0</v>
      </c>
      <c r="V83" s="16">
        <v>10.0</v>
      </c>
      <c r="W83" s="16" t="s">
        <v>3200</v>
      </c>
    </row>
    <row r="84" ht="15.75" customHeight="1">
      <c r="B84" s="16" t="s">
        <v>400</v>
      </c>
      <c r="C84" s="19" t="s">
        <v>25</v>
      </c>
      <c r="D84" s="17" t="s">
        <v>3214</v>
      </c>
      <c r="E84" s="22">
        <v>44585.0</v>
      </c>
      <c r="F84" s="16" t="s">
        <v>3198</v>
      </c>
      <c r="G84" s="16" t="s">
        <v>3199</v>
      </c>
      <c r="H84" s="16" t="s">
        <v>29</v>
      </c>
      <c r="I84" s="16">
        <v>100.0</v>
      </c>
      <c r="J84" s="16">
        <v>90.0</v>
      </c>
      <c r="K84" s="16">
        <v>90.0</v>
      </c>
      <c r="L84" s="16">
        <v>100.0</v>
      </c>
      <c r="M84" s="16">
        <v>100.0</v>
      </c>
      <c r="N84" s="16">
        <f t="shared" si="5"/>
        <v>96</v>
      </c>
      <c r="O84" s="16">
        <v>100.0</v>
      </c>
      <c r="P84" s="16">
        <v>100.0</v>
      </c>
      <c r="Q84" s="16">
        <v>100.0</v>
      </c>
      <c r="R84" s="16">
        <v>100.0</v>
      </c>
      <c r="S84" s="16">
        <v>100.0</v>
      </c>
      <c r="T84" s="16">
        <v>40.0</v>
      </c>
      <c r="U84" s="16">
        <v>20.0</v>
      </c>
      <c r="V84" s="16">
        <v>10.0</v>
      </c>
      <c r="W84" s="16" t="s">
        <v>3200</v>
      </c>
    </row>
    <row r="85" ht="15.75" customHeight="1">
      <c r="B85" s="16" t="s">
        <v>2877</v>
      </c>
      <c r="C85" s="19" t="s">
        <v>25</v>
      </c>
      <c r="D85" s="17" t="s">
        <v>3215</v>
      </c>
      <c r="E85" s="22">
        <v>44586.0</v>
      </c>
      <c r="F85" s="16" t="s">
        <v>3198</v>
      </c>
      <c r="G85" s="16" t="s">
        <v>3199</v>
      </c>
      <c r="H85" s="16" t="s">
        <v>29</v>
      </c>
      <c r="I85" s="16">
        <v>100.0</v>
      </c>
      <c r="J85" s="16">
        <v>100.0</v>
      </c>
      <c r="K85" s="16">
        <v>100.0</v>
      </c>
      <c r="L85" s="16">
        <v>100.0</v>
      </c>
      <c r="M85" s="16">
        <v>100.0</v>
      </c>
      <c r="N85" s="16">
        <f t="shared" si="5"/>
        <v>100</v>
      </c>
      <c r="O85" s="16">
        <v>100.0</v>
      </c>
      <c r="P85" s="16">
        <v>100.0</v>
      </c>
      <c r="Q85" s="16">
        <v>100.0</v>
      </c>
      <c r="R85" s="16">
        <v>100.0</v>
      </c>
      <c r="S85" s="16">
        <v>100.0</v>
      </c>
      <c r="T85" s="16">
        <v>40.0</v>
      </c>
      <c r="U85" s="16">
        <v>20.0</v>
      </c>
      <c r="V85" s="16">
        <v>10.0</v>
      </c>
      <c r="W85" s="16" t="s">
        <v>3200</v>
      </c>
    </row>
    <row r="86" ht="15.75" customHeight="1">
      <c r="A86" s="16"/>
      <c r="B86" s="16"/>
      <c r="C86" s="19"/>
      <c r="D86" s="16"/>
      <c r="E86" s="22"/>
      <c r="F86" s="16"/>
      <c r="G86" s="16"/>
      <c r="H86" s="16"/>
      <c r="I86" s="16"/>
      <c r="J86" s="16"/>
      <c r="K86" s="16"/>
      <c r="L86" s="16"/>
      <c r="M86" s="16"/>
      <c r="N86" s="16"/>
      <c r="O86" s="16"/>
      <c r="P86" s="16"/>
      <c r="Q86" s="16"/>
      <c r="R86" s="16"/>
      <c r="S86" s="16"/>
      <c r="T86" s="16"/>
      <c r="U86" s="16"/>
      <c r="V86" s="16"/>
      <c r="W86" s="16"/>
      <c r="X86" s="16"/>
    </row>
    <row r="87" ht="15.75" customHeight="1">
      <c r="A87" s="16">
        <v>299.0</v>
      </c>
      <c r="B87" s="16" t="s">
        <v>398</v>
      </c>
      <c r="C87" s="19" t="s">
        <v>25</v>
      </c>
      <c r="D87" s="16" t="s">
        <v>3216</v>
      </c>
      <c r="E87" s="22">
        <v>44363.0</v>
      </c>
      <c r="F87" s="27" t="s">
        <v>3217</v>
      </c>
      <c r="G87" s="27" t="s">
        <v>3218</v>
      </c>
      <c r="H87" s="15" t="s">
        <v>29</v>
      </c>
      <c r="I87" s="16">
        <v>90.0</v>
      </c>
      <c r="J87" s="16">
        <v>95.0</v>
      </c>
      <c r="K87" s="16">
        <v>90.0</v>
      </c>
      <c r="L87" s="16">
        <v>95.0</v>
      </c>
      <c r="M87" s="16">
        <v>95.0</v>
      </c>
      <c r="N87" s="16">
        <v>90.0</v>
      </c>
      <c r="O87" s="16">
        <v>80.0</v>
      </c>
      <c r="P87" s="16">
        <v>90.0</v>
      </c>
      <c r="Q87" s="16">
        <v>90.0</v>
      </c>
      <c r="R87" s="16">
        <v>70.0</v>
      </c>
      <c r="S87" s="16">
        <v>90.0</v>
      </c>
      <c r="T87" s="16">
        <v>85.0</v>
      </c>
      <c r="U87" s="16">
        <v>70.0</v>
      </c>
      <c r="V87" s="16">
        <v>60.0</v>
      </c>
      <c r="W87" s="16" t="s">
        <v>3219</v>
      </c>
      <c r="X87" s="26" t="s">
        <v>3220</v>
      </c>
    </row>
    <row r="88" ht="15.75" customHeight="1">
      <c r="B88" s="16" t="s">
        <v>855</v>
      </c>
      <c r="C88" s="19" t="s">
        <v>25</v>
      </c>
      <c r="D88" s="16" t="s">
        <v>3221</v>
      </c>
      <c r="E88" s="22">
        <v>44363.0</v>
      </c>
      <c r="F88" s="27" t="s">
        <v>3217</v>
      </c>
      <c r="G88" s="27" t="s">
        <v>3218</v>
      </c>
      <c r="H88" s="15" t="s">
        <v>29</v>
      </c>
      <c r="I88" s="16">
        <v>95.0</v>
      </c>
      <c r="J88" s="16">
        <v>95.0</v>
      </c>
      <c r="K88" s="16">
        <v>90.0</v>
      </c>
      <c r="L88" s="16">
        <v>95.0</v>
      </c>
      <c r="M88" s="16">
        <v>95.0</v>
      </c>
      <c r="N88" s="16">
        <v>90.0</v>
      </c>
      <c r="O88" s="16">
        <v>80.0</v>
      </c>
      <c r="P88" s="16">
        <v>90.0</v>
      </c>
      <c r="Q88" s="16">
        <v>90.0</v>
      </c>
      <c r="R88" s="16">
        <v>70.0</v>
      </c>
      <c r="S88" s="16">
        <v>90.0</v>
      </c>
      <c r="T88" s="16">
        <v>85.0</v>
      </c>
      <c r="U88" s="16">
        <v>70.0</v>
      </c>
      <c r="V88" s="16">
        <v>60.0</v>
      </c>
      <c r="W88" s="16" t="s">
        <v>3219</v>
      </c>
      <c r="X88" s="26" t="s">
        <v>3220</v>
      </c>
    </row>
    <row r="89" ht="15.75" customHeight="1">
      <c r="B89" s="16" t="s">
        <v>3222</v>
      </c>
      <c r="C89" s="19" t="s">
        <v>25</v>
      </c>
      <c r="D89" s="16" t="s">
        <v>3223</v>
      </c>
      <c r="E89" s="22">
        <v>44363.0</v>
      </c>
      <c r="F89" s="27" t="s">
        <v>3217</v>
      </c>
      <c r="G89" s="27" t="s">
        <v>3218</v>
      </c>
      <c r="H89" s="15" t="s">
        <v>29</v>
      </c>
      <c r="I89" s="16">
        <v>90.0</v>
      </c>
      <c r="J89" s="16">
        <v>95.0</v>
      </c>
      <c r="K89" s="16">
        <v>90.0</v>
      </c>
      <c r="L89" s="16">
        <v>95.0</v>
      </c>
      <c r="M89" s="16">
        <v>95.0</v>
      </c>
      <c r="N89" s="16">
        <v>90.0</v>
      </c>
      <c r="O89" s="16">
        <v>80.0</v>
      </c>
      <c r="P89" s="16">
        <v>90.0</v>
      </c>
      <c r="Q89" s="16">
        <v>90.0</v>
      </c>
      <c r="R89" s="16">
        <v>70.0</v>
      </c>
      <c r="S89" s="16">
        <v>90.0</v>
      </c>
      <c r="T89" s="16">
        <v>85.0</v>
      </c>
      <c r="U89" s="16">
        <v>70.0</v>
      </c>
      <c r="V89" s="16">
        <v>60.0</v>
      </c>
      <c r="W89" s="16" t="s">
        <v>3219</v>
      </c>
      <c r="X89" s="26" t="s">
        <v>3220</v>
      </c>
    </row>
    <row r="90" ht="15.75" customHeight="1">
      <c r="B90" s="16" t="s">
        <v>711</v>
      </c>
      <c r="C90" s="19" t="s">
        <v>25</v>
      </c>
      <c r="D90" s="16" t="s">
        <v>3224</v>
      </c>
      <c r="E90" s="22">
        <v>44363.0</v>
      </c>
      <c r="F90" s="27" t="s">
        <v>3217</v>
      </c>
      <c r="G90" s="27" t="s">
        <v>3218</v>
      </c>
      <c r="H90" s="15" t="s">
        <v>29</v>
      </c>
      <c r="I90" s="16">
        <v>95.0</v>
      </c>
      <c r="J90" s="16">
        <v>95.0</v>
      </c>
      <c r="K90" s="16">
        <v>95.0</v>
      </c>
      <c r="L90" s="16">
        <v>95.0</v>
      </c>
      <c r="M90" s="16">
        <v>95.0</v>
      </c>
      <c r="N90" s="16">
        <v>90.0</v>
      </c>
      <c r="O90" s="16">
        <v>90.0</v>
      </c>
      <c r="P90" s="16">
        <v>90.0</v>
      </c>
      <c r="Q90" s="16">
        <v>90.0</v>
      </c>
      <c r="R90" s="16">
        <v>70.0</v>
      </c>
      <c r="S90" s="16">
        <v>90.0</v>
      </c>
      <c r="T90" s="16">
        <v>85.0</v>
      </c>
      <c r="U90" s="16">
        <v>70.0</v>
      </c>
      <c r="V90" s="16">
        <v>60.0</v>
      </c>
      <c r="W90" s="16" t="s">
        <v>3219</v>
      </c>
      <c r="X90" s="26" t="s">
        <v>3220</v>
      </c>
    </row>
    <row r="91" ht="15.75" customHeight="1">
      <c r="B91" s="16" t="s">
        <v>1105</v>
      </c>
      <c r="C91" s="19" t="s">
        <v>25</v>
      </c>
      <c r="D91" s="16" t="s">
        <v>3225</v>
      </c>
      <c r="E91" s="22">
        <v>44363.0</v>
      </c>
      <c r="F91" s="27" t="s">
        <v>3217</v>
      </c>
      <c r="G91" s="27" t="s">
        <v>3218</v>
      </c>
      <c r="H91" s="15" t="s">
        <v>29</v>
      </c>
      <c r="I91" s="16">
        <v>95.0</v>
      </c>
      <c r="J91" s="16">
        <v>90.0</v>
      </c>
      <c r="K91" s="16">
        <v>95.0</v>
      </c>
      <c r="L91" s="16">
        <v>90.0</v>
      </c>
      <c r="M91" s="16">
        <v>95.0</v>
      </c>
      <c r="N91" s="16">
        <v>90.0</v>
      </c>
      <c r="O91" s="16">
        <v>90.0</v>
      </c>
      <c r="P91" s="16">
        <v>90.0</v>
      </c>
      <c r="Q91" s="16">
        <v>90.0</v>
      </c>
      <c r="R91" s="16">
        <v>70.0</v>
      </c>
      <c r="S91" s="16">
        <v>90.0</v>
      </c>
      <c r="T91" s="16">
        <v>85.0</v>
      </c>
      <c r="U91" s="16">
        <v>70.0</v>
      </c>
      <c r="V91" s="16">
        <v>60.0</v>
      </c>
      <c r="W91" s="16" t="s">
        <v>3219</v>
      </c>
      <c r="X91" s="26" t="s">
        <v>3220</v>
      </c>
    </row>
    <row r="92" ht="15.75" customHeight="1">
      <c r="A92" s="16"/>
      <c r="B92" s="16"/>
      <c r="C92" s="19"/>
      <c r="D92" s="16"/>
      <c r="E92" s="22"/>
      <c r="F92" s="16"/>
      <c r="G92" s="16"/>
      <c r="H92" s="15"/>
      <c r="I92" s="16"/>
      <c r="J92" s="16"/>
      <c r="K92" s="16"/>
      <c r="L92" s="16"/>
      <c r="M92" s="16"/>
      <c r="N92" s="16"/>
      <c r="O92" s="16"/>
      <c r="P92" s="16"/>
      <c r="Q92" s="16"/>
      <c r="R92" s="16"/>
      <c r="S92" s="16"/>
      <c r="T92" s="16"/>
      <c r="U92" s="16"/>
      <c r="V92" s="16"/>
      <c r="W92" s="16"/>
      <c r="X92" s="23"/>
    </row>
    <row r="93" ht="15.75" customHeight="1">
      <c r="A93" s="30">
        <v>78.0</v>
      </c>
      <c r="B93" s="16" t="s">
        <v>843</v>
      </c>
      <c r="C93" s="15" t="s">
        <v>25</v>
      </c>
      <c r="D93" s="16" t="s">
        <v>3226</v>
      </c>
      <c r="E93" s="18">
        <v>44794.0</v>
      </c>
      <c r="F93" s="27" t="s">
        <v>3227</v>
      </c>
      <c r="G93" s="16" t="s">
        <v>3228</v>
      </c>
      <c r="H93" s="15" t="s">
        <v>29</v>
      </c>
      <c r="I93" s="16">
        <v>90.0</v>
      </c>
      <c r="J93" s="16">
        <v>90.0</v>
      </c>
      <c r="K93" s="16">
        <v>70.0</v>
      </c>
      <c r="L93" s="16">
        <v>50.0</v>
      </c>
      <c r="M93" s="16">
        <v>40.0</v>
      </c>
      <c r="N93" s="16">
        <f t="shared" ref="N93:N100" si="6">AVERAGE(I93:M93)</f>
        <v>68</v>
      </c>
      <c r="O93" s="16">
        <v>80.0</v>
      </c>
      <c r="P93" s="16">
        <v>90.0</v>
      </c>
      <c r="Q93" s="16">
        <v>80.0</v>
      </c>
      <c r="R93" s="16">
        <v>80.0</v>
      </c>
      <c r="S93" s="16">
        <v>100.0</v>
      </c>
      <c r="T93" s="16">
        <v>90.0</v>
      </c>
      <c r="U93" s="16">
        <v>50.0</v>
      </c>
      <c r="V93" s="16">
        <v>50.0</v>
      </c>
      <c r="W93" s="27" t="s">
        <v>3229</v>
      </c>
      <c r="X93" s="26" t="s">
        <v>3230</v>
      </c>
    </row>
    <row r="94" ht="15.75" customHeight="1">
      <c r="B94" s="16" t="s">
        <v>1183</v>
      </c>
      <c r="C94" s="15" t="s">
        <v>25</v>
      </c>
      <c r="D94" s="16" t="s">
        <v>3231</v>
      </c>
      <c r="E94" s="18">
        <v>44794.0</v>
      </c>
      <c r="F94" s="27" t="s">
        <v>3227</v>
      </c>
      <c r="G94" s="16" t="s">
        <v>3228</v>
      </c>
      <c r="H94" s="15" t="s">
        <v>29</v>
      </c>
      <c r="I94" s="16">
        <v>90.0</v>
      </c>
      <c r="J94" s="16">
        <v>100.0</v>
      </c>
      <c r="K94" s="16">
        <v>70.0</v>
      </c>
      <c r="L94" s="16">
        <v>50.0</v>
      </c>
      <c r="M94" s="16">
        <v>40.0</v>
      </c>
      <c r="N94" s="16">
        <f t="shared" si="6"/>
        <v>70</v>
      </c>
      <c r="O94" s="16">
        <v>80.0</v>
      </c>
      <c r="P94" s="16">
        <v>90.0</v>
      </c>
      <c r="Q94" s="16">
        <v>80.0</v>
      </c>
      <c r="R94" s="16">
        <v>80.0</v>
      </c>
      <c r="S94" s="16">
        <v>100.0</v>
      </c>
      <c r="T94" s="16">
        <v>90.0</v>
      </c>
      <c r="U94" s="16">
        <v>50.0</v>
      </c>
      <c r="V94" s="16">
        <v>50.0</v>
      </c>
    </row>
    <row r="95" ht="15.75" customHeight="1">
      <c r="B95" s="16" t="s">
        <v>1105</v>
      </c>
      <c r="C95" s="15" t="s">
        <v>25</v>
      </c>
      <c r="D95" s="16" t="s">
        <v>3232</v>
      </c>
      <c r="E95" s="18">
        <v>44794.0</v>
      </c>
      <c r="F95" s="27" t="s">
        <v>3227</v>
      </c>
      <c r="G95" s="16" t="s">
        <v>3228</v>
      </c>
      <c r="H95" s="15" t="s">
        <v>29</v>
      </c>
      <c r="I95" s="16">
        <v>90.0</v>
      </c>
      <c r="J95" s="16">
        <v>90.0</v>
      </c>
      <c r="K95" s="16">
        <v>70.0</v>
      </c>
      <c r="L95" s="16">
        <v>50.0</v>
      </c>
      <c r="M95" s="16">
        <v>40.0</v>
      </c>
      <c r="N95" s="16">
        <f t="shared" si="6"/>
        <v>68</v>
      </c>
      <c r="O95" s="16">
        <v>80.0</v>
      </c>
      <c r="P95" s="16">
        <v>90.0</v>
      </c>
      <c r="Q95" s="16">
        <v>80.0</v>
      </c>
      <c r="R95" s="16">
        <v>80.0</v>
      </c>
      <c r="S95" s="16">
        <v>100.0</v>
      </c>
      <c r="T95" s="16">
        <v>90.0</v>
      </c>
      <c r="U95" s="16">
        <v>50.0</v>
      </c>
      <c r="V95" s="16">
        <v>50.0</v>
      </c>
    </row>
    <row r="96" ht="15.75" customHeight="1">
      <c r="B96" s="16" t="s">
        <v>345</v>
      </c>
      <c r="C96" s="15" t="s">
        <v>25</v>
      </c>
      <c r="D96" s="16" t="s">
        <v>3233</v>
      </c>
      <c r="E96" s="18">
        <v>44794.0</v>
      </c>
      <c r="F96" s="27" t="s">
        <v>3227</v>
      </c>
      <c r="G96" s="16" t="s">
        <v>3228</v>
      </c>
      <c r="H96" s="15" t="s">
        <v>29</v>
      </c>
      <c r="I96" s="16">
        <v>90.0</v>
      </c>
      <c r="J96" s="16">
        <v>90.0</v>
      </c>
      <c r="K96" s="16">
        <v>70.0</v>
      </c>
      <c r="L96" s="16">
        <v>50.0</v>
      </c>
      <c r="M96" s="16">
        <v>40.0</v>
      </c>
      <c r="N96" s="16">
        <f t="shared" si="6"/>
        <v>68</v>
      </c>
      <c r="O96" s="16">
        <v>80.0</v>
      </c>
      <c r="P96" s="16">
        <v>90.0</v>
      </c>
      <c r="Q96" s="16">
        <v>80.0</v>
      </c>
      <c r="R96" s="16">
        <v>80.0</v>
      </c>
      <c r="S96" s="16">
        <v>100.0</v>
      </c>
      <c r="T96" s="16">
        <v>90.0</v>
      </c>
      <c r="U96" s="16">
        <v>50.0</v>
      </c>
      <c r="V96" s="16">
        <v>50.0</v>
      </c>
    </row>
    <row r="97" ht="15.75" customHeight="1">
      <c r="B97" s="16" t="s">
        <v>3222</v>
      </c>
      <c r="C97" s="15" t="s">
        <v>25</v>
      </c>
      <c r="D97" s="16" t="s">
        <v>3234</v>
      </c>
      <c r="E97" s="18">
        <v>44794.0</v>
      </c>
      <c r="F97" s="27" t="s">
        <v>3227</v>
      </c>
      <c r="G97" s="16" t="s">
        <v>3228</v>
      </c>
      <c r="H97" s="15" t="s">
        <v>29</v>
      </c>
      <c r="I97" s="16">
        <v>80.0</v>
      </c>
      <c r="J97" s="16">
        <v>90.0</v>
      </c>
      <c r="K97" s="16">
        <v>60.0</v>
      </c>
      <c r="L97" s="16">
        <v>50.0</v>
      </c>
      <c r="M97" s="16">
        <v>40.0</v>
      </c>
      <c r="N97" s="16">
        <f t="shared" si="6"/>
        <v>64</v>
      </c>
      <c r="O97" s="16">
        <v>80.0</v>
      </c>
      <c r="P97" s="16">
        <v>90.0</v>
      </c>
      <c r="Q97" s="16">
        <v>80.0</v>
      </c>
      <c r="R97" s="16">
        <v>80.0</v>
      </c>
      <c r="S97" s="16">
        <v>100.0</v>
      </c>
      <c r="T97" s="16">
        <v>90.0</v>
      </c>
      <c r="U97" s="16">
        <v>50.0</v>
      </c>
      <c r="V97" s="16">
        <v>50.0</v>
      </c>
    </row>
    <row r="98" ht="15.75" customHeight="1">
      <c r="B98" s="16" t="s">
        <v>927</v>
      </c>
      <c r="C98" s="15" t="s">
        <v>25</v>
      </c>
      <c r="D98" s="16" t="s">
        <v>3235</v>
      </c>
      <c r="E98" s="18">
        <v>44794.0</v>
      </c>
      <c r="F98" s="27" t="s">
        <v>3227</v>
      </c>
      <c r="G98" s="16" t="s">
        <v>3228</v>
      </c>
      <c r="H98" s="15" t="s">
        <v>29</v>
      </c>
      <c r="I98" s="16">
        <v>90.0</v>
      </c>
      <c r="J98" s="16">
        <v>90.0</v>
      </c>
      <c r="K98" s="16">
        <v>70.0</v>
      </c>
      <c r="L98" s="16">
        <v>50.0</v>
      </c>
      <c r="M98" s="16">
        <v>40.0</v>
      </c>
      <c r="N98" s="16">
        <f t="shared" si="6"/>
        <v>68</v>
      </c>
      <c r="O98" s="16">
        <v>80.0</v>
      </c>
      <c r="P98" s="16">
        <v>90.0</v>
      </c>
      <c r="Q98" s="16">
        <v>80.0</v>
      </c>
      <c r="R98" s="16">
        <v>80.0</v>
      </c>
      <c r="S98" s="16">
        <v>100.0</v>
      </c>
      <c r="T98" s="16">
        <v>90.0</v>
      </c>
      <c r="U98" s="16">
        <v>50.0</v>
      </c>
      <c r="V98" s="16">
        <v>50.0</v>
      </c>
    </row>
    <row r="99" ht="15.75" customHeight="1">
      <c r="B99" s="16" t="s">
        <v>240</v>
      </c>
      <c r="C99" s="15" t="s">
        <v>25</v>
      </c>
      <c r="D99" s="16" t="s">
        <v>3236</v>
      </c>
      <c r="E99" s="18">
        <v>44794.0</v>
      </c>
      <c r="F99" s="27" t="s">
        <v>3227</v>
      </c>
      <c r="G99" s="16" t="s">
        <v>3228</v>
      </c>
      <c r="H99" s="15" t="s">
        <v>29</v>
      </c>
      <c r="I99" s="16">
        <v>90.0</v>
      </c>
      <c r="J99" s="16">
        <v>90.0</v>
      </c>
      <c r="K99" s="16">
        <v>70.0</v>
      </c>
      <c r="L99" s="16">
        <v>50.0</v>
      </c>
      <c r="M99" s="16">
        <v>40.0</v>
      </c>
      <c r="N99" s="16">
        <f t="shared" si="6"/>
        <v>68</v>
      </c>
      <c r="O99" s="16">
        <v>80.0</v>
      </c>
      <c r="P99" s="16">
        <v>90.0</v>
      </c>
      <c r="Q99" s="16">
        <v>80.0</v>
      </c>
      <c r="R99" s="16">
        <v>80.0</v>
      </c>
      <c r="S99" s="16">
        <v>100.0</v>
      </c>
      <c r="T99" s="16">
        <v>90.0</v>
      </c>
      <c r="U99" s="16">
        <v>50.0</v>
      </c>
      <c r="V99" s="16">
        <v>50.0</v>
      </c>
    </row>
    <row r="100" ht="15.75" customHeight="1">
      <c r="B100" s="16" t="s">
        <v>1056</v>
      </c>
      <c r="C100" s="15" t="s">
        <v>25</v>
      </c>
      <c r="D100" s="16" t="s">
        <v>3237</v>
      </c>
      <c r="E100" s="18">
        <v>44794.0</v>
      </c>
      <c r="F100" s="27" t="s">
        <v>3227</v>
      </c>
      <c r="G100" s="16" t="s">
        <v>3228</v>
      </c>
      <c r="H100" s="15" t="s">
        <v>29</v>
      </c>
      <c r="I100" s="16">
        <v>90.0</v>
      </c>
      <c r="J100" s="16">
        <v>90.0</v>
      </c>
      <c r="K100" s="16">
        <v>70.0</v>
      </c>
      <c r="L100" s="16">
        <v>50.0</v>
      </c>
      <c r="M100" s="16">
        <v>40.0</v>
      </c>
      <c r="N100" s="16">
        <f t="shared" si="6"/>
        <v>68</v>
      </c>
      <c r="O100" s="16">
        <v>80.0</v>
      </c>
      <c r="P100" s="16">
        <v>90.0</v>
      </c>
      <c r="Q100" s="16">
        <v>80.0</v>
      </c>
      <c r="R100" s="16">
        <v>80.0</v>
      </c>
      <c r="S100" s="16">
        <v>100.0</v>
      </c>
      <c r="T100" s="16">
        <v>90.0</v>
      </c>
      <c r="U100" s="16">
        <v>50.0</v>
      </c>
      <c r="V100" s="16">
        <v>50.0</v>
      </c>
    </row>
    <row r="101" ht="15.75" customHeight="1">
      <c r="A101" s="16"/>
      <c r="B101" s="16"/>
      <c r="C101" s="19"/>
      <c r="D101" s="16"/>
      <c r="E101" s="22"/>
      <c r="F101" s="16"/>
      <c r="G101" s="16"/>
      <c r="H101" s="15"/>
      <c r="I101" s="16"/>
      <c r="J101" s="16"/>
      <c r="K101" s="16"/>
      <c r="L101" s="16"/>
      <c r="M101" s="16"/>
      <c r="N101" s="16"/>
      <c r="O101" s="16"/>
      <c r="P101" s="16"/>
      <c r="Q101" s="16"/>
      <c r="R101" s="16"/>
      <c r="S101" s="16"/>
      <c r="T101" s="16"/>
      <c r="U101" s="16"/>
      <c r="V101" s="16"/>
      <c r="W101" s="16"/>
      <c r="X101" s="23"/>
    </row>
    <row r="102" ht="15.75" customHeight="1">
      <c r="A102" s="46">
        <v>2159.0</v>
      </c>
      <c r="B102" s="47" t="s">
        <v>1496</v>
      </c>
      <c r="C102" s="47" t="s">
        <v>25</v>
      </c>
      <c r="D102" s="47" t="s">
        <v>3238</v>
      </c>
      <c r="E102" s="45">
        <v>44066.0</v>
      </c>
      <c r="F102" s="47" t="s">
        <v>3239</v>
      </c>
      <c r="G102" s="47" t="s">
        <v>3240</v>
      </c>
      <c r="H102" s="47" t="s">
        <v>29</v>
      </c>
      <c r="I102" s="52">
        <v>84.0</v>
      </c>
      <c r="J102" s="52">
        <v>10.0</v>
      </c>
      <c r="K102" s="52">
        <v>89.0</v>
      </c>
      <c r="L102" s="52">
        <v>10.0</v>
      </c>
      <c r="M102" s="52">
        <v>10.0</v>
      </c>
      <c r="N102" s="52">
        <f>AVERAGE(I102:M102)</f>
        <v>40.6</v>
      </c>
      <c r="O102" s="52">
        <v>90.0</v>
      </c>
      <c r="P102" s="52">
        <v>90.0</v>
      </c>
      <c r="Q102" s="52">
        <v>96.0</v>
      </c>
      <c r="R102" s="52">
        <v>98.0</v>
      </c>
      <c r="S102" s="52">
        <v>100.0</v>
      </c>
      <c r="T102" s="52">
        <v>100.0</v>
      </c>
      <c r="U102" s="52">
        <v>70.0</v>
      </c>
      <c r="V102" s="52">
        <v>80.0</v>
      </c>
      <c r="W102" s="47" t="s">
        <v>3241</v>
      </c>
      <c r="X102" s="98" t="s">
        <v>3242</v>
      </c>
    </row>
    <row r="103" ht="15.75" customHeight="1">
      <c r="A103" s="16"/>
      <c r="B103" s="16"/>
      <c r="C103" s="19"/>
      <c r="D103" s="16"/>
      <c r="E103" s="22"/>
      <c r="F103" s="16"/>
      <c r="G103" s="16"/>
      <c r="H103" s="16"/>
      <c r="I103" s="16"/>
      <c r="J103" s="16"/>
      <c r="K103" s="16"/>
      <c r="L103" s="16"/>
      <c r="M103" s="16"/>
      <c r="N103" s="16"/>
      <c r="O103" s="16"/>
      <c r="P103" s="16"/>
      <c r="Q103" s="16"/>
      <c r="R103" s="16"/>
      <c r="S103" s="16"/>
      <c r="T103" s="16"/>
      <c r="U103" s="16"/>
      <c r="V103" s="16"/>
      <c r="W103" s="16"/>
      <c r="X103" s="23"/>
    </row>
    <row r="104" ht="15.75" customHeight="1">
      <c r="A104" s="16">
        <v>941.0</v>
      </c>
      <c r="B104" s="16"/>
      <c r="C104" s="15" t="s">
        <v>25</v>
      </c>
      <c r="D104" s="16" t="s">
        <v>46</v>
      </c>
      <c r="E104" s="22"/>
      <c r="F104" s="63" t="s">
        <v>3243</v>
      </c>
      <c r="G104" s="16" t="s">
        <v>3228</v>
      </c>
      <c r="H104" s="15" t="s">
        <v>29</v>
      </c>
      <c r="I104" s="16"/>
      <c r="J104" s="16"/>
      <c r="K104" s="16"/>
      <c r="L104" s="16"/>
      <c r="M104" s="16"/>
      <c r="N104" s="16"/>
      <c r="O104" s="16"/>
      <c r="P104" s="16"/>
      <c r="Q104" s="16"/>
      <c r="R104" s="16"/>
      <c r="S104" s="16"/>
      <c r="T104" s="16"/>
      <c r="U104" s="16"/>
      <c r="V104" s="16"/>
      <c r="W104" s="16"/>
      <c r="X104" s="23"/>
    </row>
    <row r="105" ht="15.75" customHeight="1">
      <c r="A105" s="16"/>
      <c r="B105" s="16"/>
      <c r="C105" s="19"/>
      <c r="D105" s="16"/>
      <c r="E105" s="22"/>
      <c r="F105" s="16"/>
      <c r="G105" s="16"/>
      <c r="H105" s="15"/>
      <c r="I105" s="16"/>
      <c r="J105" s="16"/>
      <c r="K105" s="16"/>
      <c r="L105" s="16"/>
      <c r="M105" s="16"/>
      <c r="N105" s="16"/>
      <c r="O105" s="16"/>
      <c r="P105" s="16"/>
      <c r="Q105" s="16"/>
      <c r="R105" s="16"/>
      <c r="S105" s="16"/>
      <c r="T105" s="16"/>
      <c r="U105" s="16"/>
      <c r="V105" s="16"/>
      <c r="W105" s="16"/>
      <c r="X105" s="23"/>
    </row>
    <row r="106" ht="15.75" customHeight="1">
      <c r="A106" s="16">
        <v>1127.0</v>
      </c>
      <c r="B106" s="16"/>
      <c r="C106" s="15" t="s">
        <v>25</v>
      </c>
      <c r="D106" s="16" t="s">
        <v>46</v>
      </c>
      <c r="E106" s="22"/>
      <c r="F106" s="16" t="s">
        <v>3244</v>
      </c>
      <c r="G106" s="16" t="s">
        <v>3245</v>
      </c>
      <c r="H106" s="15" t="s">
        <v>29</v>
      </c>
      <c r="I106" s="16"/>
      <c r="J106" s="16"/>
      <c r="K106" s="16"/>
      <c r="L106" s="16"/>
      <c r="M106" s="16"/>
      <c r="N106" s="16"/>
      <c r="O106" s="16"/>
      <c r="P106" s="16"/>
      <c r="Q106" s="16"/>
      <c r="R106" s="16"/>
      <c r="S106" s="16"/>
      <c r="T106" s="16"/>
      <c r="U106" s="16"/>
      <c r="V106" s="16"/>
      <c r="W106" s="16"/>
      <c r="X106" s="23"/>
    </row>
    <row r="107" ht="15.75" customHeight="1">
      <c r="A107" s="16"/>
      <c r="B107" s="16"/>
      <c r="C107" s="19"/>
      <c r="D107" s="16"/>
      <c r="E107" s="22"/>
      <c r="F107" s="16"/>
      <c r="G107" s="16"/>
      <c r="H107" s="16"/>
      <c r="I107" s="16"/>
      <c r="J107" s="16"/>
      <c r="K107" s="16"/>
      <c r="L107" s="16"/>
      <c r="M107" s="16"/>
      <c r="N107" s="16"/>
      <c r="O107" s="16"/>
      <c r="P107" s="16"/>
      <c r="Q107" s="16"/>
      <c r="R107" s="16"/>
      <c r="S107" s="16"/>
      <c r="T107" s="16"/>
      <c r="U107" s="16"/>
      <c r="V107" s="16"/>
      <c r="W107" s="16"/>
      <c r="X107" s="16"/>
    </row>
    <row r="108" ht="15.75" customHeight="1">
      <c r="A108" s="30">
        <v>644.0</v>
      </c>
      <c r="B108" s="16" t="s">
        <v>1607</v>
      </c>
      <c r="C108" s="15" t="s">
        <v>25</v>
      </c>
      <c r="D108" s="16" t="s">
        <v>3246</v>
      </c>
      <c r="E108" s="22">
        <v>45080.0</v>
      </c>
      <c r="F108" s="16" t="s">
        <v>3247</v>
      </c>
      <c r="G108" s="16" t="s">
        <v>3248</v>
      </c>
      <c r="H108" s="15" t="s">
        <v>29</v>
      </c>
      <c r="I108" s="16">
        <v>50.0</v>
      </c>
      <c r="J108" s="16">
        <v>50.0</v>
      </c>
      <c r="K108" s="16">
        <v>30.0</v>
      </c>
      <c r="L108" s="16">
        <v>40.0</v>
      </c>
      <c r="M108" s="16">
        <v>60.0</v>
      </c>
      <c r="N108" s="20">
        <f t="shared" ref="N108:N125" si="7">AVERAGE(I108:M108)</f>
        <v>46</v>
      </c>
      <c r="O108" s="16">
        <v>40.0</v>
      </c>
      <c r="P108" s="16">
        <v>45.0</v>
      </c>
      <c r="Q108" s="16">
        <v>45.0</v>
      </c>
      <c r="R108" s="16">
        <v>45.0</v>
      </c>
      <c r="S108" s="16">
        <v>100.0</v>
      </c>
      <c r="T108" s="16">
        <v>90.0</v>
      </c>
      <c r="U108" s="16">
        <v>70.0</v>
      </c>
      <c r="V108" s="16">
        <v>60.0</v>
      </c>
      <c r="W108" s="16" t="s">
        <v>3249</v>
      </c>
      <c r="X108" s="26" t="s">
        <v>3250</v>
      </c>
    </row>
    <row r="109" ht="15.75" customHeight="1">
      <c r="B109" s="16" t="s">
        <v>44</v>
      </c>
      <c r="C109" s="15" t="s">
        <v>25</v>
      </c>
      <c r="D109" s="16" t="s">
        <v>3251</v>
      </c>
      <c r="E109" s="22">
        <v>45077.0</v>
      </c>
      <c r="F109" s="16" t="s">
        <v>3247</v>
      </c>
      <c r="G109" s="16" t="s">
        <v>3248</v>
      </c>
      <c r="H109" s="15" t="s">
        <v>29</v>
      </c>
      <c r="I109" s="16">
        <v>50.0</v>
      </c>
      <c r="J109" s="16">
        <v>30.0</v>
      </c>
      <c r="K109" s="16">
        <v>30.0</v>
      </c>
      <c r="L109" s="16">
        <v>0.0</v>
      </c>
      <c r="M109" s="16">
        <v>30.0</v>
      </c>
      <c r="N109" s="20">
        <f t="shared" si="7"/>
        <v>28</v>
      </c>
      <c r="O109" s="16">
        <v>40.0</v>
      </c>
      <c r="P109" s="16">
        <v>45.0</v>
      </c>
      <c r="Q109" s="16">
        <v>45.0</v>
      </c>
      <c r="R109" s="16">
        <v>45.0</v>
      </c>
      <c r="S109" s="16">
        <v>100.0</v>
      </c>
      <c r="T109" s="16">
        <v>90.0</v>
      </c>
      <c r="U109" s="16">
        <v>80.0</v>
      </c>
      <c r="V109" s="16">
        <v>80.0</v>
      </c>
    </row>
    <row r="110" ht="15.75" customHeight="1">
      <c r="B110" s="16" t="s">
        <v>3252</v>
      </c>
      <c r="C110" s="15" t="s">
        <v>25</v>
      </c>
      <c r="D110" s="16" t="s">
        <v>3253</v>
      </c>
      <c r="E110" s="22">
        <v>45077.0</v>
      </c>
      <c r="F110" s="16" t="s">
        <v>3247</v>
      </c>
      <c r="G110" s="16" t="s">
        <v>3248</v>
      </c>
      <c r="H110" s="15" t="s">
        <v>29</v>
      </c>
      <c r="I110" s="16">
        <v>95.0</v>
      </c>
      <c r="J110" s="16">
        <v>75.0</v>
      </c>
      <c r="K110" s="16">
        <v>75.0</v>
      </c>
      <c r="L110" s="16">
        <v>85.0</v>
      </c>
      <c r="M110" s="16">
        <v>50.0</v>
      </c>
      <c r="N110" s="20">
        <f t="shared" si="7"/>
        <v>76</v>
      </c>
      <c r="O110" s="16">
        <v>80.0</v>
      </c>
      <c r="P110" s="16">
        <v>80.0</v>
      </c>
      <c r="Q110" s="16">
        <v>80.0</v>
      </c>
      <c r="R110" s="16">
        <v>80.0</v>
      </c>
      <c r="S110" s="16">
        <v>85.0</v>
      </c>
      <c r="T110" s="16">
        <v>80.0</v>
      </c>
      <c r="U110" s="16">
        <v>75.0</v>
      </c>
      <c r="V110" s="16">
        <v>70.0</v>
      </c>
    </row>
    <row r="111" ht="15.75" customHeight="1">
      <c r="B111" s="16" t="s">
        <v>3254</v>
      </c>
      <c r="C111" s="127"/>
      <c r="D111" s="16" t="s">
        <v>3255</v>
      </c>
      <c r="E111" s="15" t="s">
        <v>25</v>
      </c>
      <c r="F111" s="16" t="s">
        <v>3247</v>
      </c>
      <c r="G111" s="16" t="s">
        <v>3248</v>
      </c>
      <c r="H111" s="15" t="s">
        <v>29</v>
      </c>
      <c r="I111" s="16">
        <v>70.0</v>
      </c>
      <c r="J111" s="16">
        <v>30.0</v>
      </c>
      <c r="K111" s="16">
        <v>50.0</v>
      </c>
      <c r="L111" s="16">
        <v>30.0</v>
      </c>
      <c r="M111" s="16">
        <v>20.0</v>
      </c>
      <c r="N111" s="20">
        <f t="shared" si="7"/>
        <v>40</v>
      </c>
      <c r="O111" s="16">
        <v>60.0</v>
      </c>
      <c r="P111" s="16">
        <v>60.0</v>
      </c>
      <c r="Q111" s="16">
        <v>70.0</v>
      </c>
      <c r="R111" s="16">
        <v>70.0</v>
      </c>
      <c r="S111" s="16">
        <v>100.0</v>
      </c>
      <c r="T111" s="16">
        <v>90.0</v>
      </c>
      <c r="U111" s="16">
        <v>70.0</v>
      </c>
      <c r="V111" s="16">
        <v>60.0</v>
      </c>
    </row>
    <row r="112" ht="15.75" customHeight="1">
      <c r="B112" s="16" t="s">
        <v>123</v>
      </c>
      <c r="C112" s="15" t="s">
        <v>25</v>
      </c>
      <c r="D112" s="17" t="s">
        <v>3256</v>
      </c>
      <c r="E112" s="22">
        <v>45077.0</v>
      </c>
      <c r="F112" s="16" t="s">
        <v>3247</v>
      </c>
      <c r="G112" s="16" t="s">
        <v>3248</v>
      </c>
      <c r="H112" s="15" t="s">
        <v>29</v>
      </c>
      <c r="I112" s="16">
        <v>50.0</v>
      </c>
      <c r="J112" s="16">
        <v>30.0</v>
      </c>
      <c r="K112" s="16">
        <v>50.0</v>
      </c>
      <c r="L112" s="16">
        <v>30.0</v>
      </c>
      <c r="M112" s="16">
        <v>20.0</v>
      </c>
      <c r="N112" s="20">
        <f t="shared" si="7"/>
        <v>36</v>
      </c>
      <c r="O112" s="16">
        <v>60.0</v>
      </c>
      <c r="P112" s="16">
        <v>60.0</v>
      </c>
      <c r="Q112" s="16">
        <v>70.0</v>
      </c>
      <c r="R112" s="16">
        <v>70.0</v>
      </c>
      <c r="S112" s="16">
        <v>100.0</v>
      </c>
      <c r="T112" s="16">
        <v>90.0</v>
      </c>
      <c r="U112" s="16">
        <v>80.0</v>
      </c>
      <c r="V112" s="16">
        <v>80.0</v>
      </c>
    </row>
    <row r="113" ht="15.75" customHeight="1">
      <c r="B113" s="16" t="s">
        <v>3257</v>
      </c>
      <c r="C113" s="15" t="s">
        <v>25</v>
      </c>
      <c r="D113" s="17" t="s">
        <v>3258</v>
      </c>
      <c r="E113" s="22">
        <v>45077.0</v>
      </c>
      <c r="F113" s="16" t="s">
        <v>3247</v>
      </c>
      <c r="G113" s="16" t="s">
        <v>3248</v>
      </c>
      <c r="H113" s="15" t="s">
        <v>29</v>
      </c>
      <c r="I113" s="16">
        <v>50.0</v>
      </c>
      <c r="J113" s="16">
        <v>30.0</v>
      </c>
      <c r="K113" s="16">
        <v>50.0</v>
      </c>
      <c r="L113" s="16">
        <v>30.0</v>
      </c>
      <c r="M113" s="16">
        <v>20.0</v>
      </c>
      <c r="N113" s="20">
        <f t="shared" si="7"/>
        <v>36</v>
      </c>
      <c r="O113" s="16">
        <v>60.0</v>
      </c>
      <c r="P113" s="16">
        <v>60.0</v>
      </c>
      <c r="Q113" s="16">
        <v>70.0</v>
      </c>
      <c r="R113" s="16">
        <v>70.0</v>
      </c>
      <c r="S113" s="16">
        <v>100.0</v>
      </c>
      <c r="T113" s="16">
        <v>90.0</v>
      </c>
      <c r="U113" s="16">
        <v>80.0</v>
      </c>
      <c r="V113" s="16">
        <v>80.0</v>
      </c>
    </row>
    <row r="114" ht="15.75" customHeight="1">
      <c r="B114" s="16" t="s">
        <v>3259</v>
      </c>
      <c r="C114" s="15" t="s">
        <v>25</v>
      </c>
      <c r="D114" s="16" t="s">
        <v>3260</v>
      </c>
      <c r="E114" s="22">
        <v>44069.0</v>
      </c>
      <c r="F114" s="16" t="s">
        <v>3247</v>
      </c>
      <c r="G114" s="16" t="s">
        <v>3248</v>
      </c>
      <c r="H114" s="15" t="s">
        <v>29</v>
      </c>
      <c r="I114" s="16">
        <v>60.0</v>
      </c>
      <c r="J114" s="16">
        <v>50.0</v>
      </c>
      <c r="K114" s="16">
        <v>50.0</v>
      </c>
      <c r="L114" s="16">
        <v>40.0</v>
      </c>
      <c r="M114" s="16">
        <v>30.0</v>
      </c>
      <c r="N114" s="20">
        <f t="shared" si="7"/>
        <v>46</v>
      </c>
      <c r="O114" s="16">
        <v>70.0</v>
      </c>
      <c r="P114" s="16">
        <v>60.0</v>
      </c>
      <c r="Q114" s="16">
        <v>70.0</v>
      </c>
      <c r="R114" s="16">
        <v>70.0</v>
      </c>
      <c r="S114" s="16">
        <v>100.0</v>
      </c>
      <c r="T114" s="16">
        <v>90.0</v>
      </c>
      <c r="U114" s="16">
        <v>80.0</v>
      </c>
      <c r="V114" s="16">
        <v>80.0</v>
      </c>
      <c r="X114" s="26" t="s">
        <v>3261</v>
      </c>
    </row>
    <row r="115" ht="15.75" customHeight="1">
      <c r="B115" s="16" t="s">
        <v>3262</v>
      </c>
      <c r="C115" s="15" t="s">
        <v>25</v>
      </c>
      <c r="D115" s="16" t="s">
        <v>3263</v>
      </c>
      <c r="E115" s="22">
        <v>44069.0</v>
      </c>
      <c r="F115" s="16" t="s">
        <v>3247</v>
      </c>
      <c r="G115" s="16" t="s">
        <v>3248</v>
      </c>
      <c r="H115" s="15" t="s">
        <v>29</v>
      </c>
      <c r="I115" s="16">
        <v>70.0</v>
      </c>
      <c r="J115" s="16">
        <v>60.0</v>
      </c>
      <c r="K115" s="16">
        <v>50.0</v>
      </c>
      <c r="L115" s="16">
        <v>50.0</v>
      </c>
      <c r="M115" s="16">
        <v>50.0</v>
      </c>
      <c r="N115" s="20">
        <f t="shared" si="7"/>
        <v>56</v>
      </c>
      <c r="O115" s="16">
        <v>70.0</v>
      </c>
      <c r="P115" s="16">
        <v>70.0</v>
      </c>
      <c r="Q115" s="16">
        <v>70.0</v>
      </c>
      <c r="R115" s="16">
        <v>70.0</v>
      </c>
      <c r="S115" s="16">
        <v>100.0</v>
      </c>
      <c r="T115" s="16">
        <v>90.0</v>
      </c>
      <c r="U115" s="16">
        <v>80.0</v>
      </c>
      <c r="V115" s="16">
        <v>80.0</v>
      </c>
    </row>
    <row r="116" ht="15.75" customHeight="1">
      <c r="B116" s="16" t="s">
        <v>1825</v>
      </c>
      <c r="C116" s="15" t="s">
        <v>25</v>
      </c>
      <c r="D116" s="16" t="s">
        <v>3264</v>
      </c>
      <c r="E116" s="22">
        <v>44069.0</v>
      </c>
      <c r="F116" s="16" t="s">
        <v>3247</v>
      </c>
      <c r="G116" s="16" t="s">
        <v>3248</v>
      </c>
      <c r="H116" s="15" t="s">
        <v>29</v>
      </c>
      <c r="I116" s="16">
        <v>40.0</v>
      </c>
      <c r="J116" s="16">
        <v>50.0</v>
      </c>
      <c r="K116" s="16">
        <v>30.0</v>
      </c>
      <c r="L116" s="16">
        <v>40.0</v>
      </c>
      <c r="M116" s="16">
        <v>40.0</v>
      </c>
      <c r="N116" s="20">
        <f t="shared" si="7"/>
        <v>40</v>
      </c>
      <c r="O116" s="16">
        <v>40.0</v>
      </c>
      <c r="P116" s="16">
        <v>40.0</v>
      </c>
      <c r="Q116" s="16">
        <v>40.0</v>
      </c>
      <c r="R116" s="16">
        <v>60.0</v>
      </c>
      <c r="S116" s="16">
        <v>100.0</v>
      </c>
      <c r="T116" s="16">
        <v>90.0</v>
      </c>
      <c r="U116" s="16">
        <v>80.0</v>
      </c>
      <c r="V116" s="16">
        <v>80.0</v>
      </c>
    </row>
    <row r="117" ht="15.75" customHeight="1">
      <c r="B117" s="16" t="s">
        <v>3265</v>
      </c>
      <c r="C117" s="15" t="s">
        <v>25</v>
      </c>
      <c r="D117" s="16" t="s">
        <v>3266</v>
      </c>
      <c r="E117" s="22">
        <v>44069.0</v>
      </c>
      <c r="F117" s="16" t="s">
        <v>3247</v>
      </c>
      <c r="G117" s="16" t="s">
        <v>3248</v>
      </c>
      <c r="H117" s="15" t="s">
        <v>29</v>
      </c>
      <c r="I117" s="16">
        <v>50.0</v>
      </c>
      <c r="J117" s="16">
        <v>50.0</v>
      </c>
      <c r="K117" s="16">
        <v>50.0</v>
      </c>
      <c r="L117" s="16">
        <v>50.0</v>
      </c>
      <c r="M117" s="16">
        <v>50.0</v>
      </c>
      <c r="N117" s="20">
        <f t="shared" si="7"/>
        <v>50</v>
      </c>
      <c r="O117" s="16">
        <v>40.0</v>
      </c>
      <c r="P117" s="16">
        <v>40.0</v>
      </c>
      <c r="Q117" s="16">
        <v>50.0</v>
      </c>
      <c r="R117" s="16">
        <v>50.0</v>
      </c>
      <c r="S117" s="16">
        <v>100.0</v>
      </c>
      <c r="T117" s="16">
        <v>90.0</v>
      </c>
      <c r="U117" s="16">
        <v>80.0</v>
      </c>
      <c r="V117" s="16">
        <v>80.0</v>
      </c>
    </row>
    <row r="118" ht="15.75" customHeight="1">
      <c r="B118" s="16" t="s">
        <v>1355</v>
      </c>
      <c r="C118" s="15" t="s">
        <v>25</v>
      </c>
      <c r="D118" s="16" t="s">
        <v>3267</v>
      </c>
      <c r="E118" s="22">
        <v>44069.0</v>
      </c>
      <c r="F118" s="16" t="s">
        <v>3247</v>
      </c>
      <c r="G118" s="16" t="s">
        <v>3248</v>
      </c>
      <c r="H118" s="15" t="s">
        <v>29</v>
      </c>
      <c r="I118" s="16">
        <v>90.0</v>
      </c>
      <c r="J118" s="16">
        <v>80.0</v>
      </c>
      <c r="K118" s="16">
        <v>70.0</v>
      </c>
      <c r="L118" s="16">
        <v>60.0</v>
      </c>
      <c r="M118" s="16">
        <v>50.0</v>
      </c>
      <c r="N118" s="20">
        <f t="shared" si="7"/>
        <v>70</v>
      </c>
      <c r="O118" s="16">
        <v>70.0</v>
      </c>
      <c r="P118" s="16">
        <v>70.0</v>
      </c>
      <c r="Q118" s="16">
        <v>70.0</v>
      </c>
      <c r="R118" s="16">
        <v>70.0</v>
      </c>
      <c r="S118" s="16">
        <v>85.0</v>
      </c>
      <c r="T118" s="16">
        <v>80.0</v>
      </c>
      <c r="U118" s="16">
        <v>75.0</v>
      </c>
      <c r="V118" s="16">
        <v>70.0</v>
      </c>
    </row>
    <row r="119" ht="15.75" customHeight="1">
      <c r="B119" s="16" t="s">
        <v>314</v>
      </c>
      <c r="C119" s="15" t="s">
        <v>25</v>
      </c>
      <c r="D119" s="16" t="s">
        <v>3268</v>
      </c>
      <c r="E119" s="22">
        <v>44069.0</v>
      </c>
      <c r="F119" s="16" t="s">
        <v>3247</v>
      </c>
      <c r="G119" s="16" t="s">
        <v>3248</v>
      </c>
      <c r="H119" s="15" t="s">
        <v>29</v>
      </c>
      <c r="I119" s="16">
        <v>70.0</v>
      </c>
      <c r="J119" s="16">
        <v>60.0</v>
      </c>
      <c r="K119" s="16">
        <v>70.0</v>
      </c>
      <c r="L119" s="16">
        <v>50.0</v>
      </c>
      <c r="M119" s="16">
        <v>50.0</v>
      </c>
      <c r="N119" s="20">
        <f t="shared" si="7"/>
        <v>60</v>
      </c>
      <c r="O119" s="16">
        <v>70.0</v>
      </c>
      <c r="P119" s="16">
        <v>60.0</v>
      </c>
      <c r="Q119" s="16">
        <v>60.0</v>
      </c>
      <c r="R119" s="16">
        <v>60.0</v>
      </c>
      <c r="S119" s="16">
        <v>85.0</v>
      </c>
      <c r="T119" s="16">
        <v>80.0</v>
      </c>
      <c r="U119" s="16">
        <v>75.0</v>
      </c>
      <c r="V119" s="16">
        <v>70.0</v>
      </c>
    </row>
    <row r="120" ht="15.75" customHeight="1">
      <c r="B120" s="16" t="s">
        <v>70</v>
      </c>
      <c r="C120" s="15" t="s">
        <v>25</v>
      </c>
      <c r="D120" s="16" t="s">
        <v>3269</v>
      </c>
      <c r="E120" s="22">
        <v>44069.0</v>
      </c>
      <c r="F120" s="16" t="s">
        <v>3247</v>
      </c>
      <c r="G120" s="16" t="s">
        <v>3248</v>
      </c>
      <c r="H120" s="15" t="s">
        <v>29</v>
      </c>
      <c r="I120" s="16">
        <v>70.0</v>
      </c>
      <c r="J120" s="16">
        <v>60.0</v>
      </c>
      <c r="K120" s="16">
        <v>70.0</v>
      </c>
      <c r="L120" s="16">
        <v>60.0</v>
      </c>
      <c r="M120" s="16">
        <v>50.0</v>
      </c>
      <c r="N120" s="20">
        <f t="shared" si="7"/>
        <v>62</v>
      </c>
      <c r="O120" s="16">
        <v>70.0</v>
      </c>
      <c r="P120" s="16">
        <v>70.0</v>
      </c>
      <c r="Q120" s="16">
        <v>70.0</v>
      </c>
      <c r="R120" s="16">
        <v>70.0</v>
      </c>
      <c r="S120" s="16">
        <v>85.0</v>
      </c>
      <c r="T120" s="16">
        <v>80.0</v>
      </c>
      <c r="U120" s="16">
        <v>75.0</v>
      </c>
      <c r="V120" s="16">
        <v>70.0</v>
      </c>
    </row>
    <row r="121" ht="15.75" customHeight="1">
      <c r="B121" s="16" t="s">
        <v>3270</v>
      </c>
      <c r="C121" s="15" t="s">
        <v>25</v>
      </c>
      <c r="D121" s="17" t="s">
        <v>3271</v>
      </c>
      <c r="E121" s="22">
        <v>44775.0</v>
      </c>
      <c r="F121" s="16" t="s">
        <v>3247</v>
      </c>
      <c r="G121" s="16" t="s">
        <v>3248</v>
      </c>
      <c r="H121" s="15" t="s">
        <v>29</v>
      </c>
      <c r="I121" s="16">
        <v>40.0</v>
      </c>
      <c r="J121" s="16">
        <v>30.0</v>
      </c>
      <c r="K121" s="16">
        <v>40.0</v>
      </c>
      <c r="L121" s="16">
        <v>0.0</v>
      </c>
      <c r="M121" s="16">
        <v>0.0</v>
      </c>
      <c r="N121" s="20">
        <f t="shared" si="7"/>
        <v>22</v>
      </c>
      <c r="O121" s="16">
        <v>20.0</v>
      </c>
      <c r="P121" s="16">
        <v>40.0</v>
      </c>
      <c r="Q121" s="16">
        <v>40.0</v>
      </c>
      <c r="R121" s="16">
        <v>50.0</v>
      </c>
      <c r="S121" s="16">
        <v>100.0</v>
      </c>
      <c r="T121" s="16">
        <v>90.0</v>
      </c>
      <c r="U121" s="16">
        <v>80.0</v>
      </c>
      <c r="V121" s="16">
        <v>80.0</v>
      </c>
    </row>
    <row r="122" ht="15.75" customHeight="1">
      <c r="B122" s="16" t="s">
        <v>897</v>
      </c>
      <c r="C122" s="15" t="s">
        <v>25</v>
      </c>
      <c r="D122" s="16" t="s">
        <v>3272</v>
      </c>
      <c r="E122" s="22">
        <v>44911.0</v>
      </c>
      <c r="F122" s="16" t="s">
        <v>3247</v>
      </c>
      <c r="G122" s="16" t="s">
        <v>3248</v>
      </c>
      <c r="H122" s="15" t="s">
        <v>29</v>
      </c>
      <c r="I122" s="16">
        <v>60.0</v>
      </c>
      <c r="J122" s="16">
        <v>60.0</v>
      </c>
      <c r="K122" s="16">
        <v>50.0</v>
      </c>
      <c r="L122" s="16">
        <v>50.0</v>
      </c>
      <c r="M122" s="16">
        <v>50.0</v>
      </c>
      <c r="N122" s="20">
        <f t="shared" si="7"/>
        <v>54</v>
      </c>
      <c r="O122" s="16">
        <v>60.0</v>
      </c>
      <c r="P122" s="16">
        <v>60.0</v>
      </c>
      <c r="Q122" s="16">
        <v>60.0</v>
      </c>
      <c r="R122" s="16">
        <v>60.0</v>
      </c>
      <c r="S122" s="16">
        <v>100.0</v>
      </c>
      <c r="T122" s="16">
        <v>90.0</v>
      </c>
      <c r="U122" s="16">
        <v>80.0</v>
      </c>
      <c r="V122" s="16">
        <v>80.0</v>
      </c>
    </row>
    <row r="123" ht="15.75" customHeight="1">
      <c r="B123" s="16" t="s">
        <v>290</v>
      </c>
      <c r="C123" s="15" t="s">
        <v>25</v>
      </c>
      <c r="D123" s="16" t="s">
        <v>3273</v>
      </c>
      <c r="E123" s="22">
        <v>44069.0</v>
      </c>
      <c r="F123" s="16" t="s">
        <v>3247</v>
      </c>
      <c r="G123" s="16" t="s">
        <v>3248</v>
      </c>
      <c r="H123" s="15" t="s">
        <v>29</v>
      </c>
      <c r="I123" s="16">
        <v>70.0</v>
      </c>
      <c r="J123" s="16">
        <v>70.0</v>
      </c>
      <c r="K123" s="16">
        <v>60.0</v>
      </c>
      <c r="L123" s="16">
        <v>50.0</v>
      </c>
      <c r="M123" s="16">
        <v>50.0</v>
      </c>
      <c r="N123" s="20">
        <f t="shared" si="7"/>
        <v>60</v>
      </c>
      <c r="O123" s="16">
        <v>60.0</v>
      </c>
      <c r="P123" s="16">
        <v>60.0</v>
      </c>
      <c r="Q123" s="16">
        <v>60.0</v>
      </c>
      <c r="R123" s="16">
        <v>60.0</v>
      </c>
      <c r="S123" s="16">
        <v>85.0</v>
      </c>
      <c r="T123" s="16">
        <v>80.0</v>
      </c>
      <c r="U123" s="16">
        <v>75.0</v>
      </c>
      <c r="V123" s="16">
        <v>70.0</v>
      </c>
    </row>
    <row r="124" ht="15.75" customHeight="1">
      <c r="B124" s="16" t="s">
        <v>1715</v>
      </c>
      <c r="C124" s="15" t="s">
        <v>25</v>
      </c>
      <c r="D124" s="16" t="s">
        <v>3274</v>
      </c>
      <c r="E124" s="22">
        <v>44069.0</v>
      </c>
      <c r="F124" s="16" t="s">
        <v>3247</v>
      </c>
      <c r="G124" s="16" t="s">
        <v>3248</v>
      </c>
      <c r="H124" s="15" t="s">
        <v>29</v>
      </c>
      <c r="I124" s="16">
        <v>100.0</v>
      </c>
      <c r="J124" s="16">
        <v>80.0</v>
      </c>
      <c r="K124" s="16">
        <v>80.0</v>
      </c>
      <c r="L124" s="16">
        <v>80.0</v>
      </c>
      <c r="M124" s="16">
        <v>80.0</v>
      </c>
      <c r="N124" s="20">
        <f t="shared" si="7"/>
        <v>84</v>
      </c>
      <c r="O124" s="16">
        <v>60.0</v>
      </c>
      <c r="P124" s="16">
        <v>60.0</v>
      </c>
      <c r="Q124" s="16">
        <v>60.0</v>
      </c>
      <c r="R124" s="16">
        <v>60.0</v>
      </c>
      <c r="S124" s="16">
        <v>85.0</v>
      </c>
      <c r="T124" s="16">
        <v>80.0</v>
      </c>
      <c r="U124" s="16">
        <v>75.0</v>
      </c>
      <c r="V124" s="16">
        <v>70.0</v>
      </c>
    </row>
    <row r="125" ht="15.75" customHeight="1">
      <c r="B125" s="16" t="s">
        <v>2302</v>
      </c>
      <c r="C125" s="15" t="s">
        <v>25</v>
      </c>
      <c r="D125" s="16" t="s">
        <v>3275</v>
      </c>
      <c r="E125" s="22">
        <v>44069.0</v>
      </c>
      <c r="F125" s="16" t="s">
        <v>3247</v>
      </c>
      <c r="G125" s="16" t="s">
        <v>3248</v>
      </c>
      <c r="H125" s="15" t="s">
        <v>29</v>
      </c>
      <c r="I125" s="16">
        <v>100.0</v>
      </c>
      <c r="J125" s="16">
        <v>70.0</v>
      </c>
      <c r="K125" s="16">
        <v>60.0</v>
      </c>
      <c r="L125" s="16">
        <v>70.0</v>
      </c>
      <c r="M125" s="16">
        <v>50.0</v>
      </c>
      <c r="N125" s="20">
        <f t="shared" si="7"/>
        <v>70</v>
      </c>
      <c r="O125" s="16">
        <v>60.0</v>
      </c>
      <c r="P125" s="16">
        <v>60.0</v>
      </c>
      <c r="Q125" s="16">
        <v>60.0</v>
      </c>
      <c r="R125" s="16">
        <v>60.0</v>
      </c>
      <c r="S125" s="16">
        <v>85.0</v>
      </c>
      <c r="T125" s="16">
        <v>80.0</v>
      </c>
      <c r="U125" s="16">
        <v>75.0</v>
      </c>
      <c r="V125" s="16">
        <v>70.0</v>
      </c>
    </row>
    <row r="126" ht="15.75" customHeight="1">
      <c r="A126" s="16"/>
      <c r="B126" s="16"/>
      <c r="C126" s="16"/>
      <c r="D126" s="16"/>
      <c r="E126" s="22"/>
      <c r="F126" s="16"/>
      <c r="G126" s="16"/>
      <c r="H126" s="16"/>
      <c r="I126" s="16"/>
      <c r="J126" s="16"/>
      <c r="K126" s="16"/>
      <c r="L126" s="16"/>
      <c r="M126" s="16"/>
      <c r="N126" s="16"/>
      <c r="O126" s="16"/>
      <c r="P126" s="16"/>
      <c r="Q126" s="16"/>
      <c r="R126" s="16"/>
      <c r="S126" s="16"/>
      <c r="T126" s="16"/>
      <c r="U126" s="16"/>
      <c r="V126" s="16"/>
      <c r="W126" s="16"/>
      <c r="X126" s="16"/>
    </row>
    <row r="127" ht="15.75" customHeight="1">
      <c r="A127" s="16">
        <v>119.0</v>
      </c>
      <c r="B127" s="16"/>
      <c r="C127" s="19" t="s">
        <v>25</v>
      </c>
      <c r="D127" s="27" t="s">
        <v>46</v>
      </c>
      <c r="E127" s="22"/>
      <c r="F127" s="16" t="s">
        <v>3276</v>
      </c>
      <c r="G127" s="16" t="s">
        <v>3277</v>
      </c>
      <c r="H127" s="19" t="s">
        <v>29</v>
      </c>
      <c r="I127" s="16"/>
      <c r="J127" s="16"/>
      <c r="K127" s="16"/>
      <c r="L127" s="16"/>
      <c r="M127" s="16"/>
      <c r="N127" s="16"/>
      <c r="O127" s="16"/>
      <c r="P127" s="16"/>
      <c r="Q127" s="16"/>
      <c r="R127" s="16"/>
      <c r="S127" s="16"/>
      <c r="T127" s="16"/>
      <c r="U127" s="16"/>
      <c r="V127" s="16"/>
      <c r="W127" s="16"/>
      <c r="X127" s="16"/>
    </row>
    <row r="128" ht="15.75" customHeight="1">
      <c r="A128" s="16"/>
      <c r="B128" s="16"/>
      <c r="C128" s="16"/>
      <c r="D128" s="16"/>
      <c r="E128" s="22"/>
      <c r="F128" s="16"/>
      <c r="G128" s="16"/>
      <c r="H128" s="16"/>
      <c r="I128" s="16"/>
      <c r="J128" s="16"/>
      <c r="K128" s="16"/>
      <c r="L128" s="16"/>
      <c r="M128" s="16"/>
      <c r="N128" s="16"/>
      <c r="O128" s="16"/>
      <c r="P128" s="16"/>
      <c r="Q128" s="16"/>
      <c r="R128" s="16"/>
      <c r="S128" s="16"/>
      <c r="T128" s="16"/>
      <c r="U128" s="16"/>
      <c r="V128" s="16"/>
      <c r="W128" s="16"/>
      <c r="X128" s="16"/>
    </row>
    <row r="129" ht="15.75" customHeight="1">
      <c r="A129" s="16">
        <v>359.0</v>
      </c>
      <c r="B129" s="16" t="s">
        <v>2030</v>
      </c>
      <c r="C129" s="15" t="s">
        <v>25</v>
      </c>
      <c r="D129" s="16" t="s">
        <v>3278</v>
      </c>
      <c r="E129" s="18">
        <v>42888.0</v>
      </c>
      <c r="F129" s="16" t="s">
        <v>3279</v>
      </c>
      <c r="G129" s="16" t="s">
        <v>3277</v>
      </c>
      <c r="H129" s="19" t="s">
        <v>29</v>
      </c>
      <c r="I129" s="16">
        <v>30.0</v>
      </c>
      <c r="J129" s="16">
        <v>70.0</v>
      </c>
      <c r="K129" s="16">
        <v>68.0</v>
      </c>
      <c r="L129" s="16">
        <v>20.0</v>
      </c>
      <c r="M129" s="16">
        <v>50.0</v>
      </c>
      <c r="N129" s="20">
        <f t="shared" ref="N129:N139" si="8">AVERAGE(I129:M129)</f>
        <v>47.6</v>
      </c>
      <c r="O129" s="16">
        <v>77.0</v>
      </c>
      <c r="P129" s="16">
        <v>81.0</v>
      </c>
      <c r="Q129" s="16">
        <v>87.0</v>
      </c>
      <c r="R129" s="16">
        <v>98.0</v>
      </c>
      <c r="S129" s="16">
        <v>94.0</v>
      </c>
      <c r="T129" s="16">
        <v>86.0</v>
      </c>
      <c r="U129" s="16">
        <v>74.0</v>
      </c>
      <c r="V129" s="16">
        <v>64.0</v>
      </c>
      <c r="W129" s="16" t="s">
        <v>3280</v>
      </c>
      <c r="X129" s="21" t="s">
        <v>3281</v>
      </c>
    </row>
    <row r="130" ht="15.75" customHeight="1">
      <c r="B130" s="16" t="s">
        <v>159</v>
      </c>
      <c r="C130" s="15" t="s">
        <v>25</v>
      </c>
      <c r="D130" s="16" t="s">
        <v>3282</v>
      </c>
      <c r="E130" s="18">
        <v>42888.0</v>
      </c>
      <c r="F130" s="16" t="s">
        <v>3279</v>
      </c>
      <c r="G130" s="16" t="s">
        <v>3277</v>
      </c>
      <c r="H130" s="19" t="s">
        <v>29</v>
      </c>
      <c r="I130" s="16">
        <v>20.0</v>
      </c>
      <c r="J130" s="16">
        <v>40.0</v>
      </c>
      <c r="K130" s="16">
        <v>30.0</v>
      </c>
      <c r="L130" s="16">
        <v>25.0</v>
      </c>
      <c r="M130" s="16">
        <v>50.0</v>
      </c>
      <c r="N130" s="20">
        <f t="shared" si="8"/>
        <v>33</v>
      </c>
      <c r="O130" s="16">
        <v>75.0</v>
      </c>
      <c r="P130" s="16">
        <v>84.0</v>
      </c>
      <c r="Q130" s="16">
        <v>86.0</v>
      </c>
      <c r="R130" s="16">
        <v>100.0</v>
      </c>
      <c r="S130" s="16">
        <v>95.0</v>
      </c>
      <c r="T130" s="16">
        <v>85.0</v>
      </c>
      <c r="U130" s="16">
        <v>76.0</v>
      </c>
      <c r="V130" s="16">
        <v>62.0</v>
      </c>
      <c r="W130" s="16" t="s">
        <v>3283</v>
      </c>
    </row>
    <row r="131" ht="15.75" customHeight="1">
      <c r="B131" s="16" t="s">
        <v>126</v>
      </c>
      <c r="C131" s="15" t="s">
        <v>25</v>
      </c>
      <c r="D131" s="16" t="s">
        <v>3284</v>
      </c>
      <c r="E131" s="18">
        <v>42888.0</v>
      </c>
      <c r="F131" s="16" t="s">
        <v>3279</v>
      </c>
      <c r="G131" s="16" t="s">
        <v>3277</v>
      </c>
      <c r="H131" s="19" t="s">
        <v>29</v>
      </c>
      <c r="I131" s="16">
        <v>20.0</v>
      </c>
      <c r="J131" s="16">
        <v>60.0</v>
      </c>
      <c r="K131" s="16">
        <v>50.0</v>
      </c>
      <c r="L131" s="16">
        <v>30.0</v>
      </c>
      <c r="M131" s="16">
        <v>50.0</v>
      </c>
      <c r="N131" s="20">
        <f t="shared" si="8"/>
        <v>42</v>
      </c>
      <c r="O131" s="16">
        <v>78.0</v>
      </c>
      <c r="P131" s="16">
        <v>83.0</v>
      </c>
      <c r="Q131" s="16">
        <v>88.0</v>
      </c>
      <c r="R131" s="16">
        <v>99.0</v>
      </c>
      <c r="S131" s="16">
        <v>96.0</v>
      </c>
      <c r="T131" s="16">
        <v>84.0</v>
      </c>
      <c r="U131" s="16">
        <v>74.0</v>
      </c>
      <c r="V131" s="16">
        <v>65.0</v>
      </c>
      <c r="W131" s="16" t="s">
        <v>3283</v>
      </c>
    </row>
    <row r="132" ht="15.75" customHeight="1">
      <c r="B132" s="16" t="s">
        <v>563</v>
      </c>
      <c r="C132" s="15" t="s">
        <v>25</v>
      </c>
      <c r="D132" s="16" t="s">
        <v>3285</v>
      </c>
      <c r="E132" s="18">
        <v>42888.0</v>
      </c>
      <c r="F132" s="16" t="s">
        <v>3279</v>
      </c>
      <c r="G132" s="16" t="s">
        <v>3277</v>
      </c>
      <c r="H132" s="19" t="s">
        <v>29</v>
      </c>
      <c r="I132" s="16">
        <v>20.0</v>
      </c>
      <c r="J132" s="16">
        <v>60.0</v>
      </c>
      <c r="K132" s="16">
        <v>50.0</v>
      </c>
      <c r="L132" s="16">
        <v>25.0</v>
      </c>
      <c r="M132" s="16">
        <v>40.0</v>
      </c>
      <c r="N132" s="20">
        <f t="shared" si="8"/>
        <v>39</v>
      </c>
      <c r="O132" s="16">
        <v>78.0</v>
      </c>
      <c r="P132" s="16">
        <v>85.0</v>
      </c>
      <c r="Q132" s="16">
        <v>89.0</v>
      </c>
      <c r="R132" s="16">
        <v>100.0</v>
      </c>
      <c r="S132" s="16">
        <v>97.0</v>
      </c>
      <c r="T132" s="16">
        <v>86.0</v>
      </c>
      <c r="U132" s="16">
        <v>75.0</v>
      </c>
      <c r="V132" s="16">
        <v>64.0</v>
      </c>
      <c r="W132" s="16" t="s">
        <v>3280</v>
      </c>
    </row>
    <row r="133" ht="15.75" customHeight="1">
      <c r="B133" s="16" t="s">
        <v>70</v>
      </c>
      <c r="C133" s="15" t="s">
        <v>25</v>
      </c>
      <c r="D133" s="16" t="s">
        <v>3286</v>
      </c>
      <c r="E133" s="18">
        <v>42888.0</v>
      </c>
      <c r="F133" s="16" t="s">
        <v>3279</v>
      </c>
      <c r="G133" s="16" t="s">
        <v>3277</v>
      </c>
      <c r="H133" s="19" t="s">
        <v>29</v>
      </c>
      <c r="I133" s="16">
        <v>45.0</v>
      </c>
      <c r="J133" s="16">
        <v>65.0</v>
      </c>
      <c r="K133" s="16">
        <v>50.0</v>
      </c>
      <c r="L133" s="16">
        <v>30.0</v>
      </c>
      <c r="M133" s="16">
        <v>47.0</v>
      </c>
      <c r="N133" s="20">
        <f t="shared" si="8"/>
        <v>47.4</v>
      </c>
      <c r="O133" s="16">
        <v>76.0</v>
      </c>
      <c r="P133" s="16">
        <v>86.0</v>
      </c>
      <c r="Q133" s="16">
        <v>87.0</v>
      </c>
      <c r="R133" s="16">
        <v>99.0</v>
      </c>
      <c r="S133" s="16">
        <v>94.0</v>
      </c>
      <c r="T133" s="16">
        <v>86.0</v>
      </c>
      <c r="U133" s="16">
        <v>72.0</v>
      </c>
      <c r="V133" s="16">
        <v>65.0</v>
      </c>
      <c r="W133" s="16" t="s">
        <v>3283</v>
      </c>
    </row>
    <row r="134" ht="15.75" customHeight="1">
      <c r="B134" s="16" t="s">
        <v>145</v>
      </c>
      <c r="C134" s="15" t="s">
        <v>25</v>
      </c>
      <c r="D134" s="16" t="s">
        <v>3287</v>
      </c>
      <c r="E134" s="18">
        <v>42888.0</v>
      </c>
      <c r="F134" s="16" t="s">
        <v>3279</v>
      </c>
      <c r="G134" s="16" t="s">
        <v>3277</v>
      </c>
      <c r="H134" s="19" t="s">
        <v>29</v>
      </c>
      <c r="I134" s="16">
        <v>23.0</v>
      </c>
      <c r="J134" s="16">
        <v>50.0</v>
      </c>
      <c r="K134" s="16">
        <v>42.0</v>
      </c>
      <c r="L134" s="16">
        <v>20.0</v>
      </c>
      <c r="M134" s="16">
        <v>40.0</v>
      </c>
      <c r="N134" s="20">
        <f t="shared" si="8"/>
        <v>35</v>
      </c>
      <c r="O134" s="16">
        <v>80.0</v>
      </c>
      <c r="P134" s="16">
        <v>89.0</v>
      </c>
      <c r="Q134" s="16">
        <v>95.0</v>
      </c>
      <c r="R134" s="16">
        <v>100.0</v>
      </c>
      <c r="S134" s="16">
        <v>96.0</v>
      </c>
      <c r="T134" s="16">
        <v>87.0</v>
      </c>
      <c r="U134" s="16">
        <v>78.0</v>
      </c>
      <c r="V134" s="16">
        <v>65.0</v>
      </c>
      <c r="W134" s="16" t="s">
        <v>3283</v>
      </c>
    </row>
    <row r="135" ht="15.75" customHeight="1">
      <c r="B135" s="16" t="s">
        <v>1056</v>
      </c>
      <c r="C135" s="15" t="s">
        <v>25</v>
      </c>
      <c r="D135" s="16" t="s">
        <v>3288</v>
      </c>
      <c r="E135" s="18">
        <v>42888.0</v>
      </c>
      <c r="F135" s="16" t="s">
        <v>3279</v>
      </c>
      <c r="G135" s="16" t="s">
        <v>3277</v>
      </c>
      <c r="H135" s="19" t="s">
        <v>29</v>
      </c>
      <c r="I135" s="16">
        <v>70.0</v>
      </c>
      <c r="J135" s="16">
        <v>90.0</v>
      </c>
      <c r="K135" s="16">
        <v>90.0</v>
      </c>
      <c r="L135" s="16">
        <v>70.0</v>
      </c>
      <c r="M135" s="16">
        <v>78.0</v>
      </c>
      <c r="N135" s="20">
        <f t="shared" si="8"/>
        <v>79.6</v>
      </c>
      <c r="O135" s="16">
        <v>81.0</v>
      </c>
      <c r="P135" s="16">
        <v>86.0</v>
      </c>
      <c r="Q135" s="16">
        <v>95.0</v>
      </c>
      <c r="R135" s="16">
        <v>99.0</v>
      </c>
      <c r="S135" s="16">
        <v>95.0</v>
      </c>
      <c r="T135" s="16">
        <v>87.0</v>
      </c>
      <c r="U135" s="16">
        <v>70.0</v>
      </c>
      <c r="V135" s="16">
        <v>65.0</v>
      </c>
      <c r="W135" s="16" t="s">
        <v>3283</v>
      </c>
    </row>
    <row r="136" ht="15.75" customHeight="1">
      <c r="B136" s="43" t="s">
        <v>2152</v>
      </c>
      <c r="C136" s="53" t="s">
        <v>25</v>
      </c>
      <c r="D136" s="43" t="s">
        <v>3289</v>
      </c>
      <c r="E136" s="128">
        <v>42888.0</v>
      </c>
      <c r="F136" s="43" t="s">
        <v>3279</v>
      </c>
      <c r="G136" s="43" t="s">
        <v>3277</v>
      </c>
      <c r="H136" s="53" t="s">
        <v>29</v>
      </c>
      <c r="I136" s="43">
        <v>20.0</v>
      </c>
      <c r="J136" s="43">
        <v>40.0</v>
      </c>
      <c r="K136" s="43">
        <v>35.0</v>
      </c>
      <c r="L136" s="43">
        <v>30.0</v>
      </c>
      <c r="M136" s="43">
        <v>30.0</v>
      </c>
      <c r="N136" s="52">
        <f t="shared" si="8"/>
        <v>31</v>
      </c>
      <c r="O136" s="43">
        <v>50.0</v>
      </c>
      <c r="P136" s="43">
        <v>65.0</v>
      </c>
      <c r="Q136" s="43">
        <v>78.0</v>
      </c>
      <c r="R136" s="43">
        <v>80.0</v>
      </c>
      <c r="S136" s="43">
        <v>99.0</v>
      </c>
      <c r="T136" s="43">
        <v>96.0</v>
      </c>
      <c r="U136" s="43">
        <v>90.0</v>
      </c>
      <c r="V136" s="43">
        <v>87.0</v>
      </c>
      <c r="W136" s="43" t="s">
        <v>3283</v>
      </c>
    </row>
    <row r="137" ht="15.75" customHeight="1">
      <c r="B137" s="43" t="s">
        <v>2030</v>
      </c>
      <c r="C137" s="53" t="s">
        <v>25</v>
      </c>
      <c r="D137" s="43" t="s">
        <v>3290</v>
      </c>
      <c r="E137" s="128">
        <v>42888.0</v>
      </c>
      <c r="F137" s="43" t="s">
        <v>3279</v>
      </c>
      <c r="G137" s="43" t="s">
        <v>3277</v>
      </c>
      <c r="H137" s="53" t="s">
        <v>29</v>
      </c>
      <c r="I137" s="43">
        <v>15.0</v>
      </c>
      <c r="J137" s="43">
        <v>30.0</v>
      </c>
      <c r="K137" s="43">
        <v>30.0</v>
      </c>
      <c r="L137" s="43">
        <v>30.0</v>
      </c>
      <c r="M137" s="43">
        <v>25.0</v>
      </c>
      <c r="N137" s="52">
        <f t="shared" si="8"/>
        <v>26</v>
      </c>
      <c r="O137" s="43">
        <v>10.0</v>
      </c>
      <c r="P137" s="43">
        <v>20.0</v>
      </c>
      <c r="Q137" s="43">
        <v>30.0</v>
      </c>
      <c r="R137" s="43">
        <v>40.0</v>
      </c>
      <c r="S137" s="43">
        <v>98.0</v>
      </c>
      <c r="T137" s="43">
        <v>95.0</v>
      </c>
      <c r="U137" s="43">
        <v>93.0</v>
      </c>
      <c r="V137" s="43">
        <v>90.0</v>
      </c>
      <c r="W137" s="43" t="s">
        <v>3283</v>
      </c>
    </row>
    <row r="138" ht="15.75" customHeight="1">
      <c r="B138" s="43" t="s">
        <v>438</v>
      </c>
      <c r="C138" s="53" t="s">
        <v>25</v>
      </c>
      <c r="D138" s="43" t="s">
        <v>3291</v>
      </c>
      <c r="E138" s="128">
        <v>42888.0</v>
      </c>
      <c r="F138" s="43" t="s">
        <v>3279</v>
      </c>
      <c r="G138" s="43" t="s">
        <v>3277</v>
      </c>
      <c r="H138" s="53" t="s">
        <v>29</v>
      </c>
      <c r="I138" s="43">
        <v>14.0</v>
      </c>
      <c r="J138" s="43">
        <v>29.0</v>
      </c>
      <c r="K138" s="43">
        <v>30.0</v>
      </c>
      <c r="L138" s="43">
        <v>20.0</v>
      </c>
      <c r="M138" s="43">
        <v>27.0</v>
      </c>
      <c r="N138" s="52">
        <f t="shared" si="8"/>
        <v>24</v>
      </c>
      <c r="O138" s="43">
        <v>30.0</v>
      </c>
      <c r="P138" s="43">
        <v>40.0</v>
      </c>
      <c r="Q138" s="43">
        <v>50.0</v>
      </c>
      <c r="R138" s="43">
        <v>55.0</v>
      </c>
      <c r="S138" s="43">
        <v>98.0</v>
      </c>
      <c r="T138" s="43">
        <v>95.0</v>
      </c>
      <c r="U138" s="43">
        <v>92.0</v>
      </c>
      <c r="V138" s="43">
        <v>90.0</v>
      </c>
      <c r="W138" s="43" t="s">
        <v>3283</v>
      </c>
    </row>
    <row r="139" ht="15.75" customHeight="1">
      <c r="B139" s="43" t="s">
        <v>3262</v>
      </c>
      <c r="C139" s="53" t="s">
        <v>25</v>
      </c>
      <c r="D139" s="43" t="s">
        <v>3292</v>
      </c>
      <c r="E139" s="128">
        <v>42888.0</v>
      </c>
      <c r="F139" s="43" t="s">
        <v>3279</v>
      </c>
      <c r="G139" s="43" t="s">
        <v>3277</v>
      </c>
      <c r="H139" s="53" t="s">
        <v>29</v>
      </c>
      <c r="I139" s="43">
        <v>20.0</v>
      </c>
      <c r="J139" s="43">
        <v>24.0</v>
      </c>
      <c r="K139" s="43">
        <v>20.0</v>
      </c>
      <c r="L139" s="43">
        <v>20.0</v>
      </c>
      <c r="M139" s="43">
        <v>25.0</v>
      </c>
      <c r="N139" s="52">
        <f t="shared" si="8"/>
        <v>21.8</v>
      </c>
      <c r="O139" s="43">
        <v>35.0</v>
      </c>
      <c r="P139" s="43">
        <v>45.0</v>
      </c>
      <c r="Q139" s="43">
        <v>53.0</v>
      </c>
      <c r="R139" s="43">
        <v>58.0</v>
      </c>
      <c r="S139" s="43">
        <v>98.0</v>
      </c>
      <c r="T139" s="43">
        <v>96.0</v>
      </c>
      <c r="U139" s="43">
        <v>92.0</v>
      </c>
      <c r="V139" s="43">
        <v>90.0</v>
      </c>
      <c r="W139" s="43" t="s">
        <v>3283</v>
      </c>
    </row>
    <row r="140" ht="15.75" customHeight="1">
      <c r="A140" s="16"/>
      <c r="B140" s="16"/>
      <c r="C140" s="16"/>
      <c r="D140" s="16"/>
      <c r="E140" s="22"/>
      <c r="F140" s="16"/>
      <c r="G140" s="16"/>
      <c r="H140" s="16"/>
      <c r="I140" s="16"/>
      <c r="J140" s="16"/>
      <c r="K140" s="16"/>
      <c r="L140" s="16"/>
      <c r="M140" s="16"/>
      <c r="N140" s="16"/>
      <c r="O140" s="16"/>
      <c r="P140" s="16"/>
      <c r="Q140" s="16"/>
      <c r="R140" s="16"/>
      <c r="S140" s="16"/>
      <c r="T140" s="16"/>
      <c r="U140" s="16"/>
      <c r="V140" s="16"/>
      <c r="W140" s="16"/>
      <c r="X140" s="16"/>
    </row>
    <row r="141" ht="15.75" customHeight="1">
      <c r="A141" s="27">
        <v>1843.0</v>
      </c>
      <c r="B141" s="16"/>
      <c r="C141" s="19" t="s">
        <v>25</v>
      </c>
      <c r="D141" s="27" t="s">
        <v>46</v>
      </c>
      <c r="E141" s="22"/>
      <c r="F141" s="129" t="s">
        <v>3293</v>
      </c>
      <c r="G141" s="27" t="s">
        <v>3294</v>
      </c>
      <c r="H141" s="19" t="s">
        <v>29</v>
      </c>
      <c r="I141" s="16"/>
      <c r="J141" s="16"/>
      <c r="K141" s="16"/>
      <c r="L141" s="16"/>
      <c r="M141" s="16"/>
      <c r="N141" s="16"/>
      <c r="O141" s="16"/>
      <c r="P141" s="16"/>
      <c r="Q141" s="16"/>
      <c r="R141" s="16"/>
      <c r="S141" s="16"/>
      <c r="T141" s="16"/>
      <c r="U141" s="16"/>
      <c r="V141" s="16"/>
      <c r="W141" s="16"/>
      <c r="X141" s="16"/>
    </row>
    <row r="142" ht="15.75" customHeight="1">
      <c r="A142" s="16"/>
      <c r="B142" s="16"/>
      <c r="C142" s="16"/>
      <c r="D142" s="16"/>
      <c r="E142" s="22"/>
      <c r="F142" s="16"/>
      <c r="G142" s="16"/>
      <c r="H142" s="16"/>
      <c r="I142" s="16"/>
      <c r="J142" s="16"/>
      <c r="K142" s="16"/>
      <c r="L142" s="16"/>
      <c r="M142" s="16"/>
      <c r="N142" s="16"/>
      <c r="O142" s="16"/>
      <c r="P142" s="16"/>
      <c r="Q142" s="16"/>
      <c r="R142" s="16"/>
      <c r="S142" s="16"/>
      <c r="T142" s="16"/>
      <c r="U142" s="16"/>
      <c r="V142" s="16"/>
      <c r="W142" s="16"/>
      <c r="X142" s="16"/>
    </row>
    <row r="143" ht="15.75" customHeight="1">
      <c r="A143" s="30">
        <v>2901.0</v>
      </c>
      <c r="B143" s="16"/>
      <c r="C143" s="15" t="s">
        <v>25</v>
      </c>
      <c r="D143" s="27" t="s">
        <v>46</v>
      </c>
      <c r="E143" s="22"/>
      <c r="F143" s="27" t="s">
        <v>3295</v>
      </c>
      <c r="G143" s="27" t="s">
        <v>3296</v>
      </c>
      <c r="H143" s="16" t="s">
        <v>29</v>
      </c>
      <c r="I143" s="16"/>
      <c r="J143" s="16"/>
      <c r="K143" s="16"/>
      <c r="L143" s="16"/>
      <c r="M143" s="16"/>
      <c r="N143" s="16"/>
      <c r="O143" s="16"/>
      <c r="P143" s="16"/>
      <c r="Q143" s="16"/>
      <c r="R143" s="16"/>
      <c r="S143" s="16"/>
      <c r="T143" s="16"/>
      <c r="U143" s="16"/>
      <c r="V143" s="16"/>
      <c r="W143" s="16"/>
      <c r="X143" s="16"/>
    </row>
    <row r="144" ht="15.75" customHeight="1">
      <c r="A144" s="16"/>
      <c r="B144" s="16"/>
      <c r="C144" s="16"/>
      <c r="D144" s="16"/>
      <c r="E144" s="22"/>
      <c r="F144" s="16"/>
      <c r="G144" s="16"/>
      <c r="H144" s="16"/>
      <c r="I144" s="16"/>
      <c r="J144" s="16"/>
      <c r="K144" s="16"/>
      <c r="L144" s="16"/>
      <c r="M144" s="16"/>
      <c r="N144" s="16"/>
      <c r="O144" s="16"/>
      <c r="P144" s="16"/>
      <c r="Q144" s="16"/>
      <c r="R144" s="16"/>
      <c r="S144" s="16"/>
      <c r="T144" s="16"/>
      <c r="U144" s="16"/>
      <c r="V144" s="16"/>
      <c r="W144" s="16"/>
      <c r="X144" s="16"/>
    </row>
    <row r="145" ht="15.75" customHeight="1">
      <c r="A145" s="27">
        <v>175.0</v>
      </c>
      <c r="B145" s="16" t="s">
        <v>1034</v>
      </c>
      <c r="C145" s="15" t="s">
        <v>25</v>
      </c>
      <c r="D145" s="16" t="s">
        <v>3297</v>
      </c>
      <c r="E145" s="22" t="s">
        <v>3298</v>
      </c>
      <c r="F145" s="27" t="s">
        <v>3299</v>
      </c>
      <c r="G145" s="16" t="s">
        <v>3300</v>
      </c>
      <c r="H145" s="19" t="s">
        <v>29</v>
      </c>
      <c r="I145" s="16">
        <v>78.0</v>
      </c>
      <c r="J145" s="16">
        <v>87.0</v>
      </c>
      <c r="K145" s="16">
        <v>78.0</v>
      </c>
      <c r="L145" s="16">
        <v>76.0</v>
      </c>
      <c r="M145" s="16">
        <v>95.0</v>
      </c>
      <c r="N145" s="42">
        <f t="shared" ref="N145:N146" si="9">AVERAGE(I145:M145)</f>
        <v>82.8</v>
      </c>
      <c r="O145" s="16">
        <v>90.0</v>
      </c>
      <c r="P145" s="16">
        <v>93.0</v>
      </c>
      <c r="Q145" s="16">
        <v>96.0</v>
      </c>
      <c r="R145" s="16">
        <v>98.0</v>
      </c>
      <c r="S145" s="16">
        <v>90.0</v>
      </c>
      <c r="T145" s="16">
        <v>82.0</v>
      </c>
      <c r="U145" s="16">
        <v>70.0</v>
      </c>
      <c r="V145" s="16">
        <v>68.0</v>
      </c>
      <c r="W145" s="16" t="s">
        <v>3301</v>
      </c>
      <c r="X145" s="21" t="s">
        <v>3302</v>
      </c>
    </row>
    <row r="146" ht="15.75" customHeight="1">
      <c r="B146" s="16" t="s">
        <v>2165</v>
      </c>
      <c r="C146" s="15" t="s">
        <v>25</v>
      </c>
      <c r="D146" s="16" t="s">
        <v>3303</v>
      </c>
      <c r="E146" s="22" t="s">
        <v>3298</v>
      </c>
      <c r="F146" s="27" t="s">
        <v>3299</v>
      </c>
      <c r="G146" s="16" t="s">
        <v>3300</v>
      </c>
      <c r="H146" s="19" t="s">
        <v>29</v>
      </c>
      <c r="I146" s="16">
        <v>80.0</v>
      </c>
      <c r="J146" s="16">
        <v>90.0</v>
      </c>
      <c r="K146" s="16">
        <v>88.0</v>
      </c>
      <c r="L146" s="16">
        <v>78.0</v>
      </c>
      <c r="M146" s="16">
        <v>93.0</v>
      </c>
      <c r="N146" s="42">
        <f t="shared" si="9"/>
        <v>85.8</v>
      </c>
      <c r="O146" s="16">
        <v>92.0</v>
      </c>
      <c r="P146" s="16">
        <v>95.0</v>
      </c>
      <c r="Q146" s="16">
        <v>97.0</v>
      </c>
      <c r="R146" s="16">
        <v>98.0</v>
      </c>
      <c r="S146" s="16">
        <v>85.0</v>
      </c>
      <c r="T146" s="16">
        <v>78.0</v>
      </c>
      <c r="U146" s="16">
        <v>75.0</v>
      </c>
      <c r="V146" s="16">
        <v>68.0</v>
      </c>
      <c r="W146" s="16" t="s">
        <v>3301</v>
      </c>
    </row>
    <row r="147" ht="15.75" customHeight="1">
      <c r="A147" s="16"/>
      <c r="B147" s="16"/>
      <c r="C147" s="16"/>
      <c r="D147" s="16"/>
      <c r="E147" s="22"/>
      <c r="F147" s="16"/>
      <c r="G147" s="16"/>
      <c r="H147" s="16"/>
      <c r="I147" s="16"/>
      <c r="J147" s="16"/>
      <c r="K147" s="16"/>
      <c r="L147" s="16"/>
      <c r="M147" s="16"/>
      <c r="N147" s="16"/>
      <c r="O147" s="16"/>
      <c r="P147" s="16"/>
      <c r="Q147" s="16"/>
      <c r="R147" s="16"/>
      <c r="S147" s="16"/>
      <c r="T147" s="16"/>
      <c r="U147" s="16"/>
      <c r="V147" s="16"/>
      <c r="W147" s="16"/>
      <c r="X147" s="16"/>
    </row>
    <row r="148" ht="15.75" customHeight="1">
      <c r="A148" s="16">
        <v>1128.0</v>
      </c>
      <c r="B148" s="16"/>
      <c r="C148" s="16" t="s">
        <v>25</v>
      </c>
      <c r="D148" s="30" t="s">
        <v>46</v>
      </c>
      <c r="E148" s="22"/>
      <c r="F148" s="16" t="s">
        <v>3304</v>
      </c>
      <c r="G148" s="16" t="s">
        <v>3300</v>
      </c>
      <c r="H148" s="15" t="s">
        <v>29</v>
      </c>
      <c r="I148" s="16"/>
      <c r="J148" s="16"/>
      <c r="K148" s="16"/>
      <c r="L148" s="16"/>
      <c r="M148" s="16"/>
      <c r="N148" s="16"/>
      <c r="O148" s="16"/>
      <c r="P148" s="16"/>
      <c r="Q148" s="16"/>
      <c r="R148" s="16"/>
      <c r="S148" s="16"/>
      <c r="T148" s="16"/>
      <c r="U148" s="16"/>
      <c r="V148" s="16"/>
      <c r="W148" s="16"/>
      <c r="X148" s="16"/>
    </row>
    <row r="149" ht="15.75" customHeight="1">
      <c r="A149" s="16"/>
      <c r="B149" s="16"/>
      <c r="C149" s="16"/>
      <c r="D149" s="16"/>
      <c r="E149" s="22"/>
      <c r="F149" s="16"/>
      <c r="G149" s="16"/>
      <c r="H149" s="16"/>
      <c r="I149" s="16"/>
      <c r="J149" s="16"/>
      <c r="K149" s="16"/>
      <c r="L149" s="16"/>
      <c r="M149" s="16"/>
      <c r="N149" s="16"/>
      <c r="O149" s="16"/>
      <c r="P149" s="16"/>
      <c r="Q149" s="16"/>
      <c r="R149" s="16"/>
      <c r="S149" s="16"/>
      <c r="T149" s="16"/>
      <c r="U149" s="16"/>
      <c r="V149" s="16"/>
      <c r="W149" s="16"/>
      <c r="X149" s="16"/>
    </row>
    <row r="150" ht="15.75" customHeight="1">
      <c r="A150" s="16">
        <v>29.0</v>
      </c>
      <c r="B150" s="16" t="s">
        <v>672</v>
      </c>
      <c r="C150" s="16" t="s">
        <v>25</v>
      </c>
      <c r="D150" s="16" t="s">
        <v>3305</v>
      </c>
      <c r="E150" s="22" t="s">
        <v>1498</v>
      </c>
      <c r="F150" s="16" t="s">
        <v>3306</v>
      </c>
      <c r="G150" s="16" t="s">
        <v>3300</v>
      </c>
      <c r="H150" s="15" t="s">
        <v>29</v>
      </c>
      <c r="I150" s="16">
        <v>83.0</v>
      </c>
      <c r="J150" s="16">
        <v>87.0</v>
      </c>
      <c r="K150" s="16">
        <v>75.0</v>
      </c>
      <c r="L150" s="16">
        <v>81.0</v>
      </c>
      <c r="M150" s="16">
        <v>80.0</v>
      </c>
      <c r="N150" s="20">
        <f t="shared" ref="N150:N152" si="10">AVERAGE(I150:M150)</f>
        <v>81.2</v>
      </c>
      <c r="O150" s="16">
        <v>95.0</v>
      </c>
      <c r="P150" s="16">
        <v>97.0</v>
      </c>
      <c r="Q150" s="16">
        <v>97.0</v>
      </c>
      <c r="R150" s="16">
        <v>100.0</v>
      </c>
      <c r="S150" s="16">
        <v>95.0</v>
      </c>
      <c r="T150" s="16">
        <v>83.0</v>
      </c>
      <c r="U150" s="16">
        <v>75.0</v>
      </c>
      <c r="V150" s="16">
        <v>68.0</v>
      </c>
      <c r="W150" s="16" t="s">
        <v>2967</v>
      </c>
      <c r="X150" s="26" t="s">
        <v>3307</v>
      </c>
    </row>
    <row r="151" ht="15.75" customHeight="1">
      <c r="B151" s="16" t="s">
        <v>103</v>
      </c>
      <c r="C151" s="16" t="s">
        <v>25</v>
      </c>
      <c r="D151" s="16" t="s">
        <v>3308</v>
      </c>
      <c r="E151" s="22" t="s">
        <v>1498</v>
      </c>
      <c r="F151" s="16" t="s">
        <v>3306</v>
      </c>
      <c r="G151" s="16" t="s">
        <v>3300</v>
      </c>
      <c r="H151" s="15" t="s">
        <v>29</v>
      </c>
      <c r="I151" s="16">
        <v>89.0</v>
      </c>
      <c r="J151" s="16">
        <v>88.0</v>
      </c>
      <c r="K151" s="16">
        <v>82.0</v>
      </c>
      <c r="L151" s="16">
        <v>90.0</v>
      </c>
      <c r="M151" s="16">
        <v>92.0</v>
      </c>
      <c r="N151" s="20">
        <f t="shared" si="10"/>
        <v>88.2</v>
      </c>
      <c r="O151" s="16">
        <v>98.0</v>
      </c>
      <c r="P151" s="16">
        <v>100.0</v>
      </c>
      <c r="Q151" s="16">
        <v>100.0</v>
      </c>
      <c r="R151" s="16">
        <v>100.0</v>
      </c>
      <c r="S151" s="16">
        <v>97.0</v>
      </c>
      <c r="T151" s="16">
        <v>80.0</v>
      </c>
      <c r="U151" s="16">
        <v>70.0</v>
      </c>
      <c r="V151" s="16">
        <v>58.0</v>
      </c>
      <c r="W151" s="16" t="s">
        <v>3309</v>
      </c>
    </row>
    <row r="152" ht="15.75" customHeight="1">
      <c r="B152" s="16" t="s">
        <v>524</v>
      </c>
      <c r="C152" s="16" t="s">
        <v>25</v>
      </c>
      <c r="D152" s="16" t="s">
        <v>3310</v>
      </c>
      <c r="E152" s="22" t="s">
        <v>1498</v>
      </c>
      <c r="F152" s="16" t="s">
        <v>3306</v>
      </c>
      <c r="G152" s="16" t="s">
        <v>3300</v>
      </c>
      <c r="H152" s="15" t="s">
        <v>29</v>
      </c>
      <c r="I152" s="16">
        <v>90.0</v>
      </c>
      <c r="J152" s="16">
        <v>85.0</v>
      </c>
      <c r="K152" s="16">
        <v>90.0</v>
      </c>
      <c r="L152" s="16">
        <v>88.0</v>
      </c>
      <c r="M152" s="16">
        <v>94.0</v>
      </c>
      <c r="N152" s="20">
        <f t="shared" si="10"/>
        <v>89.4</v>
      </c>
      <c r="O152" s="16">
        <v>98.0</v>
      </c>
      <c r="P152" s="16">
        <v>100.0</v>
      </c>
      <c r="Q152" s="16">
        <v>100.0</v>
      </c>
      <c r="R152" s="16">
        <v>100.0</v>
      </c>
      <c r="S152" s="16">
        <v>98.0</v>
      </c>
      <c r="T152" s="16">
        <v>82.0</v>
      </c>
      <c r="U152" s="16">
        <v>71.0</v>
      </c>
      <c r="V152" s="16">
        <v>60.0</v>
      </c>
      <c r="W152" s="16" t="s">
        <v>2967</v>
      </c>
    </row>
    <row r="153" ht="15.75" customHeight="1">
      <c r="A153" s="16"/>
      <c r="B153" s="16"/>
      <c r="C153" s="16"/>
      <c r="D153" s="16"/>
      <c r="E153" s="22"/>
      <c r="F153" s="16"/>
      <c r="G153" s="16"/>
      <c r="H153" s="16"/>
      <c r="I153" s="16"/>
      <c r="J153" s="16"/>
      <c r="K153" s="16"/>
      <c r="L153" s="16"/>
      <c r="M153" s="16"/>
      <c r="N153" s="16"/>
      <c r="O153" s="16"/>
      <c r="P153" s="16"/>
      <c r="Q153" s="16"/>
      <c r="R153" s="16"/>
      <c r="S153" s="16"/>
      <c r="T153" s="16"/>
      <c r="U153" s="16"/>
      <c r="V153" s="16"/>
      <c r="W153" s="16"/>
      <c r="X153" s="16"/>
    </row>
    <row r="154" ht="15.75" customHeight="1">
      <c r="A154" s="27">
        <v>1560.0</v>
      </c>
      <c r="B154" s="16" t="s">
        <v>379</v>
      </c>
      <c r="C154" s="16" t="s">
        <v>25</v>
      </c>
      <c r="D154" s="16" t="s">
        <v>3311</v>
      </c>
      <c r="E154" s="22">
        <v>44932.0</v>
      </c>
      <c r="F154" s="16" t="s">
        <v>3312</v>
      </c>
      <c r="G154" s="16" t="s">
        <v>3300</v>
      </c>
      <c r="H154" s="16" t="s">
        <v>29</v>
      </c>
      <c r="I154" s="16">
        <v>80.0</v>
      </c>
      <c r="J154" s="16">
        <v>90.0</v>
      </c>
      <c r="K154" s="16">
        <v>85.0</v>
      </c>
      <c r="L154" s="16">
        <v>70.0</v>
      </c>
      <c r="M154" s="16">
        <v>95.0</v>
      </c>
      <c r="N154" s="16">
        <f t="shared" ref="N154:N156" si="11">AVERAGE(I154:M154)</f>
        <v>84</v>
      </c>
      <c r="O154" s="16">
        <v>80.0</v>
      </c>
      <c r="P154" s="16">
        <v>85.0</v>
      </c>
      <c r="Q154" s="16">
        <v>90.0</v>
      </c>
      <c r="R154" s="16">
        <v>95.0</v>
      </c>
      <c r="S154" s="16">
        <v>100.0</v>
      </c>
      <c r="T154" s="16">
        <v>60.0</v>
      </c>
      <c r="U154" s="16">
        <v>40.0</v>
      </c>
      <c r="V154" s="16">
        <v>20.0</v>
      </c>
      <c r="W154" s="16" t="s">
        <v>3313</v>
      </c>
      <c r="X154" s="26" t="s">
        <v>3314</v>
      </c>
    </row>
    <row r="155" ht="15.75" customHeight="1">
      <c r="B155" s="16" t="s">
        <v>225</v>
      </c>
      <c r="C155" s="16" t="s">
        <v>25</v>
      </c>
      <c r="D155" s="16" t="s">
        <v>3315</v>
      </c>
      <c r="E155" s="22">
        <v>44932.0</v>
      </c>
      <c r="F155" s="16" t="s">
        <v>3312</v>
      </c>
      <c r="G155" s="16" t="s">
        <v>3300</v>
      </c>
      <c r="H155" s="16" t="s">
        <v>29</v>
      </c>
      <c r="I155" s="16">
        <v>90.0</v>
      </c>
      <c r="J155" s="16">
        <v>70.0</v>
      </c>
      <c r="K155" s="16">
        <v>85.0</v>
      </c>
      <c r="L155" s="16">
        <v>60.0</v>
      </c>
      <c r="M155" s="16">
        <v>80.0</v>
      </c>
      <c r="N155" s="16">
        <f t="shared" si="11"/>
        <v>77</v>
      </c>
      <c r="O155" s="16">
        <v>90.0</v>
      </c>
      <c r="P155" s="16">
        <v>95.0</v>
      </c>
      <c r="Q155" s="16">
        <v>95.0</v>
      </c>
      <c r="R155" s="16">
        <v>100.0</v>
      </c>
      <c r="S155" s="16">
        <v>100.0</v>
      </c>
      <c r="T155" s="16">
        <v>60.0</v>
      </c>
      <c r="U155" s="16">
        <v>40.0</v>
      </c>
      <c r="V155" s="16">
        <v>20.0</v>
      </c>
    </row>
    <row r="156" ht="15.75" customHeight="1">
      <c r="B156" s="16" t="s">
        <v>297</v>
      </c>
      <c r="C156" s="16" t="s">
        <v>25</v>
      </c>
      <c r="D156" s="16" t="s">
        <v>3316</v>
      </c>
      <c r="E156" s="22">
        <v>43841.0</v>
      </c>
      <c r="F156" s="16" t="s">
        <v>3312</v>
      </c>
      <c r="G156" s="16" t="s">
        <v>3300</v>
      </c>
      <c r="H156" s="16" t="s">
        <v>29</v>
      </c>
      <c r="I156" s="16">
        <v>85.0</v>
      </c>
      <c r="J156" s="16">
        <v>90.0</v>
      </c>
      <c r="K156" s="16">
        <v>85.0</v>
      </c>
      <c r="L156" s="16">
        <v>85.0</v>
      </c>
      <c r="M156" s="16">
        <v>95.0</v>
      </c>
      <c r="N156" s="16">
        <f t="shared" si="11"/>
        <v>88</v>
      </c>
      <c r="O156" s="16">
        <v>85.0</v>
      </c>
      <c r="P156" s="16">
        <v>90.0</v>
      </c>
      <c r="Q156" s="16">
        <v>95.0</v>
      </c>
      <c r="R156" s="16">
        <v>100.0</v>
      </c>
      <c r="S156" s="16">
        <v>100.0</v>
      </c>
      <c r="T156" s="16">
        <v>60.0</v>
      </c>
      <c r="U156" s="16">
        <v>40.0</v>
      </c>
      <c r="V156" s="16">
        <v>20.0</v>
      </c>
      <c r="X156" s="26" t="s">
        <v>3317</v>
      </c>
    </row>
    <row r="157" ht="15.75" customHeight="1">
      <c r="A157" s="16"/>
      <c r="B157" s="16"/>
      <c r="C157" s="16"/>
      <c r="D157" s="16"/>
      <c r="E157" s="22"/>
      <c r="F157" s="16"/>
      <c r="G157" s="16"/>
      <c r="H157" s="16"/>
      <c r="I157" s="16"/>
      <c r="J157" s="16"/>
      <c r="K157" s="16"/>
      <c r="L157" s="16"/>
      <c r="M157" s="16"/>
      <c r="N157" s="20"/>
      <c r="O157" s="16"/>
      <c r="P157" s="16"/>
      <c r="Q157" s="16"/>
      <c r="R157" s="16"/>
      <c r="S157" s="16"/>
      <c r="T157" s="16"/>
      <c r="U157" s="16"/>
      <c r="V157" s="16"/>
      <c r="W157" s="16"/>
      <c r="X157" s="23"/>
    </row>
    <row r="158" ht="15.75" customHeight="1">
      <c r="A158" s="16">
        <v>1646.0</v>
      </c>
      <c r="B158" s="16"/>
      <c r="C158" s="15" t="s">
        <v>25</v>
      </c>
      <c r="D158" s="27" t="s">
        <v>46</v>
      </c>
      <c r="E158" s="22"/>
      <c r="F158" s="16" t="s">
        <v>3318</v>
      </c>
      <c r="G158" s="16" t="s">
        <v>3300</v>
      </c>
      <c r="H158" s="15" t="s">
        <v>29</v>
      </c>
      <c r="I158" s="16"/>
      <c r="J158" s="16"/>
      <c r="K158" s="16"/>
      <c r="L158" s="16"/>
      <c r="M158" s="16"/>
      <c r="N158" s="20"/>
      <c r="O158" s="16"/>
      <c r="P158" s="16"/>
      <c r="Q158" s="16"/>
      <c r="R158" s="16"/>
      <c r="S158" s="16"/>
      <c r="T158" s="16"/>
      <c r="U158" s="16"/>
      <c r="V158" s="16"/>
      <c r="W158" s="16"/>
      <c r="X158" s="23"/>
    </row>
    <row r="159" ht="15.75" customHeight="1">
      <c r="A159" s="16"/>
      <c r="B159" s="16"/>
      <c r="C159" s="15"/>
      <c r="D159" s="16"/>
      <c r="E159" s="22"/>
      <c r="F159" s="16"/>
      <c r="G159" s="16"/>
      <c r="H159" s="16"/>
      <c r="I159" s="16"/>
      <c r="J159" s="16"/>
      <c r="K159" s="16"/>
      <c r="L159" s="16"/>
      <c r="M159" s="16"/>
      <c r="N159" s="20"/>
      <c r="O159" s="16"/>
      <c r="P159" s="16"/>
      <c r="Q159" s="16"/>
      <c r="R159" s="16"/>
      <c r="S159" s="16"/>
      <c r="T159" s="16"/>
      <c r="U159" s="16"/>
      <c r="V159" s="16"/>
      <c r="W159" s="16"/>
      <c r="X159" s="23"/>
    </row>
    <row r="160" ht="15.75" customHeight="1">
      <c r="A160" s="16">
        <v>2580.0</v>
      </c>
      <c r="B160" s="16" t="s">
        <v>70</v>
      </c>
      <c r="C160" s="15" t="s">
        <v>25</v>
      </c>
      <c r="D160" s="16" t="s">
        <v>3319</v>
      </c>
      <c r="E160" s="22">
        <v>45141.0</v>
      </c>
      <c r="F160" s="27" t="s">
        <v>3320</v>
      </c>
      <c r="G160" s="16" t="s">
        <v>3300</v>
      </c>
      <c r="H160" s="16" t="s">
        <v>29</v>
      </c>
      <c r="I160" s="16">
        <v>31.0</v>
      </c>
      <c r="J160" s="16">
        <v>33.0</v>
      </c>
      <c r="K160" s="16">
        <v>29.0</v>
      </c>
      <c r="L160" s="16">
        <v>28.0</v>
      </c>
      <c r="M160" s="16">
        <v>10.0</v>
      </c>
      <c r="N160" s="20">
        <f t="shared" ref="N160:N161" si="12">AVERAGE(I160:M160)</f>
        <v>26.2</v>
      </c>
      <c r="O160" s="16">
        <v>10.0</v>
      </c>
      <c r="P160" s="16">
        <v>35.0</v>
      </c>
      <c r="Q160" s="16">
        <v>47.0</v>
      </c>
      <c r="R160" s="16">
        <v>87.0</v>
      </c>
      <c r="S160" s="16">
        <v>96.0</v>
      </c>
      <c r="T160" s="16">
        <v>90.0</v>
      </c>
      <c r="U160" s="16">
        <v>65.0</v>
      </c>
      <c r="V160" s="16">
        <v>90.0</v>
      </c>
      <c r="W160" s="16" t="s">
        <v>3219</v>
      </c>
      <c r="X160" s="26" t="s">
        <v>3321</v>
      </c>
    </row>
    <row r="161" ht="15.75" customHeight="1">
      <c r="B161" s="16" t="s">
        <v>212</v>
      </c>
      <c r="C161" s="15" t="s">
        <v>25</v>
      </c>
      <c r="D161" s="16" t="s">
        <v>3322</v>
      </c>
      <c r="E161" s="22">
        <v>45141.0</v>
      </c>
      <c r="F161" s="27" t="s">
        <v>3320</v>
      </c>
      <c r="G161" s="16" t="s">
        <v>3300</v>
      </c>
      <c r="H161" s="16" t="s">
        <v>29</v>
      </c>
      <c r="I161" s="16">
        <v>59.0</v>
      </c>
      <c r="J161" s="16">
        <v>68.0</v>
      </c>
      <c r="K161" s="16">
        <v>54.0</v>
      </c>
      <c r="L161" s="16">
        <v>58.0</v>
      </c>
      <c r="M161" s="16">
        <v>79.0</v>
      </c>
      <c r="N161" s="20">
        <f t="shared" si="12"/>
        <v>63.6</v>
      </c>
      <c r="O161" s="16">
        <v>60.0</v>
      </c>
      <c r="P161" s="16">
        <v>89.0</v>
      </c>
      <c r="Q161" s="16">
        <v>91.0</v>
      </c>
      <c r="R161" s="16">
        <v>84.0</v>
      </c>
      <c r="S161" s="16">
        <v>97.0</v>
      </c>
      <c r="T161" s="16">
        <v>93.0</v>
      </c>
      <c r="U161" s="16">
        <v>81.0</v>
      </c>
      <c r="V161" s="16">
        <v>87.0</v>
      </c>
    </row>
    <row r="162" ht="15.75" customHeight="1">
      <c r="A162" s="16"/>
      <c r="B162" s="16"/>
      <c r="C162" s="15"/>
      <c r="D162" s="16"/>
      <c r="E162" s="22"/>
      <c r="F162" s="16"/>
      <c r="G162" s="16"/>
      <c r="H162" s="16"/>
      <c r="I162" s="16"/>
      <c r="J162" s="16"/>
      <c r="K162" s="16"/>
      <c r="L162" s="16"/>
      <c r="M162" s="16"/>
      <c r="N162" s="20"/>
      <c r="O162" s="16"/>
      <c r="P162" s="16"/>
      <c r="Q162" s="16"/>
      <c r="R162" s="16"/>
      <c r="S162" s="16"/>
      <c r="T162" s="16"/>
      <c r="U162" s="16"/>
      <c r="V162" s="16"/>
      <c r="W162" s="16"/>
      <c r="X162" s="23"/>
    </row>
    <row r="163" ht="15.75" customHeight="1">
      <c r="A163" s="16">
        <v>564.0</v>
      </c>
      <c r="B163" s="16" t="s">
        <v>664</v>
      </c>
      <c r="C163" s="16" t="s">
        <v>25</v>
      </c>
      <c r="D163" s="16" t="s">
        <v>3323</v>
      </c>
      <c r="E163" s="22" t="s">
        <v>3324</v>
      </c>
      <c r="F163" s="27" t="s">
        <v>3325</v>
      </c>
      <c r="G163" s="16" t="s">
        <v>3300</v>
      </c>
      <c r="H163" s="19" t="s">
        <v>29</v>
      </c>
      <c r="I163" s="16">
        <v>85.0</v>
      </c>
      <c r="J163" s="16">
        <v>90.0</v>
      </c>
      <c r="K163" s="16">
        <v>85.0</v>
      </c>
      <c r="L163" s="16">
        <v>90.0</v>
      </c>
      <c r="M163" s="16">
        <v>90.0</v>
      </c>
      <c r="N163" s="20">
        <f t="shared" ref="N163:N175" si="13">AVERAGE(I163:M163)</f>
        <v>88</v>
      </c>
      <c r="O163" s="16">
        <v>65.0</v>
      </c>
      <c r="P163" s="16">
        <v>79.0</v>
      </c>
      <c r="Q163" s="16">
        <v>88.0</v>
      </c>
      <c r="R163" s="16">
        <v>97.0</v>
      </c>
      <c r="S163" s="16">
        <v>95.0</v>
      </c>
      <c r="T163" s="16">
        <v>85.0</v>
      </c>
      <c r="U163" s="16">
        <v>78.0</v>
      </c>
      <c r="V163" s="16">
        <v>70.0</v>
      </c>
      <c r="W163" s="16" t="s">
        <v>3326</v>
      </c>
      <c r="X163" s="21" t="s">
        <v>3327</v>
      </c>
    </row>
    <row r="164" ht="15.75" customHeight="1">
      <c r="B164" s="16" t="s">
        <v>1903</v>
      </c>
      <c r="C164" s="16" t="s">
        <v>25</v>
      </c>
      <c r="D164" s="16" t="s">
        <v>2386</v>
      </c>
      <c r="E164" s="22" t="s">
        <v>3324</v>
      </c>
      <c r="F164" s="27" t="s">
        <v>3325</v>
      </c>
      <c r="G164" s="16" t="s">
        <v>3300</v>
      </c>
      <c r="H164" s="19" t="s">
        <v>29</v>
      </c>
      <c r="I164" s="16">
        <v>85.0</v>
      </c>
      <c r="J164" s="16">
        <v>90.0</v>
      </c>
      <c r="K164" s="16">
        <v>88.0</v>
      </c>
      <c r="L164" s="16">
        <v>92.0</v>
      </c>
      <c r="M164" s="16">
        <v>90.0</v>
      </c>
      <c r="N164" s="20">
        <f t="shared" si="13"/>
        <v>89</v>
      </c>
      <c r="O164" s="16">
        <v>79.0</v>
      </c>
      <c r="P164" s="16">
        <v>85.0</v>
      </c>
      <c r="Q164" s="16">
        <v>93.0</v>
      </c>
      <c r="R164" s="16">
        <v>99.0</v>
      </c>
      <c r="S164" s="16">
        <v>93.0</v>
      </c>
      <c r="T164" s="16">
        <v>80.0</v>
      </c>
      <c r="U164" s="16">
        <v>70.0</v>
      </c>
      <c r="V164" s="16">
        <v>60.0</v>
      </c>
      <c r="W164" s="16" t="s">
        <v>3326</v>
      </c>
    </row>
    <row r="165" ht="15.75" customHeight="1">
      <c r="B165" s="16" t="s">
        <v>253</v>
      </c>
      <c r="C165" s="16" t="s">
        <v>25</v>
      </c>
      <c r="D165" s="16" t="s">
        <v>3328</v>
      </c>
      <c r="E165" s="22" t="s">
        <v>3324</v>
      </c>
      <c r="F165" s="27" t="s">
        <v>3325</v>
      </c>
      <c r="G165" s="16" t="s">
        <v>3300</v>
      </c>
      <c r="H165" s="19" t="s">
        <v>29</v>
      </c>
      <c r="I165" s="16">
        <v>85.0</v>
      </c>
      <c r="J165" s="16">
        <v>90.0</v>
      </c>
      <c r="K165" s="16">
        <v>90.0</v>
      </c>
      <c r="L165" s="16">
        <v>85.0</v>
      </c>
      <c r="M165" s="16">
        <v>90.0</v>
      </c>
      <c r="N165" s="20">
        <f t="shared" si="13"/>
        <v>88</v>
      </c>
      <c r="O165" s="16">
        <v>78.0</v>
      </c>
      <c r="P165" s="16">
        <v>87.0</v>
      </c>
      <c r="Q165" s="16">
        <v>94.0</v>
      </c>
      <c r="R165" s="16">
        <v>99.0</v>
      </c>
      <c r="S165" s="16">
        <v>94.0</v>
      </c>
      <c r="T165" s="16">
        <v>80.0</v>
      </c>
      <c r="U165" s="16">
        <v>72.0</v>
      </c>
      <c r="V165" s="16">
        <v>63.0</v>
      </c>
      <c r="W165" s="16" t="s">
        <v>30</v>
      </c>
    </row>
    <row r="166" ht="15.75" customHeight="1">
      <c r="B166" s="16" t="s">
        <v>1223</v>
      </c>
      <c r="C166" s="16" t="s">
        <v>25</v>
      </c>
      <c r="D166" s="16" t="s">
        <v>3329</v>
      </c>
      <c r="E166" s="22" t="s">
        <v>3324</v>
      </c>
      <c r="F166" s="27" t="s">
        <v>3325</v>
      </c>
      <c r="G166" s="16" t="s">
        <v>3300</v>
      </c>
      <c r="H166" s="19" t="s">
        <v>29</v>
      </c>
      <c r="I166" s="16">
        <v>90.0</v>
      </c>
      <c r="J166" s="16">
        <v>100.0</v>
      </c>
      <c r="K166" s="16">
        <v>95.0</v>
      </c>
      <c r="L166" s="16">
        <v>90.0</v>
      </c>
      <c r="M166" s="16">
        <v>95.0</v>
      </c>
      <c r="N166" s="20">
        <f t="shared" si="13"/>
        <v>94</v>
      </c>
      <c r="O166" s="16">
        <v>79.0</v>
      </c>
      <c r="P166" s="16">
        <v>88.0</v>
      </c>
      <c r="Q166" s="16">
        <v>95.0</v>
      </c>
      <c r="R166" s="16">
        <v>98.0</v>
      </c>
      <c r="S166" s="16">
        <v>95.0</v>
      </c>
      <c r="T166" s="16">
        <v>75.0</v>
      </c>
      <c r="U166" s="16">
        <v>68.0</v>
      </c>
      <c r="V166" s="16">
        <v>59.0</v>
      </c>
      <c r="W166" s="16" t="s">
        <v>30</v>
      </c>
    </row>
    <row r="167" ht="15.75" customHeight="1">
      <c r="B167" s="16" t="s">
        <v>253</v>
      </c>
      <c r="C167" s="16" t="s">
        <v>25</v>
      </c>
      <c r="D167" s="16" t="s">
        <v>3330</v>
      </c>
      <c r="E167" s="22" t="s">
        <v>3324</v>
      </c>
      <c r="F167" s="27" t="s">
        <v>3325</v>
      </c>
      <c r="G167" s="16" t="s">
        <v>3300</v>
      </c>
      <c r="H167" s="19" t="s">
        <v>29</v>
      </c>
      <c r="I167" s="16">
        <v>85.0</v>
      </c>
      <c r="J167" s="16">
        <v>95.0</v>
      </c>
      <c r="K167" s="16">
        <v>95.0</v>
      </c>
      <c r="L167" s="16">
        <v>90.0</v>
      </c>
      <c r="M167" s="16">
        <v>90.0</v>
      </c>
      <c r="N167" s="20">
        <f t="shared" si="13"/>
        <v>91</v>
      </c>
      <c r="O167" s="16">
        <v>78.0</v>
      </c>
      <c r="P167" s="16">
        <v>85.0</v>
      </c>
      <c r="Q167" s="16">
        <v>95.0</v>
      </c>
      <c r="R167" s="16">
        <v>99.0</v>
      </c>
      <c r="S167" s="16">
        <v>90.0</v>
      </c>
      <c r="T167" s="16">
        <v>73.0</v>
      </c>
      <c r="U167" s="16">
        <v>65.0</v>
      </c>
      <c r="V167" s="16">
        <v>55.0</v>
      </c>
      <c r="W167" s="16" t="s">
        <v>30</v>
      </c>
    </row>
    <row r="168" ht="15.75" customHeight="1">
      <c r="B168" s="16" t="s">
        <v>400</v>
      </c>
      <c r="C168" s="16" t="s">
        <v>25</v>
      </c>
      <c r="D168" s="16" t="s">
        <v>3331</v>
      </c>
      <c r="E168" s="22" t="s">
        <v>3324</v>
      </c>
      <c r="F168" s="27" t="s">
        <v>3325</v>
      </c>
      <c r="G168" s="16" t="s">
        <v>3300</v>
      </c>
      <c r="H168" s="19" t="s">
        <v>29</v>
      </c>
      <c r="I168" s="16">
        <v>90.0</v>
      </c>
      <c r="J168" s="16">
        <v>95.0</v>
      </c>
      <c r="K168" s="16">
        <v>90.0</v>
      </c>
      <c r="L168" s="16">
        <v>95.0</v>
      </c>
      <c r="M168" s="16">
        <v>95.0</v>
      </c>
      <c r="N168" s="20">
        <f t="shared" si="13"/>
        <v>93</v>
      </c>
      <c r="O168" s="16">
        <v>77.0</v>
      </c>
      <c r="P168" s="16">
        <v>86.0</v>
      </c>
      <c r="Q168" s="16">
        <v>96.0</v>
      </c>
      <c r="R168" s="16">
        <v>98.0</v>
      </c>
      <c r="S168" s="16">
        <v>92.0</v>
      </c>
      <c r="T168" s="16">
        <v>70.0</v>
      </c>
      <c r="U168" s="16">
        <v>60.0</v>
      </c>
      <c r="V168" s="16">
        <v>50.0</v>
      </c>
      <c r="W168" s="16" t="s">
        <v>30</v>
      </c>
    </row>
    <row r="169" ht="15.75" customHeight="1">
      <c r="B169" s="16" t="s">
        <v>1231</v>
      </c>
      <c r="C169" s="16" t="s">
        <v>25</v>
      </c>
      <c r="D169" s="16" t="s">
        <v>3332</v>
      </c>
      <c r="E169" s="22" t="s">
        <v>3324</v>
      </c>
      <c r="F169" s="27" t="s">
        <v>3325</v>
      </c>
      <c r="G169" s="16" t="s">
        <v>3300</v>
      </c>
      <c r="H169" s="19" t="s">
        <v>29</v>
      </c>
      <c r="I169" s="16">
        <v>90.0</v>
      </c>
      <c r="J169" s="16">
        <v>95.0</v>
      </c>
      <c r="K169" s="16">
        <v>93.0</v>
      </c>
      <c r="L169" s="16">
        <v>95.0</v>
      </c>
      <c r="M169" s="16">
        <v>95.0</v>
      </c>
      <c r="N169" s="20">
        <f t="shared" si="13"/>
        <v>93.6</v>
      </c>
      <c r="O169" s="16">
        <v>80.0</v>
      </c>
      <c r="P169" s="16">
        <v>85.0</v>
      </c>
      <c r="Q169" s="16">
        <v>95.0</v>
      </c>
      <c r="R169" s="16">
        <v>99.0</v>
      </c>
      <c r="S169" s="16">
        <v>88.0</v>
      </c>
      <c r="T169" s="16">
        <v>65.0</v>
      </c>
      <c r="U169" s="16">
        <v>55.0</v>
      </c>
      <c r="V169" s="16">
        <v>47.0</v>
      </c>
      <c r="W169" s="16" t="s">
        <v>30</v>
      </c>
    </row>
    <row r="170" ht="15.75" customHeight="1">
      <c r="B170" s="16" t="s">
        <v>1031</v>
      </c>
      <c r="C170" s="16" t="s">
        <v>25</v>
      </c>
      <c r="D170" s="16" t="s">
        <v>3333</v>
      </c>
      <c r="E170" s="22" t="s">
        <v>3324</v>
      </c>
      <c r="F170" s="27" t="s">
        <v>3325</v>
      </c>
      <c r="G170" s="16" t="s">
        <v>3300</v>
      </c>
      <c r="H170" s="19" t="s">
        <v>29</v>
      </c>
      <c r="I170" s="16">
        <v>91.0</v>
      </c>
      <c r="J170" s="16">
        <v>95.0</v>
      </c>
      <c r="K170" s="16">
        <v>95.0</v>
      </c>
      <c r="L170" s="16">
        <v>90.0</v>
      </c>
      <c r="M170" s="16">
        <v>95.0</v>
      </c>
      <c r="N170" s="20">
        <f t="shared" si="13"/>
        <v>93.2</v>
      </c>
      <c r="O170" s="16">
        <v>80.0</v>
      </c>
      <c r="P170" s="16">
        <v>87.0</v>
      </c>
      <c r="Q170" s="16">
        <v>96.0</v>
      </c>
      <c r="R170" s="16">
        <v>99.0</v>
      </c>
      <c r="S170" s="16">
        <v>85.0</v>
      </c>
      <c r="T170" s="16">
        <v>60.0</v>
      </c>
      <c r="U170" s="16">
        <v>50.0</v>
      </c>
      <c r="V170" s="16">
        <v>40.0</v>
      </c>
      <c r="W170" s="16" t="s">
        <v>30</v>
      </c>
    </row>
    <row r="171" ht="15.75" customHeight="1">
      <c r="B171" s="16" t="s">
        <v>2091</v>
      </c>
      <c r="C171" s="16" t="s">
        <v>25</v>
      </c>
      <c r="D171" s="16" t="s">
        <v>3334</v>
      </c>
      <c r="E171" s="22" t="s">
        <v>3324</v>
      </c>
      <c r="F171" s="27" t="s">
        <v>3325</v>
      </c>
      <c r="G171" s="16" t="s">
        <v>3300</v>
      </c>
      <c r="H171" s="19" t="s">
        <v>29</v>
      </c>
      <c r="I171" s="16">
        <v>85.0</v>
      </c>
      <c r="J171" s="16">
        <v>95.0</v>
      </c>
      <c r="K171" s="16">
        <v>90.0</v>
      </c>
      <c r="L171" s="16">
        <v>90.0</v>
      </c>
      <c r="M171" s="16">
        <v>95.0</v>
      </c>
      <c r="N171" s="20">
        <f t="shared" si="13"/>
        <v>91</v>
      </c>
      <c r="O171" s="16">
        <v>80.0</v>
      </c>
      <c r="P171" s="16">
        <v>88.0</v>
      </c>
      <c r="Q171" s="16">
        <v>95.0</v>
      </c>
      <c r="R171" s="16">
        <v>99.0</v>
      </c>
      <c r="S171" s="16">
        <v>84.0</v>
      </c>
      <c r="T171" s="16">
        <v>65.0</v>
      </c>
      <c r="U171" s="16">
        <v>55.0</v>
      </c>
      <c r="V171" s="16">
        <v>48.0</v>
      </c>
      <c r="W171" s="16" t="s">
        <v>30</v>
      </c>
    </row>
    <row r="172" ht="15.75" customHeight="1">
      <c r="B172" s="16" t="s">
        <v>975</v>
      </c>
      <c r="C172" s="16" t="s">
        <v>25</v>
      </c>
      <c r="D172" s="16" t="s">
        <v>3335</v>
      </c>
      <c r="E172" s="22" t="s">
        <v>3324</v>
      </c>
      <c r="F172" s="27" t="s">
        <v>3325</v>
      </c>
      <c r="G172" s="16" t="s">
        <v>3300</v>
      </c>
      <c r="H172" s="19" t="s">
        <v>29</v>
      </c>
      <c r="I172" s="16">
        <v>85.0</v>
      </c>
      <c r="J172" s="16">
        <v>95.0</v>
      </c>
      <c r="K172" s="16">
        <v>100.0</v>
      </c>
      <c r="L172" s="16">
        <v>90.0</v>
      </c>
      <c r="M172" s="16">
        <v>95.0</v>
      </c>
      <c r="N172" s="20">
        <f t="shared" si="13"/>
        <v>93</v>
      </c>
      <c r="O172" s="16">
        <v>80.0</v>
      </c>
      <c r="P172" s="16">
        <v>86.0</v>
      </c>
      <c r="Q172" s="16">
        <v>94.0</v>
      </c>
      <c r="R172" s="16">
        <v>100.0</v>
      </c>
      <c r="S172" s="16">
        <v>85.0</v>
      </c>
      <c r="T172" s="16">
        <v>67.0</v>
      </c>
      <c r="U172" s="16">
        <v>58.0</v>
      </c>
      <c r="V172" s="16">
        <v>50.0</v>
      </c>
      <c r="W172" s="16" t="s">
        <v>30</v>
      </c>
    </row>
    <row r="173" ht="15.75" customHeight="1">
      <c r="B173" s="16" t="s">
        <v>49</v>
      </c>
      <c r="C173" s="16" t="s">
        <v>25</v>
      </c>
      <c r="D173" s="16" t="s">
        <v>3336</v>
      </c>
      <c r="E173" s="22" t="s">
        <v>3337</v>
      </c>
      <c r="F173" s="27" t="s">
        <v>3325</v>
      </c>
      <c r="G173" s="16" t="s">
        <v>3300</v>
      </c>
      <c r="H173" s="19" t="s">
        <v>29</v>
      </c>
      <c r="I173" s="16">
        <v>80.0</v>
      </c>
      <c r="J173" s="16">
        <v>85.0</v>
      </c>
      <c r="K173" s="16">
        <v>80.0</v>
      </c>
      <c r="L173" s="16">
        <v>90.0</v>
      </c>
      <c r="M173" s="16">
        <v>95.0</v>
      </c>
      <c r="N173" s="20">
        <f t="shared" si="13"/>
        <v>86</v>
      </c>
      <c r="O173" s="16">
        <v>75.0</v>
      </c>
      <c r="P173" s="16">
        <v>85.0</v>
      </c>
      <c r="Q173" s="16">
        <v>90.0</v>
      </c>
      <c r="R173" s="16">
        <v>99.0</v>
      </c>
      <c r="S173" s="16">
        <v>88.0</v>
      </c>
      <c r="T173" s="16">
        <v>70.0</v>
      </c>
      <c r="U173" s="16">
        <v>65.0</v>
      </c>
      <c r="V173" s="16">
        <v>60.0</v>
      </c>
      <c r="W173" s="16" t="s">
        <v>30</v>
      </c>
      <c r="X173" s="26" t="s">
        <v>3338</v>
      </c>
    </row>
    <row r="174" ht="15.75" customHeight="1">
      <c r="B174" s="16" t="s">
        <v>334</v>
      </c>
      <c r="C174" s="16" t="s">
        <v>25</v>
      </c>
      <c r="D174" s="16" t="s">
        <v>3339</v>
      </c>
      <c r="E174" s="22" t="s">
        <v>3337</v>
      </c>
      <c r="F174" s="27" t="s">
        <v>3325</v>
      </c>
      <c r="G174" s="16" t="s">
        <v>3300</v>
      </c>
      <c r="H174" s="19" t="s">
        <v>29</v>
      </c>
      <c r="I174" s="16">
        <v>70.0</v>
      </c>
      <c r="J174" s="16">
        <v>85.0</v>
      </c>
      <c r="K174" s="16">
        <v>80.0</v>
      </c>
      <c r="L174" s="16">
        <v>85.0</v>
      </c>
      <c r="M174" s="16">
        <v>90.0</v>
      </c>
      <c r="N174" s="20">
        <f t="shared" si="13"/>
        <v>82</v>
      </c>
      <c r="O174" s="16">
        <v>75.0</v>
      </c>
      <c r="P174" s="16">
        <v>85.0</v>
      </c>
      <c r="Q174" s="16">
        <v>92.0</v>
      </c>
      <c r="R174" s="16">
        <v>99.0</v>
      </c>
      <c r="S174" s="16">
        <v>88.0</v>
      </c>
      <c r="T174" s="16">
        <v>75.0</v>
      </c>
      <c r="U174" s="16">
        <v>70.0</v>
      </c>
      <c r="V174" s="16">
        <v>63.0</v>
      </c>
      <c r="W174" s="16" t="s">
        <v>30</v>
      </c>
    </row>
    <row r="175" ht="15.75" customHeight="1">
      <c r="B175" s="16" t="s">
        <v>177</v>
      </c>
      <c r="C175" s="16" t="s">
        <v>25</v>
      </c>
      <c r="D175" s="16" t="s">
        <v>3340</v>
      </c>
      <c r="E175" s="22" t="s">
        <v>3337</v>
      </c>
      <c r="F175" s="27" t="s">
        <v>3325</v>
      </c>
      <c r="G175" s="16" t="s">
        <v>3300</v>
      </c>
      <c r="H175" s="19" t="s">
        <v>29</v>
      </c>
      <c r="I175" s="16">
        <v>70.0</v>
      </c>
      <c r="J175" s="16">
        <v>85.0</v>
      </c>
      <c r="K175" s="16">
        <v>80.0</v>
      </c>
      <c r="L175" s="16">
        <v>85.0</v>
      </c>
      <c r="M175" s="16">
        <v>80.0</v>
      </c>
      <c r="N175" s="20">
        <f t="shared" si="13"/>
        <v>80</v>
      </c>
      <c r="O175" s="16">
        <v>77.0</v>
      </c>
      <c r="P175" s="16">
        <v>87.0</v>
      </c>
      <c r="Q175" s="16">
        <v>90.0</v>
      </c>
      <c r="R175" s="16">
        <v>98.0</v>
      </c>
      <c r="S175" s="16">
        <v>87.0</v>
      </c>
      <c r="T175" s="16">
        <v>75.0</v>
      </c>
      <c r="U175" s="16">
        <v>70.0</v>
      </c>
      <c r="V175" s="16">
        <v>62.0</v>
      </c>
      <c r="W175" s="16" t="s">
        <v>30</v>
      </c>
    </row>
    <row r="176" ht="15.75" customHeight="1">
      <c r="A176" s="16"/>
      <c r="B176" s="16"/>
      <c r="C176" s="16"/>
      <c r="D176" s="16"/>
      <c r="E176" s="22"/>
      <c r="F176" s="16"/>
      <c r="G176" s="16"/>
      <c r="H176" s="16"/>
      <c r="I176" s="16"/>
      <c r="J176" s="16"/>
      <c r="K176" s="16"/>
      <c r="L176" s="16"/>
      <c r="M176" s="16"/>
      <c r="N176" s="16"/>
      <c r="O176" s="16"/>
      <c r="P176" s="16"/>
      <c r="Q176" s="16"/>
      <c r="R176" s="16"/>
      <c r="S176" s="16"/>
      <c r="T176" s="16"/>
      <c r="U176" s="16"/>
      <c r="V176" s="16"/>
      <c r="W176" s="16"/>
      <c r="X176" s="16"/>
    </row>
    <row r="177" ht="15.75" customHeight="1">
      <c r="A177" s="16">
        <v>120.0</v>
      </c>
      <c r="B177" s="16" t="s">
        <v>34</v>
      </c>
      <c r="C177" s="19" t="s">
        <v>25</v>
      </c>
      <c r="D177" s="16" t="s">
        <v>3341</v>
      </c>
      <c r="E177" s="18">
        <v>43473.0</v>
      </c>
      <c r="F177" s="16" t="s">
        <v>3342</v>
      </c>
      <c r="G177" s="16" t="s">
        <v>3343</v>
      </c>
      <c r="H177" s="19" t="s">
        <v>29</v>
      </c>
      <c r="I177" s="16">
        <v>89.0</v>
      </c>
      <c r="J177" s="16">
        <v>92.0</v>
      </c>
      <c r="K177" s="16">
        <v>90.0</v>
      </c>
      <c r="L177" s="16">
        <v>88.0</v>
      </c>
      <c r="M177" s="16">
        <v>93.0</v>
      </c>
      <c r="N177" s="42">
        <f t="shared" ref="N177:N182" si="14">AVERAGE(I177:M177)</f>
        <v>90.4</v>
      </c>
      <c r="O177" s="16">
        <v>78.0</v>
      </c>
      <c r="P177" s="16">
        <v>83.0</v>
      </c>
      <c r="Q177" s="16">
        <v>90.0</v>
      </c>
      <c r="R177" s="16">
        <v>99.0</v>
      </c>
      <c r="S177" s="16">
        <v>98.0</v>
      </c>
      <c r="T177" s="16">
        <v>85.0</v>
      </c>
      <c r="U177" s="16">
        <v>79.0</v>
      </c>
      <c r="V177" s="16">
        <v>70.0</v>
      </c>
      <c r="W177" s="16" t="s">
        <v>2705</v>
      </c>
      <c r="X177" s="26" t="s">
        <v>3344</v>
      </c>
    </row>
    <row r="178" ht="15.75" customHeight="1">
      <c r="B178" s="16" t="s">
        <v>223</v>
      </c>
      <c r="C178" s="19" t="s">
        <v>25</v>
      </c>
      <c r="D178" s="16" t="s">
        <v>3345</v>
      </c>
      <c r="E178" s="18">
        <v>43473.0</v>
      </c>
      <c r="F178" s="16" t="s">
        <v>3342</v>
      </c>
      <c r="G178" s="16" t="s">
        <v>3343</v>
      </c>
      <c r="H178" s="19" t="s">
        <v>29</v>
      </c>
      <c r="I178" s="16">
        <v>82.0</v>
      </c>
      <c r="J178" s="16">
        <v>92.0</v>
      </c>
      <c r="K178" s="16">
        <v>93.0</v>
      </c>
      <c r="L178" s="16">
        <v>87.0</v>
      </c>
      <c r="M178" s="16">
        <v>90.0</v>
      </c>
      <c r="N178" s="42">
        <f t="shared" si="14"/>
        <v>88.8</v>
      </c>
      <c r="O178" s="16">
        <v>75.0</v>
      </c>
      <c r="P178" s="16">
        <v>80.0</v>
      </c>
      <c r="Q178" s="16">
        <v>87.0</v>
      </c>
      <c r="R178" s="16">
        <v>95.0</v>
      </c>
      <c r="S178" s="16">
        <v>99.0</v>
      </c>
      <c r="T178" s="16">
        <v>83.0</v>
      </c>
      <c r="U178" s="16">
        <v>76.0</v>
      </c>
      <c r="V178" s="16">
        <v>68.0</v>
      </c>
      <c r="W178" s="16" t="s">
        <v>2507</v>
      </c>
    </row>
    <row r="179" ht="15.75" customHeight="1">
      <c r="B179" s="16" t="s">
        <v>223</v>
      </c>
      <c r="C179" s="19" t="s">
        <v>25</v>
      </c>
      <c r="D179" s="16" t="s">
        <v>3346</v>
      </c>
      <c r="E179" s="18">
        <v>43473.0</v>
      </c>
      <c r="F179" s="16" t="s">
        <v>3342</v>
      </c>
      <c r="G179" s="16" t="s">
        <v>3343</v>
      </c>
      <c r="H179" s="19" t="s">
        <v>29</v>
      </c>
      <c r="I179" s="16">
        <v>80.0</v>
      </c>
      <c r="J179" s="16">
        <v>85.0</v>
      </c>
      <c r="K179" s="16">
        <v>85.0</v>
      </c>
      <c r="L179" s="16">
        <v>80.0</v>
      </c>
      <c r="M179" s="16">
        <v>85.0</v>
      </c>
      <c r="N179" s="42">
        <f t="shared" si="14"/>
        <v>83</v>
      </c>
      <c r="O179" s="16">
        <v>72.0</v>
      </c>
      <c r="P179" s="16">
        <v>83.0</v>
      </c>
      <c r="Q179" s="16">
        <v>88.0</v>
      </c>
      <c r="R179" s="16">
        <v>96.0</v>
      </c>
      <c r="S179" s="16">
        <v>99.0</v>
      </c>
      <c r="T179" s="16">
        <v>82.0</v>
      </c>
      <c r="U179" s="16">
        <v>75.0</v>
      </c>
      <c r="V179" s="16">
        <v>70.0</v>
      </c>
      <c r="W179" s="16" t="s">
        <v>2705</v>
      </c>
    </row>
    <row r="180" ht="15.75" customHeight="1">
      <c r="B180" s="16" t="s">
        <v>274</v>
      </c>
      <c r="C180" s="19" t="s">
        <v>25</v>
      </c>
      <c r="D180" s="16" t="s">
        <v>3347</v>
      </c>
      <c r="E180" s="18">
        <v>43473.0</v>
      </c>
      <c r="F180" s="16" t="s">
        <v>3342</v>
      </c>
      <c r="G180" s="16" t="s">
        <v>3343</v>
      </c>
      <c r="H180" s="19" t="s">
        <v>29</v>
      </c>
      <c r="I180" s="16">
        <v>78.0</v>
      </c>
      <c r="J180" s="16">
        <v>87.0</v>
      </c>
      <c r="K180" s="16">
        <v>84.0</v>
      </c>
      <c r="L180" s="16">
        <v>78.0</v>
      </c>
      <c r="M180" s="16">
        <v>82.0</v>
      </c>
      <c r="N180" s="42">
        <f t="shared" si="14"/>
        <v>81.8</v>
      </c>
      <c r="O180" s="16">
        <v>71.0</v>
      </c>
      <c r="P180" s="16">
        <v>80.0</v>
      </c>
      <c r="Q180" s="16">
        <v>86.0</v>
      </c>
      <c r="R180" s="16">
        <v>97.0</v>
      </c>
      <c r="S180" s="16">
        <v>98.0</v>
      </c>
      <c r="T180" s="16">
        <v>84.0</v>
      </c>
      <c r="U180" s="16">
        <v>76.0</v>
      </c>
      <c r="V180" s="16">
        <v>69.0</v>
      </c>
      <c r="W180" s="16" t="s">
        <v>3348</v>
      </c>
    </row>
    <row r="181" ht="15.75" customHeight="1">
      <c r="B181" s="16" t="s">
        <v>3349</v>
      </c>
      <c r="C181" s="19" t="s">
        <v>25</v>
      </c>
      <c r="D181" s="16" t="s">
        <v>3350</v>
      </c>
      <c r="E181" s="18">
        <v>43473.0</v>
      </c>
      <c r="F181" s="16" t="s">
        <v>3342</v>
      </c>
      <c r="G181" s="16" t="s">
        <v>3343</v>
      </c>
      <c r="H181" s="19" t="s">
        <v>29</v>
      </c>
      <c r="I181" s="16">
        <v>78.0</v>
      </c>
      <c r="J181" s="16">
        <v>86.0</v>
      </c>
      <c r="K181" s="16">
        <v>83.0</v>
      </c>
      <c r="L181" s="16">
        <v>78.0</v>
      </c>
      <c r="M181" s="16">
        <v>84.0</v>
      </c>
      <c r="N181" s="42">
        <f t="shared" si="14"/>
        <v>81.8</v>
      </c>
      <c r="O181" s="16">
        <v>73.0</v>
      </c>
      <c r="P181" s="16">
        <v>82.0</v>
      </c>
      <c r="Q181" s="16">
        <v>85.0</v>
      </c>
      <c r="R181" s="16">
        <v>96.0</v>
      </c>
      <c r="S181" s="16">
        <v>97.0</v>
      </c>
      <c r="T181" s="16">
        <v>83.0</v>
      </c>
      <c r="U181" s="16">
        <v>74.0</v>
      </c>
      <c r="V181" s="16">
        <v>70.0</v>
      </c>
      <c r="W181" s="16" t="s">
        <v>3348</v>
      </c>
    </row>
    <row r="182" ht="15.75" customHeight="1">
      <c r="B182" s="16" t="s">
        <v>1563</v>
      </c>
      <c r="C182" s="19" t="s">
        <v>25</v>
      </c>
      <c r="D182" s="16" t="s">
        <v>3351</v>
      </c>
      <c r="E182" s="18">
        <v>43473.0</v>
      </c>
      <c r="F182" s="16" t="s">
        <v>3342</v>
      </c>
      <c r="G182" s="16" t="s">
        <v>3343</v>
      </c>
      <c r="H182" s="19" t="s">
        <v>29</v>
      </c>
      <c r="I182" s="16">
        <v>75.0</v>
      </c>
      <c r="J182" s="16">
        <v>73.0</v>
      </c>
      <c r="K182" s="16">
        <v>73.0</v>
      </c>
      <c r="L182" s="16">
        <v>80.0</v>
      </c>
      <c r="M182" s="16">
        <v>78.0</v>
      </c>
      <c r="N182" s="42">
        <f t="shared" si="14"/>
        <v>75.8</v>
      </c>
      <c r="O182" s="16">
        <v>75.0</v>
      </c>
      <c r="P182" s="16">
        <v>81.0</v>
      </c>
      <c r="Q182" s="16">
        <v>87.0</v>
      </c>
      <c r="R182" s="16">
        <v>98.0</v>
      </c>
      <c r="S182" s="16">
        <v>99.0</v>
      </c>
      <c r="T182" s="16">
        <v>85.0</v>
      </c>
      <c r="U182" s="16">
        <v>75.0</v>
      </c>
      <c r="V182" s="16">
        <v>68.0</v>
      </c>
      <c r="W182" s="16" t="s">
        <v>3352</v>
      </c>
    </row>
    <row r="183" ht="15.75" customHeight="1">
      <c r="A183" s="16"/>
      <c r="B183" s="16"/>
      <c r="C183" s="16"/>
      <c r="D183" s="16"/>
      <c r="E183" s="22"/>
      <c r="F183" s="16"/>
      <c r="G183" s="16"/>
      <c r="H183" s="16"/>
      <c r="I183" s="16"/>
      <c r="J183" s="16"/>
      <c r="K183" s="16"/>
      <c r="L183" s="16"/>
      <c r="M183" s="16"/>
      <c r="N183" s="16"/>
      <c r="O183" s="16"/>
      <c r="P183" s="16"/>
      <c r="Q183" s="16"/>
      <c r="R183" s="16"/>
      <c r="S183" s="16"/>
      <c r="T183" s="16"/>
      <c r="U183" s="16"/>
      <c r="V183" s="16"/>
      <c r="W183" s="16"/>
      <c r="X183" s="16"/>
    </row>
    <row r="184" ht="15.75" customHeight="1">
      <c r="A184" s="43">
        <v>433.0</v>
      </c>
      <c r="B184" s="43" t="s">
        <v>3353</v>
      </c>
      <c r="C184" s="43" t="s">
        <v>25</v>
      </c>
      <c r="D184" s="44" t="s">
        <v>3354</v>
      </c>
      <c r="E184" s="54">
        <v>44585.0</v>
      </c>
      <c r="F184" s="43" t="s">
        <v>3355</v>
      </c>
      <c r="G184" s="43" t="s">
        <v>3343</v>
      </c>
      <c r="H184" s="47" t="s">
        <v>29</v>
      </c>
      <c r="I184" s="43">
        <v>88.0</v>
      </c>
      <c r="J184" s="43">
        <v>89.0</v>
      </c>
      <c r="K184" s="43">
        <v>87.0</v>
      </c>
      <c r="L184" s="43">
        <v>89.0</v>
      </c>
      <c r="M184" s="43">
        <v>91.0</v>
      </c>
      <c r="N184" s="43">
        <f>AVERAGE(I184:M184)</f>
        <v>88.8</v>
      </c>
      <c r="O184" s="43">
        <v>85.0</v>
      </c>
      <c r="P184" s="43">
        <v>100.0</v>
      </c>
      <c r="Q184" s="43">
        <v>100.0</v>
      </c>
      <c r="R184" s="43">
        <v>100.0</v>
      </c>
      <c r="S184" s="43">
        <v>90.0</v>
      </c>
      <c r="T184" s="43">
        <v>90.0</v>
      </c>
      <c r="U184" s="43">
        <v>97.0</v>
      </c>
      <c r="V184" s="43">
        <v>98.0</v>
      </c>
      <c r="W184" s="43" t="s">
        <v>3356</v>
      </c>
      <c r="X184" s="48" t="s">
        <v>3357</v>
      </c>
    </row>
    <row r="185" ht="15.75" customHeight="1">
      <c r="A185" s="16"/>
      <c r="B185" s="16"/>
      <c r="C185" s="16"/>
      <c r="D185" s="16"/>
      <c r="E185" s="22"/>
      <c r="F185" s="16"/>
      <c r="G185" s="16"/>
      <c r="H185" s="16"/>
      <c r="I185" s="16"/>
      <c r="J185" s="16"/>
      <c r="K185" s="16"/>
      <c r="L185" s="16"/>
      <c r="M185" s="16"/>
      <c r="N185" s="16"/>
      <c r="O185" s="16"/>
      <c r="P185" s="16"/>
      <c r="Q185" s="16"/>
      <c r="R185" s="16"/>
      <c r="S185" s="16"/>
      <c r="T185" s="16"/>
      <c r="U185" s="16"/>
      <c r="V185" s="16"/>
      <c r="W185" s="16"/>
      <c r="X185" s="16"/>
    </row>
    <row r="186" ht="15.75" customHeight="1">
      <c r="A186" s="16">
        <v>996.0</v>
      </c>
      <c r="B186" s="16"/>
      <c r="C186" s="16" t="s">
        <v>25</v>
      </c>
      <c r="D186" s="30" t="s">
        <v>46</v>
      </c>
      <c r="E186" s="22"/>
      <c r="F186" s="16" t="s">
        <v>3358</v>
      </c>
      <c r="G186" s="16" t="s">
        <v>3359</v>
      </c>
      <c r="H186" s="15" t="s">
        <v>29</v>
      </c>
      <c r="I186" s="16"/>
      <c r="J186" s="16"/>
      <c r="K186" s="16"/>
      <c r="L186" s="16"/>
      <c r="M186" s="16"/>
      <c r="N186" s="16"/>
      <c r="O186" s="16"/>
      <c r="P186" s="16"/>
      <c r="Q186" s="16"/>
      <c r="R186" s="16"/>
      <c r="S186" s="16"/>
      <c r="T186" s="16"/>
      <c r="U186" s="16"/>
      <c r="V186" s="16"/>
      <c r="W186" s="16"/>
      <c r="X186" s="16"/>
    </row>
    <row r="187" ht="15.75" customHeight="1">
      <c r="A187" s="16"/>
      <c r="B187" s="16"/>
      <c r="C187" s="16"/>
      <c r="D187" s="16"/>
      <c r="E187" s="22"/>
      <c r="F187" s="16"/>
      <c r="G187" s="16"/>
      <c r="H187" s="16"/>
      <c r="I187" s="16"/>
      <c r="J187" s="16"/>
      <c r="K187" s="16"/>
      <c r="L187" s="16"/>
      <c r="M187" s="16"/>
      <c r="N187" s="16"/>
      <c r="O187" s="16"/>
      <c r="P187" s="16"/>
      <c r="Q187" s="16"/>
      <c r="R187" s="16"/>
      <c r="S187" s="16"/>
      <c r="T187" s="16"/>
      <c r="U187" s="16"/>
      <c r="V187" s="16"/>
      <c r="W187" s="16"/>
      <c r="X187" s="16"/>
    </row>
    <row r="188" ht="15.75" customHeight="1">
      <c r="A188" s="16">
        <v>222.0</v>
      </c>
      <c r="B188" s="16" t="s">
        <v>2368</v>
      </c>
      <c r="C188" s="19" t="s">
        <v>25</v>
      </c>
      <c r="D188" s="16" t="s">
        <v>3360</v>
      </c>
      <c r="E188" s="18">
        <v>42742.0</v>
      </c>
      <c r="F188" s="16" t="s">
        <v>3361</v>
      </c>
      <c r="G188" s="16" t="s">
        <v>3362</v>
      </c>
      <c r="H188" s="19" t="s">
        <v>29</v>
      </c>
      <c r="I188" s="16">
        <v>80.0</v>
      </c>
      <c r="J188" s="16">
        <v>92.0</v>
      </c>
      <c r="K188" s="16">
        <v>90.0</v>
      </c>
      <c r="L188" s="16">
        <v>80.0</v>
      </c>
      <c r="M188" s="16">
        <v>90.0</v>
      </c>
      <c r="N188" s="42">
        <f t="shared" ref="N188:N190" si="15">AVERAGE(I188:M188)</f>
        <v>86.4</v>
      </c>
      <c r="O188" s="16">
        <v>83.0</v>
      </c>
      <c r="P188" s="16">
        <v>90.0</v>
      </c>
      <c r="Q188" s="16">
        <v>94.0</v>
      </c>
      <c r="R188" s="16">
        <v>100.0</v>
      </c>
      <c r="S188" s="16">
        <v>99.0</v>
      </c>
      <c r="T188" s="16">
        <v>84.0</v>
      </c>
      <c r="U188" s="16">
        <v>70.0</v>
      </c>
      <c r="V188" s="16">
        <v>65.0</v>
      </c>
      <c r="W188" s="16" t="s">
        <v>3363</v>
      </c>
      <c r="X188" s="26" t="s">
        <v>3364</v>
      </c>
    </row>
    <row r="189" ht="15.75" customHeight="1">
      <c r="B189" s="16" t="s">
        <v>212</v>
      </c>
      <c r="C189" s="19" t="s">
        <v>25</v>
      </c>
      <c r="D189" s="16" t="s">
        <v>3365</v>
      </c>
      <c r="E189" s="18">
        <v>42742.0</v>
      </c>
      <c r="F189" s="16" t="s">
        <v>3361</v>
      </c>
      <c r="G189" s="16" t="s">
        <v>3362</v>
      </c>
      <c r="H189" s="19" t="s">
        <v>29</v>
      </c>
      <c r="I189" s="16">
        <v>85.0</v>
      </c>
      <c r="J189" s="16">
        <v>95.0</v>
      </c>
      <c r="K189" s="16">
        <v>91.0</v>
      </c>
      <c r="L189" s="16">
        <v>83.0</v>
      </c>
      <c r="M189" s="16">
        <v>96.0</v>
      </c>
      <c r="N189" s="42">
        <f t="shared" si="15"/>
        <v>90</v>
      </c>
      <c r="O189" s="16">
        <v>84.0</v>
      </c>
      <c r="P189" s="16">
        <v>90.0</v>
      </c>
      <c r="Q189" s="16">
        <v>93.0</v>
      </c>
      <c r="R189" s="16">
        <v>99.0</v>
      </c>
      <c r="S189" s="16">
        <v>96.0</v>
      </c>
      <c r="T189" s="16">
        <v>89.0</v>
      </c>
      <c r="U189" s="16">
        <v>83.0</v>
      </c>
      <c r="V189" s="16">
        <v>75.0</v>
      </c>
      <c r="W189" s="16" t="s">
        <v>3363</v>
      </c>
    </row>
    <row r="190" ht="15.75" customHeight="1">
      <c r="B190" s="43" t="s">
        <v>398</v>
      </c>
      <c r="C190" s="53" t="s">
        <v>25</v>
      </c>
      <c r="D190" s="43" t="s">
        <v>3366</v>
      </c>
      <c r="E190" s="95">
        <v>42723.0</v>
      </c>
      <c r="F190" s="43" t="s">
        <v>3361</v>
      </c>
      <c r="G190" s="43" t="s">
        <v>3362</v>
      </c>
      <c r="H190" s="53" t="s">
        <v>29</v>
      </c>
      <c r="I190" s="43">
        <v>88.0</v>
      </c>
      <c r="J190" s="43">
        <v>94.0</v>
      </c>
      <c r="K190" s="43">
        <v>90.0</v>
      </c>
      <c r="L190" s="43">
        <v>87.0</v>
      </c>
      <c r="M190" s="43">
        <v>96.0</v>
      </c>
      <c r="N190" s="90">
        <f t="shared" si="15"/>
        <v>91</v>
      </c>
      <c r="O190" s="43">
        <v>85.0</v>
      </c>
      <c r="P190" s="43">
        <v>90.0</v>
      </c>
      <c r="Q190" s="43">
        <v>93.0</v>
      </c>
      <c r="R190" s="43">
        <v>98.0</v>
      </c>
      <c r="S190" s="43">
        <v>99.0</v>
      </c>
      <c r="T190" s="43">
        <v>94.0</v>
      </c>
      <c r="U190" s="43">
        <v>85.0</v>
      </c>
      <c r="V190" s="43">
        <v>73.0</v>
      </c>
      <c r="W190" s="43" t="s">
        <v>3363</v>
      </c>
      <c r="X190" s="48" t="s">
        <v>3367</v>
      </c>
    </row>
    <row r="191" ht="15.75" customHeight="1">
      <c r="A191" s="16"/>
      <c r="B191" s="16"/>
      <c r="C191" s="16"/>
      <c r="D191" s="16"/>
      <c r="E191" s="22"/>
      <c r="F191" s="16"/>
      <c r="G191" s="16"/>
      <c r="H191" s="16"/>
      <c r="I191" s="16"/>
      <c r="J191" s="16"/>
      <c r="K191" s="16"/>
      <c r="L191" s="16"/>
      <c r="M191" s="16"/>
      <c r="N191" s="16"/>
      <c r="O191" s="16"/>
      <c r="P191" s="16"/>
      <c r="Q191" s="16"/>
      <c r="R191" s="16"/>
      <c r="S191" s="16"/>
      <c r="T191" s="16"/>
      <c r="U191" s="16"/>
      <c r="V191" s="16"/>
      <c r="W191" s="16"/>
      <c r="X191" s="16"/>
    </row>
    <row r="192" ht="15.75" customHeight="1">
      <c r="A192" s="16">
        <v>645.0</v>
      </c>
      <c r="B192" s="16"/>
      <c r="C192" s="16" t="s">
        <v>25</v>
      </c>
      <c r="D192" s="16" t="s">
        <v>46</v>
      </c>
      <c r="E192" s="22"/>
      <c r="F192" s="30" t="s">
        <v>3368</v>
      </c>
      <c r="G192" s="16" t="s">
        <v>3369</v>
      </c>
      <c r="H192" s="15" t="s">
        <v>29</v>
      </c>
      <c r="I192" s="16"/>
      <c r="J192" s="16"/>
      <c r="K192" s="16"/>
      <c r="L192" s="16"/>
      <c r="M192" s="16"/>
      <c r="N192" s="16"/>
      <c r="O192" s="16"/>
      <c r="P192" s="16"/>
      <c r="Q192" s="16"/>
      <c r="R192" s="16"/>
      <c r="S192" s="16"/>
      <c r="T192" s="16"/>
      <c r="U192" s="16"/>
      <c r="V192" s="16"/>
      <c r="W192" s="16"/>
      <c r="X192" s="16"/>
    </row>
    <row r="193" ht="15.75" customHeight="1">
      <c r="A193" s="16"/>
      <c r="B193" s="16"/>
      <c r="C193" s="16"/>
      <c r="D193" s="16"/>
      <c r="E193" s="22"/>
      <c r="F193" s="16"/>
      <c r="G193" s="16"/>
      <c r="H193" s="16"/>
      <c r="I193" s="16"/>
      <c r="J193" s="16"/>
      <c r="K193" s="16"/>
      <c r="L193" s="16"/>
      <c r="M193" s="16"/>
      <c r="N193" s="16"/>
      <c r="O193" s="16"/>
      <c r="P193" s="16"/>
      <c r="Q193" s="16"/>
      <c r="R193" s="16"/>
      <c r="S193" s="16"/>
      <c r="T193" s="16"/>
      <c r="U193" s="16"/>
      <c r="V193" s="16"/>
      <c r="W193" s="16"/>
      <c r="X193" s="16"/>
    </row>
    <row r="194" ht="15.75" customHeight="1">
      <c r="A194" s="16">
        <v>30.0</v>
      </c>
      <c r="B194" s="16" t="s">
        <v>721</v>
      </c>
      <c r="C194" s="16" t="s">
        <v>25</v>
      </c>
      <c r="D194" s="16" t="s">
        <v>3370</v>
      </c>
      <c r="E194" s="22" t="s">
        <v>3371</v>
      </c>
      <c r="F194" s="27" t="s">
        <v>3372</v>
      </c>
      <c r="G194" s="16" t="s">
        <v>3373</v>
      </c>
      <c r="H194" s="15" t="s">
        <v>29</v>
      </c>
      <c r="I194" s="16">
        <v>84.0</v>
      </c>
      <c r="J194" s="16">
        <v>87.0</v>
      </c>
      <c r="K194" s="16">
        <v>80.0</v>
      </c>
      <c r="L194" s="16">
        <v>88.0</v>
      </c>
      <c r="M194" s="16">
        <v>81.0</v>
      </c>
      <c r="N194" s="20">
        <f t="shared" ref="N194:N207" si="16">AVERAGE(I194:M194)</f>
        <v>84</v>
      </c>
      <c r="O194" s="16">
        <v>95.0</v>
      </c>
      <c r="P194" s="16">
        <v>98.0</v>
      </c>
      <c r="Q194" s="16">
        <v>100.0</v>
      </c>
      <c r="R194" s="16">
        <v>100.0</v>
      </c>
      <c r="S194" s="16">
        <v>96.0</v>
      </c>
      <c r="T194" s="16">
        <v>85.0</v>
      </c>
      <c r="U194" s="16">
        <v>78.0</v>
      </c>
      <c r="V194" s="16">
        <v>70.0</v>
      </c>
      <c r="W194" s="16" t="s">
        <v>3374</v>
      </c>
      <c r="X194" s="26" t="s">
        <v>3375</v>
      </c>
    </row>
    <row r="195" ht="15.75" customHeight="1">
      <c r="B195" s="16" t="s">
        <v>235</v>
      </c>
      <c r="C195" s="16" t="s">
        <v>25</v>
      </c>
      <c r="D195" s="16" t="s">
        <v>3376</v>
      </c>
      <c r="E195" s="22" t="s">
        <v>3371</v>
      </c>
      <c r="F195" s="27" t="s">
        <v>3372</v>
      </c>
      <c r="G195" s="16" t="s">
        <v>3373</v>
      </c>
      <c r="H195" s="15" t="s">
        <v>29</v>
      </c>
      <c r="I195" s="16">
        <v>75.0</v>
      </c>
      <c r="J195" s="16">
        <v>78.0</v>
      </c>
      <c r="K195" s="16">
        <v>68.0</v>
      </c>
      <c r="L195" s="16">
        <v>72.0</v>
      </c>
      <c r="M195" s="16">
        <v>88.0</v>
      </c>
      <c r="N195" s="20">
        <f t="shared" si="16"/>
        <v>76.2</v>
      </c>
      <c r="O195" s="16">
        <v>85.0</v>
      </c>
      <c r="P195" s="16">
        <v>92.0</v>
      </c>
      <c r="Q195" s="16">
        <v>95.0</v>
      </c>
      <c r="R195" s="16">
        <v>98.0</v>
      </c>
      <c r="S195" s="16">
        <v>90.0</v>
      </c>
      <c r="T195" s="16">
        <v>86.0</v>
      </c>
      <c r="U195" s="16">
        <v>80.0</v>
      </c>
      <c r="V195" s="16">
        <v>75.0</v>
      </c>
      <c r="W195" s="16" t="s">
        <v>3374</v>
      </c>
    </row>
    <row r="196" ht="15.75" customHeight="1">
      <c r="B196" s="16" t="s">
        <v>1105</v>
      </c>
      <c r="C196" s="16" t="s">
        <v>25</v>
      </c>
      <c r="D196" s="16" t="s">
        <v>3377</v>
      </c>
      <c r="E196" s="22" t="s">
        <v>1498</v>
      </c>
      <c r="F196" s="27" t="s">
        <v>3372</v>
      </c>
      <c r="G196" s="16" t="s">
        <v>3373</v>
      </c>
      <c r="H196" s="15" t="s">
        <v>29</v>
      </c>
      <c r="I196" s="16">
        <v>72.0</v>
      </c>
      <c r="J196" s="16">
        <v>75.0</v>
      </c>
      <c r="K196" s="16">
        <v>70.0</v>
      </c>
      <c r="L196" s="16">
        <v>70.0</v>
      </c>
      <c r="M196" s="16">
        <v>85.0</v>
      </c>
      <c r="N196" s="20">
        <f t="shared" si="16"/>
        <v>74.4</v>
      </c>
      <c r="O196" s="16">
        <v>90.0</v>
      </c>
      <c r="P196" s="16">
        <v>93.0</v>
      </c>
      <c r="Q196" s="16">
        <v>96.0</v>
      </c>
      <c r="R196" s="16">
        <v>99.0</v>
      </c>
      <c r="S196" s="16">
        <v>92.0</v>
      </c>
      <c r="T196" s="16">
        <v>81.0</v>
      </c>
      <c r="U196" s="16">
        <v>75.0</v>
      </c>
      <c r="V196" s="16">
        <v>70.0</v>
      </c>
      <c r="W196" s="16" t="s">
        <v>3374</v>
      </c>
      <c r="X196" s="26" t="s">
        <v>3375</v>
      </c>
    </row>
    <row r="197" ht="15.75" customHeight="1">
      <c r="B197" s="16" t="s">
        <v>1056</v>
      </c>
      <c r="C197" s="16" t="s">
        <v>25</v>
      </c>
      <c r="D197" s="16" t="s">
        <v>3378</v>
      </c>
      <c r="E197" s="22" t="s">
        <v>1498</v>
      </c>
      <c r="F197" s="27" t="s">
        <v>3372</v>
      </c>
      <c r="G197" s="16" t="s">
        <v>3373</v>
      </c>
      <c r="H197" s="15" t="s">
        <v>29</v>
      </c>
      <c r="I197" s="16">
        <v>86.0</v>
      </c>
      <c r="J197" s="16">
        <v>80.0</v>
      </c>
      <c r="K197" s="16">
        <v>85.0</v>
      </c>
      <c r="L197" s="16">
        <v>82.0</v>
      </c>
      <c r="M197" s="16">
        <v>80.0</v>
      </c>
      <c r="N197" s="20">
        <f t="shared" si="16"/>
        <v>82.6</v>
      </c>
      <c r="O197" s="16">
        <v>90.0</v>
      </c>
      <c r="P197" s="16">
        <v>92.0</v>
      </c>
      <c r="Q197" s="16">
        <v>94.0</v>
      </c>
      <c r="R197" s="16">
        <v>99.0</v>
      </c>
      <c r="S197" s="16">
        <v>98.0</v>
      </c>
      <c r="T197" s="16">
        <v>84.0</v>
      </c>
      <c r="U197" s="16">
        <v>77.0</v>
      </c>
      <c r="V197" s="16">
        <v>70.0</v>
      </c>
      <c r="W197" s="16" t="s">
        <v>3374</v>
      </c>
    </row>
    <row r="198" ht="15.75" customHeight="1">
      <c r="B198" s="16" t="s">
        <v>70</v>
      </c>
      <c r="C198" s="16" t="s">
        <v>25</v>
      </c>
      <c r="D198" s="16" t="s">
        <v>3379</v>
      </c>
      <c r="E198" s="22" t="s">
        <v>1498</v>
      </c>
      <c r="F198" s="27" t="s">
        <v>3372</v>
      </c>
      <c r="G198" s="16" t="s">
        <v>3373</v>
      </c>
      <c r="H198" s="15" t="s">
        <v>29</v>
      </c>
      <c r="I198" s="16">
        <v>84.0</v>
      </c>
      <c r="J198" s="16">
        <v>70.0</v>
      </c>
      <c r="K198" s="16">
        <v>60.0</v>
      </c>
      <c r="L198" s="16">
        <v>70.0</v>
      </c>
      <c r="M198" s="16">
        <v>72.0</v>
      </c>
      <c r="N198" s="20">
        <f t="shared" si="16"/>
        <v>71.2</v>
      </c>
      <c r="O198" s="16">
        <v>87.0</v>
      </c>
      <c r="P198" s="16">
        <v>92.0</v>
      </c>
      <c r="Q198" s="16">
        <v>95.0</v>
      </c>
      <c r="R198" s="16">
        <v>97.0</v>
      </c>
      <c r="S198" s="16">
        <v>89.0</v>
      </c>
      <c r="T198" s="16">
        <v>80.0</v>
      </c>
      <c r="U198" s="16">
        <v>76.0</v>
      </c>
      <c r="V198" s="16">
        <v>73.0</v>
      </c>
      <c r="W198" s="16" t="s">
        <v>3374</v>
      </c>
    </row>
    <row r="199" ht="15.75" customHeight="1">
      <c r="B199" s="16" t="s">
        <v>1097</v>
      </c>
      <c r="C199" s="16" t="s">
        <v>25</v>
      </c>
      <c r="D199" s="16" t="s">
        <v>3380</v>
      </c>
      <c r="E199" s="22" t="s">
        <v>1498</v>
      </c>
      <c r="F199" s="27" t="s">
        <v>3372</v>
      </c>
      <c r="G199" s="16" t="s">
        <v>3373</v>
      </c>
      <c r="H199" s="15" t="s">
        <v>29</v>
      </c>
      <c r="I199" s="16">
        <v>66.0</v>
      </c>
      <c r="J199" s="16">
        <v>72.0</v>
      </c>
      <c r="K199" s="16">
        <v>60.0</v>
      </c>
      <c r="L199" s="16">
        <v>70.0</v>
      </c>
      <c r="M199" s="16">
        <v>75.0</v>
      </c>
      <c r="N199" s="20">
        <f t="shared" si="16"/>
        <v>68.6</v>
      </c>
      <c r="O199" s="16">
        <v>85.0</v>
      </c>
      <c r="P199" s="16">
        <v>90.0</v>
      </c>
      <c r="Q199" s="16">
        <v>95.0</v>
      </c>
      <c r="R199" s="16">
        <v>96.0</v>
      </c>
      <c r="S199" s="16">
        <v>60.0</v>
      </c>
      <c r="T199" s="16">
        <v>65.0</v>
      </c>
      <c r="U199" s="16">
        <v>78.0</v>
      </c>
      <c r="V199" s="16">
        <v>80.0</v>
      </c>
      <c r="W199" s="16" t="s">
        <v>3374</v>
      </c>
    </row>
    <row r="200" ht="15.75" customHeight="1">
      <c r="B200" s="16" t="s">
        <v>3381</v>
      </c>
      <c r="C200" s="16" t="s">
        <v>25</v>
      </c>
      <c r="D200" s="16" t="s">
        <v>3382</v>
      </c>
      <c r="E200" s="22" t="s">
        <v>1498</v>
      </c>
      <c r="F200" s="27" t="s">
        <v>3372</v>
      </c>
      <c r="G200" s="16" t="s">
        <v>3373</v>
      </c>
      <c r="H200" s="15" t="s">
        <v>29</v>
      </c>
      <c r="I200" s="16">
        <v>71.0</v>
      </c>
      <c r="J200" s="16">
        <v>82.0</v>
      </c>
      <c r="K200" s="16">
        <v>63.0</v>
      </c>
      <c r="L200" s="16">
        <v>78.0</v>
      </c>
      <c r="M200" s="16">
        <v>80.0</v>
      </c>
      <c r="N200" s="20">
        <f t="shared" si="16"/>
        <v>74.8</v>
      </c>
      <c r="O200" s="16">
        <v>88.0</v>
      </c>
      <c r="P200" s="16">
        <v>92.0</v>
      </c>
      <c r="Q200" s="16">
        <v>94.0</v>
      </c>
      <c r="R200" s="16">
        <v>96.0</v>
      </c>
      <c r="S200" s="16">
        <v>75.0</v>
      </c>
      <c r="T200" s="16">
        <v>70.0</v>
      </c>
      <c r="U200" s="16">
        <v>70.0</v>
      </c>
      <c r="V200" s="16">
        <v>60.0</v>
      </c>
      <c r="W200" s="16" t="s">
        <v>3374</v>
      </c>
    </row>
    <row r="201" ht="15.75" customHeight="1">
      <c r="B201" s="16" t="s">
        <v>1223</v>
      </c>
      <c r="C201" s="16" t="s">
        <v>25</v>
      </c>
      <c r="D201" s="16" t="s">
        <v>3383</v>
      </c>
      <c r="E201" s="22" t="s">
        <v>1498</v>
      </c>
      <c r="F201" s="27" t="s">
        <v>3372</v>
      </c>
      <c r="G201" s="16" t="s">
        <v>3373</v>
      </c>
      <c r="H201" s="15" t="s">
        <v>29</v>
      </c>
      <c r="I201" s="16">
        <v>65.0</v>
      </c>
      <c r="J201" s="16">
        <v>71.0</v>
      </c>
      <c r="K201" s="16">
        <v>58.0</v>
      </c>
      <c r="L201" s="16">
        <v>70.0</v>
      </c>
      <c r="M201" s="16">
        <v>65.0</v>
      </c>
      <c r="N201" s="20">
        <f t="shared" si="16"/>
        <v>65.8</v>
      </c>
      <c r="O201" s="16">
        <v>70.0</v>
      </c>
      <c r="P201" s="16">
        <v>82.0</v>
      </c>
      <c r="Q201" s="16">
        <v>90.0</v>
      </c>
      <c r="R201" s="16">
        <v>95.0</v>
      </c>
      <c r="S201" s="16">
        <v>83.0</v>
      </c>
      <c r="T201" s="16">
        <v>78.0</v>
      </c>
      <c r="U201" s="16">
        <v>73.0</v>
      </c>
      <c r="V201" s="16">
        <v>65.0</v>
      </c>
      <c r="W201" s="16" t="s">
        <v>3374</v>
      </c>
    </row>
    <row r="202" ht="15.75" customHeight="1">
      <c r="B202" s="16" t="s">
        <v>290</v>
      </c>
      <c r="C202" s="16" t="s">
        <v>25</v>
      </c>
      <c r="D202" s="16" t="s">
        <v>3384</v>
      </c>
      <c r="E202" s="22" t="s">
        <v>1498</v>
      </c>
      <c r="F202" s="27" t="s">
        <v>3372</v>
      </c>
      <c r="G202" s="16" t="s">
        <v>3373</v>
      </c>
      <c r="H202" s="15" t="s">
        <v>29</v>
      </c>
      <c r="I202" s="16">
        <v>72.0</v>
      </c>
      <c r="J202" s="16">
        <v>75.0</v>
      </c>
      <c r="K202" s="16">
        <v>60.0</v>
      </c>
      <c r="L202" s="16">
        <v>71.0</v>
      </c>
      <c r="M202" s="16">
        <v>78.0</v>
      </c>
      <c r="N202" s="20">
        <f t="shared" si="16"/>
        <v>71.2</v>
      </c>
      <c r="O202" s="16">
        <v>82.0</v>
      </c>
      <c r="P202" s="16">
        <v>87.0</v>
      </c>
      <c r="Q202" s="16">
        <v>92.0</v>
      </c>
      <c r="R202" s="16">
        <v>98.0</v>
      </c>
      <c r="S202" s="16">
        <v>74.0</v>
      </c>
      <c r="T202" s="16">
        <v>70.0</v>
      </c>
      <c r="U202" s="16">
        <v>68.0</v>
      </c>
      <c r="V202" s="16">
        <v>65.0</v>
      </c>
      <c r="W202" s="16" t="s">
        <v>3374</v>
      </c>
    </row>
    <row r="203" ht="15.75" customHeight="1">
      <c r="B203" s="16" t="s">
        <v>796</v>
      </c>
      <c r="C203" s="16" t="s">
        <v>25</v>
      </c>
      <c r="D203" s="16" t="s">
        <v>3385</v>
      </c>
      <c r="E203" s="22" t="s">
        <v>1498</v>
      </c>
      <c r="F203" s="27" t="s">
        <v>3372</v>
      </c>
      <c r="G203" s="16" t="s">
        <v>3373</v>
      </c>
      <c r="H203" s="15" t="s">
        <v>29</v>
      </c>
      <c r="I203" s="16">
        <v>68.0</v>
      </c>
      <c r="J203" s="16">
        <v>73.0</v>
      </c>
      <c r="K203" s="16">
        <v>59.0</v>
      </c>
      <c r="L203" s="16">
        <v>69.0</v>
      </c>
      <c r="M203" s="16">
        <v>75.0</v>
      </c>
      <c r="N203" s="20">
        <f t="shared" si="16"/>
        <v>68.8</v>
      </c>
      <c r="O203" s="16">
        <v>80.0</v>
      </c>
      <c r="P203" s="16">
        <v>88.0</v>
      </c>
      <c r="Q203" s="16">
        <v>93.0</v>
      </c>
      <c r="R203" s="16">
        <v>97.0</v>
      </c>
      <c r="S203" s="16">
        <v>67.0</v>
      </c>
      <c r="T203" s="16">
        <v>65.0</v>
      </c>
      <c r="U203" s="16">
        <v>63.0</v>
      </c>
      <c r="V203" s="16">
        <v>60.0</v>
      </c>
      <c r="W203" s="16" t="s">
        <v>3374</v>
      </c>
    </row>
    <row r="204" ht="15.75" customHeight="1">
      <c r="B204" s="16" t="s">
        <v>159</v>
      </c>
      <c r="C204" s="16" t="s">
        <v>25</v>
      </c>
      <c r="D204" s="16" t="s">
        <v>3386</v>
      </c>
      <c r="E204" s="22" t="s">
        <v>1498</v>
      </c>
      <c r="F204" s="27" t="s">
        <v>3372</v>
      </c>
      <c r="G204" s="16" t="s">
        <v>3373</v>
      </c>
      <c r="H204" s="15" t="s">
        <v>29</v>
      </c>
      <c r="I204" s="16">
        <v>65.0</v>
      </c>
      <c r="J204" s="16">
        <v>63.0</v>
      </c>
      <c r="K204" s="16">
        <v>60.0</v>
      </c>
      <c r="L204" s="16">
        <v>60.0</v>
      </c>
      <c r="M204" s="16">
        <v>68.0</v>
      </c>
      <c r="N204" s="20">
        <f t="shared" si="16"/>
        <v>63.2</v>
      </c>
      <c r="O204" s="16">
        <v>78.0</v>
      </c>
      <c r="P204" s="16">
        <v>90.0</v>
      </c>
      <c r="Q204" s="16">
        <v>95.0</v>
      </c>
      <c r="R204" s="16">
        <v>96.0</v>
      </c>
      <c r="S204" s="16">
        <v>50.0</v>
      </c>
      <c r="T204" s="16">
        <v>50.0</v>
      </c>
      <c r="U204" s="16">
        <v>50.0</v>
      </c>
      <c r="V204" s="16">
        <v>50.0</v>
      </c>
      <c r="W204" s="16" t="s">
        <v>3374</v>
      </c>
    </row>
    <row r="205" ht="15.75" customHeight="1">
      <c r="B205" s="16" t="s">
        <v>2188</v>
      </c>
      <c r="C205" s="16" t="s">
        <v>25</v>
      </c>
      <c r="D205" s="16" t="s">
        <v>3387</v>
      </c>
      <c r="E205" s="22" t="s">
        <v>3388</v>
      </c>
      <c r="F205" s="27" t="s">
        <v>3372</v>
      </c>
      <c r="G205" s="16" t="s">
        <v>3373</v>
      </c>
      <c r="H205" s="15" t="s">
        <v>29</v>
      </c>
      <c r="I205" s="16">
        <v>74.0</v>
      </c>
      <c r="J205" s="16">
        <v>75.0</v>
      </c>
      <c r="K205" s="16">
        <v>70.0</v>
      </c>
      <c r="L205" s="16">
        <v>72.0</v>
      </c>
      <c r="M205" s="16">
        <v>83.0</v>
      </c>
      <c r="N205" s="20">
        <f t="shared" si="16"/>
        <v>74.8</v>
      </c>
      <c r="O205" s="16">
        <v>87.0</v>
      </c>
      <c r="P205" s="16">
        <v>93.0</v>
      </c>
      <c r="Q205" s="16">
        <v>96.0</v>
      </c>
      <c r="R205" s="16">
        <v>98.0</v>
      </c>
      <c r="S205" s="16">
        <v>90.0</v>
      </c>
      <c r="T205" s="16">
        <v>86.0</v>
      </c>
      <c r="U205" s="16">
        <v>70.0</v>
      </c>
      <c r="V205" s="16">
        <v>66.0</v>
      </c>
      <c r="W205" s="16" t="s">
        <v>3389</v>
      </c>
      <c r="X205" s="21" t="s">
        <v>3375</v>
      </c>
    </row>
    <row r="206" ht="15.75" customHeight="1">
      <c r="B206" s="16" t="s">
        <v>742</v>
      </c>
      <c r="C206" s="16" t="s">
        <v>25</v>
      </c>
      <c r="D206" s="16" t="s">
        <v>3390</v>
      </c>
      <c r="E206" s="22" t="s">
        <v>3388</v>
      </c>
      <c r="F206" s="27" t="s">
        <v>3372</v>
      </c>
      <c r="G206" s="16" t="s">
        <v>3373</v>
      </c>
      <c r="H206" s="15" t="s">
        <v>29</v>
      </c>
      <c r="I206" s="16">
        <v>80.0</v>
      </c>
      <c r="J206" s="16">
        <v>85.0</v>
      </c>
      <c r="K206" s="16">
        <v>80.0</v>
      </c>
      <c r="L206" s="16">
        <v>83.0</v>
      </c>
      <c r="M206" s="16">
        <v>89.0</v>
      </c>
      <c r="N206" s="20">
        <f t="shared" si="16"/>
        <v>83.4</v>
      </c>
      <c r="O206" s="16">
        <v>90.0</v>
      </c>
      <c r="P206" s="16">
        <v>92.0</v>
      </c>
      <c r="Q206" s="16">
        <v>95.0</v>
      </c>
      <c r="R206" s="16">
        <v>99.0</v>
      </c>
      <c r="S206" s="16">
        <v>92.0</v>
      </c>
      <c r="T206" s="16">
        <v>84.0</v>
      </c>
      <c r="U206" s="16">
        <v>72.0</v>
      </c>
      <c r="V206" s="16">
        <v>64.0</v>
      </c>
      <c r="W206" s="16" t="s">
        <v>3389</v>
      </c>
    </row>
    <row r="207" ht="15.75" customHeight="1">
      <c r="B207" s="16" t="s">
        <v>68</v>
      </c>
      <c r="C207" s="16" t="s">
        <v>25</v>
      </c>
      <c r="D207" s="16" t="s">
        <v>3391</v>
      </c>
      <c r="E207" s="22" t="s">
        <v>3388</v>
      </c>
      <c r="F207" s="27" t="s">
        <v>3372</v>
      </c>
      <c r="G207" s="16" t="s">
        <v>3373</v>
      </c>
      <c r="H207" s="15" t="s">
        <v>29</v>
      </c>
      <c r="I207" s="16">
        <v>86.0</v>
      </c>
      <c r="J207" s="16">
        <v>78.0</v>
      </c>
      <c r="K207" s="16">
        <v>80.0</v>
      </c>
      <c r="L207" s="16">
        <v>80.0</v>
      </c>
      <c r="M207" s="16">
        <v>90.0</v>
      </c>
      <c r="N207" s="20">
        <f t="shared" si="16"/>
        <v>82.8</v>
      </c>
      <c r="O207" s="16">
        <v>87.0</v>
      </c>
      <c r="P207" s="16">
        <v>95.0</v>
      </c>
      <c r="Q207" s="16">
        <v>95.0</v>
      </c>
      <c r="R207" s="16">
        <v>97.0</v>
      </c>
      <c r="S207" s="16">
        <v>95.0</v>
      </c>
      <c r="T207" s="16">
        <v>80.0</v>
      </c>
      <c r="U207" s="16">
        <v>75.0</v>
      </c>
      <c r="V207" s="16">
        <v>68.0</v>
      </c>
      <c r="W207" s="16" t="s">
        <v>3389</v>
      </c>
    </row>
    <row r="208" ht="15.75" customHeight="1">
      <c r="A208" s="16"/>
      <c r="B208" s="16"/>
      <c r="C208" s="16"/>
      <c r="D208" s="16"/>
      <c r="E208" s="22"/>
      <c r="F208" s="16"/>
      <c r="G208" s="16"/>
      <c r="H208" s="16"/>
      <c r="I208" s="16"/>
      <c r="J208" s="16"/>
      <c r="K208" s="16"/>
      <c r="L208" s="16"/>
      <c r="M208" s="16"/>
      <c r="N208" s="16"/>
      <c r="O208" s="16"/>
      <c r="P208" s="16"/>
      <c r="Q208" s="16"/>
      <c r="R208" s="16"/>
      <c r="S208" s="16"/>
      <c r="T208" s="16"/>
      <c r="U208" s="16"/>
      <c r="V208" s="16"/>
      <c r="W208" s="16"/>
      <c r="X208" s="16"/>
    </row>
    <row r="209" ht="15.75" customHeight="1">
      <c r="A209" s="16">
        <v>696.0</v>
      </c>
      <c r="B209" s="16"/>
      <c r="C209" s="16" t="s">
        <v>25</v>
      </c>
      <c r="D209" s="27" t="s">
        <v>46</v>
      </c>
      <c r="E209" s="22"/>
      <c r="F209" s="27" t="s">
        <v>3392</v>
      </c>
      <c r="G209" s="16" t="s">
        <v>3373</v>
      </c>
      <c r="H209" s="16" t="s">
        <v>29</v>
      </c>
      <c r="I209" s="16"/>
      <c r="J209" s="16"/>
      <c r="K209" s="16"/>
      <c r="L209" s="16"/>
      <c r="M209" s="16"/>
      <c r="N209" s="16"/>
      <c r="O209" s="16"/>
      <c r="P209" s="16"/>
      <c r="Q209" s="16"/>
      <c r="R209" s="16"/>
      <c r="S209" s="16"/>
      <c r="T209" s="16"/>
      <c r="U209" s="16"/>
      <c r="V209" s="16"/>
      <c r="W209" s="16"/>
      <c r="X209" s="16"/>
    </row>
    <row r="210" ht="15.75" customHeight="1">
      <c r="A210" s="16"/>
      <c r="B210" s="16"/>
      <c r="C210" s="16"/>
      <c r="D210" s="16"/>
      <c r="E210" s="22"/>
      <c r="F210" s="16"/>
      <c r="G210" s="16"/>
      <c r="H210" s="16"/>
      <c r="I210" s="16"/>
      <c r="J210" s="16"/>
      <c r="K210" s="16"/>
      <c r="L210" s="16"/>
      <c r="M210" s="16"/>
      <c r="N210" s="16"/>
      <c r="O210" s="16"/>
      <c r="P210" s="16"/>
      <c r="Q210" s="16"/>
      <c r="R210" s="16"/>
      <c r="S210" s="16"/>
      <c r="T210" s="16"/>
      <c r="U210" s="16"/>
      <c r="V210" s="16"/>
      <c r="W210" s="16"/>
      <c r="X210" s="16"/>
    </row>
    <row r="211" ht="15.75" customHeight="1">
      <c r="A211" s="16">
        <v>454.0</v>
      </c>
      <c r="B211" s="16" t="s">
        <v>303</v>
      </c>
      <c r="C211" s="16" t="s">
        <v>25</v>
      </c>
      <c r="D211" s="16" t="s">
        <v>3393</v>
      </c>
      <c r="E211" s="22">
        <v>44075.0</v>
      </c>
      <c r="F211" s="16" t="s">
        <v>3394</v>
      </c>
      <c r="G211" s="16" t="s">
        <v>3373</v>
      </c>
      <c r="H211" s="15" t="s">
        <v>29</v>
      </c>
      <c r="I211" s="16">
        <v>90.0</v>
      </c>
      <c r="J211" s="16">
        <v>95.0</v>
      </c>
      <c r="K211" s="16">
        <v>70.0</v>
      </c>
      <c r="L211" s="16">
        <v>95.0</v>
      </c>
      <c r="M211" s="16">
        <v>95.0</v>
      </c>
      <c r="N211" s="16">
        <f t="shared" ref="N211:N225" si="17">AVERAGE(I211:M211)</f>
        <v>89</v>
      </c>
      <c r="O211" s="16">
        <v>85.0</v>
      </c>
      <c r="P211" s="16">
        <v>85.0</v>
      </c>
      <c r="Q211" s="16">
        <v>85.0</v>
      </c>
      <c r="R211" s="16">
        <v>85.0</v>
      </c>
      <c r="S211" s="16">
        <v>95.0</v>
      </c>
      <c r="T211" s="16">
        <v>85.0</v>
      </c>
      <c r="U211" s="16">
        <v>75.0</v>
      </c>
      <c r="V211" s="16">
        <v>60.0</v>
      </c>
      <c r="W211" s="16" t="s">
        <v>3167</v>
      </c>
      <c r="X211" s="26" t="s">
        <v>3395</v>
      </c>
    </row>
    <row r="212" ht="15.75" customHeight="1">
      <c r="B212" s="16" t="s">
        <v>2247</v>
      </c>
      <c r="C212" s="16" t="s">
        <v>25</v>
      </c>
      <c r="D212" s="16" t="s">
        <v>3396</v>
      </c>
      <c r="E212" s="22">
        <v>44075.0</v>
      </c>
      <c r="F212" s="16" t="s">
        <v>3394</v>
      </c>
      <c r="G212" s="16" t="s">
        <v>3373</v>
      </c>
      <c r="H212" s="15" t="s">
        <v>29</v>
      </c>
      <c r="I212" s="16">
        <v>90.0</v>
      </c>
      <c r="J212" s="16">
        <v>95.0</v>
      </c>
      <c r="K212" s="16">
        <v>50.0</v>
      </c>
      <c r="L212" s="16">
        <v>95.0</v>
      </c>
      <c r="M212" s="16">
        <v>95.0</v>
      </c>
      <c r="N212" s="16">
        <f t="shared" si="17"/>
        <v>85</v>
      </c>
      <c r="O212" s="16">
        <v>85.0</v>
      </c>
      <c r="P212" s="16">
        <v>85.0</v>
      </c>
      <c r="Q212" s="16">
        <v>85.0</v>
      </c>
      <c r="R212" s="16">
        <v>85.0</v>
      </c>
      <c r="S212" s="16">
        <v>95.0</v>
      </c>
      <c r="T212" s="16">
        <v>85.0</v>
      </c>
      <c r="U212" s="16">
        <v>75.0</v>
      </c>
      <c r="V212" s="16">
        <v>60.0</v>
      </c>
      <c r="W212" s="16" t="s">
        <v>3167</v>
      </c>
      <c r="X212" s="26" t="s">
        <v>3395</v>
      </c>
    </row>
    <row r="213" ht="15.75" customHeight="1">
      <c r="B213" s="16" t="s">
        <v>3397</v>
      </c>
      <c r="C213" s="16" t="s">
        <v>25</v>
      </c>
      <c r="D213" s="16" t="s">
        <v>3398</v>
      </c>
      <c r="E213" s="22">
        <v>44075.0</v>
      </c>
      <c r="F213" s="16" t="s">
        <v>3394</v>
      </c>
      <c r="G213" s="16" t="s">
        <v>3373</v>
      </c>
      <c r="H213" s="15" t="s">
        <v>29</v>
      </c>
      <c r="I213" s="16">
        <v>90.0</v>
      </c>
      <c r="J213" s="16">
        <v>95.0</v>
      </c>
      <c r="K213" s="16">
        <v>50.0</v>
      </c>
      <c r="L213" s="16">
        <v>95.0</v>
      </c>
      <c r="M213" s="16">
        <v>95.0</v>
      </c>
      <c r="N213" s="16">
        <f t="shared" si="17"/>
        <v>85</v>
      </c>
      <c r="O213" s="16">
        <v>85.0</v>
      </c>
      <c r="P213" s="16">
        <v>85.0</v>
      </c>
      <c r="Q213" s="16">
        <v>85.0</v>
      </c>
      <c r="R213" s="16">
        <v>85.0</v>
      </c>
      <c r="S213" s="16">
        <v>95.0</v>
      </c>
      <c r="T213" s="16">
        <v>85.0</v>
      </c>
      <c r="U213" s="16">
        <v>75.0</v>
      </c>
      <c r="V213" s="16">
        <v>60.0</v>
      </c>
      <c r="W213" s="16" t="s">
        <v>3167</v>
      </c>
      <c r="X213" s="26" t="s">
        <v>3395</v>
      </c>
    </row>
    <row r="214" ht="15.75" customHeight="1">
      <c r="B214" s="16" t="s">
        <v>426</v>
      </c>
      <c r="C214" s="16" t="s">
        <v>25</v>
      </c>
      <c r="D214" s="16" t="s">
        <v>3399</v>
      </c>
      <c r="E214" s="22">
        <v>44075.0</v>
      </c>
      <c r="F214" s="16" t="s">
        <v>3394</v>
      </c>
      <c r="G214" s="16" t="s">
        <v>3373</v>
      </c>
      <c r="H214" s="15" t="s">
        <v>29</v>
      </c>
      <c r="I214" s="16">
        <v>90.0</v>
      </c>
      <c r="J214" s="16">
        <v>95.0</v>
      </c>
      <c r="K214" s="16">
        <v>50.0</v>
      </c>
      <c r="L214" s="16">
        <v>95.0</v>
      </c>
      <c r="M214" s="16">
        <v>95.0</v>
      </c>
      <c r="N214" s="16">
        <f t="shared" si="17"/>
        <v>85</v>
      </c>
      <c r="O214" s="16">
        <v>85.0</v>
      </c>
      <c r="P214" s="16">
        <v>85.0</v>
      </c>
      <c r="Q214" s="16">
        <v>85.0</v>
      </c>
      <c r="R214" s="16">
        <v>85.0</v>
      </c>
      <c r="S214" s="16">
        <v>95.0</v>
      </c>
      <c r="T214" s="16">
        <v>85.0</v>
      </c>
      <c r="U214" s="16">
        <v>75.0</v>
      </c>
      <c r="V214" s="16">
        <v>60.0</v>
      </c>
      <c r="W214" s="16" t="s">
        <v>3167</v>
      </c>
      <c r="X214" s="26" t="s">
        <v>3395</v>
      </c>
    </row>
    <row r="215" ht="15.75" customHeight="1">
      <c r="B215" s="16" t="s">
        <v>659</v>
      </c>
      <c r="C215" s="16" t="s">
        <v>25</v>
      </c>
      <c r="D215" s="16" t="s">
        <v>3400</v>
      </c>
      <c r="E215" s="22">
        <v>44075.0</v>
      </c>
      <c r="F215" s="16" t="s">
        <v>3394</v>
      </c>
      <c r="G215" s="16" t="s">
        <v>3373</v>
      </c>
      <c r="H215" s="15" t="s">
        <v>29</v>
      </c>
      <c r="I215" s="16">
        <v>20.0</v>
      </c>
      <c r="J215" s="16">
        <v>70.0</v>
      </c>
      <c r="K215" s="16">
        <v>50.0</v>
      </c>
      <c r="L215" s="16">
        <v>70.0</v>
      </c>
      <c r="M215" s="16">
        <v>90.0</v>
      </c>
      <c r="N215" s="16">
        <f t="shared" si="17"/>
        <v>60</v>
      </c>
      <c r="O215" s="16">
        <v>50.0</v>
      </c>
      <c r="P215" s="16">
        <v>50.0</v>
      </c>
      <c r="Q215" s="16">
        <v>50.0</v>
      </c>
      <c r="R215" s="16">
        <v>50.0</v>
      </c>
      <c r="S215" s="16">
        <v>60.0</v>
      </c>
      <c r="T215" s="16">
        <v>70.0</v>
      </c>
      <c r="U215" s="16">
        <v>80.0</v>
      </c>
      <c r="V215" s="16">
        <v>90.0</v>
      </c>
      <c r="W215" s="16" t="s">
        <v>3167</v>
      </c>
      <c r="X215" s="26" t="s">
        <v>3395</v>
      </c>
    </row>
    <row r="216" ht="15.75" customHeight="1">
      <c r="B216" s="16" t="s">
        <v>1252</v>
      </c>
      <c r="C216" s="16" t="s">
        <v>25</v>
      </c>
      <c r="D216" s="16" t="s">
        <v>3401</v>
      </c>
      <c r="E216" s="22">
        <v>44075.0</v>
      </c>
      <c r="F216" s="16" t="s">
        <v>3394</v>
      </c>
      <c r="G216" s="16" t="s">
        <v>3373</v>
      </c>
      <c r="H216" s="15" t="s">
        <v>29</v>
      </c>
      <c r="I216" s="16">
        <v>20.0</v>
      </c>
      <c r="J216" s="16">
        <v>20.0</v>
      </c>
      <c r="K216" s="16">
        <v>10.0</v>
      </c>
      <c r="L216" s="16">
        <v>20.0</v>
      </c>
      <c r="M216" s="16">
        <v>20.0</v>
      </c>
      <c r="N216" s="16">
        <f t="shared" si="17"/>
        <v>18</v>
      </c>
      <c r="O216" s="16">
        <v>50.0</v>
      </c>
      <c r="P216" s="16">
        <v>50.0</v>
      </c>
      <c r="Q216" s="16">
        <v>50.0</v>
      </c>
      <c r="R216" s="16">
        <v>50.0</v>
      </c>
      <c r="S216" s="16">
        <v>60.0</v>
      </c>
      <c r="T216" s="16">
        <v>70.0</v>
      </c>
      <c r="U216" s="16">
        <v>80.0</v>
      </c>
      <c r="V216" s="16">
        <v>90.0</v>
      </c>
      <c r="W216" s="16" t="s">
        <v>3167</v>
      </c>
      <c r="X216" s="26" t="s">
        <v>3395</v>
      </c>
    </row>
    <row r="217" ht="15.75" customHeight="1">
      <c r="B217" s="16" t="s">
        <v>1989</v>
      </c>
      <c r="C217" s="16" t="s">
        <v>25</v>
      </c>
      <c r="D217" s="16" t="s">
        <v>3402</v>
      </c>
      <c r="E217" s="22">
        <v>44075.0</v>
      </c>
      <c r="F217" s="16" t="s">
        <v>3394</v>
      </c>
      <c r="G217" s="16" t="s">
        <v>3373</v>
      </c>
      <c r="H217" s="15" t="s">
        <v>29</v>
      </c>
      <c r="I217" s="16">
        <v>20.0</v>
      </c>
      <c r="J217" s="16">
        <v>20.0</v>
      </c>
      <c r="K217" s="16">
        <v>10.0</v>
      </c>
      <c r="L217" s="16">
        <v>20.0</v>
      </c>
      <c r="M217" s="16">
        <v>20.0</v>
      </c>
      <c r="N217" s="16">
        <f t="shared" si="17"/>
        <v>18</v>
      </c>
      <c r="O217" s="16">
        <v>50.0</v>
      </c>
      <c r="P217" s="16">
        <v>50.0</v>
      </c>
      <c r="Q217" s="16">
        <v>50.0</v>
      </c>
      <c r="R217" s="16">
        <v>50.0</v>
      </c>
      <c r="S217" s="16">
        <v>60.0</v>
      </c>
      <c r="T217" s="16">
        <v>70.0</v>
      </c>
      <c r="U217" s="16">
        <v>80.0</v>
      </c>
      <c r="V217" s="16">
        <v>90.0</v>
      </c>
      <c r="W217" s="16" t="s">
        <v>3167</v>
      </c>
      <c r="X217" s="26" t="s">
        <v>3395</v>
      </c>
    </row>
    <row r="218" ht="15.75" customHeight="1">
      <c r="B218" s="16" t="s">
        <v>3353</v>
      </c>
      <c r="C218" s="16" t="s">
        <v>25</v>
      </c>
      <c r="D218" s="16" t="s">
        <v>3403</v>
      </c>
      <c r="E218" s="22">
        <v>44075.0</v>
      </c>
      <c r="F218" s="16" t="s">
        <v>3394</v>
      </c>
      <c r="G218" s="16" t="s">
        <v>3373</v>
      </c>
      <c r="H218" s="15" t="s">
        <v>29</v>
      </c>
      <c r="I218" s="16">
        <v>20.0</v>
      </c>
      <c r="J218" s="16">
        <v>20.0</v>
      </c>
      <c r="K218" s="16">
        <v>10.0</v>
      </c>
      <c r="L218" s="16">
        <v>20.0</v>
      </c>
      <c r="M218" s="16">
        <v>20.0</v>
      </c>
      <c r="N218" s="16">
        <f t="shared" si="17"/>
        <v>18</v>
      </c>
      <c r="O218" s="16">
        <v>50.0</v>
      </c>
      <c r="P218" s="16">
        <v>50.0</v>
      </c>
      <c r="Q218" s="16">
        <v>50.0</v>
      </c>
      <c r="R218" s="16">
        <v>50.0</v>
      </c>
      <c r="S218" s="16">
        <v>60.0</v>
      </c>
      <c r="T218" s="16">
        <v>70.0</v>
      </c>
      <c r="U218" s="16">
        <v>80.0</v>
      </c>
      <c r="V218" s="16">
        <v>90.0</v>
      </c>
      <c r="W218" s="16" t="s">
        <v>3167</v>
      </c>
      <c r="X218" s="26" t="s">
        <v>3395</v>
      </c>
    </row>
    <row r="219" ht="15.75" customHeight="1">
      <c r="B219" s="16" t="s">
        <v>235</v>
      </c>
      <c r="C219" s="16" t="s">
        <v>25</v>
      </c>
      <c r="D219" s="16" t="s">
        <v>3404</v>
      </c>
      <c r="E219" s="22">
        <v>44075.0</v>
      </c>
      <c r="F219" s="16" t="s">
        <v>3394</v>
      </c>
      <c r="G219" s="16" t="s">
        <v>3373</v>
      </c>
      <c r="H219" s="15" t="s">
        <v>29</v>
      </c>
      <c r="I219" s="16">
        <v>20.0</v>
      </c>
      <c r="J219" s="16">
        <v>60.0</v>
      </c>
      <c r="K219" s="16">
        <v>10.0</v>
      </c>
      <c r="L219" s="16">
        <v>60.0</v>
      </c>
      <c r="M219" s="16">
        <v>80.0</v>
      </c>
      <c r="N219" s="16">
        <f t="shared" si="17"/>
        <v>46</v>
      </c>
      <c r="O219" s="16">
        <v>50.0</v>
      </c>
      <c r="P219" s="16">
        <v>50.0</v>
      </c>
      <c r="Q219" s="16">
        <v>50.0</v>
      </c>
      <c r="R219" s="16">
        <v>50.0</v>
      </c>
      <c r="S219" s="16">
        <v>60.0</v>
      </c>
      <c r="T219" s="16">
        <v>70.0</v>
      </c>
      <c r="U219" s="16">
        <v>80.0</v>
      </c>
      <c r="V219" s="16">
        <v>90.0</v>
      </c>
      <c r="W219" s="16" t="s">
        <v>3167</v>
      </c>
      <c r="X219" s="26" t="s">
        <v>3395</v>
      </c>
    </row>
    <row r="220" ht="15.75" customHeight="1">
      <c r="B220" s="16" t="s">
        <v>3405</v>
      </c>
      <c r="C220" s="16" t="s">
        <v>25</v>
      </c>
      <c r="D220" s="16" t="s">
        <v>3406</v>
      </c>
      <c r="E220" s="22">
        <v>44075.0</v>
      </c>
      <c r="F220" s="16" t="s">
        <v>3394</v>
      </c>
      <c r="G220" s="16" t="s">
        <v>3373</v>
      </c>
      <c r="H220" s="15" t="s">
        <v>29</v>
      </c>
      <c r="I220" s="16">
        <v>20.0</v>
      </c>
      <c r="J220" s="16">
        <v>60.0</v>
      </c>
      <c r="K220" s="16">
        <v>10.0</v>
      </c>
      <c r="L220" s="16">
        <v>60.0</v>
      </c>
      <c r="M220" s="16">
        <v>80.0</v>
      </c>
      <c r="N220" s="16">
        <f t="shared" si="17"/>
        <v>46</v>
      </c>
      <c r="O220" s="16">
        <v>50.0</v>
      </c>
      <c r="P220" s="16">
        <v>50.0</v>
      </c>
      <c r="Q220" s="16">
        <v>50.0</v>
      </c>
      <c r="R220" s="16">
        <v>50.0</v>
      </c>
      <c r="S220" s="16">
        <v>60.0</v>
      </c>
      <c r="T220" s="16">
        <v>70.0</v>
      </c>
      <c r="U220" s="16">
        <v>80.0</v>
      </c>
      <c r="V220" s="16">
        <v>90.0</v>
      </c>
      <c r="W220" s="16" t="s">
        <v>3167</v>
      </c>
      <c r="X220" s="26" t="s">
        <v>3395</v>
      </c>
    </row>
    <row r="221" ht="15.75" customHeight="1">
      <c r="B221" s="16" t="s">
        <v>470</v>
      </c>
      <c r="C221" s="16" t="s">
        <v>25</v>
      </c>
      <c r="D221" s="16" t="s">
        <v>3407</v>
      </c>
      <c r="E221" s="22">
        <v>44075.0</v>
      </c>
      <c r="F221" s="16" t="s">
        <v>3394</v>
      </c>
      <c r="G221" s="16" t="s">
        <v>3373</v>
      </c>
      <c r="H221" s="15" t="s">
        <v>29</v>
      </c>
      <c r="I221" s="16">
        <v>20.0</v>
      </c>
      <c r="J221" s="16">
        <v>60.0</v>
      </c>
      <c r="K221" s="16">
        <v>10.0</v>
      </c>
      <c r="L221" s="16">
        <v>60.0</v>
      </c>
      <c r="M221" s="16">
        <v>80.0</v>
      </c>
      <c r="N221" s="16">
        <f t="shared" si="17"/>
        <v>46</v>
      </c>
      <c r="O221" s="16">
        <v>50.0</v>
      </c>
      <c r="P221" s="16">
        <v>50.0</v>
      </c>
      <c r="Q221" s="16">
        <v>50.0</v>
      </c>
      <c r="R221" s="16">
        <v>50.0</v>
      </c>
      <c r="S221" s="16">
        <v>60.0</v>
      </c>
      <c r="T221" s="16">
        <v>70.0</v>
      </c>
      <c r="U221" s="16">
        <v>80.0</v>
      </c>
      <c r="V221" s="16">
        <v>90.0</v>
      </c>
      <c r="W221" s="16" t="s">
        <v>3167</v>
      </c>
      <c r="X221" s="26" t="s">
        <v>3395</v>
      </c>
    </row>
    <row r="222" ht="15.75" customHeight="1">
      <c r="B222" s="16" t="s">
        <v>157</v>
      </c>
      <c r="C222" s="16" t="s">
        <v>25</v>
      </c>
      <c r="D222" s="16" t="s">
        <v>3408</v>
      </c>
      <c r="E222" s="22">
        <v>44075.0</v>
      </c>
      <c r="F222" s="16" t="s">
        <v>3394</v>
      </c>
      <c r="G222" s="16" t="s">
        <v>3373</v>
      </c>
      <c r="H222" s="15" t="s">
        <v>29</v>
      </c>
      <c r="I222" s="16">
        <v>20.0</v>
      </c>
      <c r="J222" s="16">
        <v>60.0</v>
      </c>
      <c r="K222" s="16">
        <v>10.0</v>
      </c>
      <c r="L222" s="16">
        <v>60.0</v>
      </c>
      <c r="M222" s="16">
        <v>80.0</v>
      </c>
      <c r="N222" s="16">
        <f t="shared" si="17"/>
        <v>46</v>
      </c>
      <c r="O222" s="16">
        <v>50.0</v>
      </c>
      <c r="P222" s="16">
        <v>50.0</v>
      </c>
      <c r="Q222" s="16">
        <v>50.0</v>
      </c>
      <c r="R222" s="16">
        <v>50.0</v>
      </c>
      <c r="S222" s="16">
        <v>60.0</v>
      </c>
      <c r="T222" s="16">
        <v>70.0</v>
      </c>
      <c r="U222" s="16">
        <v>80.0</v>
      </c>
      <c r="V222" s="16">
        <v>90.0</v>
      </c>
      <c r="W222" s="16" t="s">
        <v>3167</v>
      </c>
      <c r="X222" s="26" t="s">
        <v>3395</v>
      </c>
    </row>
    <row r="223" ht="15.75" customHeight="1">
      <c r="B223" s="16" t="s">
        <v>2185</v>
      </c>
      <c r="C223" s="16" t="s">
        <v>25</v>
      </c>
      <c r="D223" s="16" t="s">
        <v>3409</v>
      </c>
      <c r="E223" s="22">
        <v>44075.0</v>
      </c>
      <c r="F223" s="16" t="s">
        <v>3394</v>
      </c>
      <c r="G223" s="16" t="s">
        <v>3373</v>
      </c>
      <c r="H223" s="15" t="s">
        <v>29</v>
      </c>
      <c r="I223" s="16">
        <v>20.0</v>
      </c>
      <c r="J223" s="16">
        <v>60.0</v>
      </c>
      <c r="K223" s="16">
        <v>10.0</v>
      </c>
      <c r="L223" s="16">
        <v>60.0</v>
      </c>
      <c r="M223" s="16">
        <v>80.0</v>
      </c>
      <c r="N223" s="16">
        <f t="shared" si="17"/>
        <v>46</v>
      </c>
      <c r="O223" s="16">
        <v>50.0</v>
      </c>
      <c r="P223" s="16">
        <v>50.0</v>
      </c>
      <c r="Q223" s="16">
        <v>50.0</v>
      </c>
      <c r="R223" s="16">
        <v>50.0</v>
      </c>
      <c r="S223" s="16">
        <v>60.0</v>
      </c>
      <c r="T223" s="16">
        <v>70.0</v>
      </c>
      <c r="U223" s="16">
        <v>80.0</v>
      </c>
      <c r="V223" s="16">
        <v>90.0</v>
      </c>
      <c r="W223" s="16" t="s">
        <v>3167</v>
      </c>
      <c r="X223" s="26" t="s">
        <v>3395</v>
      </c>
    </row>
    <row r="224" ht="15.75" customHeight="1">
      <c r="B224" s="16" t="s">
        <v>646</v>
      </c>
      <c r="C224" s="16" t="s">
        <v>25</v>
      </c>
      <c r="D224" s="16" t="s">
        <v>3410</v>
      </c>
      <c r="E224" s="22">
        <v>44075.0</v>
      </c>
      <c r="F224" s="16" t="s">
        <v>3394</v>
      </c>
      <c r="G224" s="16" t="s">
        <v>3373</v>
      </c>
      <c r="H224" s="15" t="s">
        <v>29</v>
      </c>
      <c r="I224" s="16">
        <v>20.0</v>
      </c>
      <c r="J224" s="16">
        <v>60.0</v>
      </c>
      <c r="K224" s="16">
        <v>10.0</v>
      </c>
      <c r="L224" s="16">
        <v>60.0</v>
      </c>
      <c r="M224" s="16">
        <v>80.0</v>
      </c>
      <c r="N224" s="16">
        <f t="shared" si="17"/>
        <v>46</v>
      </c>
      <c r="O224" s="16">
        <v>50.0</v>
      </c>
      <c r="P224" s="16">
        <v>50.0</v>
      </c>
      <c r="Q224" s="16">
        <v>50.0</v>
      </c>
      <c r="R224" s="16">
        <v>50.0</v>
      </c>
      <c r="S224" s="16">
        <v>60.0</v>
      </c>
      <c r="T224" s="16">
        <v>70.0</v>
      </c>
      <c r="U224" s="16">
        <v>80.0</v>
      </c>
      <c r="V224" s="16">
        <v>90.0</v>
      </c>
      <c r="W224" s="16" t="s">
        <v>3167</v>
      </c>
      <c r="X224" s="26" t="s">
        <v>3395</v>
      </c>
    </row>
    <row r="225" ht="15.75" customHeight="1">
      <c r="B225" s="16" t="s">
        <v>364</v>
      </c>
      <c r="C225" s="16" t="s">
        <v>25</v>
      </c>
      <c r="D225" s="16" t="s">
        <v>3411</v>
      </c>
      <c r="E225" s="22">
        <v>44075.0</v>
      </c>
      <c r="F225" s="16" t="s">
        <v>3394</v>
      </c>
      <c r="G225" s="16" t="s">
        <v>3373</v>
      </c>
      <c r="H225" s="15" t="s">
        <v>29</v>
      </c>
      <c r="I225" s="16">
        <v>20.0</v>
      </c>
      <c r="J225" s="16">
        <v>60.0</v>
      </c>
      <c r="K225" s="16">
        <v>30.0</v>
      </c>
      <c r="L225" s="16">
        <v>60.0</v>
      </c>
      <c r="M225" s="16">
        <v>80.0</v>
      </c>
      <c r="N225" s="16">
        <f t="shared" si="17"/>
        <v>50</v>
      </c>
      <c r="O225" s="16">
        <v>50.0</v>
      </c>
      <c r="P225" s="16">
        <v>50.0</v>
      </c>
      <c r="Q225" s="16">
        <v>50.0</v>
      </c>
      <c r="R225" s="16">
        <v>50.0</v>
      </c>
      <c r="S225" s="16">
        <v>60.0</v>
      </c>
      <c r="T225" s="16">
        <v>70.0</v>
      </c>
      <c r="U225" s="16">
        <v>80.0</v>
      </c>
      <c r="V225" s="16">
        <v>90.0</v>
      </c>
      <c r="W225" s="16" t="s">
        <v>3167</v>
      </c>
      <c r="X225" s="26" t="s">
        <v>3395</v>
      </c>
    </row>
    <row r="226" ht="15.75" customHeight="1">
      <c r="A226" s="16"/>
      <c r="B226" s="16"/>
      <c r="C226" s="16"/>
      <c r="D226" s="16"/>
      <c r="E226" s="22"/>
      <c r="F226" s="16"/>
      <c r="G226" s="16"/>
      <c r="H226" s="16"/>
      <c r="I226" s="16"/>
      <c r="J226" s="16"/>
      <c r="K226" s="16"/>
      <c r="L226" s="16"/>
      <c r="M226" s="16"/>
      <c r="N226" s="16"/>
      <c r="O226" s="16"/>
      <c r="P226" s="16"/>
      <c r="Q226" s="16"/>
      <c r="R226" s="16"/>
      <c r="S226" s="16"/>
      <c r="T226" s="16"/>
      <c r="U226" s="16"/>
      <c r="V226" s="16"/>
      <c r="W226" s="16"/>
      <c r="X226" s="16"/>
    </row>
    <row r="227" ht="15.75" customHeight="1">
      <c r="A227" s="16">
        <v>850.0</v>
      </c>
      <c r="B227" s="16" t="s">
        <v>159</v>
      </c>
      <c r="C227" s="16" t="s">
        <v>25</v>
      </c>
      <c r="D227" s="16" t="s">
        <v>3412</v>
      </c>
      <c r="E227" s="22">
        <v>44215.0</v>
      </c>
      <c r="F227" s="16" t="s">
        <v>3413</v>
      </c>
      <c r="G227" s="27" t="s">
        <v>3414</v>
      </c>
      <c r="H227" s="15" t="s">
        <v>29</v>
      </c>
      <c r="I227" s="15">
        <f t="shared" ref="I227:I230" si="18">AVERAGE(J227,K227,M227)</f>
        <v>77</v>
      </c>
      <c r="J227" s="16">
        <v>79.0</v>
      </c>
      <c r="K227" s="16">
        <v>77.0</v>
      </c>
      <c r="L227" s="16">
        <v>75.0</v>
      </c>
      <c r="M227" s="16">
        <v>75.0</v>
      </c>
      <c r="N227" s="16">
        <f t="shared" ref="N227:N230" si="19">AVERAGE(J227:M227)</f>
        <v>76.5</v>
      </c>
      <c r="O227" s="16">
        <v>90.0</v>
      </c>
      <c r="P227" s="16">
        <v>95.0</v>
      </c>
      <c r="Q227" s="16">
        <v>100.0</v>
      </c>
      <c r="R227" s="16">
        <v>100.0</v>
      </c>
      <c r="S227" s="16">
        <v>90.0</v>
      </c>
      <c r="T227" s="16">
        <v>85.0</v>
      </c>
      <c r="U227" s="16">
        <v>80.0</v>
      </c>
      <c r="V227" s="16">
        <v>75.0</v>
      </c>
      <c r="W227" s="16" t="s">
        <v>3415</v>
      </c>
      <c r="X227" s="26" t="s">
        <v>3416</v>
      </c>
    </row>
    <row r="228" ht="15.75" customHeight="1">
      <c r="B228" s="16" t="s">
        <v>212</v>
      </c>
      <c r="C228" s="16" t="s">
        <v>25</v>
      </c>
      <c r="D228" s="37" t="s">
        <v>3417</v>
      </c>
      <c r="E228" s="22">
        <v>44772.0</v>
      </c>
      <c r="F228" s="16" t="s">
        <v>3413</v>
      </c>
      <c r="G228" s="27" t="s">
        <v>3414</v>
      </c>
      <c r="H228" s="15" t="s">
        <v>29</v>
      </c>
      <c r="I228" s="15">
        <f t="shared" si="18"/>
        <v>84</v>
      </c>
      <c r="J228" s="16">
        <v>85.0</v>
      </c>
      <c r="K228" s="16">
        <v>82.0</v>
      </c>
      <c r="L228" s="16">
        <v>85.0</v>
      </c>
      <c r="M228" s="16">
        <v>85.0</v>
      </c>
      <c r="N228" s="16">
        <f t="shared" si="19"/>
        <v>84.25</v>
      </c>
      <c r="O228" s="16">
        <v>94.0</v>
      </c>
      <c r="P228" s="16">
        <v>96.0</v>
      </c>
      <c r="Q228" s="16">
        <v>100.0</v>
      </c>
      <c r="R228" s="16">
        <v>100.0</v>
      </c>
      <c r="S228" s="16">
        <v>85.0</v>
      </c>
      <c r="T228" s="16">
        <v>80.0</v>
      </c>
      <c r="U228" s="16">
        <v>75.0</v>
      </c>
      <c r="V228" s="16">
        <v>70.0</v>
      </c>
    </row>
    <row r="229" ht="15.75" customHeight="1">
      <c r="B229" s="16" t="s">
        <v>123</v>
      </c>
      <c r="C229" s="16" t="s">
        <v>25</v>
      </c>
      <c r="D229" s="16" t="s">
        <v>3418</v>
      </c>
      <c r="E229" s="22">
        <v>44934.0</v>
      </c>
      <c r="F229" s="16" t="s">
        <v>3413</v>
      </c>
      <c r="G229" s="27" t="s">
        <v>3414</v>
      </c>
      <c r="H229" s="15" t="s">
        <v>29</v>
      </c>
      <c r="I229" s="15">
        <f t="shared" si="18"/>
        <v>83.33333333</v>
      </c>
      <c r="J229" s="16">
        <v>85.0</v>
      </c>
      <c r="K229" s="16">
        <v>80.0</v>
      </c>
      <c r="L229" s="16">
        <v>82.0</v>
      </c>
      <c r="M229" s="16">
        <v>85.0</v>
      </c>
      <c r="N229" s="16">
        <f t="shared" si="19"/>
        <v>83</v>
      </c>
      <c r="O229" s="16">
        <v>90.0</v>
      </c>
      <c r="P229" s="16">
        <v>95.0</v>
      </c>
      <c r="Q229" s="16">
        <v>100.0</v>
      </c>
      <c r="R229" s="16">
        <v>100.0</v>
      </c>
      <c r="S229" s="16">
        <v>85.0</v>
      </c>
      <c r="T229" s="16">
        <v>80.0</v>
      </c>
      <c r="U229" s="16">
        <v>75.0</v>
      </c>
      <c r="V229" s="16">
        <v>70.0</v>
      </c>
    </row>
    <row r="230" ht="15.75" customHeight="1">
      <c r="B230" s="16" t="s">
        <v>303</v>
      </c>
      <c r="C230" s="16" t="s">
        <v>25</v>
      </c>
      <c r="D230" s="16" t="s">
        <v>3419</v>
      </c>
      <c r="E230" s="22">
        <v>44934.0</v>
      </c>
      <c r="F230" s="16" t="s">
        <v>3413</v>
      </c>
      <c r="G230" s="27" t="s">
        <v>3414</v>
      </c>
      <c r="H230" s="15" t="s">
        <v>29</v>
      </c>
      <c r="I230" s="15">
        <f t="shared" si="18"/>
        <v>83.33333333</v>
      </c>
      <c r="J230" s="16">
        <v>85.0</v>
      </c>
      <c r="K230" s="16">
        <v>80.0</v>
      </c>
      <c r="L230" s="16">
        <v>83.0</v>
      </c>
      <c r="M230" s="16">
        <v>85.0</v>
      </c>
      <c r="N230" s="16">
        <f t="shared" si="19"/>
        <v>83.25</v>
      </c>
      <c r="O230" s="16">
        <v>93.0</v>
      </c>
      <c r="P230" s="16">
        <v>96.0</v>
      </c>
      <c r="Q230" s="16">
        <v>99.0</v>
      </c>
      <c r="R230" s="16">
        <v>100.0</v>
      </c>
      <c r="S230" s="16">
        <v>85.0</v>
      </c>
      <c r="T230" s="16">
        <v>80.0</v>
      </c>
      <c r="U230" s="16">
        <v>75.0</v>
      </c>
      <c r="V230" s="16">
        <v>70.0</v>
      </c>
    </row>
    <row r="231" ht="15.75" customHeight="1">
      <c r="A231" s="16"/>
      <c r="B231" s="16"/>
      <c r="C231" s="16"/>
      <c r="D231" s="16"/>
      <c r="E231" s="22"/>
      <c r="F231" s="16"/>
      <c r="G231" s="16"/>
      <c r="H231" s="16"/>
      <c r="I231" s="16"/>
      <c r="J231" s="16"/>
      <c r="K231" s="16"/>
      <c r="L231" s="16"/>
      <c r="M231" s="16"/>
      <c r="N231" s="16"/>
      <c r="O231" s="16"/>
      <c r="P231" s="16"/>
      <c r="Q231" s="16"/>
      <c r="R231" s="16"/>
      <c r="S231" s="16"/>
      <c r="T231" s="16"/>
      <c r="U231" s="16"/>
      <c r="V231" s="16"/>
      <c r="W231" s="16"/>
      <c r="X231" s="16"/>
    </row>
    <row r="232" ht="15.75" customHeight="1">
      <c r="A232" s="16">
        <v>1343.0</v>
      </c>
      <c r="B232" s="16"/>
      <c r="C232" s="16" t="s">
        <v>25</v>
      </c>
      <c r="D232" s="16" t="s">
        <v>46</v>
      </c>
      <c r="E232" s="22"/>
      <c r="F232" s="29" t="s">
        <v>3420</v>
      </c>
      <c r="G232" s="27" t="s">
        <v>3414</v>
      </c>
      <c r="H232" s="15" t="s">
        <v>29</v>
      </c>
      <c r="I232" s="27"/>
      <c r="J232" s="16"/>
      <c r="K232" s="16"/>
      <c r="L232" s="16"/>
      <c r="M232" s="16"/>
      <c r="N232" s="16"/>
      <c r="O232" s="16"/>
      <c r="P232" s="16"/>
      <c r="Q232" s="16"/>
      <c r="R232" s="16"/>
      <c r="S232" s="16"/>
      <c r="T232" s="16"/>
      <c r="U232" s="16"/>
      <c r="V232" s="16"/>
      <c r="W232" s="16"/>
      <c r="X232" s="23"/>
    </row>
    <row r="233" ht="15.75" customHeight="1">
      <c r="A233" s="16"/>
      <c r="B233" s="16"/>
      <c r="C233" s="16"/>
      <c r="D233" s="16"/>
      <c r="E233" s="22"/>
      <c r="F233" s="16"/>
      <c r="G233" s="16"/>
      <c r="H233" s="15"/>
      <c r="I233" s="27"/>
      <c r="J233" s="16"/>
      <c r="K233" s="16"/>
      <c r="L233" s="16"/>
      <c r="M233" s="16"/>
      <c r="N233" s="16"/>
      <c r="O233" s="16"/>
      <c r="P233" s="16"/>
      <c r="Q233" s="16"/>
      <c r="R233" s="16"/>
      <c r="S233" s="16"/>
      <c r="T233" s="16"/>
      <c r="U233" s="16"/>
      <c r="V233" s="16"/>
      <c r="W233" s="16"/>
      <c r="X233" s="23"/>
    </row>
    <row r="234" ht="15.75" customHeight="1">
      <c r="A234" s="16">
        <v>1561.0</v>
      </c>
      <c r="B234" s="16" t="s">
        <v>218</v>
      </c>
      <c r="C234" s="16" t="s">
        <v>25</v>
      </c>
      <c r="D234" s="16" t="s">
        <v>3421</v>
      </c>
      <c r="E234" s="22">
        <v>44213.0</v>
      </c>
      <c r="F234" s="16" t="s">
        <v>3422</v>
      </c>
      <c r="G234" s="16" t="s">
        <v>3423</v>
      </c>
      <c r="H234" s="15" t="s">
        <v>29</v>
      </c>
      <c r="I234" s="30">
        <v>78.0</v>
      </c>
      <c r="J234" s="16">
        <v>80.0</v>
      </c>
      <c r="K234" s="16">
        <v>75.0</v>
      </c>
      <c r="L234" s="16">
        <v>65.0</v>
      </c>
      <c r="M234" s="16">
        <v>80.0</v>
      </c>
      <c r="N234" s="16">
        <f t="shared" ref="N234:N236" si="20">AVERAGE(J234:M234)</f>
        <v>75</v>
      </c>
      <c r="O234" s="16">
        <v>87.0</v>
      </c>
      <c r="P234" s="16">
        <v>90.0</v>
      </c>
      <c r="Q234" s="16">
        <v>93.0</v>
      </c>
      <c r="R234" s="16">
        <v>96.0</v>
      </c>
      <c r="S234" s="16">
        <v>80.0</v>
      </c>
      <c r="T234" s="16">
        <v>75.0</v>
      </c>
      <c r="U234" s="16">
        <v>70.0</v>
      </c>
      <c r="V234" s="16">
        <v>65.0</v>
      </c>
      <c r="W234" s="16" t="s">
        <v>3424</v>
      </c>
      <c r="X234" s="26" t="s">
        <v>3425</v>
      </c>
    </row>
    <row r="235" ht="15.75" customHeight="1">
      <c r="B235" s="16" t="s">
        <v>3047</v>
      </c>
      <c r="C235" s="16" t="s">
        <v>25</v>
      </c>
      <c r="D235" s="16" t="s">
        <v>3426</v>
      </c>
      <c r="E235" s="22">
        <v>44213.0</v>
      </c>
      <c r="F235" s="16" t="s">
        <v>3422</v>
      </c>
      <c r="G235" s="16" t="s">
        <v>3423</v>
      </c>
      <c r="H235" s="15" t="s">
        <v>29</v>
      </c>
      <c r="I235" s="30">
        <v>72.0</v>
      </c>
      <c r="J235" s="16">
        <v>75.0</v>
      </c>
      <c r="K235" s="16">
        <v>60.0</v>
      </c>
      <c r="L235" s="16">
        <v>70.0</v>
      </c>
      <c r="M235" s="16">
        <v>80.0</v>
      </c>
      <c r="N235" s="16">
        <f t="shared" si="20"/>
        <v>71.25</v>
      </c>
      <c r="O235" s="16">
        <v>85.0</v>
      </c>
      <c r="P235" s="16">
        <v>88.0</v>
      </c>
      <c r="Q235" s="16">
        <v>91.0</v>
      </c>
      <c r="R235" s="16">
        <v>94.0</v>
      </c>
      <c r="S235" s="16">
        <v>88.0</v>
      </c>
      <c r="T235" s="16">
        <v>83.0</v>
      </c>
      <c r="U235" s="16">
        <v>78.0</v>
      </c>
      <c r="V235" s="16">
        <v>73.0</v>
      </c>
    </row>
    <row r="236" ht="15.75" customHeight="1">
      <c r="B236" s="16" t="s">
        <v>223</v>
      </c>
      <c r="C236" s="16" t="s">
        <v>25</v>
      </c>
      <c r="D236" s="16" t="s">
        <v>3427</v>
      </c>
      <c r="E236" s="22">
        <v>44219.0</v>
      </c>
      <c r="F236" s="16" t="s">
        <v>3422</v>
      </c>
      <c r="G236" s="16" t="s">
        <v>3423</v>
      </c>
      <c r="H236" s="15" t="s">
        <v>29</v>
      </c>
      <c r="I236" s="16">
        <f>AVERAGE(J236,K236,M236)</f>
        <v>75</v>
      </c>
      <c r="J236" s="16">
        <v>80.0</v>
      </c>
      <c r="K236" s="16">
        <v>80.0</v>
      </c>
      <c r="L236" s="16">
        <v>70.0</v>
      </c>
      <c r="M236" s="16">
        <v>65.0</v>
      </c>
      <c r="N236" s="16">
        <f t="shared" si="20"/>
        <v>73.75</v>
      </c>
      <c r="O236" s="16">
        <v>85.0</v>
      </c>
      <c r="P236" s="16">
        <v>90.0</v>
      </c>
      <c r="Q236" s="16">
        <v>95.0</v>
      </c>
      <c r="R236" s="16">
        <v>100.0</v>
      </c>
      <c r="S236" s="16">
        <v>88.0</v>
      </c>
      <c r="T236" s="16">
        <v>83.0</v>
      </c>
      <c r="U236" s="16">
        <v>78.0</v>
      </c>
      <c r="V236" s="16">
        <v>73.0</v>
      </c>
    </row>
    <row r="237" ht="15.75" customHeight="1">
      <c r="B237" s="16" t="s">
        <v>3428</v>
      </c>
      <c r="C237" s="16" t="s">
        <v>25</v>
      </c>
      <c r="D237" s="16" t="s">
        <v>3429</v>
      </c>
      <c r="E237" s="22">
        <v>44219.0</v>
      </c>
      <c r="F237" s="16" t="s">
        <v>3422</v>
      </c>
      <c r="G237" s="16" t="s">
        <v>3423</v>
      </c>
      <c r="H237" s="15" t="s">
        <v>29</v>
      </c>
      <c r="I237" s="16">
        <v>73.0</v>
      </c>
      <c r="J237" s="16">
        <v>75.0</v>
      </c>
      <c r="K237" s="16">
        <v>55.0</v>
      </c>
      <c r="L237" s="16">
        <v>75.0</v>
      </c>
      <c r="M237" s="16">
        <v>90.0</v>
      </c>
      <c r="N237" s="16">
        <v>68.0</v>
      </c>
      <c r="O237" s="16">
        <v>90.0</v>
      </c>
      <c r="P237" s="16">
        <v>95.0</v>
      </c>
      <c r="Q237" s="16">
        <v>98.0</v>
      </c>
      <c r="R237" s="16">
        <v>100.0</v>
      </c>
      <c r="S237" s="16">
        <v>85.0</v>
      </c>
      <c r="T237" s="16">
        <v>80.0</v>
      </c>
      <c r="U237" s="16">
        <v>75.0</v>
      </c>
      <c r="V237" s="16">
        <v>70.0</v>
      </c>
    </row>
    <row r="238" ht="15.75" customHeight="1">
      <c r="B238" s="16" t="s">
        <v>470</v>
      </c>
      <c r="C238" s="16" t="s">
        <v>25</v>
      </c>
      <c r="D238" s="16" t="s">
        <v>3430</v>
      </c>
      <c r="E238" s="22">
        <v>44220.0</v>
      </c>
      <c r="F238" s="16" t="s">
        <v>3422</v>
      </c>
      <c r="G238" s="16" t="s">
        <v>3423</v>
      </c>
      <c r="H238" s="15" t="s">
        <v>29</v>
      </c>
      <c r="I238" s="30">
        <v>67.0</v>
      </c>
      <c r="J238" s="16">
        <v>75.0</v>
      </c>
      <c r="K238" s="16">
        <v>60.0</v>
      </c>
      <c r="L238" s="16">
        <v>75.0</v>
      </c>
      <c r="M238" s="16">
        <v>65.0</v>
      </c>
      <c r="N238" s="16">
        <f t="shared" ref="N238:N240" si="21">AVERAGE(J238:M238)</f>
        <v>68.75</v>
      </c>
      <c r="O238" s="16">
        <v>85.0</v>
      </c>
      <c r="P238" s="16">
        <v>90.0</v>
      </c>
      <c r="Q238" s="16">
        <v>95.0</v>
      </c>
      <c r="R238" s="16">
        <v>100.0</v>
      </c>
      <c r="S238" s="16">
        <v>85.0</v>
      </c>
      <c r="T238" s="16">
        <v>80.0</v>
      </c>
      <c r="U238" s="16">
        <v>75.0</v>
      </c>
      <c r="V238" s="16">
        <v>70.0</v>
      </c>
    </row>
    <row r="239" ht="15.75" customHeight="1">
      <c r="B239" s="16" t="s">
        <v>103</v>
      </c>
      <c r="C239" s="16" t="s">
        <v>25</v>
      </c>
      <c r="D239" s="16" t="s">
        <v>3431</v>
      </c>
      <c r="E239" s="22">
        <v>44320.0</v>
      </c>
      <c r="F239" s="16" t="s">
        <v>3422</v>
      </c>
      <c r="G239" s="16" t="s">
        <v>3423</v>
      </c>
      <c r="H239" s="15" t="s">
        <v>29</v>
      </c>
      <c r="I239" s="30">
        <v>77.0</v>
      </c>
      <c r="J239" s="16">
        <v>80.0</v>
      </c>
      <c r="K239" s="16">
        <v>75.0</v>
      </c>
      <c r="L239" s="16">
        <v>80.0</v>
      </c>
      <c r="M239" s="16">
        <v>75.0</v>
      </c>
      <c r="N239" s="16">
        <f t="shared" si="21"/>
        <v>77.5</v>
      </c>
      <c r="O239" s="16">
        <v>90.0</v>
      </c>
      <c r="P239" s="16">
        <v>95.0</v>
      </c>
      <c r="Q239" s="16">
        <v>100.0</v>
      </c>
      <c r="R239" s="16">
        <v>100.0</v>
      </c>
      <c r="S239" s="16">
        <v>80.0</v>
      </c>
      <c r="T239" s="16">
        <v>75.0</v>
      </c>
      <c r="U239" s="16">
        <v>70.0</v>
      </c>
      <c r="V239" s="16">
        <v>65.0</v>
      </c>
    </row>
    <row r="240" ht="15.75" customHeight="1">
      <c r="B240" s="16" t="s">
        <v>686</v>
      </c>
      <c r="C240" s="16" t="s">
        <v>25</v>
      </c>
      <c r="D240" s="16" t="s">
        <v>3432</v>
      </c>
      <c r="E240" s="22">
        <v>44583.0</v>
      </c>
      <c r="F240" s="16" t="s">
        <v>3422</v>
      </c>
      <c r="G240" s="16" t="s">
        <v>3423</v>
      </c>
      <c r="H240" s="15" t="s">
        <v>29</v>
      </c>
      <c r="I240" s="30">
        <v>78.0</v>
      </c>
      <c r="J240" s="16">
        <v>85.0</v>
      </c>
      <c r="K240" s="16">
        <v>75.0</v>
      </c>
      <c r="L240" s="16">
        <v>80.0</v>
      </c>
      <c r="M240" s="16">
        <v>75.0</v>
      </c>
      <c r="N240" s="16">
        <f t="shared" si="21"/>
        <v>78.75</v>
      </c>
      <c r="O240" s="16">
        <v>90.0</v>
      </c>
      <c r="P240" s="16">
        <v>95.0</v>
      </c>
      <c r="Q240" s="16">
        <v>100.0</v>
      </c>
      <c r="R240" s="16">
        <v>100.0</v>
      </c>
      <c r="S240" s="16">
        <v>80.0</v>
      </c>
      <c r="T240" s="16">
        <v>75.0</v>
      </c>
      <c r="U240" s="16">
        <v>70.0</v>
      </c>
      <c r="V240" s="16">
        <v>65.0</v>
      </c>
    </row>
    <row r="241" ht="15.75" customHeight="1">
      <c r="A241" s="16"/>
      <c r="B241" s="16"/>
      <c r="C241" s="16"/>
      <c r="D241" s="16"/>
      <c r="E241" s="22"/>
      <c r="F241" s="16"/>
      <c r="G241" s="16"/>
      <c r="H241" s="16"/>
      <c r="I241" s="16"/>
      <c r="J241" s="16"/>
      <c r="K241" s="16"/>
      <c r="L241" s="16"/>
      <c r="M241" s="16"/>
      <c r="N241" s="16"/>
      <c r="O241" s="16"/>
      <c r="P241" s="16"/>
      <c r="Q241" s="16"/>
      <c r="R241" s="16"/>
      <c r="S241" s="16"/>
      <c r="T241" s="16"/>
      <c r="U241" s="16"/>
      <c r="V241" s="16"/>
      <c r="W241" s="16"/>
      <c r="X241" s="16"/>
    </row>
    <row r="242" ht="15.75" customHeight="1">
      <c r="A242" s="16">
        <v>228.0</v>
      </c>
      <c r="B242" s="16" t="s">
        <v>103</v>
      </c>
      <c r="C242" s="19" t="s">
        <v>25</v>
      </c>
      <c r="D242" s="16" t="s">
        <v>3433</v>
      </c>
      <c r="E242" s="18">
        <v>44221.0</v>
      </c>
      <c r="F242" s="16" t="s">
        <v>3434</v>
      </c>
      <c r="G242" s="16" t="s">
        <v>3435</v>
      </c>
      <c r="H242" s="19" t="s">
        <v>29</v>
      </c>
      <c r="I242" s="16">
        <v>78.0</v>
      </c>
      <c r="J242" s="16">
        <v>76.0</v>
      </c>
      <c r="K242" s="16">
        <v>70.0</v>
      </c>
      <c r="L242" s="16">
        <v>78.0</v>
      </c>
      <c r="M242" s="16">
        <v>77.0</v>
      </c>
      <c r="N242" s="42">
        <f t="shared" ref="N242:N244" si="22">AVERAGE(I242:M242)</f>
        <v>75.8</v>
      </c>
      <c r="O242" s="16">
        <v>68.0</v>
      </c>
      <c r="P242" s="16">
        <v>75.0</v>
      </c>
      <c r="Q242" s="16">
        <v>77.0</v>
      </c>
      <c r="R242" s="16">
        <v>93.0</v>
      </c>
      <c r="S242" s="16">
        <v>99.0</v>
      </c>
      <c r="T242" s="16">
        <v>85.0</v>
      </c>
      <c r="U242" s="16">
        <v>80.0</v>
      </c>
      <c r="V242" s="16">
        <v>77.0</v>
      </c>
      <c r="W242" s="16" t="s">
        <v>3436</v>
      </c>
      <c r="X242" s="26" t="s">
        <v>3437</v>
      </c>
    </row>
    <row r="243" ht="15.75" customHeight="1">
      <c r="B243" s="16" t="s">
        <v>235</v>
      </c>
      <c r="C243" s="19" t="s">
        <v>25</v>
      </c>
      <c r="D243" s="16" t="s">
        <v>3438</v>
      </c>
      <c r="E243" s="18">
        <v>44221.0</v>
      </c>
      <c r="F243" s="16" t="s">
        <v>3434</v>
      </c>
      <c r="G243" s="16" t="s">
        <v>3435</v>
      </c>
      <c r="H243" s="19" t="s">
        <v>29</v>
      </c>
      <c r="I243" s="16">
        <v>68.0</v>
      </c>
      <c r="J243" s="16">
        <v>63.0</v>
      </c>
      <c r="K243" s="16">
        <v>62.0</v>
      </c>
      <c r="L243" s="16">
        <v>75.0</v>
      </c>
      <c r="M243" s="16">
        <v>63.0</v>
      </c>
      <c r="N243" s="42">
        <f t="shared" si="22"/>
        <v>66.2</v>
      </c>
      <c r="O243" s="29">
        <v>70.0</v>
      </c>
      <c r="P243" s="29">
        <v>82.0</v>
      </c>
      <c r="Q243" s="29">
        <v>88.0</v>
      </c>
      <c r="R243" s="29">
        <v>98.0</v>
      </c>
      <c r="S243" s="29">
        <v>99.0</v>
      </c>
      <c r="T243" s="29">
        <v>81.0</v>
      </c>
      <c r="U243" s="29">
        <v>79.0</v>
      </c>
      <c r="V243" s="29">
        <v>73.0</v>
      </c>
      <c r="W243" s="16" t="s">
        <v>3436</v>
      </c>
    </row>
    <row r="244" ht="15.75" customHeight="1">
      <c r="B244" s="16" t="s">
        <v>311</v>
      </c>
      <c r="C244" s="19" t="s">
        <v>25</v>
      </c>
      <c r="D244" s="16" t="s">
        <v>3439</v>
      </c>
      <c r="E244" s="18">
        <v>44221.0</v>
      </c>
      <c r="F244" s="16" t="s">
        <v>3434</v>
      </c>
      <c r="G244" s="16" t="s">
        <v>3435</v>
      </c>
      <c r="H244" s="19" t="s">
        <v>29</v>
      </c>
      <c r="I244" s="16">
        <v>62.0</v>
      </c>
      <c r="J244" s="16">
        <v>62.0</v>
      </c>
      <c r="K244" s="16">
        <v>61.0</v>
      </c>
      <c r="L244" s="16">
        <v>73.0</v>
      </c>
      <c r="M244" s="16">
        <v>63.0</v>
      </c>
      <c r="N244" s="42">
        <f t="shared" si="22"/>
        <v>64.2</v>
      </c>
      <c r="O244" s="16">
        <v>63.0</v>
      </c>
      <c r="P244" s="16">
        <v>76.0</v>
      </c>
      <c r="Q244" s="16">
        <v>80.0</v>
      </c>
      <c r="R244" s="16">
        <v>90.0</v>
      </c>
      <c r="S244" s="16">
        <v>93.0</v>
      </c>
      <c r="T244" s="16">
        <v>84.0</v>
      </c>
      <c r="U244" s="16">
        <v>76.0</v>
      </c>
      <c r="V244" s="16">
        <v>67.0</v>
      </c>
      <c r="W244" s="16" t="s">
        <v>3436</v>
      </c>
    </row>
    <row r="245" ht="15.75" customHeight="1">
      <c r="A245" s="16"/>
      <c r="B245" s="16"/>
      <c r="C245" s="16"/>
      <c r="D245" s="16"/>
      <c r="E245" s="22"/>
      <c r="F245" s="16"/>
      <c r="G245" s="16"/>
      <c r="H245" s="16"/>
      <c r="I245" s="16"/>
      <c r="J245" s="16"/>
      <c r="K245" s="16"/>
      <c r="L245" s="16"/>
      <c r="M245" s="16"/>
      <c r="N245" s="16"/>
      <c r="O245" s="16"/>
      <c r="P245" s="16"/>
      <c r="Q245" s="16"/>
      <c r="R245" s="16"/>
      <c r="S245" s="16"/>
      <c r="T245" s="16"/>
      <c r="U245" s="16"/>
      <c r="V245" s="16"/>
      <c r="W245" s="16"/>
      <c r="X245" s="16"/>
    </row>
    <row r="246" ht="15.75" customHeight="1">
      <c r="A246" s="16">
        <v>697.0</v>
      </c>
      <c r="B246" s="16" t="s">
        <v>3440</v>
      </c>
      <c r="C246" s="16" t="s">
        <v>25</v>
      </c>
      <c r="D246" s="37" t="s">
        <v>3441</v>
      </c>
      <c r="E246" s="22">
        <v>44220.0</v>
      </c>
      <c r="F246" s="27" t="s">
        <v>3442</v>
      </c>
      <c r="G246" s="16" t="s">
        <v>3443</v>
      </c>
      <c r="H246" s="16" t="s">
        <v>29</v>
      </c>
      <c r="I246" s="66">
        <v>92.0</v>
      </c>
      <c r="J246" s="16">
        <v>95.0</v>
      </c>
      <c r="K246" s="16">
        <v>95.0</v>
      </c>
      <c r="L246" s="16">
        <v>96.0</v>
      </c>
      <c r="M246" s="16">
        <v>95.0</v>
      </c>
      <c r="N246" s="67">
        <f t="shared" ref="N246:N250" si="23">AVERAGE(I246:M246)</f>
        <v>94.6</v>
      </c>
      <c r="O246" s="16">
        <v>92.0</v>
      </c>
      <c r="P246" s="16">
        <v>95.0</v>
      </c>
      <c r="Q246" s="16">
        <v>97.0</v>
      </c>
      <c r="R246" s="16">
        <v>99.0</v>
      </c>
      <c r="S246" s="16">
        <v>95.0</v>
      </c>
      <c r="T246" s="16">
        <v>80.0</v>
      </c>
      <c r="U246" s="16">
        <v>75.0</v>
      </c>
      <c r="V246" s="16">
        <v>60.0</v>
      </c>
      <c r="W246" s="16" t="s">
        <v>3444</v>
      </c>
      <c r="X246" s="26" t="s">
        <v>3445</v>
      </c>
    </row>
    <row r="247" ht="15.75" customHeight="1">
      <c r="B247" s="16" t="s">
        <v>68</v>
      </c>
      <c r="C247" s="16" t="s">
        <v>25</v>
      </c>
      <c r="D247" s="16" t="s">
        <v>3446</v>
      </c>
      <c r="E247" s="22">
        <v>44221.0</v>
      </c>
      <c r="F247" s="27" t="s">
        <v>3442</v>
      </c>
      <c r="G247" s="16" t="s">
        <v>3443</v>
      </c>
      <c r="H247" s="16" t="s">
        <v>29</v>
      </c>
      <c r="I247" s="66">
        <v>93.0</v>
      </c>
      <c r="J247" s="16">
        <v>97.0</v>
      </c>
      <c r="K247" s="16">
        <v>95.0</v>
      </c>
      <c r="L247" s="16">
        <v>97.0</v>
      </c>
      <c r="M247" s="16">
        <v>97.0</v>
      </c>
      <c r="N247" s="67">
        <f t="shared" si="23"/>
        <v>95.8</v>
      </c>
      <c r="O247" s="16">
        <v>92.0</v>
      </c>
      <c r="P247" s="16">
        <v>95.0</v>
      </c>
      <c r="Q247" s="16">
        <v>97.0</v>
      </c>
      <c r="R247" s="16">
        <v>99.0</v>
      </c>
      <c r="S247" s="16">
        <v>95.0</v>
      </c>
      <c r="T247" s="16">
        <v>80.0</v>
      </c>
      <c r="U247" s="16">
        <v>75.0</v>
      </c>
      <c r="V247" s="16">
        <v>60.0</v>
      </c>
    </row>
    <row r="248" ht="15.75" customHeight="1">
      <c r="B248" s="16" t="s">
        <v>930</v>
      </c>
      <c r="C248" s="16" t="s">
        <v>25</v>
      </c>
      <c r="D248" s="16" t="s">
        <v>3447</v>
      </c>
      <c r="E248" s="22">
        <v>44221.0</v>
      </c>
      <c r="F248" s="27" t="s">
        <v>3442</v>
      </c>
      <c r="G248" s="16" t="s">
        <v>3443</v>
      </c>
      <c r="H248" s="16" t="s">
        <v>29</v>
      </c>
      <c r="I248" s="66">
        <v>92.0</v>
      </c>
      <c r="J248" s="16">
        <v>95.0</v>
      </c>
      <c r="K248" s="16">
        <v>95.0</v>
      </c>
      <c r="L248" s="16">
        <v>96.0</v>
      </c>
      <c r="M248" s="16">
        <v>95.0</v>
      </c>
      <c r="N248" s="67">
        <f t="shared" si="23"/>
        <v>94.6</v>
      </c>
      <c r="O248" s="16">
        <v>92.0</v>
      </c>
      <c r="P248" s="16">
        <v>95.0</v>
      </c>
      <c r="Q248" s="16">
        <v>97.0</v>
      </c>
      <c r="R248" s="16">
        <v>99.0</v>
      </c>
      <c r="S248" s="16">
        <v>95.0</v>
      </c>
      <c r="T248" s="16">
        <v>70.0</v>
      </c>
      <c r="U248" s="16">
        <v>60.0</v>
      </c>
      <c r="V248" s="16">
        <v>55.0</v>
      </c>
    </row>
    <row r="249" ht="15.75" customHeight="1">
      <c r="B249" s="16" t="s">
        <v>1548</v>
      </c>
      <c r="C249" s="16" t="s">
        <v>25</v>
      </c>
      <c r="D249" s="16" t="s">
        <v>3448</v>
      </c>
      <c r="E249" s="22">
        <v>44221.0</v>
      </c>
      <c r="F249" s="27" t="s">
        <v>3442</v>
      </c>
      <c r="G249" s="16" t="s">
        <v>3443</v>
      </c>
      <c r="H249" s="16" t="s">
        <v>29</v>
      </c>
      <c r="I249" s="66">
        <v>92.0</v>
      </c>
      <c r="J249" s="16">
        <v>95.0</v>
      </c>
      <c r="K249" s="16">
        <v>95.0</v>
      </c>
      <c r="L249" s="16">
        <v>96.0</v>
      </c>
      <c r="M249" s="16">
        <v>95.0</v>
      </c>
      <c r="N249" s="67">
        <f t="shared" si="23"/>
        <v>94.6</v>
      </c>
      <c r="O249" s="16">
        <v>90.0</v>
      </c>
      <c r="P249" s="16">
        <v>92.0</v>
      </c>
      <c r="Q249" s="16">
        <v>95.0</v>
      </c>
      <c r="R249" s="16">
        <v>97.0</v>
      </c>
      <c r="S249" s="16">
        <v>95.0</v>
      </c>
      <c r="T249" s="16">
        <v>80.0</v>
      </c>
      <c r="U249" s="16">
        <v>75.0</v>
      </c>
      <c r="V249" s="16">
        <v>60.0</v>
      </c>
    </row>
    <row r="250" ht="15.75" customHeight="1">
      <c r="B250" s="16" t="s">
        <v>600</v>
      </c>
      <c r="C250" s="16" t="s">
        <v>25</v>
      </c>
      <c r="D250" s="16" t="s">
        <v>3449</v>
      </c>
      <c r="E250" s="22">
        <v>43105.0</v>
      </c>
      <c r="F250" s="27" t="s">
        <v>3442</v>
      </c>
      <c r="G250" s="16" t="s">
        <v>3443</v>
      </c>
      <c r="H250" s="16" t="s">
        <v>29</v>
      </c>
      <c r="I250" s="66">
        <v>91.0</v>
      </c>
      <c r="J250" s="16">
        <v>97.0</v>
      </c>
      <c r="K250" s="16">
        <v>90.0</v>
      </c>
      <c r="L250" s="16">
        <v>98.0</v>
      </c>
      <c r="M250" s="16">
        <v>95.0</v>
      </c>
      <c r="N250" s="67">
        <f t="shared" si="23"/>
        <v>94.2</v>
      </c>
      <c r="O250" s="16">
        <v>92.0</v>
      </c>
      <c r="P250" s="16">
        <v>95.0</v>
      </c>
      <c r="Q250" s="16">
        <v>97.0</v>
      </c>
      <c r="R250" s="16">
        <v>99.0</v>
      </c>
      <c r="S250" s="16">
        <v>95.0</v>
      </c>
      <c r="T250" s="16">
        <v>80.0</v>
      </c>
      <c r="U250" s="16">
        <v>75.0</v>
      </c>
      <c r="V250" s="16">
        <v>60.0</v>
      </c>
      <c r="W250" s="16" t="s">
        <v>3450</v>
      </c>
      <c r="X250" s="26" t="s">
        <v>3451</v>
      </c>
    </row>
    <row r="251" ht="15.75" customHeight="1">
      <c r="A251" s="16"/>
      <c r="B251" s="16"/>
      <c r="C251" s="16"/>
      <c r="D251" s="16"/>
      <c r="E251" s="22"/>
      <c r="F251" s="16"/>
      <c r="G251" s="16"/>
      <c r="H251" s="16"/>
      <c r="I251" s="16"/>
      <c r="J251" s="16"/>
      <c r="K251" s="16"/>
      <c r="L251" s="16"/>
      <c r="M251" s="16"/>
      <c r="N251" s="16"/>
      <c r="O251" s="16"/>
      <c r="P251" s="16"/>
      <c r="Q251" s="16"/>
      <c r="R251" s="16"/>
      <c r="S251" s="16"/>
      <c r="T251" s="16"/>
      <c r="U251" s="16"/>
      <c r="V251" s="16"/>
      <c r="W251" s="16"/>
      <c r="X251" s="16"/>
    </row>
    <row r="252" ht="15.75" customHeight="1">
      <c r="A252" s="16">
        <v>482.0</v>
      </c>
      <c r="B252" s="16" t="s">
        <v>392</v>
      </c>
      <c r="C252" s="16" t="s">
        <v>25</v>
      </c>
      <c r="D252" s="16" t="s">
        <v>3452</v>
      </c>
      <c r="E252" s="22">
        <v>44212.0</v>
      </c>
      <c r="F252" s="27" t="s">
        <v>3453</v>
      </c>
      <c r="G252" s="16" t="s">
        <v>3443</v>
      </c>
      <c r="H252" s="15" t="s">
        <v>29</v>
      </c>
      <c r="I252" s="16">
        <v>95.0</v>
      </c>
      <c r="J252" s="16">
        <v>95.0</v>
      </c>
      <c r="K252" s="16">
        <v>95.0</v>
      </c>
      <c r="L252" s="16">
        <v>95.0</v>
      </c>
      <c r="M252" s="16">
        <v>95.0</v>
      </c>
      <c r="N252" s="16">
        <f t="shared" ref="N252:N257" si="24">AVERAGE(I252:M252)</f>
        <v>95</v>
      </c>
      <c r="O252" s="16">
        <v>90.0</v>
      </c>
      <c r="P252" s="16">
        <v>90.0</v>
      </c>
      <c r="Q252" s="16">
        <v>90.0</v>
      </c>
      <c r="R252" s="16">
        <v>90.0</v>
      </c>
      <c r="S252" s="16">
        <v>95.0</v>
      </c>
      <c r="T252" s="16">
        <v>90.0</v>
      </c>
      <c r="U252" s="16">
        <v>70.0</v>
      </c>
      <c r="V252" s="16">
        <v>60.0</v>
      </c>
      <c r="W252" s="16" t="s">
        <v>3454</v>
      </c>
      <c r="X252" s="26" t="s">
        <v>3455</v>
      </c>
    </row>
    <row r="253" ht="15.75" customHeight="1">
      <c r="B253" s="16" t="s">
        <v>228</v>
      </c>
      <c r="C253" s="16" t="s">
        <v>25</v>
      </c>
      <c r="D253" s="16" t="s">
        <v>3456</v>
      </c>
      <c r="E253" s="22">
        <v>44212.0</v>
      </c>
      <c r="F253" s="27" t="s">
        <v>3453</v>
      </c>
      <c r="G253" s="16" t="s">
        <v>3443</v>
      </c>
      <c r="H253" s="15" t="s">
        <v>29</v>
      </c>
      <c r="I253" s="16">
        <v>95.0</v>
      </c>
      <c r="J253" s="16">
        <v>95.0</v>
      </c>
      <c r="K253" s="16">
        <v>95.0</v>
      </c>
      <c r="L253" s="16">
        <v>95.0</v>
      </c>
      <c r="M253" s="16">
        <v>95.0</v>
      </c>
      <c r="N253" s="16">
        <f t="shared" si="24"/>
        <v>95</v>
      </c>
      <c r="O253" s="16">
        <v>90.0</v>
      </c>
      <c r="P253" s="16">
        <v>90.0</v>
      </c>
      <c r="Q253" s="16">
        <v>90.0</v>
      </c>
      <c r="R253" s="16">
        <v>90.0</v>
      </c>
      <c r="S253" s="16">
        <v>95.0</v>
      </c>
      <c r="T253" s="16">
        <v>90.0</v>
      </c>
      <c r="U253" s="16">
        <v>70.0</v>
      </c>
      <c r="V253" s="16">
        <v>60.0</v>
      </c>
      <c r="W253" s="16" t="s">
        <v>3454</v>
      </c>
      <c r="X253" s="26" t="s">
        <v>3455</v>
      </c>
    </row>
    <row r="254" ht="15.75" customHeight="1">
      <c r="B254" s="16" t="s">
        <v>398</v>
      </c>
      <c r="C254" s="16" t="s">
        <v>25</v>
      </c>
      <c r="D254" s="16" t="s">
        <v>3457</v>
      </c>
      <c r="E254" s="22">
        <v>44212.0</v>
      </c>
      <c r="F254" s="27" t="s">
        <v>3453</v>
      </c>
      <c r="G254" s="16" t="s">
        <v>3443</v>
      </c>
      <c r="H254" s="15" t="s">
        <v>29</v>
      </c>
      <c r="I254" s="16">
        <v>95.0</v>
      </c>
      <c r="J254" s="16">
        <v>95.0</v>
      </c>
      <c r="K254" s="16">
        <v>95.0</v>
      </c>
      <c r="L254" s="16">
        <v>95.0</v>
      </c>
      <c r="M254" s="16">
        <v>95.0</v>
      </c>
      <c r="N254" s="16">
        <f t="shared" si="24"/>
        <v>95</v>
      </c>
      <c r="O254" s="16">
        <v>95.0</v>
      </c>
      <c r="P254" s="16">
        <v>95.0</v>
      </c>
      <c r="Q254" s="16">
        <v>95.0</v>
      </c>
      <c r="R254" s="16">
        <v>95.0</v>
      </c>
      <c r="S254" s="16">
        <v>95.0</v>
      </c>
      <c r="T254" s="16">
        <v>90.0</v>
      </c>
      <c r="U254" s="16">
        <v>70.0</v>
      </c>
      <c r="V254" s="16">
        <v>60.0</v>
      </c>
      <c r="W254" s="16" t="s">
        <v>3454</v>
      </c>
      <c r="X254" s="26" t="s">
        <v>3455</v>
      </c>
    </row>
    <row r="255" ht="15.75" customHeight="1">
      <c r="B255" s="16" t="s">
        <v>1401</v>
      </c>
      <c r="C255" s="16" t="s">
        <v>25</v>
      </c>
      <c r="D255" s="16" t="s">
        <v>3458</v>
      </c>
      <c r="E255" s="22">
        <v>44212.0</v>
      </c>
      <c r="F255" s="27" t="s">
        <v>3453</v>
      </c>
      <c r="G255" s="16" t="s">
        <v>3443</v>
      </c>
      <c r="H255" s="15" t="s">
        <v>29</v>
      </c>
      <c r="I255" s="16">
        <v>95.0</v>
      </c>
      <c r="J255" s="16">
        <v>95.0</v>
      </c>
      <c r="K255" s="16">
        <v>95.0</v>
      </c>
      <c r="L255" s="16">
        <v>95.0</v>
      </c>
      <c r="M255" s="16">
        <v>95.0</v>
      </c>
      <c r="N255" s="16">
        <f t="shared" si="24"/>
        <v>95</v>
      </c>
      <c r="O255" s="16">
        <v>90.0</v>
      </c>
      <c r="P255" s="16">
        <v>90.0</v>
      </c>
      <c r="Q255" s="16">
        <v>90.0</v>
      </c>
      <c r="R255" s="16">
        <v>90.0</v>
      </c>
      <c r="S255" s="16">
        <v>95.0</v>
      </c>
      <c r="T255" s="16">
        <v>90.0</v>
      </c>
      <c r="U255" s="16">
        <v>70.0</v>
      </c>
      <c r="V255" s="16">
        <v>60.0</v>
      </c>
      <c r="W255" s="16" t="s">
        <v>3454</v>
      </c>
      <c r="X255" s="26" t="s">
        <v>3455</v>
      </c>
    </row>
    <row r="256" ht="15.75" customHeight="1">
      <c r="B256" s="16" t="s">
        <v>2505</v>
      </c>
      <c r="C256" s="16" t="s">
        <v>25</v>
      </c>
      <c r="D256" s="16" t="s">
        <v>3459</v>
      </c>
      <c r="E256" s="22">
        <v>44212.0</v>
      </c>
      <c r="F256" s="27" t="s">
        <v>3453</v>
      </c>
      <c r="G256" s="16" t="s">
        <v>3443</v>
      </c>
      <c r="H256" s="15" t="s">
        <v>29</v>
      </c>
      <c r="I256" s="16">
        <v>95.0</v>
      </c>
      <c r="J256" s="16">
        <v>95.0</v>
      </c>
      <c r="K256" s="16">
        <v>95.0</v>
      </c>
      <c r="L256" s="16">
        <v>95.0</v>
      </c>
      <c r="M256" s="16">
        <v>95.0</v>
      </c>
      <c r="N256" s="16">
        <f t="shared" si="24"/>
        <v>95</v>
      </c>
      <c r="O256" s="16">
        <v>90.0</v>
      </c>
      <c r="P256" s="16">
        <v>90.0</v>
      </c>
      <c r="Q256" s="16">
        <v>90.0</v>
      </c>
      <c r="R256" s="16">
        <v>90.0</v>
      </c>
      <c r="S256" s="16">
        <v>95.0</v>
      </c>
      <c r="T256" s="16">
        <v>90.0</v>
      </c>
      <c r="U256" s="16">
        <v>70.0</v>
      </c>
      <c r="V256" s="16">
        <v>60.0</v>
      </c>
      <c r="W256" s="16" t="s">
        <v>3454</v>
      </c>
      <c r="X256" s="26" t="s">
        <v>3455</v>
      </c>
    </row>
    <row r="257" ht="15.75" customHeight="1">
      <c r="B257" s="16" t="s">
        <v>179</v>
      </c>
      <c r="C257" s="16" t="s">
        <v>25</v>
      </c>
      <c r="D257" s="16" t="s">
        <v>3460</v>
      </c>
      <c r="E257" s="22">
        <v>44212.0</v>
      </c>
      <c r="F257" s="27" t="s">
        <v>3453</v>
      </c>
      <c r="G257" s="16" t="s">
        <v>3443</v>
      </c>
      <c r="H257" s="15" t="s">
        <v>29</v>
      </c>
      <c r="I257" s="16">
        <v>95.0</v>
      </c>
      <c r="J257" s="16">
        <v>95.0</v>
      </c>
      <c r="K257" s="16">
        <v>95.0</v>
      </c>
      <c r="L257" s="16">
        <v>95.0</v>
      </c>
      <c r="M257" s="16">
        <v>95.0</v>
      </c>
      <c r="N257" s="16">
        <f t="shared" si="24"/>
        <v>95</v>
      </c>
      <c r="O257" s="16">
        <v>90.0</v>
      </c>
      <c r="P257" s="16">
        <v>90.0</v>
      </c>
      <c r="Q257" s="16">
        <v>90.0</v>
      </c>
      <c r="R257" s="16">
        <v>90.0</v>
      </c>
      <c r="S257" s="16">
        <v>95.0</v>
      </c>
      <c r="T257" s="16">
        <v>90.0</v>
      </c>
      <c r="U257" s="16">
        <v>70.0</v>
      </c>
      <c r="V257" s="16">
        <v>60.0</v>
      </c>
      <c r="W257" s="16" t="s">
        <v>3454</v>
      </c>
      <c r="X257" s="26" t="s">
        <v>3455</v>
      </c>
    </row>
    <row r="258" ht="15.75" customHeight="1">
      <c r="A258" s="16"/>
      <c r="B258" s="16"/>
      <c r="C258" s="16"/>
      <c r="D258" s="16"/>
      <c r="E258" s="22"/>
      <c r="F258" s="16"/>
      <c r="G258" s="16"/>
      <c r="H258" s="16"/>
      <c r="I258" s="16"/>
      <c r="J258" s="16"/>
      <c r="K258" s="16"/>
      <c r="L258" s="16"/>
      <c r="M258" s="16"/>
      <c r="N258" s="16"/>
      <c r="O258" s="16"/>
      <c r="P258" s="16"/>
      <c r="Q258" s="16"/>
      <c r="R258" s="16"/>
      <c r="S258" s="16"/>
      <c r="T258" s="16"/>
      <c r="U258" s="16"/>
      <c r="V258" s="16"/>
      <c r="W258" s="16"/>
      <c r="X258" s="16"/>
    </row>
    <row r="259" ht="15.75" customHeight="1">
      <c r="A259" s="16">
        <v>229.0</v>
      </c>
      <c r="B259" s="16" t="s">
        <v>2939</v>
      </c>
      <c r="C259" s="19" t="s">
        <v>25</v>
      </c>
      <c r="D259" s="16" t="s">
        <v>3461</v>
      </c>
      <c r="E259" s="22" t="s">
        <v>3462</v>
      </c>
      <c r="F259" s="27" t="s">
        <v>3463</v>
      </c>
      <c r="G259" s="16" t="s">
        <v>3443</v>
      </c>
      <c r="H259" s="19" t="s">
        <v>29</v>
      </c>
      <c r="I259" s="16">
        <v>87.0</v>
      </c>
      <c r="J259" s="16">
        <v>92.0</v>
      </c>
      <c r="K259" s="16">
        <v>90.0</v>
      </c>
      <c r="L259" s="16">
        <v>80.0</v>
      </c>
      <c r="M259" s="16">
        <v>93.0</v>
      </c>
      <c r="N259" s="42">
        <f t="shared" ref="N259:N263" si="25">AVERAGE(I259:M259)</f>
        <v>88.4</v>
      </c>
      <c r="O259" s="16">
        <v>90.0</v>
      </c>
      <c r="P259" s="16">
        <v>93.0</v>
      </c>
      <c r="Q259" s="16">
        <v>95.0</v>
      </c>
      <c r="R259" s="16">
        <v>98.0</v>
      </c>
      <c r="S259" s="16">
        <v>95.0</v>
      </c>
      <c r="T259" s="16">
        <v>89.0</v>
      </c>
      <c r="U259" s="16">
        <v>76.0</v>
      </c>
      <c r="V259" s="16">
        <v>68.0</v>
      </c>
      <c r="W259" s="16" t="s">
        <v>3464</v>
      </c>
      <c r="X259" s="26" t="s">
        <v>3465</v>
      </c>
    </row>
    <row r="260" ht="15.75" customHeight="1">
      <c r="B260" s="16" t="s">
        <v>686</v>
      </c>
      <c r="C260" s="19" t="s">
        <v>25</v>
      </c>
      <c r="D260" s="16" t="s">
        <v>3466</v>
      </c>
      <c r="E260" s="22" t="s">
        <v>3462</v>
      </c>
      <c r="F260" s="27" t="s">
        <v>3463</v>
      </c>
      <c r="G260" s="16" t="s">
        <v>3443</v>
      </c>
      <c r="H260" s="19" t="s">
        <v>29</v>
      </c>
      <c r="I260" s="16">
        <v>90.0</v>
      </c>
      <c r="J260" s="16">
        <v>93.0</v>
      </c>
      <c r="K260" s="16">
        <v>87.0</v>
      </c>
      <c r="L260" s="16">
        <v>90.0</v>
      </c>
      <c r="M260" s="16">
        <v>95.0</v>
      </c>
      <c r="N260" s="42">
        <f t="shared" si="25"/>
        <v>91</v>
      </c>
      <c r="O260" s="16">
        <v>89.0</v>
      </c>
      <c r="P260" s="16">
        <v>93.0</v>
      </c>
      <c r="Q260" s="16">
        <v>95.0</v>
      </c>
      <c r="R260" s="16">
        <v>99.0</v>
      </c>
      <c r="S260" s="16">
        <v>93.0</v>
      </c>
      <c r="T260" s="16">
        <v>88.0</v>
      </c>
      <c r="U260" s="16">
        <v>78.0</v>
      </c>
      <c r="V260" s="16">
        <v>68.0</v>
      </c>
      <c r="W260" s="16" t="s">
        <v>3467</v>
      </c>
    </row>
    <row r="261" ht="15.75" customHeight="1">
      <c r="B261" s="16" t="s">
        <v>297</v>
      </c>
      <c r="C261" s="19" t="s">
        <v>25</v>
      </c>
      <c r="D261" s="16" t="s">
        <v>3468</v>
      </c>
      <c r="E261" s="22" t="s">
        <v>3462</v>
      </c>
      <c r="F261" s="27" t="s">
        <v>3463</v>
      </c>
      <c r="G261" s="16" t="s">
        <v>3443</v>
      </c>
      <c r="H261" s="19" t="s">
        <v>29</v>
      </c>
      <c r="I261" s="16">
        <v>90.0</v>
      </c>
      <c r="J261" s="16">
        <v>96.0</v>
      </c>
      <c r="K261" s="16">
        <v>93.0</v>
      </c>
      <c r="L261" s="16">
        <v>90.0</v>
      </c>
      <c r="M261" s="16">
        <v>97.0</v>
      </c>
      <c r="N261" s="42">
        <f t="shared" si="25"/>
        <v>93.2</v>
      </c>
      <c r="O261" s="16">
        <v>89.0</v>
      </c>
      <c r="P261" s="16">
        <v>92.0</v>
      </c>
      <c r="Q261" s="16">
        <v>94.0</v>
      </c>
      <c r="R261" s="16">
        <v>100.0</v>
      </c>
      <c r="S261" s="16">
        <v>94.0</v>
      </c>
      <c r="T261" s="16">
        <v>89.0</v>
      </c>
      <c r="U261" s="16">
        <v>79.0</v>
      </c>
      <c r="V261" s="16">
        <v>67.0</v>
      </c>
      <c r="W261" s="16" t="s">
        <v>2586</v>
      </c>
    </row>
    <row r="262" ht="15.75" customHeight="1">
      <c r="B262" s="16" t="s">
        <v>3469</v>
      </c>
      <c r="C262" s="19" t="s">
        <v>25</v>
      </c>
      <c r="D262" s="16" t="s">
        <v>3470</v>
      </c>
      <c r="E262" s="22" t="s">
        <v>3462</v>
      </c>
      <c r="F262" s="27" t="s">
        <v>3463</v>
      </c>
      <c r="G262" s="16" t="s">
        <v>3443</v>
      </c>
      <c r="H262" s="19" t="s">
        <v>29</v>
      </c>
      <c r="I262" s="16">
        <v>87.0</v>
      </c>
      <c r="J262" s="16">
        <v>95.0</v>
      </c>
      <c r="K262" s="16">
        <v>95.0</v>
      </c>
      <c r="L262" s="16">
        <v>87.0</v>
      </c>
      <c r="M262" s="16">
        <v>88.0</v>
      </c>
      <c r="N262" s="42">
        <f t="shared" si="25"/>
        <v>90.4</v>
      </c>
      <c r="O262" s="16">
        <v>88.0</v>
      </c>
      <c r="P262" s="16">
        <v>90.0</v>
      </c>
      <c r="Q262" s="16">
        <v>93.0</v>
      </c>
      <c r="R262" s="16">
        <v>98.0</v>
      </c>
      <c r="S262" s="16">
        <v>98.0</v>
      </c>
      <c r="T262" s="16">
        <v>90.0</v>
      </c>
      <c r="U262" s="16">
        <v>76.0</v>
      </c>
      <c r="V262" s="16">
        <v>65.0</v>
      </c>
      <c r="W262" s="16" t="s">
        <v>2586</v>
      </c>
    </row>
    <row r="263" ht="15.75" customHeight="1">
      <c r="B263" s="16" t="s">
        <v>893</v>
      </c>
      <c r="C263" s="19" t="s">
        <v>25</v>
      </c>
      <c r="D263" s="16" t="s">
        <v>3471</v>
      </c>
      <c r="E263" s="22" t="s">
        <v>3462</v>
      </c>
      <c r="F263" s="27" t="s">
        <v>3463</v>
      </c>
      <c r="G263" s="16" t="s">
        <v>3443</v>
      </c>
      <c r="H263" s="19" t="s">
        <v>29</v>
      </c>
      <c r="I263" s="16">
        <v>90.0</v>
      </c>
      <c r="J263" s="16">
        <v>93.0</v>
      </c>
      <c r="K263" s="16">
        <v>90.0</v>
      </c>
      <c r="L263" s="16">
        <v>89.0</v>
      </c>
      <c r="M263" s="16">
        <v>95.0</v>
      </c>
      <c r="N263" s="42">
        <f t="shared" si="25"/>
        <v>91.4</v>
      </c>
      <c r="O263" s="16">
        <v>90.0</v>
      </c>
      <c r="P263" s="16">
        <v>92.0</v>
      </c>
      <c r="Q263" s="16">
        <v>95.0</v>
      </c>
      <c r="R263" s="16">
        <v>98.0</v>
      </c>
      <c r="S263" s="16">
        <v>90.0</v>
      </c>
      <c r="T263" s="16">
        <v>85.0</v>
      </c>
      <c r="U263" s="16">
        <v>70.0</v>
      </c>
      <c r="V263" s="16">
        <v>65.0</v>
      </c>
      <c r="W263" s="16" t="s">
        <v>2586</v>
      </c>
    </row>
    <row r="264" ht="15.75" customHeight="1">
      <c r="A264" s="16"/>
      <c r="B264" s="16"/>
      <c r="C264" s="16"/>
      <c r="D264" s="16"/>
      <c r="E264" s="22"/>
      <c r="F264" s="16"/>
      <c r="G264" s="16"/>
      <c r="H264" s="16"/>
      <c r="I264" s="16"/>
      <c r="J264" s="16"/>
      <c r="K264" s="16"/>
      <c r="L264" s="16"/>
      <c r="M264" s="16"/>
      <c r="N264" s="16"/>
      <c r="O264" s="16"/>
      <c r="P264" s="16"/>
      <c r="Q264" s="16"/>
      <c r="R264" s="16"/>
      <c r="S264" s="16"/>
      <c r="T264" s="16"/>
      <c r="U264" s="16"/>
      <c r="V264" s="16"/>
      <c r="W264" s="16"/>
      <c r="X264" s="16"/>
    </row>
    <row r="265" ht="15.75" customHeight="1">
      <c r="A265" s="16">
        <v>698.0</v>
      </c>
      <c r="B265" s="16" t="s">
        <v>3472</v>
      </c>
      <c r="C265" s="16" t="s">
        <v>25</v>
      </c>
      <c r="D265" s="37" t="s">
        <v>3473</v>
      </c>
      <c r="E265" s="22">
        <v>44572.0</v>
      </c>
      <c r="F265" s="16" t="s">
        <v>3474</v>
      </c>
      <c r="G265" s="16" t="s">
        <v>3475</v>
      </c>
      <c r="H265" s="16" t="s">
        <v>29</v>
      </c>
      <c r="I265" s="66">
        <f>(J265+K265+M265)/3</f>
        <v>89.33333333</v>
      </c>
      <c r="J265" s="16">
        <v>90.0</v>
      </c>
      <c r="K265" s="16">
        <v>89.0</v>
      </c>
      <c r="L265" s="16">
        <v>87.0</v>
      </c>
      <c r="M265" s="16">
        <v>89.0</v>
      </c>
      <c r="N265" s="67">
        <f>AVERAGE(I265:M265)</f>
        <v>88.86666667</v>
      </c>
      <c r="O265" s="16">
        <v>83.0</v>
      </c>
      <c r="P265" s="16">
        <v>85.0</v>
      </c>
      <c r="Q265" s="16">
        <v>89.0</v>
      </c>
      <c r="R265" s="16">
        <v>92.0</v>
      </c>
      <c r="S265" s="16">
        <v>100.0</v>
      </c>
      <c r="T265" s="16">
        <v>90.0</v>
      </c>
      <c r="U265" s="16">
        <v>80.0</v>
      </c>
      <c r="V265" s="16">
        <v>70.0</v>
      </c>
      <c r="W265" s="16" t="s">
        <v>2719</v>
      </c>
      <c r="X265" s="26" t="s">
        <v>3476</v>
      </c>
    </row>
    <row r="266" ht="15.75" customHeight="1">
      <c r="A266" s="16"/>
      <c r="B266" s="16"/>
      <c r="C266" s="16"/>
      <c r="D266" s="16"/>
      <c r="E266" s="22"/>
      <c r="F266" s="16"/>
      <c r="G266" s="16"/>
      <c r="H266" s="16"/>
      <c r="I266" s="16"/>
      <c r="J266" s="16"/>
      <c r="K266" s="16"/>
      <c r="L266" s="16"/>
      <c r="M266" s="16"/>
      <c r="N266" s="16"/>
      <c r="O266" s="16"/>
      <c r="P266" s="16"/>
      <c r="Q266" s="16"/>
      <c r="R266" s="16"/>
      <c r="S266" s="16"/>
      <c r="T266" s="16"/>
      <c r="U266" s="16"/>
      <c r="V266" s="16"/>
      <c r="W266" s="16"/>
      <c r="X266" s="16"/>
    </row>
    <row r="267" ht="15.75" customHeight="1">
      <c r="A267" s="16">
        <v>292.0</v>
      </c>
      <c r="B267" s="16" t="s">
        <v>465</v>
      </c>
      <c r="C267" s="19" t="s">
        <v>25</v>
      </c>
      <c r="D267" s="16" t="s">
        <v>3477</v>
      </c>
      <c r="E267" s="22">
        <v>43294.0</v>
      </c>
      <c r="F267" s="16" t="s">
        <v>3478</v>
      </c>
      <c r="G267" s="27" t="s">
        <v>3479</v>
      </c>
      <c r="H267" s="15" t="s">
        <v>29</v>
      </c>
      <c r="I267" s="16">
        <v>95.0</v>
      </c>
      <c r="J267" s="16">
        <v>95.0</v>
      </c>
      <c r="K267" s="16">
        <v>95.0</v>
      </c>
      <c r="L267" s="16">
        <v>95.0</v>
      </c>
      <c r="M267" s="16">
        <v>95.0</v>
      </c>
      <c r="N267" s="16">
        <v>95.0</v>
      </c>
      <c r="O267" s="16">
        <v>90.0</v>
      </c>
      <c r="P267" s="16">
        <v>95.0</v>
      </c>
      <c r="Q267" s="16">
        <v>95.0</v>
      </c>
      <c r="R267" s="16">
        <v>80.0</v>
      </c>
      <c r="S267" s="16">
        <v>95.0</v>
      </c>
      <c r="T267" s="16">
        <v>90.0</v>
      </c>
      <c r="U267" s="16">
        <v>80.0</v>
      </c>
      <c r="V267" s="16">
        <v>70.0</v>
      </c>
      <c r="W267" s="16" t="s">
        <v>3480</v>
      </c>
      <c r="X267" s="26" t="s">
        <v>3481</v>
      </c>
    </row>
    <row r="268" ht="15.75" customHeight="1">
      <c r="A268" s="16"/>
      <c r="B268" s="16"/>
      <c r="C268" s="16"/>
      <c r="D268" s="16"/>
      <c r="E268" s="22"/>
      <c r="F268" s="16"/>
      <c r="G268" s="16"/>
      <c r="H268" s="16"/>
      <c r="I268" s="16"/>
      <c r="J268" s="16"/>
      <c r="K268" s="16"/>
      <c r="L268" s="16"/>
      <c r="M268" s="16"/>
      <c r="N268" s="16"/>
      <c r="O268" s="16"/>
      <c r="P268" s="16"/>
      <c r="Q268" s="16"/>
      <c r="R268" s="16"/>
      <c r="S268" s="16"/>
      <c r="T268" s="16"/>
      <c r="U268" s="16"/>
      <c r="V268" s="16"/>
      <c r="W268" s="16"/>
      <c r="X268" s="16"/>
    </row>
    <row r="269" ht="15.75" customHeight="1">
      <c r="A269" s="16">
        <v>2897.0</v>
      </c>
      <c r="B269" s="16" t="s">
        <v>223</v>
      </c>
      <c r="C269" s="16" t="s">
        <v>25</v>
      </c>
      <c r="D269" s="16" t="s">
        <v>3482</v>
      </c>
      <c r="E269" s="22">
        <v>45141.0</v>
      </c>
      <c r="F269" s="27" t="s">
        <v>3483</v>
      </c>
      <c r="G269" s="31" t="s">
        <v>3484</v>
      </c>
      <c r="H269" s="16" t="s">
        <v>29</v>
      </c>
      <c r="I269" s="16">
        <v>97.0</v>
      </c>
      <c r="J269" s="16">
        <v>90.0</v>
      </c>
      <c r="K269" s="16">
        <v>89.0</v>
      </c>
      <c r="L269" s="16">
        <v>86.0</v>
      </c>
      <c r="M269" s="16">
        <v>85.0</v>
      </c>
      <c r="N269" s="16">
        <f>AVERAGE(I269:M269)</f>
        <v>89.4</v>
      </c>
      <c r="O269" s="16">
        <v>89.0</v>
      </c>
      <c r="P269" s="16">
        <v>90.0</v>
      </c>
      <c r="Q269" s="16">
        <v>92.0</v>
      </c>
      <c r="R269" s="16">
        <v>95.0</v>
      </c>
      <c r="S269" s="16">
        <v>100.0</v>
      </c>
      <c r="T269" s="16">
        <v>90.0</v>
      </c>
      <c r="U269" s="16">
        <v>85.0</v>
      </c>
      <c r="V269" s="16">
        <v>75.0</v>
      </c>
      <c r="W269" s="16" t="s">
        <v>3485</v>
      </c>
      <c r="X269" s="26" t="s">
        <v>3486</v>
      </c>
    </row>
    <row r="270" ht="15.75" customHeight="1">
      <c r="A270" s="16"/>
      <c r="B270" s="16"/>
      <c r="C270" s="16"/>
      <c r="D270" s="16"/>
      <c r="E270" s="22"/>
      <c r="F270" s="16"/>
      <c r="G270" s="16"/>
      <c r="H270" s="16"/>
      <c r="I270" s="16"/>
      <c r="J270" s="16"/>
      <c r="K270" s="16"/>
      <c r="L270" s="16"/>
      <c r="M270" s="16"/>
      <c r="N270" s="16"/>
      <c r="O270" s="16"/>
      <c r="P270" s="16"/>
      <c r="Q270" s="16"/>
      <c r="R270" s="16"/>
      <c r="S270" s="16"/>
      <c r="T270" s="16"/>
      <c r="U270" s="16"/>
      <c r="V270" s="16"/>
      <c r="W270" s="16"/>
      <c r="X270" s="16"/>
    </row>
    <row r="271" ht="15.75" customHeight="1">
      <c r="A271" s="16">
        <v>699.0</v>
      </c>
      <c r="B271" s="16" t="s">
        <v>1496</v>
      </c>
      <c r="C271" s="16" t="s">
        <v>25</v>
      </c>
      <c r="D271" s="37" t="s">
        <v>3487</v>
      </c>
      <c r="E271" s="22">
        <v>44714.0</v>
      </c>
      <c r="F271" s="27" t="s">
        <v>3488</v>
      </c>
      <c r="G271" s="16" t="s">
        <v>3484</v>
      </c>
      <c r="H271" s="16" t="s">
        <v>29</v>
      </c>
      <c r="I271" s="66">
        <f t="shared" ref="I271:I272" si="26">(J271+K271+M271)/3</f>
        <v>77.33333333</v>
      </c>
      <c r="J271" s="16">
        <v>75.0</v>
      </c>
      <c r="K271" s="16">
        <v>77.0</v>
      </c>
      <c r="L271" s="16">
        <v>80.0</v>
      </c>
      <c r="M271" s="16">
        <v>80.0</v>
      </c>
      <c r="N271" s="67">
        <f t="shared" ref="N271:N272" si="27">AVERAGE(I271:M271)</f>
        <v>77.86666667</v>
      </c>
      <c r="O271" s="16">
        <v>80.0</v>
      </c>
      <c r="P271" s="16">
        <v>82.0</v>
      </c>
      <c r="Q271" s="16">
        <v>84.0</v>
      </c>
      <c r="R271" s="16">
        <v>89.0</v>
      </c>
      <c r="S271" s="16">
        <v>100.0</v>
      </c>
      <c r="T271" s="16">
        <v>90.0</v>
      </c>
      <c r="U271" s="16">
        <v>80.0</v>
      </c>
      <c r="V271" s="16">
        <v>70.0</v>
      </c>
      <c r="W271" s="16" t="s">
        <v>3489</v>
      </c>
      <c r="X271" s="26" t="s">
        <v>3490</v>
      </c>
    </row>
    <row r="272" ht="15.75" customHeight="1">
      <c r="B272" s="16" t="s">
        <v>3491</v>
      </c>
      <c r="C272" s="16" t="s">
        <v>25</v>
      </c>
      <c r="D272" s="37" t="s">
        <v>3492</v>
      </c>
      <c r="E272" s="22">
        <v>44723.0</v>
      </c>
      <c r="F272" s="27" t="s">
        <v>3493</v>
      </c>
      <c r="G272" s="16" t="s">
        <v>3484</v>
      </c>
      <c r="H272" s="16" t="s">
        <v>29</v>
      </c>
      <c r="I272" s="66">
        <f t="shared" si="26"/>
        <v>76.66666667</v>
      </c>
      <c r="J272" s="16">
        <v>74.0</v>
      </c>
      <c r="K272" s="16">
        <v>77.0</v>
      </c>
      <c r="L272" s="16">
        <v>80.0</v>
      </c>
      <c r="M272" s="16">
        <v>79.0</v>
      </c>
      <c r="N272" s="67">
        <f t="shared" si="27"/>
        <v>77.33333333</v>
      </c>
      <c r="O272" s="16">
        <v>78.0</v>
      </c>
      <c r="P272" s="16">
        <v>83.0</v>
      </c>
      <c r="Q272" s="16">
        <v>87.0</v>
      </c>
      <c r="R272" s="16">
        <v>89.0</v>
      </c>
      <c r="S272" s="16">
        <v>100.0</v>
      </c>
      <c r="T272" s="16">
        <v>90.0</v>
      </c>
      <c r="U272" s="16">
        <v>80.0</v>
      </c>
      <c r="V272" s="16">
        <v>70.0</v>
      </c>
    </row>
    <row r="273" ht="15.75" customHeight="1">
      <c r="A273" s="16"/>
      <c r="B273" s="16"/>
      <c r="C273" s="16"/>
      <c r="D273" s="16"/>
      <c r="E273" s="22"/>
      <c r="F273" s="16"/>
      <c r="G273" s="16"/>
      <c r="H273" s="16"/>
      <c r="I273" s="16"/>
      <c r="J273" s="16"/>
      <c r="K273" s="16"/>
      <c r="L273" s="16"/>
      <c r="M273" s="16"/>
      <c r="N273" s="16"/>
      <c r="O273" s="16"/>
      <c r="P273" s="16"/>
      <c r="Q273" s="16"/>
      <c r="R273" s="16"/>
      <c r="S273" s="16"/>
      <c r="T273" s="16"/>
      <c r="U273" s="16"/>
      <c r="V273" s="16"/>
      <c r="W273" s="16"/>
      <c r="X273" s="16"/>
    </row>
    <row r="274" ht="15.75" customHeight="1">
      <c r="A274" s="16">
        <v>700.0</v>
      </c>
      <c r="B274" s="16" t="s">
        <v>2745</v>
      </c>
      <c r="C274" s="16" t="s">
        <v>25</v>
      </c>
      <c r="D274" s="37" t="s">
        <v>3494</v>
      </c>
      <c r="E274" s="22">
        <v>44425.0</v>
      </c>
      <c r="F274" s="30" t="s">
        <v>3495</v>
      </c>
      <c r="G274" s="16" t="s">
        <v>3496</v>
      </c>
      <c r="H274" s="16" t="s">
        <v>29</v>
      </c>
      <c r="I274" s="66">
        <f t="shared" ref="I274:I275" si="28">(J274+K274+M274)/3</f>
        <v>90.66666667</v>
      </c>
      <c r="J274" s="16">
        <v>91.0</v>
      </c>
      <c r="K274" s="16">
        <v>89.0</v>
      </c>
      <c r="L274" s="16">
        <v>91.0</v>
      </c>
      <c r="M274" s="16">
        <v>92.0</v>
      </c>
      <c r="N274" s="67">
        <f t="shared" ref="N274:N275" si="29">AVERAGE(I274:M274)</f>
        <v>90.73333333</v>
      </c>
      <c r="O274" s="16">
        <v>84.0</v>
      </c>
      <c r="P274" s="16">
        <v>86.0</v>
      </c>
      <c r="Q274" s="16">
        <v>88.0</v>
      </c>
      <c r="R274" s="16">
        <v>90.0</v>
      </c>
      <c r="S274" s="16">
        <v>100.0</v>
      </c>
      <c r="T274" s="16">
        <v>90.0</v>
      </c>
      <c r="U274" s="16">
        <v>80.0</v>
      </c>
      <c r="V274" s="16">
        <v>70.0</v>
      </c>
      <c r="W274" s="16" t="s">
        <v>3497</v>
      </c>
      <c r="X274" s="26" t="s">
        <v>3498</v>
      </c>
    </row>
    <row r="275" ht="15.75" customHeight="1">
      <c r="B275" s="16" t="s">
        <v>2388</v>
      </c>
      <c r="C275" s="16" t="s">
        <v>25</v>
      </c>
      <c r="D275" s="37" t="s">
        <v>3499</v>
      </c>
      <c r="E275" s="22">
        <v>44426.0</v>
      </c>
      <c r="F275" s="30" t="s">
        <v>3495</v>
      </c>
      <c r="G275" s="16" t="s">
        <v>3496</v>
      </c>
      <c r="H275" s="16" t="s">
        <v>29</v>
      </c>
      <c r="I275" s="66">
        <f t="shared" si="28"/>
        <v>91</v>
      </c>
      <c r="J275" s="16">
        <v>92.0</v>
      </c>
      <c r="K275" s="16">
        <v>89.0</v>
      </c>
      <c r="L275" s="16">
        <v>91.0</v>
      </c>
      <c r="M275" s="16">
        <v>92.0</v>
      </c>
      <c r="N275" s="67">
        <f t="shared" si="29"/>
        <v>91</v>
      </c>
      <c r="O275" s="16">
        <v>84.0</v>
      </c>
      <c r="P275" s="16">
        <v>86.0</v>
      </c>
      <c r="Q275" s="16">
        <v>88.0</v>
      </c>
      <c r="R275" s="16">
        <v>90.0</v>
      </c>
      <c r="S275" s="16">
        <v>100.0</v>
      </c>
      <c r="T275" s="16">
        <v>90.0</v>
      </c>
      <c r="U275" s="16">
        <v>80.0</v>
      </c>
      <c r="V275" s="16">
        <v>70.0</v>
      </c>
    </row>
    <row r="276" ht="15.75" customHeight="1">
      <c r="A276" s="16"/>
      <c r="B276" s="16"/>
      <c r="C276" s="16"/>
      <c r="D276" s="16"/>
      <c r="E276" s="22"/>
      <c r="F276" s="16"/>
      <c r="G276" s="16"/>
      <c r="H276" s="16"/>
      <c r="I276" s="16"/>
      <c r="J276" s="16"/>
      <c r="K276" s="16"/>
      <c r="L276" s="16"/>
      <c r="M276" s="16"/>
      <c r="N276" s="16"/>
      <c r="O276" s="16"/>
      <c r="P276" s="16"/>
      <c r="Q276" s="16"/>
      <c r="R276" s="16"/>
      <c r="S276" s="16"/>
      <c r="T276" s="16"/>
      <c r="U276" s="16"/>
      <c r="V276" s="16"/>
      <c r="W276" s="16"/>
      <c r="X276" s="16"/>
    </row>
    <row r="277" ht="15.75" customHeight="1">
      <c r="A277" s="16">
        <v>400.0</v>
      </c>
      <c r="B277" s="16" t="s">
        <v>68</v>
      </c>
      <c r="C277" s="19" t="s">
        <v>25</v>
      </c>
      <c r="D277" s="16" t="s">
        <v>3500</v>
      </c>
      <c r="E277" s="22" t="s">
        <v>2576</v>
      </c>
      <c r="F277" s="27" t="s">
        <v>3501</v>
      </c>
      <c r="G277" s="16" t="s">
        <v>3502</v>
      </c>
      <c r="H277" s="19" t="s">
        <v>29</v>
      </c>
      <c r="I277" s="66">
        <v>90.0</v>
      </c>
      <c r="J277" s="16">
        <v>94.0</v>
      </c>
      <c r="K277" s="16">
        <v>90.0</v>
      </c>
      <c r="L277" s="16">
        <v>90.0</v>
      </c>
      <c r="M277" s="16">
        <v>95.0</v>
      </c>
      <c r="N277" s="20">
        <f t="shared" ref="N277:N292" si="30">AVERAGE(I277:M277)</f>
        <v>91.8</v>
      </c>
      <c r="O277" s="16">
        <v>82.0</v>
      </c>
      <c r="P277" s="16">
        <v>87.0</v>
      </c>
      <c r="Q277" s="16">
        <v>92.0</v>
      </c>
      <c r="R277" s="16">
        <v>100.0</v>
      </c>
      <c r="S277" s="16">
        <v>97.0</v>
      </c>
      <c r="T277" s="16">
        <v>87.0</v>
      </c>
      <c r="U277" s="16">
        <v>76.0</v>
      </c>
      <c r="V277" s="16">
        <v>68.0</v>
      </c>
      <c r="W277" s="16" t="s">
        <v>2429</v>
      </c>
      <c r="X277" s="26" t="s">
        <v>3503</v>
      </c>
    </row>
    <row r="278" ht="15.75" customHeight="1">
      <c r="B278" s="16" t="s">
        <v>500</v>
      </c>
      <c r="C278" s="19" t="s">
        <v>25</v>
      </c>
      <c r="D278" s="16" t="s">
        <v>3504</v>
      </c>
      <c r="E278" s="22" t="s">
        <v>2576</v>
      </c>
      <c r="F278" s="27" t="s">
        <v>3501</v>
      </c>
      <c r="G278" s="16" t="s">
        <v>3502</v>
      </c>
      <c r="H278" s="19" t="s">
        <v>29</v>
      </c>
      <c r="I278" s="66">
        <v>98.0</v>
      </c>
      <c r="J278" s="16">
        <v>90.0</v>
      </c>
      <c r="K278" s="16">
        <v>85.0</v>
      </c>
      <c r="L278" s="16">
        <v>85.0</v>
      </c>
      <c r="M278" s="16">
        <v>96.0</v>
      </c>
      <c r="N278" s="20">
        <f t="shared" si="30"/>
        <v>90.8</v>
      </c>
      <c r="O278" s="16">
        <v>82.0</v>
      </c>
      <c r="P278" s="16">
        <v>86.0</v>
      </c>
      <c r="Q278" s="16">
        <v>91.0</v>
      </c>
      <c r="R278" s="16">
        <v>99.0</v>
      </c>
      <c r="S278" s="16">
        <v>96.0</v>
      </c>
      <c r="T278" s="16">
        <v>85.0</v>
      </c>
      <c r="U278" s="16">
        <v>78.0</v>
      </c>
      <c r="V278" s="16">
        <v>63.0</v>
      </c>
      <c r="W278" s="16" t="s">
        <v>1524</v>
      </c>
    </row>
    <row r="279" ht="15.75" customHeight="1">
      <c r="B279" s="16" t="s">
        <v>3222</v>
      </c>
      <c r="C279" s="19" t="s">
        <v>25</v>
      </c>
      <c r="D279" s="16" t="s">
        <v>3505</v>
      </c>
      <c r="E279" s="22" t="s">
        <v>2576</v>
      </c>
      <c r="F279" s="27" t="s">
        <v>3501</v>
      </c>
      <c r="G279" s="16" t="s">
        <v>3502</v>
      </c>
      <c r="H279" s="19" t="s">
        <v>29</v>
      </c>
      <c r="I279" s="16">
        <v>85.0</v>
      </c>
      <c r="J279" s="16">
        <v>90.0</v>
      </c>
      <c r="K279" s="16">
        <v>85.0</v>
      </c>
      <c r="L279" s="16">
        <v>80.0</v>
      </c>
      <c r="M279" s="16">
        <v>95.0</v>
      </c>
      <c r="N279" s="20">
        <f t="shared" si="30"/>
        <v>87</v>
      </c>
      <c r="O279" s="16">
        <v>83.0</v>
      </c>
      <c r="P279" s="16">
        <v>88.0</v>
      </c>
      <c r="Q279" s="16">
        <v>93.0</v>
      </c>
      <c r="R279" s="16">
        <v>99.0</v>
      </c>
      <c r="S279" s="16">
        <v>98.0</v>
      </c>
      <c r="T279" s="16">
        <v>82.0</v>
      </c>
      <c r="U279" s="16">
        <v>76.0</v>
      </c>
      <c r="V279" s="16">
        <v>65.0</v>
      </c>
      <c r="W279" s="16" t="s">
        <v>1524</v>
      </c>
    </row>
    <row r="280" ht="15.75" customHeight="1">
      <c r="B280" s="16" t="s">
        <v>103</v>
      </c>
      <c r="C280" s="19" t="s">
        <v>25</v>
      </c>
      <c r="D280" s="16" t="s">
        <v>3506</v>
      </c>
      <c r="E280" s="22" t="s">
        <v>2576</v>
      </c>
      <c r="F280" s="27" t="s">
        <v>3501</v>
      </c>
      <c r="G280" s="16" t="s">
        <v>3502</v>
      </c>
      <c r="H280" s="19" t="s">
        <v>29</v>
      </c>
      <c r="I280" s="16">
        <v>80.0</v>
      </c>
      <c r="J280" s="16">
        <v>94.0</v>
      </c>
      <c r="K280" s="16">
        <v>90.0</v>
      </c>
      <c r="L280" s="16">
        <v>85.0</v>
      </c>
      <c r="M280" s="16">
        <v>96.0</v>
      </c>
      <c r="N280" s="20">
        <f t="shared" si="30"/>
        <v>89</v>
      </c>
      <c r="O280" s="16">
        <v>83.0</v>
      </c>
      <c r="P280" s="16">
        <v>87.0</v>
      </c>
      <c r="Q280" s="16">
        <v>94.0</v>
      </c>
      <c r="R280" s="16">
        <v>99.0</v>
      </c>
      <c r="S280" s="16">
        <v>95.0</v>
      </c>
      <c r="T280" s="16">
        <v>83.0</v>
      </c>
      <c r="U280" s="16">
        <v>70.0</v>
      </c>
      <c r="V280" s="16">
        <v>61.0</v>
      </c>
      <c r="W280" s="16" t="s">
        <v>1524</v>
      </c>
    </row>
    <row r="281" ht="15.75" customHeight="1">
      <c r="B281" s="16" t="s">
        <v>306</v>
      </c>
      <c r="C281" s="19" t="s">
        <v>25</v>
      </c>
      <c r="D281" s="16" t="s">
        <v>3507</v>
      </c>
      <c r="E281" s="22" t="s">
        <v>2576</v>
      </c>
      <c r="F281" s="27" t="s">
        <v>3501</v>
      </c>
      <c r="G281" s="16" t="s">
        <v>3502</v>
      </c>
      <c r="H281" s="19" t="s">
        <v>29</v>
      </c>
      <c r="I281" s="16">
        <v>80.0</v>
      </c>
      <c r="J281" s="16">
        <v>92.0</v>
      </c>
      <c r="K281" s="16">
        <v>90.0</v>
      </c>
      <c r="L281" s="16">
        <v>75.0</v>
      </c>
      <c r="M281" s="16">
        <v>92.0</v>
      </c>
      <c r="N281" s="20">
        <f t="shared" si="30"/>
        <v>85.8</v>
      </c>
      <c r="O281" s="16">
        <v>83.0</v>
      </c>
      <c r="P281" s="16">
        <v>85.0</v>
      </c>
      <c r="Q281" s="16">
        <v>95.0</v>
      </c>
      <c r="R281" s="16">
        <v>99.0</v>
      </c>
      <c r="S281" s="16">
        <v>94.0</v>
      </c>
      <c r="T281" s="16">
        <v>84.0</v>
      </c>
      <c r="U281" s="16">
        <v>71.0</v>
      </c>
      <c r="V281" s="16">
        <v>65.0</v>
      </c>
      <c r="W281" s="16" t="s">
        <v>1524</v>
      </c>
    </row>
    <row r="282" ht="15.75" customHeight="1">
      <c r="B282" s="16" t="s">
        <v>40</v>
      </c>
      <c r="C282" s="19" t="s">
        <v>25</v>
      </c>
      <c r="D282" s="16" t="s">
        <v>3508</v>
      </c>
      <c r="E282" s="22" t="s">
        <v>2576</v>
      </c>
      <c r="F282" s="27" t="s">
        <v>3501</v>
      </c>
      <c r="G282" s="16" t="s">
        <v>3502</v>
      </c>
      <c r="H282" s="19" t="s">
        <v>29</v>
      </c>
      <c r="I282" s="16">
        <v>85.0</v>
      </c>
      <c r="J282" s="16">
        <v>92.0</v>
      </c>
      <c r="K282" s="16">
        <v>88.0</v>
      </c>
      <c r="L282" s="16">
        <v>80.0</v>
      </c>
      <c r="M282" s="16">
        <v>90.0</v>
      </c>
      <c r="N282" s="20">
        <f t="shared" si="30"/>
        <v>87</v>
      </c>
      <c r="O282" s="16">
        <v>80.0</v>
      </c>
      <c r="P282" s="16">
        <v>83.0</v>
      </c>
      <c r="Q282" s="16">
        <v>86.0</v>
      </c>
      <c r="R282" s="16">
        <v>99.0</v>
      </c>
      <c r="S282" s="16">
        <v>95.0</v>
      </c>
      <c r="T282" s="16">
        <v>87.0</v>
      </c>
      <c r="U282" s="16">
        <v>78.0</v>
      </c>
      <c r="V282" s="16">
        <v>70.0</v>
      </c>
      <c r="W282" s="16" t="s">
        <v>1524</v>
      </c>
    </row>
    <row r="283" ht="15.75" customHeight="1">
      <c r="B283" s="16" t="s">
        <v>815</v>
      </c>
      <c r="C283" s="19" t="s">
        <v>25</v>
      </c>
      <c r="D283" s="16" t="s">
        <v>3509</v>
      </c>
      <c r="E283" s="22" t="s">
        <v>2069</v>
      </c>
      <c r="F283" s="27" t="s">
        <v>3501</v>
      </c>
      <c r="G283" s="16" t="s">
        <v>3502</v>
      </c>
      <c r="H283" s="19" t="s">
        <v>29</v>
      </c>
      <c r="I283" s="16">
        <v>78.0</v>
      </c>
      <c r="J283" s="16">
        <v>96.0</v>
      </c>
      <c r="K283" s="16">
        <v>90.0</v>
      </c>
      <c r="L283" s="16">
        <v>60.0</v>
      </c>
      <c r="M283" s="16">
        <v>90.0</v>
      </c>
      <c r="N283" s="20">
        <f t="shared" si="30"/>
        <v>82.8</v>
      </c>
      <c r="O283" s="16">
        <v>80.0</v>
      </c>
      <c r="P283" s="16">
        <v>90.0</v>
      </c>
      <c r="Q283" s="16">
        <v>90.0</v>
      </c>
      <c r="R283" s="16">
        <v>80.0</v>
      </c>
      <c r="S283" s="16">
        <v>80.0</v>
      </c>
      <c r="T283" s="16">
        <v>90.0</v>
      </c>
      <c r="U283" s="16">
        <v>90.0</v>
      </c>
      <c r="V283" s="16">
        <v>80.0</v>
      </c>
      <c r="W283" s="16" t="s">
        <v>1524</v>
      </c>
      <c r="X283" s="26" t="s">
        <v>3510</v>
      </c>
    </row>
    <row r="284" ht="15.75" customHeight="1">
      <c r="B284" s="16" t="s">
        <v>264</v>
      </c>
      <c r="C284" s="19" t="s">
        <v>25</v>
      </c>
      <c r="D284" s="16" t="s">
        <v>3511</v>
      </c>
      <c r="E284" s="22" t="s">
        <v>2069</v>
      </c>
      <c r="F284" s="27" t="s">
        <v>3501</v>
      </c>
      <c r="G284" s="16" t="s">
        <v>3502</v>
      </c>
      <c r="H284" s="19" t="s">
        <v>29</v>
      </c>
      <c r="I284" s="16">
        <v>80.0</v>
      </c>
      <c r="J284" s="16">
        <v>90.0</v>
      </c>
      <c r="K284" s="16">
        <v>85.0</v>
      </c>
      <c r="L284" s="16">
        <v>76.0</v>
      </c>
      <c r="M284" s="16">
        <v>92.0</v>
      </c>
      <c r="N284" s="20">
        <f t="shared" si="30"/>
        <v>84.6</v>
      </c>
      <c r="O284" s="16">
        <v>80.0</v>
      </c>
      <c r="P284" s="16">
        <v>90.0</v>
      </c>
      <c r="Q284" s="16">
        <v>90.0</v>
      </c>
      <c r="R284" s="16">
        <v>80.0</v>
      </c>
      <c r="S284" s="16">
        <v>80.0</v>
      </c>
      <c r="T284" s="16">
        <v>90.0</v>
      </c>
      <c r="U284" s="16">
        <v>90.0</v>
      </c>
      <c r="V284" s="16">
        <v>80.0</v>
      </c>
      <c r="W284" s="16" t="s">
        <v>1524</v>
      </c>
    </row>
    <row r="285" ht="15.75" customHeight="1">
      <c r="B285" s="16" t="s">
        <v>2021</v>
      </c>
      <c r="C285" s="19" t="s">
        <v>25</v>
      </c>
      <c r="D285" s="16" t="s">
        <v>3512</v>
      </c>
      <c r="E285" s="22" t="s">
        <v>2069</v>
      </c>
      <c r="F285" s="27" t="s">
        <v>3501</v>
      </c>
      <c r="G285" s="16" t="s">
        <v>3502</v>
      </c>
      <c r="H285" s="19" t="s">
        <v>29</v>
      </c>
      <c r="I285" s="16">
        <v>80.0</v>
      </c>
      <c r="J285" s="16">
        <v>97.0</v>
      </c>
      <c r="K285" s="16">
        <v>89.0</v>
      </c>
      <c r="L285" s="16">
        <v>75.0</v>
      </c>
      <c r="M285" s="16">
        <v>98.0</v>
      </c>
      <c r="N285" s="20">
        <f t="shared" si="30"/>
        <v>87.8</v>
      </c>
      <c r="O285" s="16">
        <v>83.0</v>
      </c>
      <c r="P285" s="16">
        <v>90.0</v>
      </c>
      <c r="Q285" s="16">
        <v>94.0</v>
      </c>
      <c r="R285" s="16">
        <v>97.0</v>
      </c>
      <c r="S285" s="16">
        <v>82.0</v>
      </c>
      <c r="T285" s="16">
        <v>76.0</v>
      </c>
      <c r="U285" s="16">
        <v>70.0</v>
      </c>
      <c r="V285" s="16">
        <v>67.0</v>
      </c>
      <c r="W285" s="16" t="s">
        <v>1524</v>
      </c>
    </row>
    <row r="286" ht="15.75" customHeight="1">
      <c r="B286" s="16" t="s">
        <v>771</v>
      </c>
      <c r="C286" s="19" t="s">
        <v>25</v>
      </c>
      <c r="D286" s="16" t="s">
        <v>3513</v>
      </c>
      <c r="E286" s="22" t="s">
        <v>2069</v>
      </c>
      <c r="F286" s="27" t="s">
        <v>3501</v>
      </c>
      <c r="G286" s="16" t="s">
        <v>3502</v>
      </c>
      <c r="H286" s="19" t="s">
        <v>29</v>
      </c>
      <c r="I286" s="16">
        <v>88.0</v>
      </c>
      <c r="J286" s="16">
        <v>97.0</v>
      </c>
      <c r="K286" s="16">
        <v>98.0</v>
      </c>
      <c r="L286" s="16">
        <v>80.0</v>
      </c>
      <c r="M286" s="16">
        <v>98.0</v>
      </c>
      <c r="N286" s="20">
        <f t="shared" si="30"/>
        <v>92.2</v>
      </c>
      <c r="O286" s="16">
        <v>80.0</v>
      </c>
      <c r="P286" s="16">
        <v>90.0</v>
      </c>
      <c r="Q286" s="16">
        <v>90.0</v>
      </c>
      <c r="R286" s="16">
        <v>80.0</v>
      </c>
      <c r="S286" s="16">
        <v>80.0</v>
      </c>
      <c r="T286" s="16">
        <v>70.0</v>
      </c>
      <c r="U286" s="16">
        <v>65.0</v>
      </c>
      <c r="V286" s="16">
        <v>50.0</v>
      </c>
      <c r="W286" s="16" t="s">
        <v>1524</v>
      </c>
    </row>
    <row r="287" ht="15.75" customHeight="1">
      <c r="B287" s="16" t="s">
        <v>796</v>
      </c>
      <c r="C287" s="19" t="s">
        <v>25</v>
      </c>
      <c r="D287" s="16" t="s">
        <v>3514</v>
      </c>
      <c r="E287" s="22" t="s">
        <v>2069</v>
      </c>
      <c r="F287" s="27" t="s">
        <v>3501</v>
      </c>
      <c r="G287" s="16" t="s">
        <v>3502</v>
      </c>
      <c r="H287" s="19" t="s">
        <v>29</v>
      </c>
      <c r="I287" s="16">
        <v>85.0</v>
      </c>
      <c r="J287" s="16">
        <v>98.0</v>
      </c>
      <c r="K287" s="16">
        <v>92.0</v>
      </c>
      <c r="L287" s="16">
        <v>80.0</v>
      </c>
      <c r="M287" s="16">
        <v>97.0</v>
      </c>
      <c r="N287" s="20">
        <f t="shared" si="30"/>
        <v>90.4</v>
      </c>
      <c r="O287" s="16">
        <v>80.0</v>
      </c>
      <c r="P287" s="16">
        <v>90.0</v>
      </c>
      <c r="Q287" s="16">
        <v>90.0</v>
      </c>
      <c r="R287" s="16">
        <v>80.0</v>
      </c>
      <c r="S287" s="16">
        <v>80.0</v>
      </c>
      <c r="T287" s="16">
        <v>71.0</v>
      </c>
      <c r="U287" s="16">
        <v>63.0</v>
      </c>
      <c r="V287" s="16">
        <v>54.0</v>
      </c>
      <c r="W287" s="16" t="s">
        <v>1524</v>
      </c>
    </row>
    <row r="288" ht="15.75" customHeight="1">
      <c r="B288" s="16" t="s">
        <v>183</v>
      </c>
      <c r="C288" s="19" t="s">
        <v>25</v>
      </c>
      <c r="D288" s="16" t="s">
        <v>3515</v>
      </c>
      <c r="E288" s="22" t="s">
        <v>2069</v>
      </c>
      <c r="F288" s="27" t="s">
        <v>3501</v>
      </c>
      <c r="G288" s="16" t="s">
        <v>3502</v>
      </c>
      <c r="H288" s="19" t="s">
        <v>29</v>
      </c>
      <c r="I288" s="16">
        <v>90.0</v>
      </c>
      <c r="J288" s="16">
        <v>98.0</v>
      </c>
      <c r="K288" s="16">
        <v>95.0</v>
      </c>
      <c r="L288" s="16">
        <v>80.0</v>
      </c>
      <c r="M288" s="16">
        <v>93.0</v>
      </c>
      <c r="N288" s="20">
        <f t="shared" si="30"/>
        <v>91.2</v>
      </c>
      <c r="O288" s="16">
        <v>80.0</v>
      </c>
      <c r="P288" s="16">
        <v>90.0</v>
      </c>
      <c r="Q288" s="16">
        <v>90.0</v>
      </c>
      <c r="R288" s="16">
        <v>80.0</v>
      </c>
      <c r="S288" s="16">
        <v>80.0</v>
      </c>
      <c r="T288" s="16">
        <v>73.0</v>
      </c>
      <c r="U288" s="16">
        <v>64.0</v>
      </c>
      <c r="V288" s="16">
        <v>56.0</v>
      </c>
      <c r="W288" s="16" t="s">
        <v>1524</v>
      </c>
    </row>
    <row r="289" ht="15.75" customHeight="1">
      <c r="B289" s="16" t="s">
        <v>306</v>
      </c>
      <c r="C289" s="19" t="s">
        <v>25</v>
      </c>
      <c r="D289" s="16" t="s">
        <v>3516</v>
      </c>
      <c r="E289" s="22" t="s">
        <v>2069</v>
      </c>
      <c r="F289" s="27" t="s">
        <v>3501</v>
      </c>
      <c r="G289" s="16" t="s">
        <v>3502</v>
      </c>
      <c r="H289" s="19" t="s">
        <v>29</v>
      </c>
      <c r="I289" s="16">
        <v>80.0</v>
      </c>
      <c r="J289" s="16">
        <v>90.0</v>
      </c>
      <c r="K289" s="16">
        <v>85.0</v>
      </c>
      <c r="L289" s="16">
        <v>85.0</v>
      </c>
      <c r="M289" s="16">
        <v>97.0</v>
      </c>
      <c r="N289" s="20">
        <f t="shared" si="30"/>
        <v>87.4</v>
      </c>
      <c r="O289" s="16">
        <v>81.0</v>
      </c>
      <c r="P289" s="16">
        <v>87.0</v>
      </c>
      <c r="Q289" s="16">
        <v>92.0</v>
      </c>
      <c r="R289" s="16">
        <v>100.0</v>
      </c>
      <c r="S289" s="16">
        <v>96.0</v>
      </c>
      <c r="T289" s="16">
        <v>72.0</v>
      </c>
      <c r="U289" s="16">
        <v>65.0</v>
      </c>
      <c r="V289" s="16">
        <v>55.0</v>
      </c>
      <c r="W289" s="16" t="s">
        <v>1524</v>
      </c>
    </row>
    <row r="290" ht="15.75" customHeight="1">
      <c r="B290" s="16" t="s">
        <v>927</v>
      </c>
      <c r="C290" s="19" t="s">
        <v>25</v>
      </c>
      <c r="D290" s="16" t="s">
        <v>3517</v>
      </c>
      <c r="E290" s="22" t="s">
        <v>2069</v>
      </c>
      <c r="F290" s="27" t="s">
        <v>3501</v>
      </c>
      <c r="G290" s="16" t="s">
        <v>3502</v>
      </c>
      <c r="H290" s="19" t="s">
        <v>29</v>
      </c>
      <c r="I290" s="16">
        <v>95.0</v>
      </c>
      <c r="J290" s="16">
        <v>98.0</v>
      </c>
      <c r="K290" s="16">
        <v>95.0</v>
      </c>
      <c r="L290" s="16">
        <v>85.0</v>
      </c>
      <c r="M290" s="16">
        <v>94.0</v>
      </c>
      <c r="N290" s="20">
        <f t="shared" si="30"/>
        <v>93.4</v>
      </c>
      <c r="O290" s="16">
        <v>80.0</v>
      </c>
      <c r="P290" s="16">
        <v>85.0</v>
      </c>
      <c r="Q290" s="16">
        <v>90.0</v>
      </c>
      <c r="R290" s="16">
        <v>95.0</v>
      </c>
      <c r="S290" s="16">
        <v>80.0</v>
      </c>
      <c r="T290" s="16">
        <v>77.0</v>
      </c>
      <c r="U290" s="16">
        <v>72.0</v>
      </c>
      <c r="V290" s="16">
        <v>69.0</v>
      </c>
      <c r="W290" s="16" t="s">
        <v>1524</v>
      </c>
    </row>
    <row r="291" ht="15.75" customHeight="1">
      <c r="B291" s="16" t="s">
        <v>2271</v>
      </c>
      <c r="C291" s="19" t="s">
        <v>25</v>
      </c>
      <c r="D291" s="16" t="s">
        <v>3518</v>
      </c>
      <c r="E291" s="22" t="s">
        <v>2069</v>
      </c>
      <c r="F291" s="27" t="s">
        <v>3501</v>
      </c>
      <c r="G291" s="16" t="s">
        <v>3502</v>
      </c>
      <c r="H291" s="19" t="s">
        <v>29</v>
      </c>
      <c r="I291" s="16">
        <v>80.0</v>
      </c>
      <c r="J291" s="16">
        <v>90.0</v>
      </c>
      <c r="K291" s="16">
        <v>95.0</v>
      </c>
      <c r="L291" s="16">
        <v>85.0</v>
      </c>
      <c r="M291" s="16">
        <v>93.0</v>
      </c>
      <c r="N291" s="20">
        <f t="shared" si="30"/>
        <v>88.6</v>
      </c>
      <c r="O291" s="16">
        <v>80.0</v>
      </c>
      <c r="P291" s="16">
        <v>90.0</v>
      </c>
      <c r="Q291" s="16">
        <v>100.0</v>
      </c>
      <c r="R291" s="16">
        <v>100.0</v>
      </c>
      <c r="S291" s="16">
        <v>100.0</v>
      </c>
      <c r="T291" s="16">
        <v>70.0</v>
      </c>
      <c r="U291" s="16">
        <v>60.0</v>
      </c>
      <c r="V291" s="16">
        <v>50.0</v>
      </c>
      <c r="W291" s="16" t="s">
        <v>1524</v>
      </c>
    </row>
    <row r="292" ht="15.75" customHeight="1">
      <c r="B292" s="16" t="s">
        <v>1287</v>
      </c>
      <c r="C292" s="19" t="s">
        <v>25</v>
      </c>
      <c r="D292" s="16" t="s">
        <v>3519</v>
      </c>
      <c r="E292" s="22" t="s">
        <v>2069</v>
      </c>
      <c r="F292" s="27" t="s">
        <v>3501</v>
      </c>
      <c r="G292" s="16" t="s">
        <v>3502</v>
      </c>
      <c r="H292" s="19" t="s">
        <v>29</v>
      </c>
      <c r="I292" s="16">
        <v>90.0</v>
      </c>
      <c r="J292" s="16">
        <v>90.0</v>
      </c>
      <c r="K292" s="16">
        <v>95.0</v>
      </c>
      <c r="L292" s="16">
        <v>85.0</v>
      </c>
      <c r="M292" s="16">
        <v>93.0</v>
      </c>
      <c r="N292" s="20">
        <f t="shared" si="30"/>
        <v>90.6</v>
      </c>
      <c r="O292" s="16">
        <v>88.0</v>
      </c>
      <c r="P292" s="16">
        <v>88.0</v>
      </c>
      <c r="Q292" s="16">
        <v>93.0</v>
      </c>
      <c r="R292" s="16">
        <v>95.0</v>
      </c>
      <c r="S292" s="16">
        <v>98.0</v>
      </c>
      <c r="T292" s="16">
        <v>85.0</v>
      </c>
      <c r="U292" s="16">
        <v>70.0</v>
      </c>
      <c r="V292" s="16">
        <v>60.0</v>
      </c>
      <c r="W292" s="16" t="s">
        <v>1524</v>
      </c>
    </row>
    <row r="293" ht="15.75" customHeight="1">
      <c r="A293" s="16"/>
      <c r="B293" s="16"/>
      <c r="C293" s="16"/>
      <c r="D293" s="16"/>
      <c r="E293" s="22"/>
      <c r="F293" s="16"/>
      <c r="G293" s="16"/>
      <c r="H293" s="16"/>
      <c r="I293" s="16"/>
      <c r="J293" s="16"/>
      <c r="K293" s="16"/>
      <c r="L293" s="16"/>
      <c r="M293" s="16"/>
      <c r="N293" s="16"/>
      <c r="O293" s="16"/>
      <c r="P293" s="16"/>
      <c r="Q293" s="16"/>
      <c r="R293" s="16"/>
      <c r="S293" s="16"/>
      <c r="T293" s="16"/>
      <c r="U293" s="16"/>
      <c r="V293" s="16"/>
      <c r="W293" s="16"/>
      <c r="X293" s="16"/>
    </row>
    <row r="294" ht="15.75" customHeight="1">
      <c r="A294" s="27">
        <v>2002.0</v>
      </c>
      <c r="B294" s="16"/>
      <c r="C294" s="27" t="s">
        <v>25</v>
      </c>
      <c r="D294" s="27" t="s">
        <v>46</v>
      </c>
      <c r="E294" s="22"/>
      <c r="F294" s="27" t="s">
        <v>3520</v>
      </c>
      <c r="G294" s="16" t="s">
        <v>3502</v>
      </c>
      <c r="H294" s="27" t="s">
        <v>29</v>
      </c>
      <c r="I294" s="16"/>
      <c r="J294" s="16"/>
      <c r="K294" s="16"/>
      <c r="L294" s="16"/>
      <c r="M294" s="16"/>
      <c r="N294" s="16"/>
      <c r="O294" s="16"/>
      <c r="P294" s="16"/>
      <c r="Q294" s="16"/>
      <c r="R294" s="16"/>
      <c r="S294" s="16"/>
      <c r="T294" s="16"/>
      <c r="U294" s="16"/>
      <c r="V294" s="16"/>
      <c r="W294" s="16"/>
      <c r="X294" s="16"/>
    </row>
    <row r="295" ht="15.75" customHeight="1">
      <c r="A295" s="16"/>
      <c r="B295" s="16"/>
      <c r="C295" s="16"/>
      <c r="D295" s="16"/>
      <c r="E295" s="22"/>
      <c r="F295" s="16"/>
      <c r="G295" s="16"/>
      <c r="H295" s="16"/>
      <c r="I295" s="16"/>
      <c r="J295" s="16"/>
      <c r="K295" s="16"/>
      <c r="L295" s="16"/>
      <c r="M295" s="16"/>
      <c r="N295" s="16"/>
      <c r="O295" s="16"/>
      <c r="P295" s="16"/>
      <c r="Q295" s="16"/>
      <c r="R295" s="16"/>
      <c r="S295" s="16"/>
      <c r="T295" s="16"/>
      <c r="U295" s="16"/>
      <c r="V295" s="16"/>
      <c r="W295" s="16"/>
      <c r="X295" s="16"/>
    </row>
    <row r="296" ht="15.75" customHeight="1">
      <c r="A296" s="16">
        <v>2376.0</v>
      </c>
      <c r="B296" s="16" t="s">
        <v>70</v>
      </c>
      <c r="C296" s="16" t="s">
        <v>25</v>
      </c>
      <c r="D296" s="16" t="s">
        <v>3521</v>
      </c>
      <c r="E296" s="22">
        <v>44222.0</v>
      </c>
      <c r="F296" s="16" t="s">
        <v>3522</v>
      </c>
      <c r="G296" s="16" t="s">
        <v>3502</v>
      </c>
      <c r="H296" s="15" t="s">
        <v>29</v>
      </c>
      <c r="I296" s="27">
        <v>63.0</v>
      </c>
      <c r="J296" s="16">
        <v>65.0</v>
      </c>
      <c r="K296" s="16">
        <v>65.0</v>
      </c>
      <c r="L296" s="16">
        <v>60.0</v>
      </c>
      <c r="M296" s="16">
        <v>60.0</v>
      </c>
      <c r="N296" s="16">
        <v>60.0</v>
      </c>
      <c r="O296" s="16">
        <v>85.0</v>
      </c>
      <c r="P296" s="16">
        <v>88.0</v>
      </c>
      <c r="Q296" s="16">
        <v>92.0</v>
      </c>
      <c r="R296" s="16">
        <v>96.0</v>
      </c>
      <c r="S296" s="16">
        <v>90.0</v>
      </c>
      <c r="T296" s="16">
        <v>85.0</v>
      </c>
      <c r="U296" s="16">
        <v>80.0</v>
      </c>
      <c r="V296" s="16">
        <v>75.0</v>
      </c>
      <c r="W296" s="16" t="s">
        <v>3523</v>
      </c>
      <c r="X296" s="21" t="s">
        <v>3524</v>
      </c>
    </row>
    <row r="297" ht="15.75" customHeight="1">
      <c r="A297" s="16"/>
      <c r="B297" s="16"/>
      <c r="C297" s="16"/>
      <c r="D297" s="16"/>
      <c r="E297" s="22"/>
      <c r="F297" s="16"/>
      <c r="G297" s="16"/>
      <c r="H297" s="16"/>
      <c r="I297" s="16"/>
      <c r="J297" s="16"/>
      <c r="K297" s="16"/>
      <c r="L297" s="16"/>
      <c r="M297" s="16"/>
      <c r="N297" s="16"/>
      <c r="O297" s="16"/>
      <c r="P297" s="16"/>
      <c r="Q297" s="16"/>
      <c r="R297" s="16"/>
      <c r="S297" s="16"/>
      <c r="T297" s="16"/>
      <c r="U297" s="16"/>
      <c r="V297" s="16"/>
      <c r="W297" s="16"/>
      <c r="X297" s="16"/>
    </row>
    <row r="298" ht="15.75" customHeight="1">
      <c r="A298" s="16">
        <v>624.0</v>
      </c>
      <c r="B298" s="16" t="s">
        <v>345</v>
      </c>
      <c r="C298" s="16" t="s">
        <v>25</v>
      </c>
      <c r="D298" s="37" t="s">
        <v>3525</v>
      </c>
      <c r="E298" s="22">
        <v>44222.0</v>
      </c>
      <c r="F298" s="16" t="s">
        <v>3526</v>
      </c>
      <c r="G298" s="16" t="s">
        <v>3502</v>
      </c>
      <c r="H298" s="15" t="s">
        <v>29</v>
      </c>
      <c r="I298" s="15">
        <f t="shared" ref="I298:I301" si="31">AVERAGE(J298,K298,M298)</f>
        <v>96.33333333</v>
      </c>
      <c r="J298" s="16">
        <v>95.0</v>
      </c>
      <c r="K298" s="16">
        <v>94.0</v>
      </c>
      <c r="L298" s="16">
        <v>90.0</v>
      </c>
      <c r="M298" s="16">
        <v>100.0</v>
      </c>
      <c r="N298" s="16">
        <f t="shared" ref="N298:N301" si="32">AVERAGE(J298:M298)</f>
        <v>94.75</v>
      </c>
      <c r="O298" s="16">
        <v>95.0</v>
      </c>
      <c r="P298" s="16">
        <v>98.0</v>
      </c>
      <c r="Q298" s="16">
        <v>100.0</v>
      </c>
      <c r="R298" s="16">
        <v>100.0</v>
      </c>
      <c r="S298" s="16">
        <v>95.0</v>
      </c>
      <c r="T298" s="16">
        <v>85.0</v>
      </c>
      <c r="U298" s="16">
        <v>75.0</v>
      </c>
      <c r="V298" s="16">
        <v>68.0</v>
      </c>
      <c r="W298" s="16" t="s">
        <v>3527</v>
      </c>
      <c r="X298" s="26" t="s">
        <v>3528</v>
      </c>
    </row>
    <row r="299" ht="15.75" customHeight="1">
      <c r="B299" s="16" t="s">
        <v>183</v>
      </c>
      <c r="C299" s="16" t="s">
        <v>25</v>
      </c>
      <c r="D299" s="37" t="s">
        <v>3529</v>
      </c>
      <c r="E299" s="22">
        <v>44222.0</v>
      </c>
      <c r="F299" s="16" t="s">
        <v>3526</v>
      </c>
      <c r="G299" s="16" t="s">
        <v>3502</v>
      </c>
      <c r="H299" s="15" t="s">
        <v>29</v>
      </c>
      <c r="I299" s="15">
        <f t="shared" si="31"/>
        <v>97</v>
      </c>
      <c r="J299" s="16">
        <v>96.0</v>
      </c>
      <c r="K299" s="16">
        <v>95.0</v>
      </c>
      <c r="L299" s="16">
        <v>94.0</v>
      </c>
      <c r="M299" s="16">
        <v>100.0</v>
      </c>
      <c r="N299" s="16">
        <f t="shared" si="32"/>
        <v>96.25</v>
      </c>
      <c r="O299" s="16">
        <v>93.0</v>
      </c>
      <c r="P299" s="16">
        <v>97.0</v>
      </c>
      <c r="Q299" s="16">
        <v>100.0</v>
      </c>
      <c r="R299" s="16">
        <v>100.0</v>
      </c>
      <c r="S299" s="16">
        <v>96.0</v>
      </c>
      <c r="T299" s="16">
        <v>87.0</v>
      </c>
      <c r="U299" s="16">
        <v>75.0</v>
      </c>
      <c r="V299" s="16">
        <v>65.0</v>
      </c>
    </row>
    <row r="300" ht="15.75" customHeight="1">
      <c r="B300" s="16" t="s">
        <v>212</v>
      </c>
      <c r="C300" s="16" t="s">
        <v>25</v>
      </c>
      <c r="D300" s="16" t="s">
        <v>3530</v>
      </c>
      <c r="E300" s="22">
        <v>44222.0</v>
      </c>
      <c r="F300" s="16" t="s">
        <v>3526</v>
      </c>
      <c r="G300" s="16" t="s">
        <v>3502</v>
      </c>
      <c r="H300" s="15" t="s">
        <v>29</v>
      </c>
      <c r="I300" s="15">
        <f t="shared" si="31"/>
        <v>96.33333333</v>
      </c>
      <c r="J300" s="16">
        <v>94.0</v>
      </c>
      <c r="K300" s="16">
        <v>95.0</v>
      </c>
      <c r="L300" s="16">
        <v>92.0</v>
      </c>
      <c r="M300" s="16">
        <v>100.0</v>
      </c>
      <c r="N300" s="16">
        <f t="shared" si="32"/>
        <v>95.25</v>
      </c>
      <c r="O300" s="16">
        <v>95.0</v>
      </c>
      <c r="P300" s="16">
        <v>100.0</v>
      </c>
      <c r="Q300" s="16">
        <v>100.0</v>
      </c>
      <c r="R300" s="16">
        <v>100.0</v>
      </c>
      <c r="S300" s="16">
        <v>96.0</v>
      </c>
      <c r="T300" s="16">
        <v>85.0</v>
      </c>
      <c r="U300" s="16">
        <v>76.0</v>
      </c>
      <c r="V300" s="16">
        <v>70.0</v>
      </c>
    </row>
    <row r="301" ht="15.75" customHeight="1">
      <c r="B301" s="16" t="s">
        <v>253</v>
      </c>
      <c r="C301" s="16" t="s">
        <v>25</v>
      </c>
      <c r="D301" s="16" t="s">
        <v>3531</v>
      </c>
      <c r="E301" s="22">
        <v>45141.0</v>
      </c>
      <c r="F301" s="16" t="s">
        <v>3526</v>
      </c>
      <c r="G301" s="16" t="s">
        <v>3502</v>
      </c>
      <c r="H301" s="15" t="s">
        <v>29</v>
      </c>
      <c r="I301" s="15">
        <f t="shared" si="31"/>
        <v>94.66666667</v>
      </c>
      <c r="J301" s="16">
        <v>95.0</v>
      </c>
      <c r="K301" s="16">
        <v>94.0</v>
      </c>
      <c r="L301" s="16">
        <v>96.0</v>
      </c>
      <c r="M301" s="16">
        <v>95.0</v>
      </c>
      <c r="N301" s="16">
        <f t="shared" si="32"/>
        <v>95</v>
      </c>
      <c r="O301" s="16">
        <v>94.0</v>
      </c>
      <c r="P301" s="16">
        <v>96.0</v>
      </c>
      <c r="Q301" s="16">
        <v>100.0</v>
      </c>
      <c r="R301" s="16">
        <v>100.0</v>
      </c>
      <c r="S301" s="16">
        <v>94.0</v>
      </c>
      <c r="T301" s="16">
        <v>86.0</v>
      </c>
      <c r="U301" s="16">
        <v>79.0</v>
      </c>
      <c r="V301" s="16">
        <v>65.0</v>
      </c>
      <c r="X301" s="26" t="s">
        <v>3532</v>
      </c>
    </row>
    <row r="302" ht="15.75" customHeight="1">
      <c r="A302" s="16"/>
      <c r="B302" s="16"/>
      <c r="C302" s="16"/>
      <c r="D302" s="16"/>
      <c r="E302" s="22"/>
      <c r="F302" s="16"/>
      <c r="G302" s="16"/>
      <c r="H302" s="16"/>
      <c r="I302" s="16"/>
      <c r="J302" s="16"/>
      <c r="K302" s="16"/>
      <c r="L302" s="16"/>
      <c r="M302" s="16"/>
      <c r="N302" s="16"/>
      <c r="O302" s="16"/>
      <c r="P302" s="16"/>
      <c r="Q302" s="16"/>
      <c r="R302" s="16"/>
      <c r="S302" s="16"/>
      <c r="T302" s="16"/>
      <c r="U302" s="16"/>
      <c r="V302" s="16"/>
      <c r="W302" s="16"/>
      <c r="X302" s="16"/>
    </row>
    <row r="303" ht="15.75" customHeight="1">
      <c r="A303" s="16">
        <v>701.0</v>
      </c>
      <c r="B303" s="16" t="s">
        <v>103</v>
      </c>
      <c r="C303" s="16" t="s">
        <v>25</v>
      </c>
      <c r="D303" s="16" t="s">
        <v>3533</v>
      </c>
      <c r="E303" s="22">
        <v>44716.0</v>
      </c>
      <c r="F303" s="16" t="s">
        <v>3534</v>
      </c>
      <c r="G303" s="16" t="s">
        <v>3502</v>
      </c>
      <c r="H303" s="16" t="s">
        <v>29</v>
      </c>
      <c r="I303" s="66">
        <f t="shared" ref="I303:I305" si="33">(J303+K303+M303)/3</f>
        <v>88.66666667</v>
      </c>
      <c r="J303" s="16">
        <v>93.0</v>
      </c>
      <c r="K303" s="16">
        <v>87.0</v>
      </c>
      <c r="L303" s="16">
        <v>92.0</v>
      </c>
      <c r="M303" s="16">
        <v>86.0</v>
      </c>
      <c r="N303" s="67">
        <f t="shared" ref="N303:N305" si="34">AVERAGE(I303:M303)</f>
        <v>89.33333333</v>
      </c>
      <c r="O303" s="16">
        <v>84.0</v>
      </c>
      <c r="P303" s="16">
        <v>85.0</v>
      </c>
      <c r="Q303" s="16">
        <v>86.0</v>
      </c>
      <c r="R303" s="16">
        <v>87.0</v>
      </c>
      <c r="S303" s="16">
        <v>100.0</v>
      </c>
      <c r="T303" s="16">
        <v>85.0</v>
      </c>
      <c r="U303" s="16">
        <v>80.0</v>
      </c>
      <c r="V303" s="16">
        <v>70.0</v>
      </c>
      <c r="W303" s="16" t="s">
        <v>3535</v>
      </c>
      <c r="X303" s="26" t="s">
        <v>3536</v>
      </c>
    </row>
    <row r="304" ht="15.75" customHeight="1">
      <c r="B304" s="16" t="s">
        <v>3537</v>
      </c>
      <c r="C304" s="16" t="s">
        <v>25</v>
      </c>
      <c r="D304" s="16" t="s">
        <v>3538</v>
      </c>
      <c r="E304" s="22">
        <v>45140.0</v>
      </c>
      <c r="F304" s="16" t="s">
        <v>3534</v>
      </c>
      <c r="G304" s="16" t="s">
        <v>3502</v>
      </c>
      <c r="H304" s="16" t="s">
        <v>29</v>
      </c>
      <c r="I304" s="66">
        <f t="shared" si="33"/>
        <v>71.66666667</v>
      </c>
      <c r="J304" s="16">
        <v>90.0</v>
      </c>
      <c r="K304" s="16">
        <v>40.0</v>
      </c>
      <c r="L304" s="16">
        <v>93.0</v>
      </c>
      <c r="M304" s="16">
        <v>85.0</v>
      </c>
      <c r="N304" s="67">
        <f t="shared" si="34"/>
        <v>75.93333333</v>
      </c>
      <c r="O304" s="16">
        <v>82.0</v>
      </c>
      <c r="P304" s="16">
        <v>84.0</v>
      </c>
      <c r="Q304" s="16">
        <v>86.0</v>
      </c>
      <c r="R304" s="16">
        <v>87.0</v>
      </c>
      <c r="S304" s="16">
        <v>100.0</v>
      </c>
      <c r="T304" s="16">
        <v>85.0</v>
      </c>
      <c r="U304" s="16">
        <v>80.0</v>
      </c>
      <c r="V304" s="16">
        <v>70.0</v>
      </c>
      <c r="X304" s="26" t="s">
        <v>3539</v>
      </c>
    </row>
    <row r="305" ht="15.75" customHeight="1">
      <c r="B305" s="16" t="s">
        <v>230</v>
      </c>
      <c r="C305" s="16" t="s">
        <v>25</v>
      </c>
      <c r="D305" s="16" t="s">
        <v>3540</v>
      </c>
      <c r="E305" s="22">
        <v>45142.0</v>
      </c>
      <c r="F305" s="16" t="s">
        <v>3534</v>
      </c>
      <c r="G305" s="16" t="s">
        <v>3502</v>
      </c>
      <c r="H305" s="16" t="s">
        <v>29</v>
      </c>
      <c r="I305" s="66">
        <f t="shared" si="33"/>
        <v>72</v>
      </c>
      <c r="J305" s="16">
        <v>91.0</v>
      </c>
      <c r="K305" s="16">
        <v>40.0</v>
      </c>
      <c r="L305" s="16">
        <v>94.0</v>
      </c>
      <c r="M305" s="16">
        <v>85.0</v>
      </c>
      <c r="N305" s="67">
        <f t="shared" si="34"/>
        <v>76.4</v>
      </c>
      <c r="O305" s="16">
        <v>82.0</v>
      </c>
      <c r="P305" s="16">
        <v>84.0</v>
      </c>
      <c r="Q305" s="16">
        <v>86.0</v>
      </c>
      <c r="R305" s="16">
        <v>87.0</v>
      </c>
      <c r="S305" s="16">
        <v>100.0</v>
      </c>
      <c r="T305" s="16">
        <v>85.0</v>
      </c>
      <c r="U305" s="16">
        <v>80.0</v>
      </c>
      <c r="V305" s="16">
        <v>70.0</v>
      </c>
    </row>
    <row r="306" ht="15.75" customHeight="1">
      <c r="A306" s="16"/>
      <c r="B306" s="16"/>
      <c r="C306" s="16"/>
      <c r="D306" s="16"/>
      <c r="E306" s="22"/>
      <c r="F306" s="16"/>
      <c r="G306" s="16"/>
      <c r="H306" s="16"/>
      <c r="I306" s="16"/>
      <c r="J306" s="16"/>
      <c r="K306" s="16"/>
      <c r="L306" s="16"/>
      <c r="M306" s="16"/>
      <c r="N306" s="16"/>
      <c r="O306" s="16"/>
      <c r="P306" s="16"/>
      <c r="Q306" s="16"/>
      <c r="R306" s="16"/>
      <c r="S306" s="16"/>
      <c r="T306" s="16"/>
      <c r="U306" s="16"/>
      <c r="V306" s="16"/>
      <c r="W306" s="16"/>
      <c r="X306" s="16"/>
    </row>
    <row r="307" ht="15.75" customHeight="1">
      <c r="A307" s="27">
        <v>303.0</v>
      </c>
      <c r="B307" s="16" t="s">
        <v>161</v>
      </c>
      <c r="C307" s="16" t="s">
        <v>25</v>
      </c>
      <c r="D307" s="16" t="s">
        <v>3541</v>
      </c>
      <c r="E307" s="22">
        <v>43103.0</v>
      </c>
      <c r="F307" s="27" t="s">
        <v>3542</v>
      </c>
      <c r="G307" s="16" t="s">
        <v>3502</v>
      </c>
      <c r="H307" s="15" t="s">
        <v>29</v>
      </c>
      <c r="I307" s="16">
        <v>75.0</v>
      </c>
      <c r="J307" s="16">
        <v>100.0</v>
      </c>
      <c r="K307" s="16">
        <v>85.0</v>
      </c>
      <c r="L307" s="16">
        <v>100.0</v>
      </c>
      <c r="M307" s="16">
        <v>75.0</v>
      </c>
      <c r="N307" s="19">
        <f t="shared" ref="N307:N311" si="35">AVERAGE(I307:M307)</f>
        <v>87</v>
      </c>
      <c r="O307" s="16">
        <v>55.0</v>
      </c>
      <c r="P307" s="16">
        <v>65.0</v>
      </c>
      <c r="Q307" s="16">
        <v>75.0</v>
      </c>
      <c r="R307" s="16">
        <v>100.0</v>
      </c>
      <c r="S307" s="16">
        <v>100.0</v>
      </c>
      <c r="T307" s="16">
        <v>95.0</v>
      </c>
      <c r="U307" s="16">
        <v>80.0</v>
      </c>
      <c r="V307" s="16">
        <v>60.0</v>
      </c>
      <c r="W307" s="27" t="s">
        <v>3543</v>
      </c>
      <c r="X307" s="26" t="s">
        <v>3544</v>
      </c>
    </row>
    <row r="308" ht="15.75" customHeight="1">
      <c r="B308" s="16" t="s">
        <v>314</v>
      </c>
      <c r="C308" s="16" t="s">
        <v>25</v>
      </c>
      <c r="D308" s="16" t="s">
        <v>3545</v>
      </c>
      <c r="E308" s="22">
        <v>43103.0</v>
      </c>
      <c r="F308" s="27" t="s">
        <v>3542</v>
      </c>
      <c r="G308" s="16" t="s">
        <v>3502</v>
      </c>
      <c r="H308" s="15" t="s">
        <v>29</v>
      </c>
      <c r="I308" s="16">
        <v>80.0</v>
      </c>
      <c r="J308" s="16">
        <v>95.0</v>
      </c>
      <c r="K308" s="16">
        <v>90.0</v>
      </c>
      <c r="L308" s="16">
        <v>95.0</v>
      </c>
      <c r="M308" s="16">
        <v>75.0</v>
      </c>
      <c r="N308" s="19">
        <f t="shared" si="35"/>
        <v>87</v>
      </c>
      <c r="O308" s="16">
        <v>50.0</v>
      </c>
      <c r="P308" s="16">
        <v>60.0</v>
      </c>
      <c r="Q308" s="16">
        <v>70.0</v>
      </c>
      <c r="R308" s="16">
        <v>90.0</v>
      </c>
      <c r="S308" s="16">
        <v>100.0</v>
      </c>
      <c r="T308" s="16">
        <v>95.0</v>
      </c>
      <c r="U308" s="16">
        <v>80.0</v>
      </c>
      <c r="V308" s="16">
        <v>60.0</v>
      </c>
    </row>
    <row r="309" ht="15.75" customHeight="1">
      <c r="B309" s="16" t="s">
        <v>1267</v>
      </c>
      <c r="C309" s="16" t="s">
        <v>25</v>
      </c>
      <c r="D309" s="16" t="s">
        <v>3546</v>
      </c>
      <c r="E309" s="22">
        <v>43103.0</v>
      </c>
      <c r="F309" s="27" t="s">
        <v>3542</v>
      </c>
      <c r="G309" s="16" t="s">
        <v>3502</v>
      </c>
      <c r="H309" s="15" t="s">
        <v>29</v>
      </c>
      <c r="I309" s="16">
        <v>85.0</v>
      </c>
      <c r="J309" s="16">
        <v>100.0</v>
      </c>
      <c r="K309" s="16">
        <v>90.0</v>
      </c>
      <c r="L309" s="16">
        <v>95.0</v>
      </c>
      <c r="M309" s="16">
        <v>75.0</v>
      </c>
      <c r="N309" s="19">
        <f t="shared" si="35"/>
        <v>89</v>
      </c>
      <c r="O309" s="16">
        <v>50.0</v>
      </c>
      <c r="P309" s="16">
        <v>70.0</v>
      </c>
      <c r="Q309" s="16">
        <v>80.0</v>
      </c>
      <c r="R309" s="16">
        <v>90.0</v>
      </c>
      <c r="S309" s="16">
        <v>100.0</v>
      </c>
      <c r="T309" s="16">
        <v>95.0</v>
      </c>
      <c r="U309" s="16">
        <v>80.0</v>
      </c>
      <c r="V309" s="16">
        <v>60.0</v>
      </c>
    </row>
    <row r="310" ht="15.75" customHeight="1">
      <c r="B310" s="16" t="s">
        <v>311</v>
      </c>
      <c r="C310" s="16" t="s">
        <v>25</v>
      </c>
      <c r="D310" s="16" t="s">
        <v>3547</v>
      </c>
      <c r="E310" s="22">
        <v>43103.0</v>
      </c>
      <c r="F310" s="27" t="s">
        <v>3542</v>
      </c>
      <c r="G310" s="16" t="s">
        <v>3502</v>
      </c>
      <c r="H310" s="15" t="s">
        <v>29</v>
      </c>
      <c r="I310" s="16">
        <v>85.0</v>
      </c>
      <c r="J310" s="16">
        <v>100.0</v>
      </c>
      <c r="K310" s="16">
        <v>85.0</v>
      </c>
      <c r="L310" s="16">
        <v>100.0</v>
      </c>
      <c r="M310" s="16">
        <v>75.0</v>
      </c>
      <c r="N310" s="19">
        <f t="shared" si="35"/>
        <v>89</v>
      </c>
      <c r="O310" s="16">
        <v>50.0</v>
      </c>
      <c r="P310" s="16">
        <v>70.0</v>
      </c>
      <c r="Q310" s="16">
        <v>80.0</v>
      </c>
      <c r="R310" s="16">
        <v>90.0</v>
      </c>
      <c r="S310" s="16">
        <v>100.0</v>
      </c>
      <c r="T310" s="16">
        <v>95.0</v>
      </c>
      <c r="U310" s="16">
        <v>80.0</v>
      </c>
      <c r="V310" s="16">
        <v>60.0</v>
      </c>
    </row>
    <row r="311" ht="15.75" customHeight="1">
      <c r="B311" s="16" t="s">
        <v>317</v>
      </c>
      <c r="C311" s="16" t="s">
        <v>25</v>
      </c>
      <c r="D311" s="16" t="s">
        <v>3548</v>
      </c>
      <c r="E311" s="22">
        <v>43103.0</v>
      </c>
      <c r="F311" s="27" t="s">
        <v>3542</v>
      </c>
      <c r="G311" s="16" t="s">
        <v>3502</v>
      </c>
      <c r="H311" s="15" t="s">
        <v>29</v>
      </c>
      <c r="I311" s="16">
        <v>75.0</v>
      </c>
      <c r="J311" s="16">
        <v>75.0</v>
      </c>
      <c r="K311" s="16">
        <v>75.0</v>
      </c>
      <c r="L311" s="16">
        <v>75.0</v>
      </c>
      <c r="M311" s="16">
        <v>75.0</v>
      </c>
      <c r="N311" s="19">
        <f t="shared" si="35"/>
        <v>75</v>
      </c>
      <c r="O311" s="16">
        <v>50.0</v>
      </c>
      <c r="P311" s="16">
        <v>70.0</v>
      </c>
      <c r="Q311" s="16">
        <v>80.0</v>
      </c>
      <c r="R311" s="16">
        <v>90.0</v>
      </c>
      <c r="S311" s="16">
        <v>100.0</v>
      </c>
      <c r="T311" s="16">
        <v>95.0</v>
      </c>
      <c r="U311" s="16">
        <v>80.0</v>
      </c>
      <c r="V311" s="16">
        <v>60.0</v>
      </c>
    </row>
    <row r="312" ht="15.75" customHeight="1">
      <c r="A312" s="16"/>
      <c r="B312" s="16"/>
      <c r="C312" s="16"/>
      <c r="D312" s="16"/>
      <c r="E312" s="22"/>
      <c r="F312" s="16"/>
      <c r="G312" s="16"/>
      <c r="H312" s="16"/>
      <c r="I312" s="16"/>
      <c r="J312" s="16"/>
      <c r="K312" s="16"/>
      <c r="L312" s="16"/>
      <c r="M312" s="16"/>
      <c r="N312" s="16"/>
      <c r="O312" s="16"/>
      <c r="P312" s="16"/>
      <c r="Q312" s="16"/>
      <c r="R312" s="16"/>
      <c r="S312" s="16"/>
      <c r="T312" s="16"/>
      <c r="U312" s="16"/>
      <c r="V312" s="16"/>
      <c r="W312" s="16"/>
      <c r="X312" s="16"/>
    </row>
    <row r="313" ht="15.75" customHeight="1">
      <c r="A313" s="16">
        <v>1771.0</v>
      </c>
      <c r="B313" s="16" t="s">
        <v>450</v>
      </c>
      <c r="C313" s="16" t="s">
        <v>25</v>
      </c>
      <c r="D313" s="16" t="s">
        <v>3549</v>
      </c>
      <c r="E313" s="22">
        <v>45140.0</v>
      </c>
      <c r="F313" s="16" t="s">
        <v>3550</v>
      </c>
      <c r="G313" s="16" t="s">
        <v>3502</v>
      </c>
      <c r="H313" s="16" t="s">
        <v>29</v>
      </c>
      <c r="I313" s="66">
        <f t="shared" ref="I313:I324" si="36">(J313+K313+M313)/3</f>
        <v>88.33333333</v>
      </c>
      <c r="J313" s="16">
        <v>85.0</v>
      </c>
      <c r="K313" s="16">
        <v>90.0</v>
      </c>
      <c r="L313" s="16">
        <v>83.0</v>
      </c>
      <c r="M313" s="16">
        <v>90.0</v>
      </c>
      <c r="N313" s="67">
        <f t="shared" ref="N313:N324" si="37">AVERAGE(I313:M313)</f>
        <v>87.26666667</v>
      </c>
      <c r="O313" s="16">
        <v>80.0</v>
      </c>
      <c r="P313" s="16">
        <v>84.0</v>
      </c>
      <c r="Q313" s="16">
        <v>86.0</v>
      </c>
      <c r="R313" s="16">
        <v>88.0</v>
      </c>
      <c r="S313" s="16">
        <v>100.0</v>
      </c>
      <c r="T313" s="16">
        <v>95.0</v>
      </c>
      <c r="U313" s="16">
        <v>80.0</v>
      </c>
      <c r="V313" s="16">
        <v>70.0</v>
      </c>
      <c r="W313" s="16" t="s">
        <v>3551</v>
      </c>
      <c r="X313" s="26" t="s">
        <v>3552</v>
      </c>
    </row>
    <row r="314" ht="15.75" customHeight="1">
      <c r="B314" s="16" t="s">
        <v>3553</v>
      </c>
      <c r="C314" s="16" t="s">
        <v>25</v>
      </c>
      <c r="D314" s="16" t="s">
        <v>3554</v>
      </c>
      <c r="E314" s="22">
        <v>45140.0</v>
      </c>
      <c r="F314" s="16" t="s">
        <v>3550</v>
      </c>
      <c r="G314" s="16" t="s">
        <v>3502</v>
      </c>
      <c r="H314" s="16" t="s">
        <v>29</v>
      </c>
      <c r="I314" s="66">
        <f t="shared" si="36"/>
        <v>87.66666667</v>
      </c>
      <c r="J314" s="16">
        <v>86.0</v>
      </c>
      <c r="K314" s="16">
        <v>88.0</v>
      </c>
      <c r="L314" s="16">
        <v>89.0</v>
      </c>
      <c r="M314" s="16">
        <v>89.0</v>
      </c>
      <c r="N314" s="67">
        <f t="shared" si="37"/>
        <v>87.93333333</v>
      </c>
      <c r="O314" s="16">
        <v>80.0</v>
      </c>
      <c r="P314" s="16">
        <v>84.0</v>
      </c>
      <c r="Q314" s="16">
        <v>86.0</v>
      </c>
      <c r="R314" s="16">
        <v>88.0</v>
      </c>
      <c r="S314" s="16">
        <v>100.0</v>
      </c>
      <c r="T314" s="16">
        <v>95.0</v>
      </c>
      <c r="U314" s="16">
        <v>80.0</v>
      </c>
      <c r="V314" s="16">
        <v>70.0</v>
      </c>
      <c r="X314" s="26" t="s">
        <v>3555</v>
      </c>
    </row>
    <row r="315" ht="15.75" customHeight="1">
      <c r="B315" s="16" t="s">
        <v>24</v>
      </c>
      <c r="C315" s="16" t="s">
        <v>25</v>
      </c>
      <c r="D315" s="16" t="s">
        <v>3556</v>
      </c>
      <c r="E315" s="22">
        <v>44423.0</v>
      </c>
      <c r="F315" s="16" t="s">
        <v>3550</v>
      </c>
      <c r="G315" s="16" t="s">
        <v>3502</v>
      </c>
      <c r="H315" s="16" t="s">
        <v>29</v>
      </c>
      <c r="I315" s="66">
        <f t="shared" si="36"/>
        <v>81.66666667</v>
      </c>
      <c r="J315" s="16">
        <v>85.0</v>
      </c>
      <c r="K315" s="16">
        <v>80.0</v>
      </c>
      <c r="L315" s="16">
        <v>75.0</v>
      </c>
      <c r="M315" s="16">
        <v>80.0</v>
      </c>
      <c r="N315" s="67">
        <f t="shared" si="37"/>
        <v>80.33333333</v>
      </c>
      <c r="O315" s="16">
        <v>80.0</v>
      </c>
      <c r="P315" s="16">
        <v>85.0</v>
      </c>
      <c r="Q315" s="16">
        <v>87.0</v>
      </c>
      <c r="R315" s="16">
        <v>89.0</v>
      </c>
      <c r="S315" s="16">
        <v>100.0</v>
      </c>
      <c r="T315" s="16">
        <v>95.0</v>
      </c>
      <c r="U315" s="16">
        <v>80.0</v>
      </c>
      <c r="V315" s="16">
        <v>70.0</v>
      </c>
      <c r="X315" s="26" t="s">
        <v>3557</v>
      </c>
    </row>
    <row r="316" ht="15.75" customHeight="1">
      <c r="B316" s="16" t="s">
        <v>3558</v>
      </c>
      <c r="C316" s="16" t="s">
        <v>25</v>
      </c>
      <c r="D316" s="37" t="s">
        <v>3559</v>
      </c>
      <c r="E316" s="22">
        <v>44425.0</v>
      </c>
      <c r="F316" s="16" t="s">
        <v>3550</v>
      </c>
      <c r="G316" s="16" t="s">
        <v>3502</v>
      </c>
      <c r="H316" s="16" t="s">
        <v>29</v>
      </c>
      <c r="I316" s="66">
        <f t="shared" si="36"/>
        <v>88.66666667</v>
      </c>
      <c r="J316" s="16">
        <v>90.0</v>
      </c>
      <c r="K316" s="16">
        <v>88.0</v>
      </c>
      <c r="L316" s="16">
        <v>90.0</v>
      </c>
      <c r="M316" s="16">
        <v>88.0</v>
      </c>
      <c r="N316" s="67">
        <f t="shared" si="37"/>
        <v>88.93333333</v>
      </c>
      <c r="O316" s="16">
        <v>82.0</v>
      </c>
      <c r="P316" s="16">
        <v>86.0</v>
      </c>
      <c r="Q316" s="16">
        <v>88.0</v>
      </c>
      <c r="R316" s="16">
        <v>90.0</v>
      </c>
      <c r="S316" s="16">
        <v>100.0</v>
      </c>
      <c r="T316" s="16">
        <v>95.0</v>
      </c>
      <c r="U316" s="16">
        <v>80.0</v>
      </c>
      <c r="V316" s="16">
        <v>70.0</v>
      </c>
    </row>
    <row r="317" ht="15.75" customHeight="1">
      <c r="B317" s="16" t="s">
        <v>181</v>
      </c>
      <c r="C317" s="16" t="s">
        <v>25</v>
      </c>
      <c r="D317" s="16" t="s">
        <v>3560</v>
      </c>
      <c r="E317" s="22">
        <v>44580.0</v>
      </c>
      <c r="F317" s="16" t="s">
        <v>3550</v>
      </c>
      <c r="G317" s="16" t="s">
        <v>3502</v>
      </c>
      <c r="H317" s="16" t="s">
        <v>29</v>
      </c>
      <c r="I317" s="66">
        <f t="shared" si="36"/>
        <v>86.33333333</v>
      </c>
      <c r="J317" s="16">
        <v>89.0</v>
      </c>
      <c r="K317" s="16">
        <v>85.0</v>
      </c>
      <c r="L317" s="16">
        <v>85.0</v>
      </c>
      <c r="M317" s="16">
        <v>85.0</v>
      </c>
      <c r="N317" s="67">
        <f t="shared" si="37"/>
        <v>86.06666667</v>
      </c>
      <c r="O317" s="16">
        <v>83.0</v>
      </c>
      <c r="P317" s="16">
        <v>85.0</v>
      </c>
      <c r="Q317" s="16">
        <v>87.0</v>
      </c>
      <c r="R317" s="16">
        <v>89.0</v>
      </c>
      <c r="S317" s="16">
        <v>100.0</v>
      </c>
      <c r="T317" s="16">
        <v>95.0</v>
      </c>
      <c r="U317" s="16">
        <v>80.0</v>
      </c>
      <c r="V317" s="16">
        <v>70.0</v>
      </c>
    </row>
    <row r="318" ht="15.75" customHeight="1">
      <c r="B318" s="16" t="s">
        <v>171</v>
      </c>
      <c r="C318" s="16" t="s">
        <v>25</v>
      </c>
      <c r="D318" s="16" t="s">
        <v>3561</v>
      </c>
      <c r="E318" s="22">
        <v>44935.0</v>
      </c>
      <c r="F318" s="16" t="s">
        <v>3550</v>
      </c>
      <c r="G318" s="16" t="s">
        <v>3502</v>
      </c>
      <c r="H318" s="16" t="s">
        <v>29</v>
      </c>
      <c r="I318" s="66">
        <f t="shared" si="36"/>
        <v>84.33333333</v>
      </c>
      <c r="J318" s="16">
        <v>83.0</v>
      </c>
      <c r="K318" s="16">
        <v>85.0</v>
      </c>
      <c r="L318" s="16">
        <v>85.0</v>
      </c>
      <c r="M318" s="16">
        <v>85.0</v>
      </c>
      <c r="N318" s="67">
        <f t="shared" si="37"/>
        <v>84.46666667</v>
      </c>
      <c r="O318" s="16">
        <v>84.0</v>
      </c>
      <c r="P318" s="16">
        <v>86.0</v>
      </c>
      <c r="Q318" s="16">
        <v>88.0</v>
      </c>
      <c r="R318" s="16">
        <v>89.0</v>
      </c>
      <c r="S318" s="16">
        <v>100.0</v>
      </c>
      <c r="T318" s="16">
        <v>95.0</v>
      </c>
      <c r="U318" s="16">
        <v>80.0</v>
      </c>
      <c r="V318" s="16">
        <v>70.0</v>
      </c>
    </row>
    <row r="319" ht="15.75" customHeight="1">
      <c r="B319" s="16" t="s">
        <v>3562</v>
      </c>
      <c r="C319" s="16" t="s">
        <v>25</v>
      </c>
      <c r="D319" s="16" t="s">
        <v>3563</v>
      </c>
      <c r="E319" s="22">
        <v>45139.0</v>
      </c>
      <c r="F319" s="16" t="s">
        <v>3550</v>
      </c>
      <c r="G319" s="16" t="s">
        <v>3502</v>
      </c>
      <c r="H319" s="16" t="s">
        <v>29</v>
      </c>
      <c r="I319" s="66">
        <f t="shared" si="36"/>
        <v>81.66666667</v>
      </c>
      <c r="J319" s="16">
        <v>79.0</v>
      </c>
      <c r="K319" s="16">
        <v>81.0</v>
      </c>
      <c r="L319" s="16">
        <v>80.0</v>
      </c>
      <c r="M319" s="16">
        <v>85.0</v>
      </c>
      <c r="N319" s="67">
        <f t="shared" si="37"/>
        <v>81.33333333</v>
      </c>
      <c r="O319" s="16">
        <v>82.0</v>
      </c>
      <c r="P319" s="16">
        <v>85.0</v>
      </c>
      <c r="Q319" s="16">
        <v>88.0</v>
      </c>
      <c r="R319" s="16">
        <v>90.0</v>
      </c>
      <c r="S319" s="16">
        <v>100.0</v>
      </c>
      <c r="T319" s="16">
        <v>95.0</v>
      </c>
      <c r="U319" s="16">
        <v>80.0</v>
      </c>
      <c r="V319" s="16">
        <v>70.0</v>
      </c>
    </row>
    <row r="320" ht="15.75" customHeight="1">
      <c r="B320" s="16" t="s">
        <v>290</v>
      </c>
      <c r="C320" s="16" t="s">
        <v>25</v>
      </c>
      <c r="D320" s="16" t="s">
        <v>3564</v>
      </c>
      <c r="E320" s="22">
        <v>44775.0</v>
      </c>
      <c r="F320" s="16" t="s">
        <v>3550</v>
      </c>
      <c r="G320" s="16" t="s">
        <v>3502</v>
      </c>
      <c r="H320" s="16" t="s">
        <v>29</v>
      </c>
      <c r="I320" s="66">
        <f t="shared" si="36"/>
        <v>73.33333333</v>
      </c>
      <c r="J320" s="16">
        <v>70.0</v>
      </c>
      <c r="K320" s="16">
        <v>70.0</v>
      </c>
      <c r="L320" s="16">
        <v>75.0</v>
      </c>
      <c r="M320" s="16">
        <v>80.0</v>
      </c>
      <c r="N320" s="67">
        <f t="shared" si="37"/>
        <v>73.66666667</v>
      </c>
      <c r="O320" s="16">
        <v>82.0</v>
      </c>
      <c r="P320" s="16">
        <v>85.0</v>
      </c>
      <c r="Q320" s="16">
        <v>88.0</v>
      </c>
      <c r="R320" s="16">
        <v>90.0</v>
      </c>
      <c r="S320" s="16">
        <v>100.0</v>
      </c>
      <c r="T320" s="16">
        <v>95.0</v>
      </c>
      <c r="U320" s="16">
        <v>80.0</v>
      </c>
      <c r="V320" s="16">
        <v>70.0</v>
      </c>
      <c r="X320" s="26" t="s">
        <v>3565</v>
      </c>
    </row>
    <row r="321" ht="15.75" customHeight="1">
      <c r="B321" s="16" t="s">
        <v>398</v>
      </c>
      <c r="C321" s="16" t="s">
        <v>25</v>
      </c>
      <c r="D321" s="37" t="s">
        <v>3566</v>
      </c>
      <c r="E321" s="22">
        <v>44775.0</v>
      </c>
      <c r="F321" s="16" t="s">
        <v>3550</v>
      </c>
      <c r="G321" s="16" t="s">
        <v>3502</v>
      </c>
      <c r="H321" s="16" t="s">
        <v>29</v>
      </c>
      <c r="I321" s="66">
        <f t="shared" si="36"/>
        <v>80.33333333</v>
      </c>
      <c r="J321" s="16">
        <v>79.0</v>
      </c>
      <c r="K321" s="16">
        <v>72.0</v>
      </c>
      <c r="L321" s="16">
        <v>75.0</v>
      </c>
      <c r="M321" s="16">
        <v>90.0</v>
      </c>
      <c r="N321" s="67">
        <f t="shared" si="37"/>
        <v>79.26666667</v>
      </c>
      <c r="O321" s="16">
        <v>82.0</v>
      </c>
      <c r="P321" s="16">
        <v>85.0</v>
      </c>
      <c r="Q321" s="16">
        <v>88.0</v>
      </c>
      <c r="R321" s="16">
        <v>90.0</v>
      </c>
      <c r="S321" s="16">
        <v>100.0</v>
      </c>
      <c r="T321" s="16">
        <v>95.0</v>
      </c>
      <c r="U321" s="16">
        <v>80.0</v>
      </c>
      <c r="V321" s="16">
        <v>70.0</v>
      </c>
    </row>
    <row r="322" ht="15.75" customHeight="1">
      <c r="B322" s="16" t="s">
        <v>181</v>
      </c>
      <c r="C322" s="16" t="s">
        <v>25</v>
      </c>
      <c r="D322" s="37" t="s">
        <v>3567</v>
      </c>
      <c r="E322" s="22">
        <v>44775.0</v>
      </c>
      <c r="F322" s="16" t="s">
        <v>3550</v>
      </c>
      <c r="G322" s="16" t="s">
        <v>3502</v>
      </c>
      <c r="H322" s="16" t="s">
        <v>29</v>
      </c>
      <c r="I322" s="66">
        <f t="shared" si="36"/>
        <v>80</v>
      </c>
      <c r="J322" s="16">
        <v>78.0</v>
      </c>
      <c r="K322" s="16">
        <v>72.0</v>
      </c>
      <c r="L322" s="16">
        <v>74.0</v>
      </c>
      <c r="M322" s="16">
        <v>90.0</v>
      </c>
      <c r="N322" s="67">
        <f t="shared" si="37"/>
        <v>78.8</v>
      </c>
      <c r="O322" s="16">
        <v>83.0</v>
      </c>
      <c r="P322" s="16">
        <v>86.0</v>
      </c>
      <c r="Q322" s="16">
        <v>89.0</v>
      </c>
      <c r="R322" s="16">
        <v>90.0</v>
      </c>
      <c r="S322" s="16">
        <v>100.0</v>
      </c>
      <c r="T322" s="16">
        <v>95.0</v>
      </c>
      <c r="U322" s="16">
        <v>80.0</v>
      </c>
      <c r="V322" s="16">
        <v>70.0</v>
      </c>
    </row>
    <row r="323" ht="15.75" customHeight="1">
      <c r="B323" s="16" t="s">
        <v>278</v>
      </c>
      <c r="C323" s="16" t="s">
        <v>25</v>
      </c>
      <c r="D323" s="16" t="s">
        <v>3568</v>
      </c>
      <c r="E323" s="22">
        <v>44774.0</v>
      </c>
      <c r="F323" s="16" t="s">
        <v>3550</v>
      </c>
      <c r="G323" s="16" t="s">
        <v>3502</v>
      </c>
      <c r="H323" s="16" t="s">
        <v>29</v>
      </c>
      <c r="I323" s="66">
        <f t="shared" si="36"/>
        <v>70</v>
      </c>
      <c r="J323" s="16">
        <v>70.0</v>
      </c>
      <c r="K323" s="16">
        <v>70.0</v>
      </c>
      <c r="L323" s="16">
        <v>70.0</v>
      </c>
      <c r="M323" s="16">
        <v>70.0</v>
      </c>
      <c r="N323" s="67">
        <f t="shared" si="37"/>
        <v>70</v>
      </c>
      <c r="O323" s="16">
        <v>80.0</v>
      </c>
      <c r="P323" s="16">
        <v>84.0</v>
      </c>
      <c r="Q323" s="16">
        <v>86.0</v>
      </c>
      <c r="R323" s="16">
        <v>88.0</v>
      </c>
      <c r="S323" s="16">
        <v>100.0</v>
      </c>
      <c r="T323" s="16">
        <v>95.0</v>
      </c>
      <c r="U323" s="16">
        <v>80.0</v>
      </c>
      <c r="V323" s="16">
        <v>70.0</v>
      </c>
    </row>
    <row r="324" ht="15.75" customHeight="1">
      <c r="B324" s="16" t="s">
        <v>1001</v>
      </c>
      <c r="C324" s="16" t="s">
        <v>25</v>
      </c>
      <c r="D324" s="16" t="s">
        <v>3569</v>
      </c>
      <c r="E324" s="22">
        <v>44569.0</v>
      </c>
      <c r="F324" s="16" t="s">
        <v>3550</v>
      </c>
      <c r="G324" s="16" t="s">
        <v>3502</v>
      </c>
      <c r="H324" s="16" t="s">
        <v>29</v>
      </c>
      <c r="I324" s="66">
        <f t="shared" si="36"/>
        <v>80.66666667</v>
      </c>
      <c r="J324" s="16">
        <v>75.0</v>
      </c>
      <c r="K324" s="16">
        <v>77.0</v>
      </c>
      <c r="L324" s="16">
        <v>75.0</v>
      </c>
      <c r="M324" s="16">
        <v>90.0</v>
      </c>
      <c r="N324" s="67">
        <f t="shared" si="37"/>
        <v>79.53333333</v>
      </c>
      <c r="O324" s="16">
        <v>80.0</v>
      </c>
      <c r="P324" s="16">
        <v>84.0</v>
      </c>
      <c r="Q324" s="16">
        <v>86.0</v>
      </c>
      <c r="R324" s="16">
        <v>88.0</v>
      </c>
      <c r="S324" s="16">
        <v>100.0</v>
      </c>
      <c r="T324" s="16">
        <v>95.0</v>
      </c>
      <c r="U324" s="16">
        <v>80.0</v>
      </c>
      <c r="V324" s="16">
        <v>70.0</v>
      </c>
      <c r="X324" s="26" t="s">
        <v>3570</v>
      </c>
    </row>
    <row r="325" ht="15.75" customHeight="1">
      <c r="A325" s="16"/>
      <c r="B325" s="16"/>
      <c r="C325" s="16"/>
      <c r="D325" s="16"/>
      <c r="E325" s="22"/>
      <c r="F325" s="16"/>
      <c r="G325" s="16"/>
      <c r="H325" s="16"/>
      <c r="I325" s="16"/>
      <c r="J325" s="16"/>
      <c r="K325" s="16"/>
      <c r="L325" s="16"/>
      <c r="M325" s="16"/>
      <c r="N325" s="16"/>
      <c r="O325" s="16"/>
      <c r="P325" s="16"/>
      <c r="Q325" s="16"/>
      <c r="R325" s="16"/>
      <c r="S325" s="16"/>
      <c r="T325" s="16"/>
      <c r="U325" s="16"/>
      <c r="V325" s="16"/>
      <c r="W325" s="16"/>
      <c r="X325" s="16"/>
    </row>
    <row r="326" ht="15.75" customHeight="1">
      <c r="A326" s="16">
        <v>348.0</v>
      </c>
      <c r="B326" s="16"/>
      <c r="C326" s="16" t="s">
        <v>25</v>
      </c>
      <c r="D326" s="16" t="s">
        <v>46</v>
      </c>
      <c r="E326" s="22"/>
      <c r="F326" s="16" t="s">
        <v>3571</v>
      </c>
      <c r="G326" s="16" t="s">
        <v>3502</v>
      </c>
      <c r="H326" s="15" t="s">
        <v>29</v>
      </c>
      <c r="I326" s="16"/>
      <c r="J326" s="16"/>
      <c r="K326" s="16"/>
      <c r="L326" s="16"/>
      <c r="M326" s="16"/>
      <c r="N326" s="16"/>
      <c r="O326" s="16"/>
      <c r="P326" s="16"/>
      <c r="Q326" s="16"/>
      <c r="R326" s="16"/>
      <c r="S326" s="16"/>
      <c r="T326" s="16"/>
      <c r="U326" s="16"/>
      <c r="V326" s="16"/>
      <c r="W326" s="16"/>
      <c r="X326" s="16"/>
    </row>
    <row r="327" ht="15.75" customHeight="1">
      <c r="A327" s="16"/>
      <c r="B327" s="16"/>
      <c r="C327" s="16"/>
      <c r="D327" s="16"/>
      <c r="E327" s="22"/>
      <c r="F327" s="16"/>
      <c r="G327" s="16"/>
      <c r="H327" s="16"/>
      <c r="I327" s="16"/>
      <c r="J327" s="16"/>
      <c r="K327" s="16"/>
      <c r="L327" s="16"/>
      <c r="M327" s="16"/>
      <c r="N327" s="16"/>
      <c r="O327" s="16"/>
      <c r="P327" s="16"/>
      <c r="Q327" s="16"/>
      <c r="R327" s="16"/>
      <c r="S327" s="16"/>
      <c r="T327" s="16"/>
      <c r="U327" s="16"/>
      <c r="V327" s="16"/>
      <c r="W327" s="16"/>
      <c r="X327" s="16"/>
    </row>
    <row r="328" ht="15.75" customHeight="1">
      <c r="A328" s="16">
        <v>1008.0</v>
      </c>
      <c r="B328" s="16" t="s">
        <v>907</v>
      </c>
      <c r="C328" s="16" t="s">
        <v>25</v>
      </c>
      <c r="D328" s="16" t="s">
        <v>3572</v>
      </c>
      <c r="E328" s="22">
        <v>45142.0</v>
      </c>
      <c r="F328" s="27" t="s">
        <v>3573</v>
      </c>
      <c r="G328" s="16" t="s">
        <v>3502</v>
      </c>
      <c r="H328" s="16" t="s">
        <v>29</v>
      </c>
      <c r="I328" s="16">
        <v>100.0</v>
      </c>
      <c r="J328" s="16">
        <v>100.0</v>
      </c>
      <c r="K328" s="16">
        <v>100.0</v>
      </c>
      <c r="L328" s="16">
        <v>100.0</v>
      </c>
      <c r="M328" s="16">
        <v>100.0</v>
      </c>
      <c r="N328" s="16">
        <f t="shared" ref="N328:N333" si="38">AVERAGE(I328:M328)</f>
        <v>100</v>
      </c>
      <c r="O328" s="16">
        <v>100.0</v>
      </c>
      <c r="P328" s="16">
        <v>100.0</v>
      </c>
      <c r="Q328" s="16">
        <v>100.0</v>
      </c>
      <c r="R328" s="16">
        <v>100.0</v>
      </c>
      <c r="S328" s="16">
        <v>100.0</v>
      </c>
      <c r="T328" s="16">
        <v>30.0</v>
      </c>
      <c r="U328" s="16">
        <v>20.0</v>
      </c>
      <c r="V328" s="16">
        <v>10.0</v>
      </c>
      <c r="W328" s="16" t="s">
        <v>436</v>
      </c>
      <c r="X328" s="26" t="s">
        <v>3574</v>
      </c>
    </row>
    <row r="329" ht="15.75" customHeight="1">
      <c r="B329" s="16" t="s">
        <v>1260</v>
      </c>
      <c r="C329" s="16" t="s">
        <v>25</v>
      </c>
      <c r="D329" s="16" t="s">
        <v>3575</v>
      </c>
      <c r="E329" s="22">
        <v>44320.0</v>
      </c>
      <c r="F329" s="27" t="s">
        <v>3573</v>
      </c>
      <c r="G329" s="16" t="s">
        <v>3502</v>
      </c>
      <c r="H329" s="16" t="s">
        <v>29</v>
      </c>
      <c r="I329" s="16">
        <v>100.0</v>
      </c>
      <c r="J329" s="16">
        <v>100.0</v>
      </c>
      <c r="K329" s="16">
        <v>100.0</v>
      </c>
      <c r="L329" s="16">
        <v>100.0</v>
      </c>
      <c r="M329" s="16">
        <v>100.0</v>
      </c>
      <c r="N329" s="16">
        <f t="shared" si="38"/>
        <v>100</v>
      </c>
      <c r="O329" s="16">
        <v>100.0</v>
      </c>
      <c r="P329" s="16">
        <v>100.0</v>
      </c>
      <c r="Q329" s="16">
        <v>100.0</v>
      </c>
      <c r="R329" s="16">
        <v>100.0</v>
      </c>
      <c r="S329" s="16">
        <v>100.0</v>
      </c>
      <c r="T329" s="16">
        <v>30.0</v>
      </c>
      <c r="U329" s="16">
        <v>20.0</v>
      </c>
      <c r="V329" s="16">
        <v>10.0</v>
      </c>
      <c r="X329" s="26" t="s">
        <v>3576</v>
      </c>
    </row>
    <row r="330" ht="15.75" customHeight="1">
      <c r="B330" s="16" t="s">
        <v>2745</v>
      </c>
      <c r="C330" s="16" t="s">
        <v>25</v>
      </c>
      <c r="D330" s="16" t="s">
        <v>3577</v>
      </c>
      <c r="E330" s="22">
        <v>44425.0</v>
      </c>
      <c r="F330" s="27" t="s">
        <v>3573</v>
      </c>
      <c r="G330" s="16" t="s">
        <v>3502</v>
      </c>
      <c r="H330" s="16" t="s">
        <v>29</v>
      </c>
      <c r="I330" s="16">
        <v>100.0</v>
      </c>
      <c r="J330" s="16">
        <v>90.0</v>
      </c>
      <c r="K330" s="16">
        <v>100.0</v>
      </c>
      <c r="L330" s="16">
        <v>90.0</v>
      </c>
      <c r="M330" s="16">
        <v>100.0</v>
      </c>
      <c r="N330" s="16">
        <f t="shared" si="38"/>
        <v>96</v>
      </c>
      <c r="O330" s="16">
        <v>100.0</v>
      </c>
      <c r="P330" s="16">
        <v>100.0</v>
      </c>
      <c r="Q330" s="16">
        <v>100.0</v>
      </c>
      <c r="R330" s="16">
        <v>100.0</v>
      </c>
      <c r="S330" s="16">
        <v>100.0</v>
      </c>
      <c r="T330" s="16">
        <v>30.0</v>
      </c>
      <c r="U330" s="16">
        <v>20.0</v>
      </c>
      <c r="V330" s="16">
        <v>10.0</v>
      </c>
    </row>
    <row r="331" ht="15.75" customHeight="1">
      <c r="B331" s="16" t="s">
        <v>327</v>
      </c>
      <c r="C331" s="16" t="s">
        <v>25</v>
      </c>
      <c r="D331" s="16" t="s">
        <v>3578</v>
      </c>
      <c r="E331" s="22">
        <v>44569.0</v>
      </c>
      <c r="F331" s="27" t="s">
        <v>3573</v>
      </c>
      <c r="G331" s="16" t="s">
        <v>3502</v>
      </c>
      <c r="H331" s="16" t="s">
        <v>29</v>
      </c>
      <c r="I331" s="16">
        <v>100.0</v>
      </c>
      <c r="J331" s="16">
        <v>90.0</v>
      </c>
      <c r="K331" s="16">
        <v>100.0</v>
      </c>
      <c r="L331" s="16">
        <v>90.0</v>
      </c>
      <c r="M331" s="16">
        <v>100.0</v>
      </c>
      <c r="N331" s="16">
        <f t="shared" si="38"/>
        <v>96</v>
      </c>
      <c r="O331" s="16">
        <v>100.0</v>
      </c>
      <c r="P331" s="16">
        <v>100.0</v>
      </c>
      <c r="Q331" s="16">
        <v>100.0</v>
      </c>
      <c r="R331" s="16">
        <v>100.0</v>
      </c>
      <c r="S331" s="16">
        <v>100.0</v>
      </c>
      <c r="T331" s="16">
        <v>30.0</v>
      </c>
      <c r="U331" s="16">
        <v>20.0</v>
      </c>
      <c r="V331" s="16">
        <v>10.0</v>
      </c>
    </row>
    <row r="332" ht="15.75" customHeight="1">
      <c r="B332" s="16" t="s">
        <v>907</v>
      </c>
      <c r="C332" s="16" t="s">
        <v>25</v>
      </c>
      <c r="D332" s="16" t="s">
        <v>3579</v>
      </c>
      <c r="E332" s="22">
        <v>44934.0</v>
      </c>
      <c r="F332" s="27" t="s">
        <v>3573</v>
      </c>
      <c r="G332" s="16" t="s">
        <v>3502</v>
      </c>
      <c r="H332" s="16" t="s">
        <v>29</v>
      </c>
      <c r="I332" s="16">
        <v>100.0</v>
      </c>
      <c r="J332" s="16">
        <v>100.0</v>
      </c>
      <c r="K332" s="16">
        <v>100.0</v>
      </c>
      <c r="L332" s="16">
        <v>100.0</v>
      </c>
      <c r="M332" s="16">
        <v>100.0</v>
      </c>
      <c r="N332" s="16">
        <f t="shared" si="38"/>
        <v>100</v>
      </c>
      <c r="O332" s="16">
        <v>100.0</v>
      </c>
      <c r="P332" s="16">
        <v>100.0</v>
      </c>
      <c r="Q332" s="16">
        <v>100.0</v>
      </c>
      <c r="R332" s="16">
        <v>100.0</v>
      </c>
      <c r="S332" s="16">
        <v>100.0</v>
      </c>
      <c r="T332" s="16">
        <v>30.0</v>
      </c>
      <c r="U332" s="16">
        <v>20.0</v>
      </c>
      <c r="V332" s="16">
        <v>10.0</v>
      </c>
    </row>
    <row r="333" ht="15.75" customHeight="1">
      <c r="B333" s="16" t="s">
        <v>3580</v>
      </c>
      <c r="C333" s="16" t="s">
        <v>25</v>
      </c>
      <c r="D333" s="16" t="s">
        <v>3581</v>
      </c>
      <c r="E333" s="22">
        <v>44935.0</v>
      </c>
      <c r="F333" s="27" t="s">
        <v>3573</v>
      </c>
      <c r="G333" s="16" t="s">
        <v>3502</v>
      </c>
      <c r="H333" s="16" t="s">
        <v>29</v>
      </c>
      <c r="I333" s="16">
        <v>100.0</v>
      </c>
      <c r="J333" s="16">
        <v>100.0</v>
      </c>
      <c r="K333" s="16">
        <v>100.0</v>
      </c>
      <c r="L333" s="16">
        <v>100.0</v>
      </c>
      <c r="M333" s="16">
        <v>100.0</v>
      </c>
      <c r="N333" s="16">
        <f t="shared" si="38"/>
        <v>100</v>
      </c>
      <c r="O333" s="16">
        <v>100.0</v>
      </c>
      <c r="P333" s="16">
        <v>100.0</v>
      </c>
      <c r="Q333" s="16">
        <v>100.0</v>
      </c>
      <c r="R333" s="16">
        <v>100.0</v>
      </c>
      <c r="S333" s="16">
        <v>100.0</v>
      </c>
      <c r="T333" s="16">
        <v>30.0</v>
      </c>
      <c r="U333" s="16">
        <v>20.0</v>
      </c>
      <c r="V333" s="16">
        <v>10.0</v>
      </c>
    </row>
    <row r="334" ht="15.75" customHeight="1">
      <c r="A334" s="16"/>
      <c r="B334" s="16"/>
      <c r="C334" s="16"/>
      <c r="D334" s="16"/>
      <c r="E334" s="22"/>
      <c r="F334" s="16"/>
      <c r="G334" s="16"/>
      <c r="H334" s="16"/>
      <c r="I334" s="16"/>
      <c r="J334" s="16"/>
      <c r="K334" s="16"/>
      <c r="L334" s="16"/>
      <c r="M334" s="16"/>
      <c r="N334" s="16"/>
      <c r="O334" s="16"/>
      <c r="P334" s="16"/>
      <c r="Q334" s="16"/>
      <c r="R334" s="16"/>
      <c r="S334" s="16"/>
      <c r="T334" s="16"/>
      <c r="U334" s="16"/>
      <c r="V334" s="16"/>
      <c r="W334" s="16"/>
      <c r="X334" s="16"/>
    </row>
    <row r="335" ht="15.75" customHeight="1">
      <c r="A335" s="16">
        <v>494.0</v>
      </c>
      <c r="B335" s="16" t="s">
        <v>620</v>
      </c>
      <c r="C335" s="16" t="s">
        <v>25</v>
      </c>
      <c r="D335" s="16" t="s">
        <v>3582</v>
      </c>
      <c r="E335" s="22">
        <v>44785.0</v>
      </c>
      <c r="F335" s="27" t="s">
        <v>3583</v>
      </c>
      <c r="G335" s="16" t="s">
        <v>3502</v>
      </c>
      <c r="H335" s="15" t="s">
        <v>29</v>
      </c>
      <c r="I335" s="16">
        <v>95.0</v>
      </c>
      <c r="J335" s="16">
        <v>95.0</v>
      </c>
      <c r="K335" s="16">
        <v>95.0</v>
      </c>
      <c r="L335" s="16">
        <v>95.0</v>
      </c>
      <c r="M335" s="16">
        <v>95.0</v>
      </c>
      <c r="N335" s="16">
        <f t="shared" ref="N335:N337" si="39">AVERAGE(I335:M335)</f>
        <v>95</v>
      </c>
      <c r="O335" s="16">
        <v>90.0</v>
      </c>
      <c r="P335" s="16">
        <v>90.0</v>
      </c>
      <c r="Q335" s="16">
        <v>90.0</v>
      </c>
      <c r="R335" s="16">
        <v>90.0</v>
      </c>
      <c r="S335" s="16">
        <v>95.0</v>
      </c>
      <c r="T335" s="16">
        <v>85.0</v>
      </c>
      <c r="U335" s="16">
        <v>70.0</v>
      </c>
      <c r="V335" s="16">
        <v>60.0</v>
      </c>
      <c r="W335" s="16" t="s">
        <v>2374</v>
      </c>
      <c r="X335" s="26" t="s">
        <v>3584</v>
      </c>
    </row>
    <row r="336" ht="15.75" customHeight="1">
      <c r="B336" s="16" t="s">
        <v>755</v>
      </c>
      <c r="C336" s="16" t="s">
        <v>25</v>
      </c>
      <c r="D336" s="16" t="s">
        <v>3585</v>
      </c>
      <c r="E336" s="22">
        <v>44785.0</v>
      </c>
      <c r="F336" s="27" t="s">
        <v>3583</v>
      </c>
      <c r="G336" s="16" t="s">
        <v>3502</v>
      </c>
      <c r="H336" s="15" t="s">
        <v>29</v>
      </c>
      <c r="I336" s="16">
        <v>95.0</v>
      </c>
      <c r="J336" s="16">
        <v>95.0</v>
      </c>
      <c r="K336" s="16">
        <v>95.0</v>
      </c>
      <c r="L336" s="16">
        <v>95.0</v>
      </c>
      <c r="M336" s="16">
        <v>95.0</v>
      </c>
      <c r="N336" s="16">
        <f t="shared" si="39"/>
        <v>95</v>
      </c>
      <c r="O336" s="16">
        <v>90.0</v>
      </c>
      <c r="P336" s="16">
        <v>90.0</v>
      </c>
      <c r="Q336" s="16">
        <v>90.0</v>
      </c>
      <c r="R336" s="16">
        <v>90.0</v>
      </c>
      <c r="S336" s="16">
        <v>95.0</v>
      </c>
      <c r="T336" s="16">
        <v>85.0</v>
      </c>
      <c r="U336" s="16">
        <v>70.0</v>
      </c>
      <c r="V336" s="16">
        <v>60.0</v>
      </c>
      <c r="W336" s="16" t="s">
        <v>2374</v>
      </c>
      <c r="X336" s="26" t="s">
        <v>3584</v>
      </c>
    </row>
    <row r="337" ht="15.75" customHeight="1">
      <c r="B337" s="16" t="s">
        <v>418</v>
      </c>
      <c r="C337" s="16" t="s">
        <v>25</v>
      </c>
      <c r="D337" s="16" t="s">
        <v>3586</v>
      </c>
      <c r="E337" s="22">
        <v>44785.0</v>
      </c>
      <c r="F337" s="27" t="s">
        <v>3583</v>
      </c>
      <c r="G337" s="16" t="s">
        <v>3502</v>
      </c>
      <c r="H337" s="15" t="s">
        <v>29</v>
      </c>
      <c r="I337" s="16">
        <v>95.0</v>
      </c>
      <c r="J337" s="16">
        <v>95.0</v>
      </c>
      <c r="K337" s="16">
        <v>95.0</v>
      </c>
      <c r="L337" s="16">
        <v>95.0</v>
      </c>
      <c r="M337" s="16">
        <v>95.0</v>
      </c>
      <c r="N337" s="16">
        <f t="shared" si="39"/>
        <v>95</v>
      </c>
      <c r="O337" s="16">
        <v>90.0</v>
      </c>
      <c r="P337" s="16">
        <v>90.0</v>
      </c>
      <c r="Q337" s="16">
        <v>90.0</v>
      </c>
      <c r="R337" s="16">
        <v>90.0</v>
      </c>
      <c r="S337" s="16">
        <v>95.0</v>
      </c>
      <c r="T337" s="16">
        <v>85.0</v>
      </c>
      <c r="U337" s="16">
        <v>70.0</v>
      </c>
      <c r="V337" s="16">
        <v>60.0</v>
      </c>
      <c r="W337" s="16" t="s">
        <v>2374</v>
      </c>
      <c r="X337" s="26" t="s">
        <v>3584</v>
      </c>
    </row>
    <row r="338" ht="15.75" customHeight="1">
      <c r="A338" s="16"/>
      <c r="B338" s="16"/>
      <c r="C338" s="16"/>
      <c r="D338" s="16"/>
      <c r="E338" s="22"/>
      <c r="F338" s="16"/>
      <c r="G338" s="16"/>
      <c r="H338" s="16"/>
      <c r="I338" s="16"/>
      <c r="J338" s="16"/>
      <c r="K338" s="16"/>
      <c r="L338" s="16"/>
      <c r="M338" s="16"/>
      <c r="N338" s="16"/>
      <c r="O338" s="16"/>
      <c r="P338" s="16"/>
      <c r="Q338" s="16"/>
      <c r="R338" s="16"/>
      <c r="S338" s="16"/>
      <c r="T338" s="16"/>
      <c r="U338" s="16"/>
      <c r="V338" s="16"/>
      <c r="W338" s="16"/>
      <c r="X338" s="16"/>
    </row>
    <row r="339" ht="15.75" customHeight="1">
      <c r="A339" s="16">
        <v>1048.0</v>
      </c>
      <c r="B339" s="16" t="s">
        <v>674</v>
      </c>
      <c r="C339" s="16" t="s">
        <v>25</v>
      </c>
      <c r="D339" s="16" t="s">
        <v>3587</v>
      </c>
      <c r="E339" s="22">
        <v>44727.0</v>
      </c>
      <c r="F339" s="16" t="s">
        <v>3588</v>
      </c>
      <c r="G339" s="16" t="s">
        <v>3589</v>
      </c>
      <c r="H339" s="15" t="s">
        <v>29</v>
      </c>
      <c r="I339" s="27">
        <v>73.0</v>
      </c>
      <c r="J339" s="16">
        <v>80.0</v>
      </c>
      <c r="K339" s="16">
        <v>70.0</v>
      </c>
      <c r="L339" s="16">
        <v>70.0</v>
      </c>
      <c r="M339" s="16">
        <v>70.0</v>
      </c>
      <c r="N339" s="16">
        <f t="shared" ref="N339:N346" si="40">AVERAGE(J339:M339)</f>
        <v>72.5</v>
      </c>
      <c r="O339" s="16">
        <v>90.0</v>
      </c>
      <c r="P339" s="16">
        <v>93.0</v>
      </c>
      <c r="Q339" s="16">
        <v>96.0</v>
      </c>
      <c r="R339" s="16">
        <v>99.0</v>
      </c>
      <c r="S339" s="16">
        <v>88.0</v>
      </c>
      <c r="T339" s="16">
        <v>84.0</v>
      </c>
      <c r="U339" s="16">
        <v>80.0</v>
      </c>
      <c r="V339" s="16">
        <v>76.0</v>
      </c>
      <c r="W339" s="16" t="s">
        <v>3590</v>
      </c>
      <c r="X339" s="26" t="s">
        <v>3591</v>
      </c>
    </row>
    <row r="340" ht="15.75" customHeight="1">
      <c r="B340" s="16" t="s">
        <v>1034</v>
      </c>
      <c r="C340" s="16" t="s">
        <v>25</v>
      </c>
      <c r="D340" s="37" t="s">
        <v>3592</v>
      </c>
      <c r="E340" s="22">
        <v>45078.0</v>
      </c>
      <c r="F340" s="16" t="s">
        <v>3588</v>
      </c>
      <c r="G340" s="16" t="s">
        <v>3589</v>
      </c>
      <c r="H340" s="15" t="s">
        <v>29</v>
      </c>
      <c r="I340" s="27">
        <v>82.0</v>
      </c>
      <c r="J340" s="16">
        <v>90.0</v>
      </c>
      <c r="K340" s="16">
        <v>75.0</v>
      </c>
      <c r="L340" s="16">
        <v>80.0</v>
      </c>
      <c r="M340" s="16">
        <v>80.0</v>
      </c>
      <c r="N340" s="16">
        <f t="shared" si="40"/>
        <v>81.25</v>
      </c>
      <c r="O340" s="16">
        <v>94.0</v>
      </c>
      <c r="P340" s="16">
        <v>97.0</v>
      </c>
      <c r="Q340" s="16">
        <v>100.0</v>
      </c>
      <c r="R340" s="16">
        <v>100.0</v>
      </c>
      <c r="S340" s="16">
        <v>84.0</v>
      </c>
      <c r="T340" s="16">
        <v>80.0</v>
      </c>
      <c r="U340" s="16">
        <v>76.0</v>
      </c>
      <c r="V340" s="16">
        <v>72.0</v>
      </c>
    </row>
    <row r="341" ht="15.75" customHeight="1">
      <c r="B341" s="16" t="s">
        <v>674</v>
      </c>
      <c r="C341" s="16" t="s">
        <v>25</v>
      </c>
      <c r="D341" s="16" t="s">
        <v>3587</v>
      </c>
      <c r="E341" s="22">
        <v>44727.0</v>
      </c>
      <c r="F341" s="16" t="s">
        <v>3588</v>
      </c>
      <c r="G341" s="16" t="s">
        <v>3589</v>
      </c>
      <c r="H341" s="15" t="s">
        <v>29</v>
      </c>
      <c r="I341" s="27">
        <v>77.0</v>
      </c>
      <c r="J341" s="16">
        <v>80.0</v>
      </c>
      <c r="K341" s="16">
        <v>70.0</v>
      </c>
      <c r="L341" s="16">
        <v>75.0</v>
      </c>
      <c r="M341" s="16">
        <v>80.0</v>
      </c>
      <c r="N341" s="16">
        <f t="shared" si="40"/>
        <v>76.25</v>
      </c>
      <c r="O341" s="16">
        <v>90.0</v>
      </c>
      <c r="P341" s="16">
        <v>95.0</v>
      </c>
      <c r="Q341" s="16">
        <v>100.0</v>
      </c>
      <c r="R341" s="16">
        <v>100.0</v>
      </c>
      <c r="S341" s="16">
        <v>90.0</v>
      </c>
      <c r="T341" s="16">
        <v>85.0</v>
      </c>
      <c r="U341" s="16">
        <v>80.0</v>
      </c>
      <c r="V341" s="16">
        <v>75.0</v>
      </c>
    </row>
    <row r="342" ht="15.75" customHeight="1">
      <c r="B342" s="16" t="s">
        <v>345</v>
      </c>
      <c r="C342" s="16" t="s">
        <v>25</v>
      </c>
      <c r="D342" s="16" t="s">
        <v>3593</v>
      </c>
      <c r="E342" s="22">
        <v>43835.0</v>
      </c>
      <c r="F342" s="16" t="s">
        <v>3588</v>
      </c>
      <c r="G342" s="16" t="s">
        <v>3589</v>
      </c>
      <c r="H342" s="15" t="s">
        <v>29</v>
      </c>
      <c r="I342" s="27">
        <v>77.0</v>
      </c>
      <c r="J342" s="16">
        <v>75.0</v>
      </c>
      <c r="K342" s="16">
        <v>75.0</v>
      </c>
      <c r="L342" s="16">
        <v>75.0</v>
      </c>
      <c r="M342" s="16">
        <v>80.0</v>
      </c>
      <c r="N342" s="16">
        <f t="shared" si="40"/>
        <v>76.25</v>
      </c>
      <c r="O342" s="16">
        <v>90.0</v>
      </c>
      <c r="P342" s="16">
        <v>95.0</v>
      </c>
      <c r="Q342" s="16">
        <v>100.0</v>
      </c>
      <c r="R342" s="16">
        <v>100.0</v>
      </c>
      <c r="S342" s="16">
        <v>90.0</v>
      </c>
      <c r="T342" s="16">
        <v>85.0</v>
      </c>
      <c r="U342" s="16">
        <v>80.0</v>
      </c>
      <c r="V342" s="16">
        <v>75.0</v>
      </c>
      <c r="X342" s="26" t="s">
        <v>3594</v>
      </c>
    </row>
    <row r="343" ht="15.75" customHeight="1">
      <c r="B343" s="16" t="s">
        <v>398</v>
      </c>
      <c r="C343" s="16" t="s">
        <v>25</v>
      </c>
      <c r="D343" s="16" t="s">
        <v>3595</v>
      </c>
      <c r="E343" s="22">
        <v>43836.0</v>
      </c>
      <c r="F343" s="16" t="s">
        <v>3588</v>
      </c>
      <c r="G343" s="16" t="s">
        <v>3589</v>
      </c>
      <c r="H343" s="15" t="s">
        <v>29</v>
      </c>
      <c r="I343" s="27">
        <v>78.0</v>
      </c>
      <c r="J343" s="16">
        <v>85.0</v>
      </c>
      <c r="K343" s="16">
        <v>70.0</v>
      </c>
      <c r="L343" s="16">
        <v>85.0</v>
      </c>
      <c r="M343" s="16">
        <v>80.0</v>
      </c>
      <c r="N343" s="16">
        <f t="shared" si="40"/>
        <v>80</v>
      </c>
      <c r="O343" s="16">
        <v>91.0</v>
      </c>
      <c r="P343" s="16">
        <v>94.0</v>
      </c>
      <c r="Q343" s="16">
        <v>98.0</v>
      </c>
      <c r="R343" s="16">
        <v>100.0</v>
      </c>
      <c r="S343" s="16">
        <v>85.0</v>
      </c>
      <c r="T343" s="16">
        <v>80.0</v>
      </c>
      <c r="U343" s="16">
        <v>75.0</v>
      </c>
      <c r="V343" s="16">
        <v>70.0</v>
      </c>
    </row>
    <row r="344" ht="15.75" customHeight="1">
      <c r="B344" s="16" t="s">
        <v>243</v>
      </c>
      <c r="C344" s="16" t="s">
        <v>25</v>
      </c>
      <c r="D344" s="16" t="s">
        <v>3596</v>
      </c>
      <c r="E344" s="22">
        <v>43836.0</v>
      </c>
      <c r="F344" s="16" t="s">
        <v>3588</v>
      </c>
      <c r="G344" s="16" t="s">
        <v>3589</v>
      </c>
      <c r="H344" s="15" t="s">
        <v>29</v>
      </c>
      <c r="I344" s="16">
        <f>AVERAGE(J344,K344,M344)</f>
        <v>80</v>
      </c>
      <c r="J344" s="16">
        <v>85.0</v>
      </c>
      <c r="K344" s="16">
        <v>75.0</v>
      </c>
      <c r="L344" s="16">
        <v>85.0</v>
      </c>
      <c r="M344" s="16">
        <v>80.0</v>
      </c>
      <c r="N344" s="16">
        <f t="shared" si="40"/>
        <v>81.25</v>
      </c>
      <c r="O344" s="16">
        <v>91.0</v>
      </c>
      <c r="P344" s="16">
        <v>94.0</v>
      </c>
      <c r="Q344" s="16">
        <v>98.0</v>
      </c>
      <c r="R344" s="16">
        <v>100.0</v>
      </c>
      <c r="S344" s="16">
        <v>85.0</v>
      </c>
      <c r="T344" s="16">
        <v>80.0</v>
      </c>
      <c r="U344" s="16">
        <v>75.0</v>
      </c>
      <c r="V344" s="16">
        <v>70.0</v>
      </c>
    </row>
    <row r="345" ht="15.75" customHeight="1">
      <c r="B345" s="16" t="s">
        <v>574</v>
      </c>
      <c r="C345" s="16" t="s">
        <v>25</v>
      </c>
      <c r="D345" s="16" t="s">
        <v>3597</v>
      </c>
      <c r="E345" s="22">
        <v>43836.0</v>
      </c>
      <c r="F345" s="16" t="s">
        <v>3588</v>
      </c>
      <c r="G345" s="16" t="s">
        <v>3589</v>
      </c>
      <c r="H345" s="15" t="s">
        <v>29</v>
      </c>
      <c r="I345" s="27">
        <v>73.0</v>
      </c>
      <c r="J345" s="16">
        <v>80.0</v>
      </c>
      <c r="K345" s="16">
        <v>70.0</v>
      </c>
      <c r="L345" s="16">
        <v>75.0</v>
      </c>
      <c r="M345" s="16">
        <v>70.0</v>
      </c>
      <c r="N345" s="16">
        <f t="shared" si="40"/>
        <v>73.75</v>
      </c>
      <c r="O345" s="16">
        <v>89.0</v>
      </c>
      <c r="P345" s="16">
        <v>94.0</v>
      </c>
      <c r="Q345" s="16">
        <v>99.0</v>
      </c>
      <c r="R345" s="16">
        <v>100.0</v>
      </c>
      <c r="S345" s="16">
        <v>89.0</v>
      </c>
      <c r="T345" s="16">
        <v>83.0</v>
      </c>
      <c r="U345" s="16">
        <v>78.0</v>
      </c>
      <c r="V345" s="16">
        <v>70.0</v>
      </c>
    </row>
    <row r="346" ht="15.75" customHeight="1">
      <c r="B346" s="16" t="s">
        <v>1491</v>
      </c>
      <c r="C346" s="16" t="s">
        <v>25</v>
      </c>
      <c r="D346" s="16" t="s">
        <v>3598</v>
      </c>
      <c r="E346" s="22">
        <v>43836.0</v>
      </c>
      <c r="F346" s="16" t="s">
        <v>3588</v>
      </c>
      <c r="G346" s="16" t="s">
        <v>3589</v>
      </c>
      <c r="H346" s="15" t="s">
        <v>29</v>
      </c>
      <c r="I346" s="27">
        <v>78.0</v>
      </c>
      <c r="J346" s="16">
        <v>80.0</v>
      </c>
      <c r="K346" s="16">
        <v>70.0</v>
      </c>
      <c r="L346" s="16">
        <v>75.0</v>
      </c>
      <c r="M346" s="16">
        <v>85.0</v>
      </c>
      <c r="N346" s="16">
        <f t="shared" si="40"/>
        <v>77.5</v>
      </c>
      <c r="O346" s="16">
        <v>92.0</v>
      </c>
      <c r="P346" s="16">
        <v>96.0</v>
      </c>
      <c r="Q346" s="16">
        <v>100.0</v>
      </c>
      <c r="R346" s="16">
        <v>100.0</v>
      </c>
      <c r="S346" s="16">
        <v>85.0</v>
      </c>
      <c r="T346" s="16">
        <v>79.0</v>
      </c>
      <c r="U346" s="16">
        <v>73.0</v>
      </c>
      <c r="V346" s="16">
        <v>69.0</v>
      </c>
    </row>
    <row r="347" ht="15.75" customHeight="1">
      <c r="A347" s="16"/>
      <c r="B347" s="16"/>
      <c r="C347" s="16"/>
      <c r="D347" s="16"/>
      <c r="E347" s="22"/>
      <c r="F347" s="16"/>
      <c r="G347" s="16"/>
      <c r="H347" s="16"/>
      <c r="I347" s="16"/>
      <c r="J347" s="16"/>
      <c r="K347" s="16"/>
      <c r="L347" s="16"/>
      <c r="M347" s="16"/>
      <c r="N347" s="16"/>
      <c r="O347" s="16"/>
      <c r="P347" s="16"/>
      <c r="Q347" s="16"/>
      <c r="R347" s="16"/>
      <c r="S347" s="16"/>
      <c r="T347" s="16"/>
      <c r="U347" s="16"/>
      <c r="V347" s="16"/>
      <c r="W347" s="16"/>
      <c r="X347" s="16"/>
    </row>
    <row r="348" ht="15.75" customHeight="1">
      <c r="A348" s="16">
        <v>1511.0</v>
      </c>
      <c r="B348" s="16" t="s">
        <v>666</v>
      </c>
      <c r="C348" s="16" t="s">
        <v>25</v>
      </c>
      <c r="D348" s="16" t="s">
        <v>3599</v>
      </c>
      <c r="E348" s="22">
        <v>44571.0</v>
      </c>
      <c r="F348" s="16" t="s">
        <v>3600</v>
      </c>
      <c r="G348" s="16" t="s">
        <v>3589</v>
      </c>
      <c r="H348" s="15" t="s">
        <v>29</v>
      </c>
      <c r="I348" s="27">
        <v>67.0</v>
      </c>
      <c r="J348" s="16">
        <v>80.0</v>
      </c>
      <c r="K348" s="16">
        <v>50.0</v>
      </c>
      <c r="L348" s="16">
        <v>80.0</v>
      </c>
      <c r="M348" s="16">
        <v>70.0</v>
      </c>
      <c r="N348" s="16">
        <f t="shared" ref="N348:N353" si="41">AVERAGE(J348:M348)</f>
        <v>70</v>
      </c>
      <c r="O348" s="16">
        <v>89.0</v>
      </c>
      <c r="P348" s="16">
        <v>93.0</v>
      </c>
      <c r="Q348" s="16">
        <v>97.0</v>
      </c>
      <c r="R348" s="16">
        <v>100.0</v>
      </c>
      <c r="S348" s="16">
        <v>93.0</v>
      </c>
      <c r="T348" s="16">
        <v>89.0</v>
      </c>
      <c r="U348" s="16">
        <v>83.0</v>
      </c>
      <c r="V348" s="16">
        <v>79.0</v>
      </c>
      <c r="W348" s="16" t="s">
        <v>3601</v>
      </c>
      <c r="X348" s="26" t="s">
        <v>3602</v>
      </c>
    </row>
    <row r="349" ht="15.75" customHeight="1">
      <c r="B349" s="16" t="s">
        <v>1056</v>
      </c>
      <c r="C349" s="16" t="s">
        <v>25</v>
      </c>
      <c r="D349" s="16" t="s">
        <v>3603</v>
      </c>
      <c r="E349" s="22">
        <v>44571.0</v>
      </c>
      <c r="F349" s="16" t="s">
        <v>3600</v>
      </c>
      <c r="G349" s="16" t="s">
        <v>3589</v>
      </c>
      <c r="H349" s="15" t="s">
        <v>29</v>
      </c>
      <c r="I349" s="27">
        <v>68.0</v>
      </c>
      <c r="J349" s="16">
        <v>75.0</v>
      </c>
      <c r="K349" s="16">
        <v>60.0</v>
      </c>
      <c r="L349" s="16">
        <v>60.0</v>
      </c>
      <c r="M349" s="16">
        <v>70.0</v>
      </c>
      <c r="N349" s="16">
        <f t="shared" si="41"/>
        <v>66.25</v>
      </c>
      <c r="O349" s="16">
        <v>88.0</v>
      </c>
      <c r="P349" s="16">
        <v>92.0</v>
      </c>
      <c r="Q349" s="16">
        <v>96.0</v>
      </c>
      <c r="R349" s="16">
        <v>100.0</v>
      </c>
      <c r="S349" s="16">
        <v>92.0</v>
      </c>
      <c r="T349" s="16">
        <v>89.0</v>
      </c>
      <c r="U349" s="16">
        <v>84.0</v>
      </c>
      <c r="V349" s="16">
        <v>79.0</v>
      </c>
    </row>
    <row r="350" ht="15.75" customHeight="1">
      <c r="B350" s="16" t="s">
        <v>458</v>
      </c>
      <c r="C350" s="16" t="s">
        <v>25</v>
      </c>
      <c r="D350" s="16" t="s">
        <v>3604</v>
      </c>
      <c r="E350" s="22">
        <v>44571.0</v>
      </c>
      <c r="F350" s="16" t="s">
        <v>3600</v>
      </c>
      <c r="G350" s="16" t="s">
        <v>3589</v>
      </c>
      <c r="H350" s="15" t="s">
        <v>29</v>
      </c>
      <c r="I350" s="27">
        <v>78.0</v>
      </c>
      <c r="J350" s="16">
        <v>85.0</v>
      </c>
      <c r="K350" s="16">
        <v>75.0</v>
      </c>
      <c r="L350" s="16">
        <v>85.0</v>
      </c>
      <c r="M350" s="16">
        <v>75.0</v>
      </c>
      <c r="N350" s="16">
        <f t="shared" si="41"/>
        <v>80</v>
      </c>
      <c r="O350" s="16">
        <v>90.0</v>
      </c>
      <c r="P350" s="16">
        <v>93.0</v>
      </c>
      <c r="Q350" s="16">
        <v>96.0</v>
      </c>
      <c r="R350" s="16">
        <v>99.0</v>
      </c>
      <c r="S350" s="16">
        <v>90.0</v>
      </c>
      <c r="T350" s="16">
        <v>85.0</v>
      </c>
      <c r="U350" s="16">
        <v>80.0</v>
      </c>
      <c r="V350" s="16">
        <v>75.0</v>
      </c>
    </row>
    <row r="351" ht="15.75" customHeight="1">
      <c r="B351" s="16" t="s">
        <v>290</v>
      </c>
      <c r="C351" s="16" t="s">
        <v>25</v>
      </c>
      <c r="D351" s="16" t="s">
        <v>3605</v>
      </c>
      <c r="E351" s="22">
        <v>44571.0</v>
      </c>
      <c r="F351" s="16" t="s">
        <v>3600</v>
      </c>
      <c r="G351" s="16" t="s">
        <v>3589</v>
      </c>
      <c r="H351" s="15" t="s">
        <v>29</v>
      </c>
      <c r="I351" s="16">
        <f>AVERAGE(J351,K351,M351)</f>
        <v>81</v>
      </c>
      <c r="J351" s="16">
        <v>85.0</v>
      </c>
      <c r="K351" s="16">
        <v>79.0</v>
      </c>
      <c r="L351" s="16">
        <v>90.0</v>
      </c>
      <c r="M351" s="16">
        <v>79.0</v>
      </c>
      <c r="N351" s="16">
        <f t="shared" si="41"/>
        <v>83.25</v>
      </c>
      <c r="O351" s="16">
        <v>92.0</v>
      </c>
      <c r="P351" s="16">
        <v>95.0</v>
      </c>
      <c r="Q351" s="16">
        <v>98.0</v>
      </c>
      <c r="R351" s="16">
        <v>100.0</v>
      </c>
      <c r="S351" s="16">
        <v>85.0</v>
      </c>
      <c r="T351" s="16">
        <v>80.0</v>
      </c>
      <c r="U351" s="16">
        <v>75.0</v>
      </c>
      <c r="V351" s="16">
        <v>70.0</v>
      </c>
    </row>
    <row r="352" ht="15.75" customHeight="1">
      <c r="B352" s="16" t="s">
        <v>105</v>
      </c>
      <c r="C352" s="16" t="s">
        <v>25</v>
      </c>
      <c r="D352" s="16" t="s">
        <v>3606</v>
      </c>
      <c r="E352" s="22">
        <v>44572.0</v>
      </c>
      <c r="F352" s="16" t="s">
        <v>3607</v>
      </c>
      <c r="G352" s="16" t="s">
        <v>3589</v>
      </c>
      <c r="H352" s="15" t="s">
        <v>29</v>
      </c>
      <c r="I352" s="27">
        <v>83.0</v>
      </c>
      <c r="J352" s="16">
        <v>85.0</v>
      </c>
      <c r="K352" s="16">
        <v>85.0</v>
      </c>
      <c r="L352" s="16">
        <v>85.0</v>
      </c>
      <c r="M352" s="16">
        <v>80.0</v>
      </c>
      <c r="N352" s="16">
        <f t="shared" si="41"/>
        <v>83.75</v>
      </c>
      <c r="O352" s="16">
        <v>90.0</v>
      </c>
      <c r="P352" s="16">
        <v>95.0</v>
      </c>
      <c r="Q352" s="16">
        <v>100.0</v>
      </c>
      <c r="R352" s="16">
        <v>100.0</v>
      </c>
      <c r="S352" s="16">
        <v>80.0</v>
      </c>
      <c r="T352" s="16">
        <v>75.0</v>
      </c>
      <c r="U352" s="16">
        <v>70.0</v>
      </c>
      <c r="V352" s="16">
        <v>65.0</v>
      </c>
    </row>
    <row r="353" ht="15.75" customHeight="1">
      <c r="B353" s="16" t="s">
        <v>42</v>
      </c>
      <c r="C353" s="16" t="s">
        <v>25</v>
      </c>
      <c r="D353" s="16" t="s">
        <v>3608</v>
      </c>
      <c r="E353" s="22">
        <v>44572.0</v>
      </c>
      <c r="F353" s="16" t="s">
        <v>3600</v>
      </c>
      <c r="G353" s="16" t="s">
        <v>3589</v>
      </c>
      <c r="H353" s="15" t="s">
        <v>29</v>
      </c>
      <c r="I353" s="27">
        <v>77.0</v>
      </c>
      <c r="J353" s="16">
        <v>80.0</v>
      </c>
      <c r="K353" s="16">
        <v>75.0</v>
      </c>
      <c r="L353" s="16">
        <v>80.0</v>
      </c>
      <c r="M353" s="16">
        <v>75.0</v>
      </c>
      <c r="N353" s="16">
        <f t="shared" si="41"/>
        <v>77.5</v>
      </c>
      <c r="O353" s="16">
        <v>90.0</v>
      </c>
      <c r="P353" s="16">
        <v>95.0</v>
      </c>
      <c r="Q353" s="16">
        <v>100.0</v>
      </c>
      <c r="R353" s="16">
        <v>100.0</v>
      </c>
      <c r="S353" s="16">
        <v>80.0</v>
      </c>
      <c r="T353" s="16">
        <v>75.0</v>
      </c>
      <c r="U353" s="16">
        <v>70.0</v>
      </c>
      <c r="V353" s="16">
        <v>65.0</v>
      </c>
    </row>
    <row r="354" ht="15.75" customHeight="1">
      <c r="A354" s="16"/>
      <c r="B354" s="16"/>
      <c r="C354" s="16"/>
      <c r="D354" s="16"/>
      <c r="E354" s="22"/>
      <c r="F354" s="16"/>
      <c r="G354" s="16"/>
      <c r="H354" s="16"/>
      <c r="I354" s="16"/>
      <c r="J354" s="16"/>
      <c r="K354" s="16"/>
      <c r="L354" s="16"/>
      <c r="M354" s="16"/>
      <c r="N354" s="16"/>
      <c r="O354" s="16"/>
      <c r="P354" s="16"/>
      <c r="Q354" s="16"/>
      <c r="R354" s="16"/>
      <c r="S354" s="16"/>
      <c r="T354" s="16"/>
      <c r="U354" s="16"/>
      <c r="V354" s="16"/>
      <c r="W354" s="16"/>
      <c r="X354" s="16"/>
    </row>
    <row r="355" ht="15.75" customHeight="1">
      <c r="A355" s="16">
        <v>606.0</v>
      </c>
      <c r="B355" s="16" t="s">
        <v>815</v>
      </c>
      <c r="C355" s="15" t="s">
        <v>25</v>
      </c>
      <c r="D355" s="16" t="s">
        <v>3609</v>
      </c>
      <c r="E355" s="22">
        <v>45137.0</v>
      </c>
      <c r="F355" s="16" t="s">
        <v>3610</v>
      </c>
      <c r="G355" s="16" t="s">
        <v>3611</v>
      </c>
      <c r="H355" s="16" t="s">
        <v>29</v>
      </c>
      <c r="I355" s="16">
        <v>87.0</v>
      </c>
      <c r="J355" s="16">
        <v>90.0</v>
      </c>
      <c r="K355" s="16">
        <v>85.0</v>
      </c>
      <c r="L355" s="16">
        <v>95.0</v>
      </c>
      <c r="M355" s="16">
        <v>95.0</v>
      </c>
      <c r="N355" s="20">
        <f t="shared" ref="N355:N360" si="42">AVERAGE(I355:M355)</f>
        <v>90.4</v>
      </c>
      <c r="O355" s="16">
        <v>100.0</v>
      </c>
      <c r="P355" s="16">
        <v>100.0</v>
      </c>
      <c r="Q355" s="16">
        <v>100.0</v>
      </c>
      <c r="R355" s="16">
        <v>100.0</v>
      </c>
      <c r="S355" s="16">
        <v>100.0</v>
      </c>
      <c r="T355" s="16">
        <v>80.0</v>
      </c>
      <c r="U355" s="16">
        <v>60.0</v>
      </c>
      <c r="V355" s="16">
        <v>50.0</v>
      </c>
      <c r="W355" s="16" t="s">
        <v>3612</v>
      </c>
      <c r="X355" s="26" t="s">
        <v>3613</v>
      </c>
    </row>
    <row r="356" ht="15.75" customHeight="1">
      <c r="B356" s="16" t="s">
        <v>711</v>
      </c>
      <c r="C356" s="15" t="s">
        <v>25</v>
      </c>
      <c r="D356" s="17" t="s">
        <v>3614</v>
      </c>
      <c r="E356" s="22">
        <v>44563.0</v>
      </c>
      <c r="F356" s="16" t="s">
        <v>3610</v>
      </c>
      <c r="G356" s="16" t="s">
        <v>3611</v>
      </c>
      <c r="H356" s="16" t="s">
        <v>29</v>
      </c>
      <c r="I356" s="16">
        <v>84.0</v>
      </c>
      <c r="J356" s="16">
        <v>92.0</v>
      </c>
      <c r="K356" s="16">
        <v>73.0</v>
      </c>
      <c r="L356" s="16">
        <v>80.0</v>
      </c>
      <c r="M356" s="16">
        <v>96.0</v>
      </c>
      <c r="N356" s="20">
        <f t="shared" si="42"/>
        <v>85</v>
      </c>
      <c r="O356" s="16">
        <v>100.0</v>
      </c>
      <c r="P356" s="16">
        <v>100.0</v>
      </c>
      <c r="Q356" s="16">
        <v>100.0</v>
      </c>
      <c r="R356" s="16">
        <v>100.0</v>
      </c>
      <c r="S356" s="16">
        <v>100.0</v>
      </c>
      <c r="T356" s="16">
        <v>80.0</v>
      </c>
      <c r="U356" s="16">
        <v>60.0</v>
      </c>
      <c r="V356" s="16">
        <v>50.0</v>
      </c>
      <c r="X356" s="26" t="s">
        <v>3615</v>
      </c>
    </row>
    <row r="357" ht="15.75" customHeight="1">
      <c r="B357" s="16" t="s">
        <v>975</v>
      </c>
      <c r="C357" s="15" t="s">
        <v>25</v>
      </c>
      <c r="D357" s="16" t="s">
        <v>3616</v>
      </c>
      <c r="E357" s="22">
        <v>44584.0</v>
      </c>
      <c r="F357" s="16" t="s">
        <v>3610</v>
      </c>
      <c r="G357" s="16" t="s">
        <v>3611</v>
      </c>
      <c r="H357" s="16" t="s">
        <v>29</v>
      </c>
      <c r="I357" s="16">
        <v>88.0</v>
      </c>
      <c r="J357" s="16">
        <v>80.0</v>
      </c>
      <c r="K357" s="16">
        <v>70.0</v>
      </c>
      <c r="L357" s="16">
        <v>88.0</v>
      </c>
      <c r="M357" s="16">
        <v>96.0</v>
      </c>
      <c r="N357" s="20">
        <f t="shared" si="42"/>
        <v>84.4</v>
      </c>
      <c r="O357" s="16">
        <v>100.0</v>
      </c>
      <c r="P357" s="16">
        <v>100.0</v>
      </c>
      <c r="Q357" s="16">
        <v>100.0</v>
      </c>
      <c r="R357" s="16">
        <v>100.0</v>
      </c>
      <c r="S357" s="16">
        <v>100.0</v>
      </c>
      <c r="T357" s="16">
        <v>80.0</v>
      </c>
      <c r="U357" s="16">
        <v>60.0</v>
      </c>
      <c r="V357" s="16">
        <v>50.0</v>
      </c>
    </row>
    <row r="358" ht="15.75" customHeight="1">
      <c r="B358" s="16" t="s">
        <v>42</v>
      </c>
      <c r="C358" s="15" t="s">
        <v>25</v>
      </c>
      <c r="D358" s="37" t="s">
        <v>3617</v>
      </c>
      <c r="E358" s="22">
        <v>44203.0</v>
      </c>
      <c r="F358" s="16" t="s">
        <v>3610</v>
      </c>
      <c r="G358" s="16" t="s">
        <v>3611</v>
      </c>
      <c r="H358" s="16" t="s">
        <v>29</v>
      </c>
      <c r="I358" s="16">
        <v>85.0</v>
      </c>
      <c r="J358" s="16">
        <v>80.0</v>
      </c>
      <c r="K358" s="16">
        <v>65.0</v>
      </c>
      <c r="L358" s="16">
        <v>85.0</v>
      </c>
      <c r="M358" s="16">
        <v>96.0</v>
      </c>
      <c r="N358" s="20">
        <f t="shared" si="42"/>
        <v>82.2</v>
      </c>
      <c r="O358" s="16">
        <v>90.0</v>
      </c>
      <c r="P358" s="16">
        <v>90.0</v>
      </c>
      <c r="Q358" s="16">
        <v>95.0</v>
      </c>
      <c r="R358" s="16">
        <v>100.0</v>
      </c>
      <c r="S358" s="16">
        <v>100.0</v>
      </c>
      <c r="T358" s="16">
        <v>80.0</v>
      </c>
      <c r="U358" s="16">
        <v>60.0</v>
      </c>
      <c r="V358" s="16">
        <v>50.0</v>
      </c>
      <c r="X358" s="26" t="s">
        <v>3618</v>
      </c>
    </row>
    <row r="359" ht="15.75" customHeight="1">
      <c r="B359" s="16" t="s">
        <v>3619</v>
      </c>
      <c r="C359" s="15" t="s">
        <v>25</v>
      </c>
      <c r="D359" s="17" t="s">
        <v>3620</v>
      </c>
      <c r="E359" s="22">
        <v>44213.0</v>
      </c>
      <c r="F359" s="16" t="s">
        <v>3610</v>
      </c>
      <c r="G359" s="16" t="s">
        <v>3611</v>
      </c>
      <c r="H359" s="16" t="s">
        <v>29</v>
      </c>
      <c r="I359" s="16">
        <v>83.0</v>
      </c>
      <c r="J359" s="16">
        <v>90.0</v>
      </c>
      <c r="K359" s="16">
        <v>65.0</v>
      </c>
      <c r="L359" s="16">
        <v>90.0</v>
      </c>
      <c r="M359" s="16">
        <v>100.0</v>
      </c>
      <c r="N359" s="20">
        <f t="shared" si="42"/>
        <v>85.6</v>
      </c>
      <c r="O359" s="16">
        <v>86.0</v>
      </c>
      <c r="P359" s="16">
        <v>90.0</v>
      </c>
      <c r="Q359" s="16">
        <v>100.0</v>
      </c>
      <c r="R359" s="16">
        <v>100.0</v>
      </c>
      <c r="S359" s="16">
        <v>100.0</v>
      </c>
      <c r="T359" s="16">
        <v>80.0</v>
      </c>
      <c r="U359" s="16">
        <v>60.0</v>
      </c>
      <c r="V359" s="16">
        <v>50.0</v>
      </c>
    </row>
    <row r="360" ht="15.75" customHeight="1">
      <c r="B360" s="16" t="s">
        <v>755</v>
      </c>
      <c r="C360" s="15" t="s">
        <v>25</v>
      </c>
      <c r="D360" s="17" t="s">
        <v>3621</v>
      </c>
      <c r="E360" s="22">
        <v>44216.0</v>
      </c>
      <c r="F360" s="16" t="s">
        <v>3610</v>
      </c>
      <c r="G360" s="16" t="s">
        <v>3611</v>
      </c>
      <c r="H360" s="16" t="s">
        <v>29</v>
      </c>
      <c r="I360" s="16">
        <v>87.0</v>
      </c>
      <c r="J360" s="16">
        <v>90.0</v>
      </c>
      <c r="K360" s="16">
        <v>85.0</v>
      </c>
      <c r="L360" s="16">
        <v>95.0</v>
      </c>
      <c r="M360" s="16">
        <v>95.0</v>
      </c>
      <c r="N360" s="20">
        <f t="shared" si="42"/>
        <v>90.4</v>
      </c>
      <c r="O360" s="16">
        <v>100.0</v>
      </c>
      <c r="P360" s="16">
        <v>100.0</v>
      </c>
      <c r="Q360" s="16">
        <v>100.0</v>
      </c>
      <c r="R360" s="16">
        <v>100.0</v>
      </c>
      <c r="S360" s="16">
        <v>100.0</v>
      </c>
      <c r="T360" s="16">
        <v>80.0</v>
      </c>
      <c r="U360" s="16">
        <v>60.0</v>
      </c>
      <c r="V360" s="16">
        <v>50.0</v>
      </c>
    </row>
    <row r="361" ht="15.75" customHeight="1">
      <c r="A361" s="16"/>
      <c r="B361" s="16"/>
      <c r="C361" s="16"/>
      <c r="D361" s="16"/>
      <c r="E361" s="22"/>
      <c r="F361" s="16"/>
      <c r="G361" s="16"/>
      <c r="H361" s="16"/>
      <c r="I361" s="16"/>
      <c r="J361" s="16"/>
      <c r="K361" s="16"/>
      <c r="L361" s="16"/>
      <c r="M361" s="16"/>
      <c r="N361" s="16"/>
      <c r="O361" s="16"/>
      <c r="P361" s="16"/>
      <c r="Q361" s="16"/>
      <c r="R361" s="16"/>
      <c r="S361" s="16"/>
      <c r="T361" s="16"/>
      <c r="U361" s="16"/>
      <c r="V361" s="16"/>
      <c r="W361" s="16"/>
      <c r="X361" s="16"/>
    </row>
    <row r="362" ht="15.75" customHeight="1">
      <c r="A362" s="16">
        <v>465.0</v>
      </c>
      <c r="B362" s="16" t="s">
        <v>911</v>
      </c>
      <c r="C362" s="15" t="s">
        <v>25</v>
      </c>
      <c r="D362" s="16" t="s">
        <v>3622</v>
      </c>
      <c r="E362" s="18">
        <v>42790.0</v>
      </c>
      <c r="F362" s="27" t="s">
        <v>3623</v>
      </c>
      <c r="G362" s="16" t="s">
        <v>3624</v>
      </c>
      <c r="H362" s="19" t="s">
        <v>29</v>
      </c>
      <c r="I362" s="16">
        <v>75.0</v>
      </c>
      <c r="J362" s="16">
        <v>80.0</v>
      </c>
      <c r="K362" s="16">
        <v>75.0</v>
      </c>
      <c r="L362" s="16">
        <v>85.0</v>
      </c>
      <c r="M362" s="16">
        <v>70.0</v>
      </c>
      <c r="N362" s="20">
        <f t="shared" ref="N362:N367" si="43">AVERAGE(I362:M362)</f>
        <v>77</v>
      </c>
      <c r="O362" s="16">
        <v>75.0</v>
      </c>
      <c r="P362" s="16">
        <v>85.0</v>
      </c>
      <c r="Q362" s="16">
        <v>90.0</v>
      </c>
      <c r="R362" s="16">
        <v>99.0</v>
      </c>
      <c r="S362" s="16">
        <v>98.0</v>
      </c>
      <c r="T362" s="16">
        <v>88.0</v>
      </c>
      <c r="U362" s="16">
        <v>76.0</v>
      </c>
      <c r="V362" s="16">
        <v>70.0</v>
      </c>
      <c r="W362" s="16" t="s">
        <v>3625</v>
      </c>
      <c r="X362" s="26" t="s">
        <v>3626</v>
      </c>
    </row>
    <row r="363" ht="15.75" customHeight="1">
      <c r="B363" s="16" t="s">
        <v>3627</v>
      </c>
      <c r="C363" s="15" t="s">
        <v>25</v>
      </c>
      <c r="D363" s="16" t="s">
        <v>3628</v>
      </c>
      <c r="E363" s="18">
        <v>42790.0</v>
      </c>
      <c r="F363" s="27" t="s">
        <v>3623</v>
      </c>
      <c r="G363" s="16" t="s">
        <v>3624</v>
      </c>
      <c r="H363" s="19" t="s">
        <v>29</v>
      </c>
      <c r="I363" s="16">
        <v>74.0</v>
      </c>
      <c r="J363" s="16">
        <v>80.0</v>
      </c>
      <c r="K363" s="16">
        <v>75.0</v>
      </c>
      <c r="L363" s="16">
        <v>80.0</v>
      </c>
      <c r="M363" s="16">
        <v>88.0</v>
      </c>
      <c r="N363" s="20">
        <f t="shared" si="43"/>
        <v>79.4</v>
      </c>
      <c r="O363" s="16">
        <v>74.0</v>
      </c>
      <c r="P363" s="16">
        <v>85.0</v>
      </c>
      <c r="Q363" s="16">
        <v>90.0</v>
      </c>
      <c r="R363" s="16">
        <v>99.0</v>
      </c>
      <c r="S363" s="16">
        <v>99.0</v>
      </c>
      <c r="T363" s="16">
        <v>90.0</v>
      </c>
      <c r="U363" s="16">
        <v>80.0</v>
      </c>
      <c r="V363" s="16">
        <v>70.0</v>
      </c>
      <c r="W363" s="16" t="s">
        <v>3625</v>
      </c>
    </row>
    <row r="364" ht="15.75" customHeight="1">
      <c r="B364" s="16" t="s">
        <v>60</v>
      </c>
      <c r="C364" s="15" t="s">
        <v>25</v>
      </c>
      <c r="D364" s="16" t="s">
        <v>3629</v>
      </c>
      <c r="E364" s="18">
        <v>42954.0</v>
      </c>
      <c r="F364" s="27" t="s">
        <v>3623</v>
      </c>
      <c r="G364" s="16" t="s">
        <v>3624</v>
      </c>
      <c r="H364" s="19" t="s">
        <v>29</v>
      </c>
      <c r="I364" s="16">
        <v>75.0</v>
      </c>
      <c r="J364" s="16">
        <v>70.0</v>
      </c>
      <c r="K364" s="16">
        <v>70.0</v>
      </c>
      <c r="L364" s="16">
        <v>75.0</v>
      </c>
      <c r="M364" s="16">
        <v>86.0</v>
      </c>
      <c r="N364" s="20">
        <f t="shared" si="43"/>
        <v>75.2</v>
      </c>
      <c r="O364" s="16">
        <v>75.0</v>
      </c>
      <c r="P364" s="16">
        <v>84.0</v>
      </c>
      <c r="Q364" s="16">
        <v>91.0</v>
      </c>
      <c r="R364" s="16">
        <v>98.0</v>
      </c>
      <c r="S364" s="16">
        <v>99.0</v>
      </c>
      <c r="T364" s="16">
        <v>85.0</v>
      </c>
      <c r="U364" s="16">
        <v>75.0</v>
      </c>
      <c r="V364" s="16">
        <v>60.0</v>
      </c>
      <c r="W364" s="16" t="s">
        <v>3630</v>
      </c>
      <c r="X364" s="21" t="s">
        <v>3631</v>
      </c>
    </row>
    <row r="365" ht="15.75" customHeight="1">
      <c r="B365" s="16" t="s">
        <v>183</v>
      </c>
      <c r="C365" s="15" t="s">
        <v>25</v>
      </c>
      <c r="D365" s="16" t="s">
        <v>3632</v>
      </c>
      <c r="E365" s="18">
        <v>42954.0</v>
      </c>
      <c r="F365" s="27" t="s">
        <v>3623</v>
      </c>
      <c r="G365" s="16" t="s">
        <v>3624</v>
      </c>
      <c r="H365" s="19" t="s">
        <v>29</v>
      </c>
      <c r="I365" s="16">
        <v>75.0</v>
      </c>
      <c r="J365" s="16">
        <v>78.0</v>
      </c>
      <c r="K365" s="16">
        <v>78.0</v>
      </c>
      <c r="L365" s="16">
        <v>77.0</v>
      </c>
      <c r="M365" s="16">
        <v>89.0</v>
      </c>
      <c r="N365" s="20">
        <f t="shared" si="43"/>
        <v>79.4</v>
      </c>
      <c r="O365" s="16">
        <v>73.0</v>
      </c>
      <c r="P365" s="16">
        <v>83.0</v>
      </c>
      <c r="Q365" s="16">
        <v>92.0</v>
      </c>
      <c r="R365" s="16">
        <v>99.0</v>
      </c>
      <c r="S365" s="16">
        <v>100.0</v>
      </c>
      <c r="T365" s="16">
        <v>80.0</v>
      </c>
      <c r="U365" s="16">
        <v>60.0</v>
      </c>
      <c r="V365" s="16">
        <v>50.0</v>
      </c>
      <c r="W365" s="16" t="s">
        <v>3625</v>
      </c>
    </row>
    <row r="366" ht="15.75" customHeight="1">
      <c r="B366" s="16" t="s">
        <v>563</v>
      </c>
      <c r="C366" s="15" t="s">
        <v>25</v>
      </c>
      <c r="D366" s="16" t="s">
        <v>3633</v>
      </c>
      <c r="E366" s="18">
        <v>42954.0</v>
      </c>
      <c r="F366" s="27" t="s">
        <v>3623</v>
      </c>
      <c r="G366" s="16" t="s">
        <v>3624</v>
      </c>
      <c r="H366" s="19" t="s">
        <v>29</v>
      </c>
      <c r="I366" s="16">
        <v>75.0</v>
      </c>
      <c r="J366" s="16">
        <v>85.0</v>
      </c>
      <c r="K366" s="16">
        <v>90.0</v>
      </c>
      <c r="L366" s="16">
        <v>85.0</v>
      </c>
      <c r="M366" s="16">
        <v>85.0</v>
      </c>
      <c r="N366" s="20">
        <f t="shared" si="43"/>
        <v>84</v>
      </c>
      <c r="O366" s="16">
        <v>75.0</v>
      </c>
      <c r="P366" s="16">
        <v>84.0</v>
      </c>
      <c r="Q366" s="16">
        <v>90.0</v>
      </c>
      <c r="R366" s="16">
        <v>98.0</v>
      </c>
      <c r="S366" s="16">
        <v>100.0</v>
      </c>
      <c r="T366" s="16">
        <v>80.0</v>
      </c>
      <c r="U366" s="16">
        <v>60.0</v>
      </c>
      <c r="V366" s="16">
        <v>50.0</v>
      </c>
      <c r="W366" s="16" t="s">
        <v>3634</v>
      </c>
    </row>
    <row r="367" ht="15.75" customHeight="1">
      <c r="B367" s="16" t="s">
        <v>1062</v>
      </c>
      <c r="C367" s="15" t="s">
        <v>25</v>
      </c>
      <c r="D367" s="16" t="s">
        <v>3635</v>
      </c>
      <c r="E367" s="18">
        <v>42954.0</v>
      </c>
      <c r="F367" s="27" t="s">
        <v>3623</v>
      </c>
      <c r="G367" s="16" t="s">
        <v>3624</v>
      </c>
      <c r="H367" s="19" t="s">
        <v>29</v>
      </c>
      <c r="I367" s="16">
        <v>85.0</v>
      </c>
      <c r="J367" s="16">
        <v>90.0</v>
      </c>
      <c r="K367" s="16">
        <v>85.0</v>
      </c>
      <c r="L367" s="16">
        <v>90.0</v>
      </c>
      <c r="M367" s="16">
        <v>90.0</v>
      </c>
      <c r="N367" s="20">
        <f t="shared" si="43"/>
        <v>88</v>
      </c>
      <c r="O367" s="16">
        <v>78.0</v>
      </c>
      <c r="P367" s="16">
        <v>85.0</v>
      </c>
      <c r="Q367" s="16">
        <v>93.0</v>
      </c>
      <c r="R367" s="16">
        <v>99.0</v>
      </c>
      <c r="S367" s="16">
        <v>100.0</v>
      </c>
      <c r="T367" s="16">
        <v>80.0</v>
      </c>
      <c r="U367" s="16">
        <v>60.0</v>
      </c>
      <c r="V367" s="16">
        <v>50.0</v>
      </c>
      <c r="W367" s="16" t="s">
        <v>3634</v>
      </c>
    </row>
    <row r="368" ht="15.75" customHeight="1">
      <c r="A368" s="16"/>
      <c r="B368" s="16"/>
      <c r="C368" s="16"/>
      <c r="D368" s="16"/>
      <c r="E368" s="22"/>
      <c r="F368" s="16"/>
      <c r="G368" s="16"/>
      <c r="H368" s="16"/>
      <c r="I368" s="16"/>
      <c r="J368" s="16"/>
      <c r="K368" s="16"/>
      <c r="L368" s="16"/>
      <c r="M368" s="16"/>
      <c r="N368" s="16"/>
      <c r="O368" s="16"/>
      <c r="P368" s="16"/>
      <c r="Q368" s="16"/>
      <c r="R368" s="16"/>
      <c r="S368" s="16"/>
      <c r="T368" s="16"/>
      <c r="U368" s="16"/>
      <c r="V368" s="16"/>
      <c r="W368" s="16"/>
      <c r="X368" s="16"/>
    </row>
    <row r="369" ht="15.75" customHeight="1">
      <c r="A369" s="16">
        <v>1618.0</v>
      </c>
      <c r="B369" s="16" t="s">
        <v>3636</v>
      </c>
      <c r="C369" s="16" t="s">
        <v>25</v>
      </c>
      <c r="D369" s="16" t="s">
        <v>3637</v>
      </c>
      <c r="E369" s="22">
        <v>45144.0</v>
      </c>
      <c r="F369" s="16" t="s">
        <v>3638</v>
      </c>
      <c r="G369" s="16" t="s">
        <v>3639</v>
      </c>
      <c r="H369" s="15" t="s">
        <v>29</v>
      </c>
      <c r="I369" s="16">
        <v>90.0</v>
      </c>
      <c r="J369" s="16">
        <v>92.0</v>
      </c>
      <c r="K369" s="16">
        <v>93.0</v>
      </c>
      <c r="L369" s="16">
        <v>95.0</v>
      </c>
      <c r="M369" s="16">
        <v>94.0</v>
      </c>
      <c r="N369" s="16">
        <f t="shared" ref="N369:N370" si="44">average(I369:M369)</f>
        <v>92.8</v>
      </c>
      <c r="O369" s="16">
        <v>100.0</v>
      </c>
      <c r="P369" s="16">
        <v>100.0</v>
      </c>
      <c r="Q369" s="16">
        <v>100.0</v>
      </c>
      <c r="R369" s="16">
        <v>100.0</v>
      </c>
      <c r="S369" s="16">
        <v>100.0</v>
      </c>
      <c r="T369" s="16">
        <v>86.0</v>
      </c>
      <c r="U369" s="16">
        <v>80.0</v>
      </c>
      <c r="V369" s="16">
        <v>75.0</v>
      </c>
      <c r="W369" s="16" t="s">
        <v>3640</v>
      </c>
      <c r="X369" s="26" t="s">
        <v>3641</v>
      </c>
    </row>
    <row r="370" ht="15.75" customHeight="1">
      <c r="B370" s="16" t="s">
        <v>290</v>
      </c>
      <c r="C370" s="16" t="s">
        <v>25</v>
      </c>
      <c r="D370" s="16" t="s">
        <v>3642</v>
      </c>
      <c r="E370" s="22">
        <v>45141.0</v>
      </c>
      <c r="F370" s="16" t="s">
        <v>3638</v>
      </c>
      <c r="G370" s="16" t="s">
        <v>3639</v>
      </c>
      <c r="H370" s="15" t="s">
        <v>29</v>
      </c>
      <c r="I370" s="16">
        <v>90.0</v>
      </c>
      <c r="J370" s="16">
        <v>92.0</v>
      </c>
      <c r="K370" s="16">
        <v>93.0</v>
      </c>
      <c r="L370" s="16">
        <v>95.0</v>
      </c>
      <c r="M370" s="16">
        <v>94.0</v>
      </c>
      <c r="N370" s="16">
        <f t="shared" si="44"/>
        <v>92.8</v>
      </c>
      <c r="O370" s="16">
        <v>100.0</v>
      </c>
      <c r="P370" s="16">
        <v>100.0</v>
      </c>
      <c r="Q370" s="16">
        <v>100.0</v>
      </c>
      <c r="R370" s="16">
        <v>100.0</v>
      </c>
      <c r="S370" s="16">
        <v>100.0</v>
      </c>
      <c r="T370" s="16">
        <v>86.0</v>
      </c>
      <c r="U370" s="16">
        <v>80.0</v>
      </c>
      <c r="V370" s="16">
        <v>75.0</v>
      </c>
      <c r="X370" s="26" t="s">
        <v>3643</v>
      </c>
    </row>
    <row r="371" ht="15.75" customHeight="1">
      <c r="A371" s="16"/>
      <c r="B371" s="16"/>
      <c r="C371" s="16"/>
      <c r="D371" s="16"/>
      <c r="E371" s="22"/>
      <c r="F371" s="16"/>
      <c r="G371" s="16"/>
      <c r="H371" s="16"/>
      <c r="I371" s="16"/>
      <c r="J371" s="16"/>
      <c r="K371" s="16"/>
      <c r="L371" s="16"/>
      <c r="M371" s="16"/>
      <c r="N371" s="16"/>
      <c r="O371" s="16"/>
      <c r="P371" s="16"/>
      <c r="Q371" s="16"/>
      <c r="R371" s="16"/>
      <c r="S371" s="16"/>
      <c r="T371" s="16"/>
      <c r="U371" s="16"/>
      <c r="V371" s="16"/>
      <c r="W371" s="16"/>
      <c r="X371" s="16"/>
    </row>
    <row r="372" ht="15.75" customHeight="1">
      <c r="A372" s="16">
        <v>31.0</v>
      </c>
      <c r="B372" s="16"/>
      <c r="C372" s="16" t="s">
        <v>25</v>
      </c>
      <c r="D372" s="27" t="s">
        <v>46</v>
      </c>
      <c r="E372" s="22"/>
      <c r="F372" s="27" t="s">
        <v>3644</v>
      </c>
      <c r="G372" s="16" t="s">
        <v>3645</v>
      </c>
      <c r="H372" s="15" t="s">
        <v>29</v>
      </c>
      <c r="I372" s="16"/>
      <c r="J372" s="16"/>
      <c r="K372" s="16"/>
      <c r="L372" s="16"/>
      <c r="M372" s="16"/>
      <c r="N372" s="16"/>
      <c r="O372" s="16"/>
      <c r="P372" s="16"/>
      <c r="Q372" s="16"/>
      <c r="R372" s="16"/>
      <c r="S372" s="16"/>
      <c r="T372" s="16"/>
      <c r="U372" s="16"/>
      <c r="V372" s="16"/>
      <c r="W372" s="16"/>
      <c r="X372" s="16"/>
    </row>
    <row r="373" ht="15.75" customHeight="1">
      <c r="A373" s="16"/>
      <c r="B373" s="16"/>
      <c r="C373" s="16"/>
      <c r="D373" s="16"/>
      <c r="E373" s="22"/>
      <c r="F373" s="16"/>
      <c r="G373" s="16"/>
      <c r="H373" s="16"/>
      <c r="I373" s="16"/>
      <c r="J373" s="16"/>
      <c r="K373" s="16"/>
      <c r="L373" s="16"/>
      <c r="M373" s="16"/>
      <c r="N373" s="16"/>
      <c r="O373" s="16"/>
      <c r="P373" s="16"/>
      <c r="Q373" s="16"/>
      <c r="R373" s="16"/>
      <c r="S373" s="16"/>
      <c r="T373" s="16"/>
      <c r="U373" s="16"/>
      <c r="V373" s="16"/>
      <c r="W373" s="16"/>
      <c r="X373" s="16"/>
    </row>
    <row r="374" ht="15.75" customHeight="1">
      <c r="A374" s="46">
        <v>3034.0</v>
      </c>
      <c r="B374" s="43" t="s">
        <v>171</v>
      </c>
      <c r="C374" s="43" t="s">
        <v>25</v>
      </c>
      <c r="D374" s="43" t="s">
        <v>3646</v>
      </c>
      <c r="E374" s="45">
        <v>43845.0</v>
      </c>
      <c r="F374" s="46" t="s">
        <v>3647</v>
      </c>
      <c r="G374" s="46" t="s">
        <v>3648</v>
      </c>
      <c r="H374" s="47" t="s">
        <v>29</v>
      </c>
      <c r="I374" s="43">
        <v>60.0</v>
      </c>
      <c r="J374" s="43">
        <v>48.0</v>
      </c>
      <c r="K374" s="43">
        <v>90.0</v>
      </c>
      <c r="L374" s="43">
        <v>50.0</v>
      </c>
      <c r="M374" s="43">
        <v>97.0</v>
      </c>
      <c r="N374" s="43">
        <f t="shared" ref="N374:N376" si="45">AVERAGE(I374:M374)</f>
        <v>69</v>
      </c>
      <c r="O374" s="43">
        <v>95.0</v>
      </c>
      <c r="P374" s="43">
        <v>95.0</v>
      </c>
      <c r="Q374" s="43">
        <v>90.0</v>
      </c>
      <c r="R374" s="43">
        <v>80.0</v>
      </c>
      <c r="S374" s="43">
        <v>90.0</v>
      </c>
      <c r="T374" s="43">
        <v>90.0</v>
      </c>
      <c r="U374" s="43">
        <v>75.0</v>
      </c>
      <c r="V374" s="43">
        <v>70.0</v>
      </c>
      <c r="W374" s="43" t="s">
        <v>3649</v>
      </c>
      <c r="X374" s="48" t="s">
        <v>3650</v>
      </c>
    </row>
    <row r="375" ht="15.75" customHeight="1">
      <c r="B375" s="43" t="s">
        <v>228</v>
      </c>
      <c r="C375" s="43" t="s">
        <v>25</v>
      </c>
      <c r="D375" s="43" t="s">
        <v>3651</v>
      </c>
      <c r="E375" s="45">
        <v>44582.0</v>
      </c>
      <c r="F375" s="43" t="s">
        <v>3647</v>
      </c>
      <c r="G375" s="43" t="s">
        <v>3648</v>
      </c>
      <c r="H375" s="47" t="s">
        <v>29</v>
      </c>
      <c r="I375" s="43">
        <v>80.0</v>
      </c>
      <c r="J375" s="43">
        <v>90.0</v>
      </c>
      <c r="K375" s="43">
        <v>68.0</v>
      </c>
      <c r="L375" s="43">
        <v>80.0</v>
      </c>
      <c r="M375" s="43">
        <v>98.0</v>
      </c>
      <c r="N375" s="43">
        <f t="shared" si="45"/>
        <v>83.2</v>
      </c>
      <c r="O375" s="43">
        <v>90.0</v>
      </c>
      <c r="P375" s="43">
        <v>95.0</v>
      </c>
      <c r="Q375" s="43">
        <v>87.0</v>
      </c>
      <c r="R375" s="43">
        <v>80.0</v>
      </c>
      <c r="S375" s="43">
        <v>90.0</v>
      </c>
      <c r="T375" s="43">
        <v>80.0</v>
      </c>
      <c r="U375" s="43">
        <v>70.0</v>
      </c>
      <c r="V375" s="43">
        <v>60.0</v>
      </c>
      <c r="W375" s="43" t="s">
        <v>3652</v>
      </c>
    </row>
    <row r="376" ht="15.75" customHeight="1">
      <c r="B376" s="43" t="s">
        <v>103</v>
      </c>
      <c r="C376" s="47" t="s">
        <v>25</v>
      </c>
      <c r="D376" s="46" t="s">
        <v>3653</v>
      </c>
      <c r="E376" s="45">
        <v>44932.0</v>
      </c>
      <c r="F376" s="46" t="s">
        <v>3647</v>
      </c>
      <c r="G376" s="46" t="s">
        <v>3648</v>
      </c>
      <c r="H376" s="47" t="s">
        <v>29</v>
      </c>
      <c r="I376" s="43">
        <v>70.0</v>
      </c>
      <c r="J376" s="43">
        <v>65.0</v>
      </c>
      <c r="K376" s="43">
        <v>47.0</v>
      </c>
      <c r="L376" s="43">
        <v>73.0</v>
      </c>
      <c r="M376" s="43">
        <v>89.0</v>
      </c>
      <c r="N376" s="43">
        <f t="shared" si="45"/>
        <v>68.8</v>
      </c>
      <c r="O376" s="43">
        <v>80.0</v>
      </c>
      <c r="P376" s="43">
        <v>80.0</v>
      </c>
      <c r="Q376" s="43">
        <v>93.0</v>
      </c>
      <c r="R376" s="43">
        <v>95.0</v>
      </c>
      <c r="S376" s="43">
        <v>89.0</v>
      </c>
      <c r="T376" s="43">
        <v>95.0</v>
      </c>
      <c r="U376" s="43">
        <v>97.0</v>
      </c>
      <c r="V376" s="43">
        <v>80.0</v>
      </c>
    </row>
    <row r="377" ht="15.75" customHeight="1">
      <c r="A377" s="46"/>
      <c r="B377" s="43"/>
      <c r="C377" s="47"/>
      <c r="D377" s="46"/>
      <c r="E377" s="54"/>
      <c r="F377" s="57"/>
      <c r="G377" s="57"/>
      <c r="H377" s="47"/>
      <c r="I377" s="43"/>
      <c r="J377" s="43"/>
      <c r="K377" s="43"/>
      <c r="L377" s="43"/>
      <c r="M377" s="43"/>
      <c r="N377" s="43"/>
      <c r="O377" s="43"/>
      <c r="P377" s="43"/>
      <c r="Q377" s="43"/>
      <c r="R377" s="43"/>
      <c r="S377" s="43"/>
      <c r="T377" s="43"/>
      <c r="U377" s="43"/>
      <c r="V377" s="43"/>
      <c r="W377" s="43"/>
      <c r="X377" s="48"/>
    </row>
    <row r="378" ht="15.75" customHeight="1">
      <c r="A378" s="46">
        <v>354.0</v>
      </c>
      <c r="B378" s="43" t="s">
        <v>392</v>
      </c>
      <c r="C378" s="47" t="s">
        <v>25</v>
      </c>
      <c r="D378" s="46" t="s">
        <v>3654</v>
      </c>
      <c r="E378" s="54">
        <v>42522.0</v>
      </c>
      <c r="F378" s="57" t="s">
        <v>3655</v>
      </c>
      <c r="G378" s="57" t="s">
        <v>3656</v>
      </c>
      <c r="H378" s="47" t="s">
        <v>29</v>
      </c>
      <c r="I378" s="43">
        <v>70.0</v>
      </c>
      <c r="J378" s="43">
        <v>90.0</v>
      </c>
      <c r="K378" s="43">
        <v>85.0</v>
      </c>
      <c r="L378" s="43">
        <v>90.0</v>
      </c>
      <c r="M378" s="43">
        <v>85.0</v>
      </c>
      <c r="N378" s="43">
        <v>85.0</v>
      </c>
      <c r="O378" s="43">
        <v>85.0</v>
      </c>
      <c r="P378" s="43">
        <v>90.0</v>
      </c>
      <c r="Q378" s="43">
        <v>90.0</v>
      </c>
      <c r="R378" s="43">
        <v>70.0</v>
      </c>
      <c r="S378" s="43">
        <v>75.0</v>
      </c>
      <c r="T378" s="43">
        <v>85.0</v>
      </c>
      <c r="U378" s="43">
        <v>90.0</v>
      </c>
      <c r="V378" s="43">
        <v>80.0</v>
      </c>
      <c r="W378" s="43" t="s">
        <v>3657</v>
      </c>
      <c r="X378" s="48" t="s">
        <v>3658</v>
      </c>
    </row>
    <row r="379" ht="15.75" customHeight="1">
      <c r="B379" s="43" t="s">
        <v>283</v>
      </c>
      <c r="C379" s="43" t="s">
        <v>25</v>
      </c>
      <c r="D379" s="43" t="s">
        <v>3659</v>
      </c>
      <c r="E379" s="54">
        <v>42522.0</v>
      </c>
      <c r="F379" s="57" t="s">
        <v>3655</v>
      </c>
      <c r="G379" s="57" t="s">
        <v>3656</v>
      </c>
      <c r="H379" s="47" t="s">
        <v>29</v>
      </c>
      <c r="I379" s="43">
        <v>70.0</v>
      </c>
      <c r="J379" s="43">
        <v>80.0</v>
      </c>
      <c r="K379" s="43">
        <v>85.0</v>
      </c>
      <c r="L379" s="43">
        <v>75.0</v>
      </c>
      <c r="M379" s="43">
        <v>85.0</v>
      </c>
      <c r="N379" s="43">
        <v>85.0</v>
      </c>
      <c r="O379" s="43">
        <v>85.0</v>
      </c>
      <c r="P379" s="43">
        <v>90.0</v>
      </c>
      <c r="Q379" s="43">
        <v>90.0</v>
      </c>
      <c r="R379" s="43">
        <v>70.0</v>
      </c>
      <c r="S379" s="43">
        <v>75.0</v>
      </c>
      <c r="T379" s="43">
        <v>85.0</v>
      </c>
      <c r="U379" s="43">
        <v>90.0</v>
      </c>
      <c r="V379" s="43">
        <v>80.0</v>
      </c>
      <c r="W379" s="43" t="s">
        <v>3657</v>
      </c>
      <c r="X379" s="48" t="s">
        <v>3658</v>
      </c>
    </row>
    <row r="380" ht="15.75" customHeight="1">
      <c r="B380" s="43" t="s">
        <v>442</v>
      </c>
      <c r="C380" s="47" t="s">
        <v>25</v>
      </c>
      <c r="D380" s="43" t="s">
        <v>3660</v>
      </c>
      <c r="E380" s="54">
        <v>42522.0</v>
      </c>
      <c r="F380" s="57" t="s">
        <v>3655</v>
      </c>
      <c r="G380" s="57" t="s">
        <v>3656</v>
      </c>
      <c r="H380" s="47" t="s">
        <v>29</v>
      </c>
      <c r="I380" s="43">
        <v>70.0</v>
      </c>
      <c r="J380" s="43">
        <v>90.0</v>
      </c>
      <c r="K380" s="43">
        <v>85.0</v>
      </c>
      <c r="L380" s="43">
        <v>90.0</v>
      </c>
      <c r="M380" s="43">
        <v>85.0</v>
      </c>
      <c r="N380" s="43">
        <v>85.0</v>
      </c>
      <c r="O380" s="43">
        <v>85.0</v>
      </c>
      <c r="P380" s="43">
        <v>90.0</v>
      </c>
      <c r="Q380" s="43">
        <v>90.0</v>
      </c>
      <c r="R380" s="43">
        <v>70.0</v>
      </c>
      <c r="S380" s="43">
        <v>75.0</v>
      </c>
      <c r="T380" s="43">
        <v>85.0</v>
      </c>
      <c r="U380" s="43">
        <v>90.0</v>
      </c>
      <c r="V380" s="43">
        <v>80.0</v>
      </c>
      <c r="W380" s="43" t="s">
        <v>3657</v>
      </c>
      <c r="X380" s="48" t="s">
        <v>3658</v>
      </c>
    </row>
    <row r="381" ht="15.75" customHeight="1">
      <c r="B381" s="43" t="s">
        <v>3661</v>
      </c>
      <c r="C381" s="47" t="s">
        <v>25</v>
      </c>
      <c r="D381" s="43" t="s">
        <v>3662</v>
      </c>
      <c r="E381" s="54">
        <v>42522.0</v>
      </c>
      <c r="F381" s="57" t="s">
        <v>3655</v>
      </c>
      <c r="G381" s="57" t="s">
        <v>3656</v>
      </c>
      <c r="H381" s="47" t="s">
        <v>29</v>
      </c>
      <c r="I381" s="43">
        <v>90.0</v>
      </c>
      <c r="J381" s="43">
        <v>90.0</v>
      </c>
      <c r="K381" s="43">
        <v>85.0</v>
      </c>
      <c r="L381" s="43">
        <v>90.0</v>
      </c>
      <c r="M381" s="43">
        <v>85.0</v>
      </c>
      <c r="N381" s="43">
        <v>90.0</v>
      </c>
      <c r="O381" s="43">
        <v>85.0</v>
      </c>
      <c r="P381" s="43">
        <v>90.0</v>
      </c>
      <c r="Q381" s="43">
        <v>90.0</v>
      </c>
      <c r="R381" s="43">
        <v>70.0</v>
      </c>
      <c r="S381" s="43">
        <v>90.0</v>
      </c>
      <c r="T381" s="43">
        <v>85.0</v>
      </c>
      <c r="U381" s="43">
        <v>70.0</v>
      </c>
      <c r="V381" s="43">
        <v>60.0</v>
      </c>
      <c r="W381" s="43" t="s">
        <v>3657</v>
      </c>
      <c r="X381" s="48" t="s">
        <v>3658</v>
      </c>
    </row>
    <row r="382" ht="15.75" customHeight="1">
      <c r="B382" s="43" t="s">
        <v>159</v>
      </c>
      <c r="C382" s="47" t="s">
        <v>25</v>
      </c>
      <c r="D382" s="43" t="s">
        <v>3663</v>
      </c>
      <c r="E382" s="54">
        <v>42522.0</v>
      </c>
      <c r="F382" s="57" t="s">
        <v>3655</v>
      </c>
      <c r="G382" s="57" t="s">
        <v>3656</v>
      </c>
      <c r="H382" s="47" t="s">
        <v>29</v>
      </c>
      <c r="I382" s="43">
        <v>90.0</v>
      </c>
      <c r="J382" s="43">
        <v>90.0</v>
      </c>
      <c r="K382" s="43">
        <v>85.0</v>
      </c>
      <c r="L382" s="43">
        <v>90.0</v>
      </c>
      <c r="M382" s="43">
        <v>85.0</v>
      </c>
      <c r="N382" s="43">
        <v>90.0</v>
      </c>
      <c r="O382" s="43">
        <v>85.0</v>
      </c>
      <c r="P382" s="43">
        <v>90.0</v>
      </c>
      <c r="Q382" s="43">
        <v>90.0</v>
      </c>
      <c r="R382" s="43">
        <v>70.0</v>
      </c>
      <c r="S382" s="43">
        <v>90.0</v>
      </c>
      <c r="T382" s="43">
        <v>85.0</v>
      </c>
      <c r="U382" s="43">
        <v>70.0</v>
      </c>
      <c r="V382" s="43">
        <v>60.0</v>
      </c>
      <c r="W382" s="43" t="s">
        <v>3657</v>
      </c>
      <c r="X382" s="48" t="s">
        <v>3658</v>
      </c>
    </row>
    <row r="383" ht="15.75" customHeight="1">
      <c r="A383" s="16"/>
      <c r="B383" s="16"/>
      <c r="C383" s="15"/>
      <c r="D383" s="16"/>
      <c r="E383" s="22"/>
      <c r="F383" s="27"/>
      <c r="G383" s="27"/>
      <c r="H383" s="15"/>
      <c r="I383" s="16"/>
      <c r="J383" s="16"/>
      <c r="K383" s="16"/>
      <c r="L383" s="16"/>
      <c r="M383" s="16"/>
      <c r="N383" s="16"/>
      <c r="O383" s="16"/>
      <c r="P383" s="16"/>
      <c r="Q383" s="16"/>
      <c r="R383" s="16"/>
      <c r="S383" s="16"/>
      <c r="T383" s="16"/>
      <c r="U383" s="16"/>
      <c r="V383" s="16"/>
      <c r="W383" s="16"/>
      <c r="X383" s="23"/>
    </row>
    <row r="384" ht="15.75" customHeight="1">
      <c r="A384" s="16">
        <v>355.0</v>
      </c>
      <c r="B384" s="16" t="s">
        <v>392</v>
      </c>
      <c r="C384" s="15" t="s">
        <v>25</v>
      </c>
      <c r="D384" s="16" t="s">
        <v>3664</v>
      </c>
      <c r="E384" s="22">
        <v>43110.0</v>
      </c>
      <c r="F384" s="27" t="s">
        <v>3665</v>
      </c>
      <c r="G384" s="27" t="s">
        <v>3666</v>
      </c>
      <c r="H384" s="15" t="s">
        <v>29</v>
      </c>
      <c r="I384" s="16">
        <v>70.0</v>
      </c>
      <c r="J384" s="16">
        <v>75.0</v>
      </c>
      <c r="K384" s="16">
        <v>70.0</v>
      </c>
      <c r="L384" s="16">
        <v>75.0</v>
      </c>
      <c r="M384" s="16">
        <v>90.0</v>
      </c>
      <c r="N384" s="16">
        <v>75.0</v>
      </c>
      <c r="O384" s="16">
        <v>60.0</v>
      </c>
      <c r="P384" s="16">
        <v>70.0</v>
      </c>
      <c r="Q384" s="16">
        <v>85.0</v>
      </c>
      <c r="R384" s="16">
        <v>90.0</v>
      </c>
      <c r="S384" s="16">
        <v>60.0</v>
      </c>
      <c r="T384" s="16">
        <v>70.0</v>
      </c>
      <c r="U384" s="16">
        <v>85.0</v>
      </c>
      <c r="V384" s="16">
        <v>90.0</v>
      </c>
      <c r="W384" s="16" t="s">
        <v>1533</v>
      </c>
      <c r="X384" s="26" t="s">
        <v>3667</v>
      </c>
    </row>
    <row r="385" ht="15.75" customHeight="1">
      <c r="B385" s="16" t="s">
        <v>666</v>
      </c>
      <c r="C385" s="15" t="s">
        <v>25</v>
      </c>
      <c r="D385" s="16" t="s">
        <v>3668</v>
      </c>
      <c r="E385" s="22">
        <v>43110.0</v>
      </c>
      <c r="F385" s="27" t="s">
        <v>3665</v>
      </c>
      <c r="G385" s="27" t="s">
        <v>3666</v>
      </c>
      <c r="H385" s="15" t="s">
        <v>29</v>
      </c>
      <c r="I385" s="16">
        <v>70.0</v>
      </c>
      <c r="J385" s="16">
        <v>75.0</v>
      </c>
      <c r="K385" s="16">
        <v>70.0</v>
      </c>
      <c r="L385" s="16">
        <v>75.0</v>
      </c>
      <c r="M385" s="16">
        <v>90.0</v>
      </c>
      <c r="N385" s="16">
        <v>75.0</v>
      </c>
      <c r="O385" s="16">
        <v>60.0</v>
      </c>
      <c r="P385" s="16">
        <v>70.0</v>
      </c>
      <c r="Q385" s="16">
        <v>85.0</v>
      </c>
      <c r="R385" s="16">
        <v>90.0</v>
      </c>
      <c r="S385" s="16">
        <v>60.0</v>
      </c>
      <c r="T385" s="16">
        <v>70.0</v>
      </c>
      <c r="U385" s="16">
        <v>85.0</v>
      </c>
      <c r="V385" s="16">
        <v>90.0</v>
      </c>
      <c r="W385" s="16" t="s">
        <v>1533</v>
      </c>
      <c r="X385" s="26" t="s">
        <v>3667</v>
      </c>
    </row>
    <row r="386" ht="15.75" customHeight="1">
      <c r="A386" s="16"/>
      <c r="B386" s="16"/>
      <c r="C386" s="16"/>
      <c r="D386" s="16"/>
      <c r="E386" s="22"/>
      <c r="F386" s="16"/>
      <c r="G386" s="16"/>
      <c r="H386" s="16"/>
      <c r="I386" s="16"/>
      <c r="J386" s="16"/>
      <c r="K386" s="16"/>
      <c r="L386" s="16"/>
      <c r="M386" s="16"/>
      <c r="N386" s="16"/>
      <c r="O386" s="16"/>
      <c r="P386" s="16"/>
      <c r="Q386" s="16"/>
      <c r="R386" s="16"/>
      <c r="S386" s="16"/>
      <c r="T386" s="16"/>
      <c r="U386" s="16"/>
      <c r="V386" s="16"/>
      <c r="W386" s="16"/>
      <c r="X386" s="16"/>
    </row>
    <row r="387" ht="15.75" customHeight="1">
      <c r="A387" s="27">
        <v>1195.0</v>
      </c>
      <c r="B387" s="16"/>
      <c r="C387" s="15" t="s">
        <v>25</v>
      </c>
      <c r="D387" s="16" t="s">
        <v>46</v>
      </c>
      <c r="E387" s="22"/>
      <c r="F387" s="29" t="s">
        <v>3669</v>
      </c>
      <c r="G387" s="29" t="s">
        <v>3670</v>
      </c>
      <c r="H387" s="29" t="s">
        <v>29</v>
      </c>
      <c r="I387" s="16"/>
      <c r="J387" s="16"/>
      <c r="K387" s="16"/>
      <c r="L387" s="16"/>
      <c r="M387" s="16"/>
      <c r="N387" s="16"/>
      <c r="O387" s="16"/>
      <c r="P387" s="16"/>
      <c r="Q387" s="16"/>
      <c r="R387" s="16"/>
      <c r="S387" s="16"/>
      <c r="T387" s="16"/>
      <c r="U387" s="16"/>
      <c r="V387" s="16"/>
      <c r="W387" s="16"/>
      <c r="X387" s="16"/>
    </row>
    <row r="388" ht="15.75" customHeight="1">
      <c r="A388" s="16"/>
      <c r="B388" s="16"/>
      <c r="C388" s="16"/>
      <c r="D388" s="16"/>
      <c r="E388" s="22"/>
      <c r="F388" s="16"/>
      <c r="G388" s="16"/>
      <c r="H388" s="16"/>
      <c r="I388" s="16"/>
      <c r="J388" s="16"/>
      <c r="K388" s="16"/>
      <c r="L388" s="16"/>
      <c r="M388" s="16"/>
      <c r="N388" s="16"/>
      <c r="O388" s="16"/>
      <c r="P388" s="16"/>
      <c r="Q388" s="16"/>
      <c r="R388" s="16"/>
      <c r="S388" s="16"/>
      <c r="T388" s="16"/>
      <c r="U388" s="16"/>
      <c r="V388" s="16"/>
      <c r="W388" s="16"/>
      <c r="X388" s="16"/>
    </row>
    <row r="389" ht="15.75" customHeight="1">
      <c r="A389" s="16">
        <v>1007.0</v>
      </c>
      <c r="B389" s="16" t="s">
        <v>1417</v>
      </c>
      <c r="C389" s="15" t="s">
        <v>25</v>
      </c>
      <c r="D389" s="16" t="s">
        <v>3671</v>
      </c>
      <c r="E389" s="22">
        <v>44218.0</v>
      </c>
      <c r="F389" s="16" t="s">
        <v>3672</v>
      </c>
      <c r="G389" s="16" t="s">
        <v>3673</v>
      </c>
      <c r="H389" s="16" t="s">
        <v>29</v>
      </c>
      <c r="I389" s="16">
        <v>100.0</v>
      </c>
      <c r="J389" s="16">
        <v>100.0</v>
      </c>
      <c r="K389" s="16">
        <v>100.0</v>
      </c>
      <c r="L389" s="16">
        <v>100.0</v>
      </c>
      <c r="M389" s="16">
        <v>100.0</v>
      </c>
      <c r="N389" s="16">
        <f t="shared" ref="N389:N391" si="46">AVERAGE(I389:M389)</f>
        <v>100</v>
      </c>
      <c r="O389" s="16">
        <v>100.0</v>
      </c>
      <c r="P389" s="16">
        <v>100.0</v>
      </c>
      <c r="Q389" s="16">
        <v>100.0</v>
      </c>
      <c r="R389" s="16">
        <v>100.0</v>
      </c>
      <c r="S389" s="16">
        <v>100.0</v>
      </c>
      <c r="T389" s="16">
        <v>50.0</v>
      </c>
      <c r="U389" s="16">
        <v>40.0</v>
      </c>
      <c r="V389" s="16">
        <v>30.0</v>
      </c>
      <c r="W389" s="16" t="s">
        <v>3674</v>
      </c>
      <c r="X389" s="26" t="s">
        <v>3675</v>
      </c>
    </row>
    <row r="390" ht="15.75" customHeight="1">
      <c r="B390" s="16" t="s">
        <v>3676</v>
      </c>
      <c r="C390" s="15" t="s">
        <v>25</v>
      </c>
      <c r="D390" s="16" t="s">
        <v>3677</v>
      </c>
      <c r="E390" s="22">
        <v>44219.0</v>
      </c>
      <c r="F390" s="16" t="s">
        <v>3672</v>
      </c>
      <c r="G390" s="16" t="s">
        <v>3673</v>
      </c>
      <c r="H390" s="16" t="s">
        <v>29</v>
      </c>
      <c r="I390" s="16">
        <v>85.0</v>
      </c>
      <c r="J390" s="16">
        <v>90.0</v>
      </c>
      <c r="K390" s="16">
        <v>90.0</v>
      </c>
      <c r="L390" s="16">
        <v>90.0</v>
      </c>
      <c r="M390" s="16">
        <v>90.0</v>
      </c>
      <c r="N390" s="16">
        <f t="shared" si="46"/>
        <v>89</v>
      </c>
      <c r="O390" s="16">
        <v>85.0</v>
      </c>
      <c r="P390" s="16">
        <v>90.0</v>
      </c>
      <c r="Q390" s="16">
        <v>95.0</v>
      </c>
      <c r="R390" s="16">
        <v>100.0</v>
      </c>
      <c r="S390" s="16">
        <v>100.0</v>
      </c>
      <c r="T390" s="16">
        <v>50.0</v>
      </c>
      <c r="U390" s="16">
        <v>40.0</v>
      </c>
      <c r="V390" s="16">
        <v>30.0</v>
      </c>
    </row>
    <row r="391" ht="15.75" customHeight="1">
      <c r="B391" s="16" t="s">
        <v>157</v>
      </c>
      <c r="C391" s="15" t="s">
        <v>25</v>
      </c>
      <c r="D391" s="16" t="s">
        <v>3678</v>
      </c>
      <c r="E391" s="22">
        <v>44220.0</v>
      </c>
      <c r="F391" s="16" t="s">
        <v>3672</v>
      </c>
      <c r="G391" s="16" t="s">
        <v>3673</v>
      </c>
      <c r="H391" s="16" t="s">
        <v>29</v>
      </c>
      <c r="I391" s="16">
        <v>90.0</v>
      </c>
      <c r="J391" s="16">
        <v>100.0</v>
      </c>
      <c r="K391" s="16">
        <v>100.0</v>
      </c>
      <c r="L391" s="16">
        <v>100.0</v>
      </c>
      <c r="M391" s="16">
        <v>100.0</v>
      </c>
      <c r="N391" s="16">
        <f t="shared" si="46"/>
        <v>98</v>
      </c>
      <c r="O391" s="16">
        <v>90.0</v>
      </c>
      <c r="P391" s="16">
        <v>90.0</v>
      </c>
      <c r="Q391" s="16">
        <v>95.0</v>
      </c>
      <c r="R391" s="16">
        <v>95.0</v>
      </c>
      <c r="S391" s="16">
        <v>100.0</v>
      </c>
      <c r="T391" s="16">
        <v>50.0</v>
      </c>
      <c r="U391" s="16">
        <v>40.0</v>
      </c>
      <c r="V391" s="16">
        <v>30.0</v>
      </c>
    </row>
    <row r="392" ht="15.75" customHeight="1">
      <c r="A392" s="16"/>
      <c r="B392" s="16"/>
      <c r="C392" s="16"/>
      <c r="D392" s="16"/>
      <c r="E392" s="22"/>
      <c r="F392" s="16"/>
      <c r="G392" s="16"/>
      <c r="H392" s="16"/>
      <c r="I392" s="16"/>
      <c r="J392" s="16"/>
      <c r="K392" s="16"/>
      <c r="L392" s="16"/>
      <c r="M392" s="16"/>
      <c r="N392" s="16"/>
      <c r="O392" s="16"/>
      <c r="P392" s="16"/>
      <c r="Q392" s="16"/>
      <c r="R392" s="16"/>
      <c r="S392" s="16"/>
      <c r="T392" s="16"/>
      <c r="U392" s="16"/>
      <c r="V392" s="16"/>
      <c r="W392" s="16"/>
      <c r="X392" s="16"/>
    </row>
    <row r="393" ht="15.75" customHeight="1">
      <c r="A393" s="16">
        <v>121.0</v>
      </c>
      <c r="B393" s="16" t="s">
        <v>3679</v>
      </c>
      <c r="C393" s="19" t="s">
        <v>25</v>
      </c>
      <c r="D393" s="16" t="s">
        <v>3680</v>
      </c>
      <c r="E393" s="18">
        <v>43326.0</v>
      </c>
      <c r="F393" s="27" t="s">
        <v>3681</v>
      </c>
      <c r="G393" s="16" t="s">
        <v>3673</v>
      </c>
      <c r="H393" s="19" t="s">
        <v>29</v>
      </c>
      <c r="I393" s="16">
        <v>80.0</v>
      </c>
      <c r="J393" s="16">
        <v>82.0</v>
      </c>
      <c r="K393" s="16">
        <v>79.0</v>
      </c>
      <c r="L393" s="16">
        <v>82.0</v>
      </c>
      <c r="M393" s="16">
        <v>85.0</v>
      </c>
      <c r="N393" s="42">
        <f t="shared" ref="N393:N395" si="47">AVERAGE(I393:M393)</f>
        <v>81.6</v>
      </c>
      <c r="O393" s="16">
        <v>80.0</v>
      </c>
      <c r="P393" s="16">
        <v>84.0</v>
      </c>
      <c r="Q393" s="16">
        <v>88.0</v>
      </c>
      <c r="R393" s="16">
        <v>97.0</v>
      </c>
      <c r="S393" s="16">
        <v>99.0</v>
      </c>
      <c r="T393" s="16">
        <v>86.0</v>
      </c>
      <c r="U393" s="16">
        <v>77.0</v>
      </c>
      <c r="V393" s="16">
        <v>70.0</v>
      </c>
      <c r="W393" s="16" t="s">
        <v>3682</v>
      </c>
      <c r="X393" s="26" t="s">
        <v>3683</v>
      </c>
    </row>
    <row r="394" ht="15.75" customHeight="1">
      <c r="B394" s="16" t="s">
        <v>1563</v>
      </c>
      <c r="C394" s="19" t="s">
        <v>25</v>
      </c>
      <c r="D394" s="16" t="s">
        <v>3684</v>
      </c>
      <c r="E394" s="18">
        <v>43326.0</v>
      </c>
      <c r="F394" s="27" t="s">
        <v>3681</v>
      </c>
      <c r="G394" s="16" t="s">
        <v>3673</v>
      </c>
      <c r="H394" s="19" t="s">
        <v>29</v>
      </c>
      <c r="I394" s="16">
        <v>88.0</v>
      </c>
      <c r="J394" s="16">
        <v>84.0</v>
      </c>
      <c r="K394" s="16">
        <v>85.0</v>
      </c>
      <c r="L394" s="16">
        <v>83.0</v>
      </c>
      <c r="M394" s="16">
        <v>88.0</v>
      </c>
      <c r="N394" s="42">
        <f t="shared" si="47"/>
        <v>85.6</v>
      </c>
      <c r="O394" s="16">
        <v>86.0</v>
      </c>
      <c r="P394" s="16">
        <v>90.0</v>
      </c>
      <c r="Q394" s="16">
        <v>94.0</v>
      </c>
      <c r="R394" s="16">
        <v>100.0</v>
      </c>
      <c r="S394" s="16">
        <v>98.0</v>
      </c>
      <c r="T394" s="16">
        <v>88.0</v>
      </c>
      <c r="U394" s="16">
        <v>78.0</v>
      </c>
      <c r="V394" s="16">
        <v>70.0</v>
      </c>
      <c r="W394" s="16" t="s">
        <v>3682</v>
      </c>
    </row>
    <row r="395" ht="15.75" customHeight="1">
      <c r="B395" s="16" t="s">
        <v>123</v>
      </c>
      <c r="C395" s="19" t="s">
        <v>25</v>
      </c>
      <c r="D395" s="16" t="s">
        <v>3685</v>
      </c>
      <c r="E395" s="18">
        <v>43326.0</v>
      </c>
      <c r="F395" s="27" t="s">
        <v>3681</v>
      </c>
      <c r="G395" s="16" t="s">
        <v>3673</v>
      </c>
      <c r="H395" s="19" t="s">
        <v>29</v>
      </c>
      <c r="I395" s="16">
        <v>90.0</v>
      </c>
      <c r="J395" s="16">
        <v>87.0</v>
      </c>
      <c r="K395" s="16">
        <v>85.0</v>
      </c>
      <c r="L395" s="16">
        <v>88.0</v>
      </c>
      <c r="M395" s="16">
        <v>90.0</v>
      </c>
      <c r="N395" s="42">
        <f t="shared" si="47"/>
        <v>88</v>
      </c>
      <c r="O395" s="16">
        <v>83.0</v>
      </c>
      <c r="P395" s="16">
        <v>90.0</v>
      </c>
      <c r="Q395" s="16">
        <v>94.0</v>
      </c>
      <c r="R395" s="16">
        <v>100.0</v>
      </c>
      <c r="S395" s="16">
        <v>99.0</v>
      </c>
      <c r="T395" s="16">
        <v>84.0</v>
      </c>
      <c r="U395" s="16">
        <v>70.0</v>
      </c>
      <c r="V395" s="16">
        <v>65.0</v>
      </c>
      <c r="W395" s="16" t="s">
        <v>3686</v>
      </c>
    </row>
    <row r="396" ht="15.75" customHeight="1">
      <c r="A396" s="16"/>
      <c r="B396" s="16"/>
      <c r="C396" s="16"/>
      <c r="D396" s="16"/>
      <c r="E396" s="22"/>
      <c r="F396" s="16"/>
      <c r="G396" s="16"/>
      <c r="H396" s="16"/>
      <c r="I396" s="16"/>
      <c r="J396" s="16"/>
      <c r="K396" s="16"/>
      <c r="L396" s="16"/>
      <c r="M396" s="16"/>
      <c r="N396" s="16"/>
      <c r="O396" s="16"/>
      <c r="P396" s="16"/>
      <c r="Q396" s="16"/>
      <c r="R396" s="16"/>
      <c r="S396" s="16"/>
      <c r="T396" s="16"/>
      <c r="U396" s="16"/>
      <c r="V396" s="16"/>
      <c r="W396" s="16"/>
      <c r="X396" s="16"/>
    </row>
    <row r="397" ht="15.75" customHeight="1">
      <c r="A397" s="43">
        <v>393.0</v>
      </c>
      <c r="B397" s="43" t="s">
        <v>2799</v>
      </c>
      <c r="C397" s="53" t="s">
        <v>25</v>
      </c>
      <c r="D397" s="43" t="s">
        <v>3687</v>
      </c>
      <c r="E397" s="54">
        <v>42375.0</v>
      </c>
      <c r="F397" s="43" t="s">
        <v>3688</v>
      </c>
      <c r="G397" s="58" t="s">
        <v>3689</v>
      </c>
      <c r="H397" s="53" t="s">
        <v>29</v>
      </c>
      <c r="I397" s="43">
        <v>75.0</v>
      </c>
      <c r="J397" s="43">
        <v>85.0</v>
      </c>
      <c r="K397" s="43">
        <v>80.0</v>
      </c>
      <c r="L397" s="43">
        <v>80.0</v>
      </c>
      <c r="M397" s="43">
        <v>88.0</v>
      </c>
      <c r="N397" s="52">
        <f t="shared" ref="N397:N407" si="48">AVERAGE(I397:M397)</f>
        <v>81.6</v>
      </c>
      <c r="O397" s="43">
        <v>70.0</v>
      </c>
      <c r="P397" s="43">
        <v>75.0</v>
      </c>
      <c r="Q397" s="43">
        <v>88.0</v>
      </c>
      <c r="R397" s="43">
        <v>97.0</v>
      </c>
      <c r="S397" s="43">
        <v>97.0</v>
      </c>
      <c r="T397" s="43">
        <v>84.0</v>
      </c>
      <c r="U397" s="43">
        <v>75.0</v>
      </c>
      <c r="V397" s="43">
        <v>70.0</v>
      </c>
      <c r="W397" s="43" t="s">
        <v>1524</v>
      </c>
      <c r="X397" s="48" t="s">
        <v>3690</v>
      </c>
    </row>
    <row r="398" ht="15.75" customHeight="1">
      <c r="B398" s="43" t="s">
        <v>398</v>
      </c>
      <c r="C398" s="53" t="s">
        <v>25</v>
      </c>
      <c r="D398" s="43" t="s">
        <v>3691</v>
      </c>
      <c r="E398" s="54">
        <v>42375.0</v>
      </c>
      <c r="F398" s="43" t="s">
        <v>3688</v>
      </c>
      <c r="G398" s="58" t="s">
        <v>3689</v>
      </c>
      <c r="H398" s="53" t="s">
        <v>29</v>
      </c>
      <c r="I398" s="43">
        <v>80.0</v>
      </c>
      <c r="J398" s="43">
        <v>90.0</v>
      </c>
      <c r="K398" s="43">
        <v>85.0</v>
      </c>
      <c r="L398" s="43">
        <v>80.0</v>
      </c>
      <c r="M398" s="43">
        <v>92.0</v>
      </c>
      <c r="N398" s="52">
        <f t="shared" si="48"/>
        <v>85.4</v>
      </c>
      <c r="O398" s="43">
        <v>72.0</v>
      </c>
      <c r="P398" s="43">
        <v>79.0</v>
      </c>
      <c r="Q398" s="43">
        <v>75.0</v>
      </c>
      <c r="R398" s="43">
        <v>90.0</v>
      </c>
      <c r="S398" s="43">
        <v>94.0</v>
      </c>
      <c r="T398" s="43">
        <v>85.0</v>
      </c>
      <c r="U398" s="43">
        <v>74.0</v>
      </c>
      <c r="V398" s="43">
        <v>68.0</v>
      </c>
      <c r="W398" s="43" t="s">
        <v>1524</v>
      </c>
    </row>
    <row r="399" ht="15.75" customHeight="1">
      <c r="B399" s="43" t="s">
        <v>1314</v>
      </c>
      <c r="C399" s="53" t="s">
        <v>25</v>
      </c>
      <c r="D399" s="46" t="s">
        <v>3692</v>
      </c>
      <c r="E399" s="54">
        <v>42375.0</v>
      </c>
      <c r="F399" s="46" t="s">
        <v>3688</v>
      </c>
      <c r="G399" s="58" t="s">
        <v>3689</v>
      </c>
      <c r="H399" s="53" t="s">
        <v>29</v>
      </c>
      <c r="I399" s="43">
        <v>68.0</v>
      </c>
      <c r="J399" s="43">
        <v>93.0</v>
      </c>
      <c r="K399" s="43">
        <v>88.0</v>
      </c>
      <c r="L399" s="43">
        <v>78.0</v>
      </c>
      <c r="M399" s="43">
        <v>94.0</v>
      </c>
      <c r="N399" s="52">
        <f t="shared" si="48"/>
        <v>84.2</v>
      </c>
      <c r="O399" s="43">
        <v>60.0</v>
      </c>
      <c r="P399" s="43">
        <v>80.0</v>
      </c>
      <c r="Q399" s="43">
        <v>89.0</v>
      </c>
      <c r="R399" s="43">
        <v>98.0</v>
      </c>
      <c r="S399" s="43">
        <v>98.0</v>
      </c>
      <c r="T399" s="43">
        <v>84.0</v>
      </c>
      <c r="U399" s="43">
        <v>73.0</v>
      </c>
      <c r="V399" s="43">
        <v>65.0</v>
      </c>
      <c r="W399" s="43" t="s">
        <v>1524</v>
      </c>
    </row>
    <row r="400" ht="15.75" customHeight="1">
      <c r="B400" s="43" t="s">
        <v>3693</v>
      </c>
      <c r="C400" s="53" t="s">
        <v>25</v>
      </c>
      <c r="D400" s="46" t="s">
        <v>3694</v>
      </c>
      <c r="E400" s="54">
        <v>42375.0</v>
      </c>
      <c r="F400" s="46" t="s">
        <v>3688</v>
      </c>
      <c r="G400" s="58" t="s">
        <v>3689</v>
      </c>
      <c r="H400" s="53" t="s">
        <v>29</v>
      </c>
      <c r="I400" s="43">
        <v>75.0</v>
      </c>
      <c r="J400" s="43">
        <v>90.0</v>
      </c>
      <c r="K400" s="43">
        <v>90.0</v>
      </c>
      <c r="L400" s="43">
        <v>80.0</v>
      </c>
      <c r="M400" s="43">
        <v>90.0</v>
      </c>
      <c r="N400" s="52">
        <f t="shared" si="48"/>
        <v>85</v>
      </c>
      <c r="O400" s="43">
        <v>78.0</v>
      </c>
      <c r="P400" s="43">
        <v>81.0</v>
      </c>
      <c r="Q400" s="43">
        <v>90.0</v>
      </c>
      <c r="R400" s="43">
        <v>99.0</v>
      </c>
      <c r="S400" s="43">
        <v>97.0</v>
      </c>
      <c r="T400" s="43">
        <v>75.0</v>
      </c>
      <c r="U400" s="43">
        <v>63.0</v>
      </c>
      <c r="V400" s="43">
        <v>58.0</v>
      </c>
      <c r="W400" s="43" t="s">
        <v>1524</v>
      </c>
    </row>
    <row r="401" ht="15.75" customHeight="1">
      <c r="B401" s="43" t="s">
        <v>392</v>
      </c>
      <c r="C401" s="53" t="s">
        <v>25</v>
      </c>
      <c r="D401" s="46" t="s">
        <v>3695</v>
      </c>
      <c r="E401" s="54">
        <v>42375.0</v>
      </c>
      <c r="F401" s="46" t="s">
        <v>3688</v>
      </c>
      <c r="G401" s="58" t="s">
        <v>3689</v>
      </c>
      <c r="H401" s="53" t="s">
        <v>29</v>
      </c>
      <c r="I401" s="43">
        <v>79.0</v>
      </c>
      <c r="J401" s="43">
        <v>95.0</v>
      </c>
      <c r="K401" s="43">
        <v>85.0</v>
      </c>
      <c r="L401" s="43">
        <v>78.0</v>
      </c>
      <c r="M401" s="43">
        <v>96.0</v>
      </c>
      <c r="N401" s="52">
        <f t="shared" si="48"/>
        <v>86.6</v>
      </c>
      <c r="O401" s="43">
        <v>76.0</v>
      </c>
      <c r="P401" s="43">
        <v>84.0</v>
      </c>
      <c r="Q401" s="43">
        <v>90.0</v>
      </c>
      <c r="R401" s="43">
        <v>98.0</v>
      </c>
      <c r="S401" s="43">
        <v>95.0</v>
      </c>
      <c r="T401" s="43">
        <v>67.0</v>
      </c>
      <c r="U401" s="43">
        <v>54.0</v>
      </c>
      <c r="V401" s="43">
        <v>49.0</v>
      </c>
      <c r="W401" s="43" t="s">
        <v>1524</v>
      </c>
    </row>
    <row r="402" ht="15.75" customHeight="1">
      <c r="B402" s="43" t="s">
        <v>911</v>
      </c>
      <c r="C402" s="53" t="s">
        <v>25</v>
      </c>
      <c r="D402" s="46" t="s">
        <v>3696</v>
      </c>
      <c r="E402" s="54">
        <v>42375.0</v>
      </c>
      <c r="F402" s="46" t="s">
        <v>3688</v>
      </c>
      <c r="G402" s="58" t="s">
        <v>3689</v>
      </c>
      <c r="H402" s="53" t="s">
        <v>29</v>
      </c>
      <c r="I402" s="43">
        <v>80.0</v>
      </c>
      <c r="J402" s="43">
        <v>90.0</v>
      </c>
      <c r="K402" s="43">
        <v>90.0</v>
      </c>
      <c r="L402" s="43">
        <v>80.0</v>
      </c>
      <c r="M402" s="43">
        <v>88.0</v>
      </c>
      <c r="N402" s="52">
        <f t="shared" si="48"/>
        <v>85.6</v>
      </c>
      <c r="O402" s="43">
        <v>77.0</v>
      </c>
      <c r="P402" s="43">
        <v>83.0</v>
      </c>
      <c r="Q402" s="43">
        <v>88.0</v>
      </c>
      <c r="R402" s="43">
        <v>97.0</v>
      </c>
      <c r="S402" s="43">
        <v>94.0</v>
      </c>
      <c r="T402" s="43">
        <v>70.0</v>
      </c>
      <c r="U402" s="43">
        <v>65.0</v>
      </c>
      <c r="V402" s="43">
        <v>59.0</v>
      </c>
      <c r="W402" s="43" t="s">
        <v>1524</v>
      </c>
    </row>
    <row r="403" ht="15.75" customHeight="1">
      <c r="B403" s="43" t="s">
        <v>1062</v>
      </c>
      <c r="C403" s="53" t="s">
        <v>25</v>
      </c>
      <c r="D403" s="46" t="s">
        <v>3697</v>
      </c>
      <c r="E403" s="54">
        <v>42375.0</v>
      </c>
      <c r="F403" s="46" t="s">
        <v>3688</v>
      </c>
      <c r="G403" s="58" t="s">
        <v>3689</v>
      </c>
      <c r="H403" s="53" t="s">
        <v>29</v>
      </c>
      <c r="I403" s="43">
        <v>90.0</v>
      </c>
      <c r="J403" s="43">
        <v>90.0</v>
      </c>
      <c r="K403" s="43">
        <v>90.0</v>
      </c>
      <c r="L403" s="43">
        <v>90.0</v>
      </c>
      <c r="M403" s="43">
        <v>90.0</v>
      </c>
      <c r="N403" s="52">
        <f t="shared" si="48"/>
        <v>90</v>
      </c>
      <c r="O403" s="43">
        <v>78.0</v>
      </c>
      <c r="P403" s="43">
        <v>84.0</v>
      </c>
      <c r="Q403" s="43">
        <v>87.0</v>
      </c>
      <c r="R403" s="43">
        <v>96.0</v>
      </c>
      <c r="S403" s="43">
        <v>95.0</v>
      </c>
      <c r="T403" s="43">
        <v>75.0</v>
      </c>
      <c r="U403" s="43">
        <v>69.0</v>
      </c>
      <c r="V403" s="43">
        <v>60.0</v>
      </c>
      <c r="W403" s="43" t="s">
        <v>1524</v>
      </c>
    </row>
    <row r="404" ht="15.75" customHeight="1">
      <c r="B404" s="43" t="s">
        <v>345</v>
      </c>
      <c r="C404" s="53" t="s">
        <v>25</v>
      </c>
      <c r="D404" s="46" t="s">
        <v>3698</v>
      </c>
      <c r="E404" s="54">
        <v>42375.0</v>
      </c>
      <c r="F404" s="46" t="s">
        <v>3688</v>
      </c>
      <c r="G404" s="58" t="s">
        <v>3689</v>
      </c>
      <c r="H404" s="53" t="s">
        <v>29</v>
      </c>
      <c r="I404" s="43">
        <v>90.0</v>
      </c>
      <c r="J404" s="43">
        <v>90.0</v>
      </c>
      <c r="K404" s="43">
        <v>90.0</v>
      </c>
      <c r="L404" s="43">
        <v>90.0</v>
      </c>
      <c r="M404" s="43">
        <v>90.0</v>
      </c>
      <c r="N404" s="52">
        <f t="shared" si="48"/>
        <v>90</v>
      </c>
      <c r="O404" s="43">
        <v>78.0</v>
      </c>
      <c r="P404" s="43">
        <v>85.0</v>
      </c>
      <c r="Q404" s="43">
        <v>90.0</v>
      </c>
      <c r="R404" s="43">
        <v>99.0</v>
      </c>
      <c r="S404" s="43">
        <v>96.0</v>
      </c>
      <c r="T404" s="43">
        <v>77.0</v>
      </c>
      <c r="U404" s="43">
        <v>67.0</v>
      </c>
      <c r="V404" s="43">
        <v>59.0</v>
      </c>
      <c r="W404" s="43" t="s">
        <v>1524</v>
      </c>
    </row>
    <row r="405" ht="15.75" customHeight="1">
      <c r="B405" s="43" t="s">
        <v>1252</v>
      </c>
      <c r="C405" s="53" t="s">
        <v>25</v>
      </c>
      <c r="D405" s="43" t="s">
        <v>3699</v>
      </c>
      <c r="E405" s="54">
        <v>42375.0</v>
      </c>
      <c r="F405" s="43" t="s">
        <v>3688</v>
      </c>
      <c r="G405" s="58" t="s">
        <v>3689</v>
      </c>
      <c r="H405" s="53" t="s">
        <v>29</v>
      </c>
      <c r="I405" s="43">
        <v>90.0</v>
      </c>
      <c r="J405" s="43">
        <v>90.0</v>
      </c>
      <c r="K405" s="43">
        <v>90.0</v>
      </c>
      <c r="L405" s="43">
        <v>90.0</v>
      </c>
      <c r="M405" s="43">
        <v>90.0</v>
      </c>
      <c r="N405" s="52">
        <f t="shared" si="48"/>
        <v>90</v>
      </c>
      <c r="O405" s="43">
        <v>77.0</v>
      </c>
      <c r="P405" s="43">
        <v>84.0</v>
      </c>
      <c r="Q405" s="43">
        <v>89.0</v>
      </c>
      <c r="R405" s="43">
        <v>97.0</v>
      </c>
      <c r="S405" s="43">
        <v>95.0</v>
      </c>
      <c r="T405" s="43">
        <v>79.0</v>
      </c>
      <c r="U405" s="43">
        <v>68.0</v>
      </c>
      <c r="V405" s="43">
        <v>60.0</v>
      </c>
      <c r="W405" s="43" t="s">
        <v>1524</v>
      </c>
    </row>
    <row r="406" ht="15.75" customHeight="1">
      <c r="B406" s="43" t="s">
        <v>1159</v>
      </c>
      <c r="C406" s="53" t="s">
        <v>25</v>
      </c>
      <c r="D406" s="43" t="s">
        <v>3700</v>
      </c>
      <c r="E406" s="54">
        <v>42375.0</v>
      </c>
      <c r="F406" s="43" t="s">
        <v>3688</v>
      </c>
      <c r="G406" s="58" t="s">
        <v>3689</v>
      </c>
      <c r="H406" s="53" t="s">
        <v>29</v>
      </c>
      <c r="I406" s="43">
        <v>90.0</v>
      </c>
      <c r="J406" s="43">
        <v>90.0</v>
      </c>
      <c r="K406" s="43">
        <v>90.0</v>
      </c>
      <c r="L406" s="43">
        <v>90.0</v>
      </c>
      <c r="M406" s="43">
        <v>90.0</v>
      </c>
      <c r="N406" s="52">
        <f t="shared" si="48"/>
        <v>90</v>
      </c>
      <c r="O406" s="43">
        <v>79.0</v>
      </c>
      <c r="P406" s="43">
        <v>85.0</v>
      </c>
      <c r="Q406" s="43">
        <v>90.0</v>
      </c>
      <c r="R406" s="43">
        <v>98.0</v>
      </c>
      <c r="S406" s="43">
        <v>97.0</v>
      </c>
      <c r="T406" s="43">
        <v>73.0</v>
      </c>
      <c r="U406" s="43">
        <v>64.0</v>
      </c>
      <c r="V406" s="43">
        <v>58.0</v>
      </c>
      <c r="W406" s="43" t="s">
        <v>1524</v>
      </c>
    </row>
    <row r="407" ht="15.75" customHeight="1">
      <c r="B407" s="43" t="s">
        <v>485</v>
      </c>
      <c r="C407" s="53" t="s">
        <v>25</v>
      </c>
      <c r="D407" s="43" t="s">
        <v>3701</v>
      </c>
      <c r="E407" s="54">
        <v>42375.0</v>
      </c>
      <c r="F407" s="43" t="s">
        <v>3688</v>
      </c>
      <c r="G407" s="58" t="s">
        <v>3689</v>
      </c>
      <c r="H407" s="53" t="s">
        <v>29</v>
      </c>
      <c r="I407" s="43">
        <v>90.0</v>
      </c>
      <c r="J407" s="43">
        <v>90.0</v>
      </c>
      <c r="K407" s="43">
        <v>90.0</v>
      </c>
      <c r="L407" s="43">
        <v>90.0</v>
      </c>
      <c r="M407" s="43">
        <v>90.0</v>
      </c>
      <c r="N407" s="52">
        <f t="shared" si="48"/>
        <v>90</v>
      </c>
      <c r="O407" s="43">
        <v>80.0</v>
      </c>
      <c r="P407" s="43">
        <v>86.0</v>
      </c>
      <c r="Q407" s="43">
        <v>90.0</v>
      </c>
      <c r="R407" s="43">
        <v>98.0</v>
      </c>
      <c r="S407" s="43">
        <v>96.0</v>
      </c>
      <c r="T407" s="43">
        <v>75.0</v>
      </c>
      <c r="U407" s="43">
        <v>65.0</v>
      </c>
      <c r="V407" s="43">
        <v>59.0</v>
      </c>
      <c r="W407" s="43" t="s">
        <v>1524</v>
      </c>
    </row>
    <row r="408" ht="15.75" customHeight="1">
      <c r="A408" s="16"/>
      <c r="B408" s="16"/>
      <c r="C408" s="16"/>
      <c r="D408" s="16"/>
      <c r="E408" s="22"/>
      <c r="F408" s="16"/>
      <c r="G408" s="16"/>
      <c r="H408" s="16"/>
      <c r="I408" s="16"/>
      <c r="J408" s="16"/>
      <c r="K408" s="16"/>
      <c r="L408" s="16"/>
      <c r="M408" s="16"/>
      <c r="N408" s="16"/>
      <c r="O408" s="16"/>
      <c r="P408" s="16"/>
      <c r="Q408" s="16"/>
      <c r="R408" s="16"/>
      <c r="S408" s="16"/>
      <c r="T408" s="16"/>
      <c r="U408" s="16"/>
      <c r="V408" s="16"/>
      <c r="W408" s="16"/>
      <c r="X408" s="16"/>
    </row>
    <row r="409" ht="15.75" customHeight="1">
      <c r="A409" s="29">
        <v>1006.0</v>
      </c>
      <c r="B409" s="29"/>
      <c r="C409" s="15" t="s">
        <v>25</v>
      </c>
      <c r="D409" s="16" t="s">
        <v>46</v>
      </c>
      <c r="E409" s="130"/>
      <c r="F409" s="29" t="s">
        <v>3702</v>
      </c>
      <c r="G409" s="31" t="s">
        <v>3703</v>
      </c>
      <c r="H409" s="29" t="s">
        <v>29</v>
      </c>
      <c r="I409" s="16"/>
      <c r="J409" s="16"/>
      <c r="K409" s="16"/>
      <c r="L409" s="16"/>
      <c r="M409" s="16"/>
      <c r="N409" s="16"/>
      <c r="O409" s="16"/>
      <c r="P409" s="16"/>
      <c r="Q409" s="16"/>
      <c r="R409" s="16"/>
      <c r="S409" s="16"/>
      <c r="T409" s="16"/>
      <c r="U409" s="16"/>
      <c r="V409" s="16"/>
      <c r="W409" s="16"/>
      <c r="X409" s="16"/>
    </row>
    <row r="410" ht="15.75" customHeight="1">
      <c r="A410" s="16"/>
      <c r="B410" s="16"/>
      <c r="C410" s="16"/>
      <c r="D410" s="16"/>
      <c r="E410" s="22"/>
      <c r="F410" s="16"/>
      <c r="G410" s="16"/>
      <c r="H410" s="16"/>
      <c r="I410" s="16"/>
      <c r="J410" s="16"/>
      <c r="K410" s="16"/>
      <c r="L410" s="16"/>
      <c r="M410" s="16"/>
      <c r="N410" s="16"/>
      <c r="O410" s="16"/>
      <c r="P410" s="16"/>
      <c r="Q410" s="16"/>
      <c r="R410" s="16"/>
      <c r="S410" s="16"/>
      <c r="T410" s="16"/>
      <c r="U410" s="16"/>
      <c r="V410" s="16"/>
      <c r="W410" s="16"/>
      <c r="X410" s="16"/>
    </row>
    <row r="411" ht="15.75" customHeight="1">
      <c r="A411" s="16">
        <v>546.0</v>
      </c>
      <c r="B411" s="16" t="s">
        <v>930</v>
      </c>
      <c r="C411" s="15" t="s">
        <v>25</v>
      </c>
      <c r="D411" s="16" t="s">
        <v>3704</v>
      </c>
      <c r="E411" s="22">
        <v>43678.0</v>
      </c>
      <c r="F411" s="27" t="s">
        <v>3705</v>
      </c>
      <c r="G411" s="27" t="s">
        <v>3706</v>
      </c>
      <c r="H411" s="15" t="s">
        <v>29</v>
      </c>
      <c r="I411" s="16">
        <v>0.0</v>
      </c>
      <c r="J411" s="16">
        <v>0.0</v>
      </c>
      <c r="K411" s="16">
        <v>20.0</v>
      </c>
      <c r="L411" s="16">
        <v>0.0</v>
      </c>
      <c r="M411" s="16">
        <v>0.0</v>
      </c>
      <c r="N411" s="16">
        <f t="shared" ref="N411:N415" si="49">AVERAGE(I411:M411)</f>
        <v>4</v>
      </c>
      <c r="O411" s="16">
        <v>90.0</v>
      </c>
      <c r="P411" s="16">
        <v>90.0</v>
      </c>
      <c r="Q411" s="16">
        <v>90.0</v>
      </c>
      <c r="R411" s="16">
        <v>70.0</v>
      </c>
      <c r="S411" s="16">
        <v>10.0</v>
      </c>
      <c r="T411" s="16">
        <v>40.0</v>
      </c>
      <c r="U411" s="16">
        <v>70.0</v>
      </c>
      <c r="V411" s="16">
        <v>90.0</v>
      </c>
      <c r="W411" s="16" t="s">
        <v>690</v>
      </c>
      <c r="X411" s="26" t="s">
        <v>3707</v>
      </c>
    </row>
    <row r="412" ht="15.75" customHeight="1">
      <c r="B412" s="16" t="s">
        <v>2721</v>
      </c>
      <c r="C412" s="15" t="s">
        <v>25</v>
      </c>
      <c r="D412" s="16" t="s">
        <v>3708</v>
      </c>
      <c r="E412" s="22">
        <v>43678.0</v>
      </c>
      <c r="F412" s="27" t="s">
        <v>3705</v>
      </c>
      <c r="G412" s="27" t="s">
        <v>3706</v>
      </c>
      <c r="H412" s="15" t="s">
        <v>29</v>
      </c>
      <c r="I412" s="16">
        <v>20.0</v>
      </c>
      <c r="J412" s="16">
        <v>20.0</v>
      </c>
      <c r="K412" s="16">
        <v>60.0</v>
      </c>
      <c r="L412" s="16">
        <v>20.0</v>
      </c>
      <c r="M412" s="16">
        <v>20.0</v>
      </c>
      <c r="N412" s="16">
        <f t="shared" si="49"/>
        <v>28</v>
      </c>
      <c r="O412" s="16">
        <v>10.0</v>
      </c>
      <c r="P412" s="16">
        <v>95.0</v>
      </c>
      <c r="Q412" s="16">
        <v>90.0</v>
      </c>
      <c r="R412" s="16">
        <v>70.0</v>
      </c>
      <c r="S412" s="16">
        <v>10.0</v>
      </c>
      <c r="T412" s="16">
        <v>40.0</v>
      </c>
      <c r="U412" s="16">
        <v>70.0</v>
      </c>
      <c r="V412" s="16">
        <v>90.0</v>
      </c>
      <c r="W412" s="16" t="s">
        <v>690</v>
      </c>
      <c r="X412" s="26" t="s">
        <v>3707</v>
      </c>
    </row>
    <row r="413" ht="15.75" customHeight="1">
      <c r="B413" s="16" t="s">
        <v>500</v>
      </c>
      <c r="C413" s="15" t="s">
        <v>25</v>
      </c>
      <c r="D413" s="16" t="s">
        <v>3709</v>
      </c>
      <c r="E413" s="22">
        <v>43678.0</v>
      </c>
      <c r="F413" s="27" t="s">
        <v>3705</v>
      </c>
      <c r="G413" s="27" t="s">
        <v>3706</v>
      </c>
      <c r="H413" s="15" t="s">
        <v>29</v>
      </c>
      <c r="I413" s="16">
        <v>20.0</v>
      </c>
      <c r="J413" s="16">
        <v>20.0</v>
      </c>
      <c r="K413" s="16">
        <v>60.0</v>
      </c>
      <c r="L413" s="16">
        <v>40.0</v>
      </c>
      <c r="M413" s="16">
        <v>90.0</v>
      </c>
      <c r="N413" s="16">
        <f t="shared" si="49"/>
        <v>46</v>
      </c>
      <c r="O413" s="16">
        <v>10.0</v>
      </c>
      <c r="P413" s="16">
        <v>95.0</v>
      </c>
      <c r="Q413" s="16">
        <v>90.0</v>
      </c>
      <c r="R413" s="16">
        <v>70.0</v>
      </c>
      <c r="S413" s="16">
        <v>10.0</v>
      </c>
      <c r="T413" s="16">
        <v>40.0</v>
      </c>
      <c r="U413" s="16">
        <v>70.0</v>
      </c>
      <c r="V413" s="16">
        <v>90.0</v>
      </c>
      <c r="W413" s="16" t="s">
        <v>690</v>
      </c>
      <c r="X413" s="26" t="s">
        <v>3707</v>
      </c>
    </row>
    <row r="414" ht="15.75" customHeight="1">
      <c r="B414" s="16" t="s">
        <v>62</v>
      </c>
      <c r="C414" s="15" t="s">
        <v>25</v>
      </c>
      <c r="D414" s="16" t="s">
        <v>3710</v>
      </c>
      <c r="E414" s="22">
        <v>43678.0</v>
      </c>
      <c r="F414" s="27" t="s">
        <v>3705</v>
      </c>
      <c r="G414" s="27" t="s">
        <v>3706</v>
      </c>
      <c r="H414" s="15" t="s">
        <v>29</v>
      </c>
      <c r="I414" s="16">
        <v>20.0</v>
      </c>
      <c r="J414" s="16">
        <v>20.0</v>
      </c>
      <c r="K414" s="16">
        <v>20.0</v>
      </c>
      <c r="L414" s="16">
        <v>40.0</v>
      </c>
      <c r="M414" s="16">
        <v>90.0</v>
      </c>
      <c r="N414" s="16">
        <f t="shared" si="49"/>
        <v>38</v>
      </c>
      <c r="O414" s="16">
        <v>90.0</v>
      </c>
      <c r="P414" s="16">
        <v>95.0</v>
      </c>
      <c r="Q414" s="16">
        <v>90.0</v>
      </c>
      <c r="R414" s="16">
        <v>70.0</v>
      </c>
      <c r="S414" s="16">
        <v>10.0</v>
      </c>
      <c r="T414" s="16">
        <v>40.0</v>
      </c>
      <c r="U414" s="16">
        <v>70.0</v>
      </c>
      <c r="V414" s="16">
        <v>90.0</v>
      </c>
      <c r="W414" s="16" t="s">
        <v>690</v>
      </c>
      <c r="X414" s="26" t="s">
        <v>3707</v>
      </c>
    </row>
    <row r="415" ht="15.75" customHeight="1">
      <c r="B415" s="16" t="s">
        <v>92</v>
      </c>
      <c r="C415" s="15" t="s">
        <v>25</v>
      </c>
      <c r="D415" s="16" t="s">
        <v>3711</v>
      </c>
      <c r="E415" s="22">
        <v>43678.0</v>
      </c>
      <c r="F415" s="27" t="s">
        <v>3705</v>
      </c>
      <c r="G415" s="27" t="s">
        <v>3706</v>
      </c>
      <c r="H415" s="15" t="s">
        <v>29</v>
      </c>
      <c r="I415" s="16">
        <v>60.0</v>
      </c>
      <c r="J415" s="16">
        <v>80.0</v>
      </c>
      <c r="K415" s="16">
        <v>40.0</v>
      </c>
      <c r="L415" s="16">
        <v>70.0</v>
      </c>
      <c r="M415" s="16">
        <v>90.0</v>
      </c>
      <c r="N415" s="16">
        <f t="shared" si="49"/>
        <v>68</v>
      </c>
      <c r="O415" s="16">
        <v>10.0</v>
      </c>
      <c r="P415" s="16">
        <v>95.0</v>
      </c>
      <c r="Q415" s="16">
        <v>90.0</v>
      </c>
      <c r="R415" s="16">
        <v>70.0</v>
      </c>
      <c r="S415" s="16">
        <v>10.0</v>
      </c>
      <c r="T415" s="16">
        <v>40.0</v>
      </c>
      <c r="U415" s="16">
        <v>70.0</v>
      </c>
      <c r="V415" s="16">
        <v>90.0</v>
      </c>
      <c r="W415" s="16" t="s">
        <v>690</v>
      </c>
      <c r="X415" s="26" t="s">
        <v>3707</v>
      </c>
    </row>
    <row r="416" ht="15.75" customHeight="1">
      <c r="A416" s="16"/>
      <c r="B416" s="16"/>
      <c r="C416" s="16"/>
      <c r="D416" s="16"/>
      <c r="E416" s="22"/>
      <c r="F416" s="16"/>
      <c r="G416" s="16"/>
      <c r="H416" s="16"/>
      <c r="I416" s="16"/>
      <c r="J416" s="16"/>
      <c r="K416" s="16"/>
      <c r="L416" s="16"/>
      <c r="M416" s="16"/>
      <c r="N416" s="16"/>
      <c r="O416" s="16"/>
      <c r="P416" s="16"/>
      <c r="Q416" s="16"/>
      <c r="R416" s="16"/>
      <c r="S416" s="16"/>
      <c r="T416" s="16"/>
      <c r="U416" s="16"/>
      <c r="V416" s="16"/>
      <c r="W416" s="16"/>
      <c r="X416" s="16"/>
    </row>
    <row r="417" ht="15.75" customHeight="1">
      <c r="A417" s="16">
        <v>122.0</v>
      </c>
      <c r="B417" s="16" t="s">
        <v>470</v>
      </c>
      <c r="C417" s="19" t="s">
        <v>25</v>
      </c>
      <c r="D417" s="16" t="s">
        <v>3712</v>
      </c>
      <c r="E417" s="22" t="s">
        <v>2601</v>
      </c>
      <c r="F417" s="27" t="s">
        <v>3713</v>
      </c>
      <c r="G417" s="16" t="s">
        <v>3714</v>
      </c>
      <c r="H417" s="19" t="s">
        <v>29</v>
      </c>
      <c r="I417" s="16">
        <v>85.0</v>
      </c>
      <c r="J417" s="16">
        <v>91.0</v>
      </c>
      <c r="K417" s="16">
        <v>90.0</v>
      </c>
      <c r="L417" s="16">
        <v>86.0</v>
      </c>
      <c r="M417" s="16">
        <v>89.0</v>
      </c>
      <c r="N417" s="42">
        <f t="shared" ref="N417:N423" si="50">AVERAGE(I417:M417)</f>
        <v>88.2</v>
      </c>
      <c r="O417" s="16">
        <v>81.0</v>
      </c>
      <c r="P417" s="16">
        <v>86.0</v>
      </c>
      <c r="Q417" s="16">
        <v>93.0</v>
      </c>
      <c r="R417" s="16">
        <v>99.0</v>
      </c>
      <c r="S417" s="16">
        <v>97.0</v>
      </c>
      <c r="T417" s="16">
        <v>87.0</v>
      </c>
      <c r="U417" s="16">
        <v>75.0</v>
      </c>
      <c r="V417" s="16">
        <v>70.0</v>
      </c>
      <c r="W417" s="16" t="s">
        <v>3715</v>
      </c>
      <c r="X417" s="26" t="s">
        <v>3716</v>
      </c>
    </row>
    <row r="418" ht="15.75" customHeight="1">
      <c r="B418" s="16" t="s">
        <v>3717</v>
      </c>
      <c r="C418" s="19" t="s">
        <v>25</v>
      </c>
      <c r="D418" s="16" t="s">
        <v>3718</v>
      </c>
      <c r="E418" s="22" t="s">
        <v>2601</v>
      </c>
      <c r="F418" s="27" t="s">
        <v>3713</v>
      </c>
      <c r="G418" s="16" t="s">
        <v>3714</v>
      </c>
      <c r="H418" s="19" t="s">
        <v>29</v>
      </c>
      <c r="I418" s="16">
        <v>89.0</v>
      </c>
      <c r="J418" s="16">
        <v>87.0</v>
      </c>
      <c r="K418" s="16">
        <v>86.0</v>
      </c>
      <c r="L418" s="16">
        <v>88.0</v>
      </c>
      <c r="M418" s="16">
        <v>90.0</v>
      </c>
      <c r="N418" s="42">
        <f t="shared" si="50"/>
        <v>88</v>
      </c>
      <c r="O418" s="16">
        <v>80.0</v>
      </c>
      <c r="P418" s="16">
        <v>87.0</v>
      </c>
      <c r="Q418" s="16">
        <v>94.0</v>
      </c>
      <c r="R418" s="16">
        <v>100.0</v>
      </c>
      <c r="S418" s="16">
        <v>98.0</v>
      </c>
      <c r="T418" s="16">
        <v>86.0</v>
      </c>
      <c r="U418" s="16">
        <v>76.0</v>
      </c>
      <c r="V418" s="16">
        <v>71.0</v>
      </c>
      <c r="W418" s="16" t="s">
        <v>3715</v>
      </c>
    </row>
    <row r="419" ht="15.75" customHeight="1">
      <c r="B419" s="16" t="s">
        <v>450</v>
      </c>
      <c r="C419" s="19" t="s">
        <v>25</v>
      </c>
      <c r="D419" s="16" t="s">
        <v>3719</v>
      </c>
      <c r="E419" s="22" t="s">
        <v>2601</v>
      </c>
      <c r="F419" s="27" t="s">
        <v>3713</v>
      </c>
      <c r="G419" s="16" t="s">
        <v>3714</v>
      </c>
      <c r="H419" s="19" t="s">
        <v>29</v>
      </c>
      <c r="I419" s="16">
        <v>88.0</v>
      </c>
      <c r="J419" s="16">
        <v>90.0</v>
      </c>
      <c r="K419" s="16">
        <v>90.0</v>
      </c>
      <c r="L419" s="16">
        <v>87.0</v>
      </c>
      <c r="M419" s="16">
        <v>92.0</v>
      </c>
      <c r="N419" s="42">
        <f t="shared" si="50"/>
        <v>89.4</v>
      </c>
      <c r="O419" s="16">
        <v>80.0</v>
      </c>
      <c r="P419" s="16">
        <v>84.0</v>
      </c>
      <c r="Q419" s="16">
        <v>94.0</v>
      </c>
      <c r="R419" s="16">
        <v>99.0</v>
      </c>
      <c r="S419" s="16">
        <v>99.0</v>
      </c>
      <c r="T419" s="16">
        <v>87.0</v>
      </c>
      <c r="U419" s="16">
        <v>73.0</v>
      </c>
      <c r="V419" s="16">
        <v>69.0</v>
      </c>
      <c r="W419" s="29" t="s">
        <v>3715</v>
      </c>
    </row>
    <row r="420" ht="15.75" customHeight="1">
      <c r="B420" s="16" t="s">
        <v>297</v>
      </c>
      <c r="C420" s="19" t="s">
        <v>25</v>
      </c>
      <c r="D420" s="16" t="s">
        <v>3720</v>
      </c>
      <c r="E420" s="22" t="s">
        <v>2601</v>
      </c>
      <c r="F420" s="27" t="s">
        <v>3713</v>
      </c>
      <c r="G420" s="16" t="s">
        <v>3714</v>
      </c>
      <c r="H420" s="19" t="s">
        <v>29</v>
      </c>
      <c r="I420" s="16">
        <v>90.0</v>
      </c>
      <c r="J420" s="16">
        <v>96.0</v>
      </c>
      <c r="K420" s="16">
        <v>95.0</v>
      </c>
      <c r="L420" s="16">
        <v>89.0</v>
      </c>
      <c r="M420" s="16">
        <v>95.0</v>
      </c>
      <c r="N420" s="42">
        <f t="shared" si="50"/>
        <v>93</v>
      </c>
      <c r="O420" s="16">
        <v>81.0</v>
      </c>
      <c r="P420" s="16">
        <v>86.0</v>
      </c>
      <c r="Q420" s="16">
        <v>93.0</v>
      </c>
      <c r="R420" s="16">
        <v>98.0</v>
      </c>
      <c r="S420" s="16">
        <v>97.0</v>
      </c>
      <c r="T420" s="16">
        <v>90.0</v>
      </c>
      <c r="U420" s="16">
        <v>85.0</v>
      </c>
      <c r="V420" s="16">
        <v>72.0</v>
      </c>
      <c r="W420" s="29" t="s">
        <v>3715</v>
      </c>
    </row>
    <row r="421" ht="15.75" customHeight="1">
      <c r="B421" s="16" t="s">
        <v>620</v>
      </c>
      <c r="C421" s="19" t="s">
        <v>25</v>
      </c>
      <c r="D421" s="16" t="s">
        <v>3721</v>
      </c>
      <c r="E421" s="22" t="s">
        <v>2601</v>
      </c>
      <c r="F421" s="27" t="s">
        <v>3713</v>
      </c>
      <c r="G421" s="16" t="s">
        <v>3714</v>
      </c>
      <c r="H421" s="19" t="s">
        <v>29</v>
      </c>
      <c r="I421" s="16">
        <v>92.0</v>
      </c>
      <c r="J421" s="16">
        <v>98.0</v>
      </c>
      <c r="K421" s="16">
        <v>95.0</v>
      </c>
      <c r="L421" s="16">
        <v>88.0</v>
      </c>
      <c r="M421" s="16">
        <v>96.0</v>
      </c>
      <c r="N421" s="42">
        <f t="shared" si="50"/>
        <v>93.8</v>
      </c>
      <c r="O421" s="16">
        <v>80.0</v>
      </c>
      <c r="P421" s="16">
        <v>85.0</v>
      </c>
      <c r="Q421" s="16">
        <v>94.0</v>
      </c>
      <c r="R421" s="16">
        <v>100.0</v>
      </c>
      <c r="S421" s="16">
        <v>98.0</v>
      </c>
      <c r="T421" s="16">
        <v>80.0</v>
      </c>
      <c r="U421" s="16">
        <v>73.0</v>
      </c>
      <c r="V421" s="16">
        <v>68.0</v>
      </c>
      <c r="W421" s="29" t="s">
        <v>3715</v>
      </c>
    </row>
    <row r="422" ht="15.75" customHeight="1">
      <c r="B422" s="16" t="s">
        <v>3661</v>
      </c>
      <c r="C422" s="19" t="s">
        <v>25</v>
      </c>
      <c r="D422" s="16" t="s">
        <v>3722</v>
      </c>
      <c r="E422" s="22" t="s">
        <v>2601</v>
      </c>
      <c r="F422" s="27" t="s">
        <v>3713</v>
      </c>
      <c r="G422" s="16" t="s">
        <v>3714</v>
      </c>
      <c r="H422" s="19" t="s">
        <v>29</v>
      </c>
      <c r="I422" s="16">
        <v>90.0</v>
      </c>
      <c r="J422" s="16">
        <v>90.0</v>
      </c>
      <c r="K422" s="16">
        <v>89.0</v>
      </c>
      <c r="L422" s="16">
        <v>84.0</v>
      </c>
      <c r="M422" s="16">
        <v>88.0</v>
      </c>
      <c r="N422" s="42">
        <f t="shared" si="50"/>
        <v>88.2</v>
      </c>
      <c r="O422" s="16">
        <v>78.0</v>
      </c>
      <c r="P422" s="16">
        <v>83.0</v>
      </c>
      <c r="Q422" s="16">
        <v>93.0</v>
      </c>
      <c r="R422" s="16">
        <v>99.0</v>
      </c>
      <c r="S422" s="16">
        <v>99.0</v>
      </c>
      <c r="T422" s="16">
        <v>79.0</v>
      </c>
      <c r="U422" s="16">
        <v>74.0</v>
      </c>
      <c r="V422" s="16">
        <v>70.0</v>
      </c>
      <c r="W422" s="29" t="s">
        <v>3715</v>
      </c>
    </row>
    <row r="423" ht="15.75" customHeight="1">
      <c r="B423" s="16" t="s">
        <v>1718</v>
      </c>
      <c r="C423" s="19" t="s">
        <v>25</v>
      </c>
      <c r="D423" s="16" t="s">
        <v>3723</v>
      </c>
      <c r="E423" s="22" t="s">
        <v>2601</v>
      </c>
      <c r="F423" s="27" t="s">
        <v>3713</v>
      </c>
      <c r="G423" s="16" t="s">
        <v>3714</v>
      </c>
      <c r="H423" s="19" t="s">
        <v>29</v>
      </c>
      <c r="I423" s="16">
        <v>89.0</v>
      </c>
      <c r="J423" s="16">
        <v>95.0</v>
      </c>
      <c r="K423" s="16">
        <v>95.0</v>
      </c>
      <c r="L423" s="16">
        <v>87.0</v>
      </c>
      <c r="M423" s="16">
        <v>90.0</v>
      </c>
      <c r="N423" s="42">
        <f t="shared" si="50"/>
        <v>91.2</v>
      </c>
      <c r="O423" s="16">
        <v>79.0</v>
      </c>
      <c r="P423" s="16">
        <v>84.0</v>
      </c>
      <c r="Q423" s="16">
        <v>95.0</v>
      </c>
      <c r="R423" s="16">
        <v>98.0</v>
      </c>
      <c r="S423" s="16">
        <v>98.0</v>
      </c>
      <c r="T423" s="16">
        <v>83.0</v>
      </c>
      <c r="U423" s="16">
        <v>75.0</v>
      </c>
      <c r="V423" s="16">
        <v>71.0</v>
      </c>
      <c r="W423" s="29" t="s">
        <v>3715</v>
      </c>
    </row>
    <row r="424" ht="15.75" customHeight="1">
      <c r="A424" s="16"/>
      <c r="B424" s="16"/>
      <c r="C424" s="16"/>
      <c r="D424" s="16"/>
      <c r="E424" s="22"/>
      <c r="F424" s="16"/>
      <c r="G424" s="16"/>
      <c r="H424" s="16"/>
      <c r="I424" s="16"/>
      <c r="J424" s="16"/>
      <c r="K424" s="16"/>
      <c r="L424" s="16"/>
      <c r="M424" s="16"/>
      <c r="N424" s="16"/>
      <c r="O424" s="16"/>
      <c r="P424" s="16"/>
      <c r="Q424" s="16"/>
      <c r="R424" s="16"/>
      <c r="S424" s="16"/>
      <c r="T424" s="16"/>
      <c r="U424" s="16"/>
      <c r="V424" s="16"/>
      <c r="W424" s="16"/>
      <c r="X424" s="16"/>
    </row>
    <row r="425" ht="15.75" customHeight="1">
      <c r="A425" s="16">
        <v>1152.0</v>
      </c>
      <c r="B425" s="16"/>
      <c r="C425" s="16" t="s">
        <v>25</v>
      </c>
      <c r="D425" s="16" t="s">
        <v>46</v>
      </c>
      <c r="E425" s="22"/>
      <c r="F425" s="16" t="s">
        <v>2521</v>
      </c>
      <c r="G425" s="16" t="s">
        <v>3724</v>
      </c>
      <c r="H425" s="15" t="s">
        <v>29</v>
      </c>
      <c r="I425" s="16"/>
      <c r="J425" s="16"/>
      <c r="K425" s="16"/>
      <c r="L425" s="16"/>
      <c r="M425" s="16"/>
      <c r="N425" s="16"/>
      <c r="O425" s="16"/>
      <c r="P425" s="16"/>
      <c r="Q425" s="16"/>
      <c r="R425" s="16"/>
      <c r="S425" s="16"/>
      <c r="T425" s="16"/>
      <c r="U425" s="16"/>
      <c r="V425" s="16"/>
      <c r="W425" s="16"/>
      <c r="X425" s="16"/>
    </row>
    <row r="426" ht="15.75" customHeight="1">
      <c r="A426" s="16"/>
      <c r="B426" s="16"/>
      <c r="C426" s="16"/>
      <c r="D426" s="16"/>
      <c r="E426" s="22"/>
      <c r="F426" s="16"/>
      <c r="G426" s="16"/>
      <c r="H426" s="16"/>
      <c r="I426" s="16"/>
      <c r="J426" s="16"/>
      <c r="K426" s="16"/>
      <c r="L426" s="16"/>
      <c r="M426" s="16"/>
      <c r="N426" s="16"/>
      <c r="O426" s="16"/>
      <c r="P426" s="16"/>
      <c r="Q426" s="16"/>
      <c r="R426" s="16"/>
      <c r="S426" s="16"/>
      <c r="T426" s="16"/>
      <c r="U426" s="16"/>
      <c r="V426" s="16"/>
      <c r="W426" s="16"/>
      <c r="X426" s="16"/>
    </row>
    <row r="427" ht="15.75" customHeight="1">
      <c r="A427" s="16">
        <v>55.0</v>
      </c>
      <c r="B427" s="16" t="s">
        <v>3725</v>
      </c>
      <c r="C427" s="16" t="s">
        <v>25</v>
      </c>
      <c r="D427" s="16" t="s">
        <v>3726</v>
      </c>
      <c r="E427" s="22">
        <v>44320.0</v>
      </c>
      <c r="F427" s="16" t="s">
        <v>3727</v>
      </c>
      <c r="G427" s="16" t="s">
        <v>3728</v>
      </c>
      <c r="H427" s="15" t="s">
        <v>29</v>
      </c>
      <c r="I427" s="16">
        <f t="shared" ref="I427:I428" si="51">AVERAGE(J427,K427,M427)</f>
        <v>75</v>
      </c>
      <c r="J427" s="16">
        <v>75.0</v>
      </c>
      <c r="K427" s="16">
        <v>75.0</v>
      </c>
      <c r="L427" s="16">
        <v>75.0</v>
      </c>
      <c r="M427" s="16">
        <v>75.0</v>
      </c>
      <c r="N427" s="16">
        <f t="shared" ref="N427:N429" si="52">AVERAGE(J427:M427)</f>
        <v>75</v>
      </c>
      <c r="O427" s="16">
        <v>87.0</v>
      </c>
      <c r="P427" s="16">
        <v>90.0</v>
      </c>
      <c r="Q427" s="16">
        <v>93.0</v>
      </c>
      <c r="R427" s="16">
        <v>96.0</v>
      </c>
      <c r="S427" s="16">
        <v>90.0</v>
      </c>
      <c r="T427" s="16">
        <v>85.0</v>
      </c>
      <c r="U427" s="16">
        <v>80.0</v>
      </c>
      <c r="V427" s="16">
        <v>75.0</v>
      </c>
      <c r="W427" s="16" t="s">
        <v>3729</v>
      </c>
      <c r="X427" s="26" t="s">
        <v>3730</v>
      </c>
    </row>
    <row r="428" ht="15.75" customHeight="1">
      <c r="B428" s="16" t="s">
        <v>398</v>
      </c>
      <c r="C428" s="16" t="s">
        <v>25</v>
      </c>
      <c r="D428" s="16" t="s">
        <v>3731</v>
      </c>
      <c r="E428" s="22">
        <v>44320.0</v>
      </c>
      <c r="F428" s="16" t="s">
        <v>3727</v>
      </c>
      <c r="G428" s="16" t="s">
        <v>3728</v>
      </c>
      <c r="H428" s="15" t="s">
        <v>29</v>
      </c>
      <c r="I428" s="16">
        <f t="shared" si="51"/>
        <v>85</v>
      </c>
      <c r="J428" s="16">
        <v>90.0</v>
      </c>
      <c r="K428" s="16">
        <v>75.0</v>
      </c>
      <c r="L428" s="16">
        <v>80.0</v>
      </c>
      <c r="M428" s="16">
        <v>90.0</v>
      </c>
      <c r="N428" s="16">
        <f t="shared" si="52"/>
        <v>83.75</v>
      </c>
      <c r="O428" s="16">
        <v>93.0</v>
      </c>
      <c r="P428" s="16">
        <v>97.0</v>
      </c>
      <c r="Q428" s="16">
        <v>100.0</v>
      </c>
      <c r="R428" s="16">
        <v>100.0</v>
      </c>
      <c r="S428" s="16">
        <v>85.0</v>
      </c>
      <c r="T428" s="16">
        <v>80.0</v>
      </c>
      <c r="U428" s="16">
        <v>75.0</v>
      </c>
      <c r="V428" s="16">
        <v>70.0</v>
      </c>
    </row>
    <row r="429" ht="15.75" customHeight="1">
      <c r="B429" s="16" t="s">
        <v>49</v>
      </c>
      <c r="C429" s="16" t="s">
        <v>25</v>
      </c>
      <c r="D429" s="37" t="s">
        <v>3732</v>
      </c>
      <c r="E429" s="22">
        <v>44320.0</v>
      </c>
      <c r="F429" s="16" t="s">
        <v>3727</v>
      </c>
      <c r="G429" s="16" t="s">
        <v>3728</v>
      </c>
      <c r="H429" s="15" t="s">
        <v>29</v>
      </c>
      <c r="I429" s="27">
        <v>82.0</v>
      </c>
      <c r="J429" s="16">
        <v>85.0</v>
      </c>
      <c r="K429" s="16">
        <v>80.0</v>
      </c>
      <c r="L429" s="16">
        <v>75.0</v>
      </c>
      <c r="M429" s="16">
        <v>80.0</v>
      </c>
      <c r="N429" s="16">
        <f t="shared" si="52"/>
        <v>80</v>
      </c>
      <c r="O429" s="16">
        <v>90.0</v>
      </c>
      <c r="P429" s="16">
        <v>95.0</v>
      </c>
      <c r="Q429" s="16">
        <v>100.0</v>
      </c>
      <c r="R429" s="16">
        <v>100.0</v>
      </c>
      <c r="S429" s="16">
        <v>85.0</v>
      </c>
      <c r="T429" s="16">
        <v>80.0</v>
      </c>
      <c r="U429" s="16">
        <v>75.0</v>
      </c>
      <c r="V429" s="16">
        <v>70.0</v>
      </c>
    </row>
    <row r="430" ht="15.75" customHeight="1">
      <c r="A430" s="16"/>
      <c r="B430" s="16"/>
      <c r="C430" s="16"/>
      <c r="D430" s="16"/>
      <c r="E430" s="22"/>
      <c r="F430" s="16"/>
      <c r="G430" s="16"/>
      <c r="H430" s="16"/>
      <c r="I430" s="16"/>
      <c r="J430" s="16"/>
      <c r="K430" s="16"/>
      <c r="L430" s="16"/>
      <c r="M430" s="16"/>
      <c r="N430" s="16"/>
      <c r="O430" s="16"/>
      <c r="P430" s="16"/>
      <c r="Q430" s="16"/>
      <c r="R430" s="16"/>
      <c r="S430" s="16"/>
      <c r="T430" s="16"/>
      <c r="U430" s="16"/>
      <c r="V430" s="16"/>
      <c r="W430" s="16"/>
      <c r="X430" s="16"/>
    </row>
    <row r="431" ht="15.75" customHeight="1">
      <c r="A431" s="16">
        <v>1129.0</v>
      </c>
      <c r="B431" s="16"/>
      <c r="C431" s="16" t="s">
        <v>25</v>
      </c>
      <c r="D431" s="16" t="s">
        <v>46</v>
      </c>
      <c r="E431" s="22"/>
      <c r="F431" s="16" t="s">
        <v>3733</v>
      </c>
      <c r="G431" s="16" t="s">
        <v>3734</v>
      </c>
      <c r="H431" s="15" t="s">
        <v>29</v>
      </c>
      <c r="I431" s="16"/>
      <c r="J431" s="16"/>
      <c r="K431" s="16"/>
      <c r="L431" s="16"/>
      <c r="M431" s="16"/>
      <c r="N431" s="16"/>
      <c r="O431" s="16"/>
      <c r="P431" s="16"/>
      <c r="Q431" s="16"/>
      <c r="R431" s="16"/>
      <c r="S431" s="16"/>
      <c r="T431" s="16"/>
      <c r="U431" s="16"/>
      <c r="V431" s="16"/>
      <c r="W431" s="16"/>
      <c r="X431" s="16"/>
    </row>
    <row r="432" ht="15.75" customHeight="1">
      <c r="A432" s="16"/>
      <c r="B432" s="16"/>
      <c r="C432" s="16"/>
      <c r="D432" s="16"/>
      <c r="E432" s="22"/>
      <c r="F432" s="16"/>
      <c r="G432" s="16"/>
      <c r="H432" s="16"/>
      <c r="I432" s="16"/>
      <c r="J432" s="16"/>
      <c r="K432" s="16"/>
      <c r="L432" s="16"/>
      <c r="M432" s="16"/>
      <c r="N432" s="16"/>
      <c r="O432" s="16"/>
      <c r="P432" s="16"/>
      <c r="Q432" s="16"/>
      <c r="R432" s="16"/>
      <c r="S432" s="16"/>
      <c r="T432" s="16"/>
      <c r="U432" s="16"/>
      <c r="V432" s="16"/>
      <c r="W432" s="16"/>
      <c r="X432" s="16"/>
    </row>
    <row r="433" ht="15.75" customHeight="1">
      <c r="A433" s="43">
        <v>2623.0</v>
      </c>
      <c r="B433" s="43"/>
      <c r="C433" s="47" t="s">
        <v>25</v>
      </c>
      <c r="D433" s="43" t="s">
        <v>46</v>
      </c>
      <c r="E433" s="55"/>
      <c r="F433" s="46" t="s">
        <v>3735</v>
      </c>
      <c r="G433" s="43" t="s">
        <v>3736</v>
      </c>
      <c r="H433" s="47" t="s">
        <v>29</v>
      </c>
      <c r="I433" s="16"/>
      <c r="J433" s="16"/>
      <c r="K433" s="16"/>
      <c r="L433" s="16"/>
      <c r="M433" s="16"/>
      <c r="N433" s="42"/>
      <c r="O433" s="16"/>
      <c r="P433" s="16"/>
      <c r="Q433" s="16"/>
      <c r="R433" s="16"/>
      <c r="S433" s="16"/>
      <c r="T433" s="16"/>
      <c r="U433" s="16"/>
      <c r="V433" s="16"/>
      <c r="W433" s="16"/>
      <c r="X433" s="123"/>
    </row>
    <row r="434" ht="15.75" customHeight="1">
      <c r="A434" s="16"/>
      <c r="B434" s="16"/>
      <c r="C434" s="16"/>
      <c r="D434" s="16"/>
      <c r="E434" s="18"/>
      <c r="F434" s="27"/>
      <c r="G434" s="29"/>
      <c r="H434" s="19"/>
      <c r="I434" s="16"/>
      <c r="J434" s="16"/>
      <c r="K434" s="16"/>
      <c r="L434" s="16"/>
      <c r="M434" s="16"/>
      <c r="N434" s="42"/>
      <c r="O434" s="16"/>
      <c r="P434" s="16"/>
      <c r="Q434" s="16"/>
      <c r="R434" s="16"/>
      <c r="S434" s="16"/>
      <c r="T434" s="16"/>
      <c r="U434" s="16"/>
      <c r="V434" s="16"/>
      <c r="W434" s="16"/>
      <c r="X434" s="123"/>
    </row>
    <row r="435" ht="15.75" customHeight="1">
      <c r="A435" s="16">
        <v>176.0</v>
      </c>
      <c r="B435" s="16" t="s">
        <v>2296</v>
      </c>
      <c r="C435" s="16" t="s">
        <v>25</v>
      </c>
      <c r="D435" s="16" t="s">
        <v>3737</v>
      </c>
      <c r="E435" s="18">
        <v>43842.0</v>
      </c>
      <c r="F435" s="27" t="s">
        <v>3738</v>
      </c>
      <c r="G435" s="29" t="s">
        <v>3739</v>
      </c>
      <c r="H435" s="19" t="s">
        <v>29</v>
      </c>
      <c r="I435" s="16">
        <v>90.0</v>
      </c>
      <c r="J435" s="16">
        <v>93.0</v>
      </c>
      <c r="K435" s="16">
        <v>89.0</v>
      </c>
      <c r="L435" s="16">
        <v>78.0</v>
      </c>
      <c r="M435" s="16">
        <v>96.0</v>
      </c>
      <c r="N435" s="42">
        <f t="shared" ref="N435:N438" si="53">AVERAGE(I435:M435)</f>
        <v>89.2</v>
      </c>
      <c r="O435" s="16">
        <v>80.0</v>
      </c>
      <c r="P435" s="16">
        <v>85.0</v>
      </c>
      <c r="Q435" s="16">
        <v>95.0</v>
      </c>
      <c r="R435" s="16">
        <v>100.0</v>
      </c>
      <c r="S435" s="16">
        <v>90.0</v>
      </c>
      <c r="T435" s="16">
        <v>80.0</v>
      </c>
      <c r="U435" s="16">
        <v>70.0</v>
      </c>
      <c r="V435" s="16">
        <v>65.0</v>
      </c>
      <c r="W435" s="16" t="s">
        <v>1398</v>
      </c>
      <c r="X435" s="21" t="s">
        <v>3740</v>
      </c>
    </row>
    <row r="436" ht="15.75" customHeight="1">
      <c r="B436" s="16" t="s">
        <v>1056</v>
      </c>
      <c r="C436" s="16" t="s">
        <v>25</v>
      </c>
      <c r="D436" s="16" t="s">
        <v>3741</v>
      </c>
      <c r="E436" s="18">
        <v>43842.0</v>
      </c>
      <c r="F436" s="27" t="s">
        <v>3738</v>
      </c>
      <c r="G436" s="29" t="s">
        <v>3739</v>
      </c>
      <c r="H436" s="19" t="s">
        <v>29</v>
      </c>
      <c r="I436" s="16">
        <v>93.0</v>
      </c>
      <c r="J436" s="16">
        <v>89.0</v>
      </c>
      <c r="K436" s="16">
        <v>87.0</v>
      </c>
      <c r="L436" s="16">
        <v>83.0</v>
      </c>
      <c r="M436" s="16">
        <v>97.0</v>
      </c>
      <c r="N436" s="42">
        <f t="shared" si="53"/>
        <v>89.8</v>
      </c>
      <c r="O436" s="16">
        <v>83.0</v>
      </c>
      <c r="P436" s="16">
        <v>85.0</v>
      </c>
      <c r="Q436" s="16">
        <v>94.0</v>
      </c>
      <c r="R436" s="16">
        <v>98.0</v>
      </c>
      <c r="S436" s="16">
        <v>90.0</v>
      </c>
      <c r="T436" s="16">
        <v>80.0</v>
      </c>
      <c r="U436" s="16">
        <v>70.0</v>
      </c>
      <c r="V436" s="16">
        <v>60.0</v>
      </c>
      <c r="W436" s="29" t="s">
        <v>3742</v>
      </c>
    </row>
    <row r="437" ht="15.75" customHeight="1">
      <c r="B437" s="16" t="s">
        <v>1052</v>
      </c>
      <c r="C437" s="16" t="s">
        <v>25</v>
      </c>
      <c r="D437" s="16" t="s">
        <v>3743</v>
      </c>
      <c r="E437" s="18">
        <v>43837.0</v>
      </c>
      <c r="F437" s="27" t="s">
        <v>3738</v>
      </c>
      <c r="G437" s="29" t="s">
        <v>3739</v>
      </c>
      <c r="H437" s="19" t="s">
        <v>29</v>
      </c>
      <c r="I437" s="16">
        <v>89.0</v>
      </c>
      <c r="J437" s="16">
        <v>90.0</v>
      </c>
      <c r="K437" s="16">
        <v>92.0</v>
      </c>
      <c r="L437" s="16">
        <v>83.0</v>
      </c>
      <c r="M437" s="16">
        <v>95.0</v>
      </c>
      <c r="N437" s="42">
        <f t="shared" si="53"/>
        <v>89.8</v>
      </c>
      <c r="O437" s="16">
        <v>85.0</v>
      </c>
      <c r="P437" s="16">
        <v>84.0</v>
      </c>
      <c r="Q437" s="16">
        <v>94.0</v>
      </c>
      <c r="R437" s="16">
        <v>98.0</v>
      </c>
      <c r="S437" s="16">
        <v>90.0</v>
      </c>
      <c r="T437" s="16">
        <v>80.0</v>
      </c>
      <c r="U437" s="16">
        <v>70.0</v>
      </c>
      <c r="V437" s="16">
        <v>65.0</v>
      </c>
      <c r="W437" s="16" t="s">
        <v>1398</v>
      </c>
      <c r="X437" s="21" t="s">
        <v>3744</v>
      </c>
    </row>
    <row r="438" ht="15.75" customHeight="1">
      <c r="B438" s="16" t="s">
        <v>3049</v>
      </c>
      <c r="C438" s="16" t="s">
        <v>25</v>
      </c>
      <c r="D438" s="16" t="s">
        <v>3745</v>
      </c>
      <c r="E438" s="18">
        <v>43837.0</v>
      </c>
      <c r="F438" s="27" t="s">
        <v>3738</v>
      </c>
      <c r="G438" s="29" t="s">
        <v>3739</v>
      </c>
      <c r="H438" s="19" t="s">
        <v>29</v>
      </c>
      <c r="I438" s="16">
        <v>80.0</v>
      </c>
      <c r="J438" s="16">
        <v>95.0</v>
      </c>
      <c r="K438" s="16">
        <v>98.0</v>
      </c>
      <c r="L438" s="16">
        <v>80.0</v>
      </c>
      <c r="M438" s="16">
        <v>98.0</v>
      </c>
      <c r="N438" s="42">
        <f t="shared" si="53"/>
        <v>90.2</v>
      </c>
      <c r="O438" s="16">
        <v>83.0</v>
      </c>
      <c r="P438" s="16">
        <v>85.0</v>
      </c>
      <c r="Q438" s="16">
        <v>95.0</v>
      </c>
      <c r="R438" s="16">
        <v>100.0</v>
      </c>
      <c r="S438" s="16">
        <v>90.0</v>
      </c>
      <c r="T438" s="16">
        <v>80.0</v>
      </c>
      <c r="U438" s="16">
        <v>70.0</v>
      </c>
      <c r="V438" s="16">
        <v>60.0</v>
      </c>
      <c r="W438" s="16" t="s">
        <v>3746</v>
      </c>
    </row>
    <row r="439" ht="15.75" customHeight="1">
      <c r="A439" s="16"/>
      <c r="B439" s="16"/>
      <c r="C439" s="16"/>
      <c r="D439" s="16"/>
      <c r="E439" s="22"/>
      <c r="F439" s="16"/>
      <c r="G439" s="16"/>
      <c r="H439" s="16"/>
      <c r="I439" s="16"/>
      <c r="J439" s="16"/>
      <c r="K439" s="16"/>
      <c r="L439" s="16"/>
      <c r="M439" s="16"/>
      <c r="N439" s="16"/>
      <c r="O439" s="16"/>
      <c r="P439" s="16"/>
      <c r="Q439" s="16"/>
      <c r="R439" s="16"/>
      <c r="S439" s="16"/>
      <c r="T439" s="16"/>
      <c r="U439" s="16"/>
      <c r="V439" s="16"/>
      <c r="W439" s="16"/>
      <c r="X439" s="16"/>
    </row>
    <row r="440" ht="15.75" customHeight="1">
      <c r="A440" s="46">
        <v>3044.0</v>
      </c>
      <c r="B440" s="43" t="s">
        <v>1073</v>
      </c>
      <c r="C440" s="43" t="s">
        <v>25</v>
      </c>
      <c r="D440" s="43" t="s">
        <v>3747</v>
      </c>
      <c r="E440" s="45">
        <v>45251.0</v>
      </c>
      <c r="F440" s="46" t="s">
        <v>3748</v>
      </c>
      <c r="G440" s="46" t="s">
        <v>3739</v>
      </c>
      <c r="H440" s="47" t="s">
        <v>29</v>
      </c>
      <c r="I440" s="43">
        <v>69.0</v>
      </c>
      <c r="J440" s="43">
        <v>98.0</v>
      </c>
      <c r="K440" s="43">
        <v>79.0</v>
      </c>
      <c r="L440" s="43">
        <v>100.0</v>
      </c>
      <c r="M440" s="43">
        <v>100.0</v>
      </c>
      <c r="N440" s="43">
        <f>AVERAGE(I440:M440)</f>
        <v>89.2</v>
      </c>
      <c r="O440" s="43">
        <v>60.0</v>
      </c>
      <c r="P440" s="43">
        <v>90.0</v>
      </c>
      <c r="Q440" s="43">
        <v>90.0</v>
      </c>
      <c r="R440" s="43">
        <v>70.0</v>
      </c>
      <c r="S440" s="43">
        <v>100.0</v>
      </c>
      <c r="T440" s="43">
        <v>100.0</v>
      </c>
      <c r="U440" s="43">
        <v>70.0</v>
      </c>
      <c r="V440" s="43">
        <v>60.0</v>
      </c>
      <c r="W440" s="43" t="s">
        <v>3749</v>
      </c>
      <c r="X440" s="48" t="s">
        <v>3750</v>
      </c>
    </row>
    <row r="441" ht="15.75" customHeight="1">
      <c r="A441" s="16"/>
      <c r="B441" s="16"/>
      <c r="C441" s="16"/>
      <c r="D441" s="16"/>
      <c r="E441" s="22"/>
      <c r="F441" s="16"/>
      <c r="G441" s="16"/>
      <c r="H441" s="16"/>
      <c r="I441" s="16"/>
      <c r="J441" s="16"/>
      <c r="K441" s="16"/>
      <c r="L441" s="16"/>
      <c r="M441" s="16"/>
      <c r="N441" s="16"/>
      <c r="O441" s="16"/>
      <c r="P441" s="16"/>
      <c r="Q441" s="16"/>
      <c r="R441" s="16"/>
      <c r="S441" s="16"/>
      <c r="T441" s="16"/>
      <c r="U441" s="16"/>
      <c r="V441" s="16"/>
      <c r="W441" s="16"/>
      <c r="X441" s="16"/>
    </row>
    <row r="442" ht="15.75" customHeight="1">
      <c r="A442" s="16">
        <v>2883.0</v>
      </c>
      <c r="B442" s="16"/>
      <c r="C442" s="16" t="s">
        <v>25</v>
      </c>
      <c r="D442" s="27" t="s">
        <v>46</v>
      </c>
      <c r="E442" s="22"/>
      <c r="F442" s="16" t="s">
        <v>3751</v>
      </c>
      <c r="G442" s="16" t="s">
        <v>3752</v>
      </c>
      <c r="H442" s="16" t="s">
        <v>29</v>
      </c>
      <c r="I442" s="16"/>
      <c r="J442" s="16"/>
      <c r="K442" s="16"/>
      <c r="L442" s="16"/>
      <c r="M442" s="16"/>
      <c r="N442" s="16"/>
      <c r="O442" s="16"/>
      <c r="P442" s="16"/>
      <c r="Q442" s="16"/>
      <c r="R442" s="16"/>
      <c r="S442" s="16"/>
      <c r="T442" s="16"/>
      <c r="U442" s="16"/>
      <c r="V442" s="16"/>
      <c r="W442" s="16"/>
      <c r="X442" s="16"/>
    </row>
    <row r="443" ht="15.75" customHeight="1">
      <c r="A443" s="16"/>
      <c r="B443" s="16"/>
      <c r="C443" s="16"/>
      <c r="D443" s="16"/>
      <c r="E443" s="22"/>
      <c r="F443" s="16"/>
      <c r="G443" s="16"/>
      <c r="H443" s="16"/>
      <c r="I443" s="16"/>
      <c r="J443" s="16"/>
      <c r="K443" s="16"/>
      <c r="L443" s="16"/>
      <c r="M443" s="16"/>
      <c r="N443" s="16"/>
      <c r="O443" s="16"/>
      <c r="P443" s="16"/>
      <c r="Q443" s="16"/>
      <c r="R443" s="16"/>
      <c r="S443" s="16"/>
      <c r="T443" s="16"/>
      <c r="U443" s="16"/>
      <c r="V443" s="16"/>
      <c r="W443" s="16"/>
      <c r="X443" s="16"/>
    </row>
    <row r="444" ht="15.75" customHeight="1">
      <c r="A444" s="16">
        <v>81.0</v>
      </c>
      <c r="B444" s="16" t="s">
        <v>540</v>
      </c>
      <c r="C444" s="16" t="s">
        <v>25</v>
      </c>
      <c r="D444" s="16" t="s">
        <v>3753</v>
      </c>
      <c r="E444" s="18">
        <v>44426.0</v>
      </c>
      <c r="F444" s="27" t="s">
        <v>3754</v>
      </c>
      <c r="G444" s="16" t="s">
        <v>3752</v>
      </c>
      <c r="H444" s="15" t="s">
        <v>29</v>
      </c>
      <c r="I444" s="16">
        <v>70.0</v>
      </c>
      <c r="J444" s="16">
        <v>70.0</v>
      </c>
      <c r="K444" s="16">
        <v>70.0</v>
      </c>
      <c r="L444" s="16">
        <v>60.0</v>
      </c>
      <c r="M444" s="16">
        <v>50.0</v>
      </c>
      <c r="N444" s="16">
        <f t="shared" ref="N444:N449" si="54">AVERAGE(I444:M444)</f>
        <v>64</v>
      </c>
      <c r="O444" s="16">
        <v>90.0</v>
      </c>
      <c r="P444" s="16">
        <v>90.0</v>
      </c>
      <c r="Q444" s="16">
        <v>90.0</v>
      </c>
      <c r="R444" s="16">
        <v>80.0</v>
      </c>
      <c r="S444" s="16">
        <v>100.0</v>
      </c>
      <c r="T444" s="16">
        <v>80.0</v>
      </c>
      <c r="U444" s="16">
        <v>50.0</v>
      </c>
      <c r="V444" s="16">
        <v>50.0</v>
      </c>
      <c r="W444" s="16" t="s">
        <v>3755</v>
      </c>
      <c r="X444" s="26" t="s">
        <v>3756</v>
      </c>
    </row>
    <row r="445" ht="15.75" customHeight="1">
      <c r="B445" s="16" t="s">
        <v>392</v>
      </c>
      <c r="C445" s="16" t="s">
        <v>25</v>
      </c>
      <c r="D445" s="16" t="s">
        <v>3757</v>
      </c>
      <c r="E445" s="18">
        <v>44426.0</v>
      </c>
      <c r="F445" s="27" t="s">
        <v>3754</v>
      </c>
      <c r="G445" s="16" t="s">
        <v>3752</v>
      </c>
      <c r="H445" s="15" t="s">
        <v>29</v>
      </c>
      <c r="I445" s="16">
        <v>60.0</v>
      </c>
      <c r="J445" s="16">
        <v>60.0</v>
      </c>
      <c r="K445" s="16">
        <v>60.0</v>
      </c>
      <c r="L445" s="16">
        <v>60.0</v>
      </c>
      <c r="M445" s="16">
        <v>50.0</v>
      </c>
      <c r="N445" s="16">
        <f t="shared" si="54"/>
        <v>58</v>
      </c>
      <c r="O445" s="16">
        <v>70.0</v>
      </c>
      <c r="P445" s="16">
        <v>70.0</v>
      </c>
      <c r="Q445" s="16">
        <v>70.0</v>
      </c>
      <c r="R445" s="16">
        <v>70.0</v>
      </c>
      <c r="S445" s="16">
        <v>100.0</v>
      </c>
      <c r="T445" s="16">
        <v>80.0</v>
      </c>
      <c r="U445" s="16">
        <v>50.0</v>
      </c>
      <c r="V445" s="16">
        <v>50.0</v>
      </c>
    </row>
    <row r="446" ht="15.75" customHeight="1">
      <c r="B446" s="16" t="s">
        <v>297</v>
      </c>
      <c r="C446" s="16" t="s">
        <v>25</v>
      </c>
      <c r="D446" s="16" t="s">
        <v>3758</v>
      </c>
      <c r="E446" s="18">
        <v>44426.0</v>
      </c>
      <c r="F446" s="27" t="s">
        <v>3754</v>
      </c>
      <c r="G446" s="16" t="s">
        <v>3752</v>
      </c>
      <c r="H446" s="15" t="s">
        <v>29</v>
      </c>
      <c r="I446" s="16">
        <v>60.0</v>
      </c>
      <c r="J446" s="16">
        <v>60.0</v>
      </c>
      <c r="K446" s="16">
        <v>60.0</v>
      </c>
      <c r="L446" s="16">
        <v>60.0</v>
      </c>
      <c r="M446" s="16">
        <v>50.0</v>
      </c>
      <c r="N446" s="16">
        <f t="shared" si="54"/>
        <v>58</v>
      </c>
      <c r="O446" s="16">
        <v>50.0</v>
      </c>
      <c r="P446" s="16">
        <v>70.0</v>
      </c>
      <c r="Q446" s="16">
        <v>70.0</v>
      </c>
      <c r="R446" s="16">
        <v>70.0</v>
      </c>
      <c r="S446" s="16">
        <v>100.0</v>
      </c>
      <c r="T446" s="16">
        <v>80.0</v>
      </c>
      <c r="U446" s="16">
        <v>50.0</v>
      </c>
      <c r="V446" s="16">
        <v>50.0</v>
      </c>
    </row>
    <row r="447" ht="15.75" customHeight="1">
      <c r="B447" s="16" t="s">
        <v>659</v>
      </c>
      <c r="C447" s="16" t="s">
        <v>25</v>
      </c>
      <c r="D447" s="16" t="s">
        <v>3759</v>
      </c>
      <c r="E447" s="18">
        <v>44426.0</v>
      </c>
      <c r="F447" s="27" t="s">
        <v>3754</v>
      </c>
      <c r="G447" s="16" t="s">
        <v>3752</v>
      </c>
      <c r="H447" s="15" t="s">
        <v>29</v>
      </c>
      <c r="I447" s="16">
        <v>40.0</v>
      </c>
      <c r="J447" s="16">
        <v>40.0</v>
      </c>
      <c r="K447" s="16">
        <v>50.0</v>
      </c>
      <c r="L447" s="16">
        <v>40.0</v>
      </c>
      <c r="M447" s="16">
        <v>40.0</v>
      </c>
      <c r="N447" s="16">
        <f t="shared" si="54"/>
        <v>42</v>
      </c>
      <c r="O447" s="16">
        <v>70.0</v>
      </c>
      <c r="P447" s="16">
        <v>70.0</v>
      </c>
      <c r="Q447" s="16">
        <v>70.0</v>
      </c>
      <c r="R447" s="16">
        <v>70.0</v>
      </c>
      <c r="S447" s="16">
        <v>100.0</v>
      </c>
      <c r="T447" s="16">
        <v>80.0</v>
      </c>
      <c r="U447" s="16">
        <v>50.0</v>
      </c>
      <c r="V447" s="16">
        <v>50.0</v>
      </c>
    </row>
    <row r="448" ht="15.75" customHeight="1">
      <c r="B448" s="16" t="s">
        <v>290</v>
      </c>
      <c r="C448" s="16" t="s">
        <v>25</v>
      </c>
      <c r="D448" s="16" t="s">
        <v>3760</v>
      </c>
      <c r="E448" s="18">
        <v>44426.0</v>
      </c>
      <c r="F448" s="27" t="s">
        <v>3754</v>
      </c>
      <c r="G448" s="16" t="s">
        <v>3752</v>
      </c>
      <c r="H448" s="15" t="s">
        <v>29</v>
      </c>
      <c r="I448" s="16">
        <v>60.0</v>
      </c>
      <c r="J448" s="16">
        <v>60.0</v>
      </c>
      <c r="K448" s="16">
        <v>60.0</v>
      </c>
      <c r="L448" s="16">
        <v>60.0</v>
      </c>
      <c r="M448" s="16">
        <v>50.0</v>
      </c>
      <c r="N448" s="16">
        <f t="shared" si="54"/>
        <v>58</v>
      </c>
      <c r="O448" s="16">
        <v>70.0</v>
      </c>
      <c r="P448" s="16">
        <v>70.0</v>
      </c>
      <c r="Q448" s="16">
        <v>70.0</v>
      </c>
      <c r="R448" s="16">
        <v>70.0</v>
      </c>
      <c r="S448" s="16">
        <v>100.0</v>
      </c>
      <c r="T448" s="16">
        <v>80.0</v>
      </c>
      <c r="U448" s="16">
        <v>50.0</v>
      </c>
      <c r="V448" s="16">
        <v>50.0</v>
      </c>
    </row>
    <row r="449" ht="15.75" customHeight="1">
      <c r="B449" s="16" t="s">
        <v>159</v>
      </c>
      <c r="C449" s="16" t="s">
        <v>25</v>
      </c>
      <c r="D449" s="16" t="s">
        <v>3761</v>
      </c>
      <c r="E449" s="18">
        <v>44426.0</v>
      </c>
      <c r="F449" s="27" t="s">
        <v>3754</v>
      </c>
      <c r="G449" s="16" t="s">
        <v>3752</v>
      </c>
      <c r="H449" s="15" t="s">
        <v>29</v>
      </c>
      <c r="I449" s="16">
        <v>60.0</v>
      </c>
      <c r="J449" s="16">
        <v>60.0</v>
      </c>
      <c r="K449" s="16">
        <v>60.0</v>
      </c>
      <c r="L449" s="16">
        <v>60.0</v>
      </c>
      <c r="M449" s="16">
        <v>50.0</v>
      </c>
      <c r="N449" s="16">
        <f t="shared" si="54"/>
        <v>58</v>
      </c>
      <c r="O449" s="16">
        <v>70.0</v>
      </c>
      <c r="P449" s="16">
        <v>70.0</v>
      </c>
      <c r="Q449" s="16">
        <v>70.0</v>
      </c>
      <c r="R449" s="16">
        <v>70.0</v>
      </c>
      <c r="S449" s="16">
        <v>100.0</v>
      </c>
      <c r="T449" s="16">
        <v>80.0</v>
      </c>
      <c r="U449" s="16">
        <v>50.0</v>
      </c>
      <c r="V449" s="16">
        <v>50.0</v>
      </c>
    </row>
    <row r="450" ht="15.75" customHeight="1">
      <c r="A450" s="16"/>
      <c r="B450" s="16"/>
      <c r="C450" s="16"/>
      <c r="D450" s="16"/>
      <c r="E450" s="22"/>
      <c r="F450" s="16"/>
      <c r="G450" s="16"/>
      <c r="H450" s="16"/>
      <c r="I450" s="16"/>
      <c r="J450" s="16"/>
      <c r="K450" s="16"/>
      <c r="L450" s="16"/>
      <c r="M450" s="16"/>
      <c r="N450" s="16"/>
      <c r="O450" s="16"/>
      <c r="P450" s="16"/>
      <c r="Q450" s="16"/>
      <c r="R450" s="16"/>
      <c r="S450" s="16"/>
      <c r="T450" s="16"/>
      <c r="U450" s="16"/>
      <c r="V450" s="16"/>
      <c r="W450" s="16"/>
      <c r="X450" s="16"/>
    </row>
    <row r="451" ht="15.75" customHeight="1">
      <c r="A451" s="16">
        <v>230.0</v>
      </c>
      <c r="B451" s="16" t="s">
        <v>49</v>
      </c>
      <c r="C451" s="19" t="s">
        <v>25</v>
      </c>
      <c r="D451" s="16" t="s">
        <v>3762</v>
      </c>
      <c r="E451" s="18">
        <v>44936.0</v>
      </c>
      <c r="F451" s="27" t="s">
        <v>3763</v>
      </c>
      <c r="G451" s="16" t="s">
        <v>3752</v>
      </c>
      <c r="H451" s="19" t="s">
        <v>29</v>
      </c>
      <c r="I451" s="16">
        <v>90.0</v>
      </c>
      <c r="J451" s="16">
        <v>84.0</v>
      </c>
      <c r="K451" s="16">
        <v>80.0</v>
      </c>
      <c r="L451" s="16">
        <v>85.0</v>
      </c>
      <c r="M451" s="16">
        <v>91.0</v>
      </c>
      <c r="N451" s="42">
        <f t="shared" ref="N451:N452" si="55">AVERAGE(I451:M451)</f>
        <v>86</v>
      </c>
      <c r="O451" s="16">
        <v>90.0</v>
      </c>
      <c r="P451" s="16">
        <v>95.0</v>
      </c>
      <c r="Q451" s="16">
        <v>97.0</v>
      </c>
      <c r="R451" s="16">
        <v>100.0</v>
      </c>
      <c r="S451" s="16">
        <v>97.0</v>
      </c>
      <c r="T451" s="16">
        <v>92.0</v>
      </c>
      <c r="U451" s="16">
        <v>87.0</v>
      </c>
      <c r="V451" s="16">
        <v>75.0</v>
      </c>
      <c r="W451" s="16" t="s">
        <v>3764</v>
      </c>
      <c r="X451" s="111" t="s">
        <v>3765</v>
      </c>
    </row>
    <row r="452" ht="15.75" customHeight="1">
      <c r="B452" s="16" t="s">
        <v>1297</v>
      </c>
      <c r="C452" s="19" t="s">
        <v>25</v>
      </c>
      <c r="D452" s="16" t="s">
        <v>3766</v>
      </c>
      <c r="E452" s="18">
        <v>44936.0</v>
      </c>
      <c r="F452" s="27" t="s">
        <v>3763</v>
      </c>
      <c r="G452" s="16" t="s">
        <v>3752</v>
      </c>
      <c r="H452" s="19" t="s">
        <v>29</v>
      </c>
      <c r="I452" s="16">
        <v>89.0</v>
      </c>
      <c r="J452" s="16">
        <v>80.0</v>
      </c>
      <c r="K452" s="16">
        <v>79.0</v>
      </c>
      <c r="L452" s="16">
        <v>86.0</v>
      </c>
      <c r="M452" s="16">
        <v>90.0</v>
      </c>
      <c r="N452" s="42">
        <f t="shared" si="55"/>
        <v>84.8</v>
      </c>
      <c r="O452" s="16">
        <v>91.0</v>
      </c>
      <c r="P452" s="16">
        <v>96.0</v>
      </c>
      <c r="Q452" s="16">
        <v>98.0</v>
      </c>
      <c r="R452" s="16">
        <v>100.0</v>
      </c>
      <c r="S452" s="16">
        <v>95.0</v>
      </c>
      <c r="T452" s="16">
        <v>89.0</v>
      </c>
      <c r="U452" s="16">
        <v>86.0</v>
      </c>
      <c r="V452" s="16">
        <v>76.0</v>
      </c>
      <c r="W452" s="16" t="s">
        <v>3764</v>
      </c>
    </row>
    <row r="453" ht="15.75" customHeight="1">
      <c r="A453" s="16"/>
      <c r="B453" s="16"/>
      <c r="C453" s="16"/>
      <c r="D453" s="16"/>
      <c r="E453" s="22"/>
      <c r="F453" s="16"/>
      <c r="G453" s="16"/>
      <c r="H453" s="16"/>
      <c r="I453" s="16"/>
      <c r="J453" s="16"/>
      <c r="K453" s="16"/>
      <c r="L453" s="16"/>
      <c r="M453" s="16"/>
      <c r="N453" s="16"/>
      <c r="O453" s="16"/>
      <c r="P453" s="16"/>
      <c r="Q453" s="16"/>
      <c r="R453" s="16"/>
      <c r="S453" s="16"/>
      <c r="T453" s="16"/>
      <c r="U453" s="16"/>
      <c r="V453" s="16"/>
      <c r="W453" s="16"/>
      <c r="X453" s="16"/>
    </row>
    <row r="454" ht="15.75" customHeight="1">
      <c r="A454" s="16">
        <v>1135.0</v>
      </c>
      <c r="B454" s="16"/>
      <c r="C454" s="16" t="s">
        <v>25</v>
      </c>
      <c r="D454" s="16" t="s">
        <v>46</v>
      </c>
      <c r="E454" s="22"/>
      <c r="F454" s="16" t="s">
        <v>3767</v>
      </c>
      <c r="G454" s="16" t="s">
        <v>3768</v>
      </c>
      <c r="H454" s="15" t="s">
        <v>29</v>
      </c>
      <c r="I454" s="16"/>
      <c r="J454" s="16"/>
      <c r="K454" s="16"/>
      <c r="L454" s="16"/>
      <c r="M454" s="16"/>
      <c r="N454" s="16"/>
      <c r="O454" s="16"/>
      <c r="P454" s="16"/>
      <c r="Q454" s="16"/>
      <c r="R454" s="16"/>
      <c r="S454" s="16"/>
      <c r="T454" s="16"/>
      <c r="U454" s="16"/>
      <c r="V454" s="16"/>
      <c r="W454" s="16"/>
      <c r="X454" s="16"/>
    </row>
    <row r="455" ht="15.75" customHeight="1">
      <c r="A455" s="16"/>
      <c r="B455" s="16"/>
      <c r="C455" s="16"/>
      <c r="D455" s="16"/>
      <c r="E455" s="22"/>
      <c r="F455" s="16"/>
      <c r="G455" s="16"/>
      <c r="H455" s="16"/>
      <c r="I455" s="16"/>
      <c r="J455" s="16"/>
      <c r="K455" s="16"/>
      <c r="L455" s="16"/>
      <c r="M455" s="16"/>
      <c r="N455" s="16"/>
      <c r="O455" s="16"/>
      <c r="P455" s="16"/>
      <c r="Q455" s="16"/>
      <c r="R455" s="16"/>
      <c r="S455" s="16"/>
      <c r="T455" s="16"/>
      <c r="U455" s="16"/>
      <c r="V455" s="16"/>
      <c r="W455" s="16"/>
      <c r="X455" s="16"/>
    </row>
    <row r="456" ht="15.75" customHeight="1">
      <c r="A456" s="16">
        <v>139.0</v>
      </c>
      <c r="B456" s="16" t="s">
        <v>779</v>
      </c>
      <c r="C456" s="16" t="s">
        <v>25</v>
      </c>
      <c r="D456" s="16" t="s">
        <v>3769</v>
      </c>
      <c r="E456" s="22">
        <v>44774.0</v>
      </c>
      <c r="F456" s="16" t="s">
        <v>3770</v>
      </c>
      <c r="G456" s="27" t="s">
        <v>3771</v>
      </c>
      <c r="H456" s="15" t="s">
        <v>29</v>
      </c>
      <c r="I456" s="16">
        <v>90.0</v>
      </c>
      <c r="J456" s="16">
        <v>90.0</v>
      </c>
      <c r="K456" s="16">
        <v>85.0</v>
      </c>
      <c r="L456" s="16">
        <v>90.0</v>
      </c>
      <c r="M456" s="16">
        <v>90.0</v>
      </c>
      <c r="N456" s="16">
        <v>90.0</v>
      </c>
      <c r="O456" s="16">
        <v>90.0</v>
      </c>
      <c r="P456" s="16">
        <v>90.0</v>
      </c>
      <c r="Q456" s="16">
        <v>85.0</v>
      </c>
      <c r="R456" s="16">
        <v>80.0</v>
      </c>
      <c r="S456" s="16">
        <v>90.0</v>
      </c>
      <c r="T456" s="16">
        <v>90.0</v>
      </c>
      <c r="U456" s="16">
        <v>80.0</v>
      </c>
      <c r="V456" s="16">
        <v>70.0</v>
      </c>
      <c r="W456" s="16" t="s">
        <v>3772</v>
      </c>
      <c r="X456" s="26" t="s">
        <v>3773</v>
      </c>
    </row>
    <row r="457" ht="15.75" customHeight="1">
      <c r="A457" s="16"/>
      <c r="B457" s="16"/>
      <c r="C457" s="16"/>
      <c r="D457" s="16"/>
      <c r="E457" s="22"/>
      <c r="F457" s="16"/>
      <c r="G457" s="16"/>
      <c r="H457" s="16"/>
      <c r="I457" s="16"/>
      <c r="J457" s="16"/>
      <c r="K457" s="16"/>
      <c r="L457" s="16"/>
      <c r="M457" s="16"/>
      <c r="N457" s="16"/>
      <c r="O457" s="16"/>
      <c r="P457" s="16"/>
      <c r="Q457" s="16"/>
      <c r="R457" s="16"/>
      <c r="S457" s="16"/>
      <c r="T457" s="16"/>
      <c r="U457" s="16"/>
      <c r="V457" s="16"/>
      <c r="W457" s="16"/>
      <c r="X457" s="16"/>
    </row>
    <row r="458" ht="15.75" customHeight="1">
      <c r="A458" s="16">
        <v>2767.0</v>
      </c>
      <c r="B458" s="16" t="s">
        <v>424</v>
      </c>
      <c r="C458" s="16" t="s">
        <v>25</v>
      </c>
      <c r="D458" s="16" t="s">
        <v>3774</v>
      </c>
      <c r="E458" s="22">
        <v>45137.0</v>
      </c>
      <c r="F458" s="16" t="s">
        <v>3775</v>
      </c>
      <c r="G458" s="27" t="s">
        <v>3776</v>
      </c>
      <c r="H458" s="16" t="s">
        <v>29</v>
      </c>
      <c r="I458" s="16">
        <v>85.0</v>
      </c>
      <c r="J458" s="16">
        <v>85.0</v>
      </c>
      <c r="K458" s="16">
        <v>80.0</v>
      </c>
      <c r="L458" s="16">
        <v>75.0</v>
      </c>
      <c r="M458" s="16">
        <v>73.0</v>
      </c>
      <c r="N458" s="16">
        <f t="shared" ref="N458:N464" si="56">AVERAGE(I458:M458)</f>
        <v>79.6</v>
      </c>
      <c r="O458" s="16">
        <v>65.0</v>
      </c>
      <c r="P458" s="16">
        <v>70.0</v>
      </c>
      <c r="Q458" s="16">
        <v>93.0</v>
      </c>
      <c r="R458" s="16">
        <v>100.0</v>
      </c>
      <c r="S458" s="20">
        <v>100.0</v>
      </c>
      <c r="T458" s="20">
        <v>90.0</v>
      </c>
      <c r="U458" s="20">
        <v>97.0</v>
      </c>
      <c r="V458" s="20">
        <v>85.0</v>
      </c>
      <c r="W458" s="16" t="s">
        <v>3777</v>
      </c>
      <c r="X458" s="131" t="s">
        <v>3778</v>
      </c>
    </row>
    <row r="459" ht="15.75" customHeight="1">
      <c r="B459" s="16" t="s">
        <v>2030</v>
      </c>
      <c r="C459" s="16" t="s">
        <v>25</v>
      </c>
      <c r="D459" s="16" t="s">
        <v>3779</v>
      </c>
      <c r="E459" s="22">
        <v>45137.0</v>
      </c>
      <c r="F459" s="16" t="s">
        <v>3775</v>
      </c>
      <c r="G459" s="27" t="s">
        <v>3776</v>
      </c>
      <c r="H459" s="16" t="s">
        <v>29</v>
      </c>
      <c r="I459" s="16">
        <v>85.0</v>
      </c>
      <c r="J459" s="16">
        <v>85.0</v>
      </c>
      <c r="K459" s="16">
        <v>80.0</v>
      </c>
      <c r="L459" s="16">
        <v>75.0</v>
      </c>
      <c r="M459" s="16">
        <v>73.0</v>
      </c>
      <c r="N459" s="16">
        <f t="shared" si="56"/>
        <v>79.6</v>
      </c>
      <c r="O459" s="16">
        <v>65.0</v>
      </c>
      <c r="P459" s="16">
        <v>70.0</v>
      </c>
      <c r="Q459" s="16">
        <v>93.0</v>
      </c>
      <c r="R459" s="16">
        <v>100.0</v>
      </c>
      <c r="S459" s="20">
        <v>100.0</v>
      </c>
      <c r="T459" s="20">
        <v>90.0</v>
      </c>
      <c r="U459" s="20">
        <v>97.0</v>
      </c>
      <c r="V459" s="20">
        <v>85.0</v>
      </c>
    </row>
    <row r="460" ht="15.75" customHeight="1">
      <c r="B460" s="16" t="s">
        <v>123</v>
      </c>
      <c r="C460" s="16" t="s">
        <v>25</v>
      </c>
      <c r="D460" s="16" t="s">
        <v>3780</v>
      </c>
      <c r="E460" s="22">
        <v>45137.0</v>
      </c>
      <c r="F460" s="16" t="s">
        <v>3775</v>
      </c>
      <c r="G460" s="27" t="s">
        <v>3776</v>
      </c>
      <c r="H460" s="16" t="s">
        <v>29</v>
      </c>
      <c r="I460" s="16">
        <v>85.0</v>
      </c>
      <c r="J460" s="16">
        <v>85.0</v>
      </c>
      <c r="K460" s="16">
        <v>80.0</v>
      </c>
      <c r="L460" s="16">
        <v>75.0</v>
      </c>
      <c r="M460" s="16">
        <v>73.0</v>
      </c>
      <c r="N460" s="16">
        <f t="shared" si="56"/>
        <v>79.6</v>
      </c>
      <c r="O460" s="16">
        <v>65.0</v>
      </c>
      <c r="P460" s="16">
        <v>70.0</v>
      </c>
      <c r="Q460" s="16">
        <v>93.0</v>
      </c>
      <c r="R460" s="16">
        <v>100.0</v>
      </c>
      <c r="S460" s="20">
        <v>100.0</v>
      </c>
      <c r="T460" s="20">
        <v>90.0</v>
      </c>
      <c r="U460" s="20">
        <v>97.0</v>
      </c>
      <c r="V460" s="20">
        <v>85.0</v>
      </c>
    </row>
    <row r="461" ht="15.75" customHeight="1">
      <c r="B461" s="16" t="s">
        <v>240</v>
      </c>
      <c r="C461" s="16" t="s">
        <v>25</v>
      </c>
      <c r="D461" s="16" t="s">
        <v>3781</v>
      </c>
      <c r="E461" s="22">
        <v>45138.0</v>
      </c>
      <c r="F461" s="16" t="s">
        <v>3775</v>
      </c>
      <c r="G461" s="27" t="s">
        <v>3776</v>
      </c>
      <c r="H461" s="16" t="s">
        <v>29</v>
      </c>
      <c r="I461" s="16">
        <v>85.0</v>
      </c>
      <c r="J461" s="16">
        <v>85.0</v>
      </c>
      <c r="K461" s="16">
        <v>80.0</v>
      </c>
      <c r="L461" s="16">
        <v>75.0</v>
      </c>
      <c r="M461" s="16">
        <v>73.0</v>
      </c>
      <c r="N461" s="16">
        <f t="shared" si="56"/>
        <v>79.6</v>
      </c>
      <c r="O461" s="16">
        <v>65.0</v>
      </c>
      <c r="P461" s="16">
        <v>70.0</v>
      </c>
      <c r="Q461" s="16">
        <v>93.0</v>
      </c>
      <c r="R461" s="16">
        <v>100.0</v>
      </c>
      <c r="S461" s="20">
        <v>100.0</v>
      </c>
      <c r="T461" s="20">
        <v>90.0</v>
      </c>
      <c r="U461" s="20">
        <v>97.0</v>
      </c>
      <c r="V461" s="20">
        <v>85.0</v>
      </c>
    </row>
    <row r="462" ht="15.75" customHeight="1">
      <c r="B462" s="16" t="s">
        <v>68</v>
      </c>
      <c r="C462" s="16" t="s">
        <v>25</v>
      </c>
      <c r="D462" s="16" t="s">
        <v>3782</v>
      </c>
      <c r="E462" s="22">
        <v>45138.0</v>
      </c>
      <c r="F462" s="16" t="s">
        <v>3775</v>
      </c>
      <c r="G462" s="27" t="s">
        <v>3776</v>
      </c>
      <c r="H462" s="16" t="s">
        <v>29</v>
      </c>
      <c r="I462" s="16">
        <v>85.0</v>
      </c>
      <c r="J462" s="16">
        <v>85.0</v>
      </c>
      <c r="K462" s="16">
        <v>80.0</v>
      </c>
      <c r="L462" s="16">
        <v>75.0</v>
      </c>
      <c r="M462" s="16">
        <v>73.0</v>
      </c>
      <c r="N462" s="16">
        <f t="shared" si="56"/>
        <v>79.6</v>
      </c>
      <c r="O462" s="16">
        <v>65.0</v>
      </c>
      <c r="P462" s="16">
        <v>70.0</v>
      </c>
      <c r="Q462" s="16">
        <v>93.0</v>
      </c>
      <c r="R462" s="16">
        <v>100.0</v>
      </c>
      <c r="S462" s="20">
        <v>100.0</v>
      </c>
      <c r="T462" s="20">
        <v>90.0</v>
      </c>
      <c r="U462" s="20">
        <v>97.0</v>
      </c>
      <c r="V462" s="20">
        <v>85.0</v>
      </c>
    </row>
    <row r="463" ht="15.75" customHeight="1">
      <c r="B463" s="16" t="s">
        <v>245</v>
      </c>
      <c r="C463" s="16" t="s">
        <v>25</v>
      </c>
      <c r="D463" s="16" t="s">
        <v>3783</v>
      </c>
      <c r="E463" s="22">
        <v>45139.0</v>
      </c>
      <c r="F463" s="16" t="s">
        <v>3775</v>
      </c>
      <c r="G463" s="27" t="s">
        <v>3776</v>
      </c>
      <c r="H463" s="16" t="s">
        <v>29</v>
      </c>
      <c r="I463" s="16">
        <v>85.0</v>
      </c>
      <c r="J463" s="16">
        <v>85.0</v>
      </c>
      <c r="K463" s="16">
        <v>80.0</v>
      </c>
      <c r="L463" s="16">
        <v>75.0</v>
      </c>
      <c r="M463" s="16">
        <v>73.0</v>
      </c>
      <c r="N463" s="16">
        <f t="shared" si="56"/>
        <v>79.6</v>
      </c>
      <c r="O463" s="16">
        <v>65.0</v>
      </c>
      <c r="P463" s="16">
        <v>70.0</v>
      </c>
      <c r="Q463" s="16">
        <v>93.0</v>
      </c>
      <c r="R463" s="16">
        <v>100.0</v>
      </c>
      <c r="S463" s="20">
        <v>100.0</v>
      </c>
      <c r="T463" s="20">
        <v>90.0</v>
      </c>
      <c r="U463" s="20">
        <v>97.0</v>
      </c>
      <c r="V463" s="20">
        <v>85.0</v>
      </c>
    </row>
    <row r="464" ht="15.75" customHeight="1">
      <c r="B464" s="16" t="s">
        <v>686</v>
      </c>
      <c r="C464" s="16" t="s">
        <v>25</v>
      </c>
      <c r="D464" s="16" t="s">
        <v>3784</v>
      </c>
      <c r="E464" s="22">
        <v>45139.0</v>
      </c>
      <c r="F464" s="16" t="s">
        <v>3775</v>
      </c>
      <c r="G464" s="27" t="s">
        <v>3776</v>
      </c>
      <c r="H464" s="16" t="s">
        <v>29</v>
      </c>
      <c r="I464" s="16">
        <v>85.0</v>
      </c>
      <c r="J464" s="16">
        <v>85.0</v>
      </c>
      <c r="K464" s="16">
        <v>80.0</v>
      </c>
      <c r="L464" s="16">
        <v>75.0</v>
      </c>
      <c r="M464" s="16">
        <v>73.0</v>
      </c>
      <c r="N464" s="16">
        <f t="shared" si="56"/>
        <v>79.6</v>
      </c>
      <c r="O464" s="16">
        <v>65.0</v>
      </c>
      <c r="P464" s="16">
        <v>70.0</v>
      </c>
      <c r="Q464" s="16">
        <v>93.0</v>
      </c>
      <c r="R464" s="16">
        <v>100.0</v>
      </c>
      <c r="S464" s="20">
        <v>100.0</v>
      </c>
      <c r="T464" s="20">
        <v>90.0</v>
      </c>
      <c r="U464" s="20">
        <v>97.0</v>
      </c>
      <c r="V464" s="20">
        <v>85.0</v>
      </c>
    </row>
    <row r="465" ht="15.75" customHeight="1">
      <c r="A465" s="16"/>
      <c r="B465" s="16"/>
      <c r="C465" s="16"/>
      <c r="D465" s="16"/>
      <c r="E465" s="22"/>
      <c r="F465" s="16"/>
      <c r="G465" s="16"/>
      <c r="H465" s="16"/>
      <c r="I465" s="16"/>
      <c r="J465" s="16"/>
      <c r="K465" s="16"/>
      <c r="L465" s="16"/>
      <c r="M465" s="16"/>
      <c r="N465" s="16"/>
      <c r="O465" s="16"/>
      <c r="P465" s="16"/>
      <c r="Q465" s="16"/>
      <c r="R465" s="16"/>
      <c r="S465" s="16"/>
      <c r="T465" s="16"/>
      <c r="U465" s="16"/>
      <c r="V465" s="16"/>
      <c r="W465" s="16"/>
      <c r="X465" s="16"/>
    </row>
    <row r="466" ht="15.75" customHeight="1">
      <c r="A466" s="46">
        <v>727.0</v>
      </c>
      <c r="B466" s="43" t="s">
        <v>1906</v>
      </c>
      <c r="C466" s="53" t="s">
        <v>25</v>
      </c>
      <c r="D466" s="46" t="s">
        <v>3785</v>
      </c>
      <c r="E466" s="54">
        <v>42522.0</v>
      </c>
      <c r="F466" s="46" t="s">
        <v>3786</v>
      </c>
      <c r="G466" s="43" t="s">
        <v>3787</v>
      </c>
      <c r="H466" s="53" t="s">
        <v>29</v>
      </c>
      <c r="I466" s="43">
        <v>55.0</v>
      </c>
      <c r="J466" s="43">
        <v>65.0</v>
      </c>
      <c r="K466" s="43">
        <v>60.0</v>
      </c>
      <c r="L466" s="43">
        <v>75.0</v>
      </c>
      <c r="M466" s="43">
        <v>65.0</v>
      </c>
      <c r="N466" s="52">
        <f t="shared" ref="N466:N471" si="57">AVERAGE(I466:M466)</f>
        <v>64</v>
      </c>
      <c r="O466" s="43">
        <v>75.0</v>
      </c>
      <c r="P466" s="43">
        <v>80.0</v>
      </c>
      <c r="Q466" s="43">
        <v>93.0</v>
      </c>
      <c r="R466" s="43">
        <v>95.0</v>
      </c>
      <c r="S466" s="43">
        <v>95.0</v>
      </c>
      <c r="T466" s="43">
        <v>85.0</v>
      </c>
      <c r="U466" s="43">
        <v>75.0</v>
      </c>
      <c r="V466" s="43">
        <v>70.0</v>
      </c>
      <c r="W466" s="43" t="s">
        <v>588</v>
      </c>
      <c r="X466" s="48" t="s">
        <v>3788</v>
      </c>
    </row>
    <row r="467" ht="15.75" customHeight="1">
      <c r="B467" s="43" t="s">
        <v>1115</v>
      </c>
      <c r="C467" s="53" t="s">
        <v>25</v>
      </c>
      <c r="D467" s="43" t="s">
        <v>3789</v>
      </c>
      <c r="E467" s="54">
        <v>42522.0</v>
      </c>
      <c r="F467" s="43" t="s">
        <v>3786</v>
      </c>
      <c r="G467" s="43" t="s">
        <v>3787</v>
      </c>
      <c r="H467" s="53" t="s">
        <v>29</v>
      </c>
      <c r="I467" s="43">
        <v>65.0</v>
      </c>
      <c r="J467" s="43">
        <v>30.0</v>
      </c>
      <c r="K467" s="43">
        <v>30.0</v>
      </c>
      <c r="L467" s="43">
        <v>60.0</v>
      </c>
      <c r="M467" s="43">
        <v>30.0</v>
      </c>
      <c r="N467" s="52">
        <f t="shared" si="57"/>
        <v>43</v>
      </c>
      <c r="O467" s="43">
        <v>74.0</v>
      </c>
      <c r="P467" s="43">
        <v>81.0</v>
      </c>
      <c r="Q467" s="43">
        <v>94.0</v>
      </c>
      <c r="R467" s="43">
        <v>95.0</v>
      </c>
      <c r="S467" s="43">
        <v>99.0</v>
      </c>
      <c r="T467" s="43">
        <v>89.0</v>
      </c>
      <c r="U467" s="43">
        <v>81.0</v>
      </c>
      <c r="V467" s="43">
        <v>70.0</v>
      </c>
      <c r="W467" s="43" t="s">
        <v>340</v>
      </c>
    </row>
    <row r="468" ht="15.75" customHeight="1">
      <c r="B468" s="43" t="s">
        <v>3790</v>
      </c>
      <c r="C468" s="53" t="s">
        <v>25</v>
      </c>
      <c r="D468" s="43" t="s">
        <v>3791</v>
      </c>
      <c r="E468" s="54">
        <v>42522.0</v>
      </c>
      <c r="F468" s="46" t="s">
        <v>3786</v>
      </c>
      <c r="G468" s="43" t="s">
        <v>3787</v>
      </c>
      <c r="H468" s="53" t="s">
        <v>29</v>
      </c>
      <c r="I468" s="43">
        <v>55.0</v>
      </c>
      <c r="J468" s="43">
        <v>55.0</v>
      </c>
      <c r="K468" s="43">
        <v>50.0</v>
      </c>
      <c r="L468" s="43">
        <v>65.0</v>
      </c>
      <c r="M468" s="43">
        <v>60.0</v>
      </c>
      <c r="N468" s="52">
        <f t="shared" si="57"/>
        <v>57</v>
      </c>
      <c r="O468" s="43">
        <v>77.0</v>
      </c>
      <c r="P468" s="43">
        <v>84.0</v>
      </c>
      <c r="Q468" s="43">
        <v>95.0</v>
      </c>
      <c r="R468" s="43">
        <v>98.0</v>
      </c>
      <c r="S468" s="43">
        <v>98.0</v>
      </c>
      <c r="T468" s="43">
        <v>86.0</v>
      </c>
      <c r="U468" s="43">
        <v>80.0</v>
      </c>
      <c r="V468" s="43">
        <v>71.0</v>
      </c>
      <c r="W468" s="43" t="s">
        <v>340</v>
      </c>
    </row>
    <row r="469" ht="15.75" customHeight="1">
      <c r="B469" s="43" t="s">
        <v>3792</v>
      </c>
      <c r="C469" s="53" t="s">
        <v>25</v>
      </c>
      <c r="D469" s="43" t="s">
        <v>3793</v>
      </c>
      <c r="E469" s="54">
        <v>42522.0</v>
      </c>
      <c r="F469" s="46" t="s">
        <v>3786</v>
      </c>
      <c r="G469" s="43" t="s">
        <v>3787</v>
      </c>
      <c r="H469" s="53" t="s">
        <v>29</v>
      </c>
      <c r="I469" s="43">
        <v>60.0</v>
      </c>
      <c r="J469" s="43">
        <v>45.0</v>
      </c>
      <c r="K469" s="43">
        <v>40.0</v>
      </c>
      <c r="L469" s="43">
        <v>65.0</v>
      </c>
      <c r="M469" s="43">
        <v>50.0</v>
      </c>
      <c r="N469" s="52">
        <f t="shared" si="57"/>
        <v>52</v>
      </c>
      <c r="O469" s="43">
        <v>78.0</v>
      </c>
      <c r="P469" s="43">
        <v>85.0</v>
      </c>
      <c r="Q469" s="43">
        <v>95.0</v>
      </c>
      <c r="R469" s="43">
        <v>99.0</v>
      </c>
      <c r="S469" s="43">
        <v>97.0</v>
      </c>
      <c r="T469" s="43">
        <v>90.0</v>
      </c>
      <c r="U469" s="43">
        <v>88.0</v>
      </c>
      <c r="V469" s="43">
        <v>78.0</v>
      </c>
      <c r="W469" s="43" t="s">
        <v>340</v>
      </c>
    </row>
    <row r="470" ht="15.75" customHeight="1">
      <c r="B470" s="43" t="s">
        <v>952</v>
      </c>
      <c r="C470" s="53" t="s">
        <v>25</v>
      </c>
      <c r="D470" s="43" t="s">
        <v>3794</v>
      </c>
      <c r="E470" s="54">
        <v>42522.0</v>
      </c>
      <c r="F470" s="46" t="s">
        <v>3786</v>
      </c>
      <c r="G470" s="43" t="s">
        <v>3787</v>
      </c>
      <c r="H470" s="53" t="s">
        <v>29</v>
      </c>
      <c r="I470" s="43">
        <v>50.0</v>
      </c>
      <c r="J470" s="43">
        <v>40.0</v>
      </c>
      <c r="K470" s="43">
        <v>30.0</v>
      </c>
      <c r="L470" s="43">
        <v>70.0</v>
      </c>
      <c r="M470" s="43">
        <v>30.0</v>
      </c>
      <c r="N470" s="52">
        <f t="shared" si="57"/>
        <v>44</v>
      </c>
      <c r="O470" s="43">
        <v>75.0</v>
      </c>
      <c r="P470" s="43">
        <v>82.0</v>
      </c>
      <c r="Q470" s="43">
        <v>94.0</v>
      </c>
      <c r="R470" s="43">
        <v>98.0</v>
      </c>
      <c r="S470" s="43">
        <v>98.0</v>
      </c>
      <c r="T470" s="43">
        <v>90.0</v>
      </c>
      <c r="U470" s="43">
        <v>89.0</v>
      </c>
      <c r="V470" s="43">
        <v>77.0</v>
      </c>
      <c r="W470" s="43" t="s">
        <v>340</v>
      </c>
    </row>
    <row r="471" ht="15.75" customHeight="1">
      <c r="B471" s="43" t="s">
        <v>1001</v>
      </c>
      <c r="C471" s="53" t="s">
        <v>25</v>
      </c>
      <c r="D471" s="43" t="s">
        <v>3795</v>
      </c>
      <c r="E471" s="54">
        <v>42522.0</v>
      </c>
      <c r="F471" s="46" t="s">
        <v>3786</v>
      </c>
      <c r="G471" s="43" t="s">
        <v>3787</v>
      </c>
      <c r="H471" s="53" t="s">
        <v>29</v>
      </c>
      <c r="I471" s="43">
        <v>30.0</v>
      </c>
      <c r="J471" s="43">
        <v>10.0</v>
      </c>
      <c r="K471" s="43">
        <v>10.0</v>
      </c>
      <c r="L471" s="43">
        <v>10.0</v>
      </c>
      <c r="M471" s="43">
        <v>10.0</v>
      </c>
      <c r="N471" s="52">
        <f t="shared" si="57"/>
        <v>14</v>
      </c>
      <c r="O471" s="43">
        <v>74.0</v>
      </c>
      <c r="P471" s="43">
        <v>83.0</v>
      </c>
      <c r="Q471" s="43">
        <v>90.0</v>
      </c>
      <c r="R471" s="43">
        <v>97.0</v>
      </c>
      <c r="S471" s="43">
        <v>97.0</v>
      </c>
      <c r="T471" s="43">
        <v>92.0</v>
      </c>
      <c r="U471" s="43">
        <v>88.0</v>
      </c>
      <c r="V471" s="43">
        <v>78.0</v>
      </c>
      <c r="W471" s="43" t="s">
        <v>340</v>
      </c>
    </row>
    <row r="472" ht="15.75" customHeight="1">
      <c r="A472" s="46"/>
      <c r="B472" s="43"/>
      <c r="C472" s="53"/>
      <c r="D472" s="43"/>
      <c r="E472" s="54"/>
      <c r="F472" s="46"/>
      <c r="G472" s="43"/>
      <c r="H472" s="53"/>
      <c r="I472" s="43"/>
      <c r="J472" s="43"/>
      <c r="K472" s="43"/>
      <c r="L472" s="43"/>
      <c r="M472" s="43"/>
      <c r="N472" s="52"/>
      <c r="O472" s="43"/>
      <c r="P472" s="43"/>
      <c r="Q472" s="43"/>
      <c r="R472" s="43"/>
      <c r="S472" s="43"/>
      <c r="T472" s="43"/>
      <c r="U472" s="43"/>
      <c r="V472" s="43"/>
      <c r="W472" s="43"/>
      <c r="X472" s="48"/>
    </row>
    <row r="473" ht="15.75" customHeight="1">
      <c r="A473" s="43">
        <v>647.0</v>
      </c>
      <c r="B473" s="43" t="s">
        <v>283</v>
      </c>
      <c r="C473" s="43" t="s">
        <v>25</v>
      </c>
      <c r="D473" s="43" t="s">
        <v>3796</v>
      </c>
      <c r="E473" s="45">
        <v>43851.0</v>
      </c>
      <c r="F473" s="46" t="s">
        <v>3797</v>
      </c>
      <c r="G473" s="43" t="s">
        <v>3798</v>
      </c>
      <c r="H473" s="47" t="s">
        <v>29</v>
      </c>
      <c r="I473" s="43">
        <v>100.0</v>
      </c>
      <c r="J473" s="43">
        <v>100.0</v>
      </c>
      <c r="K473" s="43">
        <v>100.0</v>
      </c>
      <c r="L473" s="43">
        <v>100.0</v>
      </c>
      <c r="M473" s="43">
        <v>100.0</v>
      </c>
      <c r="N473" s="52">
        <f t="shared" ref="N473:N535" si="58">AVERAGE(I473:M473)</f>
        <v>100</v>
      </c>
      <c r="O473" s="43">
        <v>100.0</v>
      </c>
      <c r="P473" s="43">
        <v>100.0</v>
      </c>
      <c r="Q473" s="43">
        <v>90.0</v>
      </c>
      <c r="R473" s="43">
        <v>80.0</v>
      </c>
      <c r="S473" s="43">
        <v>100.0</v>
      </c>
      <c r="T473" s="43">
        <v>100.0</v>
      </c>
      <c r="U473" s="43">
        <v>80.0</v>
      </c>
      <c r="V473" s="43">
        <v>70.0</v>
      </c>
      <c r="W473" s="132" t="s">
        <v>3799</v>
      </c>
      <c r="X473" s="133" t="s">
        <v>3800</v>
      </c>
    </row>
    <row r="474" ht="15.75" customHeight="1">
      <c r="B474" s="43" t="s">
        <v>383</v>
      </c>
      <c r="C474" s="43" t="s">
        <v>25</v>
      </c>
      <c r="D474" s="43" t="s">
        <v>3801</v>
      </c>
      <c r="E474" s="45">
        <v>43851.0</v>
      </c>
      <c r="F474" s="46" t="s">
        <v>3797</v>
      </c>
      <c r="G474" s="43" t="s">
        <v>3798</v>
      </c>
      <c r="H474" s="47" t="s">
        <v>29</v>
      </c>
      <c r="I474" s="43">
        <v>100.0</v>
      </c>
      <c r="J474" s="43">
        <v>100.0</v>
      </c>
      <c r="K474" s="43">
        <v>100.0</v>
      </c>
      <c r="L474" s="43">
        <v>100.0</v>
      </c>
      <c r="M474" s="43">
        <v>100.0</v>
      </c>
      <c r="N474" s="52">
        <f t="shared" si="58"/>
        <v>100</v>
      </c>
      <c r="O474" s="43">
        <v>100.0</v>
      </c>
      <c r="P474" s="43">
        <v>100.0</v>
      </c>
      <c r="Q474" s="43">
        <v>90.0</v>
      </c>
      <c r="R474" s="43">
        <v>80.0</v>
      </c>
      <c r="S474" s="43">
        <v>100.0</v>
      </c>
      <c r="T474" s="43">
        <v>100.0</v>
      </c>
      <c r="U474" s="43">
        <v>80.0</v>
      </c>
      <c r="V474" s="43">
        <v>70.0</v>
      </c>
    </row>
    <row r="475" ht="15.75" customHeight="1">
      <c r="B475" s="43" t="s">
        <v>3802</v>
      </c>
      <c r="C475" s="43" t="s">
        <v>25</v>
      </c>
      <c r="D475" s="43" t="s">
        <v>3803</v>
      </c>
      <c r="E475" s="45">
        <v>43851.0</v>
      </c>
      <c r="F475" s="46" t="s">
        <v>3797</v>
      </c>
      <c r="G475" s="43" t="s">
        <v>3798</v>
      </c>
      <c r="H475" s="47" t="s">
        <v>29</v>
      </c>
      <c r="I475" s="43">
        <v>89.0</v>
      </c>
      <c r="J475" s="43">
        <v>90.0</v>
      </c>
      <c r="K475" s="43">
        <v>70.0</v>
      </c>
      <c r="L475" s="43">
        <v>90.0</v>
      </c>
      <c r="M475" s="43">
        <v>100.0</v>
      </c>
      <c r="N475" s="52">
        <f t="shared" si="58"/>
        <v>87.8</v>
      </c>
      <c r="O475" s="43">
        <v>90.0</v>
      </c>
      <c r="P475" s="43">
        <v>95.0</v>
      </c>
      <c r="Q475" s="43">
        <v>89.0</v>
      </c>
      <c r="R475" s="43">
        <v>80.0</v>
      </c>
      <c r="S475" s="43">
        <v>100.0</v>
      </c>
      <c r="T475" s="43">
        <v>100.0</v>
      </c>
      <c r="U475" s="43">
        <v>80.0</v>
      </c>
      <c r="V475" s="43">
        <v>60.0</v>
      </c>
    </row>
    <row r="476" ht="15.75" customHeight="1">
      <c r="B476" s="43" t="s">
        <v>843</v>
      </c>
      <c r="C476" s="43" t="s">
        <v>25</v>
      </c>
      <c r="D476" s="43" t="s">
        <v>3804</v>
      </c>
      <c r="E476" s="45">
        <v>43851.0</v>
      </c>
      <c r="F476" s="46" t="s">
        <v>3797</v>
      </c>
      <c r="G476" s="43" t="s">
        <v>3798</v>
      </c>
      <c r="H476" s="47" t="s">
        <v>29</v>
      </c>
      <c r="I476" s="43">
        <v>98.0</v>
      </c>
      <c r="J476" s="43">
        <v>99.0</v>
      </c>
      <c r="K476" s="43">
        <v>90.0</v>
      </c>
      <c r="L476" s="43">
        <v>100.0</v>
      </c>
      <c r="M476" s="43">
        <v>100.0</v>
      </c>
      <c r="N476" s="52">
        <f t="shared" si="58"/>
        <v>97.4</v>
      </c>
      <c r="O476" s="43">
        <v>100.0</v>
      </c>
      <c r="P476" s="43">
        <v>100.0</v>
      </c>
      <c r="Q476" s="43">
        <v>85.0</v>
      </c>
      <c r="R476" s="43">
        <v>80.0</v>
      </c>
      <c r="S476" s="43">
        <v>100.0</v>
      </c>
      <c r="T476" s="43">
        <v>100.0</v>
      </c>
      <c r="U476" s="43">
        <v>70.0</v>
      </c>
      <c r="V476" s="43">
        <v>50.0</v>
      </c>
    </row>
    <row r="477" ht="15.75" customHeight="1">
      <c r="B477" s="43" t="s">
        <v>1622</v>
      </c>
      <c r="C477" s="43" t="s">
        <v>25</v>
      </c>
      <c r="D477" s="43" t="s">
        <v>3805</v>
      </c>
      <c r="E477" s="45">
        <v>43851.0</v>
      </c>
      <c r="F477" s="46" t="s">
        <v>3797</v>
      </c>
      <c r="G477" s="43" t="s">
        <v>3798</v>
      </c>
      <c r="H477" s="47" t="s">
        <v>29</v>
      </c>
      <c r="I477" s="43">
        <v>98.0</v>
      </c>
      <c r="J477" s="43">
        <v>99.0</v>
      </c>
      <c r="K477" s="43">
        <v>90.0</v>
      </c>
      <c r="L477" s="43">
        <v>100.0</v>
      </c>
      <c r="M477" s="43">
        <v>100.0</v>
      </c>
      <c r="N477" s="52">
        <f t="shared" si="58"/>
        <v>97.4</v>
      </c>
      <c r="O477" s="43">
        <v>100.0</v>
      </c>
      <c r="P477" s="43">
        <v>100.0</v>
      </c>
      <c r="Q477" s="43">
        <v>85.0</v>
      </c>
      <c r="R477" s="43">
        <v>80.0</v>
      </c>
      <c r="S477" s="43">
        <v>100.0</v>
      </c>
      <c r="T477" s="43">
        <v>100.0</v>
      </c>
      <c r="U477" s="43">
        <v>70.0</v>
      </c>
      <c r="V477" s="43">
        <v>50.0</v>
      </c>
    </row>
    <row r="478" ht="15.75" customHeight="1">
      <c r="B478" s="43" t="s">
        <v>2302</v>
      </c>
      <c r="C478" s="43" t="s">
        <v>25</v>
      </c>
      <c r="D478" s="43" t="s">
        <v>3806</v>
      </c>
      <c r="E478" s="45">
        <v>43851.0</v>
      </c>
      <c r="F478" s="46" t="s">
        <v>3797</v>
      </c>
      <c r="G478" s="43" t="s">
        <v>3798</v>
      </c>
      <c r="H478" s="47" t="s">
        <v>29</v>
      </c>
      <c r="I478" s="43">
        <v>98.0</v>
      </c>
      <c r="J478" s="43">
        <v>99.0</v>
      </c>
      <c r="K478" s="43">
        <v>90.0</v>
      </c>
      <c r="L478" s="43">
        <v>100.0</v>
      </c>
      <c r="M478" s="43">
        <v>100.0</v>
      </c>
      <c r="N478" s="52">
        <f t="shared" si="58"/>
        <v>97.4</v>
      </c>
      <c r="O478" s="43">
        <v>100.0</v>
      </c>
      <c r="P478" s="43">
        <v>100.0</v>
      </c>
      <c r="Q478" s="43">
        <v>85.0</v>
      </c>
      <c r="R478" s="43">
        <v>80.0</v>
      </c>
      <c r="S478" s="43">
        <v>100.0</v>
      </c>
      <c r="T478" s="43">
        <v>100.0</v>
      </c>
      <c r="U478" s="43">
        <v>70.0</v>
      </c>
      <c r="V478" s="43">
        <v>50.0</v>
      </c>
    </row>
    <row r="479" ht="15.75" customHeight="1">
      <c r="B479" s="43" t="s">
        <v>3802</v>
      </c>
      <c r="C479" s="43" t="s">
        <v>25</v>
      </c>
      <c r="D479" s="43" t="s">
        <v>3807</v>
      </c>
      <c r="E479" s="45">
        <v>43851.0</v>
      </c>
      <c r="F479" s="46" t="s">
        <v>3797</v>
      </c>
      <c r="G479" s="43" t="s">
        <v>3798</v>
      </c>
      <c r="H479" s="47" t="s">
        <v>29</v>
      </c>
      <c r="I479" s="43">
        <v>98.0</v>
      </c>
      <c r="J479" s="43">
        <v>99.0</v>
      </c>
      <c r="K479" s="43">
        <v>90.0</v>
      </c>
      <c r="L479" s="43">
        <v>100.0</v>
      </c>
      <c r="M479" s="43">
        <v>100.0</v>
      </c>
      <c r="N479" s="52">
        <f t="shared" si="58"/>
        <v>97.4</v>
      </c>
      <c r="O479" s="43">
        <v>100.0</v>
      </c>
      <c r="P479" s="43">
        <v>100.0</v>
      </c>
      <c r="Q479" s="43">
        <v>85.0</v>
      </c>
      <c r="R479" s="43">
        <v>80.0</v>
      </c>
      <c r="S479" s="43">
        <v>100.0</v>
      </c>
      <c r="T479" s="43">
        <v>100.0</v>
      </c>
      <c r="U479" s="43">
        <v>70.0</v>
      </c>
      <c r="V479" s="43">
        <v>50.0</v>
      </c>
    </row>
    <row r="480" ht="15.75" customHeight="1">
      <c r="B480" s="43" t="s">
        <v>3808</v>
      </c>
      <c r="C480" s="43" t="s">
        <v>25</v>
      </c>
      <c r="D480" s="43" t="s">
        <v>3809</v>
      </c>
      <c r="E480" s="45">
        <v>43851.0</v>
      </c>
      <c r="F480" s="46" t="s">
        <v>3797</v>
      </c>
      <c r="G480" s="43" t="s">
        <v>3798</v>
      </c>
      <c r="H480" s="47" t="s">
        <v>29</v>
      </c>
      <c r="I480" s="43">
        <v>100.0</v>
      </c>
      <c r="J480" s="43">
        <v>100.0</v>
      </c>
      <c r="K480" s="43">
        <v>100.0</v>
      </c>
      <c r="L480" s="43">
        <v>100.0</v>
      </c>
      <c r="M480" s="43">
        <v>100.0</v>
      </c>
      <c r="N480" s="52">
        <f t="shared" si="58"/>
        <v>100</v>
      </c>
      <c r="O480" s="43">
        <v>100.0</v>
      </c>
      <c r="P480" s="43">
        <v>100.0</v>
      </c>
      <c r="Q480" s="43">
        <v>90.0</v>
      </c>
      <c r="R480" s="43">
        <v>80.0</v>
      </c>
      <c r="S480" s="43">
        <v>100.0</v>
      </c>
      <c r="T480" s="43">
        <v>100.0</v>
      </c>
      <c r="U480" s="43">
        <v>80.0</v>
      </c>
      <c r="V480" s="43">
        <v>70.0</v>
      </c>
    </row>
    <row r="481" ht="15.75" customHeight="1">
      <c r="B481" s="43" t="s">
        <v>3810</v>
      </c>
      <c r="C481" s="43" t="s">
        <v>25</v>
      </c>
      <c r="D481" s="43" t="s">
        <v>3811</v>
      </c>
      <c r="E481" s="45">
        <v>43851.0</v>
      </c>
      <c r="F481" s="46" t="s">
        <v>3797</v>
      </c>
      <c r="G481" s="43" t="s">
        <v>3798</v>
      </c>
      <c r="H481" s="47" t="s">
        <v>29</v>
      </c>
      <c r="I481" s="43">
        <v>100.0</v>
      </c>
      <c r="J481" s="43">
        <v>100.0</v>
      </c>
      <c r="K481" s="43">
        <v>100.0</v>
      </c>
      <c r="L481" s="43">
        <v>100.0</v>
      </c>
      <c r="M481" s="43">
        <v>100.0</v>
      </c>
      <c r="N481" s="52">
        <f t="shared" si="58"/>
        <v>100</v>
      </c>
      <c r="O481" s="43">
        <v>100.0</v>
      </c>
      <c r="P481" s="43">
        <v>100.0</v>
      </c>
      <c r="Q481" s="43">
        <v>90.0</v>
      </c>
      <c r="R481" s="43">
        <v>80.0</v>
      </c>
      <c r="S481" s="43">
        <v>100.0</v>
      </c>
      <c r="T481" s="43">
        <v>100.0</v>
      </c>
      <c r="U481" s="43">
        <v>80.0</v>
      </c>
      <c r="V481" s="43">
        <v>70.0</v>
      </c>
    </row>
    <row r="482" ht="15.75" customHeight="1">
      <c r="B482" s="43" t="s">
        <v>3812</v>
      </c>
      <c r="C482" s="43" t="s">
        <v>25</v>
      </c>
      <c r="D482" s="43" t="s">
        <v>3813</v>
      </c>
      <c r="E482" s="45">
        <v>43851.0</v>
      </c>
      <c r="F482" s="46" t="s">
        <v>3797</v>
      </c>
      <c r="G482" s="43" t="s">
        <v>3798</v>
      </c>
      <c r="H482" s="47" t="s">
        <v>29</v>
      </c>
      <c r="I482" s="43">
        <v>100.0</v>
      </c>
      <c r="J482" s="43">
        <v>100.0</v>
      </c>
      <c r="K482" s="43">
        <v>100.0</v>
      </c>
      <c r="L482" s="43">
        <v>100.0</v>
      </c>
      <c r="M482" s="43">
        <v>100.0</v>
      </c>
      <c r="N482" s="52">
        <f t="shared" si="58"/>
        <v>100</v>
      </c>
      <c r="O482" s="43">
        <v>100.0</v>
      </c>
      <c r="P482" s="43">
        <v>100.0</v>
      </c>
      <c r="Q482" s="43">
        <v>90.0</v>
      </c>
      <c r="R482" s="43">
        <v>80.0</v>
      </c>
      <c r="S482" s="43">
        <v>100.0</v>
      </c>
      <c r="T482" s="43">
        <v>100.0</v>
      </c>
      <c r="U482" s="43">
        <v>80.0</v>
      </c>
      <c r="V482" s="43">
        <v>70.0</v>
      </c>
    </row>
    <row r="483" ht="15.75" customHeight="1">
      <c r="B483" s="43" t="s">
        <v>3693</v>
      </c>
      <c r="C483" s="43" t="s">
        <v>25</v>
      </c>
      <c r="D483" s="43" t="s">
        <v>3814</v>
      </c>
      <c r="E483" s="45">
        <v>43851.0</v>
      </c>
      <c r="F483" s="46" t="s">
        <v>3797</v>
      </c>
      <c r="G483" s="43" t="s">
        <v>3798</v>
      </c>
      <c r="H483" s="47" t="s">
        <v>29</v>
      </c>
      <c r="I483" s="43">
        <v>100.0</v>
      </c>
      <c r="J483" s="43">
        <v>100.0</v>
      </c>
      <c r="K483" s="43">
        <v>100.0</v>
      </c>
      <c r="L483" s="43">
        <v>100.0</v>
      </c>
      <c r="M483" s="43">
        <v>100.0</v>
      </c>
      <c r="N483" s="52">
        <f t="shared" si="58"/>
        <v>100</v>
      </c>
      <c r="O483" s="43">
        <v>100.0</v>
      </c>
      <c r="P483" s="43">
        <v>100.0</v>
      </c>
      <c r="Q483" s="43">
        <v>90.0</v>
      </c>
      <c r="R483" s="43">
        <v>80.0</v>
      </c>
      <c r="S483" s="43">
        <v>100.0</v>
      </c>
      <c r="T483" s="43">
        <v>100.0</v>
      </c>
      <c r="U483" s="43">
        <v>80.0</v>
      </c>
      <c r="V483" s="43">
        <v>70.0</v>
      </c>
    </row>
    <row r="484" ht="15.75" customHeight="1">
      <c r="B484" s="43" t="s">
        <v>674</v>
      </c>
      <c r="C484" s="43" t="s">
        <v>25</v>
      </c>
      <c r="D484" s="43" t="s">
        <v>3815</v>
      </c>
      <c r="E484" s="45">
        <v>43851.0</v>
      </c>
      <c r="F484" s="46" t="s">
        <v>3797</v>
      </c>
      <c r="G484" s="43" t="s">
        <v>3798</v>
      </c>
      <c r="H484" s="47" t="s">
        <v>29</v>
      </c>
      <c r="I484" s="43">
        <v>90.0</v>
      </c>
      <c r="J484" s="43">
        <v>90.0</v>
      </c>
      <c r="K484" s="43">
        <v>70.0</v>
      </c>
      <c r="L484" s="43">
        <v>90.0</v>
      </c>
      <c r="M484" s="43">
        <v>100.0</v>
      </c>
      <c r="N484" s="52">
        <f t="shared" si="58"/>
        <v>88</v>
      </c>
      <c r="O484" s="43">
        <v>90.0</v>
      </c>
      <c r="P484" s="43">
        <v>95.0</v>
      </c>
      <c r="Q484" s="43">
        <v>89.0</v>
      </c>
      <c r="R484" s="43">
        <v>80.0</v>
      </c>
      <c r="S484" s="43">
        <v>100.0</v>
      </c>
      <c r="T484" s="43">
        <v>100.0</v>
      </c>
      <c r="U484" s="43">
        <v>80.0</v>
      </c>
      <c r="V484" s="43">
        <v>60.0</v>
      </c>
    </row>
    <row r="485" ht="15.75" customHeight="1">
      <c r="B485" s="43" t="s">
        <v>843</v>
      </c>
      <c r="C485" s="43" t="s">
        <v>25</v>
      </c>
      <c r="D485" s="43" t="s">
        <v>3816</v>
      </c>
      <c r="E485" s="45">
        <v>43852.0</v>
      </c>
      <c r="F485" s="46" t="s">
        <v>3797</v>
      </c>
      <c r="G485" s="43" t="s">
        <v>3798</v>
      </c>
      <c r="H485" s="47" t="s">
        <v>29</v>
      </c>
      <c r="I485" s="43">
        <v>60.0</v>
      </c>
      <c r="J485" s="43">
        <v>97.0</v>
      </c>
      <c r="K485" s="43">
        <v>60.0</v>
      </c>
      <c r="L485" s="43">
        <v>98.0</v>
      </c>
      <c r="M485" s="43">
        <v>100.0</v>
      </c>
      <c r="N485" s="52">
        <f t="shared" si="58"/>
        <v>83</v>
      </c>
      <c r="O485" s="43">
        <v>87.0</v>
      </c>
      <c r="P485" s="43">
        <v>90.0</v>
      </c>
      <c r="Q485" s="43">
        <v>97.0</v>
      </c>
      <c r="R485" s="43">
        <v>85.0</v>
      </c>
      <c r="S485" s="43">
        <v>100.0</v>
      </c>
      <c r="T485" s="43">
        <v>80.0</v>
      </c>
      <c r="U485" s="43">
        <v>60.0</v>
      </c>
      <c r="V485" s="43">
        <v>50.0</v>
      </c>
    </row>
    <row r="486" ht="15.75" customHeight="1">
      <c r="B486" s="43" t="s">
        <v>360</v>
      </c>
      <c r="C486" s="43" t="s">
        <v>25</v>
      </c>
      <c r="D486" s="43" t="s">
        <v>3817</v>
      </c>
      <c r="E486" s="45">
        <v>44217.0</v>
      </c>
      <c r="F486" s="46" t="s">
        <v>3797</v>
      </c>
      <c r="G486" s="43" t="s">
        <v>3798</v>
      </c>
      <c r="H486" s="47" t="s">
        <v>29</v>
      </c>
      <c r="I486" s="43">
        <v>85.0</v>
      </c>
      <c r="J486" s="43">
        <v>90.0</v>
      </c>
      <c r="K486" s="43">
        <v>70.0</v>
      </c>
      <c r="L486" s="43">
        <v>90.0</v>
      </c>
      <c r="M486" s="43">
        <v>100.0</v>
      </c>
      <c r="N486" s="52">
        <f t="shared" si="58"/>
        <v>87</v>
      </c>
      <c r="O486" s="43">
        <v>90.0</v>
      </c>
      <c r="P486" s="43">
        <v>95.0</v>
      </c>
      <c r="Q486" s="43">
        <v>89.0</v>
      </c>
      <c r="R486" s="43">
        <v>80.0</v>
      </c>
      <c r="S486" s="43">
        <v>100.0</v>
      </c>
      <c r="T486" s="43">
        <v>100.0</v>
      </c>
      <c r="U486" s="43">
        <v>80.0</v>
      </c>
      <c r="V486" s="43">
        <v>60.0</v>
      </c>
    </row>
    <row r="487" ht="15.75" customHeight="1">
      <c r="B487" s="43" t="s">
        <v>3818</v>
      </c>
      <c r="C487" s="43" t="s">
        <v>25</v>
      </c>
      <c r="D487" s="43" t="s">
        <v>3819</v>
      </c>
      <c r="E487" s="45">
        <v>44217.0</v>
      </c>
      <c r="F487" s="46" t="s">
        <v>3797</v>
      </c>
      <c r="G487" s="43" t="s">
        <v>3798</v>
      </c>
      <c r="H487" s="47" t="s">
        <v>29</v>
      </c>
      <c r="I487" s="43">
        <v>90.0</v>
      </c>
      <c r="J487" s="43">
        <v>90.0</v>
      </c>
      <c r="K487" s="43">
        <v>80.0</v>
      </c>
      <c r="L487" s="43">
        <v>90.0</v>
      </c>
      <c r="M487" s="43">
        <v>100.0</v>
      </c>
      <c r="N487" s="52">
        <f t="shared" si="58"/>
        <v>90</v>
      </c>
      <c r="O487" s="43">
        <v>90.0</v>
      </c>
      <c r="P487" s="43">
        <v>95.0</v>
      </c>
      <c r="Q487" s="43">
        <v>89.0</v>
      </c>
      <c r="R487" s="43">
        <v>80.0</v>
      </c>
      <c r="S487" s="43">
        <v>100.0</v>
      </c>
      <c r="T487" s="43">
        <v>100.0</v>
      </c>
      <c r="U487" s="43">
        <v>80.0</v>
      </c>
      <c r="V487" s="43">
        <v>60.0</v>
      </c>
    </row>
    <row r="488" ht="15.75" customHeight="1">
      <c r="B488" s="43" t="s">
        <v>245</v>
      </c>
      <c r="C488" s="43" t="s">
        <v>25</v>
      </c>
      <c r="D488" s="43" t="s">
        <v>3820</v>
      </c>
      <c r="E488" s="45">
        <v>43679.0</v>
      </c>
      <c r="F488" s="46" t="s">
        <v>3797</v>
      </c>
      <c r="G488" s="43" t="s">
        <v>3798</v>
      </c>
      <c r="H488" s="47" t="s">
        <v>29</v>
      </c>
      <c r="I488" s="43">
        <v>86.0</v>
      </c>
      <c r="J488" s="43">
        <v>88.0</v>
      </c>
      <c r="K488" s="43">
        <v>79.0</v>
      </c>
      <c r="L488" s="43">
        <v>98.0</v>
      </c>
      <c r="M488" s="43">
        <v>100.0</v>
      </c>
      <c r="N488" s="52">
        <f t="shared" si="58"/>
        <v>90.2</v>
      </c>
      <c r="O488" s="43">
        <v>100.0</v>
      </c>
      <c r="P488" s="43">
        <v>100.0</v>
      </c>
      <c r="Q488" s="43">
        <v>90.0</v>
      </c>
      <c r="R488" s="43">
        <v>85.0</v>
      </c>
      <c r="S488" s="43">
        <v>100.0</v>
      </c>
      <c r="T488" s="43">
        <v>100.0</v>
      </c>
      <c r="U488" s="43">
        <v>80.0</v>
      </c>
      <c r="V488" s="43">
        <v>70.0</v>
      </c>
      <c r="X488" s="133" t="s">
        <v>3821</v>
      </c>
    </row>
    <row r="489" ht="15.75" customHeight="1">
      <c r="B489" s="43" t="s">
        <v>1056</v>
      </c>
      <c r="C489" s="43" t="s">
        <v>25</v>
      </c>
      <c r="D489" s="43" t="s">
        <v>3822</v>
      </c>
      <c r="E489" s="45">
        <v>43679.0</v>
      </c>
      <c r="F489" s="46" t="s">
        <v>3797</v>
      </c>
      <c r="G489" s="43" t="s">
        <v>3798</v>
      </c>
      <c r="H489" s="47" t="s">
        <v>29</v>
      </c>
      <c r="I489" s="43">
        <v>100.0</v>
      </c>
      <c r="J489" s="43">
        <v>100.0</v>
      </c>
      <c r="K489" s="43">
        <v>100.0</v>
      </c>
      <c r="L489" s="43">
        <v>100.0</v>
      </c>
      <c r="M489" s="43">
        <v>100.0</v>
      </c>
      <c r="N489" s="52">
        <f t="shared" si="58"/>
        <v>100</v>
      </c>
      <c r="O489" s="43">
        <v>100.0</v>
      </c>
      <c r="P489" s="43">
        <v>100.0</v>
      </c>
      <c r="Q489" s="43">
        <v>90.0</v>
      </c>
      <c r="R489" s="43">
        <v>80.0</v>
      </c>
      <c r="S489" s="43">
        <v>100.0</v>
      </c>
      <c r="T489" s="43">
        <v>100.0</v>
      </c>
      <c r="U489" s="43">
        <v>80.0</v>
      </c>
      <c r="V489" s="43">
        <v>70.0</v>
      </c>
    </row>
    <row r="490" ht="15.75" customHeight="1">
      <c r="B490" s="43" t="s">
        <v>1622</v>
      </c>
      <c r="C490" s="43" t="s">
        <v>25</v>
      </c>
      <c r="D490" s="43" t="s">
        <v>3823</v>
      </c>
      <c r="E490" s="45">
        <v>43679.0</v>
      </c>
      <c r="F490" s="46" t="s">
        <v>3797</v>
      </c>
      <c r="G490" s="43" t="s">
        <v>3798</v>
      </c>
      <c r="H490" s="47" t="s">
        <v>29</v>
      </c>
      <c r="I490" s="43">
        <v>100.0</v>
      </c>
      <c r="J490" s="43">
        <v>100.0</v>
      </c>
      <c r="K490" s="43">
        <v>100.0</v>
      </c>
      <c r="L490" s="43">
        <v>100.0</v>
      </c>
      <c r="M490" s="43">
        <v>100.0</v>
      </c>
      <c r="N490" s="52">
        <f t="shared" si="58"/>
        <v>100</v>
      </c>
      <c r="O490" s="43">
        <v>100.0</v>
      </c>
      <c r="P490" s="43">
        <v>100.0</v>
      </c>
      <c r="Q490" s="43">
        <v>90.0</v>
      </c>
      <c r="R490" s="43">
        <v>80.0</v>
      </c>
      <c r="S490" s="43">
        <v>100.0</v>
      </c>
      <c r="T490" s="43">
        <v>100.0</v>
      </c>
      <c r="U490" s="43">
        <v>80.0</v>
      </c>
      <c r="V490" s="43">
        <v>70.0</v>
      </c>
    </row>
    <row r="491" ht="15.75" customHeight="1">
      <c r="B491" s="43" t="s">
        <v>3824</v>
      </c>
      <c r="C491" s="43" t="s">
        <v>25</v>
      </c>
      <c r="D491" s="43" t="s">
        <v>3825</v>
      </c>
      <c r="E491" s="45">
        <v>43679.0</v>
      </c>
      <c r="F491" s="46" t="s">
        <v>3797</v>
      </c>
      <c r="G491" s="43" t="s">
        <v>3798</v>
      </c>
      <c r="H491" s="47" t="s">
        <v>29</v>
      </c>
      <c r="I491" s="43">
        <v>87.0</v>
      </c>
      <c r="J491" s="43">
        <v>90.0</v>
      </c>
      <c r="K491" s="43">
        <v>60.0</v>
      </c>
      <c r="L491" s="43">
        <v>90.0</v>
      </c>
      <c r="M491" s="43">
        <v>90.0</v>
      </c>
      <c r="N491" s="52">
        <f t="shared" si="58"/>
        <v>83.4</v>
      </c>
      <c r="O491" s="43">
        <v>85.0</v>
      </c>
      <c r="P491" s="43">
        <v>89.0</v>
      </c>
      <c r="Q491" s="43">
        <v>90.0</v>
      </c>
      <c r="R491" s="43">
        <v>87.0</v>
      </c>
      <c r="S491" s="43">
        <v>90.0</v>
      </c>
      <c r="T491" s="43">
        <v>95.0</v>
      </c>
      <c r="U491" s="43">
        <v>80.0</v>
      </c>
      <c r="V491" s="43">
        <v>70.0</v>
      </c>
    </row>
    <row r="492" ht="15.75" customHeight="1">
      <c r="B492" s="43" t="s">
        <v>177</v>
      </c>
      <c r="C492" s="43" t="s">
        <v>25</v>
      </c>
      <c r="D492" s="43" t="s">
        <v>3826</v>
      </c>
      <c r="E492" s="45">
        <v>43679.0</v>
      </c>
      <c r="F492" s="46" t="s">
        <v>3797</v>
      </c>
      <c r="G492" s="43" t="s">
        <v>3798</v>
      </c>
      <c r="H492" s="47" t="s">
        <v>29</v>
      </c>
      <c r="I492" s="43">
        <v>90.0</v>
      </c>
      <c r="J492" s="43">
        <v>100.0</v>
      </c>
      <c r="K492" s="43">
        <v>95.0</v>
      </c>
      <c r="L492" s="43">
        <v>100.0</v>
      </c>
      <c r="M492" s="43">
        <v>100.0</v>
      </c>
      <c r="N492" s="52">
        <f t="shared" si="58"/>
        <v>97</v>
      </c>
      <c r="O492" s="43">
        <v>94.0</v>
      </c>
      <c r="P492" s="43">
        <v>95.0</v>
      </c>
      <c r="Q492" s="43">
        <v>87.0</v>
      </c>
      <c r="R492" s="43">
        <v>80.0</v>
      </c>
      <c r="S492" s="43">
        <v>100.0</v>
      </c>
      <c r="T492" s="43">
        <v>80.0</v>
      </c>
      <c r="U492" s="43">
        <v>60.0</v>
      </c>
      <c r="V492" s="43">
        <v>50.0</v>
      </c>
    </row>
    <row r="493" ht="15.75" customHeight="1">
      <c r="B493" s="43" t="s">
        <v>1073</v>
      </c>
      <c r="C493" s="43" t="s">
        <v>25</v>
      </c>
      <c r="D493" s="43" t="s">
        <v>3827</v>
      </c>
      <c r="E493" s="45">
        <v>43679.0</v>
      </c>
      <c r="F493" s="46" t="s">
        <v>3797</v>
      </c>
      <c r="G493" s="43" t="s">
        <v>3798</v>
      </c>
      <c r="H493" s="47" t="s">
        <v>29</v>
      </c>
      <c r="I493" s="43">
        <v>65.0</v>
      </c>
      <c r="J493" s="43">
        <v>80.0</v>
      </c>
      <c r="K493" s="43">
        <v>60.0</v>
      </c>
      <c r="L493" s="43">
        <v>90.0</v>
      </c>
      <c r="M493" s="43">
        <v>91.0</v>
      </c>
      <c r="N493" s="52">
        <f t="shared" si="58"/>
        <v>77.2</v>
      </c>
      <c r="O493" s="43">
        <v>75.0</v>
      </c>
      <c r="P493" s="43">
        <v>80.0</v>
      </c>
      <c r="Q493" s="43">
        <v>95.0</v>
      </c>
      <c r="R493" s="43">
        <v>90.0</v>
      </c>
      <c r="S493" s="43">
        <v>90.0</v>
      </c>
      <c r="T493" s="43">
        <v>90.0</v>
      </c>
      <c r="U493" s="43">
        <v>80.0</v>
      </c>
      <c r="V493" s="43">
        <v>80.0</v>
      </c>
    </row>
    <row r="494" ht="15.75" customHeight="1">
      <c r="B494" s="43" t="s">
        <v>3262</v>
      </c>
      <c r="C494" s="43" t="s">
        <v>25</v>
      </c>
      <c r="D494" s="43" t="s">
        <v>3828</v>
      </c>
      <c r="E494" s="45">
        <v>43680.0</v>
      </c>
      <c r="F494" s="46" t="s">
        <v>3797</v>
      </c>
      <c r="G494" s="43" t="s">
        <v>3798</v>
      </c>
      <c r="H494" s="47" t="s">
        <v>29</v>
      </c>
      <c r="I494" s="43">
        <v>77.0</v>
      </c>
      <c r="J494" s="43">
        <v>90.0</v>
      </c>
      <c r="K494" s="43">
        <v>79.0</v>
      </c>
      <c r="L494" s="43">
        <v>90.0</v>
      </c>
      <c r="M494" s="43">
        <v>90.0</v>
      </c>
      <c r="N494" s="52">
        <f t="shared" si="58"/>
        <v>85.2</v>
      </c>
      <c r="O494" s="43">
        <v>90.0</v>
      </c>
      <c r="P494" s="43">
        <v>90.0</v>
      </c>
      <c r="Q494" s="43">
        <v>85.0</v>
      </c>
      <c r="R494" s="43">
        <v>80.0</v>
      </c>
      <c r="S494" s="43">
        <v>90.0</v>
      </c>
      <c r="T494" s="43">
        <v>90.0</v>
      </c>
      <c r="U494" s="43">
        <v>75.0</v>
      </c>
      <c r="V494" s="43">
        <v>60.0</v>
      </c>
    </row>
    <row r="495" ht="15.75" customHeight="1">
      <c r="B495" s="43" t="s">
        <v>3693</v>
      </c>
      <c r="C495" s="43" t="s">
        <v>25</v>
      </c>
      <c r="D495" s="43" t="s">
        <v>3829</v>
      </c>
      <c r="E495" s="45">
        <v>43679.0</v>
      </c>
      <c r="F495" s="46" t="s">
        <v>3797</v>
      </c>
      <c r="G495" s="43" t="s">
        <v>3798</v>
      </c>
      <c r="H495" s="47" t="s">
        <v>29</v>
      </c>
      <c r="I495" s="43">
        <v>85.0</v>
      </c>
      <c r="J495" s="43">
        <v>90.0</v>
      </c>
      <c r="K495" s="43">
        <v>80.0</v>
      </c>
      <c r="L495" s="43">
        <v>90.0</v>
      </c>
      <c r="M495" s="43">
        <v>95.0</v>
      </c>
      <c r="N495" s="52">
        <f t="shared" si="58"/>
        <v>88</v>
      </c>
      <c r="O495" s="43">
        <v>89.0</v>
      </c>
      <c r="P495" s="43">
        <v>90.0</v>
      </c>
      <c r="Q495" s="43">
        <v>88.0</v>
      </c>
      <c r="R495" s="43">
        <v>81.0</v>
      </c>
      <c r="S495" s="43">
        <v>90.0</v>
      </c>
      <c r="T495" s="43">
        <v>90.0</v>
      </c>
      <c r="U495" s="43">
        <v>80.0</v>
      </c>
      <c r="V495" s="43">
        <v>70.0</v>
      </c>
    </row>
    <row r="496" ht="15.75" customHeight="1">
      <c r="B496" s="43" t="s">
        <v>2302</v>
      </c>
      <c r="C496" s="43" t="s">
        <v>25</v>
      </c>
      <c r="D496" s="43" t="s">
        <v>3830</v>
      </c>
      <c r="E496" s="45">
        <v>43679.0</v>
      </c>
      <c r="F496" s="46" t="s">
        <v>3797</v>
      </c>
      <c r="G496" s="43" t="s">
        <v>3798</v>
      </c>
      <c r="H496" s="47" t="s">
        <v>29</v>
      </c>
      <c r="I496" s="43">
        <v>78.0</v>
      </c>
      <c r="J496" s="43">
        <v>90.0</v>
      </c>
      <c r="K496" s="43">
        <v>80.0</v>
      </c>
      <c r="L496" s="43">
        <v>90.0</v>
      </c>
      <c r="M496" s="43">
        <v>100.0</v>
      </c>
      <c r="N496" s="52">
        <f t="shared" si="58"/>
        <v>87.6</v>
      </c>
      <c r="O496" s="43">
        <v>87.0</v>
      </c>
      <c r="P496" s="43">
        <v>90.0</v>
      </c>
      <c r="Q496" s="43">
        <v>90.0</v>
      </c>
      <c r="R496" s="43">
        <v>90.0</v>
      </c>
      <c r="S496" s="43">
        <v>90.0</v>
      </c>
      <c r="T496" s="43">
        <v>80.0</v>
      </c>
      <c r="U496" s="43">
        <v>70.0</v>
      </c>
      <c r="V496" s="43">
        <v>60.0</v>
      </c>
    </row>
    <row r="497" ht="15.75" customHeight="1">
      <c r="B497" s="43" t="s">
        <v>255</v>
      </c>
      <c r="C497" s="43" t="s">
        <v>25</v>
      </c>
      <c r="D497" s="43" t="s">
        <v>3831</v>
      </c>
      <c r="E497" s="45">
        <v>43679.0</v>
      </c>
      <c r="F497" s="46" t="s">
        <v>3797</v>
      </c>
      <c r="G497" s="43" t="s">
        <v>3798</v>
      </c>
      <c r="H497" s="47" t="s">
        <v>29</v>
      </c>
      <c r="I497" s="43">
        <v>80.0</v>
      </c>
      <c r="J497" s="43">
        <v>98.0</v>
      </c>
      <c r="K497" s="43">
        <v>98.0</v>
      </c>
      <c r="L497" s="43">
        <v>98.0</v>
      </c>
      <c r="M497" s="43">
        <v>100.0</v>
      </c>
      <c r="N497" s="52">
        <f t="shared" si="58"/>
        <v>94.8</v>
      </c>
      <c r="O497" s="43">
        <v>100.0</v>
      </c>
      <c r="P497" s="43">
        <v>100.0</v>
      </c>
      <c r="Q497" s="43">
        <v>80.0</v>
      </c>
      <c r="R497" s="43">
        <v>80.0</v>
      </c>
      <c r="S497" s="43">
        <v>100.0</v>
      </c>
      <c r="T497" s="43">
        <v>80.0</v>
      </c>
      <c r="U497" s="43">
        <v>70.0</v>
      </c>
      <c r="V497" s="43">
        <v>60.0</v>
      </c>
    </row>
    <row r="498" ht="15.75" customHeight="1">
      <c r="B498" s="43" t="s">
        <v>64</v>
      </c>
      <c r="C498" s="43" t="s">
        <v>25</v>
      </c>
      <c r="D498" s="43" t="s">
        <v>3832</v>
      </c>
      <c r="E498" s="45">
        <v>43679.0</v>
      </c>
      <c r="F498" s="46" t="s">
        <v>3797</v>
      </c>
      <c r="G498" s="43" t="s">
        <v>3798</v>
      </c>
      <c r="H498" s="47" t="s">
        <v>29</v>
      </c>
      <c r="I498" s="43">
        <v>80.0</v>
      </c>
      <c r="J498" s="43">
        <v>98.0</v>
      </c>
      <c r="K498" s="43">
        <v>98.0</v>
      </c>
      <c r="L498" s="43">
        <v>98.0</v>
      </c>
      <c r="M498" s="43">
        <v>100.0</v>
      </c>
      <c r="N498" s="52">
        <f t="shared" si="58"/>
        <v>94.8</v>
      </c>
      <c r="O498" s="43">
        <v>100.0</v>
      </c>
      <c r="P498" s="43">
        <v>100.0</v>
      </c>
      <c r="Q498" s="43">
        <v>80.0</v>
      </c>
      <c r="R498" s="43">
        <v>80.0</v>
      </c>
      <c r="S498" s="43">
        <v>100.0</v>
      </c>
      <c r="T498" s="43">
        <v>80.0</v>
      </c>
      <c r="U498" s="43">
        <v>70.0</v>
      </c>
      <c r="V498" s="43">
        <v>60.0</v>
      </c>
    </row>
    <row r="499" ht="15.75" customHeight="1">
      <c r="B499" s="43" t="s">
        <v>383</v>
      </c>
      <c r="C499" s="43" t="s">
        <v>25</v>
      </c>
      <c r="D499" s="43" t="s">
        <v>3833</v>
      </c>
      <c r="E499" s="45">
        <v>43679.0</v>
      </c>
      <c r="F499" s="46" t="s">
        <v>3797</v>
      </c>
      <c r="G499" s="43" t="s">
        <v>3798</v>
      </c>
      <c r="H499" s="47" t="s">
        <v>29</v>
      </c>
      <c r="I499" s="43">
        <v>83.0</v>
      </c>
      <c r="J499" s="43">
        <v>98.0</v>
      </c>
      <c r="K499" s="43">
        <v>98.0</v>
      </c>
      <c r="L499" s="43">
        <v>98.0</v>
      </c>
      <c r="M499" s="43">
        <v>100.0</v>
      </c>
      <c r="N499" s="52">
        <f t="shared" si="58"/>
        <v>95.4</v>
      </c>
      <c r="O499" s="43">
        <v>100.0</v>
      </c>
      <c r="P499" s="43">
        <v>100.0</v>
      </c>
      <c r="Q499" s="43">
        <v>80.0</v>
      </c>
      <c r="R499" s="43">
        <v>80.0</v>
      </c>
      <c r="S499" s="43">
        <v>100.0</v>
      </c>
      <c r="T499" s="43">
        <v>80.0</v>
      </c>
      <c r="U499" s="43">
        <v>70.0</v>
      </c>
      <c r="V499" s="43">
        <v>60.0</v>
      </c>
    </row>
    <row r="500" ht="15.75" customHeight="1">
      <c r="B500" s="43" t="s">
        <v>283</v>
      </c>
      <c r="C500" s="43" t="s">
        <v>25</v>
      </c>
      <c r="D500" s="43" t="s">
        <v>3834</v>
      </c>
      <c r="E500" s="45">
        <v>43679.0</v>
      </c>
      <c r="F500" s="46" t="s">
        <v>3797</v>
      </c>
      <c r="G500" s="43" t="s">
        <v>3798</v>
      </c>
      <c r="H500" s="47" t="s">
        <v>29</v>
      </c>
      <c r="I500" s="43">
        <v>83.0</v>
      </c>
      <c r="J500" s="43">
        <v>98.0</v>
      </c>
      <c r="K500" s="43">
        <v>98.0</v>
      </c>
      <c r="L500" s="43">
        <v>98.0</v>
      </c>
      <c r="M500" s="43">
        <v>100.0</v>
      </c>
      <c r="N500" s="52">
        <f t="shared" si="58"/>
        <v>95.4</v>
      </c>
      <c r="O500" s="43">
        <v>100.0</v>
      </c>
      <c r="P500" s="43">
        <v>100.0</v>
      </c>
      <c r="Q500" s="43">
        <v>80.0</v>
      </c>
      <c r="R500" s="43">
        <v>80.0</v>
      </c>
      <c r="S500" s="43">
        <v>100.0</v>
      </c>
      <c r="T500" s="43">
        <v>80.0</v>
      </c>
      <c r="U500" s="43">
        <v>70.0</v>
      </c>
      <c r="V500" s="43">
        <v>60.0</v>
      </c>
    </row>
    <row r="501" ht="15.75" customHeight="1">
      <c r="B501" s="43" t="s">
        <v>3835</v>
      </c>
      <c r="C501" s="43" t="s">
        <v>25</v>
      </c>
      <c r="D501" s="43" t="s">
        <v>3836</v>
      </c>
      <c r="E501" s="45">
        <v>43679.0</v>
      </c>
      <c r="F501" s="46" t="s">
        <v>3797</v>
      </c>
      <c r="G501" s="43" t="s">
        <v>3798</v>
      </c>
      <c r="H501" s="47" t="s">
        <v>29</v>
      </c>
      <c r="I501" s="43">
        <v>89.0</v>
      </c>
      <c r="J501" s="43">
        <v>98.0</v>
      </c>
      <c r="K501" s="43">
        <v>98.0</v>
      </c>
      <c r="L501" s="43">
        <v>98.0</v>
      </c>
      <c r="M501" s="43">
        <v>100.0</v>
      </c>
      <c r="N501" s="52">
        <f t="shared" si="58"/>
        <v>96.6</v>
      </c>
      <c r="O501" s="43">
        <v>100.0</v>
      </c>
      <c r="P501" s="43">
        <v>100.0</v>
      </c>
      <c r="Q501" s="43">
        <v>80.0</v>
      </c>
      <c r="R501" s="43">
        <v>80.0</v>
      </c>
      <c r="S501" s="43">
        <v>100.0</v>
      </c>
      <c r="T501" s="43">
        <v>80.0</v>
      </c>
      <c r="U501" s="43">
        <v>70.0</v>
      </c>
      <c r="V501" s="43">
        <v>60.0</v>
      </c>
    </row>
    <row r="502" ht="15.75" customHeight="1">
      <c r="B502" s="43" t="s">
        <v>1628</v>
      </c>
      <c r="C502" s="43" t="s">
        <v>25</v>
      </c>
      <c r="D502" s="43" t="s">
        <v>3837</v>
      </c>
      <c r="E502" s="45">
        <v>43679.0</v>
      </c>
      <c r="F502" s="46" t="s">
        <v>3797</v>
      </c>
      <c r="G502" s="43" t="s">
        <v>3798</v>
      </c>
      <c r="H502" s="47" t="s">
        <v>29</v>
      </c>
      <c r="I502" s="43">
        <v>87.0</v>
      </c>
      <c r="J502" s="43">
        <v>90.0</v>
      </c>
      <c r="K502" s="43">
        <v>60.0</v>
      </c>
      <c r="L502" s="43">
        <v>90.0</v>
      </c>
      <c r="M502" s="43">
        <v>90.0</v>
      </c>
      <c r="N502" s="52">
        <f t="shared" si="58"/>
        <v>83.4</v>
      </c>
      <c r="O502" s="43">
        <v>85.0</v>
      </c>
      <c r="P502" s="43">
        <v>89.0</v>
      </c>
      <c r="Q502" s="43">
        <v>90.0</v>
      </c>
      <c r="R502" s="43">
        <v>87.0</v>
      </c>
      <c r="S502" s="43">
        <v>90.0</v>
      </c>
      <c r="T502" s="43">
        <v>95.0</v>
      </c>
      <c r="U502" s="43">
        <v>80.0</v>
      </c>
      <c r="V502" s="43">
        <v>70.0</v>
      </c>
    </row>
    <row r="503" ht="15.75" customHeight="1">
      <c r="B503" s="43" t="s">
        <v>1782</v>
      </c>
      <c r="C503" s="43" t="s">
        <v>25</v>
      </c>
      <c r="D503" s="43" t="s">
        <v>3838</v>
      </c>
      <c r="E503" s="45">
        <v>43679.0</v>
      </c>
      <c r="F503" s="46" t="s">
        <v>3797</v>
      </c>
      <c r="G503" s="43" t="s">
        <v>3798</v>
      </c>
      <c r="H503" s="47" t="s">
        <v>29</v>
      </c>
      <c r="I503" s="43">
        <v>97.0</v>
      </c>
      <c r="J503" s="43">
        <v>98.0</v>
      </c>
      <c r="K503" s="43">
        <v>98.0</v>
      </c>
      <c r="L503" s="43">
        <v>98.0</v>
      </c>
      <c r="M503" s="43">
        <v>100.0</v>
      </c>
      <c r="N503" s="52">
        <f t="shared" si="58"/>
        <v>98.2</v>
      </c>
      <c r="O503" s="43">
        <v>98.0</v>
      </c>
      <c r="P503" s="43">
        <v>98.0</v>
      </c>
      <c r="Q503" s="43">
        <v>100.0</v>
      </c>
      <c r="R503" s="43">
        <v>100.0</v>
      </c>
      <c r="S503" s="43">
        <v>100.0</v>
      </c>
      <c r="T503" s="43">
        <v>97.0</v>
      </c>
      <c r="U503" s="43">
        <v>91.0</v>
      </c>
      <c r="V503" s="43">
        <v>90.0</v>
      </c>
    </row>
    <row r="504" ht="15.75" customHeight="1">
      <c r="B504" s="43" t="s">
        <v>3802</v>
      </c>
      <c r="C504" s="43" t="s">
        <v>25</v>
      </c>
      <c r="D504" s="43" t="s">
        <v>3839</v>
      </c>
      <c r="E504" s="45">
        <v>43679.0</v>
      </c>
      <c r="F504" s="46" t="s">
        <v>3797</v>
      </c>
      <c r="G504" s="43" t="s">
        <v>3798</v>
      </c>
      <c r="H504" s="47" t="s">
        <v>29</v>
      </c>
      <c r="I504" s="43">
        <v>90.0</v>
      </c>
      <c r="J504" s="43">
        <v>90.0</v>
      </c>
      <c r="K504" s="43">
        <v>87.0</v>
      </c>
      <c r="L504" s="43">
        <v>84.0</v>
      </c>
      <c r="M504" s="43">
        <v>98.0</v>
      </c>
      <c r="N504" s="52">
        <f t="shared" si="58"/>
        <v>89.8</v>
      </c>
      <c r="O504" s="43">
        <v>97.0</v>
      </c>
      <c r="P504" s="43">
        <v>97.0</v>
      </c>
      <c r="Q504" s="43">
        <v>98.0</v>
      </c>
      <c r="R504" s="43">
        <v>98.0</v>
      </c>
      <c r="S504" s="43">
        <v>97.0</v>
      </c>
      <c r="T504" s="43">
        <v>98.0</v>
      </c>
      <c r="U504" s="43">
        <v>94.0</v>
      </c>
      <c r="V504" s="43">
        <v>92.0</v>
      </c>
    </row>
    <row r="505" ht="15.75" customHeight="1">
      <c r="B505" s="43" t="s">
        <v>843</v>
      </c>
      <c r="C505" s="43" t="s">
        <v>25</v>
      </c>
      <c r="D505" s="43" t="s">
        <v>3840</v>
      </c>
      <c r="E505" s="45">
        <v>43679.0</v>
      </c>
      <c r="F505" s="46" t="s">
        <v>3797</v>
      </c>
      <c r="G505" s="43" t="s">
        <v>3798</v>
      </c>
      <c r="H505" s="47" t="s">
        <v>29</v>
      </c>
      <c r="I505" s="43">
        <v>98.0</v>
      </c>
      <c r="J505" s="43">
        <v>98.0</v>
      </c>
      <c r="K505" s="43">
        <v>77.0</v>
      </c>
      <c r="L505" s="43">
        <v>100.0</v>
      </c>
      <c r="M505" s="43">
        <v>100.0</v>
      </c>
      <c r="N505" s="52">
        <f t="shared" si="58"/>
        <v>94.6</v>
      </c>
      <c r="O505" s="43">
        <v>100.0</v>
      </c>
      <c r="P505" s="43">
        <v>100.0</v>
      </c>
      <c r="Q505" s="43">
        <v>100.0</v>
      </c>
      <c r="R505" s="43">
        <v>100.0</v>
      </c>
      <c r="S505" s="43">
        <v>100.0</v>
      </c>
      <c r="T505" s="43">
        <v>95.0</v>
      </c>
      <c r="U505" s="43">
        <v>85.0</v>
      </c>
      <c r="V505" s="43">
        <v>85.0</v>
      </c>
    </row>
    <row r="506" ht="15.75" customHeight="1">
      <c r="B506" s="43" t="s">
        <v>126</v>
      </c>
      <c r="C506" s="43" t="s">
        <v>25</v>
      </c>
      <c r="D506" s="43" t="s">
        <v>3841</v>
      </c>
      <c r="E506" s="45">
        <v>43679.0</v>
      </c>
      <c r="F506" s="46" t="s">
        <v>3797</v>
      </c>
      <c r="G506" s="43" t="s">
        <v>3798</v>
      </c>
      <c r="H506" s="47" t="s">
        <v>29</v>
      </c>
      <c r="I506" s="43">
        <v>89.0</v>
      </c>
      <c r="J506" s="43">
        <v>97.0</v>
      </c>
      <c r="K506" s="43">
        <v>70.0</v>
      </c>
      <c r="L506" s="43">
        <v>89.0</v>
      </c>
      <c r="M506" s="43">
        <v>89.0</v>
      </c>
      <c r="N506" s="52">
        <f t="shared" si="58"/>
        <v>86.8</v>
      </c>
      <c r="O506" s="43">
        <v>96.0</v>
      </c>
      <c r="P506" s="43">
        <v>96.0</v>
      </c>
      <c r="Q506" s="43">
        <v>98.0</v>
      </c>
      <c r="R506" s="43">
        <v>98.0</v>
      </c>
      <c r="S506" s="43">
        <v>97.0</v>
      </c>
      <c r="T506" s="43">
        <v>96.0</v>
      </c>
      <c r="U506" s="43">
        <v>94.0</v>
      </c>
      <c r="V506" s="43">
        <v>94.0</v>
      </c>
    </row>
    <row r="507" ht="15.75" customHeight="1">
      <c r="B507" s="43" t="s">
        <v>424</v>
      </c>
      <c r="C507" s="43" t="s">
        <v>25</v>
      </c>
      <c r="D507" s="43" t="s">
        <v>3842</v>
      </c>
      <c r="E507" s="45">
        <v>43679.0</v>
      </c>
      <c r="F507" s="46" t="s">
        <v>3797</v>
      </c>
      <c r="G507" s="43" t="s">
        <v>3798</v>
      </c>
      <c r="H507" s="47" t="s">
        <v>29</v>
      </c>
      <c r="I507" s="43">
        <v>90.0</v>
      </c>
      <c r="J507" s="43">
        <v>90.0</v>
      </c>
      <c r="K507" s="43">
        <v>80.0</v>
      </c>
      <c r="L507" s="43">
        <v>94.0</v>
      </c>
      <c r="M507" s="43">
        <v>100.0</v>
      </c>
      <c r="N507" s="52">
        <f t="shared" si="58"/>
        <v>90.8</v>
      </c>
      <c r="O507" s="43">
        <v>100.0</v>
      </c>
      <c r="P507" s="43">
        <v>100.0</v>
      </c>
      <c r="Q507" s="43">
        <v>100.0</v>
      </c>
      <c r="R507" s="43">
        <v>100.0</v>
      </c>
      <c r="S507" s="43">
        <v>97.0</v>
      </c>
      <c r="T507" s="43">
        <v>95.0</v>
      </c>
      <c r="U507" s="43">
        <v>90.0</v>
      </c>
      <c r="V507" s="43">
        <v>87.0</v>
      </c>
    </row>
    <row r="508" ht="15.75" customHeight="1">
      <c r="B508" s="43" t="s">
        <v>306</v>
      </c>
      <c r="C508" s="43" t="s">
        <v>25</v>
      </c>
      <c r="D508" s="43" t="s">
        <v>3843</v>
      </c>
      <c r="E508" s="45">
        <v>43680.0</v>
      </c>
      <c r="F508" s="46" t="s">
        <v>3797</v>
      </c>
      <c r="G508" s="43" t="s">
        <v>3798</v>
      </c>
      <c r="H508" s="47" t="s">
        <v>29</v>
      </c>
      <c r="I508" s="43">
        <v>97.0</v>
      </c>
      <c r="J508" s="43">
        <v>98.0</v>
      </c>
      <c r="K508" s="43">
        <v>98.0</v>
      </c>
      <c r="L508" s="43">
        <v>100.0</v>
      </c>
      <c r="M508" s="43">
        <v>100.0</v>
      </c>
      <c r="N508" s="52">
        <f t="shared" si="58"/>
        <v>98.6</v>
      </c>
      <c r="O508" s="43">
        <v>100.0</v>
      </c>
      <c r="P508" s="43">
        <v>100.0</v>
      </c>
      <c r="Q508" s="43">
        <v>100.0</v>
      </c>
      <c r="R508" s="43">
        <v>100.0</v>
      </c>
      <c r="S508" s="43">
        <v>100.0</v>
      </c>
      <c r="T508" s="43">
        <v>97.0</v>
      </c>
      <c r="U508" s="43">
        <v>95.0</v>
      </c>
      <c r="V508" s="43">
        <v>95.0</v>
      </c>
    </row>
    <row r="509" ht="15.75" customHeight="1">
      <c r="B509" s="43" t="s">
        <v>815</v>
      </c>
      <c r="C509" s="43" t="s">
        <v>25</v>
      </c>
      <c r="D509" s="43" t="s">
        <v>3844</v>
      </c>
      <c r="E509" s="45">
        <v>43679.0</v>
      </c>
      <c r="F509" s="46" t="s">
        <v>3797</v>
      </c>
      <c r="G509" s="43" t="s">
        <v>3798</v>
      </c>
      <c r="H509" s="47" t="s">
        <v>29</v>
      </c>
      <c r="I509" s="43">
        <v>97.0</v>
      </c>
      <c r="J509" s="43">
        <v>96.0</v>
      </c>
      <c r="K509" s="43">
        <v>98.0</v>
      </c>
      <c r="L509" s="43">
        <v>97.0</v>
      </c>
      <c r="M509" s="43">
        <v>99.0</v>
      </c>
      <c r="N509" s="52">
        <f t="shared" si="58"/>
        <v>97.4</v>
      </c>
      <c r="O509" s="43">
        <v>100.0</v>
      </c>
      <c r="P509" s="43">
        <v>100.0</v>
      </c>
      <c r="Q509" s="43">
        <v>100.0</v>
      </c>
      <c r="R509" s="43">
        <v>100.0</v>
      </c>
      <c r="S509" s="43">
        <v>98.0</v>
      </c>
      <c r="T509" s="43">
        <v>97.0</v>
      </c>
      <c r="U509" s="43">
        <v>94.0</v>
      </c>
      <c r="V509" s="43">
        <v>94.0</v>
      </c>
    </row>
    <row r="510" ht="15.75" customHeight="1">
      <c r="B510" s="43" t="s">
        <v>245</v>
      </c>
      <c r="C510" s="43" t="s">
        <v>25</v>
      </c>
      <c r="D510" s="43" t="s">
        <v>3845</v>
      </c>
      <c r="E510" s="45">
        <v>43679.0</v>
      </c>
      <c r="F510" s="46" t="s">
        <v>3797</v>
      </c>
      <c r="G510" s="43" t="s">
        <v>3798</v>
      </c>
      <c r="H510" s="47" t="s">
        <v>29</v>
      </c>
      <c r="I510" s="43">
        <v>87.0</v>
      </c>
      <c r="J510" s="43">
        <v>74.0</v>
      </c>
      <c r="K510" s="43">
        <v>71.0</v>
      </c>
      <c r="L510" s="43">
        <v>89.0</v>
      </c>
      <c r="M510" s="43">
        <v>90.0</v>
      </c>
      <c r="N510" s="52">
        <f t="shared" si="58"/>
        <v>82.2</v>
      </c>
      <c r="O510" s="43">
        <v>100.0</v>
      </c>
      <c r="P510" s="43">
        <v>100.0</v>
      </c>
      <c r="Q510" s="43">
        <v>100.0</v>
      </c>
      <c r="R510" s="43">
        <v>100.0</v>
      </c>
      <c r="S510" s="43">
        <v>90.0</v>
      </c>
      <c r="T510" s="43">
        <v>87.0</v>
      </c>
      <c r="U510" s="43">
        <v>87.0</v>
      </c>
      <c r="V510" s="43">
        <v>83.0</v>
      </c>
    </row>
    <row r="511" ht="15.75" customHeight="1">
      <c r="B511" s="43" t="s">
        <v>159</v>
      </c>
      <c r="C511" s="43" t="s">
        <v>25</v>
      </c>
      <c r="D511" s="43" t="s">
        <v>3846</v>
      </c>
      <c r="E511" s="45">
        <v>43680.0</v>
      </c>
      <c r="F511" s="46" t="s">
        <v>3797</v>
      </c>
      <c r="G511" s="43" t="s">
        <v>3798</v>
      </c>
      <c r="H511" s="47" t="s">
        <v>29</v>
      </c>
      <c r="I511" s="43">
        <v>84.0</v>
      </c>
      <c r="J511" s="43">
        <v>81.0</v>
      </c>
      <c r="K511" s="43">
        <v>70.0</v>
      </c>
      <c r="L511" s="43">
        <v>75.0</v>
      </c>
      <c r="M511" s="43">
        <v>86.0</v>
      </c>
      <c r="N511" s="52">
        <f t="shared" si="58"/>
        <v>79.2</v>
      </c>
      <c r="O511" s="43">
        <v>85.0</v>
      </c>
      <c r="P511" s="43">
        <v>90.0</v>
      </c>
      <c r="Q511" s="43">
        <v>94.0</v>
      </c>
      <c r="R511" s="43">
        <v>98.0</v>
      </c>
      <c r="S511" s="43">
        <v>92.0</v>
      </c>
      <c r="T511" s="43">
        <v>90.0</v>
      </c>
      <c r="U511" s="43">
        <v>92.0</v>
      </c>
      <c r="V511" s="43">
        <v>96.0</v>
      </c>
    </row>
    <row r="512" ht="15.75" customHeight="1">
      <c r="B512" s="43" t="s">
        <v>458</v>
      </c>
      <c r="C512" s="43" t="s">
        <v>25</v>
      </c>
      <c r="D512" s="43" t="s">
        <v>3847</v>
      </c>
      <c r="E512" s="45">
        <v>43680.0</v>
      </c>
      <c r="F512" s="46" t="s">
        <v>3797</v>
      </c>
      <c r="G512" s="43" t="s">
        <v>3798</v>
      </c>
      <c r="H512" s="47" t="s">
        <v>29</v>
      </c>
      <c r="I512" s="43">
        <v>98.0</v>
      </c>
      <c r="J512" s="43">
        <v>99.0</v>
      </c>
      <c r="K512" s="43">
        <v>89.0</v>
      </c>
      <c r="L512" s="43">
        <v>99.0</v>
      </c>
      <c r="M512" s="43">
        <v>89.0</v>
      </c>
      <c r="N512" s="52">
        <f t="shared" si="58"/>
        <v>94.8</v>
      </c>
      <c r="O512" s="43">
        <v>90.0</v>
      </c>
      <c r="P512" s="43">
        <v>95.0</v>
      </c>
      <c r="Q512" s="43">
        <v>98.0</v>
      </c>
      <c r="R512" s="43">
        <v>98.0</v>
      </c>
      <c r="S512" s="43">
        <v>97.0</v>
      </c>
      <c r="T512" s="43">
        <v>95.0</v>
      </c>
      <c r="U512" s="43">
        <v>95.0</v>
      </c>
      <c r="V512" s="43">
        <v>95.0</v>
      </c>
    </row>
    <row r="513" ht="15.75" customHeight="1">
      <c r="B513" s="43" t="s">
        <v>659</v>
      </c>
      <c r="C513" s="43" t="s">
        <v>25</v>
      </c>
      <c r="D513" s="43" t="s">
        <v>3848</v>
      </c>
      <c r="E513" s="45">
        <v>43680.0</v>
      </c>
      <c r="F513" s="46" t="s">
        <v>3797</v>
      </c>
      <c r="G513" s="43" t="s">
        <v>3798</v>
      </c>
      <c r="H513" s="47" t="s">
        <v>29</v>
      </c>
      <c r="I513" s="43">
        <v>98.0</v>
      </c>
      <c r="J513" s="43">
        <v>96.0</v>
      </c>
      <c r="K513" s="43">
        <v>100.0</v>
      </c>
      <c r="L513" s="43">
        <v>97.0</v>
      </c>
      <c r="M513" s="43">
        <v>97.0</v>
      </c>
      <c r="N513" s="52">
        <f t="shared" si="58"/>
        <v>97.6</v>
      </c>
      <c r="O513" s="43">
        <v>98.0</v>
      </c>
      <c r="P513" s="43">
        <v>96.0</v>
      </c>
      <c r="Q513" s="43">
        <v>98.0</v>
      </c>
      <c r="R513" s="43">
        <v>98.0</v>
      </c>
      <c r="S513" s="43">
        <v>90.0</v>
      </c>
      <c r="T513" s="43">
        <v>85.0</v>
      </c>
      <c r="U513" s="43">
        <v>70.0</v>
      </c>
      <c r="V513" s="43">
        <v>50.0</v>
      </c>
    </row>
    <row r="514" ht="15.75" customHeight="1">
      <c r="B514" s="43" t="s">
        <v>3849</v>
      </c>
      <c r="C514" s="43" t="s">
        <v>25</v>
      </c>
      <c r="D514" s="43" t="s">
        <v>3850</v>
      </c>
      <c r="E514" s="45">
        <v>43680.0</v>
      </c>
      <c r="F514" s="46" t="s">
        <v>3797</v>
      </c>
      <c r="G514" s="43" t="s">
        <v>3798</v>
      </c>
      <c r="H514" s="47" t="s">
        <v>29</v>
      </c>
      <c r="I514" s="43">
        <v>98.0</v>
      </c>
      <c r="J514" s="43">
        <v>95.0</v>
      </c>
      <c r="K514" s="43">
        <v>98.0</v>
      </c>
      <c r="L514" s="43">
        <v>93.0</v>
      </c>
      <c r="M514" s="43">
        <v>97.0</v>
      </c>
      <c r="N514" s="52">
        <f t="shared" si="58"/>
        <v>96.2</v>
      </c>
      <c r="O514" s="43">
        <v>98.0</v>
      </c>
      <c r="P514" s="43">
        <v>95.0</v>
      </c>
      <c r="Q514" s="43">
        <v>98.0</v>
      </c>
      <c r="R514" s="43">
        <v>98.0</v>
      </c>
      <c r="S514" s="43">
        <v>90.0</v>
      </c>
      <c r="T514" s="43">
        <v>85.0</v>
      </c>
      <c r="U514" s="43">
        <v>70.0</v>
      </c>
      <c r="V514" s="43">
        <v>50.0</v>
      </c>
    </row>
    <row r="515" ht="15.75" customHeight="1">
      <c r="B515" s="43" t="s">
        <v>1543</v>
      </c>
      <c r="C515" s="43" t="s">
        <v>25</v>
      </c>
      <c r="D515" s="43" t="s">
        <v>3851</v>
      </c>
      <c r="E515" s="45">
        <v>43680.0</v>
      </c>
      <c r="F515" s="46" t="s">
        <v>3797</v>
      </c>
      <c r="G515" s="43" t="s">
        <v>3798</v>
      </c>
      <c r="H515" s="47" t="s">
        <v>29</v>
      </c>
      <c r="I515" s="43">
        <v>98.0</v>
      </c>
      <c r="J515" s="43">
        <v>99.0</v>
      </c>
      <c r="K515" s="43">
        <v>89.0</v>
      </c>
      <c r="L515" s="43">
        <v>99.0</v>
      </c>
      <c r="M515" s="43">
        <v>89.0</v>
      </c>
      <c r="N515" s="52">
        <f t="shared" si="58"/>
        <v>94.8</v>
      </c>
      <c r="O515" s="43">
        <v>90.0</v>
      </c>
      <c r="P515" s="43">
        <v>95.0</v>
      </c>
      <c r="Q515" s="43">
        <v>98.0</v>
      </c>
      <c r="R515" s="43">
        <v>98.0</v>
      </c>
      <c r="S515" s="43">
        <v>97.0</v>
      </c>
      <c r="T515" s="43">
        <v>80.0</v>
      </c>
      <c r="U515" s="43">
        <v>70.0</v>
      </c>
      <c r="V515" s="43">
        <v>60.0</v>
      </c>
    </row>
    <row r="516" ht="15.75" customHeight="1">
      <c r="B516" s="43" t="s">
        <v>843</v>
      </c>
      <c r="C516" s="43" t="s">
        <v>25</v>
      </c>
      <c r="D516" s="43" t="s">
        <v>3852</v>
      </c>
      <c r="E516" s="45">
        <v>43680.0</v>
      </c>
      <c r="F516" s="46" t="s">
        <v>3797</v>
      </c>
      <c r="G516" s="43" t="s">
        <v>3798</v>
      </c>
      <c r="H516" s="47" t="s">
        <v>29</v>
      </c>
      <c r="I516" s="43">
        <v>89.0</v>
      </c>
      <c r="J516" s="43">
        <v>95.0</v>
      </c>
      <c r="K516" s="43">
        <v>60.0</v>
      </c>
      <c r="L516" s="43">
        <v>89.0</v>
      </c>
      <c r="M516" s="43">
        <v>98.0</v>
      </c>
      <c r="N516" s="52">
        <f t="shared" si="58"/>
        <v>86.2</v>
      </c>
      <c r="O516" s="43">
        <v>90.0</v>
      </c>
      <c r="P516" s="43">
        <v>90.0</v>
      </c>
      <c r="Q516" s="43">
        <v>95.0</v>
      </c>
      <c r="R516" s="43">
        <v>98.0</v>
      </c>
      <c r="S516" s="43">
        <v>97.0</v>
      </c>
      <c r="T516" s="43">
        <v>85.0</v>
      </c>
      <c r="U516" s="43">
        <v>77.0</v>
      </c>
      <c r="V516" s="43">
        <v>60.0</v>
      </c>
    </row>
    <row r="517" ht="15.75" customHeight="1">
      <c r="B517" s="43" t="s">
        <v>3853</v>
      </c>
      <c r="C517" s="43" t="s">
        <v>25</v>
      </c>
      <c r="D517" s="43" t="s">
        <v>3854</v>
      </c>
      <c r="E517" s="45">
        <v>43680.0</v>
      </c>
      <c r="F517" s="46" t="s">
        <v>3797</v>
      </c>
      <c r="G517" s="43" t="s">
        <v>3798</v>
      </c>
      <c r="H517" s="47" t="s">
        <v>29</v>
      </c>
      <c r="I517" s="43">
        <v>86.0</v>
      </c>
      <c r="J517" s="43">
        <v>87.0</v>
      </c>
      <c r="K517" s="43">
        <v>90.0</v>
      </c>
      <c r="L517" s="43">
        <v>87.0</v>
      </c>
      <c r="M517" s="43">
        <v>95.0</v>
      </c>
      <c r="N517" s="52">
        <f t="shared" si="58"/>
        <v>89</v>
      </c>
      <c r="O517" s="43">
        <v>97.0</v>
      </c>
      <c r="P517" s="43">
        <v>98.0</v>
      </c>
      <c r="Q517" s="43">
        <v>100.0</v>
      </c>
      <c r="R517" s="43">
        <v>100.0</v>
      </c>
      <c r="S517" s="43">
        <v>98.0</v>
      </c>
      <c r="T517" s="43">
        <v>90.0</v>
      </c>
      <c r="U517" s="43">
        <v>70.0</v>
      </c>
      <c r="V517" s="43">
        <v>65.0</v>
      </c>
    </row>
    <row r="518" ht="15.75" customHeight="1">
      <c r="B518" s="43" t="s">
        <v>3855</v>
      </c>
      <c r="C518" s="43" t="s">
        <v>25</v>
      </c>
      <c r="D518" s="43" t="s">
        <v>3856</v>
      </c>
      <c r="E518" s="45">
        <v>43680.0</v>
      </c>
      <c r="F518" s="46" t="s">
        <v>3797</v>
      </c>
      <c r="G518" s="43" t="s">
        <v>3798</v>
      </c>
      <c r="H518" s="47" t="s">
        <v>29</v>
      </c>
      <c r="I518" s="43">
        <v>92.0</v>
      </c>
      <c r="J518" s="43">
        <v>89.0</v>
      </c>
      <c r="K518" s="43">
        <v>90.0</v>
      </c>
      <c r="L518" s="43">
        <v>85.0</v>
      </c>
      <c r="M518" s="43">
        <v>100.0</v>
      </c>
      <c r="N518" s="52">
        <f t="shared" si="58"/>
        <v>91.2</v>
      </c>
      <c r="O518" s="43">
        <v>100.0</v>
      </c>
      <c r="P518" s="43">
        <v>100.0</v>
      </c>
      <c r="Q518" s="43">
        <v>100.0</v>
      </c>
      <c r="R518" s="43">
        <v>100.0</v>
      </c>
      <c r="S518" s="43">
        <v>90.0</v>
      </c>
      <c r="T518" s="43">
        <v>85.0</v>
      </c>
      <c r="U518" s="43">
        <v>60.0</v>
      </c>
      <c r="V518" s="43">
        <v>50.0</v>
      </c>
    </row>
    <row r="519" ht="15.75" customHeight="1">
      <c r="B519" s="43" t="s">
        <v>674</v>
      </c>
      <c r="C519" s="43" t="s">
        <v>25</v>
      </c>
      <c r="D519" s="43" t="s">
        <v>3857</v>
      </c>
      <c r="E519" s="45">
        <v>43680.0</v>
      </c>
      <c r="F519" s="46" t="s">
        <v>3797</v>
      </c>
      <c r="G519" s="43" t="s">
        <v>3798</v>
      </c>
      <c r="H519" s="47" t="s">
        <v>29</v>
      </c>
      <c r="I519" s="43">
        <v>96.0</v>
      </c>
      <c r="J519" s="43">
        <v>98.0</v>
      </c>
      <c r="K519" s="43">
        <v>97.0</v>
      </c>
      <c r="L519" s="43">
        <v>95.0</v>
      </c>
      <c r="M519" s="43">
        <v>97.0</v>
      </c>
      <c r="N519" s="52">
        <f t="shared" si="58"/>
        <v>96.6</v>
      </c>
      <c r="O519" s="43">
        <v>98.0</v>
      </c>
      <c r="P519" s="43">
        <v>98.0</v>
      </c>
      <c r="Q519" s="43">
        <v>98.0</v>
      </c>
      <c r="R519" s="43">
        <v>100.0</v>
      </c>
      <c r="S519" s="43">
        <v>97.0</v>
      </c>
      <c r="T519" s="43">
        <v>90.0</v>
      </c>
      <c r="U519" s="43">
        <v>75.0</v>
      </c>
      <c r="V519" s="43">
        <v>50.0</v>
      </c>
    </row>
    <row r="520" ht="15.75" customHeight="1">
      <c r="B520" s="43" t="s">
        <v>3858</v>
      </c>
      <c r="C520" s="43" t="s">
        <v>25</v>
      </c>
      <c r="D520" s="43" t="s">
        <v>3859</v>
      </c>
      <c r="E520" s="45">
        <v>43680.0</v>
      </c>
      <c r="F520" s="46" t="s">
        <v>3797</v>
      </c>
      <c r="G520" s="43" t="s">
        <v>3798</v>
      </c>
      <c r="H520" s="47" t="s">
        <v>29</v>
      </c>
      <c r="I520" s="43">
        <v>100.0</v>
      </c>
      <c r="J520" s="43">
        <v>100.0</v>
      </c>
      <c r="K520" s="43">
        <v>100.0</v>
      </c>
      <c r="L520" s="43">
        <v>100.0</v>
      </c>
      <c r="M520" s="43">
        <v>100.0</v>
      </c>
      <c r="N520" s="52">
        <f t="shared" si="58"/>
        <v>100</v>
      </c>
      <c r="O520" s="43">
        <v>100.0</v>
      </c>
      <c r="P520" s="43">
        <v>100.0</v>
      </c>
      <c r="Q520" s="43">
        <v>100.0</v>
      </c>
      <c r="R520" s="43">
        <v>100.0</v>
      </c>
      <c r="S520" s="43">
        <v>100.0</v>
      </c>
      <c r="T520" s="43">
        <v>80.0</v>
      </c>
      <c r="U520" s="43">
        <v>60.0</v>
      </c>
      <c r="V520" s="43">
        <v>40.0</v>
      </c>
    </row>
    <row r="521" ht="15.75" customHeight="1">
      <c r="B521" s="43" t="s">
        <v>396</v>
      </c>
      <c r="C521" s="43" t="s">
        <v>25</v>
      </c>
      <c r="D521" s="43" t="s">
        <v>3860</v>
      </c>
      <c r="E521" s="45">
        <v>43680.0</v>
      </c>
      <c r="F521" s="46" t="s">
        <v>3797</v>
      </c>
      <c r="G521" s="43" t="s">
        <v>3798</v>
      </c>
      <c r="H521" s="47" t="s">
        <v>29</v>
      </c>
      <c r="I521" s="43">
        <v>98.0</v>
      </c>
      <c r="J521" s="43">
        <v>97.0</v>
      </c>
      <c r="K521" s="43">
        <v>98.0</v>
      </c>
      <c r="L521" s="43">
        <v>100.0</v>
      </c>
      <c r="M521" s="43">
        <v>100.0</v>
      </c>
      <c r="N521" s="52">
        <f t="shared" si="58"/>
        <v>98.6</v>
      </c>
      <c r="O521" s="43">
        <v>100.0</v>
      </c>
      <c r="P521" s="43">
        <v>100.0</v>
      </c>
      <c r="Q521" s="43">
        <v>100.0</v>
      </c>
      <c r="R521" s="43">
        <v>100.0</v>
      </c>
      <c r="S521" s="43">
        <v>100.0</v>
      </c>
      <c r="T521" s="43">
        <v>80.0</v>
      </c>
      <c r="U521" s="43">
        <v>75.0</v>
      </c>
      <c r="V521" s="43">
        <v>50.0</v>
      </c>
    </row>
    <row r="522" ht="15.75" customHeight="1">
      <c r="B522" s="43" t="s">
        <v>362</v>
      </c>
      <c r="C522" s="43" t="s">
        <v>25</v>
      </c>
      <c r="D522" s="43" t="s">
        <v>3861</v>
      </c>
      <c r="E522" s="45">
        <v>43680.0</v>
      </c>
      <c r="F522" s="46" t="s">
        <v>3797</v>
      </c>
      <c r="G522" s="43" t="s">
        <v>3798</v>
      </c>
      <c r="H522" s="47" t="s">
        <v>29</v>
      </c>
      <c r="I522" s="43">
        <v>100.0</v>
      </c>
      <c r="J522" s="43">
        <v>100.0</v>
      </c>
      <c r="K522" s="43">
        <v>90.0</v>
      </c>
      <c r="L522" s="43">
        <v>100.0</v>
      </c>
      <c r="M522" s="43">
        <v>100.0</v>
      </c>
      <c r="N522" s="52">
        <f t="shared" si="58"/>
        <v>98</v>
      </c>
      <c r="O522" s="43">
        <v>100.0</v>
      </c>
      <c r="P522" s="43">
        <v>100.0</v>
      </c>
      <c r="Q522" s="43">
        <v>100.0</v>
      </c>
      <c r="R522" s="43">
        <v>100.0</v>
      </c>
      <c r="S522" s="43">
        <v>100.0</v>
      </c>
      <c r="T522" s="43">
        <v>80.0</v>
      </c>
      <c r="U522" s="43">
        <v>60.0</v>
      </c>
      <c r="V522" s="43">
        <v>40.0</v>
      </c>
    </row>
    <row r="523" ht="15.75" customHeight="1">
      <c r="B523" s="43" t="s">
        <v>973</v>
      </c>
      <c r="C523" s="43" t="s">
        <v>25</v>
      </c>
      <c r="D523" s="43" t="s">
        <v>3862</v>
      </c>
      <c r="E523" s="45">
        <v>43681.0</v>
      </c>
      <c r="F523" s="46" t="s">
        <v>3797</v>
      </c>
      <c r="G523" s="43" t="s">
        <v>3798</v>
      </c>
      <c r="H523" s="47" t="s">
        <v>29</v>
      </c>
      <c r="I523" s="43">
        <v>100.0</v>
      </c>
      <c r="J523" s="43">
        <v>100.0</v>
      </c>
      <c r="K523" s="43">
        <v>100.0</v>
      </c>
      <c r="L523" s="43">
        <v>100.0</v>
      </c>
      <c r="M523" s="43">
        <v>100.0</v>
      </c>
      <c r="N523" s="52">
        <f t="shared" si="58"/>
        <v>100</v>
      </c>
      <c r="O523" s="43">
        <v>100.0</v>
      </c>
      <c r="P523" s="43">
        <v>100.0</v>
      </c>
      <c r="Q523" s="43">
        <v>100.0</v>
      </c>
      <c r="R523" s="43">
        <v>100.0</v>
      </c>
      <c r="S523" s="43">
        <v>100.0</v>
      </c>
      <c r="T523" s="43">
        <v>80.0</v>
      </c>
      <c r="U523" s="43">
        <v>60.0</v>
      </c>
      <c r="V523" s="43">
        <v>40.0</v>
      </c>
    </row>
    <row r="524" ht="15.75" customHeight="1">
      <c r="B524" s="43" t="s">
        <v>290</v>
      </c>
      <c r="C524" s="43" t="s">
        <v>25</v>
      </c>
      <c r="D524" s="43" t="s">
        <v>3863</v>
      </c>
      <c r="E524" s="45">
        <v>43681.0</v>
      </c>
      <c r="F524" s="46" t="s">
        <v>3797</v>
      </c>
      <c r="G524" s="43" t="s">
        <v>3798</v>
      </c>
      <c r="H524" s="47" t="s">
        <v>29</v>
      </c>
      <c r="I524" s="43">
        <v>97.0</v>
      </c>
      <c r="J524" s="43">
        <v>98.0</v>
      </c>
      <c r="K524" s="43">
        <v>95.0</v>
      </c>
      <c r="L524" s="43">
        <v>100.0</v>
      </c>
      <c r="M524" s="43">
        <v>100.0</v>
      </c>
      <c r="N524" s="52">
        <f t="shared" si="58"/>
        <v>98</v>
      </c>
      <c r="O524" s="43">
        <v>97.0</v>
      </c>
      <c r="P524" s="43">
        <v>98.0</v>
      </c>
      <c r="Q524" s="43">
        <v>98.0</v>
      </c>
      <c r="R524" s="43">
        <v>100.0</v>
      </c>
      <c r="S524" s="43">
        <v>98.0</v>
      </c>
      <c r="T524" s="43">
        <v>85.0</v>
      </c>
      <c r="U524" s="43">
        <v>70.0</v>
      </c>
      <c r="V524" s="43">
        <v>65.0</v>
      </c>
    </row>
    <row r="525" ht="15.75" customHeight="1">
      <c r="B525" s="43" t="s">
        <v>34</v>
      </c>
      <c r="C525" s="43" t="s">
        <v>25</v>
      </c>
      <c r="D525" s="43" t="s">
        <v>3864</v>
      </c>
      <c r="E525" s="45">
        <v>43681.0</v>
      </c>
      <c r="F525" s="46" t="s">
        <v>3797</v>
      </c>
      <c r="G525" s="43" t="s">
        <v>3798</v>
      </c>
      <c r="H525" s="47" t="s">
        <v>29</v>
      </c>
      <c r="I525" s="43">
        <v>90.0</v>
      </c>
      <c r="J525" s="43">
        <v>98.0</v>
      </c>
      <c r="K525" s="43">
        <v>97.0</v>
      </c>
      <c r="L525" s="43">
        <v>98.0</v>
      </c>
      <c r="M525" s="43">
        <v>97.0</v>
      </c>
      <c r="N525" s="52">
        <f t="shared" si="58"/>
        <v>96</v>
      </c>
      <c r="O525" s="43">
        <v>100.0</v>
      </c>
      <c r="P525" s="43">
        <v>100.0</v>
      </c>
      <c r="Q525" s="43">
        <v>100.0</v>
      </c>
      <c r="R525" s="43">
        <v>100.0</v>
      </c>
      <c r="S525" s="43">
        <v>100.0</v>
      </c>
      <c r="T525" s="43">
        <v>80.0</v>
      </c>
      <c r="U525" s="43">
        <v>75.0</v>
      </c>
      <c r="V525" s="43">
        <v>50.0</v>
      </c>
    </row>
    <row r="526" ht="15.75" customHeight="1">
      <c r="B526" s="43" t="s">
        <v>34</v>
      </c>
      <c r="C526" s="43" t="s">
        <v>25</v>
      </c>
      <c r="D526" s="43" t="s">
        <v>3865</v>
      </c>
      <c r="E526" s="45">
        <v>43681.0</v>
      </c>
      <c r="F526" s="46" t="s">
        <v>3797</v>
      </c>
      <c r="G526" s="43" t="s">
        <v>3798</v>
      </c>
      <c r="H526" s="47" t="s">
        <v>29</v>
      </c>
      <c r="I526" s="43">
        <v>90.0</v>
      </c>
      <c r="J526" s="43">
        <v>98.0</v>
      </c>
      <c r="K526" s="43">
        <v>97.0</v>
      </c>
      <c r="L526" s="43">
        <v>98.0</v>
      </c>
      <c r="M526" s="43">
        <v>97.0</v>
      </c>
      <c r="N526" s="52">
        <f t="shared" si="58"/>
        <v>96</v>
      </c>
      <c r="O526" s="43">
        <v>100.0</v>
      </c>
      <c r="P526" s="43">
        <v>100.0</v>
      </c>
      <c r="Q526" s="43">
        <v>100.0</v>
      </c>
      <c r="R526" s="43">
        <v>100.0</v>
      </c>
      <c r="S526" s="43">
        <v>100.0</v>
      </c>
      <c r="T526" s="43">
        <v>80.0</v>
      </c>
      <c r="U526" s="43">
        <v>75.0</v>
      </c>
      <c r="V526" s="43">
        <v>50.0</v>
      </c>
    </row>
    <row r="527" ht="15.75" customHeight="1">
      <c r="B527" s="43" t="s">
        <v>159</v>
      </c>
      <c r="C527" s="43" t="s">
        <v>25</v>
      </c>
      <c r="D527" s="43" t="s">
        <v>3866</v>
      </c>
      <c r="E527" s="45">
        <v>43681.0</v>
      </c>
      <c r="F527" s="46" t="s">
        <v>3797</v>
      </c>
      <c r="G527" s="43" t="s">
        <v>3798</v>
      </c>
      <c r="H527" s="47" t="s">
        <v>29</v>
      </c>
      <c r="I527" s="43">
        <v>97.0</v>
      </c>
      <c r="J527" s="43">
        <v>98.0</v>
      </c>
      <c r="K527" s="43">
        <v>98.0</v>
      </c>
      <c r="L527" s="43">
        <v>98.0</v>
      </c>
      <c r="M527" s="43">
        <v>98.0</v>
      </c>
      <c r="N527" s="52">
        <f t="shared" si="58"/>
        <v>97.8</v>
      </c>
      <c r="O527" s="43">
        <v>100.0</v>
      </c>
      <c r="P527" s="43">
        <v>100.0</v>
      </c>
      <c r="Q527" s="43">
        <v>100.0</v>
      </c>
      <c r="R527" s="43">
        <v>100.0</v>
      </c>
      <c r="S527" s="43">
        <v>100.0</v>
      </c>
      <c r="T527" s="43">
        <v>80.0</v>
      </c>
      <c r="U527" s="43">
        <v>75.0</v>
      </c>
      <c r="V527" s="43">
        <v>50.0</v>
      </c>
    </row>
    <row r="528" ht="15.75" customHeight="1">
      <c r="B528" s="43" t="s">
        <v>3867</v>
      </c>
      <c r="C528" s="43" t="s">
        <v>25</v>
      </c>
      <c r="D528" s="43" t="s">
        <v>3868</v>
      </c>
      <c r="E528" s="45">
        <v>43251.0</v>
      </c>
      <c r="F528" s="46" t="s">
        <v>3797</v>
      </c>
      <c r="G528" s="43" t="s">
        <v>3798</v>
      </c>
      <c r="H528" s="47" t="s">
        <v>29</v>
      </c>
      <c r="I528" s="43">
        <v>87.0</v>
      </c>
      <c r="J528" s="43">
        <v>90.0</v>
      </c>
      <c r="K528" s="43">
        <v>60.0</v>
      </c>
      <c r="L528" s="43">
        <v>90.0</v>
      </c>
      <c r="M528" s="43">
        <v>90.0</v>
      </c>
      <c r="N528" s="52">
        <f t="shared" si="58"/>
        <v>83.4</v>
      </c>
      <c r="O528" s="43">
        <v>85.0</v>
      </c>
      <c r="P528" s="43">
        <v>89.0</v>
      </c>
      <c r="Q528" s="43">
        <v>90.0</v>
      </c>
      <c r="R528" s="43">
        <v>87.0</v>
      </c>
      <c r="S528" s="43">
        <v>90.0</v>
      </c>
      <c r="T528" s="43">
        <v>95.0</v>
      </c>
      <c r="U528" s="43">
        <v>80.0</v>
      </c>
      <c r="V528" s="43">
        <v>70.0</v>
      </c>
      <c r="W528" s="132" t="s">
        <v>3869</v>
      </c>
    </row>
    <row r="529" ht="15.75" customHeight="1">
      <c r="B529" s="43" t="s">
        <v>3870</v>
      </c>
      <c r="C529" s="43" t="s">
        <v>25</v>
      </c>
      <c r="D529" s="43" t="s">
        <v>3871</v>
      </c>
      <c r="E529" s="45">
        <v>43259.0</v>
      </c>
      <c r="F529" s="46" t="s">
        <v>3797</v>
      </c>
      <c r="G529" s="43" t="s">
        <v>3798</v>
      </c>
      <c r="H529" s="47" t="s">
        <v>29</v>
      </c>
      <c r="I529" s="43">
        <v>90.0</v>
      </c>
      <c r="J529" s="43">
        <v>100.0</v>
      </c>
      <c r="K529" s="43">
        <v>95.0</v>
      </c>
      <c r="L529" s="43">
        <v>100.0</v>
      </c>
      <c r="M529" s="43">
        <v>100.0</v>
      </c>
      <c r="N529" s="52">
        <f t="shared" si="58"/>
        <v>97</v>
      </c>
      <c r="O529" s="43">
        <v>94.0</v>
      </c>
      <c r="P529" s="43">
        <v>95.0</v>
      </c>
      <c r="Q529" s="43">
        <v>87.0</v>
      </c>
      <c r="R529" s="43">
        <v>80.0</v>
      </c>
      <c r="S529" s="43">
        <v>100.0</v>
      </c>
      <c r="T529" s="43">
        <v>80.0</v>
      </c>
      <c r="U529" s="43">
        <v>60.0</v>
      </c>
      <c r="V529" s="43">
        <v>50.0</v>
      </c>
    </row>
    <row r="530" ht="15.75" customHeight="1">
      <c r="B530" s="43" t="s">
        <v>1624</v>
      </c>
      <c r="C530" s="43" t="s">
        <v>25</v>
      </c>
      <c r="D530" s="43" t="s">
        <v>3872</v>
      </c>
      <c r="E530" s="45">
        <v>43250.0</v>
      </c>
      <c r="F530" s="46" t="s">
        <v>3797</v>
      </c>
      <c r="G530" s="43" t="s">
        <v>3798</v>
      </c>
      <c r="H530" s="47" t="s">
        <v>29</v>
      </c>
      <c r="I530" s="43">
        <v>65.0</v>
      </c>
      <c r="J530" s="43">
        <v>80.0</v>
      </c>
      <c r="K530" s="43">
        <v>60.0</v>
      </c>
      <c r="L530" s="43">
        <v>90.0</v>
      </c>
      <c r="M530" s="43">
        <v>91.0</v>
      </c>
      <c r="N530" s="52">
        <f t="shared" si="58"/>
        <v>77.2</v>
      </c>
      <c r="O530" s="43">
        <v>75.0</v>
      </c>
      <c r="P530" s="43">
        <v>80.0</v>
      </c>
      <c r="Q530" s="43">
        <v>95.0</v>
      </c>
      <c r="R530" s="43">
        <v>90.0</v>
      </c>
      <c r="S530" s="43">
        <v>90.0</v>
      </c>
      <c r="T530" s="43">
        <v>90.0</v>
      </c>
      <c r="U530" s="43">
        <v>80.0</v>
      </c>
      <c r="V530" s="43">
        <v>80.0</v>
      </c>
    </row>
    <row r="531" ht="15.75" customHeight="1">
      <c r="B531" s="43" t="s">
        <v>362</v>
      </c>
      <c r="C531" s="43" t="s">
        <v>25</v>
      </c>
      <c r="D531" s="43" t="s">
        <v>3873</v>
      </c>
      <c r="E531" s="45">
        <v>43250.0</v>
      </c>
      <c r="F531" s="46" t="s">
        <v>3797</v>
      </c>
      <c r="G531" s="43" t="s">
        <v>3798</v>
      </c>
      <c r="H531" s="47" t="s">
        <v>29</v>
      </c>
      <c r="I531" s="43">
        <v>77.0</v>
      </c>
      <c r="J531" s="43">
        <v>90.0</v>
      </c>
      <c r="K531" s="43">
        <v>79.0</v>
      </c>
      <c r="L531" s="43">
        <v>90.0</v>
      </c>
      <c r="M531" s="43">
        <v>90.0</v>
      </c>
      <c r="N531" s="52">
        <f t="shared" si="58"/>
        <v>85.2</v>
      </c>
      <c r="O531" s="43">
        <v>90.0</v>
      </c>
      <c r="P531" s="43">
        <v>90.0</v>
      </c>
      <c r="Q531" s="43">
        <v>85.0</v>
      </c>
      <c r="R531" s="43">
        <v>80.0</v>
      </c>
      <c r="S531" s="43">
        <v>90.0</v>
      </c>
      <c r="T531" s="43">
        <v>90.0</v>
      </c>
      <c r="U531" s="43">
        <v>75.0</v>
      </c>
      <c r="V531" s="43">
        <v>60.0</v>
      </c>
    </row>
    <row r="532" ht="15.75" customHeight="1">
      <c r="B532" s="43" t="s">
        <v>177</v>
      </c>
      <c r="C532" s="43" t="s">
        <v>25</v>
      </c>
      <c r="D532" s="43" t="s">
        <v>3874</v>
      </c>
      <c r="E532" s="45">
        <v>43250.0</v>
      </c>
      <c r="F532" s="46" t="s">
        <v>3797</v>
      </c>
      <c r="G532" s="43" t="s">
        <v>3798</v>
      </c>
      <c r="H532" s="47" t="s">
        <v>29</v>
      </c>
      <c r="I532" s="43">
        <v>81.0</v>
      </c>
      <c r="J532" s="43">
        <v>92.0</v>
      </c>
      <c r="K532" s="43">
        <v>70.0</v>
      </c>
      <c r="L532" s="43">
        <v>90.0</v>
      </c>
      <c r="M532" s="43">
        <v>90.0</v>
      </c>
      <c r="N532" s="52">
        <f t="shared" si="58"/>
        <v>84.6</v>
      </c>
      <c r="O532" s="43">
        <v>80.0</v>
      </c>
      <c r="P532" s="43">
        <v>100.0</v>
      </c>
      <c r="Q532" s="43">
        <v>100.0</v>
      </c>
      <c r="R532" s="43">
        <v>79.0</v>
      </c>
      <c r="S532" s="43">
        <v>100.0</v>
      </c>
      <c r="T532" s="43">
        <v>85.0</v>
      </c>
      <c r="U532" s="43">
        <v>80.0</v>
      </c>
      <c r="V532" s="43">
        <v>75.0</v>
      </c>
    </row>
    <row r="533" ht="15.75" customHeight="1">
      <c r="B533" s="43" t="s">
        <v>438</v>
      </c>
      <c r="C533" s="43" t="s">
        <v>25</v>
      </c>
      <c r="D533" s="43" t="s">
        <v>3875</v>
      </c>
      <c r="E533" s="45">
        <v>43250.0</v>
      </c>
      <c r="F533" s="46" t="s">
        <v>3797</v>
      </c>
      <c r="G533" s="43" t="s">
        <v>3798</v>
      </c>
      <c r="H533" s="47" t="s">
        <v>29</v>
      </c>
      <c r="I533" s="43">
        <v>77.0</v>
      </c>
      <c r="J533" s="43">
        <v>89.0</v>
      </c>
      <c r="K533" s="43">
        <v>69.0</v>
      </c>
      <c r="L533" s="43">
        <v>90.0</v>
      </c>
      <c r="M533" s="43">
        <v>90.0</v>
      </c>
      <c r="N533" s="52">
        <f t="shared" si="58"/>
        <v>83</v>
      </c>
      <c r="O533" s="43">
        <v>77.0</v>
      </c>
      <c r="P533" s="43">
        <v>89.0</v>
      </c>
      <c r="Q533" s="43">
        <v>89.0</v>
      </c>
      <c r="R533" s="43">
        <v>85.0</v>
      </c>
      <c r="S533" s="43">
        <v>90.0</v>
      </c>
      <c r="T533" s="43">
        <v>85.0</v>
      </c>
      <c r="U533" s="43">
        <v>78.0</v>
      </c>
      <c r="V533" s="43">
        <v>70.0</v>
      </c>
    </row>
    <row r="534" ht="15.75" customHeight="1">
      <c r="B534" s="43" t="s">
        <v>500</v>
      </c>
      <c r="C534" s="43" t="s">
        <v>25</v>
      </c>
      <c r="D534" s="43" t="s">
        <v>3876</v>
      </c>
      <c r="E534" s="45">
        <v>43251.0</v>
      </c>
      <c r="F534" s="46" t="s">
        <v>3797</v>
      </c>
      <c r="G534" s="43" t="s">
        <v>3798</v>
      </c>
      <c r="H534" s="47" t="s">
        <v>29</v>
      </c>
      <c r="I534" s="43">
        <v>73.0</v>
      </c>
      <c r="J534" s="43">
        <v>87.0</v>
      </c>
      <c r="K534" s="43">
        <v>72.0</v>
      </c>
      <c r="L534" s="43">
        <v>83.0</v>
      </c>
      <c r="M534" s="43">
        <v>86.0</v>
      </c>
      <c r="N534" s="52">
        <f t="shared" si="58"/>
        <v>80.2</v>
      </c>
      <c r="O534" s="43">
        <v>75.0</v>
      </c>
      <c r="P534" s="43">
        <v>100.0</v>
      </c>
      <c r="Q534" s="43">
        <v>98.0</v>
      </c>
      <c r="R534" s="43">
        <v>90.0</v>
      </c>
      <c r="S534" s="43">
        <v>89.0</v>
      </c>
      <c r="T534" s="43">
        <v>85.0</v>
      </c>
      <c r="U534" s="43">
        <v>80.0</v>
      </c>
      <c r="V534" s="43">
        <v>85.0</v>
      </c>
    </row>
    <row r="535" ht="15.75" customHeight="1">
      <c r="B535" s="43" t="s">
        <v>179</v>
      </c>
      <c r="C535" s="43" t="s">
        <v>25</v>
      </c>
      <c r="D535" s="43" t="s">
        <v>3877</v>
      </c>
      <c r="E535" s="45">
        <v>43303.0</v>
      </c>
      <c r="F535" s="46" t="s">
        <v>3797</v>
      </c>
      <c r="G535" s="43" t="s">
        <v>3798</v>
      </c>
      <c r="H535" s="47" t="s">
        <v>29</v>
      </c>
      <c r="I535" s="43">
        <v>77.0</v>
      </c>
      <c r="J535" s="43">
        <v>89.0</v>
      </c>
      <c r="K535" s="43">
        <v>69.0</v>
      </c>
      <c r="L535" s="43">
        <v>90.0</v>
      </c>
      <c r="M535" s="43">
        <v>90.0</v>
      </c>
      <c r="N535" s="52">
        <f t="shared" si="58"/>
        <v>83</v>
      </c>
      <c r="O535" s="43">
        <v>65.0</v>
      </c>
      <c r="P535" s="43">
        <v>89.0</v>
      </c>
      <c r="Q535" s="43">
        <v>89.0</v>
      </c>
      <c r="R535" s="43">
        <v>85.0</v>
      </c>
      <c r="S535" s="43">
        <v>90.0</v>
      </c>
      <c r="T535" s="43">
        <v>85.0</v>
      </c>
      <c r="U535" s="43">
        <v>78.0</v>
      </c>
      <c r="V535" s="43">
        <v>70.0</v>
      </c>
    </row>
    <row r="536" ht="15.75" customHeight="1">
      <c r="A536" s="16"/>
      <c r="B536" s="16"/>
      <c r="C536" s="16"/>
      <c r="D536" s="16"/>
      <c r="E536" s="22"/>
      <c r="F536" s="16"/>
      <c r="G536" s="16"/>
      <c r="H536" s="16"/>
      <c r="I536" s="16"/>
      <c r="J536" s="16"/>
      <c r="K536" s="16"/>
      <c r="L536" s="16"/>
      <c r="M536" s="16"/>
      <c r="N536" s="16"/>
      <c r="O536" s="16"/>
      <c r="P536" s="16"/>
      <c r="Q536" s="16"/>
      <c r="R536" s="16"/>
      <c r="S536" s="16"/>
      <c r="T536" s="16"/>
      <c r="U536" s="16"/>
      <c r="V536" s="16"/>
      <c r="W536" s="16"/>
      <c r="X536" s="16"/>
    </row>
    <row r="537" ht="15.75" customHeight="1">
      <c r="A537" s="16">
        <v>446.0</v>
      </c>
      <c r="B537" s="16"/>
      <c r="C537" s="16" t="s">
        <v>25</v>
      </c>
      <c r="D537" s="16" t="s">
        <v>46</v>
      </c>
      <c r="E537" s="22"/>
      <c r="F537" s="27" t="s">
        <v>3878</v>
      </c>
      <c r="G537" s="16" t="s">
        <v>3879</v>
      </c>
      <c r="H537" s="15" t="s">
        <v>29</v>
      </c>
      <c r="I537" s="16"/>
      <c r="J537" s="16"/>
      <c r="K537" s="16"/>
      <c r="L537" s="16"/>
      <c r="M537" s="16"/>
      <c r="N537" s="16"/>
      <c r="O537" s="16"/>
      <c r="P537" s="16"/>
      <c r="Q537" s="16"/>
      <c r="R537" s="16"/>
      <c r="S537" s="16"/>
      <c r="T537" s="16"/>
      <c r="U537" s="16"/>
      <c r="V537" s="16"/>
      <c r="W537" s="16"/>
      <c r="X537" s="16"/>
    </row>
    <row r="538" ht="15.75" customHeight="1">
      <c r="A538" s="16"/>
      <c r="B538" s="16"/>
      <c r="C538" s="16"/>
      <c r="D538" s="16"/>
      <c r="E538" s="22"/>
      <c r="F538" s="16"/>
      <c r="G538" s="16"/>
      <c r="H538" s="16"/>
      <c r="I538" s="16"/>
      <c r="J538" s="16"/>
      <c r="K538" s="16"/>
      <c r="L538" s="16"/>
      <c r="M538" s="16"/>
      <c r="N538" s="16"/>
      <c r="O538" s="16"/>
      <c r="P538" s="16"/>
      <c r="Q538" s="16"/>
      <c r="R538" s="16"/>
      <c r="S538" s="16"/>
      <c r="T538" s="16"/>
      <c r="U538" s="16"/>
      <c r="V538" s="16"/>
      <c r="W538" s="16"/>
      <c r="X538" s="16"/>
    </row>
    <row r="539">
      <c r="A539" s="16">
        <v>2510.0</v>
      </c>
      <c r="B539" s="16"/>
      <c r="C539" s="15" t="s">
        <v>25</v>
      </c>
      <c r="D539" s="16" t="s">
        <v>46</v>
      </c>
      <c r="E539" s="22"/>
      <c r="F539" s="27" t="s">
        <v>3880</v>
      </c>
      <c r="G539" s="27" t="s">
        <v>3879</v>
      </c>
      <c r="H539" s="16" t="s">
        <v>29</v>
      </c>
      <c r="I539" s="16"/>
      <c r="J539" s="16"/>
      <c r="K539" s="16"/>
      <c r="L539" s="16"/>
      <c r="M539" s="16"/>
      <c r="N539" s="16"/>
      <c r="O539" s="16"/>
      <c r="P539" s="16"/>
      <c r="Q539" s="16"/>
      <c r="R539" s="16"/>
      <c r="S539" s="16"/>
      <c r="T539" s="16"/>
      <c r="U539" s="16"/>
      <c r="V539" s="16"/>
      <c r="W539" s="16"/>
      <c r="X539" s="16"/>
    </row>
    <row r="540">
      <c r="A540" s="16"/>
      <c r="B540" s="16"/>
      <c r="C540" s="16"/>
      <c r="D540" s="16"/>
      <c r="E540" s="22"/>
      <c r="F540" s="16"/>
      <c r="G540" s="16"/>
      <c r="H540" s="16"/>
      <c r="I540" s="16"/>
      <c r="J540" s="16"/>
      <c r="K540" s="16"/>
      <c r="L540" s="16"/>
      <c r="M540" s="16"/>
      <c r="N540" s="16"/>
      <c r="O540" s="16"/>
      <c r="P540" s="16"/>
      <c r="Q540" s="16"/>
      <c r="R540" s="16"/>
      <c r="S540" s="16"/>
      <c r="T540" s="16"/>
      <c r="U540" s="16"/>
      <c r="V540" s="16"/>
      <c r="W540" s="16"/>
      <c r="X540" s="16"/>
    </row>
    <row r="541">
      <c r="A541" s="29">
        <v>1249.0</v>
      </c>
      <c r="B541" s="29"/>
      <c r="C541" s="15" t="s">
        <v>25</v>
      </c>
      <c r="D541" s="16" t="s">
        <v>46</v>
      </c>
      <c r="E541" s="130"/>
      <c r="F541" s="29" t="s">
        <v>3881</v>
      </c>
      <c r="G541" s="29" t="s">
        <v>3882</v>
      </c>
      <c r="H541" s="29" t="s">
        <v>29</v>
      </c>
      <c r="I541" s="16"/>
      <c r="J541" s="16"/>
      <c r="K541" s="16"/>
      <c r="L541" s="16"/>
      <c r="M541" s="16"/>
      <c r="N541" s="16"/>
      <c r="O541" s="16"/>
      <c r="P541" s="16"/>
      <c r="Q541" s="16"/>
      <c r="R541" s="16"/>
      <c r="S541" s="16"/>
      <c r="T541" s="16"/>
      <c r="U541" s="16"/>
      <c r="V541" s="16"/>
      <c r="W541" s="16"/>
      <c r="X541" s="16"/>
    </row>
    <row r="542">
      <c r="A542" s="16"/>
      <c r="B542" s="16"/>
      <c r="C542" s="16"/>
      <c r="D542" s="16"/>
      <c r="E542" s="22"/>
      <c r="F542" s="16"/>
      <c r="G542" s="16"/>
      <c r="H542" s="16"/>
      <c r="I542" s="16"/>
      <c r="J542" s="16"/>
      <c r="K542" s="16"/>
      <c r="L542" s="16"/>
      <c r="M542" s="16"/>
      <c r="N542" s="16"/>
      <c r="O542" s="16"/>
      <c r="P542" s="16"/>
      <c r="Q542" s="16"/>
      <c r="R542" s="16"/>
      <c r="S542" s="16"/>
      <c r="T542" s="16"/>
      <c r="U542" s="16"/>
      <c r="V542" s="16"/>
      <c r="W542" s="16"/>
      <c r="X542" s="16"/>
    </row>
    <row r="543">
      <c r="A543" s="16">
        <v>244.0</v>
      </c>
      <c r="B543" s="16" t="s">
        <v>218</v>
      </c>
      <c r="C543" s="16" t="s">
        <v>25</v>
      </c>
      <c r="D543" s="16" t="s">
        <v>3883</v>
      </c>
      <c r="E543" s="22">
        <v>44058.0</v>
      </c>
      <c r="F543" s="16" t="s">
        <v>3884</v>
      </c>
      <c r="G543" s="16" t="s">
        <v>3885</v>
      </c>
      <c r="H543" s="15" t="s">
        <v>29</v>
      </c>
      <c r="I543" s="15">
        <f t="shared" ref="I543:I552" si="59">AVERAGE(J543,K543,M543)</f>
        <v>80.66666667</v>
      </c>
      <c r="J543" s="16">
        <v>82.0</v>
      </c>
      <c r="K543" s="16">
        <v>80.0</v>
      </c>
      <c r="L543" s="16">
        <v>82.0</v>
      </c>
      <c r="M543" s="16">
        <v>80.0</v>
      </c>
      <c r="N543" s="16">
        <f t="shared" ref="N543:N552" si="60">AVERAGE(J543:M543)</f>
        <v>81</v>
      </c>
      <c r="O543" s="16">
        <v>86.0</v>
      </c>
      <c r="P543" s="16">
        <v>89.0</v>
      </c>
      <c r="Q543" s="16">
        <v>93.0</v>
      </c>
      <c r="R543" s="16">
        <v>95.0</v>
      </c>
      <c r="S543" s="16">
        <v>90.0</v>
      </c>
      <c r="T543" s="16">
        <v>87.0</v>
      </c>
      <c r="U543" s="16">
        <v>84.0</v>
      </c>
      <c r="V543" s="16">
        <v>80.0</v>
      </c>
      <c r="W543" s="16" t="s">
        <v>3886</v>
      </c>
      <c r="X543" s="26" t="s">
        <v>3887</v>
      </c>
    </row>
    <row r="544">
      <c r="B544" s="16" t="s">
        <v>218</v>
      </c>
      <c r="C544" s="16" t="s">
        <v>25</v>
      </c>
      <c r="D544" s="16" t="s">
        <v>3888</v>
      </c>
      <c r="E544" s="22">
        <v>44061.0</v>
      </c>
      <c r="F544" s="16" t="s">
        <v>3884</v>
      </c>
      <c r="G544" s="16" t="s">
        <v>3885</v>
      </c>
      <c r="H544" s="15" t="s">
        <v>29</v>
      </c>
      <c r="I544" s="15">
        <f t="shared" si="59"/>
        <v>84</v>
      </c>
      <c r="J544" s="16">
        <v>85.0</v>
      </c>
      <c r="K544" s="16">
        <v>85.0</v>
      </c>
      <c r="L544" s="16">
        <v>84.0</v>
      </c>
      <c r="M544" s="16">
        <v>82.0</v>
      </c>
      <c r="N544" s="16">
        <f t="shared" si="60"/>
        <v>84</v>
      </c>
      <c r="O544" s="16">
        <v>92.0</v>
      </c>
      <c r="P544" s="16">
        <v>95.0</v>
      </c>
      <c r="Q544" s="16">
        <v>98.0</v>
      </c>
      <c r="R544" s="16">
        <v>100.0</v>
      </c>
      <c r="S544" s="16">
        <v>86.0</v>
      </c>
      <c r="T544" s="16">
        <v>83.0</v>
      </c>
      <c r="U544" s="16">
        <v>79.0</v>
      </c>
      <c r="V544" s="16">
        <v>75.0</v>
      </c>
    </row>
    <row r="545">
      <c r="B545" s="16" t="s">
        <v>264</v>
      </c>
      <c r="C545" s="16" t="s">
        <v>25</v>
      </c>
      <c r="D545" s="16" t="s">
        <v>3889</v>
      </c>
      <c r="E545" s="22">
        <v>44061.0</v>
      </c>
      <c r="F545" s="16" t="s">
        <v>3884</v>
      </c>
      <c r="G545" s="16" t="s">
        <v>3885</v>
      </c>
      <c r="H545" s="15" t="s">
        <v>29</v>
      </c>
      <c r="I545" s="15">
        <f t="shared" si="59"/>
        <v>80.66666667</v>
      </c>
      <c r="J545" s="16">
        <v>82.0</v>
      </c>
      <c r="K545" s="16">
        <v>80.0</v>
      </c>
      <c r="L545" s="16">
        <v>82.0</v>
      </c>
      <c r="M545" s="16">
        <v>80.0</v>
      </c>
      <c r="N545" s="16">
        <f t="shared" si="60"/>
        <v>81</v>
      </c>
      <c r="O545" s="16">
        <v>86.0</v>
      </c>
      <c r="P545" s="16">
        <v>89.0</v>
      </c>
      <c r="Q545" s="16">
        <v>93.0</v>
      </c>
      <c r="R545" s="16">
        <v>95.0</v>
      </c>
      <c r="S545" s="16">
        <v>90.0</v>
      </c>
      <c r="T545" s="16">
        <v>87.0</v>
      </c>
      <c r="U545" s="16">
        <v>84.0</v>
      </c>
      <c r="V545" s="16">
        <v>80.0</v>
      </c>
    </row>
    <row r="546">
      <c r="B546" s="16" t="s">
        <v>264</v>
      </c>
      <c r="C546" s="16" t="s">
        <v>25</v>
      </c>
      <c r="D546" s="37" t="s">
        <v>3890</v>
      </c>
      <c r="E546" s="22">
        <v>44061.0</v>
      </c>
      <c r="F546" s="16" t="s">
        <v>3884</v>
      </c>
      <c r="G546" s="16" t="s">
        <v>3885</v>
      </c>
      <c r="H546" s="15" t="s">
        <v>29</v>
      </c>
      <c r="I546" s="15">
        <f t="shared" si="59"/>
        <v>79.33333333</v>
      </c>
      <c r="J546" s="16">
        <v>80.0</v>
      </c>
      <c r="K546" s="16">
        <v>70.0</v>
      </c>
      <c r="L546" s="16">
        <v>82.0</v>
      </c>
      <c r="M546" s="16">
        <v>88.0</v>
      </c>
      <c r="N546" s="16">
        <f t="shared" si="60"/>
        <v>80</v>
      </c>
      <c r="O546" s="16">
        <v>93.0</v>
      </c>
      <c r="P546" s="16">
        <v>97.0</v>
      </c>
      <c r="Q546" s="16">
        <v>100.0</v>
      </c>
      <c r="R546" s="16">
        <v>100.0</v>
      </c>
      <c r="S546" s="16">
        <v>89.0</v>
      </c>
      <c r="T546" s="16">
        <v>85.0</v>
      </c>
      <c r="U546" s="16">
        <v>80.0</v>
      </c>
      <c r="V546" s="16">
        <v>75.0</v>
      </c>
    </row>
    <row r="547">
      <c r="B547" s="16" t="s">
        <v>264</v>
      </c>
      <c r="C547" s="16" t="s">
        <v>25</v>
      </c>
      <c r="D547" s="16" t="s">
        <v>3891</v>
      </c>
      <c r="E547" s="22">
        <v>44220.0</v>
      </c>
      <c r="F547" s="16" t="s">
        <v>3884</v>
      </c>
      <c r="G547" s="16" t="s">
        <v>3885</v>
      </c>
      <c r="H547" s="15" t="s">
        <v>29</v>
      </c>
      <c r="I547" s="15">
        <f t="shared" si="59"/>
        <v>86.33333333</v>
      </c>
      <c r="J547" s="16">
        <v>80.0</v>
      </c>
      <c r="K547" s="16">
        <v>87.0</v>
      </c>
      <c r="L547" s="16">
        <v>90.0</v>
      </c>
      <c r="M547" s="16">
        <v>92.0</v>
      </c>
      <c r="N547" s="16">
        <f t="shared" si="60"/>
        <v>87.25</v>
      </c>
      <c r="O547" s="16">
        <v>90.0</v>
      </c>
      <c r="P547" s="16">
        <v>92.0</v>
      </c>
      <c r="Q547" s="16">
        <v>95.0</v>
      </c>
      <c r="R547" s="16">
        <v>100.0</v>
      </c>
      <c r="S547" s="16">
        <v>89.0</v>
      </c>
      <c r="T547" s="16">
        <v>85.0</v>
      </c>
      <c r="U547" s="16">
        <v>80.0</v>
      </c>
      <c r="V547" s="16">
        <v>75.0</v>
      </c>
    </row>
    <row r="548">
      <c r="B548" s="16" t="s">
        <v>734</v>
      </c>
      <c r="C548" s="16" t="s">
        <v>25</v>
      </c>
      <c r="D548" s="37" t="s">
        <v>3892</v>
      </c>
      <c r="E548" s="22">
        <v>44212.0</v>
      </c>
      <c r="F548" s="16" t="s">
        <v>3884</v>
      </c>
      <c r="G548" s="16" t="s">
        <v>3885</v>
      </c>
      <c r="H548" s="15" t="s">
        <v>29</v>
      </c>
      <c r="I548" s="15">
        <f t="shared" si="59"/>
        <v>80.66666667</v>
      </c>
      <c r="J548" s="16">
        <v>82.0</v>
      </c>
      <c r="K548" s="16">
        <v>80.0</v>
      </c>
      <c r="L548" s="16">
        <v>82.0</v>
      </c>
      <c r="M548" s="16">
        <v>80.0</v>
      </c>
      <c r="N548" s="16">
        <f t="shared" si="60"/>
        <v>81</v>
      </c>
      <c r="O548" s="16">
        <v>90.0</v>
      </c>
      <c r="P548" s="16">
        <v>95.0</v>
      </c>
      <c r="Q548" s="16">
        <v>100.0</v>
      </c>
      <c r="R548" s="16">
        <v>100.0</v>
      </c>
      <c r="S548" s="16">
        <v>90.0</v>
      </c>
      <c r="T548" s="16">
        <v>87.0</v>
      </c>
      <c r="U548" s="16">
        <v>84.0</v>
      </c>
      <c r="V548" s="16">
        <v>80.0</v>
      </c>
    </row>
    <row r="549">
      <c r="B549" s="16" t="s">
        <v>1132</v>
      </c>
      <c r="C549" s="16" t="s">
        <v>25</v>
      </c>
      <c r="D549" s="16" t="s">
        <v>3893</v>
      </c>
      <c r="E549" s="22">
        <v>44424.0</v>
      </c>
      <c r="F549" s="16" t="s">
        <v>3884</v>
      </c>
      <c r="G549" s="16" t="s">
        <v>3885</v>
      </c>
      <c r="H549" s="15" t="s">
        <v>29</v>
      </c>
      <c r="I549" s="15">
        <f t="shared" si="59"/>
        <v>85.66666667</v>
      </c>
      <c r="J549" s="16">
        <v>85.0</v>
      </c>
      <c r="K549" s="16">
        <v>82.0</v>
      </c>
      <c r="L549" s="16">
        <v>85.0</v>
      </c>
      <c r="M549" s="16">
        <v>90.0</v>
      </c>
      <c r="N549" s="16">
        <f t="shared" si="60"/>
        <v>85.5</v>
      </c>
      <c r="O549" s="16">
        <v>95.0</v>
      </c>
      <c r="P549" s="16">
        <v>98.0</v>
      </c>
      <c r="Q549" s="16">
        <v>100.0</v>
      </c>
      <c r="R549" s="16">
        <v>100.0</v>
      </c>
      <c r="S549" s="16">
        <v>85.0</v>
      </c>
      <c r="T549" s="16">
        <v>80.0</v>
      </c>
      <c r="U549" s="16">
        <v>75.0</v>
      </c>
      <c r="V549" s="16">
        <v>70.0</v>
      </c>
    </row>
    <row r="550">
      <c r="B550" s="16" t="s">
        <v>3222</v>
      </c>
      <c r="C550" s="16" t="s">
        <v>25</v>
      </c>
      <c r="D550" s="16" t="s">
        <v>3894</v>
      </c>
      <c r="E550" s="22" t="s">
        <v>3895</v>
      </c>
      <c r="F550" s="16" t="s">
        <v>3884</v>
      </c>
      <c r="G550" s="16" t="s">
        <v>3885</v>
      </c>
      <c r="H550" s="15" t="s">
        <v>29</v>
      </c>
      <c r="I550" s="15">
        <f t="shared" si="59"/>
        <v>81.33333333</v>
      </c>
      <c r="J550" s="16">
        <v>82.0</v>
      </c>
      <c r="K550" s="16">
        <v>80.0</v>
      </c>
      <c r="L550" s="16">
        <v>80.0</v>
      </c>
      <c r="M550" s="16">
        <v>82.0</v>
      </c>
      <c r="N550" s="16">
        <f t="shared" si="60"/>
        <v>81</v>
      </c>
      <c r="O550" s="16">
        <v>90.0</v>
      </c>
      <c r="P550" s="16">
        <v>95.0</v>
      </c>
      <c r="Q550" s="16">
        <v>100.0</v>
      </c>
      <c r="R550" s="16">
        <v>100.0</v>
      </c>
      <c r="S550" s="16">
        <v>90.0</v>
      </c>
      <c r="T550" s="16">
        <v>87.0</v>
      </c>
      <c r="U550" s="16">
        <v>84.0</v>
      </c>
      <c r="V550" s="16">
        <v>80.0</v>
      </c>
    </row>
    <row r="551">
      <c r="B551" s="16" t="s">
        <v>728</v>
      </c>
      <c r="C551" s="16" t="s">
        <v>25</v>
      </c>
      <c r="D551" s="37" t="s">
        <v>3896</v>
      </c>
      <c r="E551" s="22">
        <v>45139.0</v>
      </c>
      <c r="F551" s="16" t="s">
        <v>3884</v>
      </c>
      <c r="G551" s="16" t="s">
        <v>3885</v>
      </c>
      <c r="H551" s="15" t="s">
        <v>29</v>
      </c>
      <c r="I551" s="15">
        <f t="shared" si="59"/>
        <v>82</v>
      </c>
      <c r="J551" s="16">
        <v>90.0</v>
      </c>
      <c r="K551" s="16">
        <v>76.0</v>
      </c>
      <c r="L551" s="16">
        <v>85.0</v>
      </c>
      <c r="M551" s="16">
        <v>80.0</v>
      </c>
      <c r="N551" s="16">
        <f t="shared" si="60"/>
        <v>82.75</v>
      </c>
      <c r="O551" s="16">
        <v>87.0</v>
      </c>
      <c r="P551" s="16">
        <v>90.0</v>
      </c>
      <c r="Q551" s="16">
        <v>94.0</v>
      </c>
      <c r="R551" s="16">
        <v>96.0</v>
      </c>
      <c r="S551" s="16">
        <v>91.0</v>
      </c>
      <c r="T551" s="16">
        <v>88.0</v>
      </c>
      <c r="U551" s="16">
        <v>85.0</v>
      </c>
      <c r="V551" s="16">
        <v>81.0</v>
      </c>
    </row>
    <row r="552">
      <c r="B552" s="16" t="s">
        <v>183</v>
      </c>
      <c r="C552" s="16" t="s">
        <v>25</v>
      </c>
      <c r="D552" s="16" t="s">
        <v>3897</v>
      </c>
      <c r="E552" s="22">
        <v>45141.0</v>
      </c>
      <c r="F552" s="16" t="s">
        <v>3884</v>
      </c>
      <c r="G552" s="16" t="s">
        <v>3885</v>
      </c>
      <c r="H552" s="15" t="s">
        <v>29</v>
      </c>
      <c r="I552" s="15">
        <f t="shared" si="59"/>
        <v>80.66666667</v>
      </c>
      <c r="J552" s="16">
        <v>82.0</v>
      </c>
      <c r="K552" s="16">
        <v>80.0</v>
      </c>
      <c r="L552" s="16">
        <v>82.0</v>
      </c>
      <c r="M552" s="16">
        <v>80.0</v>
      </c>
      <c r="N552" s="16">
        <f t="shared" si="60"/>
        <v>81</v>
      </c>
      <c r="O552" s="16">
        <v>86.0</v>
      </c>
      <c r="P552" s="16">
        <v>89.0</v>
      </c>
      <c r="Q552" s="16">
        <v>93.0</v>
      </c>
      <c r="R552" s="16">
        <v>95.0</v>
      </c>
      <c r="S552" s="16">
        <v>90.0</v>
      </c>
      <c r="T552" s="16">
        <v>87.0</v>
      </c>
      <c r="U552" s="16">
        <v>84.0</v>
      </c>
      <c r="V552" s="16">
        <v>80.0</v>
      </c>
    </row>
    <row r="553" ht="15.75" customHeight="1">
      <c r="A553" s="16"/>
      <c r="B553" s="16"/>
      <c r="C553" s="16"/>
      <c r="D553" s="16"/>
      <c r="E553" s="22"/>
      <c r="F553" s="16"/>
      <c r="G553" s="16"/>
      <c r="H553" s="16"/>
      <c r="I553" s="16"/>
      <c r="J553" s="16"/>
      <c r="K553" s="16"/>
      <c r="L553" s="16"/>
      <c r="M553" s="16"/>
      <c r="N553" s="16"/>
      <c r="O553" s="16"/>
      <c r="P553" s="16"/>
      <c r="Q553" s="16"/>
      <c r="R553" s="16"/>
      <c r="S553" s="16"/>
      <c r="T553" s="16"/>
      <c r="U553" s="16"/>
      <c r="V553" s="16"/>
      <c r="W553" s="16"/>
      <c r="X553" s="16"/>
    </row>
    <row r="554" ht="15.75" customHeight="1">
      <c r="A554" s="16">
        <v>2330.0</v>
      </c>
      <c r="B554" s="16" t="s">
        <v>167</v>
      </c>
      <c r="C554" s="15" t="s">
        <v>25</v>
      </c>
      <c r="D554" s="16" t="s">
        <v>3898</v>
      </c>
      <c r="E554" s="22">
        <v>43304.0</v>
      </c>
      <c r="F554" s="29" t="s">
        <v>3899</v>
      </c>
      <c r="G554" s="29" t="s">
        <v>3900</v>
      </c>
      <c r="H554" s="15" t="s">
        <v>29</v>
      </c>
      <c r="I554" s="16">
        <v>90.0</v>
      </c>
      <c r="J554" s="16">
        <v>95.0</v>
      </c>
      <c r="K554" s="16">
        <v>98.0</v>
      </c>
      <c r="L554" s="16">
        <v>85.0</v>
      </c>
      <c r="M554" s="16">
        <v>70.0</v>
      </c>
      <c r="N554" s="20">
        <f t="shared" ref="N554:N580" si="61">AVERAGE(I554:M554)</f>
        <v>87.6</v>
      </c>
      <c r="O554" s="16">
        <v>80.0</v>
      </c>
      <c r="P554" s="16">
        <v>100.0</v>
      </c>
      <c r="Q554" s="16">
        <v>100.0</v>
      </c>
      <c r="R554" s="16">
        <v>75.0</v>
      </c>
      <c r="S554" s="16">
        <v>100.0</v>
      </c>
      <c r="T554" s="16">
        <v>100.0</v>
      </c>
      <c r="U554" s="16">
        <v>80.0</v>
      </c>
      <c r="V554" s="16">
        <v>70.0</v>
      </c>
      <c r="W554" s="27" t="s">
        <v>3901</v>
      </c>
      <c r="X554" s="26" t="s">
        <v>3902</v>
      </c>
    </row>
    <row r="555" ht="15.75" customHeight="1">
      <c r="B555" s="16" t="s">
        <v>62</v>
      </c>
      <c r="C555" s="15" t="s">
        <v>25</v>
      </c>
      <c r="D555" s="16" t="s">
        <v>3903</v>
      </c>
      <c r="E555" s="22">
        <v>43304.0</v>
      </c>
      <c r="F555" s="29" t="s">
        <v>3899</v>
      </c>
      <c r="G555" s="29" t="s">
        <v>3900</v>
      </c>
      <c r="H555" s="15" t="s">
        <v>29</v>
      </c>
      <c r="I555" s="16">
        <v>75.0</v>
      </c>
      <c r="J555" s="16">
        <v>65.0</v>
      </c>
      <c r="K555" s="16">
        <v>80.0</v>
      </c>
      <c r="L555" s="16">
        <v>60.0</v>
      </c>
      <c r="M555" s="16">
        <v>50.0</v>
      </c>
      <c r="N555" s="20">
        <f t="shared" si="61"/>
        <v>66</v>
      </c>
      <c r="O555" s="16">
        <v>80.0</v>
      </c>
      <c r="P555" s="16">
        <v>90.0</v>
      </c>
      <c r="Q555" s="16">
        <v>100.0</v>
      </c>
      <c r="R555" s="16">
        <v>75.0</v>
      </c>
      <c r="S555" s="16">
        <v>100.0</v>
      </c>
      <c r="T555" s="16">
        <v>95.0</v>
      </c>
      <c r="U555" s="16">
        <v>80.0</v>
      </c>
      <c r="V555" s="16">
        <v>80.0</v>
      </c>
    </row>
    <row r="556" ht="15.75" customHeight="1">
      <c r="B556" s="16" t="s">
        <v>1087</v>
      </c>
      <c r="C556" s="15" t="s">
        <v>25</v>
      </c>
      <c r="D556" s="16" t="s">
        <v>3904</v>
      </c>
      <c r="E556" s="22">
        <v>43304.0</v>
      </c>
      <c r="F556" s="29" t="s">
        <v>3899</v>
      </c>
      <c r="G556" s="29" t="s">
        <v>3900</v>
      </c>
      <c r="H556" s="15" t="s">
        <v>29</v>
      </c>
      <c r="I556" s="16">
        <v>65.0</v>
      </c>
      <c r="J556" s="16">
        <v>90.0</v>
      </c>
      <c r="K556" s="16">
        <v>60.0</v>
      </c>
      <c r="L556" s="16">
        <v>100.0</v>
      </c>
      <c r="M556" s="16">
        <v>60.0</v>
      </c>
      <c r="N556" s="20">
        <f t="shared" si="61"/>
        <v>75</v>
      </c>
      <c r="O556" s="16">
        <v>75.0</v>
      </c>
      <c r="P556" s="16">
        <v>85.0</v>
      </c>
      <c r="Q556" s="16">
        <v>100.0</v>
      </c>
      <c r="R556" s="16">
        <v>75.0</v>
      </c>
      <c r="S556" s="16">
        <v>100.0</v>
      </c>
      <c r="T556" s="16">
        <v>95.0</v>
      </c>
      <c r="U556" s="16">
        <v>80.0</v>
      </c>
      <c r="V556" s="16">
        <v>80.0</v>
      </c>
    </row>
    <row r="557" ht="15.75" customHeight="1">
      <c r="B557" s="16" t="s">
        <v>994</v>
      </c>
      <c r="C557" s="15" t="s">
        <v>25</v>
      </c>
      <c r="D557" s="16" t="s">
        <v>3905</v>
      </c>
      <c r="E557" s="22">
        <v>43304.0</v>
      </c>
      <c r="F557" s="29" t="s">
        <v>3899</v>
      </c>
      <c r="G557" s="29" t="s">
        <v>3900</v>
      </c>
      <c r="H557" s="15" t="s">
        <v>29</v>
      </c>
      <c r="I557" s="16">
        <v>60.0</v>
      </c>
      <c r="J557" s="16">
        <v>70.0</v>
      </c>
      <c r="K557" s="16">
        <v>45.0</v>
      </c>
      <c r="L557" s="16">
        <v>80.0</v>
      </c>
      <c r="M557" s="16">
        <v>50.0</v>
      </c>
      <c r="N557" s="20">
        <f t="shared" si="61"/>
        <v>61</v>
      </c>
      <c r="O557" s="16">
        <v>75.0</v>
      </c>
      <c r="P557" s="16">
        <v>90.0</v>
      </c>
      <c r="Q557" s="16">
        <v>100.0</v>
      </c>
      <c r="R557" s="16">
        <v>75.0</v>
      </c>
      <c r="S557" s="16">
        <v>100.0</v>
      </c>
      <c r="T557" s="16">
        <v>95.0</v>
      </c>
      <c r="U557" s="16">
        <v>80.0</v>
      </c>
      <c r="V557" s="16">
        <v>80.0</v>
      </c>
    </row>
    <row r="558" ht="15.75" customHeight="1">
      <c r="B558" s="16" t="s">
        <v>159</v>
      </c>
      <c r="C558" s="15" t="s">
        <v>25</v>
      </c>
      <c r="D558" s="16" t="s">
        <v>3906</v>
      </c>
      <c r="E558" s="22">
        <v>43304.0</v>
      </c>
      <c r="F558" s="29" t="s">
        <v>3899</v>
      </c>
      <c r="G558" s="29" t="s">
        <v>3900</v>
      </c>
      <c r="H558" s="15" t="s">
        <v>29</v>
      </c>
      <c r="I558" s="16">
        <v>70.0</v>
      </c>
      <c r="J558" s="16">
        <v>65.0</v>
      </c>
      <c r="K558" s="16">
        <v>55.0</v>
      </c>
      <c r="L558" s="16">
        <v>70.0</v>
      </c>
      <c r="M558" s="16">
        <v>75.0</v>
      </c>
      <c r="N558" s="20">
        <f t="shared" si="61"/>
        <v>67</v>
      </c>
      <c r="O558" s="16">
        <v>70.0</v>
      </c>
      <c r="P558" s="16">
        <v>85.0</v>
      </c>
      <c r="Q558" s="16">
        <v>95.0</v>
      </c>
      <c r="R558" s="16">
        <v>100.0</v>
      </c>
      <c r="S558" s="16">
        <v>100.0</v>
      </c>
      <c r="T558" s="16">
        <v>95.0</v>
      </c>
      <c r="U558" s="16">
        <v>80.0</v>
      </c>
      <c r="V558" s="16">
        <v>80.0</v>
      </c>
    </row>
    <row r="559" ht="15.75" customHeight="1">
      <c r="B559" s="16" t="s">
        <v>891</v>
      </c>
      <c r="C559" s="15" t="s">
        <v>25</v>
      </c>
      <c r="D559" s="16" t="s">
        <v>3907</v>
      </c>
      <c r="E559" s="22">
        <v>43306.0</v>
      </c>
      <c r="F559" s="29" t="s">
        <v>3899</v>
      </c>
      <c r="G559" s="29" t="s">
        <v>3900</v>
      </c>
      <c r="H559" s="15" t="s">
        <v>29</v>
      </c>
      <c r="I559" s="16">
        <v>80.0</v>
      </c>
      <c r="J559" s="16">
        <v>90.0</v>
      </c>
      <c r="K559" s="16">
        <v>70.0</v>
      </c>
      <c r="L559" s="16">
        <v>60.0</v>
      </c>
      <c r="M559" s="16">
        <v>85.0</v>
      </c>
      <c r="N559" s="20">
        <f t="shared" si="61"/>
        <v>77</v>
      </c>
      <c r="O559" s="16">
        <v>75.0</v>
      </c>
      <c r="P559" s="16">
        <v>92.0</v>
      </c>
      <c r="Q559" s="16">
        <v>98.0</v>
      </c>
      <c r="R559" s="16">
        <v>100.0</v>
      </c>
      <c r="S559" s="16">
        <v>100.0</v>
      </c>
      <c r="T559" s="16">
        <v>95.0</v>
      </c>
      <c r="U559" s="16">
        <v>80.0</v>
      </c>
      <c r="V559" s="16">
        <v>80.0</v>
      </c>
      <c r="W559" s="27" t="s">
        <v>3901</v>
      </c>
      <c r="X559" s="26" t="s">
        <v>3908</v>
      </c>
    </row>
    <row r="560" ht="15.75" customHeight="1">
      <c r="B560" s="16" t="s">
        <v>2385</v>
      </c>
      <c r="C560" s="15" t="s">
        <v>25</v>
      </c>
      <c r="D560" s="16" t="s">
        <v>3909</v>
      </c>
      <c r="E560" s="22">
        <v>43306.0</v>
      </c>
      <c r="F560" s="29" t="s">
        <v>3899</v>
      </c>
      <c r="G560" s="29" t="s">
        <v>3900</v>
      </c>
      <c r="H560" s="15" t="s">
        <v>29</v>
      </c>
      <c r="I560" s="16">
        <v>90.0</v>
      </c>
      <c r="J560" s="16">
        <v>95.0</v>
      </c>
      <c r="K560" s="16">
        <v>85.0</v>
      </c>
      <c r="L560" s="16">
        <v>90.0</v>
      </c>
      <c r="M560" s="16">
        <v>80.0</v>
      </c>
      <c r="N560" s="20">
        <f t="shared" si="61"/>
        <v>88</v>
      </c>
      <c r="O560" s="16">
        <v>85.0</v>
      </c>
      <c r="P560" s="16">
        <v>98.0</v>
      </c>
      <c r="Q560" s="16">
        <v>100.0</v>
      </c>
      <c r="R560" s="16">
        <v>75.0</v>
      </c>
      <c r="S560" s="16">
        <v>100.0</v>
      </c>
      <c r="T560" s="16">
        <v>95.0</v>
      </c>
      <c r="U560" s="16">
        <v>80.0</v>
      </c>
      <c r="V560" s="16">
        <v>80.0</v>
      </c>
    </row>
    <row r="561" ht="15.75" customHeight="1">
      <c r="B561" s="16" t="s">
        <v>994</v>
      </c>
      <c r="C561" s="15" t="s">
        <v>25</v>
      </c>
      <c r="D561" s="16" t="s">
        <v>3910</v>
      </c>
      <c r="E561" s="22">
        <v>43335.0</v>
      </c>
      <c r="F561" s="29" t="s">
        <v>3899</v>
      </c>
      <c r="G561" s="29" t="s">
        <v>3900</v>
      </c>
      <c r="H561" s="15" t="s">
        <v>29</v>
      </c>
      <c r="I561" s="16">
        <v>75.0</v>
      </c>
      <c r="J561" s="16">
        <v>70.0</v>
      </c>
      <c r="K561" s="16">
        <v>40.0</v>
      </c>
      <c r="L561" s="16">
        <v>60.0</v>
      </c>
      <c r="M561" s="16">
        <v>50.0</v>
      </c>
      <c r="N561" s="20">
        <f t="shared" si="61"/>
        <v>59</v>
      </c>
      <c r="O561" s="16">
        <v>75.0</v>
      </c>
      <c r="P561" s="16">
        <v>80.0</v>
      </c>
      <c r="Q561" s="16">
        <v>95.0</v>
      </c>
      <c r="R561" s="16">
        <v>100.0</v>
      </c>
      <c r="S561" s="16">
        <v>100.0</v>
      </c>
      <c r="T561" s="16">
        <v>95.0</v>
      </c>
      <c r="U561" s="16">
        <v>80.0</v>
      </c>
      <c r="V561" s="16">
        <v>80.0</v>
      </c>
      <c r="W561" s="27" t="s">
        <v>3911</v>
      </c>
      <c r="X561" s="134" t="s">
        <v>3912</v>
      </c>
    </row>
    <row r="562" ht="15.75" customHeight="1">
      <c r="B562" s="16" t="s">
        <v>390</v>
      </c>
      <c r="C562" s="15" t="s">
        <v>25</v>
      </c>
      <c r="D562" s="16" t="s">
        <v>3913</v>
      </c>
      <c r="E562" s="22">
        <v>43472.0</v>
      </c>
      <c r="F562" s="29" t="s">
        <v>3899</v>
      </c>
      <c r="G562" s="29" t="s">
        <v>3900</v>
      </c>
      <c r="H562" s="15" t="s">
        <v>29</v>
      </c>
      <c r="I562" s="16">
        <v>70.0</v>
      </c>
      <c r="J562" s="16">
        <v>75.0</v>
      </c>
      <c r="K562" s="16">
        <v>50.0</v>
      </c>
      <c r="L562" s="16">
        <v>60.0</v>
      </c>
      <c r="M562" s="16">
        <v>50.0</v>
      </c>
      <c r="N562" s="20">
        <f t="shared" si="61"/>
        <v>61</v>
      </c>
      <c r="O562" s="16">
        <v>60.0</v>
      </c>
      <c r="P562" s="16">
        <v>80.0</v>
      </c>
      <c r="Q562" s="16">
        <v>100.0</v>
      </c>
      <c r="R562" s="16">
        <v>75.0</v>
      </c>
      <c r="S562" s="16">
        <v>100.0</v>
      </c>
      <c r="T562" s="16">
        <v>95.0</v>
      </c>
      <c r="U562" s="16">
        <v>80.0</v>
      </c>
      <c r="V562" s="16">
        <v>80.0</v>
      </c>
      <c r="W562" s="27" t="s">
        <v>3911</v>
      </c>
      <c r="X562" s="26" t="s">
        <v>3914</v>
      </c>
    </row>
    <row r="563" ht="15.75" customHeight="1">
      <c r="B563" s="16" t="s">
        <v>2188</v>
      </c>
      <c r="C563" s="15" t="s">
        <v>25</v>
      </c>
      <c r="D563" s="16" t="s">
        <v>3915</v>
      </c>
      <c r="E563" s="22">
        <v>43472.0</v>
      </c>
      <c r="F563" s="29" t="s">
        <v>3899</v>
      </c>
      <c r="G563" s="29" t="s">
        <v>3900</v>
      </c>
      <c r="H563" s="15" t="s">
        <v>29</v>
      </c>
      <c r="I563" s="16">
        <v>80.0</v>
      </c>
      <c r="J563" s="16">
        <v>85.0</v>
      </c>
      <c r="K563" s="16">
        <v>75.0</v>
      </c>
      <c r="L563" s="16">
        <v>90.0</v>
      </c>
      <c r="M563" s="16">
        <v>85.0</v>
      </c>
      <c r="N563" s="20">
        <f t="shared" si="61"/>
        <v>83</v>
      </c>
      <c r="O563" s="16">
        <v>80.0</v>
      </c>
      <c r="P563" s="16">
        <v>90.0</v>
      </c>
      <c r="Q563" s="16">
        <v>100.0</v>
      </c>
      <c r="R563" s="16">
        <v>75.0</v>
      </c>
      <c r="S563" s="16">
        <v>100.0</v>
      </c>
      <c r="T563" s="16">
        <v>95.0</v>
      </c>
      <c r="U563" s="16">
        <v>80.0</v>
      </c>
      <c r="V563" s="16">
        <v>80.0</v>
      </c>
    </row>
    <row r="564" ht="15.75" customHeight="1">
      <c r="B564" s="16" t="s">
        <v>123</v>
      </c>
      <c r="C564" s="15" t="s">
        <v>25</v>
      </c>
      <c r="D564" s="16" t="s">
        <v>3916</v>
      </c>
      <c r="E564" s="22">
        <v>43472.0</v>
      </c>
      <c r="F564" s="29" t="s">
        <v>3899</v>
      </c>
      <c r="G564" s="29" t="s">
        <v>3900</v>
      </c>
      <c r="H564" s="15" t="s">
        <v>29</v>
      </c>
      <c r="I564" s="16">
        <v>70.0</v>
      </c>
      <c r="J564" s="16">
        <v>85.0</v>
      </c>
      <c r="K564" s="16">
        <v>80.0</v>
      </c>
      <c r="L564" s="16">
        <v>65.0</v>
      </c>
      <c r="M564" s="16">
        <v>98.0</v>
      </c>
      <c r="N564" s="20">
        <f t="shared" si="61"/>
        <v>79.6</v>
      </c>
      <c r="O564" s="16">
        <v>85.0</v>
      </c>
      <c r="P564" s="16">
        <v>95.0</v>
      </c>
      <c r="Q564" s="16">
        <v>100.0</v>
      </c>
      <c r="R564" s="16">
        <v>75.0</v>
      </c>
      <c r="S564" s="16">
        <v>100.0</v>
      </c>
      <c r="T564" s="16">
        <v>90.0</v>
      </c>
      <c r="U564" s="16">
        <v>80.0</v>
      </c>
      <c r="V564" s="16">
        <v>80.0</v>
      </c>
    </row>
    <row r="565" ht="15.75" customHeight="1">
      <c r="B565" s="16" t="s">
        <v>907</v>
      </c>
      <c r="C565" s="15" t="s">
        <v>25</v>
      </c>
      <c r="D565" s="16" t="s">
        <v>3917</v>
      </c>
      <c r="E565" s="22">
        <v>43472.0</v>
      </c>
      <c r="F565" s="29" t="s">
        <v>3899</v>
      </c>
      <c r="G565" s="29" t="s">
        <v>3900</v>
      </c>
      <c r="H565" s="15" t="s">
        <v>29</v>
      </c>
      <c r="I565" s="16">
        <v>95.0</v>
      </c>
      <c r="J565" s="16">
        <v>70.0</v>
      </c>
      <c r="K565" s="16">
        <v>82.0</v>
      </c>
      <c r="L565" s="16">
        <v>78.0</v>
      </c>
      <c r="M565" s="16">
        <v>50.0</v>
      </c>
      <c r="N565" s="20">
        <f t="shared" si="61"/>
        <v>75</v>
      </c>
      <c r="O565" s="16">
        <v>85.0</v>
      </c>
      <c r="P565" s="16">
        <v>95.0</v>
      </c>
      <c r="Q565" s="16">
        <v>100.0</v>
      </c>
      <c r="R565" s="16">
        <v>75.0</v>
      </c>
      <c r="S565" s="16">
        <v>100.0</v>
      </c>
      <c r="T565" s="16">
        <v>90.0</v>
      </c>
      <c r="U565" s="16">
        <v>80.0</v>
      </c>
      <c r="V565" s="16">
        <v>80.0</v>
      </c>
    </row>
    <row r="566" ht="15.75" customHeight="1">
      <c r="B566" s="16" t="s">
        <v>66</v>
      </c>
      <c r="C566" s="15" t="s">
        <v>25</v>
      </c>
      <c r="D566" s="16" t="s">
        <v>3918</v>
      </c>
      <c r="E566" s="22">
        <v>43472.0</v>
      </c>
      <c r="F566" s="29" t="s">
        <v>3899</v>
      </c>
      <c r="G566" s="29" t="s">
        <v>3900</v>
      </c>
      <c r="H566" s="15" t="s">
        <v>29</v>
      </c>
      <c r="I566" s="16">
        <v>70.0</v>
      </c>
      <c r="J566" s="16">
        <v>85.0</v>
      </c>
      <c r="K566" s="16">
        <v>65.0</v>
      </c>
      <c r="L566" s="16">
        <v>89.0</v>
      </c>
      <c r="M566" s="16">
        <v>45.0</v>
      </c>
      <c r="N566" s="20">
        <f t="shared" si="61"/>
        <v>70.8</v>
      </c>
      <c r="O566" s="16">
        <v>80.0</v>
      </c>
      <c r="P566" s="16">
        <v>89.0</v>
      </c>
      <c r="Q566" s="16">
        <v>98.0</v>
      </c>
      <c r="R566" s="16">
        <v>100.0</v>
      </c>
      <c r="S566" s="16">
        <v>100.0</v>
      </c>
      <c r="T566" s="16">
        <v>95.0</v>
      </c>
      <c r="U566" s="16">
        <v>80.0</v>
      </c>
      <c r="V566" s="16">
        <v>80.0</v>
      </c>
    </row>
    <row r="567" ht="15.75" customHeight="1">
      <c r="B567" s="16" t="s">
        <v>293</v>
      </c>
      <c r="C567" s="15" t="s">
        <v>25</v>
      </c>
      <c r="D567" s="16" t="s">
        <v>3919</v>
      </c>
      <c r="E567" s="22">
        <v>43472.0</v>
      </c>
      <c r="F567" s="29" t="s">
        <v>3899</v>
      </c>
      <c r="G567" s="29" t="s">
        <v>3900</v>
      </c>
      <c r="H567" s="15" t="s">
        <v>29</v>
      </c>
      <c r="I567" s="16">
        <v>70.0</v>
      </c>
      <c r="J567" s="16">
        <v>80.0</v>
      </c>
      <c r="K567" s="16">
        <v>75.0</v>
      </c>
      <c r="L567" s="16">
        <v>60.0</v>
      </c>
      <c r="M567" s="16">
        <v>90.0</v>
      </c>
      <c r="N567" s="20">
        <f t="shared" si="61"/>
        <v>75</v>
      </c>
      <c r="O567" s="16">
        <v>80.0</v>
      </c>
      <c r="P567" s="16">
        <v>89.0</v>
      </c>
      <c r="Q567" s="16">
        <v>98.0</v>
      </c>
      <c r="R567" s="16">
        <v>100.0</v>
      </c>
      <c r="S567" s="16">
        <v>100.0</v>
      </c>
      <c r="T567" s="16">
        <v>90.0</v>
      </c>
      <c r="U567" s="16">
        <v>80.0</v>
      </c>
      <c r="V567" s="16">
        <v>80.0</v>
      </c>
    </row>
    <row r="568" ht="15.75" customHeight="1">
      <c r="B568" s="16" t="s">
        <v>618</v>
      </c>
      <c r="C568" s="15" t="s">
        <v>25</v>
      </c>
      <c r="D568" s="16" t="s">
        <v>3920</v>
      </c>
      <c r="E568" s="22">
        <v>43490.0</v>
      </c>
      <c r="F568" s="29" t="s">
        <v>3899</v>
      </c>
      <c r="G568" s="29" t="s">
        <v>3900</v>
      </c>
      <c r="H568" s="15" t="s">
        <v>29</v>
      </c>
      <c r="I568" s="16">
        <v>95.0</v>
      </c>
      <c r="J568" s="16">
        <v>90.0</v>
      </c>
      <c r="K568" s="16">
        <v>80.0</v>
      </c>
      <c r="L568" s="16">
        <v>98.0</v>
      </c>
      <c r="M568" s="16">
        <v>80.0</v>
      </c>
      <c r="N568" s="20">
        <f t="shared" si="61"/>
        <v>88.6</v>
      </c>
      <c r="O568" s="16">
        <v>90.0</v>
      </c>
      <c r="P568" s="16">
        <v>98.0</v>
      </c>
      <c r="Q568" s="16">
        <v>100.0</v>
      </c>
      <c r="R568" s="16">
        <v>75.0</v>
      </c>
      <c r="S568" s="16">
        <v>100.0</v>
      </c>
      <c r="T568" s="16">
        <v>90.0</v>
      </c>
      <c r="U568" s="16">
        <v>80.0</v>
      </c>
      <c r="V568" s="16">
        <v>80.0</v>
      </c>
      <c r="W568" s="27" t="s">
        <v>3921</v>
      </c>
      <c r="X568" s="26" t="s">
        <v>3922</v>
      </c>
    </row>
    <row r="569" ht="15.75" customHeight="1">
      <c r="B569" s="16" t="s">
        <v>159</v>
      </c>
      <c r="C569" s="15" t="s">
        <v>25</v>
      </c>
      <c r="D569" s="16" t="s">
        <v>3923</v>
      </c>
      <c r="E569" s="22">
        <v>43490.0</v>
      </c>
      <c r="F569" s="29" t="s">
        <v>3899</v>
      </c>
      <c r="G569" s="29" t="s">
        <v>3900</v>
      </c>
      <c r="H569" s="15" t="s">
        <v>29</v>
      </c>
      <c r="I569" s="16">
        <v>95.0</v>
      </c>
      <c r="J569" s="16">
        <v>100.0</v>
      </c>
      <c r="K569" s="16">
        <v>75.0</v>
      </c>
      <c r="L569" s="16">
        <v>100.0</v>
      </c>
      <c r="M569" s="16">
        <v>80.0</v>
      </c>
      <c r="N569" s="20">
        <f t="shared" si="61"/>
        <v>90</v>
      </c>
      <c r="O569" s="16">
        <v>90.0</v>
      </c>
      <c r="P569" s="16">
        <v>95.0</v>
      </c>
      <c r="Q569" s="16">
        <v>100.0</v>
      </c>
      <c r="R569" s="16">
        <v>75.0</v>
      </c>
      <c r="S569" s="16">
        <v>100.0</v>
      </c>
      <c r="T569" s="16">
        <v>95.0</v>
      </c>
      <c r="U569" s="16">
        <v>80.0</v>
      </c>
      <c r="V569" s="16">
        <v>80.0</v>
      </c>
    </row>
    <row r="570" ht="15.75" customHeight="1">
      <c r="B570" s="16" t="s">
        <v>1401</v>
      </c>
      <c r="C570" s="15" t="s">
        <v>25</v>
      </c>
      <c r="D570" s="16" t="s">
        <v>3924</v>
      </c>
      <c r="E570" s="22">
        <v>43490.0</v>
      </c>
      <c r="F570" s="29" t="s">
        <v>3899</v>
      </c>
      <c r="G570" s="29" t="s">
        <v>3900</v>
      </c>
      <c r="H570" s="15" t="s">
        <v>29</v>
      </c>
      <c r="I570" s="16">
        <v>95.0</v>
      </c>
      <c r="J570" s="16">
        <v>100.0</v>
      </c>
      <c r="K570" s="16">
        <v>75.0</v>
      </c>
      <c r="L570" s="16">
        <v>100.0</v>
      </c>
      <c r="M570" s="16">
        <v>80.0</v>
      </c>
      <c r="N570" s="20">
        <f t="shared" si="61"/>
        <v>90</v>
      </c>
      <c r="O570" s="16">
        <v>90.0</v>
      </c>
      <c r="P570" s="16">
        <v>97.0</v>
      </c>
      <c r="Q570" s="16">
        <v>100.0</v>
      </c>
      <c r="R570" s="16">
        <v>75.0</v>
      </c>
      <c r="S570" s="16">
        <v>100.0</v>
      </c>
      <c r="T570" s="16">
        <v>95.0</v>
      </c>
      <c r="U570" s="16">
        <v>80.0</v>
      </c>
      <c r="V570" s="16">
        <v>80.0</v>
      </c>
    </row>
    <row r="571" ht="15.75" customHeight="1">
      <c r="B571" s="16" t="s">
        <v>68</v>
      </c>
      <c r="C571" s="15" t="s">
        <v>25</v>
      </c>
      <c r="D571" s="16" t="s">
        <v>3925</v>
      </c>
      <c r="E571" s="22">
        <v>44069.0</v>
      </c>
      <c r="F571" s="29" t="s">
        <v>3899</v>
      </c>
      <c r="G571" s="29" t="s">
        <v>3900</v>
      </c>
      <c r="H571" s="15" t="s">
        <v>29</v>
      </c>
      <c r="I571" s="16">
        <v>90.0</v>
      </c>
      <c r="J571" s="16">
        <v>98.0</v>
      </c>
      <c r="K571" s="16">
        <v>80.0</v>
      </c>
      <c r="L571" s="16">
        <v>95.0</v>
      </c>
      <c r="M571" s="16">
        <v>80.0</v>
      </c>
      <c r="N571" s="20">
        <f t="shared" si="61"/>
        <v>88.6</v>
      </c>
      <c r="O571" s="16">
        <v>95.0</v>
      </c>
      <c r="P571" s="16">
        <v>100.0</v>
      </c>
      <c r="Q571" s="16">
        <v>100.0</v>
      </c>
      <c r="R571" s="16">
        <v>75.0</v>
      </c>
      <c r="S571" s="16">
        <v>100.0</v>
      </c>
      <c r="T571" s="16">
        <v>90.0</v>
      </c>
      <c r="U571" s="16">
        <v>80.0</v>
      </c>
      <c r="V571" s="16">
        <v>80.0</v>
      </c>
      <c r="W571" s="27" t="s">
        <v>3911</v>
      </c>
      <c r="X571" s="21" t="s">
        <v>3926</v>
      </c>
    </row>
    <row r="572" ht="15.75" customHeight="1">
      <c r="B572" s="16" t="s">
        <v>771</v>
      </c>
      <c r="C572" s="15" t="s">
        <v>25</v>
      </c>
      <c r="D572" s="16" t="s">
        <v>3927</v>
      </c>
      <c r="E572" s="22">
        <v>44069.0</v>
      </c>
      <c r="F572" s="29" t="s">
        <v>3899</v>
      </c>
      <c r="G572" s="29" t="s">
        <v>3900</v>
      </c>
      <c r="H572" s="15" t="s">
        <v>29</v>
      </c>
      <c r="I572" s="16">
        <v>95.0</v>
      </c>
      <c r="J572" s="16">
        <v>90.0</v>
      </c>
      <c r="K572" s="16">
        <v>80.0</v>
      </c>
      <c r="L572" s="16">
        <v>100.0</v>
      </c>
      <c r="M572" s="16">
        <v>80.0</v>
      </c>
      <c r="N572" s="20">
        <f t="shared" si="61"/>
        <v>89</v>
      </c>
      <c r="O572" s="16">
        <v>100.0</v>
      </c>
      <c r="P572" s="16">
        <v>100.0</v>
      </c>
      <c r="Q572" s="16">
        <v>100.0</v>
      </c>
      <c r="R572" s="16">
        <v>75.0</v>
      </c>
      <c r="S572" s="16">
        <v>100.0</v>
      </c>
      <c r="T572" s="16">
        <v>90.0</v>
      </c>
      <c r="U572" s="16">
        <v>80.0</v>
      </c>
      <c r="V572" s="16">
        <v>80.0</v>
      </c>
    </row>
    <row r="573" ht="15.75" customHeight="1">
      <c r="B573" s="16" t="s">
        <v>728</v>
      </c>
      <c r="C573" s="15" t="s">
        <v>25</v>
      </c>
      <c r="D573" s="16" t="s">
        <v>3928</v>
      </c>
      <c r="E573" s="22">
        <v>44069.0</v>
      </c>
      <c r="F573" s="29" t="s">
        <v>3899</v>
      </c>
      <c r="G573" s="29" t="s">
        <v>3900</v>
      </c>
      <c r="H573" s="15" t="s">
        <v>29</v>
      </c>
      <c r="I573" s="16">
        <v>80.0</v>
      </c>
      <c r="J573" s="16">
        <v>96.0</v>
      </c>
      <c r="K573" s="16">
        <v>80.0</v>
      </c>
      <c r="L573" s="16">
        <v>100.0</v>
      </c>
      <c r="M573" s="16">
        <v>80.0</v>
      </c>
      <c r="N573" s="20">
        <f t="shared" si="61"/>
        <v>87.2</v>
      </c>
      <c r="O573" s="16">
        <v>89.0</v>
      </c>
      <c r="P573" s="16">
        <v>95.0</v>
      </c>
      <c r="Q573" s="16">
        <v>100.0</v>
      </c>
      <c r="R573" s="16">
        <v>75.0</v>
      </c>
      <c r="S573" s="16">
        <v>100.0</v>
      </c>
      <c r="T573" s="16">
        <v>90.0</v>
      </c>
      <c r="U573" s="16">
        <v>80.0</v>
      </c>
      <c r="V573" s="16">
        <v>80.0</v>
      </c>
    </row>
    <row r="574" ht="15.75" customHeight="1">
      <c r="B574" s="16" t="s">
        <v>2271</v>
      </c>
      <c r="C574" s="15" t="s">
        <v>25</v>
      </c>
      <c r="D574" s="16" t="s">
        <v>3929</v>
      </c>
      <c r="E574" s="22">
        <v>44069.0</v>
      </c>
      <c r="F574" s="29" t="s">
        <v>3899</v>
      </c>
      <c r="G574" s="29" t="s">
        <v>3900</v>
      </c>
      <c r="H574" s="15" t="s">
        <v>29</v>
      </c>
      <c r="I574" s="16">
        <v>85.0</v>
      </c>
      <c r="J574" s="16">
        <v>89.0</v>
      </c>
      <c r="K574" s="16">
        <v>75.0</v>
      </c>
      <c r="L574" s="16">
        <v>80.0</v>
      </c>
      <c r="M574" s="16">
        <v>75.0</v>
      </c>
      <c r="N574" s="20">
        <f t="shared" si="61"/>
        <v>80.8</v>
      </c>
      <c r="O574" s="16">
        <v>85.0</v>
      </c>
      <c r="P574" s="16">
        <v>95.0</v>
      </c>
      <c r="Q574" s="16">
        <v>100.0</v>
      </c>
      <c r="R574" s="16">
        <v>75.0</v>
      </c>
      <c r="S574" s="16">
        <v>100.0</v>
      </c>
      <c r="T574" s="16">
        <v>90.0</v>
      </c>
      <c r="U574" s="16">
        <v>80.0</v>
      </c>
      <c r="V574" s="16">
        <v>80.0</v>
      </c>
    </row>
    <row r="575" ht="15.75" customHeight="1">
      <c r="B575" s="16" t="s">
        <v>3397</v>
      </c>
      <c r="C575" s="15" t="s">
        <v>25</v>
      </c>
      <c r="D575" s="16" t="s">
        <v>3930</v>
      </c>
      <c r="E575" s="22">
        <v>44069.0</v>
      </c>
      <c r="F575" s="29" t="s">
        <v>3899</v>
      </c>
      <c r="G575" s="29" t="s">
        <v>3900</v>
      </c>
      <c r="H575" s="15" t="s">
        <v>29</v>
      </c>
      <c r="I575" s="16">
        <v>90.0</v>
      </c>
      <c r="J575" s="16">
        <v>95.0</v>
      </c>
      <c r="K575" s="16">
        <v>90.0</v>
      </c>
      <c r="L575" s="16">
        <v>100.0</v>
      </c>
      <c r="M575" s="16">
        <v>85.0</v>
      </c>
      <c r="N575" s="20">
        <f t="shared" si="61"/>
        <v>92</v>
      </c>
      <c r="O575" s="16">
        <v>100.0</v>
      </c>
      <c r="P575" s="16">
        <v>100.0</v>
      </c>
      <c r="Q575" s="16">
        <v>100.0</v>
      </c>
      <c r="R575" s="16">
        <v>75.0</v>
      </c>
      <c r="S575" s="16">
        <v>100.0</v>
      </c>
      <c r="T575" s="16">
        <v>90.0</v>
      </c>
      <c r="U575" s="16">
        <v>80.0</v>
      </c>
      <c r="V575" s="16">
        <v>80.0</v>
      </c>
    </row>
    <row r="576" ht="15.75" customHeight="1">
      <c r="B576" s="16" t="s">
        <v>390</v>
      </c>
      <c r="C576" s="15" t="s">
        <v>25</v>
      </c>
      <c r="D576" s="16" t="s">
        <v>3931</v>
      </c>
      <c r="E576" s="22">
        <v>44069.0</v>
      </c>
      <c r="F576" s="29" t="s">
        <v>3899</v>
      </c>
      <c r="G576" s="29" t="s">
        <v>3900</v>
      </c>
      <c r="H576" s="15" t="s">
        <v>29</v>
      </c>
      <c r="I576" s="16">
        <v>80.0</v>
      </c>
      <c r="J576" s="16">
        <v>90.0</v>
      </c>
      <c r="K576" s="16">
        <v>80.0</v>
      </c>
      <c r="L576" s="16">
        <v>100.0</v>
      </c>
      <c r="M576" s="16">
        <v>65.0</v>
      </c>
      <c r="N576" s="20">
        <f t="shared" si="61"/>
        <v>83</v>
      </c>
      <c r="O576" s="16">
        <v>90.0</v>
      </c>
      <c r="P576" s="16">
        <v>96.0</v>
      </c>
      <c r="Q576" s="16">
        <v>100.0</v>
      </c>
      <c r="R576" s="16">
        <v>75.0</v>
      </c>
      <c r="S576" s="16">
        <v>100.0</v>
      </c>
      <c r="T576" s="16">
        <v>90.0</v>
      </c>
      <c r="U576" s="16">
        <v>80.0</v>
      </c>
      <c r="V576" s="16">
        <v>80.0</v>
      </c>
    </row>
    <row r="577" ht="15.75" customHeight="1">
      <c r="B577" s="16" t="s">
        <v>283</v>
      </c>
      <c r="C577" s="15" t="s">
        <v>25</v>
      </c>
      <c r="D577" s="16" t="s">
        <v>3932</v>
      </c>
      <c r="E577" s="22">
        <v>44069.0</v>
      </c>
      <c r="F577" s="29" t="s">
        <v>3899</v>
      </c>
      <c r="G577" s="29" t="s">
        <v>3900</v>
      </c>
      <c r="H577" s="15" t="s">
        <v>29</v>
      </c>
      <c r="I577" s="16">
        <v>65.0</v>
      </c>
      <c r="J577" s="16">
        <v>75.0</v>
      </c>
      <c r="K577" s="16">
        <v>45.0</v>
      </c>
      <c r="L577" s="16">
        <v>70.0</v>
      </c>
      <c r="M577" s="16">
        <v>35.0</v>
      </c>
      <c r="N577" s="20">
        <f t="shared" si="61"/>
        <v>58</v>
      </c>
      <c r="O577" s="16">
        <v>70.0</v>
      </c>
      <c r="P577" s="16">
        <v>80.0</v>
      </c>
      <c r="Q577" s="16">
        <v>95.0</v>
      </c>
      <c r="R577" s="16">
        <v>100.0</v>
      </c>
      <c r="S577" s="16">
        <v>100.0</v>
      </c>
      <c r="T577" s="16">
        <v>95.0</v>
      </c>
      <c r="U577" s="16">
        <v>80.0</v>
      </c>
      <c r="V577" s="16">
        <v>80.0</v>
      </c>
    </row>
    <row r="578" ht="15.75" customHeight="1">
      <c r="B578" s="29" t="s">
        <v>3933</v>
      </c>
      <c r="C578" s="15" t="s">
        <v>25</v>
      </c>
      <c r="D578" s="16" t="s">
        <v>3934</v>
      </c>
      <c r="E578" s="22">
        <v>44069.0</v>
      </c>
      <c r="F578" s="29" t="s">
        <v>3899</v>
      </c>
      <c r="G578" s="29" t="s">
        <v>3900</v>
      </c>
      <c r="H578" s="15" t="s">
        <v>29</v>
      </c>
      <c r="I578" s="16">
        <v>85.0</v>
      </c>
      <c r="J578" s="16">
        <v>85.0</v>
      </c>
      <c r="K578" s="16">
        <v>80.0</v>
      </c>
      <c r="L578" s="16">
        <v>75.0</v>
      </c>
      <c r="M578" s="16">
        <v>70.0</v>
      </c>
      <c r="N578" s="20">
        <f t="shared" si="61"/>
        <v>79</v>
      </c>
      <c r="O578" s="16">
        <v>80.0</v>
      </c>
      <c r="P578" s="16">
        <v>90.0</v>
      </c>
      <c r="Q578" s="16">
        <v>100.0</v>
      </c>
      <c r="R578" s="16">
        <v>100.0</v>
      </c>
      <c r="S578" s="16">
        <v>100.0</v>
      </c>
      <c r="T578" s="16">
        <v>90.0</v>
      </c>
      <c r="U578" s="16">
        <v>80.0</v>
      </c>
      <c r="V578" s="16">
        <v>80.0</v>
      </c>
    </row>
    <row r="579" ht="15.75" customHeight="1">
      <c r="B579" s="16" t="s">
        <v>218</v>
      </c>
      <c r="C579" s="15" t="s">
        <v>25</v>
      </c>
      <c r="D579" s="16" t="s">
        <v>3935</v>
      </c>
      <c r="E579" s="22">
        <v>44069.0</v>
      </c>
      <c r="F579" s="29" t="s">
        <v>3899</v>
      </c>
      <c r="G579" s="29" t="s">
        <v>3900</v>
      </c>
      <c r="H579" s="15" t="s">
        <v>29</v>
      </c>
      <c r="I579" s="16">
        <v>89.0</v>
      </c>
      <c r="J579" s="16">
        <v>90.0</v>
      </c>
      <c r="K579" s="16">
        <v>75.0</v>
      </c>
      <c r="L579" s="16">
        <v>95.0</v>
      </c>
      <c r="M579" s="16">
        <v>98.0</v>
      </c>
      <c r="N579" s="20">
        <f t="shared" si="61"/>
        <v>89.4</v>
      </c>
      <c r="O579" s="16">
        <v>90.0</v>
      </c>
      <c r="P579" s="16">
        <v>100.0</v>
      </c>
      <c r="Q579" s="16">
        <v>100.0</v>
      </c>
      <c r="R579" s="16">
        <v>80.0</v>
      </c>
      <c r="S579" s="16">
        <v>100.0</v>
      </c>
      <c r="T579" s="16">
        <v>90.0</v>
      </c>
      <c r="U579" s="16">
        <v>80.0</v>
      </c>
      <c r="V579" s="16">
        <v>80.0</v>
      </c>
    </row>
    <row r="580" ht="15.75" customHeight="1">
      <c r="B580" s="16" t="s">
        <v>123</v>
      </c>
      <c r="C580" s="15" t="s">
        <v>25</v>
      </c>
      <c r="D580" s="16" t="s">
        <v>3936</v>
      </c>
      <c r="E580" s="22">
        <v>44069.0</v>
      </c>
      <c r="F580" s="29" t="s">
        <v>3899</v>
      </c>
      <c r="G580" s="29" t="s">
        <v>3900</v>
      </c>
      <c r="H580" s="15" t="s">
        <v>29</v>
      </c>
      <c r="I580" s="16">
        <v>85.0</v>
      </c>
      <c r="J580" s="16">
        <v>95.0</v>
      </c>
      <c r="K580" s="16">
        <v>73.0</v>
      </c>
      <c r="L580" s="16">
        <v>95.0</v>
      </c>
      <c r="M580" s="16">
        <v>80.0</v>
      </c>
      <c r="N580" s="20">
        <f t="shared" si="61"/>
        <v>85.6</v>
      </c>
      <c r="O580" s="16">
        <v>85.0</v>
      </c>
      <c r="P580" s="16">
        <v>95.0</v>
      </c>
      <c r="Q580" s="16">
        <v>100.0</v>
      </c>
      <c r="R580" s="16">
        <v>80.0</v>
      </c>
      <c r="S580" s="16">
        <v>100.0</v>
      </c>
      <c r="T580" s="16">
        <v>90.0</v>
      </c>
      <c r="U580" s="16">
        <v>80.0</v>
      </c>
      <c r="V580" s="16">
        <v>80.0</v>
      </c>
    </row>
    <row r="581" ht="15.75" customHeight="1">
      <c r="A581" s="16"/>
      <c r="B581" s="16"/>
      <c r="C581" s="16"/>
      <c r="D581" s="16"/>
      <c r="E581" s="22"/>
      <c r="F581" s="16"/>
      <c r="G581" s="16"/>
      <c r="H581" s="16"/>
      <c r="I581" s="16"/>
      <c r="J581" s="16"/>
      <c r="K581" s="16"/>
      <c r="L581" s="16"/>
      <c r="M581" s="16"/>
      <c r="N581" s="16"/>
      <c r="O581" s="16"/>
      <c r="P581" s="16"/>
      <c r="Q581" s="16"/>
      <c r="R581" s="16"/>
      <c r="S581" s="16"/>
      <c r="T581" s="16"/>
      <c r="U581" s="16"/>
      <c r="V581" s="16"/>
      <c r="W581" s="16"/>
      <c r="X581" s="16"/>
    </row>
    <row r="582" ht="15.75" customHeight="1">
      <c r="A582" s="27">
        <v>2160.0</v>
      </c>
      <c r="B582" s="15" t="s">
        <v>1025</v>
      </c>
      <c r="C582" s="15" t="s">
        <v>25</v>
      </c>
      <c r="D582" s="15" t="s">
        <v>3937</v>
      </c>
      <c r="E582" s="22">
        <v>45137.0</v>
      </c>
      <c r="F582" s="56" t="s">
        <v>3938</v>
      </c>
      <c r="G582" s="16" t="s">
        <v>3939</v>
      </c>
      <c r="H582" s="15" t="s">
        <v>29</v>
      </c>
      <c r="I582" s="20">
        <v>95.0</v>
      </c>
      <c r="J582" s="20">
        <v>95.0</v>
      </c>
      <c r="K582" s="20">
        <v>70.0</v>
      </c>
      <c r="L582" s="20">
        <v>95.0</v>
      </c>
      <c r="M582" s="20">
        <v>89.0</v>
      </c>
      <c r="N582" s="20">
        <f t="shared" ref="N582:N590" si="62">AVERAGE(I582:M582)</f>
        <v>88.8</v>
      </c>
      <c r="O582" s="20" t="s">
        <v>3940</v>
      </c>
      <c r="P582" s="20" t="s">
        <v>3940</v>
      </c>
      <c r="Q582" s="20" t="s">
        <v>3940</v>
      </c>
      <c r="R582" s="20" t="s">
        <v>3940</v>
      </c>
      <c r="S582" s="20" t="s">
        <v>3941</v>
      </c>
      <c r="T582" s="20" t="s">
        <v>3941</v>
      </c>
      <c r="U582" s="20" t="s">
        <v>3942</v>
      </c>
      <c r="V582" s="20" t="s">
        <v>3942</v>
      </c>
      <c r="W582" s="15" t="s">
        <v>3356</v>
      </c>
      <c r="X582" s="16"/>
    </row>
    <row r="583" ht="15.75" customHeight="1">
      <c r="B583" s="15" t="s">
        <v>1303</v>
      </c>
      <c r="C583" s="15" t="s">
        <v>25</v>
      </c>
      <c r="D583" s="15" t="s">
        <v>3943</v>
      </c>
      <c r="E583" s="22">
        <v>45138.0</v>
      </c>
      <c r="F583" s="56" t="s">
        <v>3938</v>
      </c>
      <c r="G583" s="16" t="s">
        <v>3939</v>
      </c>
      <c r="H583" s="15" t="s">
        <v>29</v>
      </c>
      <c r="I583" s="20">
        <v>95.0</v>
      </c>
      <c r="J583" s="20">
        <v>95.0</v>
      </c>
      <c r="K583" s="20">
        <v>70.0</v>
      </c>
      <c r="L583" s="20">
        <v>95.0</v>
      </c>
      <c r="M583" s="20">
        <v>89.0</v>
      </c>
      <c r="N583" s="20">
        <f t="shared" si="62"/>
        <v>88.8</v>
      </c>
      <c r="O583" s="20" t="s">
        <v>3940</v>
      </c>
      <c r="P583" s="20" t="s">
        <v>3940</v>
      </c>
      <c r="Q583" s="20" t="s">
        <v>3940</v>
      </c>
      <c r="R583" s="20" t="s">
        <v>3940</v>
      </c>
      <c r="S583" s="20" t="s">
        <v>3941</v>
      </c>
      <c r="T583" s="20" t="s">
        <v>3941</v>
      </c>
      <c r="U583" s="20" t="s">
        <v>3942</v>
      </c>
      <c r="V583" s="20" t="s">
        <v>3942</v>
      </c>
      <c r="W583" s="15" t="s">
        <v>3356</v>
      </c>
      <c r="X583" s="16"/>
    </row>
    <row r="584" ht="15.75" customHeight="1">
      <c r="B584" s="15" t="s">
        <v>161</v>
      </c>
      <c r="C584" s="15" t="s">
        <v>25</v>
      </c>
      <c r="D584" s="15" t="s">
        <v>3944</v>
      </c>
      <c r="E584" s="22">
        <v>45138.0</v>
      </c>
      <c r="F584" s="56" t="s">
        <v>3938</v>
      </c>
      <c r="G584" s="16" t="s">
        <v>3939</v>
      </c>
      <c r="H584" s="15" t="s">
        <v>29</v>
      </c>
      <c r="I584" s="20">
        <v>95.0</v>
      </c>
      <c r="J584" s="20">
        <v>95.0</v>
      </c>
      <c r="K584" s="20">
        <v>95.0</v>
      </c>
      <c r="L584" s="20">
        <v>95.0</v>
      </c>
      <c r="M584" s="20">
        <v>95.0</v>
      </c>
      <c r="N584" s="20">
        <f t="shared" si="62"/>
        <v>95</v>
      </c>
      <c r="O584" s="20" t="s">
        <v>3940</v>
      </c>
      <c r="P584" s="20" t="s">
        <v>3940</v>
      </c>
      <c r="Q584" s="20" t="s">
        <v>3940</v>
      </c>
      <c r="R584" s="20" t="s">
        <v>3940</v>
      </c>
      <c r="S584" s="20" t="s">
        <v>3941</v>
      </c>
      <c r="T584" s="20" t="s">
        <v>3941</v>
      </c>
      <c r="U584" s="20" t="s">
        <v>3942</v>
      </c>
      <c r="V584" s="20" t="s">
        <v>3942</v>
      </c>
      <c r="W584" s="15" t="s">
        <v>3356</v>
      </c>
      <c r="X584" s="16"/>
    </row>
    <row r="585" ht="15.75" customHeight="1">
      <c r="B585" s="15" t="s">
        <v>177</v>
      </c>
      <c r="C585" s="15" t="s">
        <v>25</v>
      </c>
      <c r="D585" s="15" t="s">
        <v>3945</v>
      </c>
      <c r="E585" s="22">
        <v>45138.0</v>
      </c>
      <c r="F585" s="56" t="s">
        <v>3938</v>
      </c>
      <c r="G585" s="16" t="s">
        <v>3939</v>
      </c>
      <c r="H585" s="15" t="s">
        <v>29</v>
      </c>
      <c r="I585" s="20">
        <v>92.0</v>
      </c>
      <c r="J585" s="20">
        <v>89.0</v>
      </c>
      <c r="K585" s="20">
        <v>95.0</v>
      </c>
      <c r="L585" s="20">
        <v>95.0</v>
      </c>
      <c r="M585" s="20">
        <v>95.0</v>
      </c>
      <c r="N585" s="20">
        <f t="shared" si="62"/>
        <v>93.2</v>
      </c>
      <c r="O585" s="20" t="s">
        <v>3940</v>
      </c>
      <c r="P585" s="20" t="s">
        <v>3940</v>
      </c>
      <c r="Q585" s="20" t="s">
        <v>3940</v>
      </c>
      <c r="R585" s="20" t="s">
        <v>3940</v>
      </c>
      <c r="S585" s="20" t="s">
        <v>3941</v>
      </c>
      <c r="T585" s="20" t="s">
        <v>3941</v>
      </c>
      <c r="U585" s="20" t="s">
        <v>3942</v>
      </c>
      <c r="V585" s="20" t="s">
        <v>3942</v>
      </c>
      <c r="W585" s="15" t="s">
        <v>3356</v>
      </c>
      <c r="X585" s="16"/>
    </row>
    <row r="586" ht="15.75" customHeight="1">
      <c r="B586" s="15" t="s">
        <v>340</v>
      </c>
      <c r="C586" s="15" t="s">
        <v>25</v>
      </c>
      <c r="D586" s="15" t="s">
        <v>3946</v>
      </c>
      <c r="E586" s="22">
        <v>44223.0</v>
      </c>
      <c r="F586" s="56" t="s">
        <v>3938</v>
      </c>
      <c r="G586" s="16" t="s">
        <v>3939</v>
      </c>
      <c r="H586" s="15" t="s">
        <v>29</v>
      </c>
      <c r="I586" s="20">
        <v>95.0</v>
      </c>
      <c r="J586" s="20">
        <v>95.0</v>
      </c>
      <c r="K586" s="20">
        <v>95.0</v>
      </c>
      <c r="L586" s="20">
        <v>95.0</v>
      </c>
      <c r="M586" s="20">
        <v>95.0</v>
      </c>
      <c r="N586" s="20">
        <f t="shared" si="62"/>
        <v>95</v>
      </c>
      <c r="O586" s="20" t="s">
        <v>3940</v>
      </c>
      <c r="P586" s="20" t="s">
        <v>3940</v>
      </c>
      <c r="Q586" s="20" t="s">
        <v>3940</v>
      </c>
      <c r="R586" s="20" t="s">
        <v>3940</v>
      </c>
      <c r="S586" s="20" t="s">
        <v>3941</v>
      </c>
      <c r="T586" s="20" t="s">
        <v>3941</v>
      </c>
      <c r="U586" s="20" t="s">
        <v>3942</v>
      </c>
      <c r="V586" s="20" t="s">
        <v>3942</v>
      </c>
      <c r="W586" s="15" t="s">
        <v>3356</v>
      </c>
      <c r="X586" s="16"/>
    </row>
    <row r="587" ht="15.75" customHeight="1">
      <c r="B587" s="15" t="s">
        <v>1025</v>
      </c>
      <c r="C587" s="15" t="s">
        <v>25</v>
      </c>
      <c r="D587" s="15" t="s">
        <v>3947</v>
      </c>
      <c r="E587" s="22">
        <v>44223.0</v>
      </c>
      <c r="F587" s="56" t="s">
        <v>3938</v>
      </c>
      <c r="G587" s="16" t="s">
        <v>3939</v>
      </c>
      <c r="H587" s="15" t="s">
        <v>29</v>
      </c>
      <c r="I587" s="20">
        <v>95.0</v>
      </c>
      <c r="J587" s="20">
        <v>95.0</v>
      </c>
      <c r="K587" s="20">
        <v>95.0</v>
      </c>
      <c r="L587" s="20">
        <v>95.0</v>
      </c>
      <c r="M587" s="20">
        <v>95.0</v>
      </c>
      <c r="N587" s="20">
        <f t="shared" si="62"/>
        <v>95</v>
      </c>
      <c r="O587" s="20" t="s">
        <v>3940</v>
      </c>
      <c r="P587" s="20" t="s">
        <v>3940</v>
      </c>
      <c r="Q587" s="20" t="s">
        <v>3940</v>
      </c>
      <c r="R587" s="20" t="s">
        <v>3940</v>
      </c>
      <c r="S587" s="20" t="s">
        <v>3941</v>
      </c>
      <c r="T587" s="20" t="s">
        <v>3941</v>
      </c>
      <c r="U587" s="20" t="s">
        <v>3942</v>
      </c>
      <c r="V587" s="20" t="s">
        <v>3942</v>
      </c>
      <c r="W587" s="15" t="s">
        <v>3356</v>
      </c>
      <c r="X587" s="16"/>
    </row>
    <row r="588" ht="15.75" customHeight="1">
      <c r="B588" s="15" t="s">
        <v>2302</v>
      </c>
      <c r="C588" s="15" t="s">
        <v>25</v>
      </c>
      <c r="D588" s="15" t="s">
        <v>3948</v>
      </c>
      <c r="E588" s="22">
        <v>44223.0</v>
      </c>
      <c r="F588" s="56" t="s">
        <v>3938</v>
      </c>
      <c r="G588" s="16" t="s">
        <v>3939</v>
      </c>
      <c r="H588" s="15" t="s">
        <v>29</v>
      </c>
      <c r="I588" s="20">
        <v>95.0</v>
      </c>
      <c r="J588" s="20">
        <v>95.0</v>
      </c>
      <c r="K588" s="20">
        <v>95.0</v>
      </c>
      <c r="L588" s="20">
        <v>95.0</v>
      </c>
      <c r="M588" s="20">
        <v>95.0</v>
      </c>
      <c r="N588" s="20">
        <f t="shared" si="62"/>
        <v>95</v>
      </c>
      <c r="O588" s="20" t="s">
        <v>3940</v>
      </c>
      <c r="P588" s="20" t="s">
        <v>3940</v>
      </c>
      <c r="Q588" s="20" t="s">
        <v>3940</v>
      </c>
      <c r="R588" s="20" t="s">
        <v>3940</v>
      </c>
      <c r="S588" s="20" t="s">
        <v>3941</v>
      </c>
      <c r="T588" s="20" t="s">
        <v>3941</v>
      </c>
      <c r="U588" s="20" t="s">
        <v>3942</v>
      </c>
      <c r="V588" s="20" t="s">
        <v>3942</v>
      </c>
      <c r="W588" s="15" t="s">
        <v>3356</v>
      </c>
      <c r="X588" s="16"/>
    </row>
    <row r="589" ht="15.75" customHeight="1">
      <c r="B589" s="15" t="s">
        <v>381</v>
      </c>
      <c r="C589" s="15" t="s">
        <v>25</v>
      </c>
      <c r="D589" s="15" t="s">
        <v>3949</v>
      </c>
      <c r="E589" s="22">
        <v>44776.0</v>
      </c>
      <c r="F589" s="56" t="s">
        <v>3938</v>
      </c>
      <c r="G589" s="16" t="s">
        <v>3939</v>
      </c>
      <c r="H589" s="15" t="s">
        <v>29</v>
      </c>
      <c r="I589" s="20">
        <v>95.0</v>
      </c>
      <c r="J589" s="20">
        <v>95.0</v>
      </c>
      <c r="K589" s="20">
        <v>95.0</v>
      </c>
      <c r="L589" s="20">
        <v>95.0</v>
      </c>
      <c r="M589" s="20">
        <v>95.0</v>
      </c>
      <c r="N589" s="20">
        <f t="shared" si="62"/>
        <v>95</v>
      </c>
      <c r="O589" s="20" t="s">
        <v>3940</v>
      </c>
      <c r="P589" s="20" t="s">
        <v>3940</v>
      </c>
      <c r="Q589" s="20" t="s">
        <v>3940</v>
      </c>
      <c r="R589" s="20" t="s">
        <v>3940</v>
      </c>
      <c r="S589" s="20" t="s">
        <v>3941</v>
      </c>
      <c r="T589" s="20" t="s">
        <v>3941</v>
      </c>
      <c r="U589" s="20" t="s">
        <v>3942</v>
      </c>
      <c r="V589" s="20" t="s">
        <v>3942</v>
      </c>
      <c r="W589" s="15" t="s">
        <v>3356</v>
      </c>
      <c r="X589" s="16"/>
    </row>
    <row r="590" ht="15.75" customHeight="1">
      <c r="B590" s="15" t="s">
        <v>123</v>
      </c>
      <c r="C590" s="15" t="s">
        <v>25</v>
      </c>
      <c r="D590" s="15" t="s">
        <v>3950</v>
      </c>
      <c r="E590" s="22">
        <v>44934.0</v>
      </c>
      <c r="F590" s="56" t="s">
        <v>3938</v>
      </c>
      <c r="G590" s="16" t="s">
        <v>3939</v>
      </c>
      <c r="H590" s="15" t="s">
        <v>29</v>
      </c>
      <c r="I590" s="20">
        <v>80.0</v>
      </c>
      <c r="J590" s="20">
        <v>70.0</v>
      </c>
      <c r="K590" s="20">
        <v>70.0</v>
      </c>
      <c r="L590" s="20">
        <v>60.0</v>
      </c>
      <c r="M590" s="20">
        <v>95.0</v>
      </c>
      <c r="N590" s="20">
        <f t="shared" si="62"/>
        <v>75</v>
      </c>
      <c r="O590" s="20" t="s">
        <v>3940</v>
      </c>
      <c r="P590" s="20" t="s">
        <v>3940</v>
      </c>
      <c r="Q590" s="20" t="s">
        <v>3940</v>
      </c>
      <c r="R590" s="20" t="s">
        <v>3940</v>
      </c>
      <c r="S590" s="20" t="s">
        <v>3941</v>
      </c>
      <c r="T590" s="20" t="s">
        <v>3941</v>
      </c>
      <c r="U590" s="20" t="s">
        <v>3942</v>
      </c>
      <c r="V590" s="20" t="s">
        <v>3942</v>
      </c>
      <c r="W590" s="15" t="s">
        <v>3356</v>
      </c>
      <c r="X590" s="16"/>
    </row>
    <row r="591" ht="15.75" customHeight="1">
      <c r="A591" s="16"/>
      <c r="B591" s="16"/>
      <c r="C591" s="16"/>
      <c r="D591" s="16"/>
      <c r="E591" s="22"/>
      <c r="F591" s="16"/>
      <c r="G591" s="16"/>
      <c r="H591" s="16"/>
      <c r="I591" s="16"/>
      <c r="J591" s="16"/>
      <c r="K591" s="16"/>
      <c r="L591" s="16"/>
      <c r="M591" s="16"/>
      <c r="N591" s="16"/>
      <c r="O591" s="16"/>
      <c r="P591" s="16"/>
      <c r="Q591" s="16"/>
      <c r="R591" s="16"/>
      <c r="S591" s="16"/>
      <c r="T591" s="16"/>
      <c r="U591" s="16"/>
      <c r="V591" s="16"/>
      <c r="W591" s="16"/>
      <c r="X591" s="16"/>
    </row>
    <row r="592" ht="15.75" customHeight="1">
      <c r="A592" s="16">
        <v>1196.0</v>
      </c>
      <c r="B592" s="16" t="s">
        <v>1802</v>
      </c>
      <c r="C592" s="15" t="s">
        <v>25</v>
      </c>
      <c r="D592" s="16" t="s">
        <v>3951</v>
      </c>
      <c r="E592" s="22">
        <v>43470.0</v>
      </c>
      <c r="F592" s="27" t="s">
        <v>3952</v>
      </c>
      <c r="G592" s="27" t="s">
        <v>3953</v>
      </c>
      <c r="H592" s="16" t="s">
        <v>29</v>
      </c>
      <c r="I592" s="16">
        <v>100.0</v>
      </c>
      <c r="J592" s="16">
        <v>90.0</v>
      </c>
      <c r="K592" s="16">
        <v>100.0</v>
      </c>
      <c r="L592" s="16">
        <v>70.0</v>
      </c>
      <c r="M592" s="16">
        <v>100.0</v>
      </c>
      <c r="N592" s="16">
        <f>AVERAGE(I592:M592)</f>
        <v>92</v>
      </c>
      <c r="O592" s="16">
        <v>100.0</v>
      </c>
      <c r="P592" s="16">
        <v>100.0</v>
      </c>
      <c r="Q592" s="16">
        <v>100.0</v>
      </c>
      <c r="R592" s="16">
        <v>100.0</v>
      </c>
      <c r="S592" s="16">
        <v>100.0</v>
      </c>
      <c r="T592" s="16">
        <v>40.0</v>
      </c>
      <c r="U592" s="16">
        <v>30.0</v>
      </c>
      <c r="V592" s="16">
        <v>20.0</v>
      </c>
      <c r="W592" s="16" t="s">
        <v>2951</v>
      </c>
      <c r="X592" s="26" t="s">
        <v>3954</v>
      </c>
    </row>
    <row r="593" ht="15.75" customHeight="1">
      <c r="A593" s="16"/>
      <c r="B593" s="16"/>
      <c r="C593" s="16"/>
      <c r="D593" s="16"/>
      <c r="E593" s="22"/>
      <c r="F593" s="16"/>
      <c r="G593" s="16"/>
      <c r="H593" s="16"/>
      <c r="I593" s="16"/>
      <c r="J593" s="16"/>
      <c r="K593" s="16"/>
      <c r="L593" s="16"/>
      <c r="M593" s="16"/>
      <c r="N593" s="16"/>
      <c r="O593" s="16"/>
      <c r="P593" s="16"/>
      <c r="Q593" s="16"/>
      <c r="R593" s="16"/>
      <c r="S593" s="16"/>
      <c r="T593" s="16"/>
      <c r="U593" s="16"/>
      <c r="V593" s="16"/>
      <c r="W593" s="16"/>
      <c r="X593" s="16"/>
    </row>
    <row r="594" ht="15.75" customHeight="1">
      <c r="A594" s="16">
        <v>409.0</v>
      </c>
      <c r="B594" s="16" t="s">
        <v>3955</v>
      </c>
      <c r="C594" s="15" t="s">
        <v>25</v>
      </c>
      <c r="D594" s="16" t="s">
        <v>3956</v>
      </c>
      <c r="E594" s="22">
        <v>44012.0</v>
      </c>
      <c r="F594" s="27" t="s">
        <v>3957</v>
      </c>
      <c r="G594" s="27" t="s">
        <v>3953</v>
      </c>
      <c r="H594" s="15" t="s">
        <v>29</v>
      </c>
      <c r="I594" s="16">
        <v>70.0</v>
      </c>
      <c r="J594" s="16">
        <v>95.0</v>
      </c>
      <c r="K594" s="16">
        <v>70.0</v>
      </c>
      <c r="L594" s="16">
        <v>95.0</v>
      </c>
      <c r="M594" s="16">
        <v>95.0</v>
      </c>
      <c r="N594" s="16">
        <f t="shared" ref="N594:N598" si="63">AVERAGE(I594:M594)</f>
        <v>85</v>
      </c>
      <c r="O594" s="16">
        <v>80.0</v>
      </c>
      <c r="P594" s="16">
        <v>85.0</v>
      </c>
      <c r="Q594" s="16">
        <v>95.0</v>
      </c>
      <c r="R594" s="16">
        <v>70.0</v>
      </c>
      <c r="S594" s="16">
        <v>90.0</v>
      </c>
      <c r="T594" s="16">
        <v>85.0</v>
      </c>
      <c r="U594" s="16">
        <v>75.0</v>
      </c>
      <c r="V594" s="16">
        <v>60.0</v>
      </c>
      <c r="W594" s="16" t="s">
        <v>3219</v>
      </c>
      <c r="X594" s="26" t="s">
        <v>3958</v>
      </c>
    </row>
    <row r="595" ht="15.75" customHeight="1">
      <c r="B595" s="16" t="s">
        <v>345</v>
      </c>
      <c r="C595" s="15" t="s">
        <v>25</v>
      </c>
      <c r="D595" s="16" t="s">
        <v>3959</v>
      </c>
      <c r="E595" s="22">
        <v>44012.0</v>
      </c>
      <c r="F595" s="27" t="s">
        <v>3957</v>
      </c>
      <c r="G595" s="27" t="s">
        <v>3953</v>
      </c>
      <c r="H595" s="15" t="s">
        <v>29</v>
      </c>
      <c r="I595" s="16">
        <v>90.0</v>
      </c>
      <c r="J595" s="16">
        <v>95.0</v>
      </c>
      <c r="K595" s="16">
        <v>80.0</v>
      </c>
      <c r="L595" s="16">
        <v>95.0</v>
      </c>
      <c r="M595" s="16">
        <v>95.0</v>
      </c>
      <c r="N595" s="16">
        <f t="shared" si="63"/>
        <v>91</v>
      </c>
      <c r="O595" s="16">
        <v>95.0</v>
      </c>
      <c r="P595" s="16">
        <v>90.0</v>
      </c>
      <c r="Q595" s="16">
        <v>80.0</v>
      </c>
      <c r="R595" s="16">
        <v>70.0</v>
      </c>
      <c r="S595" s="16">
        <v>90.0</v>
      </c>
      <c r="T595" s="16">
        <v>85.0</v>
      </c>
      <c r="U595" s="16">
        <v>75.0</v>
      </c>
      <c r="V595" s="16">
        <v>60.0</v>
      </c>
      <c r="W595" s="16" t="s">
        <v>3219</v>
      </c>
      <c r="X595" s="26" t="s">
        <v>3958</v>
      </c>
    </row>
    <row r="596" ht="15.75" customHeight="1">
      <c r="B596" s="16" t="s">
        <v>1287</v>
      </c>
      <c r="C596" s="15" t="s">
        <v>25</v>
      </c>
      <c r="D596" s="16" t="s">
        <v>3960</v>
      </c>
      <c r="E596" s="22">
        <v>44012.0</v>
      </c>
      <c r="F596" s="27" t="s">
        <v>3957</v>
      </c>
      <c r="G596" s="27" t="s">
        <v>3953</v>
      </c>
      <c r="H596" s="15" t="s">
        <v>29</v>
      </c>
      <c r="I596" s="16">
        <v>90.0</v>
      </c>
      <c r="J596" s="16">
        <v>95.0</v>
      </c>
      <c r="K596" s="16">
        <v>87.0</v>
      </c>
      <c r="L596" s="16">
        <v>95.0</v>
      </c>
      <c r="M596" s="16">
        <v>95.0</v>
      </c>
      <c r="N596" s="16">
        <f t="shared" si="63"/>
        <v>92.4</v>
      </c>
      <c r="O596" s="16">
        <v>95.0</v>
      </c>
      <c r="P596" s="16">
        <v>90.0</v>
      </c>
      <c r="Q596" s="16">
        <v>80.0</v>
      </c>
      <c r="R596" s="16">
        <v>70.0</v>
      </c>
      <c r="S596" s="16">
        <v>90.0</v>
      </c>
      <c r="T596" s="16">
        <v>85.0</v>
      </c>
      <c r="U596" s="16">
        <v>75.0</v>
      </c>
      <c r="V596" s="16">
        <v>60.0</v>
      </c>
      <c r="W596" s="16" t="s">
        <v>3219</v>
      </c>
      <c r="X596" s="26" t="s">
        <v>3958</v>
      </c>
    </row>
    <row r="597" ht="15.75" customHeight="1">
      <c r="B597" s="16" t="s">
        <v>444</v>
      </c>
      <c r="C597" s="15" t="s">
        <v>25</v>
      </c>
      <c r="D597" s="16" t="s">
        <v>3961</v>
      </c>
      <c r="E597" s="22">
        <v>44012.0</v>
      </c>
      <c r="F597" s="27" t="s">
        <v>3957</v>
      </c>
      <c r="G597" s="27" t="s">
        <v>3953</v>
      </c>
      <c r="H597" s="15" t="s">
        <v>29</v>
      </c>
      <c r="I597" s="16">
        <v>90.0</v>
      </c>
      <c r="J597" s="16">
        <v>95.0</v>
      </c>
      <c r="K597" s="16">
        <v>90.0</v>
      </c>
      <c r="L597" s="16">
        <v>95.0</v>
      </c>
      <c r="M597" s="16">
        <v>95.0</v>
      </c>
      <c r="N597" s="16">
        <f t="shared" si="63"/>
        <v>93</v>
      </c>
      <c r="O597" s="16">
        <v>95.0</v>
      </c>
      <c r="P597" s="16">
        <v>90.0</v>
      </c>
      <c r="Q597" s="16">
        <v>80.0</v>
      </c>
      <c r="R597" s="16">
        <v>70.0</v>
      </c>
      <c r="S597" s="16">
        <v>90.0</v>
      </c>
      <c r="T597" s="16">
        <v>85.0</v>
      </c>
      <c r="U597" s="16">
        <v>75.0</v>
      </c>
      <c r="V597" s="16">
        <v>60.0</v>
      </c>
      <c r="W597" s="16" t="s">
        <v>3219</v>
      </c>
      <c r="X597" s="26" t="s">
        <v>3958</v>
      </c>
    </row>
    <row r="598" ht="15.75" customHeight="1">
      <c r="B598" s="16" t="s">
        <v>381</v>
      </c>
      <c r="C598" s="15" t="s">
        <v>25</v>
      </c>
      <c r="D598" s="16" t="s">
        <v>3962</v>
      </c>
      <c r="E598" s="22">
        <v>44012.0</v>
      </c>
      <c r="F598" s="27" t="s">
        <v>3957</v>
      </c>
      <c r="G598" s="27" t="s">
        <v>3953</v>
      </c>
      <c r="H598" s="15" t="s">
        <v>29</v>
      </c>
      <c r="I598" s="16">
        <v>90.0</v>
      </c>
      <c r="J598" s="16">
        <v>90.0</v>
      </c>
      <c r="K598" s="16">
        <v>80.0</v>
      </c>
      <c r="L598" s="16">
        <v>95.0</v>
      </c>
      <c r="M598" s="16">
        <v>95.0</v>
      </c>
      <c r="N598" s="16">
        <f t="shared" si="63"/>
        <v>90</v>
      </c>
      <c r="O598" s="16">
        <v>95.0</v>
      </c>
      <c r="P598" s="16">
        <v>90.0</v>
      </c>
      <c r="Q598" s="16">
        <v>80.0</v>
      </c>
      <c r="R598" s="16">
        <v>70.0</v>
      </c>
      <c r="S598" s="16">
        <v>90.0</v>
      </c>
      <c r="T598" s="16">
        <v>85.0</v>
      </c>
      <c r="U598" s="16">
        <v>75.0</v>
      </c>
      <c r="V598" s="16">
        <v>60.0</v>
      </c>
      <c r="W598" s="16" t="s">
        <v>3219</v>
      </c>
      <c r="X598" s="26" t="s">
        <v>3958</v>
      </c>
    </row>
    <row r="599" ht="15.75" customHeight="1">
      <c r="A599" s="16"/>
      <c r="B599" s="16"/>
      <c r="C599" s="16"/>
      <c r="D599" s="16"/>
      <c r="E599" s="22"/>
      <c r="F599" s="16"/>
      <c r="G599" s="16"/>
      <c r="H599" s="16"/>
      <c r="I599" s="16"/>
      <c r="J599" s="16"/>
      <c r="K599" s="16"/>
      <c r="L599" s="16"/>
      <c r="M599" s="16"/>
      <c r="N599" s="16"/>
      <c r="O599" s="16"/>
      <c r="P599" s="16"/>
      <c r="Q599" s="16"/>
      <c r="R599" s="16"/>
      <c r="S599" s="16"/>
      <c r="T599" s="16"/>
      <c r="U599" s="16"/>
      <c r="V599" s="16"/>
      <c r="W599" s="16"/>
      <c r="X599" s="16"/>
    </row>
    <row r="600" ht="15.75" customHeight="1">
      <c r="A600" s="16">
        <v>1206.0</v>
      </c>
      <c r="B600" s="16" t="s">
        <v>171</v>
      </c>
      <c r="C600" s="16" t="s">
        <v>25</v>
      </c>
      <c r="D600" s="16" t="s">
        <v>3963</v>
      </c>
      <c r="E600" s="22">
        <v>44218.0</v>
      </c>
      <c r="F600" s="16" t="s">
        <v>3964</v>
      </c>
      <c r="G600" s="16" t="s">
        <v>3965</v>
      </c>
      <c r="H600" s="15" t="s">
        <v>29</v>
      </c>
      <c r="I600" s="16">
        <f t="shared" ref="I600:I601" si="64">AVERAGE(J600,M600,K600)</f>
        <v>50</v>
      </c>
      <c r="J600" s="16">
        <v>50.0</v>
      </c>
      <c r="K600" s="16">
        <v>50.0</v>
      </c>
      <c r="L600" s="16">
        <v>40.0</v>
      </c>
      <c r="M600" s="16">
        <v>50.0</v>
      </c>
      <c r="N600" s="16">
        <f t="shared" ref="N600:N601" si="65">AVERAGE(J600:M600)</f>
        <v>47.5</v>
      </c>
      <c r="O600" s="16">
        <v>85.0</v>
      </c>
      <c r="P600" s="16">
        <v>90.0</v>
      </c>
      <c r="Q600" s="16">
        <v>95.0</v>
      </c>
      <c r="R600" s="16">
        <v>100.0</v>
      </c>
      <c r="S600" s="16">
        <v>93.0</v>
      </c>
      <c r="T600" s="16">
        <v>90.0</v>
      </c>
      <c r="U600" s="16">
        <v>87.0</v>
      </c>
      <c r="V600" s="16">
        <v>84.0</v>
      </c>
      <c r="W600" s="16" t="s">
        <v>3966</v>
      </c>
      <c r="X600" s="26" t="s">
        <v>3967</v>
      </c>
    </row>
    <row r="601" ht="15.75" customHeight="1">
      <c r="B601" s="16" t="s">
        <v>171</v>
      </c>
      <c r="C601" s="16" t="s">
        <v>25</v>
      </c>
      <c r="D601" s="37" t="s">
        <v>3968</v>
      </c>
      <c r="E601" s="22">
        <v>44218.0</v>
      </c>
      <c r="F601" s="16" t="s">
        <v>3964</v>
      </c>
      <c r="G601" s="16" t="s">
        <v>3965</v>
      </c>
      <c r="H601" s="15" t="s">
        <v>29</v>
      </c>
      <c r="I601" s="16">
        <f t="shared" si="64"/>
        <v>55</v>
      </c>
      <c r="J601" s="16">
        <v>50.0</v>
      </c>
      <c r="K601" s="16">
        <v>55.0</v>
      </c>
      <c r="L601" s="16">
        <v>50.0</v>
      </c>
      <c r="M601" s="16">
        <v>60.0</v>
      </c>
      <c r="N601" s="16">
        <f t="shared" si="65"/>
        <v>53.75</v>
      </c>
      <c r="O601" s="16">
        <v>85.0</v>
      </c>
      <c r="P601" s="16">
        <v>90.0</v>
      </c>
      <c r="Q601" s="16">
        <v>95.0</v>
      </c>
      <c r="R601" s="16">
        <v>100.0</v>
      </c>
      <c r="S601" s="16">
        <v>93.0</v>
      </c>
      <c r="T601" s="16">
        <v>90.0</v>
      </c>
      <c r="U601" s="16">
        <v>87.0</v>
      </c>
      <c r="V601" s="16">
        <v>84.0</v>
      </c>
    </row>
  </sheetData>
  <mergeCells count="157">
    <mergeCell ref="W160:W161"/>
    <mergeCell ref="X160:X161"/>
    <mergeCell ref="X163:X172"/>
    <mergeCell ref="X173:X175"/>
    <mergeCell ref="X177:X182"/>
    <mergeCell ref="X188:X189"/>
    <mergeCell ref="X194:X195"/>
    <mergeCell ref="X196:X204"/>
    <mergeCell ref="X205:X207"/>
    <mergeCell ref="W227:W230"/>
    <mergeCell ref="X227:X230"/>
    <mergeCell ref="W234:W240"/>
    <mergeCell ref="X234:X240"/>
    <mergeCell ref="X242:X244"/>
    <mergeCell ref="X277:X282"/>
    <mergeCell ref="X283:X292"/>
    <mergeCell ref="W246:W249"/>
    <mergeCell ref="X246:X249"/>
    <mergeCell ref="X259:X263"/>
    <mergeCell ref="W271:W272"/>
    <mergeCell ref="X271:X272"/>
    <mergeCell ref="W274:W275"/>
    <mergeCell ref="X274:X275"/>
    <mergeCell ref="X315:X319"/>
    <mergeCell ref="X320:X323"/>
    <mergeCell ref="W298:W301"/>
    <mergeCell ref="X298:X300"/>
    <mergeCell ref="W303:W305"/>
    <mergeCell ref="X304:X305"/>
    <mergeCell ref="W307:W311"/>
    <mergeCell ref="X307:X311"/>
    <mergeCell ref="W313:W324"/>
    <mergeCell ref="W35:W47"/>
    <mergeCell ref="X35:X47"/>
    <mergeCell ref="X75:X76"/>
    <mergeCell ref="X77:X85"/>
    <mergeCell ref="W93:W100"/>
    <mergeCell ref="X93:X100"/>
    <mergeCell ref="W108:W125"/>
    <mergeCell ref="X108:X113"/>
    <mergeCell ref="X114:X125"/>
    <mergeCell ref="X129:X139"/>
    <mergeCell ref="X145:X146"/>
    <mergeCell ref="X150:X152"/>
    <mergeCell ref="W154:W156"/>
    <mergeCell ref="X154:X155"/>
    <mergeCell ref="X348:X353"/>
    <mergeCell ref="X356:X357"/>
    <mergeCell ref="W328:W333"/>
    <mergeCell ref="X329:X333"/>
    <mergeCell ref="W339:W346"/>
    <mergeCell ref="X339:X341"/>
    <mergeCell ref="X342:X346"/>
    <mergeCell ref="W348:W353"/>
    <mergeCell ref="W355:W360"/>
    <mergeCell ref="X358:X360"/>
    <mergeCell ref="X362:X363"/>
    <mergeCell ref="X364:X367"/>
    <mergeCell ref="W369:W370"/>
    <mergeCell ref="X374:X376"/>
    <mergeCell ref="W375:W376"/>
    <mergeCell ref="W389:W391"/>
    <mergeCell ref="X389:X391"/>
    <mergeCell ref="X393:X395"/>
    <mergeCell ref="W444:W449"/>
    <mergeCell ref="X444:X449"/>
    <mergeCell ref="X451:X452"/>
    <mergeCell ref="X458:X464"/>
    <mergeCell ref="X466:X471"/>
    <mergeCell ref="X473:X487"/>
    <mergeCell ref="W554:W558"/>
    <mergeCell ref="W559:W560"/>
    <mergeCell ref="W562:W567"/>
    <mergeCell ref="W568:W570"/>
    <mergeCell ref="W571:W580"/>
    <mergeCell ref="W600:W601"/>
    <mergeCell ref="X559:X560"/>
    <mergeCell ref="X562:X567"/>
    <mergeCell ref="X568:X570"/>
    <mergeCell ref="X571:X580"/>
    <mergeCell ref="X600:X601"/>
    <mergeCell ref="W458:W464"/>
    <mergeCell ref="W473:W527"/>
    <mergeCell ref="X488:X535"/>
    <mergeCell ref="W528:W535"/>
    <mergeCell ref="W543:W552"/>
    <mergeCell ref="X543:X552"/>
    <mergeCell ref="X554:X558"/>
    <mergeCell ref="A259:A263"/>
    <mergeCell ref="A271:A272"/>
    <mergeCell ref="A274:A275"/>
    <mergeCell ref="A277:A292"/>
    <mergeCell ref="A298:A301"/>
    <mergeCell ref="A303:A305"/>
    <mergeCell ref="A307:A311"/>
    <mergeCell ref="A313:A324"/>
    <mergeCell ref="A328:A333"/>
    <mergeCell ref="A335:A337"/>
    <mergeCell ref="A339:A346"/>
    <mergeCell ref="A348:A353"/>
    <mergeCell ref="A355:A360"/>
    <mergeCell ref="A362:A367"/>
    <mergeCell ref="A582:A590"/>
    <mergeCell ref="A594:A598"/>
    <mergeCell ref="A600:A601"/>
    <mergeCell ref="A444:A449"/>
    <mergeCell ref="A451:A452"/>
    <mergeCell ref="A458:A464"/>
    <mergeCell ref="A466:A471"/>
    <mergeCell ref="A473:A535"/>
    <mergeCell ref="A543:A552"/>
    <mergeCell ref="A554:A580"/>
    <mergeCell ref="A8:A24"/>
    <mergeCell ref="W8:W24"/>
    <mergeCell ref="X8:X10"/>
    <mergeCell ref="X11:X21"/>
    <mergeCell ref="X22:X24"/>
    <mergeCell ref="A26:A31"/>
    <mergeCell ref="A35:A47"/>
    <mergeCell ref="A49:A64"/>
    <mergeCell ref="A70:A73"/>
    <mergeCell ref="A75:A85"/>
    <mergeCell ref="A87:A91"/>
    <mergeCell ref="A93:A100"/>
    <mergeCell ref="A108:A125"/>
    <mergeCell ref="A129:A139"/>
    <mergeCell ref="A145:A146"/>
    <mergeCell ref="A150:A152"/>
    <mergeCell ref="A154:A156"/>
    <mergeCell ref="A160:A161"/>
    <mergeCell ref="A163:A175"/>
    <mergeCell ref="A177:A182"/>
    <mergeCell ref="A188:A190"/>
    <mergeCell ref="A194:A207"/>
    <mergeCell ref="A211:A225"/>
    <mergeCell ref="A227:A230"/>
    <mergeCell ref="A234:A240"/>
    <mergeCell ref="A242:A244"/>
    <mergeCell ref="A246:A250"/>
    <mergeCell ref="A252:A257"/>
    <mergeCell ref="A369:A370"/>
    <mergeCell ref="A374:A376"/>
    <mergeCell ref="A378:A382"/>
    <mergeCell ref="A384:A385"/>
    <mergeCell ref="A389:A391"/>
    <mergeCell ref="A393:A395"/>
    <mergeCell ref="A397:A407"/>
    <mergeCell ref="X397:X407"/>
    <mergeCell ref="A411:A415"/>
    <mergeCell ref="A417:A423"/>
    <mergeCell ref="X417:X423"/>
    <mergeCell ref="W427:W429"/>
    <mergeCell ref="X427:X429"/>
    <mergeCell ref="X435:X436"/>
    <mergeCell ref="X437:X438"/>
    <mergeCell ref="A427:A429"/>
    <mergeCell ref="A435:A438"/>
  </mergeCells>
  <hyperlinks>
    <hyperlink r:id="rId2" ref="X8"/>
    <hyperlink r:id="rId3" ref="X11"/>
    <hyperlink r:id="rId4" ref="X22"/>
    <hyperlink r:id="rId5" ref="X26"/>
    <hyperlink r:id="rId6" ref="X27"/>
    <hyperlink r:id="rId7" ref="X28"/>
    <hyperlink r:id="rId8" ref="X29"/>
    <hyperlink r:id="rId9" ref="X30"/>
    <hyperlink r:id="rId10" ref="X31"/>
    <hyperlink r:id="rId11" ref="X33"/>
    <hyperlink r:id="rId12" ref="X35"/>
    <hyperlink r:id="rId13" ref="X49"/>
    <hyperlink r:id="rId14" ref="X50"/>
    <hyperlink r:id="rId15" ref="X51"/>
    <hyperlink r:id="rId16" ref="X52"/>
    <hyperlink r:id="rId17" ref="X53"/>
    <hyperlink r:id="rId18" ref="X54"/>
    <hyperlink r:id="rId19" ref="X55"/>
    <hyperlink r:id="rId20" ref="X56"/>
    <hyperlink r:id="rId21" ref="X57"/>
    <hyperlink r:id="rId22" ref="X58"/>
    <hyperlink r:id="rId23" ref="X59"/>
    <hyperlink r:id="rId24" ref="X60"/>
    <hyperlink r:id="rId25" ref="X61"/>
    <hyperlink r:id="rId26" ref="X62"/>
    <hyperlink r:id="rId27" ref="X63"/>
    <hyperlink r:id="rId28" ref="X64"/>
    <hyperlink r:id="rId29" ref="X70"/>
    <hyperlink r:id="rId30" ref="X71"/>
    <hyperlink r:id="rId31" ref="X72"/>
    <hyperlink r:id="rId32" ref="X73"/>
    <hyperlink r:id="rId33" ref="X75"/>
    <hyperlink r:id="rId34" ref="X77"/>
    <hyperlink r:id="rId35" ref="X87"/>
    <hyperlink r:id="rId36" ref="X88"/>
    <hyperlink r:id="rId37" ref="X89"/>
    <hyperlink r:id="rId38" ref="X90"/>
    <hyperlink r:id="rId39" ref="X91"/>
    <hyperlink r:id="rId40" ref="X93"/>
    <hyperlink r:id="rId41" ref="X102"/>
    <hyperlink r:id="rId42" ref="X108"/>
    <hyperlink r:id="rId43" ref="X114"/>
    <hyperlink r:id="rId44" ref="X129"/>
    <hyperlink r:id="rId45" ref="X145"/>
    <hyperlink r:id="rId46" ref="X150"/>
    <hyperlink r:id="rId47" ref="X154"/>
    <hyperlink r:id="rId48" ref="X156"/>
    <hyperlink r:id="rId49" ref="X160"/>
    <hyperlink r:id="rId50" ref="X163"/>
    <hyperlink r:id="rId51" ref="X173"/>
    <hyperlink r:id="rId52" ref="X177"/>
    <hyperlink r:id="rId53" ref="X184"/>
    <hyperlink r:id="rId54" ref="X188"/>
    <hyperlink r:id="rId55" ref="X190"/>
    <hyperlink r:id="rId56" ref="X194"/>
    <hyperlink r:id="rId57" ref="X196"/>
    <hyperlink r:id="rId58" ref="X205"/>
    <hyperlink r:id="rId59" ref="X211"/>
    <hyperlink r:id="rId60" ref="X212"/>
    <hyperlink r:id="rId61" ref="X213"/>
    <hyperlink r:id="rId62" ref="X214"/>
    <hyperlink r:id="rId63" ref="X215"/>
    <hyperlink r:id="rId64" ref="X216"/>
    <hyperlink r:id="rId65" ref="X217"/>
    <hyperlink r:id="rId66" ref="X218"/>
    <hyperlink r:id="rId67" ref="X219"/>
    <hyperlink r:id="rId68" ref="X220"/>
    <hyperlink r:id="rId69" ref="X221"/>
    <hyperlink r:id="rId70" ref="X222"/>
    <hyperlink r:id="rId71" ref="X223"/>
    <hyperlink r:id="rId72" ref="X224"/>
    <hyperlink r:id="rId73" ref="X225"/>
    <hyperlink r:id="rId74" ref="X227"/>
    <hyperlink r:id="rId75" ref="X234"/>
    <hyperlink r:id="rId76" ref="X242"/>
    <hyperlink r:id="rId77" ref="X246"/>
    <hyperlink r:id="rId78" ref="X250"/>
    <hyperlink r:id="rId79" ref="X252"/>
    <hyperlink r:id="rId80" ref="X253"/>
    <hyperlink r:id="rId81" ref="X254"/>
    <hyperlink r:id="rId82" ref="X255"/>
    <hyperlink r:id="rId83" ref="X256"/>
    <hyperlink r:id="rId84" ref="X257"/>
    <hyperlink r:id="rId85" ref="X259"/>
    <hyperlink r:id="rId86" ref="X265"/>
    <hyperlink r:id="rId87" ref="X267"/>
    <hyperlink r:id="rId88" ref="X269"/>
    <hyperlink r:id="rId89" ref="X271"/>
    <hyperlink r:id="rId90" ref="X274"/>
    <hyperlink r:id="rId91" ref="X277"/>
    <hyperlink r:id="rId92" ref="X283"/>
    <hyperlink r:id="rId93" ref="X296"/>
    <hyperlink r:id="rId94" ref="X298"/>
    <hyperlink r:id="rId95" ref="X301"/>
    <hyperlink r:id="rId96" ref="X303"/>
    <hyperlink r:id="rId97" ref="X304"/>
    <hyperlink r:id="rId98" ref="X307"/>
    <hyperlink r:id="rId99" ref="X313"/>
    <hyperlink r:id="rId100" ref="X314"/>
    <hyperlink r:id="rId101" ref="X315"/>
    <hyperlink r:id="rId102" ref="X320"/>
    <hyperlink r:id="rId103" ref="X324"/>
    <hyperlink r:id="rId104" ref="X328"/>
    <hyperlink r:id="rId105" ref="X329"/>
    <hyperlink r:id="rId106" ref="X335"/>
    <hyperlink r:id="rId107" ref="X336"/>
    <hyperlink r:id="rId108" ref="X337"/>
    <hyperlink r:id="rId109" ref="X339"/>
    <hyperlink r:id="rId110" ref="X342"/>
    <hyperlink r:id="rId111" ref="X348"/>
    <hyperlink r:id="rId112" ref="X355"/>
    <hyperlink r:id="rId113" ref="X356"/>
    <hyperlink r:id="rId114" ref="X358"/>
    <hyperlink r:id="rId115" ref="X362"/>
    <hyperlink r:id="rId116" ref="X364"/>
    <hyperlink r:id="rId117" ref="X369"/>
    <hyperlink r:id="rId118" ref="X370"/>
    <hyperlink r:id="rId119" ref="X374"/>
    <hyperlink r:id="rId120" ref="X378"/>
    <hyperlink r:id="rId121" ref="X379"/>
    <hyperlink r:id="rId122" ref="X380"/>
    <hyperlink r:id="rId123" ref="X381"/>
    <hyperlink r:id="rId124" ref="X382"/>
    <hyperlink r:id="rId125" ref="X384"/>
    <hyperlink r:id="rId126" ref="X385"/>
    <hyperlink r:id="rId127" ref="X389"/>
    <hyperlink r:id="rId128" ref="X393"/>
    <hyperlink r:id="rId129" ref="X397"/>
    <hyperlink r:id="rId130" ref="X411"/>
    <hyperlink r:id="rId131" ref="X412"/>
    <hyperlink r:id="rId132" ref="X413"/>
    <hyperlink r:id="rId133" ref="X414"/>
    <hyperlink r:id="rId134" ref="X415"/>
    <hyperlink r:id="rId135" ref="X417"/>
    <hyperlink r:id="rId136" ref="X427"/>
    <hyperlink r:id="rId137" ref="X435"/>
    <hyperlink r:id="rId138" ref="X437"/>
    <hyperlink r:id="rId139" ref="X440"/>
    <hyperlink r:id="rId140" ref="X444"/>
    <hyperlink r:id="rId141" ref="X451"/>
    <hyperlink r:id="rId142" ref="X456"/>
    <hyperlink r:id="rId143" ref="X458"/>
    <hyperlink r:id="rId144" ref="X466"/>
    <hyperlink r:id="rId145" ref="X473"/>
    <hyperlink r:id="rId146" ref="X488"/>
    <hyperlink r:id="rId147" ref="X543"/>
    <hyperlink r:id="rId148" ref="X554"/>
    <hyperlink r:id="rId149" ref="X559"/>
    <hyperlink r:id="rId150" ref="X561"/>
    <hyperlink r:id="rId151" ref="X562"/>
    <hyperlink r:id="rId152" ref="X568"/>
    <hyperlink r:id="rId153" ref="X571"/>
    <hyperlink r:id="rId154" ref="X592"/>
    <hyperlink r:id="rId155" ref="X594"/>
    <hyperlink r:id="rId156" ref="X595"/>
    <hyperlink r:id="rId157" ref="X596"/>
    <hyperlink r:id="rId158" ref="X597"/>
    <hyperlink r:id="rId159" ref="X598"/>
    <hyperlink r:id="rId160" ref="X600"/>
  </hyperlinks>
  <drawing r:id="rId161"/>
  <legacyDrawing r:id="rId16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8" max="8" width="23.5"/>
  </cols>
  <sheetData>
    <row r="1">
      <c r="A1" s="135" t="s">
        <v>0</v>
      </c>
      <c r="B1" s="135" t="s">
        <v>1</v>
      </c>
      <c r="C1" s="135" t="s">
        <v>2</v>
      </c>
      <c r="D1" s="135" t="s">
        <v>3</v>
      </c>
      <c r="E1" s="135" t="s">
        <v>4</v>
      </c>
      <c r="F1" s="135" t="s">
        <v>5</v>
      </c>
      <c r="G1" s="135" t="s">
        <v>6</v>
      </c>
      <c r="H1" s="135" t="s">
        <v>7</v>
      </c>
      <c r="I1" s="135" t="s">
        <v>8</v>
      </c>
      <c r="J1" s="135" t="s">
        <v>9</v>
      </c>
      <c r="K1" s="135" t="s">
        <v>10</v>
      </c>
      <c r="L1" s="135" t="s">
        <v>11</v>
      </c>
      <c r="M1" s="135" t="s">
        <v>12</v>
      </c>
      <c r="N1" s="135" t="s">
        <v>13</v>
      </c>
      <c r="O1" s="135" t="s">
        <v>14</v>
      </c>
      <c r="P1" s="135" t="s">
        <v>15</v>
      </c>
      <c r="Q1" s="135" t="s">
        <v>16</v>
      </c>
      <c r="R1" s="135" t="s">
        <v>17</v>
      </c>
      <c r="S1" s="135" t="s">
        <v>18</v>
      </c>
      <c r="T1" s="135" t="s">
        <v>19</v>
      </c>
      <c r="U1" s="135" t="s">
        <v>20</v>
      </c>
      <c r="V1" s="135" t="s">
        <v>21</v>
      </c>
      <c r="W1" s="135" t="s">
        <v>22</v>
      </c>
      <c r="X1" s="136" t="s">
        <v>23</v>
      </c>
    </row>
    <row r="2" ht="17.25" customHeight="1">
      <c r="A2" s="16">
        <v>1761.0</v>
      </c>
      <c r="B2" s="16" t="s">
        <v>150</v>
      </c>
      <c r="C2" s="27" t="s">
        <v>25</v>
      </c>
      <c r="D2" s="16" t="s">
        <v>3969</v>
      </c>
      <c r="E2" s="22">
        <v>44423.0</v>
      </c>
      <c r="F2" s="16" t="s">
        <v>3970</v>
      </c>
      <c r="G2" s="16" t="s">
        <v>3971</v>
      </c>
      <c r="H2" s="16" t="s">
        <v>29</v>
      </c>
      <c r="I2" s="16">
        <v>85.0</v>
      </c>
      <c r="J2" s="16">
        <v>90.0</v>
      </c>
      <c r="K2" s="16">
        <v>90.0</v>
      </c>
      <c r="L2" s="16">
        <v>75.0</v>
      </c>
      <c r="M2" s="16">
        <v>85.0</v>
      </c>
      <c r="N2" s="16">
        <f t="shared" ref="N2:N4" si="1">AVERAGE(I2:M2)</f>
        <v>85</v>
      </c>
      <c r="O2" s="16">
        <v>85.0</v>
      </c>
      <c r="P2" s="16">
        <v>90.0</v>
      </c>
      <c r="Q2" s="16">
        <v>95.0</v>
      </c>
      <c r="R2" s="16">
        <v>95.0</v>
      </c>
      <c r="S2" s="16">
        <v>100.0</v>
      </c>
      <c r="T2" s="16">
        <v>70.0</v>
      </c>
      <c r="U2" s="16">
        <v>50.0</v>
      </c>
      <c r="V2" s="16">
        <v>40.0</v>
      </c>
      <c r="W2" s="27" t="s">
        <v>3972</v>
      </c>
      <c r="X2" s="26" t="s">
        <v>3973</v>
      </c>
    </row>
    <row r="3" ht="17.25" customHeight="1">
      <c r="B3" s="16" t="s">
        <v>183</v>
      </c>
      <c r="C3" s="27" t="s">
        <v>25</v>
      </c>
      <c r="D3" s="16" t="s">
        <v>3974</v>
      </c>
      <c r="E3" s="22">
        <v>44424.0</v>
      </c>
      <c r="F3" s="16" t="s">
        <v>3970</v>
      </c>
      <c r="G3" s="16" t="s">
        <v>3971</v>
      </c>
      <c r="H3" s="16" t="s">
        <v>29</v>
      </c>
      <c r="I3" s="16">
        <v>90.0</v>
      </c>
      <c r="J3" s="16">
        <v>90.0</v>
      </c>
      <c r="K3" s="16">
        <v>90.0</v>
      </c>
      <c r="L3" s="16">
        <v>80.0</v>
      </c>
      <c r="M3" s="16">
        <v>100.0</v>
      </c>
      <c r="N3" s="16">
        <f t="shared" si="1"/>
        <v>90</v>
      </c>
      <c r="O3" s="16">
        <v>90.0</v>
      </c>
      <c r="P3" s="16">
        <v>95.0</v>
      </c>
      <c r="Q3" s="16">
        <v>95.0</v>
      </c>
      <c r="R3" s="16">
        <v>100.0</v>
      </c>
      <c r="S3" s="16">
        <v>100.0</v>
      </c>
      <c r="T3" s="16">
        <v>70.0</v>
      </c>
      <c r="U3" s="16">
        <v>50.0</v>
      </c>
      <c r="V3" s="16">
        <v>40.0</v>
      </c>
    </row>
    <row r="4" ht="17.25" customHeight="1">
      <c r="B4" s="16" t="s">
        <v>3975</v>
      </c>
      <c r="C4" s="27" t="s">
        <v>25</v>
      </c>
      <c r="D4" s="16" t="s">
        <v>3976</v>
      </c>
      <c r="E4" s="22">
        <v>44426.0</v>
      </c>
      <c r="F4" s="16" t="s">
        <v>3970</v>
      </c>
      <c r="G4" s="16" t="s">
        <v>3971</v>
      </c>
      <c r="H4" s="16" t="s">
        <v>29</v>
      </c>
      <c r="I4" s="16">
        <v>90.0</v>
      </c>
      <c r="J4" s="16">
        <v>100.0</v>
      </c>
      <c r="K4" s="16">
        <v>95.0</v>
      </c>
      <c r="L4" s="16">
        <v>80.0</v>
      </c>
      <c r="M4" s="16">
        <v>100.0</v>
      </c>
      <c r="N4" s="16">
        <f t="shared" si="1"/>
        <v>93</v>
      </c>
      <c r="O4" s="16">
        <v>90.0</v>
      </c>
      <c r="P4" s="16">
        <v>95.0</v>
      </c>
      <c r="Q4" s="16">
        <v>95.0</v>
      </c>
      <c r="R4" s="16">
        <v>100.0</v>
      </c>
      <c r="S4" s="16">
        <v>100.0</v>
      </c>
      <c r="T4" s="16">
        <v>70.0</v>
      </c>
      <c r="U4" s="16">
        <v>50.0</v>
      </c>
      <c r="V4" s="16">
        <v>40.0</v>
      </c>
    </row>
    <row r="5" ht="17.25" customHeight="1">
      <c r="A5" s="16"/>
      <c r="B5" s="16"/>
      <c r="C5" s="27"/>
      <c r="D5" s="27"/>
      <c r="E5" s="22"/>
      <c r="F5" s="16"/>
      <c r="G5" s="16"/>
      <c r="H5" s="16"/>
      <c r="I5" s="16"/>
      <c r="J5" s="16"/>
      <c r="K5" s="16"/>
      <c r="L5" s="16"/>
      <c r="M5" s="16"/>
      <c r="N5" s="16"/>
      <c r="O5" s="16"/>
      <c r="P5" s="16"/>
      <c r="Q5" s="16"/>
      <c r="R5" s="16"/>
      <c r="S5" s="16"/>
      <c r="T5" s="16"/>
      <c r="U5" s="16"/>
      <c r="V5" s="16"/>
      <c r="W5" s="16"/>
      <c r="X5" s="23"/>
    </row>
    <row r="6" ht="17.25" customHeight="1">
      <c r="A6" s="16">
        <v>1507.0</v>
      </c>
      <c r="B6" s="16" t="s">
        <v>1377</v>
      </c>
      <c r="C6" s="30" t="s">
        <v>25</v>
      </c>
      <c r="D6" s="30" t="s">
        <v>3977</v>
      </c>
      <c r="E6" s="22">
        <v>43686.0</v>
      </c>
      <c r="F6" s="29" t="s">
        <v>3978</v>
      </c>
      <c r="G6" s="29" t="s">
        <v>3979</v>
      </c>
      <c r="H6" s="15" t="s">
        <v>29</v>
      </c>
      <c r="I6" s="27">
        <v>43.0</v>
      </c>
      <c r="J6" s="16">
        <v>40.0</v>
      </c>
      <c r="K6" s="16">
        <v>50.0</v>
      </c>
      <c r="L6" s="16">
        <v>40.0</v>
      </c>
      <c r="M6" s="16">
        <v>40.0</v>
      </c>
      <c r="N6" s="16">
        <f t="shared" ref="N6:N9" si="2">AVERAGE(J6:M6)</f>
        <v>42.5</v>
      </c>
      <c r="O6" s="16">
        <v>70.0</v>
      </c>
      <c r="P6" s="16">
        <v>75.0</v>
      </c>
      <c r="Q6" s="16">
        <v>80.0</v>
      </c>
      <c r="R6" s="16">
        <v>85.0</v>
      </c>
      <c r="S6" s="16">
        <v>100.0</v>
      </c>
      <c r="T6" s="16">
        <v>96.0</v>
      </c>
      <c r="U6" s="16">
        <v>94.0</v>
      </c>
      <c r="V6" s="16">
        <v>92.0</v>
      </c>
      <c r="W6" s="16" t="s">
        <v>3980</v>
      </c>
      <c r="X6" s="26" t="s">
        <v>3981</v>
      </c>
    </row>
    <row r="7" ht="17.25" customHeight="1">
      <c r="B7" s="16" t="s">
        <v>2979</v>
      </c>
      <c r="C7" s="30" t="s">
        <v>25</v>
      </c>
      <c r="D7" s="30" t="s">
        <v>3982</v>
      </c>
      <c r="E7" s="22">
        <v>43686.0</v>
      </c>
      <c r="F7" s="29" t="s">
        <v>3978</v>
      </c>
      <c r="G7" s="29" t="s">
        <v>3979</v>
      </c>
      <c r="H7" s="15" t="s">
        <v>29</v>
      </c>
      <c r="I7" s="27">
        <v>72.0</v>
      </c>
      <c r="J7" s="16">
        <v>75.0</v>
      </c>
      <c r="K7" s="16">
        <v>70.0</v>
      </c>
      <c r="L7" s="16">
        <v>70.0</v>
      </c>
      <c r="M7" s="16">
        <v>70.0</v>
      </c>
      <c r="N7" s="16">
        <f t="shared" si="2"/>
        <v>71.25</v>
      </c>
      <c r="O7" s="16">
        <v>85.0</v>
      </c>
      <c r="P7" s="16">
        <v>89.0</v>
      </c>
      <c r="Q7" s="16">
        <v>94.0</v>
      </c>
      <c r="R7" s="16">
        <v>97.0</v>
      </c>
      <c r="S7" s="16">
        <v>89.0</v>
      </c>
      <c r="T7" s="16">
        <v>84.0</v>
      </c>
      <c r="U7" s="16">
        <v>80.0</v>
      </c>
      <c r="V7" s="16">
        <v>76.0</v>
      </c>
    </row>
    <row r="8" ht="17.25" customHeight="1">
      <c r="B8" s="16" t="s">
        <v>181</v>
      </c>
      <c r="C8" s="30" t="s">
        <v>25</v>
      </c>
      <c r="D8" s="30" t="s">
        <v>3983</v>
      </c>
      <c r="E8" s="22">
        <v>43686.0</v>
      </c>
      <c r="F8" s="29" t="s">
        <v>3978</v>
      </c>
      <c r="G8" s="29" t="s">
        <v>3979</v>
      </c>
      <c r="H8" s="15" t="s">
        <v>29</v>
      </c>
      <c r="I8" s="27">
        <v>62.0</v>
      </c>
      <c r="J8" s="16">
        <v>60.0</v>
      </c>
      <c r="K8" s="16">
        <v>50.0</v>
      </c>
      <c r="L8" s="16">
        <v>50.0</v>
      </c>
      <c r="M8" s="16">
        <v>75.0</v>
      </c>
      <c r="N8" s="16">
        <f t="shared" si="2"/>
        <v>58.75</v>
      </c>
      <c r="O8" s="16">
        <v>80.0</v>
      </c>
      <c r="P8" s="16">
        <v>85.0</v>
      </c>
      <c r="Q8" s="16">
        <v>89.0</v>
      </c>
      <c r="R8" s="16">
        <v>94.0</v>
      </c>
      <c r="S8" s="16">
        <v>90.0</v>
      </c>
      <c r="T8" s="16">
        <v>85.0</v>
      </c>
      <c r="U8" s="16">
        <v>80.0</v>
      </c>
      <c r="V8" s="16">
        <v>75.0</v>
      </c>
    </row>
    <row r="9" ht="17.25" customHeight="1">
      <c r="B9" s="16" t="s">
        <v>615</v>
      </c>
      <c r="C9" s="30" t="s">
        <v>25</v>
      </c>
      <c r="D9" s="30" t="s">
        <v>3984</v>
      </c>
      <c r="E9" s="22">
        <v>43687.0</v>
      </c>
      <c r="F9" s="29" t="s">
        <v>3978</v>
      </c>
      <c r="G9" s="29" t="s">
        <v>3979</v>
      </c>
      <c r="H9" s="15" t="s">
        <v>29</v>
      </c>
      <c r="I9" s="27">
        <v>72.0</v>
      </c>
      <c r="J9" s="16">
        <v>75.0</v>
      </c>
      <c r="K9" s="16">
        <v>70.0</v>
      </c>
      <c r="L9" s="16">
        <v>75.0</v>
      </c>
      <c r="M9" s="16">
        <v>70.0</v>
      </c>
      <c r="N9" s="16">
        <f t="shared" si="2"/>
        <v>72.5</v>
      </c>
      <c r="O9" s="16">
        <v>85.0</v>
      </c>
      <c r="P9" s="16">
        <v>90.0</v>
      </c>
      <c r="Q9" s="16">
        <v>95.0</v>
      </c>
      <c r="R9" s="16">
        <v>100.0</v>
      </c>
      <c r="S9" s="16">
        <v>90.0</v>
      </c>
      <c r="T9" s="16">
        <v>85.0</v>
      </c>
      <c r="U9" s="16">
        <v>80.0</v>
      </c>
      <c r="V9" s="16">
        <v>75.0</v>
      </c>
    </row>
    <row r="10" ht="17.25" customHeight="1">
      <c r="A10" s="16"/>
      <c r="B10" s="16"/>
      <c r="C10" s="27"/>
      <c r="D10" s="27"/>
      <c r="E10" s="22"/>
      <c r="F10" s="16"/>
      <c r="G10" s="16"/>
      <c r="H10" s="16"/>
      <c r="I10" s="16"/>
      <c r="J10" s="16"/>
      <c r="K10" s="16"/>
      <c r="L10" s="16"/>
      <c r="M10" s="16"/>
      <c r="N10" s="16"/>
      <c r="O10" s="16"/>
      <c r="P10" s="16"/>
      <c r="Q10" s="16"/>
      <c r="R10" s="16"/>
      <c r="S10" s="16"/>
      <c r="T10" s="16"/>
      <c r="U10" s="16"/>
      <c r="V10" s="16"/>
      <c r="W10" s="16"/>
      <c r="X10" s="23"/>
    </row>
    <row r="11" ht="17.25" customHeight="1">
      <c r="A11" s="16">
        <v>890.0</v>
      </c>
      <c r="B11" s="16"/>
      <c r="C11" s="27" t="s">
        <v>25</v>
      </c>
      <c r="D11" s="27" t="s">
        <v>46</v>
      </c>
      <c r="E11" s="22"/>
      <c r="F11" s="16" t="s">
        <v>3985</v>
      </c>
      <c r="G11" s="16" t="s">
        <v>3986</v>
      </c>
      <c r="H11" s="16" t="s">
        <v>29</v>
      </c>
      <c r="I11" s="16"/>
      <c r="J11" s="16"/>
      <c r="K11" s="16"/>
      <c r="L11" s="16"/>
      <c r="M11" s="16"/>
      <c r="N11" s="16"/>
      <c r="O11" s="16"/>
      <c r="P11" s="16"/>
      <c r="Q11" s="16"/>
      <c r="R11" s="16"/>
      <c r="S11" s="16"/>
      <c r="T11" s="16"/>
      <c r="U11" s="16"/>
      <c r="V11" s="16"/>
      <c r="W11" s="16"/>
      <c r="X11" s="23"/>
    </row>
    <row r="12" ht="17.25" customHeight="1">
      <c r="A12" s="16"/>
      <c r="B12" s="16"/>
      <c r="C12" s="16"/>
      <c r="D12" s="16"/>
      <c r="E12" s="22"/>
      <c r="F12" s="16"/>
      <c r="G12" s="16"/>
      <c r="H12" s="16"/>
      <c r="I12" s="16"/>
      <c r="J12" s="16"/>
      <c r="K12" s="16"/>
      <c r="L12" s="16"/>
      <c r="M12" s="16"/>
      <c r="N12" s="16"/>
      <c r="O12" s="16"/>
      <c r="P12" s="16"/>
      <c r="Q12" s="16"/>
      <c r="R12" s="16"/>
      <c r="S12" s="16"/>
      <c r="T12" s="16"/>
      <c r="U12" s="16"/>
      <c r="V12" s="16"/>
      <c r="W12" s="16"/>
      <c r="X12" s="23"/>
    </row>
    <row r="13" ht="17.25" customHeight="1">
      <c r="A13" s="16">
        <v>572.0</v>
      </c>
      <c r="B13" s="16" t="s">
        <v>105</v>
      </c>
      <c r="C13" s="27" t="s">
        <v>25</v>
      </c>
      <c r="D13" s="16" t="s">
        <v>3987</v>
      </c>
      <c r="E13" s="22">
        <v>44430.0</v>
      </c>
      <c r="F13" s="16" t="s">
        <v>3988</v>
      </c>
      <c r="G13" s="27" t="s">
        <v>3989</v>
      </c>
      <c r="H13" s="15" t="s">
        <v>29</v>
      </c>
      <c r="I13" s="16">
        <v>95.0</v>
      </c>
      <c r="J13" s="16">
        <v>95.0</v>
      </c>
      <c r="K13" s="16">
        <v>95.0</v>
      </c>
      <c r="L13" s="16">
        <v>95.0</v>
      </c>
      <c r="M13" s="16">
        <v>95.0</v>
      </c>
      <c r="N13" s="16">
        <f t="shared" ref="N13:N14" si="3">AVERAGE(I13:M13)</f>
        <v>95</v>
      </c>
      <c r="O13" s="16">
        <v>95.0</v>
      </c>
      <c r="P13" s="16">
        <v>95.0</v>
      </c>
      <c r="Q13" s="16">
        <v>95.0</v>
      </c>
      <c r="R13" s="16">
        <v>20.0</v>
      </c>
      <c r="S13" s="16">
        <v>95.0</v>
      </c>
      <c r="T13" s="16">
        <v>80.0</v>
      </c>
      <c r="U13" s="16">
        <v>70.0</v>
      </c>
      <c r="V13" s="16">
        <v>40.0</v>
      </c>
      <c r="W13" s="16" t="s">
        <v>3415</v>
      </c>
      <c r="X13" s="26" t="s">
        <v>3990</v>
      </c>
    </row>
    <row r="14" ht="17.25" customHeight="1">
      <c r="B14" s="16" t="s">
        <v>164</v>
      </c>
      <c r="C14" s="27" t="s">
        <v>25</v>
      </c>
      <c r="D14" s="16" t="s">
        <v>3991</v>
      </c>
      <c r="E14" s="22">
        <v>44430.0</v>
      </c>
      <c r="F14" s="16" t="s">
        <v>3988</v>
      </c>
      <c r="G14" s="27" t="s">
        <v>3989</v>
      </c>
      <c r="H14" s="15" t="s">
        <v>29</v>
      </c>
      <c r="I14" s="16">
        <v>95.0</v>
      </c>
      <c r="J14" s="16">
        <v>95.0</v>
      </c>
      <c r="K14" s="16">
        <v>95.0</v>
      </c>
      <c r="L14" s="16">
        <v>95.0</v>
      </c>
      <c r="M14" s="16">
        <v>95.0</v>
      </c>
      <c r="N14" s="16">
        <f t="shared" si="3"/>
        <v>95</v>
      </c>
      <c r="O14" s="16">
        <v>95.0</v>
      </c>
      <c r="P14" s="16">
        <v>95.0</v>
      </c>
      <c r="Q14" s="16">
        <v>95.0</v>
      </c>
      <c r="R14" s="16">
        <v>20.0</v>
      </c>
      <c r="S14" s="16">
        <v>95.0</v>
      </c>
      <c r="T14" s="16">
        <v>80.0</v>
      </c>
      <c r="U14" s="16">
        <v>70.0</v>
      </c>
      <c r="V14" s="16">
        <v>40.0</v>
      </c>
      <c r="X14" s="26" t="s">
        <v>3990</v>
      </c>
    </row>
    <row r="15" ht="17.25" customHeight="1">
      <c r="A15" s="16"/>
      <c r="B15" s="16"/>
      <c r="C15" s="16"/>
      <c r="D15" s="16"/>
      <c r="E15" s="22"/>
      <c r="F15" s="16"/>
      <c r="G15" s="16"/>
      <c r="H15" s="16"/>
      <c r="I15" s="16"/>
      <c r="J15" s="16"/>
      <c r="K15" s="16"/>
      <c r="L15" s="16"/>
      <c r="M15" s="16"/>
      <c r="N15" s="16"/>
      <c r="O15" s="16"/>
      <c r="P15" s="16"/>
      <c r="Q15" s="16"/>
      <c r="R15" s="16"/>
      <c r="S15" s="16"/>
      <c r="T15" s="16"/>
      <c r="U15" s="16"/>
      <c r="V15" s="16"/>
      <c r="W15" s="16"/>
      <c r="X15" s="23"/>
    </row>
    <row r="16" ht="17.25" customHeight="1">
      <c r="A16" s="16">
        <v>648.0</v>
      </c>
      <c r="B16" s="16" t="s">
        <v>1027</v>
      </c>
      <c r="C16" s="16" t="s">
        <v>25</v>
      </c>
      <c r="D16" s="16" t="s">
        <v>3992</v>
      </c>
      <c r="E16" s="28">
        <v>43842.0</v>
      </c>
      <c r="F16" s="27" t="s">
        <v>3993</v>
      </c>
      <c r="G16" s="16" t="s">
        <v>3994</v>
      </c>
      <c r="H16" s="15" t="s">
        <v>29</v>
      </c>
      <c r="I16" s="16">
        <v>70.0</v>
      </c>
      <c r="J16" s="16">
        <v>90.0</v>
      </c>
      <c r="K16" s="16">
        <v>60.0</v>
      </c>
      <c r="L16" s="16">
        <v>90.0</v>
      </c>
      <c r="M16" s="16">
        <v>50.0</v>
      </c>
      <c r="N16" s="20">
        <f t="shared" ref="N16:N24" si="4">AVERAGE(I16:M16)</f>
        <v>72</v>
      </c>
      <c r="O16" s="16">
        <v>60.0</v>
      </c>
      <c r="P16" s="16">
        <v>60.0</v>
      </c>
      <c r="Q16" s="16">
        <v>70.0</v>
      </c>
      <c r="R16" s="16">
        <v>70.0</v>
      </c>
      <c r="S16" s="16">
        <v>90.0</v>
      </c>
      <c r="T16" s="16">
        <v>80.0</v>
      </c>
      <c r="U16" s="16">
        <v>70.0</v>
      </c>
      <c r="V16" s="16">
        <v>60.0</v>
      </c>
      <c r="W16" s="30" t="s">
        <v>3995</v>
      </c>
      <c r="X16" s="26" t="s">
        <v>3996</v>
      </c>
    </row>
    <row r="17" ht="17.25" customHeight="1">
      <c r="B17" s="16" t="s">
        <v>692</v>
      </c>
      <c r="C17" s="16" t="s">
        <v>25</v>
      </c>
      <c r="D17" s="16" t="s">
        <v>3997</v>
      </c>
      <c r="E17" s="28">
        <v>43842.0</v>
      </c>
      <c r="F17" s="27" t="s">
        <v>3993</v>
      </c>
      <c r="G17" s="16" t="s">
        <v>3994</v>
      </c>
      <c r="H17" s="15" t="s">
        <v>29</v>
      </c>
      <c r="I17" s="16">
        <v>60.0</v>
      </c>
      <c r="J17" s="16">
        <v>80.0</v>
      </c>
      <c r="K17" s="16">
        <v>65.0</v>
      </c>
      <c r="L17" s="16">
        <v>80.0</v>
      </c>
      <c r="M17" s="16">
        <v>65.0</v>
      </c>
      <c r="N17" s="20">
        <f t="shared" si="4"/>
        <v>70</v>
      </c>
      <c r="O17" s="16">
        <v>60.0</v>
      </c>
      <c r="P17" s="16">
        <v>60.0</v>
      </c>
      <c r="Q17" s="16">
        <v>70.0</v>
      </c>
      <c r="R17" s="16">
        <v>70.0</v>
      </c>
      <c r="S17" s="16">
        <v>90.0</v>
      </c>
      <c r="T17" s="16">
        <v>80.0</v>
      </c>
      <c r="U17" s="16">
        <v>70.0</v>
      </c>
      <c r="V17" s="16">
        <v>60.0</v>
      </c>
    </row>
    <row r="18" ht="17.25" customHeight="1">
      <c r="B18" s="16" t="s">
        <v>470</v>
      </c>
      <c r="C18" s="16" t="s">
        <v>25</v>
      </c>
      <c r="D18" s="16" t="s">
        <v>3998</v>
      </c>
      <c r="E18" s="28">
        <v>43842.0</v>
      </c>
      <c r="F18" s="27" t="s">
        <v>3993</v>
      </c>
      <c r="G18" s="16" t="s">
        <v>3994</v>
      </c>
      <c r="H18" s="15" t="s">
        <v>29</v>
      </c>
      <c r="I18" s="16">
        <v>50.0</v>
      </c>
      <c r="J18" s="16">
        <v>80.0</v>
      </c>
      <c r="K18" s="16">
        <v>50.0</v>
      </c>
      <c r="L18" s="16">
        <v>80.0</v>
      </c>
      <c r="M18" s="16">
        <v>50.0</v>
      </c>
      <c r="N18" s="20">
        <f t="shared" si="4"/>
        <v>62</v>
      </c>
      <c r="O18" s="16">
        <v>60.0</v>
      </c>
      <c r="P18" s="16">
        <v>60.0</v>
      </c>
      <c r="Q18" s="16">
        <v>70.0</v>
      </c>
      <c r="R18" s="16">
        <v>70.0</v>
      </c>
      <c r="S18" s="16">
        <v>90.0</v>
      </c>
      <c r="T18" s="16">
        <v>80.0</v>
      </c>
      <c r="U18" s="16">
        <v>70.0</v>
      </c>
      <c r="V18" s="16">
        <v>60.0</v>
      </c>
    </row>
    <row r="19" ht="17.25" customHeight="1">
      <c r="B19" s="16" t="s">
        <v>3999</v>
      </c>
      <c r="C19" s="16" t="s">
        <v>25</v>
      </c>
      <c r="D19" s="16" t="s">
        <v>4000</v>
      </c>
      <c r="E19" s="28">
        <v>43842.0</v>
      </c>
      <c r="F19" s="27" t="s">
        <v>3993</v>
      </c>
      <c r="G19" s="16" t="s">
        <v>3994</v>
      </c>
      <c r="H19" s="15" t="s">
        <v>29</v>
      </c>
      <c r="I19" s="16">
        <v>70.0</v>
      </c>
      <c r="J19" s="16">
        <v>70.0</v>
      </c>
      <c r="K19" s="16">
        <v>70.0</v>
      </c>
      <c r="L19" s="16">
        <v>70.0</v>
      </c>
      <c r="M19" s="16">
        <v>70.0</v>
      </c>
      <c r="N19" s="20">
        <f t="shared" si="4"/>
        <v>70</v>
      </c>
      <c r="O19" s="16">
        <v>60.0</v>
      </c>
      <c r="P19" s="16">
        <v>60.0</v>
      </c>
      <c r="Q19" s="16">
        <v>70.0</v>
      </c>
      <c r="R19" s="16">
        <v>70.0</v>
      </c>
      <c r="S19" s="16">
        <v>90.0</v>
      </c>
      <c r="T19" s="16">
        <v>80.0</v>
      </c>
      <c r="U19" s="16">
        <v>70.0</v>
      </c>
      <c r="V19" s="16">
        <v>60.0</v>
      </c>
    </row>
    <row r="20" ht="17.25" customHeight="1">
      <c r="B20" s="16" t="s">
        <v>1733</v>
      </c>
      <c r="C20" s="16" t="s">
        <v>25</v>
      </c>
      <c r="D20" s="16" t="s">
        <v>4001</v>
      </c>
      <c r="E20" s="28">
        <v>43842.0</v>
      </c>
      <c r="F20" s="27" t="s">
        <v>3993</v>
      </c>
      <c r="G20" s="16" t="s">
        <v>3994</v>
      </c>
      <c r="H20" s="15" t="s">
        <v>29</v>
      </c>
      <c r="I20" s="16">
        <v>70.0</v>
      </c>
      <c r="J20" s="16">
        <v>80.0</v>
      </c>
      <c r="K20" s="16">
        <v>60.0</v>
      </c>
      <c r="L20" s="16">
        <v>90.0</v>
      </c>
      <c r="M20" s="16">
        <v>50.0</v>
      </c>
      <c r="N20" s="20">
        <f t="shared" si="4"/>
        <v>70</v>
      </c>
      <c r="O20" s="16">
        <v>60.0</v>
      </c>
      <c r="P20" s="16">
        <v>60.0</v>
      </c>
      <c r="Q20" s="16">
        <v>70.0</v>
      </c>
      <c r="R20" s="16">
        <v>70.0</v>
      </c>
      <c r="S20" s="16">
        <v>90.0</v>
      </c>
      <c r="T20" s="16">
        <v>80.0</v>
      </c>
      <c r="U20" s="16">
        <v>70.0</v>
      </c>
      <c r="V20" s="16">
        <v>60.0</v>
      </c>
    </row>
    <row r="21" ht="17.25" customHeight="1">
      <c r="B21" s="16" t="s">
        <v>1252</v>
      </c>
      <c r="C21" s="16" t="s">
        <v>25</v>
      </c>
      <c r="D21" s="16" t="s">
        <v>4002</v>
      </c>
      <c r="E21" s="28">
        <v>43842.0</v>
      </c>
      <c r="F21" s="27" t="s">
        <v>3993</v>
      </c>
      <c r="G21" s="16" t="s">
        <v>3994</v>
      </c>
      <c r="H21" s="15" t="s">
        <v>29</v>
      </c>
      <c r="I21" s="16">
        <v>60.0</v>
      </c>
      <c r="J21" s="16">
        <v>60.0</v>
      </c>
      <c r="K21" s="16">
        <v>60.0</v>
      </c>
      <c r="L21" s="16">
        <v>60.0</v>
      </c>
      <c r="M21" s="16">
        <v>50.0</v>
      </c>
      <c r="N21" s="20">
        <f t="shared" si="4"/>
        <v>58</v>
      </c>
      <c r="O21" s="16">
        <v>60.0</v>
      </c>
      <c r="P21" s="16">
        <v>60.0</v>
      </c>
      <c r="Q21" s="16">
        <v>70.0</v>
      </c>
      <c r="R21" s="16">
        <v>70.0</v>
      </c>
      <c r="S21" s="16">
        <v>90.0</v>
      </c>
      <c r="T21" s="16">
        <v>80.0</v>
      </c>
      <c r="U21" s="16">
        <v>70.0</v>
      </c>
      <c r="V21" s="16">
        <v>60.0</v>
      </c>
    </row>
    <row r="22" ht="17.25" customHeight="1">
      <c r="B22" s="16" t="s">
        <v>4003</v>
      </c>
      <c r="C22" s="16" t="s">
        <v>25</v>
      </c>
      <c r="D22" s="16" t="s">
        <v>4004</v>
      </c>
      <c r="E22" s="28">
        <v>44721.0</v>
      </c>
      <c r="F22" s="27" t="s">
        <v>3993</v>
      </c>
      <c r="G22" s="16" t="s">
        <v>3994</v>
      </c>
      <c r="H22" s="15" t="s">
        <v>29</v>
      </c>
      <c r="I22" s="16">
        <v>60.0</v>
      </c>
      <c r="J22" s="16">
        <v>75.0</v>
      </c>
      <c r="K22" s="16">
        <v>70.0</v>
      </c>
      <c r="L22" s="16">
        <v>70.0</v>
      </c>
      <c r="M22" s="16">
        <v>50.0</v>
      </c>
      <c r="N22" s="20">
        <f t="shared" si="4"/>
        <v>65</v>
      </c>
      <c r="O22" s="16">
        <v>60.0</v>
      </c>
      <c r="P22" s="16">
        <v>60.0</v>
      </c>
      <c r="Q22" s="16">
        <v>70.0</v>
      </c>
      <c r="R22" s="16">
        <v>70.0</v>
      </c>
      <c r="S22" s="16">
        <v>90.0</v>
      </c>
      <c r="T22" s="16">
        <v>80.0</v>
      </c>
      <c r="U22" s="16">
        <v>70.0</v>
      </c>
      <c r="V22" s="16">
        <v>60.0</v>
      </c>
    </row>
    <row r="23" ht="17.25" customHeight="1">
      <c r="B23" s="16" t="s">
        <v>1161</v>
      </c>
      <c r="C23" s="16" t="s">
        <v>25</v>
      </c>
      <c r="D23" s="16" t="s">
        <v>4005</v>
      </c>
      <c r="E23" s="28">
        <v>44722.0</v>
      </c>
      <c r="F23" s="27" t="s">
        <v>3993</v>
      </c>
      <c r="G23" s="16" t="s">
        <v>3994</v>
      </c>
      <c r="H23" s="15" t="s">
        <v>29</v>
      </c>
      <c r="I23" s="16">
        <v>50.0</v>
      </c>
      <c r="J23" s="16">
        <v>50.0</v>
      </c>
      <c r="K23" s="16">
        <v>50.0</v>
      </c>
      <c r="L23" s="16">
        <v>80.0</v>
      </c>
      <c r="M23" s="16">
        <v>50.0</v>
      </c>
      <c r="N23" s="20">
        <f t="shared" si="4"/>
        <v>56</v>
      </c>
      <c r="O23" s="16">
        <v>60.0</v>
      </c>
      <c r="P23" s="16">
        <v>60.0</v>
      </c>
      <c r="Q23" s="16">
        <v>70.0</v>
      </c>
      <c r="R23" s="16">
        <v>70.0</v>
      </c>
      <c r="S23" s="16">
        <v>90.0</v>
      </c>
      <c r="T23" s="16">
        <v>80.0</v>
      </c>
      <c r="U23" s="16">
        <v>70.0</v>
      </c>
      <c r="V23" s="16">
        <v>60.0</v>
      </c>
    </row>
    <row r="24" ht="17.25" customHeight="1">
      <c r="B24" s="16" t="s">
        <v>4006</v>
      </c>
      <c r="C24" s="16" t="s">
        <v>25</v>
      </c>
      <c r="D24" s="16" t="s">
        <v>4007</v>
      </c>
      <c r="E24" s="28">
        <v>44722.0</v>
      </c>
      <c r="F24" s="27" t="s">
        <v>3993</v>
      </c>
      <c r="G24" s="16" t="s">
        <v>3994</v>
      </c>
      <c r="H24" s="15" t="s">
        <v>29</v>
      </c>
      <c r="I24" s="16">
        <v>50.0</v>
      </c>
      <c r="J24" s="16">
        <v>50.0</v>
      </c>
      <c r="K24" s="16">
        <v>50.0</v>
      </c>
      <c r="L24" s="16">
        <v>70.0</v>
      </c>
      <c r="M24" s="16">
        <v>50.0</v>
      </c>
      <c r="N24" s="20">
        <f t="shared" si="4"/>
        <v>54</v>
      </c>
      <c r="O24" s="16">
        <v>60.0</v>
      </c>
      <c r="P24" s="16">
        <v>60.0</v>
      </c>
      <c r="Q24" s="16">
        <v>70.0</v>
      </c>
      <c r="R24" s="16">
        <v>70.0</v>
      </c>
      <c r="S24" s="16">
        <v>90.0</v>
      </c>
      <c r="T24" s="16">
        <v>80.0</v>
      </c>
      <c r="U24" s="16">
        <v>70.0</v>
      </c>
      <c r="V24" s="16">
        <v>60.0</v>
      </c>
    </row>
    <row r="25" ht="17.25" customHeight="1">
      <c r="A25" s="16"/>
      <c r="B25" s="16"/>
      <c r="C25" s="16"/>
      <c r="D25" s="16"/>
      <c r="E25" s="22"/>
      <c r="F25" s="16"/>
      <c r="G25" s="16"/>
      <c r="H25" s="16"/>
      <c r="I25" s="16"/>
      <c r="J25" s="16"/>
      <c r="K25" s="16"/>
      <c r="L25" s="16"/>
      <c r="M25" s="16"/>
      <c r="N25" s="16"/>
      <c r="O25" s="16"/>
      <c r="P25" s="16"/>
      <c r="Q25" s="16"/>
      <c r="R25" s="16"/>
      <c r="S25" s="16"/>
      <c r="T25" s="16"/>
      <c r="U25" s="16"/>
      <c r="V25" s="16"/>
      <c r="W25" s="16"/>
      <c r="X25" s="23"/>
    </row>
    <row r="26" ht="17.25" customHeight="1">
      <c r="A26" s="16">
        <v>32.0</v>
      </c>
      <c r="B26" s="16" t="s">
        <v>64</v>
      </c>
      <c r="C26" s="16" t="s">
        <v>25</v>
      </c>
      <c r="D26" s="16" t="s">
        <v>4008</v>
      </c>
      <c r="E26" s="18">
        <v>44776.0</v>
      </c>
      <c r="F26" s="16" t="s">
        <v>4009</v>
      </c>
      <c r="G26" s="16" t="s">
        <v>4010</v>
      </c>
      <c r="H26" s="15" t="s">
        <v>29</v>
      </c>
      <c r="I26" s="16">
        <v>90.0</v>
      </c>
      <c r="J26" s="16">
        <v>95.0</v>
      </c>
      <c r="K26" s="16">
        <v>88.0</v>
      </c>
      <c r="L26" s="16">
        <v>95.0</v>
      </c>
      <c r="M26" s="16">
        <v>95.0</v>
      </c>
      <c r="N26" s="20">
        <f t="shared" ref="N26:N27" si="5">AVERAGE(I26:M26)</f>
        <v>92.6</v>
      </c>
      <c r="O26" s="16">
        <v>91.0</v>
      </c>
      <c r="P26" s="16">
        <v>93.0</v>
      </c>
      <c r="Q26" s="16">
        <v>96.0</v>
      </c>
      <c r="R26" s="16">
        <v>99.0</v>
      </c>
      <c r="S26" s="16">
        <v>94.0</v>
      </c>
      <c r="T26" s="16">
        <v>86.0</v>
      </c>
      <c r="U26" s="16">
        <v>75.0</v>
      </c>
      <c r="V26" s="16">
        <v>64.0</v>
      </c>
      <c r="W26" s="16" t="s">
        <v>4011</v>
      </c>
      <c r="X26" s="21" t="s">
        <v>4012</v>
      </c>
    </row>
    <row r="27" ht="17.25" customHeight="1">
      <c r="B27" s="16" t="s">
        <v>126</v>
      </c>
      <c r="C27" s="16" t="s">
        <v>25</v>
      </c>
      <c r="D27" s="16" t="s">
        <v>4013</v>
      </c>
      <c r="E27" s="18">
        <v>44776.0</v>
      </c>
      <c r="F27" s="16" t="s">
        <v>4009</v>
      </c>
      <c r="G27" s="16" t="s">
        <v>4010</v>
      </c>
      <c r="H27" s="15" t="s">
        <v>29</v>
      </c>
      <c r="I27" s="16">
        <v>88.0</v>
      </c>
      <c r="J27" s="16">
        <v>96.0</v>
      </c>
      <c r="K27" s="16">
        <v>87.0</v>
      </c>
      <c r="L27" s="16">
        <v>95.0</v>
      </c>
      <c r="M27" s="16">
        <v>90.0</v>
      </c>
      <c r="N27" s="20">
        <f t="shared" si="5"/>
        <v>91.2</v>
      </c>
      <c r="O27" s="16">
        <v>90.0</v>
      </c>
      <c r="P27" s="16">
        <v>94.0</v>
      </c>
      <c r="Q27" s="16">
        <v>97.0</v>
      </c>
      <c r="R27" s="16">
        <v>100.0</v>
      </c>
      <c r="S27" s="16">
        <v>92.0</v>
      </c>
      <c r="T27" s="16">
        <v>83.0</v>
      </c>
      <c r="U27" s="16">
        <v>73.0</v>
      </c>
      <c r="V27" s="16">
        <v>62.0</v>
      </c>
    </row>
    <row r="28" ht="17.25" customHeight="1">
      <c r="A28" s="16"/>
      <c r="B28" s="16"/>
      <c r="C28" s="16"/>
      <c r="D28" s="16"/>
      <c r="E28" s="22"/>
      <c r="F28" s="16"/>
      <c r="G28" s="16"/>
      <c r="H28" s="16"/>
      <c r="I28" s="16"/>
      <c r="J28" s="16"/>
      <c r="K28" s="16"/>
      <c r="L28" s="16"/>
      <c r="M28" s="16"/>
      <c r="N28" s="16"/>
      <c r="O28" s="16"/>
      <c r="P28" s="16"/>
      <c r="Q28" s="16"/>
      <c r="R28" s="16"/>
      <c r="S28" s="16"/>
      <c r="T28" s="16"/>
      <c r="U28" s="16"/>
      <c r="V28" s="16"/>
      <c r="W28" s="16"/>
      <c r="X28" s="23"/>
    </row>
    <row r="29" ht="17.25" customHeight="1">
      <c r="A29" s="16">
        <v>889.0</v>
      </c>
      <c r="B29" s="16"/>
      <c r="C29" s="27" t="s">
        <v>25</v>
      </c>
      <c r="D29" s="27" t="s">
        <v>46</v>
      </c>
      <c r="E29" s="22"/>
      <c r="F29" s="16" t="s">
        <v>4014</v>
      </c>
      <c r="G29" s="16" t="s">
        <v>4015</v>
      </c>
      <c r="H29" s="16" t="s">
        <v>29</v>
      </c>
      <c r="I29" s="16"/>
      <c r="J29" s="16"/>
      <c r="K29" s="16"/>
      <c r="L29" s="16"/>
      <c r="M29" s="16"/>
      <c r="N29" s="16"/>
      <c r="O29" s="16"/>
      <c r="P29" s="16"/>
      <c r="Q29" s="16"/>
      <c r="R29" s="16"/>
      <c r="S29" s="16"/>
      <c r="T29" s="16"/>
      <c r="U29" s="16"/>
      <c r="V29" s="16"/>
      <c r="W29" s="16"/>
      <c r="X29" s="23"/>
    </row>
    <row r="30" ht="17.25" customHeight="1">
      <c r="A30" s="16"/>
      <c r="B30" s="16"/>
      <c r="C30" s="16"/>
      <c r="D30" s="16"/>
      <c r="E30" s="22"/>
      <c r="F30" s="16"/>
      <c r="G30" s="16"/>
      <c r="H30" s="16"/>
      <c r="I30" s="16"/>
      <c r="J30" s="16"/>
      <c r="K30" s="16"/>
      <c r="L30" s="16"/>
      <c r="M30" s="16"/>
      <c r="N30" s="16"/>
      <c r="O30" s="16"/>
      <c r="P30" s="16"/>
      <c r="Q30" s="16"/>
      <c r="R30" s="16"/>
      <c r="S30" s="16"/>
      <c r="T30" s="16"/>
      <c r="U30" s="16"/>
      <c r="V30" s="16"/>
      <c r="W30" s="16"/>
      <c r="X30" s="23"/>
    </row>
    <row r="31" ht="17.25" customHeight="1">
      <c r="A31" s="16">
        <v>361.0</v>
      </c>
      <c r="B31" s="16"/>
      <c r="C31" s="27" t="s">
        <v>25</v>
      </c>
      <c r="D31" s="16" t="s">
        <v>46</v>
      </c>
      <c r="E31" s="22"/>
      <c r="F31" s="16" t="s">
        <v>4016</v>
      </c>
      <c r="G31" s="16" t="s">
        <v>4017</v>
      </c>
      <c r="H31" s="19" t="s">
        <v>29</v>
      </c>
      <c r="I31" s="16"/>
      <c r="J31" s="16"/>
      <c r="K31" s="16"/>
      <c r="L31" s="16"/>
      <c r="M31" s="16"/>
      <c r="N31" s="16"/>
      <c r="O31" s="16"/>
      <c r="P31" s="16"/>
      <c r="Q31" s="16"/>
      <c r="R31" s="16"/>
      <c r="S31" s="16"/>
      <c r="T31" s="16"/>
      <c r="U31" s="16"/>
      <c r="V31" s="16"/>
      <c r="W31" s="16"/>
      <c r="X31" s="23"/>
    </row>
    <row r="32" ht="17.25" customHeight="1">
      <c r="A32" s="16"/>
      <c r="B32" s="16"/>
      <c r="C32" s="16"/>
      <c r="D32" s="16"/>
      <c r="E32" s="22"/>
      <c r="F32" s="16"/>
      <c r="G32" s="16"/>
      <c r="H32" s="16"/>
      <c r="I32" s="16"/>
      <c r="J32" s="16"/>
      <c r="K32" s="16"/>
      <c r="L32" s="16"/>
      <c r="M32" s="16"/>
      <c r="N32" s="16"/>
      <c r="O32" s="16"/>
      <c r="P32" s="16"/>
      <c r="Q32" s="16"/>
      <c r="R32" s="16"/>
      <c r="S32" s="16"/>
      <c r="T32" s="16"/>
      <c r="U32" s="16"/>
      <c r="V32" s="16"/>
      <c r="W32" s="16"/>
      <c r="X32" s="23"/>
    </row>
    <row r="33" ht="17.25" customHeight="1">
      <c r="A33" s="16">
        <v>392.0</v>
      </c>
      <c r="B33" s="16" t="s">
        <v>444</v>
      </c>
      <c r="C33" s="27" t="s">
        <v>25</v>
      </c>
      <c r="D33" s="16" t="s">
        <v>4018</v>
      </c>
      <c r="E33" s="18">
        <v>44225.0</v>
      </c>
      <c r="F33" s="27" t="s">
        <v>4019</v>
      </c>
      <c r="G33" s="16" t="s">
        <v>4020</v>
      </c>
      <c r="H33" s="19" t="s">
        <v>29</v>
      </c>
      <c r="I33" s="16">
        <v>75.0</v>
      </c>
      <c r="J33" s="16">
        <v>90.0</v>
      </c>
      <c r="K33" s="16">
        <v>85.0</v>
      </c>
      <c r="L33" s="16">
        <v>70.0</v>
      </c>
      <c r="M33" s="16">
        <v>88.0</v>
      </c>
      <c r="N33" s="20">
        <f t="shared" ref="N33:N42" si="6">AVERAGE(I33:M33)</f>
        <v>81.6</v>
      </c>
      <c r="O33" s="16">
        <v>68.0</v>
      </c>
      <c r="P33" s="16">
        <v>75.0</v>
      </c>
      <c r="Q33" s="16">
        <v>78.0</v>
      </c>
      <c r="R33" s="16">
        <v>88.0</v>
      </c>
      <c r="S33" s="16">
        <v>98.0</v>
      </c>
      <c r="T33" s="16">
        <v>80.0</v>
      </c>
      <c r="U33" s="16">
        <v>77.0</v>
      </c>
      <c r="V33" s="16">
        <v>75.0</v>
      </c>
      <c r="W33" s="27" t="s">
        <v>4021</v>
      </c>
      <c r="X33" s="26" t="s">
        <v>4022</v>
      </c>
    </row>
    <row r="34" ht="17.25" customHeight="1">
      <c r="B34" s="16" t="s">
        <v>438</v>
      </c>
      <c r="C34" s="27" t="s">
        <v>25</v>
      </c>
      <c r="D34" s="16" t="s">
        <v>4023</v>
      </c>
      <c r="E34" s="18">
        <v>44225.0</v>
      </c>
      <c r="F34" s="27" t="s">
        <v>4019</v>
      </c>
      <c r="G34" s="16" t="s">
        <v>4020</v>
      </c>
      <c r="H34" s="19" t="s">
        <v>29</v>
      </c>
      <c r="I34" s="16">
        <v>90.0</v>
      </c>
      <c r="J34" s="16">
        <v>94.0</v>
      </c>
      <c r="K34" s="16">
        <v>87.0</v>
      </c>
      <c r="L34" s="16">
        <v>85.0</v>
      </c>
      <c r="M34" s="16">
        <v>95.0</v>
      </c>
      <c r="N34" s="20">
        <f t="shared" si="6"/>
        <v>90.2</v>
      </c>
      <c r="O34" s="16">
        <v>68.0</v>
      </c>
      <c r="P34" s="16">
        <v>74.0</v>
      </c>
      <c r="Q34" s="16">
        <v>80.0</v>
      </c>
      <c r="R34" s="16">
        <v>92.0</v>
      </c>
      <c r="S34" s="16">
        <v>94.0</v>
      </c>
      <c r="T34" s="16">
        <v>82.0</v>
      </c>
      <c r="U34" s="16">
        <v>80.0</v>
      </c>
      <c r="V34" s="16">
        <v>76.0</v>
      </c>
    </row>
    <row r="35" ht="17.25" customHeight="1">
      <c r="B35" s="16" t="s">
        <v>1656</v>
      </c>
      <c r="C35" s="27" t="s">
        <v>25</v>
      </c>
      <c r="D35" s="16" t="s">
        <v>4024</v>
      </c>
      <c r="E35" s="18">
        <v>44225.0</v>
      </c>
      <c r="F35" s="27" t="s">
        <v>4019</v>
      </c>
      <c r="G35" s="16" t="s">
        <v>4020</v>
      </c>
      <c r="H35" s="19" t="s">
        <v>29</v>
      </c>
      <c r="I35" s="16">
        <v>85.0</v>
      </c>
      <c r="J35" s="16">
        <v>95.0</v>
      </c>
      <c r="K35" s="16">
        <v>96.0</v>
      </c>
      <c r="L35" s="16">
        <v>90.0</v>
      </c>
      <c r="M35" s="16">
        <v>98.0</v>
      </c>
      <c r="N35" s="20">
        <f t="shared" si="6"/>
        <v>92.8</v>
      </c>
      <c r="O35" s="16">
        <v>68.0</v>
      </c>
      <c r="P35" s="16">
        <v>73.0</v>
      </c>
      <c r="Q35" s="16">
        <v>79.0</v>
      </c>
      <c r="R35" s="16">
        <v>90.0</v>
      </c>
      <c r="S35" s="16">
        <v>93.0</v>
      </c>
      <c r="T35" s="16">
        <v>83.0</v>
      </c>
      <c r="U35" s="16">
        <v>78.0</v>
      </c>
      <c r="V35" s="16">
        <v>73.0</v>
      </c>
    </row>
    <row r="36" ht="17.25" customHeight="1">
      <c r="B36" s="16" t="s">
        <v>907</v>
      </c>
      <c r="C36" s="27" t="s">
        <v>25</v>
      </c>
      <c r="D36" s="16" t="s">
        <v>4025</v>
      </c>
      <c r="E36" s="18">
        <v>44225.0</v>
      </c>
      <c r="F36" s="27" t="s">
        <v>4019</v>
      </c>
      <c r="G36" s="16" t="s">
        <v>4020</v>
      </c>
      <c r="H36" s="19" t="s">
        <v>29</v>
      </c>
      <c r="I36" s="16">
        <v>80.0</v>
      </c>
      <c r="J36" s="16">
        <v>95.0</v>
      </c>
      <c r="K36" s="16">
        <v>95.0</v>
      </c>
      <c r="L36" s="16">
        <v>85.0</v>
      </c>
      <c r="M36" s="16">
        <v>90.0</v>
      </c>
      <c r="N36" s="20">
        <f t="shared" si="6"/>
        <v>89</v>
      </c>
      <c r="O36" s="16">
        <v>70.0</v>
      </c>
      <c r="P36" s="16">
        <v>84.0</v>
      </c>
      <c r="Q36" s="16">
        <v>90.0</v>
      </c>
      <c r="R36" s="16">
        <v>94.0</v>
      </c>
      <c r="S36" s="16">
        <v>92.0</v>
      </c>
      <c r="T36" s="16">
        <v>83.0</v>
      </c>
      <c r="U36" s="16">
        <v>92.0</v>
      </c>
      <c r="V36" s="16">
        <v>95.0</v>
      </c>
    </row>
    <row r="37" ht="17.25" customHeight="1">
      <c r="B37" s="16" t="s">
        <v>303</v>
      </c>
      <c r="C37" s="27" t="s">
        <v>25</v>
      </c>
      <c r="D37" s="16" t="s">
        <v>4026</v>
      </c>
      <c r="E37" s="18">
        <v>44225.0</v>
      </c>
      <c r="F37" s="27" t="s">
        <v>4019</v>
      </c>
      <c r="G37" s="16" t="s">
        <v>4020</v>
      </c>
      <c r="H37" s="19" t="s">
        <v>29</v>
      </c>
      <c r="I37" s="16">
        <v>95.0</v>
      </c>
      <c r="J37" s="16">
        <v>90.0</v>
      </c>
      <c r="K37" s="16">
        <v>95.0</v>
      </c>
      <c r="L37" s="16">
        <v>95.0</v>
      </c>
      <c r="M37" s="16">
        <v>90.0</v>
      </c>
      <c r="N37" s="20">
        <f t="shared" si="6"/>
        <v>93</v>
      </c>
      <c r="O37" s="16">
        <v>75.0</v>
      </c>
      <c r="P37" s="16">
        <v>88.0</v>
      </c>
      <c r="Q37" s="16">
        <v>90.0</v>
      </c>
      <c r="R37" s="16">
        <v>95.0</v>
      </c>
      <c r="S37" s="16">
        <v>94.0</v>
      </c>
      <c r="T37" s="16">
        <v>80.0</v>
      </c>
      <c r="U37" s="16">
        <v>75.0</v>
      </c>
      <c r="V37" s="16">
        <v>68.0</v>
      </c>
    </row>
    <row r="38" ht="17.25" customHeight="1">
      <c r="B38" s="16" t="s">
        <v>740</v>
      </c>
      <c r="C38" s="27" t="s">
        <v>25</v>
      </c>
      <c r="D38" s="16" t="s">
        <v>4027</v>
      </c>
      <c r="E38" s="18">
        <v>44225.0</v>
      </c>
      <c r="F38" s="27" t="s">
        <v>4019</v>
      </c>
      <c r="G38" s="16" t="s">
        <v>4020</v>
      </c>
      <c r="H38" s="19" t="s">
        <v>29</v>
      </c>
      <c r="I38" s="16">
        <v>85.0</v>
      </c>
      <c r="J38" s="16">
        <v>85.0</v>
      </c>
      <c r="K38" s="16">
        <v>85.0</v>
      </c>
      <c r="L38" s="16">
        <v>80.0</v>
      </c>
      <c r="M38" s="16">
        <v>90.0</v>
      </c>
      <c r="N38" s="20">
        <f t="shared" si="6"/>
        <v>85</v>
      </c>
      <c r="O38" s="16">
        <v>60.0</v>
      </c>
      <c r="P38" s="16">
        <v>67.0</v>
      </c>
      <c r="Q38" s="16">
        <v>70.0</v>
      </c>
      <c r="R38" s="16">
        <v>90.0</v>
      </c>
      <c r="S38" s="16">
        <v>93.0</v>
      </c>
      <c r="T38" s="16">
        <v>80.0</v>
      </c>
      <c r="U38" s="16">
        <v>75.0</v>
      </c>
      <c r="V38" s="16">
        <v>65.0</v>
      </c>
    </row>
    <row r="39" ht="17.25" customHeight="1">
      <c r="B39" s="16" t="s">
        <v>206</v>
      </c>
      <c r="C39" s="27" t="s">
        <v>25</v>
      </c>
      <c r="D39" s="16" t="s">
        <v>4028</v>
      </c>
      <c r="E39" s="18">
        <v>44225.0</v>
      </c>
      <c r="F39" s="27" t="s">
        <v>4019</v>
      </c>
      <c r="G39" s="16" t="s">
        <v>4020</v>
      </c>
      <c r="H39" s="19" t="s">
        <v>29</v>
      </c>
      <c r="I39" s="16">
        <v>80.0</v>
      </c>
      <c r="J39" s="16">
        <v>93.0</v>
      </c>
      <c r="K39" s="16">
        <v>88.0</v>
      </c>
      <c r="L39" s="16">
        <v>80.0</v>
      </c>
      <c r="M39" s="16">
        <v>97.0</v>
      </c>
      <c r="N39" s="20">
        <f t="shared" si="6"/>
        <v>87.6</v>
      </c>
      <c r="O39" s="16">
        <v>67.0</v>
      </c>
      <c r="P39" s="16">
        <v>78.0</v>
      </c>
      <c r="Q39" s="16">
        <v>80.0</v>
      </c>
      <c r="R39" s="16">
        <v>90.0</v>
      </c>
      <c r="S39" s="16">
        <v>94.0</v>
      </c>
      <c r="T39" s="16">
        <v>80.0</v>
      </c>
      <c r="U39" s="16">
        <v>70.0</v>
      </c>
      <c r="V39" s="16">
        <v>60.0</v>
      </c>
    </row>
    <row r="40" ht="17.25" customHeight="1">
      <c r="B40" s="16" t="s">
        <v>1183</v>
      </c>
      <c r="C40" s="27" t="s">
        <v>25</v>
      </c>
      <c r="D40" s="16" t="s">
        <v>4029</v>
      </c>
      <c r="E40" s="18">
        <v>44225.0</v>
      </c>
      <c r="F40" s="27" t="s">
        <v>4019</v>
      </c>
      <c r="G40" s="16" t="s">
        <v>4020</v>
      </c>
      <c r="H40" s="19" t="s">
        <v>29</v>
      </c>
      <c r="I40" s="16">
        <v>80.0</v>
      </c>
      <c r="J40" s="16">
        <v>98.0</v>
      </c>
      <c r="K40" s="16">
        <v>100.0</v>
      </c>
      <c r="L40" s="16">
        <v>80.0</v>
      </c>
      <c r="M40" s="16">
        <v>98.0</v>
      </c>
      <c r="N40" s="20">
        <f t="shared" si="6"/>
        <v>91.2</v>
      </c>
      <c r="O40" s="16">
        <v>71.0</v>
      </c>
      <c r="P40" s="16">
        <v>79.0</v>
      </c>
      <c r="Q40" s="16">
        <v>87.0</v>
      </c>
      <c r="R40" s="16">
        <v>100.0</v>
      </c>
      <c r="S40" s="16">
        <v>95.0</v>
      </c>
      <c r="T40" s="16">
        <v>84.0</v>
      </c>
      <c r="U40" s="16">
        <v>80.0</v>
      </c>
      <c r="V40" s="16">
        <v>72.0</v>
      </c>
    </row>
    <row r="41" ht="17.25" customHeight="1">
      <c r="B41" s="16" t="s">
        <v>796</v>
      </c>
      <c r="C41" s="27" t="s">
        <v>25</v>
      </c>
      <c r="D41" s="16" t="s">
        <v>4030</v>
      </c>
      <c r="E41" s="18">
        <v>44225.0</v>
      </c>
      <c r="F41" s="27" t="s">
        <v>4019</v>
      </c>
      <c r="G41" s="16" t="s">
        <v>4020</v>
      </c>
      <c r="H41" s="19" t="s">
        <v>29</v>
      </c>
      <c r="I41" s="16">
        <v>75.0</v>
      </c>
      <c r="J41" s="16">
        <v>90.0</v>
      </c>
      <c r="K41" s="16">
        <v>90.0</v>
      </c>
      <c r="L41" s="16">
        <v>80.0</v>
      </c>
      <c r="M41" s="16">
        <v>90.0</v>
      </c>
      <c r="N41" s="20">
        <f t="shared" si="6"/>
        <v>85</v>
      </c>
      <c r="O41" s="16">
        <v>67.0</v>
      </c>
      <c r="P41" s="16">
        <v>70.0</v>
      </c>
      <c r="Q41" s="16">
        <v>85.0</v>
      </c>
      <c r="R41" s="16">
        <v>100.0</v>
      </c>
      <c r="S41" s="16">
        <v>95.0</v>
      </c>
      <c r="T41" s="16">
        <v>84.0</v>
      </c>
      <c r="U41" s="16">
        <v>80.0</v>
      </c>
      <c r="V41" s="16">
        <v>72.0</v>
      </c>
    </row>
    <row r="42" ht="17.25" customHeight="1">
      <c r="B42" s="16" t="s">
        <v>4031</v>
      </c>
      <c r="C42" s="27" t="s">
        <v>25</v>
      </c>
      <c r="D42" s="16" t="s">
        <v>4032</v>
      </c>
      <c r="E42" s="18">
        <v>44225.0</v>
      </c>
      <c r="F42" s="27" t="s">
        <v>4019</v>
      </c>
      <c r="G42" s="16" t="s">
        <v>4020</v>
      </c>
      <c r="H42" s="19" t="s">
        <v>29</v>
      </c>
      <c r="I42" s="16">
        <v>80.0</v>
      </c>
      <c r="J42" s="16">
        <v>95.0</v>
      </c>
      <c r="K42" s="16">
        <v>90.0</v>
      </c>
      <c r="L42" s="16">
        <v>85.0</v>
      </c>
      <c r="M42" s="16">
        <v>90.0</v>
      </c>
      <c r="N42" s="20">
        <f t="shared" si="6"/>
        <v>88</v>
      </c>
      <c r="O42" s="16">
        <v>73.0</v>
      </c>
      <c r="P42" s="16">
        <v>84.0</v>
      </c>
      <c r="Q42" s="16">
        <v>90.0</v>
      </c>
      <c r="R42" s="16">
        <v>95.0</v>
      </c>
      <c r="S42" s="16">
        <v>95.0</v>
      </c>
      <c r="T42" s="16">
        <v>87.0</v>
      </c>
      <c r="U42" s="16">
        <v>75.0</v>
      </c>
      <c r="V42" s="16">
        <v>68.0</v>
      </c>
    </row>
    <row r="43" ht="17.25" customHeight="1">
      <c r="A43" s="16"/>
      <c r="B43" s="16"/>
      <c r="C43" s="16"/>
      <c r="D43" s="16"/>
      <c r="E43" s="22"/>
      <c r="F43" s="16"/>
      <c r="G43" s="16"/>
      <c r="H43" s="16"/>
      <c r="I43" s="16"/>
      <c r="J43" s="16"/>
      <c r="K43" s="16"/>
      <c r="L43" s="16"/>
      <c r="M43" s="16"/>
      <c r="N43" s="16"/>
      <c r="O43" s="16"/>
      <c r="P43" s="16"/>
      <c r="Q43" s="16"/>
      <c r="R43" s="16"/>
      <c r="S43" s="16"/>
      <c r="T43" s="16"/>
      <c r="U43" s="16"/>
      <c r="V43" s="16"/>
      <c r="W43" s="16"/>
      <c r="X43" s="23"/>
    </row>
    <row r="44" ht="17.25" customHeight="1">
      <c r="A44" s="16">
        <v>123.0</v>
      </c>
      <c r="B44" s="16"/>
      <c r="C44" s="27" t="s">
        <v>25</v>
      </c>
      <c r="D44" s="27" t="s">
        <v>46</v>
      </c>
      <c r="E44" s="22"/>
      <c r="F44" s="16" t="s">
        <v>4033</v>
      </c>
      <c r="G44" s="16" t="s">
        <v>4034</v>
      </c>
      <c r="H44" s="19" t="s">
        <v>29</v>
      </c>
      <c r="I44" s="16"/>
      <c r="J44" s="16"/>
      <c r="K44" s="16"/>
      <c r="L44" s="16"/>
      <c r="M44" s="16"/>
      <c r="N44" s="16"/>
      <c r="O44" s="16"/>
      <c r="P44" s="16"/>
      <c r="Q44" s="16"/>
      <c r="R44" s="16"/>
      <c r="S44" s="16"/>
      <c r="T44" s="16"/>
      <c r="U44" s="16"/>
      <c r="V44" s="16"/>
      <c r="W44" s="16"/>
      <c r="X44" s="23"/>
    </row>
    <row r="45" ht="17.25" customHeight="1">
      <c r="A45" s="16"/>
      <c r="B45" s="16"/>
      <c r="C45" s="16"/>
      <c r="D45" s="16"/>
      <c r="E45" s="22"/>
      <c r="F45" s="16"/>
      <c r="G45" s="16"/>
      <c r="H45" s="16"/>
      <c r="I45" s="16"/>
      <c r="J45" s="16"/>
      <c r="K45" s="16"/>
      <c r="L45" s="16"/>
      <c r="M45" s="16"/>
      <c r="N45" s="16"/>
      <c r="O45" s="16"/>
      <c r="P45" s="16"/>
      <c r="Q45" s="16"/>
      <c r="R45" s="16"/>
      <c r="S45" s="16"/>
      <c r="T45" s="16"/>
      <c r="U45" s="16"/>
      <c r="V45" s="16"/>
      <c r="W45" s="16"/>
      <c r="X45" s="23"/>
    </row>
    <row r="46" ht="17.25" customHeight="1">
      <c r="A46" s="16">
        <v>337.0</v>
      </c>
      <c r="B46" s="16" t="s">
        <v>4035</v>
      </c>
      <c r="C46" s="27" t="s">
        <v>25</v>
      </c>
      <c r="D46" s="16" t="s">
        <v>4036</v>
      </c>
      <c r="E46" s="22">
        <v>43678.0</v>
      </c>
      <c r="F46" s="16" t="s">
        <v>4037</v>
      </c>
      <c r="G46" s="16" t="s">
        <v>4038</v>
      </c>
      <c r="H46" s="15" t="s">
        <v>29</v>
      </c>
      <c r="I46" s="16">
        <v>75.0</v>
      </c>
      <c r="J46" s="16">
        <v>90.0</v>
      </c>
      <c r="K46" s="16">
        <v>85.0</v>
      </c>
      <c r="L46" s="16">
        <v>90.0</v>
      </c>
      <c r="M46" s="16">
        <v>95.0</v>
      </c>
      <c r="N46" s="16">
        <v>90.0</v>
      </c>
      <c r="O46" s="16">
        <v>75.0</v>
      </c>
      <c r="P46" s="16">
        <v>90.0</v>
      </c>
      <c r="Q46" s="16">
        <v>90.0</v>
      </c>
      <c r="R46" s="16">
        <v>85.0</v>
      </c>
      <c r="S46" s="16">
        <v>75.0</v>
      </c>
      <c r="T46" s="16">
        <v>90.0</v>
      </c>
      <c r="U46" s="16">
        <v>90.0</v>
      </c>
      <c r="V46" s="16">
        <v>85.0</v>
      </c>
      <c r="W46" s="16" t="s">
        <v>4039</v>
      </c>
      <c r="X46" s="26" t="s">
        <v>4040</v>
      </c>
    </row>
    <row r="47" ht="17.25" customHeight="1">
      <c r="B47" s="16" t="s">
        <v>40</v>
      </c>
      <c r="C47" s="27" t="s">
        <v>25</v>
      </c>
      <c r="D47" s="16" t="s">
        <v>4041</v>
      </c>
      <c r="E47" s="22">
        <v>43678.0</v>
      </c>
      <c r="F47" s="16" t="s">
        <v>4037</v>
      </c>
      <c r="G47" s="16" t="s">
        <v>4038</v>
      </c>
      <c r="H47" s="15" t="s">
        <v>29</v>
      </c>
      <c r="I47" s="16">
        <v>90.0</v>
      </c>
      <c r="J47" s="16">
        <v>90.0</v>
      </c>
      <c r="K47" s="16">
        <v>90.0</v>
      </c>
      <c r="L47" s="16">
        <v>90.0</v>
      </c>
      <c r="M47" s="16">
        <v>95.0</v>
      </c>
      <c r="N47" s="16">
        <v>90.0</v>
      </c>
      <c r="O47" s="16">
        <v>90.0</v>
      </c>
      <c r="P47" s="16">
        <v>85.0</v>
      </c>
      <c r="Q47" s="16">
        <v>70.0</v>
      </c>
      <c r="R47" s="16">
        <v>60.0</v>
      </c>
      <c r="S47" s="16">
        <v>75.0</v>
      </c>
      <c r="T47" s="16">
        <v>90.0</v>
      </c>
      <c r="U47" s="16">
        <v>90.0</v>
      </c>
      <c r="V47" s="16">
        <v>85.0</v>
      </c>
      <c r="X47" s="26" t="s">
        <v>4040</v>
      </c>
    </row>
    <row r="48" ht="17.25" customHeight="1">
      <c r="B48" s="16" t="s">
        <v>1491</v>
      </c>
      <c r="C48" s="27" t="s">
        <v>25</v>
      </c>
      <c r="D48" s="16" t="s">
        <v>4042</v>
      </c>
      <c r="E48" s="22">
        <v>43678.0</v>
      </c>
      <c r="F48" s="16" t="s">
        <v>4037</v>
      </c>
      <c r="G48" s="16" t="s">
        <v>4038</v>
      </c>
      <c r="H48" s="15" t="s">
        <v>29</v>
      </c>
      <c r="I48" s="16">
        <v>75.0</v>
      </c>
      <c r="J48" s="16">
        <v>90.0</v>
      </c>
      <c r="K48" s="16">
        <v>85.0</v>
      </c>
      <c r="L48" s="16">
        <v>90.0</v>
      </c>
      <c r="M48" s="16">
        <v>95.0</v>
      </c>
      <c r="N48" s="16">
        <v>90.0</v>
      </c>
      <c r="O48" s="16">
        <v>75.0</v>
      </c>
      <c r="P48" s="16">
        <v>90.0</v>
      </c>
      <c r="Q48" s="16">
        <v>90.0</v>
      </c>
      <c r="R48" s="16">
        <v>85.0</v>
      </c>
      <c r="S48" s="16">
        <v>75.0</v>
      </c>
      <c r="T48" s="16">
        <v>90.0</v>
      </c>
      <c r="U48" s="16">
        <v>90.0</v>
      </c>
      <c r="V48" s="16">
        <v>85.0</v>
      </c>
      <c r="X48" s="26" t="s">
        <v>4040</v>
      </c>
    </row>
    <row r="49" ht="17.25" customHeight="1">
      <c r="B49" s="16" t="s">
        <v>293</v>
      </c>
      <c r="C49" s="27" t="s">
        <v>25</v>
      </c>
      <c r="D49" s="16" t="s">
        <v>4043</v>
      </c>
      <c r="E49" s="22">
        <v>43678.0</v>
      </c>
      <c r="F49" s="16" t="s">
        <v>4037</v>
      </c>
      <c r="G49" s="16" t="s">
        <v>4038</v>
      </c>
      <c r="H49" s="15" t="s">
        <v>29</v>
      </c>
      <c r="I49" s="16">
        <v>75.0</v>
      </c>
      <c r="J49" s="16">
        <v>90.0</v>
      </c>
      <c r="K49" s="16">
        <v>85.0</v>
      </c>
      <c r="L49" s="16">
        <v>90.0</v>
      </c>
      <c r="M49" s="16">
        <v>95.0</v>
      </c>
      <c r="N49" s="16">
        <v>90.0</v>
      </c>
      <c r="O49" s="16">
        <v>90.0</v>
      </c>
      <c r="P49" s="16">
        <v>85.0</v>
      </c>
      <c r="Q49" s="16">
        <v>70.0</v>
      </c>
      <c r="R49" s="16">
        <v>60.0</v>
      </c>
      <c r="S49" s="16">
        <v>75.0</v>
      </c>
      <c r="T49" s="16">
        <v>90.0</v>
      </c>
      <c r="U49" s="16">
        <v>90.0</v>
      </c>
      <c r="V49" s="16">
        <v>85.0</v>
      </c>
      <c r="X49" s="26" t="s">
        <v>4040</v>
      </c>
    </row>
    <row r="50" ht="17.25" customHeight="1">
      <c r="B50" s="16" t="s">
        <v>68</v>
      </c>
      <c r="C50" s="27" t="s">
        <v>25</v>
      </c>
      <c r="D50" s="16" t="s">
        <v>4044</v>
      </c>
      <c r="E50" s="22">
        <v>43678.0</v>
      </c>
      <c r="F50" s="16" t="s">
        <v>4037</v>
      </c>
      <c r="G50" s="16" t="s">
        <v>4038</v>
      </c>
      <c r="H50" s="15" t="s">
        <v>29</v>
      </c>
      <c r="I50" s="16">
        <v>75.0</v>
      </c>
      <c r="J50" s="16">
        <v>90.0</v>
      </c>
      <c r="K50" s="16">
        <v>85.0</v>
      </c>
      <c r="L50" s="16">
        <v>90.0</v>
      </c>
      <c r="M50" s="16">
        <v>95.0</v>
      </c>
      <c r="N50" s="16">
        <v>90.0</v>
      </c>
      <c r="O50" s="16">
        <v>90.0</v>
      </c>
      <c r="P50" s="16">
        <v>85.0</v>
      </c>
      <c r="Q50" s="16">
        <v>70.0</v>
      </c>
      <c r="R50" s="16">
        <v>60.0</v>
      </c>
      <c r="S50" s="16">
        <v>75.0</v>
      </c>
      <c r="T50" s="16">
        <v>90.0</v>
      </c>
      <c r="U50" s="16">
        <v>90.0</v>
      </c>
      <c r="V50" s="16">
        <v>85.0</v>
      </c>
      <c r="X50" s="26" t="s">
        <v>4040</v>
      </c>
    </row>
    <row r="51" ht="17.25" customHeight="1">
      <c r="A51" s="16"/>
      <c r="B51" s="16"/>
      <c r="C51" s="16"/>
      <c r="D51" s="16"/>
      <c r="E51" s="22"/>
      <c r="F51" s="16"/>
      <c r="G51" s="16"/>
      <c r="H51" s="16"/>
      <c r="I51" s="16"/>
      <c r="J51" s="16"/>
      <c r="K51" s="16"/>
      <c r="L51" s="16"/>
      <c r="M51" s="16"/>
      <c r="N51" s="16"/>
      <c r="O51" s="16"/>
      <c r="P51" s="16"/>
      <c r="Q51" s="16"/>
      <c r="R51" s="16"/>
      <c r="S51" s="16"/>
      <c r="T51" s="16"/>
      <c r="U51" s="16"/>
      <c r="V51" s="16"/>
      <c r="W51" s="16"/>
      <c r="X51" s="23"/>
    </row>
    <row r="52" ht="17.25" customHeight="1">
      <c r="A52" s="16">
        <v>2763.0</v>
      </c>
      <c r="B52" s="16"/>
      <c r="C52" s="16" t="s">
        <v>25</v>
      </c>
      <c r="D52" s="27" t="s">
        <v>46</v>
      </c>
      <c r="E52" s="22"/>
      <c r="F52" s="27" t="s">
        <v>4045</v>
      </c>
      <c r="G52" s="27" t="s">
        <v>4046</v>
      </c>
      <c r="H52" s="16" t="s">
        <v>29</v>
      </c>
      <c r="I52" s="16"/>
      <c r="J52" s="16"/>
      <c r="K52" s="16"/>
      <c r="L52" s="16"/>
      <c r="M52" s="16"/>
      <c r="N52" s="16"/>
      <c r="O52" s="16"/>
      <c r="P52" s="16"/>
      <c r="Q52" s="16"/>
      <c r="R52" s="16"/>
      <c r="S52" s="16"/>
      <c r="T52" s="16"/>
      <c r="U52" s="16"/>
      <c r="V52" s="16"/>
      <c r="W52" s="16"/>
      <c r="X52" s="23"/>
    </row>
    <row r="53" ht="17.25" customHeight="1">
      <c r="A53" s="16"/>
      <c r="B53" s="16"/>
      <c r="C53" s="16"/>
      <c r="D53" s="16"/>
      <c r="E53" s="22"/>
      <c r="F53" s="16"/>
      <c r="G53" s="16"/>
      <c r="H53" s="16"/>
      <c r="I53" s="16"/>
      <c r="J53" s="16"/>
      <c r="K53" s="16"/>
      <c r="L53" s="16"/>
      <c r="M53" s="16"/>
      <c r="N53" s="16"/>
      <c r="O53" s="16"/>
      <c r="P53" s="16"/>
      <c r="Q53" s="16"/>
      <c r="R53" s="16"/>
      <c r="S53" s="16"/>
      <c r="T53" s="16"/>
      <c r="U53" s="16"/>
      <c r="V53" s="16"/>
      <c r="W53" s="16"/>
      <c r="X53" s="23"/>
    </row>
    <row r="54" ht="17.25" customHeight="1">
      <c r="A54" s="16">
        <v>994.0</v>
      </c>
      <c r="B54" s="16"/>
      <c r="C54" s="16" t="s">
        <v>25</v>
      </c>
      <c r="D54" s="16" t="s">
        <v>46</v>
      </c>
      <c r="E54" s="22"/>
      <c r="F54" s="16" t="s">
        <v>4047</v>
      </c>
      <c r="G54" s="16" t="s">
        <v>4048</v>
      </c>
      <c r="H54" s="15" t="s">
        <v>29</v>
      </c>
      <c r="I54" s="16"/>
      <c r="J54" s="16"/>
      <c r="K54" s="16"/>
      <c r="L54" s="16"/>
      <c r="M54" s="16"/>
      <c r="N54" s="16"/>
      <c r="O54" s="16"/>
      <c r="P54" s="16"/>
      <c r="Q54" s="16"/>
      <c r="R54" s="16"/>
      <c r="S54" s="16"/>
      <c r="T54" s="16"/>
      <c r="U54" s="16"/>
      <c r="V54" s="16"/>
      <c r="W54" s="16"/>
      <c r="X54" s="23"/>
    </row>
    <row r="55" ht="17.25" customHeight="1">
      <c r="A55" s="16"/>
      <c r="B55" s="16"/>
      <c r="C55" s="16"/>
      <c r="D55" s="16"/>
      <c r="E55" s="22"/>
      <c r="F55" s="16"/>
      <c r="G55" s="16"/>
      <c r="H55" s="16"/>
      <c r="I55" s="16"/>
      <c r="J55" s="16"/>
      <c r="K55" s="16"/>
      <c r="L55" s="16"/>
      <c r="M55" s="16"/>
      <c r="N55" s="16"/>
      <c r="O55" s="16"/>
      <c r="P55" s="16"/>
      <c r="Q55" s="16"/>
      <c r="R55" s="16"/>
      <c r="S55" s="16"/>
      <c r="T55" s="16"/>
      <c r="U55" s="16"/>
      <c r="V55" s="16"/>
      <c r="W55" s="16"/>
      <c r="X55" s="23"/>
    </row>
    <row r="56" ht="17.25" customHeight="1">
      <c r="A56" s="16">
        <v>1844.0</v>
      </c>
      <c r="B56" s="16" t="s">
        <v>4049</v>
      </c>
      <c r="C56" s="27" t="s">
        <v>25</v>
      </c>
      <c r="D56" s="16" t="s">
        <v>4050</v>
      </c>
      <c r="E56" s="22">
        <v>43841.0</v>
      </c>
      <c r="F56" s="16" t="s">
        <v>4051</v>
      </c>
      <c r="G56" s="16" t="s">
        <v>4052</v>
      </c>
      <c r="H56" s="16" t="s">
        <v>29</v>
      </c>
      <c r="I56" s="16">
        <v>100.0</v>
      </c>
      <c r="J56" s="16">
        <v>100.0</v>
      </c>
      <c r="K56" s="16">
        <v>100.0</v>
      </c>
      <c r="L56" s="16">
        <v>100.0</v>
      </c>
      <c r="M56" s="16">
        <v>100.0</v>
      </c>
      <c r="N56" s="16">
        <v>100.0</v>
      </c>
      <c r="O56" s="16">
        <v>100.0</v>
      </c>
      <c r="P56" s="16">
        <v>100.0</v>
      </c>
      <c r="Q56" s="16">
        <v>100.0</v>
      </c>
      <c r="R56" s="16">
        <v>100.0</v>
      </c>
      <c r="S56" s="16">
        <v>80.0</v>
      </c>
      <c r="T56" s="16">
        <v>40.0</v>
      </c>
      <c r="U56" s="16">
        <v>20.0</v>
      </c>
      <c r="V56" s="16">
        <v>10.0</v>
      </c>
      <c r="W56" s="16" t="s">
        <v>4053</v>
      </c>
      <c r="X56" s="26" t="s">
        <v>4054</v>
      </c>
    </row>
    <row r="57">
      <c r="B57" s="16" t="s">
        <v>4055</v>
      </c>
      <c r="C57" s="27" t="s">
        <v>25</v>
      </c>
      <c r="D57" s="16" t="s">
        <v>4056</v>
      </c>
      <c r="E57" s="22">
        <v>43841.0</v>
      </c>
      <c r="F57" s="16" t="s">
        <v>4051</v>
      </c>
      <c r="G57" s="16" t="s">
        <v>4052</v>
      </c>
      <c r="H57" s="16" t="s">
        <v>29</v>
      </c>
      <c r="I57" s="16">
        <v>100.0</v>
      </c>
      <c r="J57" s="16">
        <v>100.0</v>
      </c>
      <c r="K57" s="16">
        <v>100.0</v>
      </c>
      <c r="L57" s="16">
        <v>100.0</v>
      </c>
      <c r="M57" s="16">
        <v>100.0</v>
      </c>
      <c r="N57" s="16">
        <v>100.0</v>
      </c>
      <c r="O57" s="16">
        <v>100.0</v>
      </c>
      <c r="P57" s="16">
        <v>100.0</v>
      </c>
      <c r="Q57" s="16">
        <v>100.0</v>
      </c>
      <c r="R57" s="16">
        <v>100.0</v>
      </c>
      <c r="S57" s="16">
        <v>80.0</v>
      </c>
      <c r="T57" s="16">
        <v>40.0</v>
      </c>
      <c r="U57" s="16">
        <v>20.0</v>
      </c>
      <c r="V57" s="16">
        <v>10.0</v>
      </c>
    </row>
    <row r="58">
      <c r="B58" s="16" t="s">
        <v>965</v>
      </c>
      <c r="C58" s="27" t="s">
        <v>25</v>
      </c>
      <c r="D58" s="16" t="s">
        <v>4057</v>
      </c>
      <c r="E58" s="22">
        <v>43842.0</v>
      </c>
      <c r="F58" s="16" t="s">
        <v>4051</v>
      </c>
      <c r="G58" s="16" t="s">
        <v>4052</v>
      </c>
      <c r="H58" s="16" t="s">
        <v>29</v>
      </c>
      <c r="I58" s="16">
        <v>100.0</v>
      </c>
      <c r="J58" s="16">
        <v>100.0</v>
      </c>
      <c r="K58" s="16">
        <v>100.0</v>
      </c>
      <c r="L58" s="16">
        <v>100.0</v>
      </c>
      <c r="M58" s="16">
        <v>100.0</v>
      </c>
      <c r="N58" s="16">
        <v>100.0</v>
      </c>
      <c r="O58" s="16">
        <v>100.0</v>
      </c>
      <c r="P58" s="16">
        <v>100.0</v>
      </c>
      <c r="Q58" s="16">
        <v>100.0</v>
      </c>
      <c r="R58" s="16">
        <v>100.0</v>
      </c>
      <c r="S58" s="16">
        <v>80.0</v>
      </c>
      <c r="T58" s="16">
        <v>40.0</v>
      </c>
      <c r="U58" s="16">
        <v>20.0</v>
      </c>
      <c r="V58" s="16">
        <v>10.0</v>
      </c>
    </row>
    <row r="59" ht="15.75" customHeight="1">
      <c r="B59" s="16" t="s">
        <v>524</v>
      </c>
      <c r="C59" s="27" t="s">
        <v>25</v>
      </c>
      <c r="D59" s="16" t="s">
        <v>4058</v>
      </c>
      <c r="E59" s="22">
        <v>43842.0</v>
      </c>
      <c r="F59" s="16" t="s">
        <v>4051</v>
      </c>
      <c r="G59" s="16" t="s">
        <v>4052</v>
      </c>
      <c r="H59" s="16" t="s">
        <v>29</v>
      </c>
      <c r="I59" s="16">
        <v>100.0</v>
      </c>
      <c r="J59" s="16">
        <v>100.0</v>
      </c>
      <c r="K59" s="16">
        <v>100.0</v>
      </c>
      <c r="L59" s="16">
        <v>100.0</v>
      </c>
      <c r="M59" s="16">
        <v>100.0</v>
      </c>
      <c r="N59" s="16">
        <v>100.0</v>
      </c>
      <c r="O59" s="16">
        <v>100.0</v>
      </c>
      <c r="P59" s="16">
        <v>100.0</v>
      </c>
      <c r="Q59" s="16">
        <v>100.0</v>
      </c>
      <c r="R59" s="16">
        <v>100.0</v>
      </c>
      <c r="S59" s="16">
        <v>80.0</v>
      </c>
      <c r="T59" s="16">
        <v>40.0</v>
      </c>
      <c r="U59" s="16">
        <v>20.0</v>
      </c>
      <c r="V59" s="16">
        <v>10.0</v>
      </c>
      <c r="X59" s="26" t="s">
        <v>4054</v>
      </c>
    </row>
    <row r="60">
      <c r="B60" s="16" t="s">
        <v>290</v>
      </c>
      <c r="C60" s="27" t="s">
        <v>25</v>
      </c>
      <c r="D60" s="16" t="s">
        <v>4059</v>
      </c>
      <c r="E60" s="22">
        <v>43842.0</v>
      </c>
      <c r="F60" s="16" t="s">
        <v>4051</v>
      </c>
      <c r="G60" s="16" t="s">
        <v>4052</v>
      </c>
      <c r="H60" s="16" t="s">
        <v>29</v>
      </c>
      <c r="I60" s="16">
        <v>100.0</v>
      </c>
      <c r="J60" s="16">
        <v>100.0</v>
      </c>
      <c r="K60" s="16">
        <v>100.0</v>
      </c>
      <c r="L60" s="16">
        <v>100.0</v>
      </c>
      <c r="M60" s="16">
        <v>100.0</v>
      </c>
      <c r="N60" s="16">
        <v>100.0</v>
      </c>
      <c r="O60" s="16">
        <v>100.0</v>
      </c>
      <c r="P60" s="16">
        <v>100.0</v>
      </c>
      <c r="Q60" s="16">
        <v>100.0</v>
      </c>
      <c r="R60" s="16">
        <v>100.0</v>
      </c>
      <c r="S60" s="16">
        <v>80.0</v>
      </c>
      <c r="T60" s="16">
        <v>40.0</v>
      </c>
      <c r="U60" s="16">
        <v>20.0</v>
      </c>
      <c r="V60" s="16">
        <v>10.0</v>
      </c>
    </row>
    <row r="61">
      <c r="B61" s="16" t="s">
        <v>4060</v>
      </c>
      <c r="C61" s="27" t="s">
        <v>25</v>
      </c>
      <c r="D61" s="16" t="s">
        <v>4061</v>
      </c>
      <c r="E61" s="22">
        <v>43842.0</v>
      </c>
      <c r="F61" s="16" t="s">
        <v>4051</v>
      </c>
      <c r="G61" s="16" t="s">
        <v>4052</v>
      </c>
      <c r="H61" s="16" t="s">
        <v>29</v>
      </c>
      <c r="I61" s="16">
        <v>100.0</v>
      </c>
      <c r="J61" s="16">
        <v>100.0</v>
      </c>
      <c r="K61" s="16">
        <v>100.0</v>
      </c>
      <c r="L61" s="16">
        <v>100.0</v>
      </c>
      <c r="M61" s="16">
        <v>100.0</v>
      </c>
      <c r="N61" s="16">
        <v>100.0</v>
      </c>
      <c r="O61" s="16">
        <v>100.0</v>
      </c>
      <c r="P61" s="16">
        <v>100.0</v>
      </c>
      <c r="Q61" s="16">
        <v>100.0</v>
      </c>
      <c r="R61" s="16">
        <v>100.0</v>
      </c>
      <c r="S61" s="16">
        <v>80.0</v>
      </c>
      <c r="T61" s="16">
        <v>40.0</v>
      </c>
      <c r="U61" s="16">
        <v>20.0</v>
      </c>
      <c r="V61" s="16">
        <v>10.0</v>
      </c>
    </row>
    <row r="62">
      <c r="B62" s="16" t="s">
        <v>4062</v>
      </c>
      <c r="C62" s="27" t="s">
        <v>25</v>
      </c>
      <c r="D62" s="16" t="s">
        <v>4063</v>
      </c>
      <c r="E62" s="22">
        <v>43842.0</v>
      </c>
      <c r="F62" s="16" t="s">
        <v>4051</v>
      </c>
      <c r="G62" s="16" t="s">
        <v>4052</v>
      </c>
      <c r="H62" s="16" t="s">
        <v>29</v>
      </c>
      <c r="I62" s="16">
        <v>100.0</v>
      </c>
      <c r="J62" s="16">
        <v>100.0</v>
      </c>
      <c r="K62" s="16">
        <v>100.0</v>
      </c>
      <c r="L62" s="16">
        <v>100.0</v>
      </c>
      <c r="M62" s="16">
        <v>100.0</v>
      </c>
      <c r="N62" s="16">
        <v>100.0</v>
      </c>
      <c r="O62" s="16">
        <v>100.0</v>
      </c>
      <c r="P62" s="16">
        <v>100.0</v>
      </c>
      <c r="Q62" s="16">
        <v>100.0</v>
      </c>
      <c r="R62" s="16">
        <v>100.0</v>
      </c>
      <c r="S62" s="16">
        <v>80.0</v>
      </c>
      <c r="T62" s="16">
        <v>40.0</v>
      </c>
      <c r="U62" s="16">
        <v>20.0</v>
      </c>
      <c r="V62" s="16">
        <v>10.0</v>
      </c>
    </row>
    <row r="63" ht="16.5" customHeight="1">
      <c r="B63" s="16" t="s">
        <v>4064</v>
      </c>
      <c r="C63" s="27" t="s">
        <v>25</v>
      </c>
      <c r="D63" s="16" t="s">
        <v>4065</v>
      </c>
      <c r="E63" s="22">
        <v>43842.0</v>
      </c>
      <c r="F63" s="16" t="s">
        <v>4051</v>
      </c>
      <c r="G63" s="16" t="s">
        <v>4052</v>
      </c>
      <c r="H63" s="16" t="s">
        <v>29</v>
      </c>
      <c r="I63" s="16">
        <v>100.0</v>
      </c>
      <c r="J63" s="16">
        <v>100.0</v>
      </c>
      <c r="K63" s="16">
        <v>100.0</v>
      </c>
      <c r="L63" s="16">
        <v>100.0</v>
      </c>
      <c r="M63" s="16">
        <v>100.0</v>
      </c>
      <c r="N63" s="16">
        <v>100.0</v>
      </c>
      <c r="O63" s="16">
        <v>100.0</v>
      </c>
      <c r="P63" s="16">
        <v>100.0</v>
      </c>
      <c r="Q63" s="16">
        <v>100.0</v>
      </c>
      <c r="R63" s="16">
        <v>100.0</v>
      </c>
      <c r="S63" s="16">
        <v>80.0</v>
      </c>
      <c r="T63" s="16">
        <v>40.0</v>
      </c>
      <c r="U63" s="16">
        <v>20.0</v>
      </c>
      <c r="V63" s="16">
        <v>10.0</v>
      </c>
    </row>
    <row r="64">
      <c r="B64" s="16" t="s">
        <v>4064</v>
      </c>
      <c r="C64" s="27" t="s">
        <v>25</v>
      </c>
      <c r="D64" s="16" t="s">
        <v>4066</v>
      </c>
      <c r="E64" s="22">
        <v>43842.0</v>
      </c>
      <c r="F64" s="16" t="s">
        <v>4051</v>
      </c>
      <c r="G64" s="16" t="s">
        <v>4052</v>
      </c>
      <c r="H64" s="16" t="s">
        <v>29</v>
      </c>
      <c r="I64" s="16">
        <v>100.0</v>
      </c>
      <c r="J64" s="16">
        <v>100.0</v>
      </c>
      <c r="K64" s="16">
        <v>100.0</v>
      </c>
      <c r="L64" s="16">
        <v>100.0</v>
      </c>
      <c r="M64" s="16">
        <v>100.0</v>
      </c>
      <c r="N64" s="16">
        <v>100.0</v>
      </c>
      <c r="O64" s="16">
        <v>100.0</v>
      </c>
      <c r="P64" s="16">
        <v>100.0</v>
      </c>
      <c r="Q64" s="16">
        <v>100.0</v>
      </c>
      <c r="R64" s="16">
        <v>100.0</v>
      </c>
      <c r="S64" s="16">
        <v>80.0</v>
      </c>
      <c r="T64" s="16">
        <v>40.0</v>
      </c>
      <c r="U64" s="16">
        <v>20.0</v>
      </c>
      <c r="V64" s="16">
        <v>10.0</v>
      </c>
    </row>
    <row r="65">
      <c r="B65" s="16" t="s">
        <v>2745</v>
      </c>
      <c r="C65" s="27" t="s">
        <v>25</v>
      </c>
      <c r="D65" s="17" t="s">
        <v>4067</v>
      </c>
      <c r="E65" s="22">
        <v>44423.0</v>
      </c>
      <c r="F65" s="16" t="s">
        <v>4051</v>
      </c>
      <c r="G65" s="16" t="s">
        <v>4052</v>
      </c>
      <c r="H65" s="16" t="s">
        <v>29</v>
      </c>
      <c r="I65" s="16">
        <v>100.0</v>
      </c>
      <c r="J65" s="16">
        <v>100.0</v>
      </c>
      <c r="K65" s="16">
        <v>100.0</v>
      </c>
      <c r="L65" s="16">
        <v>100.0</v>
      </c>
      <c r="M65" s="16">
        <v>100.0</v>
      </c>
      <c r="N65" s="16">
        <v>100.0</v>
      </c>
      <c r="O65" s="16">
        <v>100.0</v>
      </c>
      <c r="P65" s="16">
        <v>100.0</v>
      </c>
      <c r="Q65" s="16">
        <v>100.0</v>
      </c>
      <c r="R65" s="16">
        <v>100.0</v>
      </c>
      <c r="S65" s="16">
        <v>80.0</v>
      </c>
      <c r="T65" s="16">
        <v>40.0</v>
      </c>
      <c r="U65" s="16">
        <v>20.0</v>
      </c>
      <c r="V65" s="16">
        <v>10.0</v>
      </c>
    </row>
    <row r="66">
      <c r="B66" s="16" t="s">
        <v>1869</v>
      </c>
      <c r="C66" s="27" t="s">
        <v>25</v>
      </c>
      <c r="D66" s="17" t="s">
        <v>4068</v>
      </c>
      <c r="E66" s="22">
        <v>44423.0</v>
      </c>
      <c r="F66" s="16" t="s">
        <v>4051</v>
      </c>
      <c r="G66" s="16" t="s">
        <v>4052</v>
      </c>
      <c r="H66" s="16" t="s">
        <v>29</v>
      </c>
      <c r="I66" s="16">
        <v>100.0</v>
      </c>
      <c r="J66" s="16">
        <v>100.0</v>
      </c>
      <c r="K66" s="16">
        <v>100.0</v>
      </c>
      <c r="L66" s="16">
        <v>100.0</v>
      </c>
      <c r="M66" s="16">
        <v>100.0</v>
      </c>
      <c r="N66" s="16">
        <v>100.0</v>
      </c>
      <c r="O66" s="16">
        <v>100.0</v>
      </c>
      <c r="P66" s="16">
        <v>100.0</v>
      </c>
      <c r="Q66" s="16">
        <v>100.0</v>
      </c>
      <c r="R66" s="16">
        <v>100.0</v>
      </c>
      <c r="S66" s="16">
        <v>80.0</v>
      </c>
      <c r="T66" s="16">
        <v>40.0</v>
      </c>
      <c r="U66" s="16">
        <v>20.0</v>
      </c>
      <c r="V66" s="16">
        <v>10.0</v>
      </c>
    </row>
    <row r="67">
      <c r="B67" s="16" t="s">
        <v>4069</v>
      </c>
      <c r="C67" s="27" t="s">
        <v>25</v>
      </c>
      <c r="D67" s="17" t="s">
        <v>4070</v>
      </c>
      <c r="E67" s="22">
        <v>44423.0</v>
      </c>
      <c r="F67" s="16" t="s">
        <v>4051</v>
      </c>
      <c r="G67" s="16" t="s">
        <v>4052</v>
      </c>
      <c r="H67" s="16" t="s">
        <v>29</v>
      </c>
      <c r="I67" s="16">
        <v>100.0</v>
      </c>
      <c r="J67" s="16">
        <v>100.0</v>
      </c>
      <c r="K67" s="16">
        <v>100.0</v>
      </c>
      <c r="L67" s="16">
        <v>100.0</v>
      </c>
      <c r="M67" s="16">
        <v>100.0</v>
      </c>
      <c r="N67" s="16">
        <v>100.0</v>
      </c>
      <c r="O67" s="16">
        <v>100.0</v>
      </c>
      <c r="P67" s="16">
        <v>100.0</v>
      </c>
      <c r="Q67" s="16">
        <v>100.0</v>
      </c>
      <c r="R67" s="16">
        <v>100.0</v>
      </c>
      <c r="S67" s="16">
        <v>80.0</v>
      </c>
      <c r="T67" s="16">
        <v>40.0</v>
      </c>
      <c r="U67" s="16">
        <v>20.0</v>
      </c>
      <c r="V67" s="16">
        <v>10.0</v>
      </c>
    </row>
    <row r="68" ht="15.75" customHeight="1">
      <c r="B68" s="16" t="s">
        <v>70</v>
      </c>
      <c r="C68" s="27" t="s">
        <v>25</v>
      </c>
      <c r="D68" s="17" t="s">
        <v>4071</v>
      </c>
      <c r="E68" s="22">
        <v>44423.0</v>
      </c>
      <c r="F68" s="16" t="s">
        <v>4051</v>
      </c>
      <c r="G68" s="16" t="s">
        <v>4052</v>
      </c>
      <c r="H68" s="16" t="s">
        <v>29</v>
      </c>
      <c r="I68" s="16">
        <v>100.0</v>
      </c>
      <c r="J68" s="16">
        <v>100.0</v>
      </c>
      <c r="K68" s="16">
        <v>100.0</v>
      </c>
      <c r="L68" s="16">
        <v>100.0</v>
      </c>
      <c r="M68" s="16">
        <v>100.0</v>
      </c>
      <c r="N68" s="16">
        <v>100.0</v>
      </c>
      <c r="O68" s="16">
        <v>100.0</v>
      </c>
      <c r="P68" s="16">
        <v>100.0</v>
      </c>
      <c r="Q68" s="16">
        <v>100.0</v>
      </c>
      <c r="R68" s="16">
        <v>100.0</v>
      </c>
      <c r="S68" s="16">
        <v>80.0</v>
      </c>
      <c r="T68" s="16">
        <v>40.0</v>
      </c>
      <c r="U68" s="16">
        <v>20.0</v>
      </c>
      <c r="V68" s="16">
        <v>10.0</v>
      </c>
    </row>
    <row r="69">
      <c r="B69" s="16" t="s">
        <v>157</v>
      </c>
      <c r="C69" s="27" t="s">
        <v>25</v>
      </c>
      <c r="D69" s="17" t="s">
        <v>4072</v>
      </c>
      <c r="E69" s="22">
        <v>44423.0</v>
      </c>
      <c r="F69" s="16" t="s">
        <v>4051</v>
      </c>
      <c r="G69" s="16" t="s">
        <v>4052</v>
      </c>
      <c r="H69" s="16" t="s">
        <v>29</v>
      </c>
      <c r="I69" s="16">
        <v>100.0</v>
      </c>
      <c r="J69" s="16">
        <v>100.0</v>
      </c>
      <c r="K69" s="16">
        <v>100.0</v>
      </c>
      <c r="L69" s="16">
        <v>100.0</v>
      </c>
      <c r="M69" s="16">
        <v>100.0</v>
      </c>
      <c r="N69" s="16">
        <v>100.0</v>
      </c>
      <c r="O69" s="16">
        <v>100.0</v>
      </c>
      <c r="P69" s="16">
        <v>100.0</v>
      </c>
      <c r="Q69" s="16">
        <v>100.0</v>
      </c>
      <c r="R69" s="16">
        <v>100.0</v>
      </c>
      <c r="S69" s="16">
        <v>80.0</v>
      </c>
      <c r="T69" s="16">
        <v>40.0</v>
      </c>
      <c r="U69" s="16">
        <v>20.0</v>
      </c>
      <c r="V69" s="16">
        <v>10.0</v>
      </c>
    </row>
    <row r="70">
      <c r="B70" s="16" t="s">
        <v>1056</v>
      </c>
      <c r="C70" s="27" t="s">
        <v>25</v>
      </c>
      <c r="D70" s="17" t="s">
        <v>4073</v>
      </c>
      <c r="E70" s="22">
        <v>44212.0</v>
      </c>
      <c r="F70" s="16" t="s">
        <v>4051</v>
      </c>
      <c r="G70" s="16" t="s">
        <v>4052</v>
      </c>
      <c r="H70" s="16" t="s">
        <v>29</v>
      </c>
      <c r="I70" s="16">
        <v>100.0</v>
      </c>
      <c r="J70" s="16">
        <v>100.0</v>
      </c>
      <c r="K70" s="16">
        <v>100.0</v>
      </c>
      <c r="L70" s="16">
        <v>100.0</v>
      </c>
      <c r="M70" s="16">
        <v>100.0</v>
      </c>
      <c r="N70" s="16">
        <v>100.0</v>
      </c>
      <c r="O70" s="16">
        <v>100.0</v>
      </c>
      <c r="P70" s="16">
        <v>100.0</v>
      </c>
      <c r="Q70" s="16">
        <v>100.0</v>
      </c>
      <c r="R70" s="16">
        <v>100.0</v>
      </c>
      <c r="S70" s="16">
        <v>80.0</v>
      </c>
      <c r="T70" s="16">
        <v>40.0</v>
      </c>
      <c r="U70" s="16">
        <v>20.0</v>
      </c>
      <c r="V70" s="16">
        <v>10.0</v>
      </c>
      <c r="X70" s="26" t="s">
        <v>4074</v>
      </c>
    </row>
    <row r="71">
      <c r="B71" s="16" t="s">
        <v>1056</v>
      </c>
      <c r="C71" s="27" t="s">
        <v>25</v>
      </c>
      <c r="D71" s="17" t="s">
        <v>4075</v>
      </c>
      <c r="E71" s="22">
        <v>44423.0</v>
      </c>
      <c r="F71" s="16" t="s">
        <v>4051</v>
      </c>
      <c r="G71" s="16" t="s">
        <v>4052</v>
      </c>
      <c r="H71" s="16" t="s">
        <v>29</v>
      </c>
      <c r="I71" s="16">
        <v>100.0</v>
      </c>
      <c r="J71" s="16">
        <v>100.0</v>
      </c>
      <c r="K71" s="16">
        <v>100.0</v>
      </c>
      <c r="L71" s="16">
        <v>100.0</v>
      </c>
      <c r="M71" s="16">
        <v>100.0</v>
      </c>
      <c r="N71" s="16">
        <v>100.0</v>
      </c>
      <c r="O71" s="16">
        <v>100.0</v>
      </c>
      <c r="P71" s="16">
        <v>100.0</v>
      </c>
      <c r="Q71" s="16">
        <v>100.0</v>
      </c>
      <c r="R71" s="16">
        <v>100.0</v>
      </c>
      <c r="S71" s="16">
        <v>80.0</v>
      </c>
      <c r="T71" s="16">
        <v>40.0</v>
      </c>
      <c r="U71" s="16">
        <v>20.0</v>
      </c>
      <c r="V71" s="16">
        <v>10.0</v>
      </c>
    </row>
    <row r="72">
      <c r="B72" s="16" t="s">
        <v>68</v>
      </c>
      <c r="C72" s="27" t="s">
        <v>25</v>
      </c>
      <c r="D72" s="17" t="s">
        <v>4076</v>
      </c>
      <c r="E72" s="22">
        <v>44212.0</v>
      </c>
      <c r="F72" s="16" t="s">
        <v>4051</v>
      </c>
      <c r="G72" s="16" t="s">
        <v>4052</v>
      </c>
      <c r="H72" s="16" t="s">
        <v>29</v>
      </c>
      <c r="I72" s="16">
        <v>100.0</v>
      </c>
      <c r="J72" s="16">
        <v>100.0</v>
      </c>
      <c r="K72" s="16">
        <v>100.0</v>
      </c>
      <c r="L72" s="16">
        <v>100.0</v>
      </c>
      <c r="M72" s="16">
        <v>100.0</v>
      </c>
      <c r="N72" s="16">
        <v>100.0</v>
      </c>
      <c r="O72" s="16">
        <v>100.0</v>
      </c>
      <c r="P72" s="16">
        <v>100.0</v>
      </c>
      <c r="Q72" s="16">
        <v>100.0</v>
      </c>
      <c r="R72" s="16">
        <v>100.0</v>
      </c>
      <c r="S72" s="16">
        <v>80.0</v>
      </c>
      <c r="T72" s="16">
        <v>40.0</v>
      </c>
      <c r="U72" s="16">
        <v>20.0</v>
      </c>
      <c r="V72" s="16">
        <v>10.0</v>
      </c>
    </row>
    <row r="73">
      <c r="B73" s="16" t="s">
        <v>68</v>
      </c>
      <c r="C73" s="27" t="s">
        <v>25</v>
      </c>
      <c r="D73" s="17" t="s">
        <v>4077</v>
      </c>
      <c r="E73" s="22">
        <v>44423.0</v>
      </c>
      <c r="F73" s="16" t="s">
        <v>4051</v>
      </c>
      <c r="G73" s="16" t="s">
        <v>4052</v>
      </c>
      <c r="H73" s="16" t="s">
        <v>29</v>
      </c>
      <c r="I73" s="16">
        <v>100.0</v>
      </c>
      <c r="J73" s="16">
        <v>100.0</v>
      </c>
      <c r="K73" s="16">
        <v>100.0</v>
      </c>
      <c r="L73" s="16">
        <v>100.0</v>
      </c>
      <c r="M73" s="16">
        <v>100.0</v>
      </c>
      <c r="N73" s="16">
        <v>100.0</v>
      </c>
      <c r="O73" s="16">
        <v>100.0</v>
      </c>
      <c r="P73" s="16">
        <v>100.0</v>
      </c>
      <c r="Q73" s="16">
        <v>100.0</v>
      </c>
      <c r="R73" s="16">
        <v>100.0</v>
      </c>
      <c r="S73" s="16">
        <v>80.0</v>
      </c>
      <c r="T73" s="16">
        <v>40.0</v>
      </c>
      <c r="U73" s="16">
        <v>20.0</v>
      </c>
      <c r="V73" s="16">
        <v>10.0</v>
      </c>
    </row>
    <row r="74">
      <c r="B74" s="16" t="s">
        <v>458</v>
      </c>
      <c r="C74" s="27" t="s">
        <v>25</v>
      </c>
      <c r="D74" s="17" t="s">
        <v>4078</v>
      </c>
      <c r="E74" s="22">
        <v>44212.0</v>
      </c>
      <c r="F74" s="16" t="s">
        <v>4051</v>
      </c>
      <c r="G74" s="16" t="s">
        <v>4052</v>
      </c>
      <c r="H74" s="16" t="s">
        <v>29</v>
      </c>
      <c r="I74" s="16">
        <v>100.0</v>
      </c>
      <c r="J74" s="16">
        <v>100.0</v>
      </c>
      <c r="K74" s="16">
        <v>100.0</v>
      </c>
      <c r="L74" s="16">
        <v>100.0</v>
      </c>
      <c r="M74" s="16">
        <v>100.0</v>
      </c>
      <c r="N74" s="16">
        <v>100.0</v>
      </c>
      <c r="O74" s="16">
        <v>100.0</v>
      </c>
      <c r="P74" s="16">
        <v>100.0</v>
      </c>
      <c r="Q74" s="16">
        <v>100.0</v>
      </c>
      <c r="R74" s="16">
        <v>100.0</v>
      </c>
      <c r="S74" s="16">
        <v>80.0</v>
      </c>
      <c r="T74" s="16">
        <v>40.0</v>
      </c>
      <c r="U74" s="16">
        <v>20.0</v>
      </c>
      <c r="V74" s="16">
        <v>10.0</v>
      </c>
    </row>
    <row r="75" ht="18.0" customHeight="1">
      <c r="B75" s="16" t="s">
        <v>4064</v>
      </c>
      <c r="C75" s="27" t="s">
        <v>25</v>
      </c>
      <c r="D75" s="16" t="s">
        <v>4079</v>
      </c>
      <c r="E75" s="22">
        <v>44212.0</v>
      </c>
      <c r="F75" s="16" t="s">
        <v>4051</v>
      </c>
      <c r="G75" s="16" t="s">
        <v>4052</v>
      </c>
      <c r="H75" s="16" t="s">
        <v>29</v>
      </c>
      <c r="I75" s="16">
        <v>100.0</v>
      </c>
      <c r="J75" s="16">
        <v>100.0</v>
      </c>
      <c r="K75" s="16">
        <v>100.0</v>
      </c>
      <c r="L75" s="16">
        <v>100.0</v>
      </c>
      <c r="M75" s="16">
        <v>100.0</v>
      </c>
      <c r="N75" s="16">
        <v>100.0</v>
      </c>
      <c r="O75" s="16">
        <v>100.0</v>
      </c>
      <c r="P75" s="16">
        <v>100.0</v>
      </c>
      <c r="Q75" s="16">
        <v>100.0</v>
      </c>
      <c r="R75" s="16">
        <v>100.0</v>
      </c>
      <c r="S75" s="16">
        <v>80.0</v>
      </c>
      <c r="T75" s="16">
        <v>40.0</v>
      </c>
      <c r="U75" s="16">
        <v>20.0</v>
      </c>
      <c r="V75" s="16">
        <v>10.0</v>
      </c>
    </row>
    <row r="76" ht="15.0" customHeight="1">
      <c r="B76" s="16" t="s">
        <v>524</v>
      </c>
      <c r="C76" s="27" t="s">
        <v>25</v>
      </c>
      <c r="D76" s="17" t="s">
        <v>4080</v>
      </c>
      <c r="E76" s="22">
        <v>44212.0</v>
      </c>
      <c r="F76" s="16" t="s">
        <v>4051</v>
      </c>
      <c r="G76" s="16" t="s">
        <v>4052</v>
      </c>
      <c r="H76" s="16" t="s">
        <v>29</v>
      </c>
      <c r="I76" s="16">
        <v>100.0</v>
      </c>
      <c r="J76" s="16">
        <v>100.0</v>
      </c>
      <c r="K76" s="16">
        <v>100.0</v>
      </c>
      <c r="L76" s="16">
        <v>100.0</v>
      </c>
      <c r="M76" s="16">
        <v>100.0</v>
      </c>
      <c r="N76" s="16">
        <v>100.0</v>
      </c>
      <c r="O76" s="16">
        <v>100.0</v>
      </c>
      <c r="P76" s="16">
        <v>100.0</v>
      </c>
      <c r="Q76" s="16">
        <v>100.0</v>
      </c>
      <c r="R76" s="16">
        <v>100.0</v>
      </c>
      <c r="S76" s="16">
        <v>80.0</v>
      </c>
      <c r="T76" s="16">
        <v>40.0</v>
      </c>
      <c r="U76" s="16">
        <v>20.0</v>
      </c>
      <c r="V76" s="16">
        <v>10.0</v>
      </c>
    </row>
    <row r="77">
      <c r="B77" s="16" t="s">
        <v>4062</v>
      </c>
      <c r="C77" s="27" t="s">
        <v>25</v>
      </c>
      <c r="D77" s="16" t="s">
        <v>4081</v>
      </c>
      <c r="E77" s="22">
        <v>44212.0</v>
      </c>
      <c r="F77" s="16" t="s">
        <v>4051</v>
      </c>
      <c r="G77" s="16" t="s">
        <v>4052</v>
      </c>
      <c r="H77" s="16" t="s">
        <v>29</v>
      </c>
      <c r="I77" s="16">
        <v>100.0</v>
      </c>
      <c r="J77" s="16">
        <v>100.0</v>
      </c>
      <c r="K77" s="16">
        <v>100.0</v>
      </c>
      <c r="L77" s="16">
        <v>100.0</v>
      </c>
      <c r="M77" s="16">
        <v>100.0</v>
      </c>
      <c r="N77" s="16">
        <v>100.0</v>
      </c>
      <c r="O77" s="16">
        <v>100.0</v>
      </c>
      <c r="P77" s="16">
        <v>100.0</v>
      </c>
      <c r="Q77" s="16">
        <v>100.0</v>
      </c>
      <c r="R77" s="16">
        <v>100.0</v>
      </c>
      <c r="S77" s="16">
        <v>80.0</v>
      </c>
      <c r="T77" s="16">
        <v>40.0</v>
      </c>
      <c r="U77" s="16">
        <v>20.0</v>
      </c>
      <c r="V77" s="16">
        <v>10.0</v>
      </c>
    </row>
    <row r="78">
      <c r="B78" s="16" t="s">
        <v>796</v>
      </c>
      <c r="C78" s="27" t="s">
        <v>25</v>
      </c>
      <c r="D78" s="17" t="s">
        <v>4082</v>
      </c>
      <c r="E78" s="22">
        <v>44212.0</v>
      </c>
      <c r="F78" s="16" t="s">
        <v>4051</v>
      </c>
      <c r="G78" s="16" t="s">
        <v>4052</v>
      </c>
      <c r="H78" s="16" t="s">
        <v>29</v>
      </c>
      <c r="I78" s="16">
        <v>100.0</v>
      </c>
      <c r="J78" s="16">
        <v>100.0</v>
      </c>
      <c r="K78" s="16">
        <v>100.0</v>
      </c>
      <c r="L78" s="16">
        <v>100.0</v>
      </c>
      <c r="M78" s="16">
        <v>100.0</v>
      </c>
      <c r="N78" s="16">
        <v>100.0</v>
      </c>
      <c r="O78" s="16">
        <v>100.0</v>
      </c>
      <c r="P78" s="16">
        <v>100.0</v>
      </c>
      <c r="Q78" s="16">
        <v>100.0</v>
      </c>
      <c r="R78" s="16">
        <v>100.0</v>
      </c>
      <c r="S78" s="16">
        <v>80.0</v>
      </c>
      <c r="T78" s="16">
        <v>40.0</v>
      </c>
      <c r="U78" s="16">
        <v>20.0</v>
      </c>
      <c r="V78" s="16">
        <v>10.0</v>
      </c>
    </row>
    <row r="79">
      <c r="B79" s="16" t="s">
        <v>666</v>
      </c>
      <c r="C79" s="27" t="s">
        <v>25</v>
      </c>
      <c r="D79" s="17" t="s">
        <v>4083</v>
      </c>
      <c r="E79" s="22">
        <v>44212.0</v>
      </c>
      <c r="F79" s="16" t="s">
        <v>4051</v>
      </c>
      <c r="G79" s="16" t="s">
        <v>4052</v>
      </c>
      <c r="H79" s="16" t="s">
        <v>29</v>
      </c>
      <c r="I79" s="16">
        <v>100.0</v>
      </c>
      <c r="J79" s="16">
        <v>100.0</v>
      </c>
      <c r="K79" s="16">
        <v>100.0</v>
      </c>
      <c r="L79" s="16">
        <v>100.0</v>
      </c>
      <c r="M79" s="16">
        <v>100.0</v>
      </c>
      <c r="N79" s="16">
        <v>100.0</v>
      </c>
      <c r="O79" s="16">
        <v>100.0</v>
      </c>
      <c r="P79" s="16">
        <v>100.0</v>
      </c>
      <c r="Q79" s="16">
        <v>100.0</v>
      </c>
      <c r="R79" s="16">
        <v>100.0</v>
      </c>
      <c r="S79" s="16">
        <v>80.0</v>
      </c>
      <c r="T79" s="16">
        <v>40.0</v>
      </c>
      <c r="U79" s="16">
        <v>20.0</v>
      </c>
      <c r="V79" s="16">
        <v>10.0</v>
      </c>
    </row>
    <row r="80">
      <c r="B80" s="16" t="s">
        <v>843</v>
      </c>
      <c r="C80" s="27" t="s">
        <v>25</v>
      </c>
      <c r="D80" s="17" t="s">
        <v>4084</v>
      </c>
      <c r="E80" s="22">
        <v>44212.0</v>
      </c>
      <c r="F80" s="16" t="s">
        <v>4051</v>
      </c>
      <c r="G80" s="16" t="s">
        <v>4052</v>
      </c>
      <c r="H80" s="16" t="s">
        <v>29</v>
      </c>
      <c r="I80" s="16">
        <v>100.0</v>
      </c>
      <c r="J80" s="16">
        <v>100.0</v>
      </c>
      <c r="K80" s="16">
        <v>100.0</v>
      </c>
      <c r="L80" s="16">
        <v>100.0</v>
      </c>
      <c r="M80" s="16">
        <v>100.0</v>
      </c>
      <c r="N80" s="16">
        <v>100.0</v>
      </c>
      <c r="O80" s="16">
        <v>100.0</v>
      </c>
      <c r="P80" s="16">
        <v>100.0</v>
      </c>
      <c r="Q80" s="16">
        <v>100.0</v>
      </c>
      <c r="R80" s="16">
        <v>100.0</v>
      </c>
      <c r="S80" s="16">
        <v>80.0</v>
      </c>
      <c r="T80" s="16">
        <v>40.0</v>
      </c>
      <c r="U80" s="16">
        <v>20.0</v>
      </c>
      <c r="V80" s="16">
        <v>10.0</v>
      </c>
    </row>
    <row r="81">
      <c r="B81" s="16" t="s">
        <v>4049</v>
      </c>
      <c r="C81" s="27" t="s">
        <v>25</v>
      </c>
      <c r="D81" s="17" t="s">
        <v>4085</v>
      </c>
      <c r="E81" s="22">
        <v>44212.0</v>
      </c>
      <c r="F81" s="16" t="s">
        <v>4051</v>
      </c>
      <c r="G81" s="16" t="s">
        <v>4052</v>
      </c>
      <c r="H81" s="16" t="s">
        <v>29</v>
      </c>
      <c r="I81" s="16">
        <v>100.0</v>
      </c>
      <c r="J81" s="16">
        <v>100.0</v>
      </c>
      <c r="K81" s="16">
        <v>100.0</v>
      </c>
      <c r="L81" s="16">
        <v>100.0</v>
      </c>
      <c r="M81" s="16">
        <v>100.0</v>
      </c>
      <c r="N81" s="16">
        <v>100.0</v>
      </c>
      <c r="O81" s="16">
        <v>100.0</v>
      </c>
      <c r="P81" s="16">
        <v>100.0</v>
      </c>
      <c r="Q81" s="16">
        <v>100.0</v>
      </c>
      <c r="R81" s="16">
        <v>100.0</v>
      </c>
      <c r="S81" s="16">
        <v>80.0</v>
      </c>
      <c r="T81" s="16">
        <v>40.0</v>
      </c>
      <c r="U81" s="16">
        <v>20.0</v>
      </c>
      <c r="V81" s="16">
        <v>10.0</v>
      </c>
    </row>
    <row r="82">
      <c r="B82" s="16" t="s">
        <v>201</v>
      </c>
      <c r="C82" s="27" t="s">
        <v>25</v>
      </c>
      <c r="D82" s="17" t="s">
        <v>4086</v>
      </c>
      <c r="E82" s="22">
        <v>44212.0</v>
      </c>
      <c r="F82" s="16" t="s">
        <v>4051</v>
      </c>
      <c r="G82" s="16" t="s">
        <v>4052</v>
      </c>
      <c r="H82" s="16" t="s">
        <v>29</v>
      </c>
      <c r="I82" s="16">
        <v>100.0</v>
      </c>
      <c r="J82" s="16">
        <v>100.0</v>
      </c>
      <c r="K82" s="16">
        <v>100.0</v>
      </c>
      <c r="L82" s="16">
        <v>100.0</v>
      </c>
      <c r="M82" s="16">
        <v>100.0</v>
      </c>
      <c r="N82" s="16">
        <v>100.0</v>
      </c>
      <c r="O82" s="16">
        <v>100.0</v>
      </c>
      <c r="P82" s="16">
        <v>100.0</v>
      </c>
      <c r="Q82" s="16">
        <v>100.0</v>
      </c>
      <c r="R82" s="16">
        <v>100.0</v>
      </c>
      <c r="S82" s="16">
        <v>80.0</v>
      </c>
      <c r="T82" s="16">
        <v>40.0</v>
      </c>
      <c r="U82" s="16">
        <v>20.0</v>
      </c>
      <c r="V82" s="16">
        <v>10.0</v>
      </c>
    </row>
    <row r="83" ht="15.0" customHeight="1">
      <c r="B83" s="16" t="s">
        <v>105</v>
      </c>
      <c r="C83" s="27" t="s">
        <v>25</v>
      </c>
      <c r="D83" s="17" t="s">
        <v>4087</v>
      </c>
      <c r="E83" s="22">
        <v>44212.0</v>
      </c>
      <c r="F83" s="16" t="s">
        <v>4051</v>
      </c>
      <c r="G83" s="16" t="s">
        <v>4052</v>
      </c>
      <c r="H83" s="16" t="s">
        <v>29</v>
      </c>
      <c r="I83" s="16">
        <v>100.0</v>
      </c>
      <c r="J83" s="16">
        <v>100.0</v>
      </c>
      <c r="K83" s="16">
        <v>100.0</v>
      </c>
      <c r="L83" s="16">
        <v>100.0</v>
      </c>
      <c r="M83" s="16">
        <v>100.0</v>
      </c>
      <c r="N83" s="16">
        <v>100.0</v>
      </c>
      <c r="O83" s="16">
        <v>100.0</v>
      </c>
      <c r="P83" s="16">
        <v>100.0</v>
      </c>
      <c r="Q83" s="16">
        <v>100.0</v>
      </c>
      <c r="R83" s="16">
        <v>100.0</v>
      </c>
      <c r="S83" s="16">
        <v>80.0</v>
      </c>
      <c r="T83" s="16">
        <v>40.0</v>
      </c>
      <c r="U83" s="16">
        <v>20.0</v>
      </c>
      <c r="V83" s="16">
        <v>10.0</v>
      </c>
    </row>
    <row r="84" ht="15.75" customHeight="1">
      <c r="B84" s="16" t="s">
        <v>345</v>
      </c>
      <c r="C84" s="27" t="s">
        <v>25</v>
      </c>
      <c r="D84" s="16" t="s">
        <v>4088</v>
      </c>
      <c r="E84" s="22">
        <v>44212.0</v>
      </c>
      <c r="F84" s="16" t="s">
        <v>4051</v>
      </c>
      <c r="G84" s="16" t="s">
        <v>4052</v>
      </c>
      <c r="H84" s="16" t="s">
        <v>29</v>
      </c>
      <c r="I84" s="16">
        <v>100.0</v>
      </c>
      <c r="J84" s="16">
        <v>100.0</v>
      </c>
      <c r="K84" s="16">
        <v>100.0</v>
      </c>
      <c r="L84" s="16">
        <v>100.0</v>
      </c>
      <c r="M84" s="16">
        <v>100.0</v>
      </c>
      <c r="N84" s="16">
        <v>100.0</v>
      </c>
      <c r="O84" s="16">
        <v>100.0</v>
      </c>
      <c r="P84" s="16">
        <v>100.0</v>
      </c>
      <c r="Q84" s="16">
        <v>100.0</v>
      </c>
      <c r="R84" s="16">
        <v>100.0</v>
      </c>
      <c r="S84" s="16">
        <v>80.0</v>
      </c>
      <c r="T84" s="16">
        <v>40.0</v>
      </c>
      <c r="U84" s="16">
        <v>20.0</v>
      </c>
      <c r="V84" s="16">
        <v>10.0</v>
      </c>
    </row>
    <row r="85">
      <c r="B85" s="16" t="s">
        <v>90</v>
      </c>
      <c r="C85" s="27" t="s">
        <v>25</v>
      </c>
      <c r="D85" s="16" t="s">
        <v>4089</v>
      </c>
      <c r="E85" s="22">
        <v>44212.0</v>
      </c>
      <c r="F85" s="16" t="s">
        <v>4051</v>
      </c>
      <c r="G85" s="16" t="s">
        <v>4052</v>
      </c>
      <c r="H85" s="16" t="s">
        <v>29</v>
      </c>
      <c r="I85" s="16">
        <v>100.0</v>
      </c>
      <c r="J85" s="16">
        <v>100.0</v>
      </c>
      <c r="K85" s="16">
        <v>100.0</v>
      </c>
      <c r="L85" s="16">
        <v>100.0</v>
      </c>
      <c r="M85" s="16">
        <v>100.0</v>
      </c>
      <c r="N85" s="16">
        <v>100.0</v>
      </c>
      <c r="O85" s="16">
        <v>100.0</v>
      </c>
      <c r="P85" s="16">
        <v>100.0</v>
      </c>
      <c r="Q85" s="16">
        <v>100.0</v>
      </c>
      <c r="R85" s="16">
        <v>100.0</v>
      </c>
      <c r="S85" s="16">
        <v>80.0</v>
      </c>
      <c r="T85" s="16">
        <v>40.0</v>
      </c>
      <c r="U85" s="16">
        <v>20.0</v>
      </c>
      <c r="V85" s="16">
        <v>10.0</v>
      </c>
    </row>
    <row r="86">
      <c r="B86" s="16" t="s">
        <v>345</v>
      </c>
      <c r="C86" s="27" t="s">
        <v>25</v>
      </c>
      <c r="D86" s="17" t="s">
        <v>4090</v>
      </c>
      <c r="E86" s="22">
        <v>44212.0</v>
      </c>
      <c r="F86" s="16" t="s">
        <v>4051</v>
      </c>
      <c r="G86" s="16" t="s">
        <v>4052</v>
      </c>
      <c r="H86" s="16" t="s">
        <v>29</v>
      </c>
      <c r="I86" s="16">
        <v>100.0</v>
      </c>
      <c r="J86" s="16">
        <v>100.0</v>
      </c>
      <c r="K86" s="16">
        <v>100.0</v>
      </c>
      <c r="L86" s="16">
        <v>100.0</v>
      </c>
      <c r="M86" s="16">
        <v>100.0</v>
      </c>
      <c r="N86" s="16">
        <v>100.0</v>
      </c>
      <c r="O86" s="16">
        <v>100.0</v>
      </c>
      <c r="P86" s="16">
        <v>100.0</v>
      </c>
      <c r="Q86" s="16">
        <v>100.0</v>
      </c>
      <c r="R86" s="16">
        <v>100.0</v>
      </c>
      <c r="S86" s="16">
        <v>80.0</v>
      </c>
      <c r="T86" s="16">
        <v>40.0</v>
      </c>
      <c r="U86" s="16">
        <v>20.0</v>
      </c>
      <c r="V86" s="16">
        <v>10.0</v>
      </c>
    </row>
    <row r="87">
      <c r="B87" s="16" t="s">
        <v>637</v>
      </c>
      <c r="C87" s="27" t="s">
        <v>25</v>
      </c>
      <c r="D87" s="17" t="s">
        <v>4091</v>
      </c>
      <c r="E87" s="22">
        <v>44212.0</v>
      </c>
      <c r="F87" s="16" t="s">
        <v>4051</v>
      </c>
      <c r="G87" s="16" t="s">
        <v>4052</v>
      </c>
      <c r="H87" s="16" t="s">
        <v>29</v>
      </c>
      <c r="I87" s="16">
        <v>100.0</v>
      </c>
      <c r="J87" s="16">
        <v>100.0</v>
      </c>
      <c r="K87" s="16">
        <v>100.0</v>
      </c>
      <c r="L87" s="16">
        <v>100.0</v>
      </c>
      <c r="M87" s="16">
        <v>100.0</v>
      </c>
      <c r="N87" s="16">
        <v>100.0</v>
      </c>
      <c r="O87" s="16">
        <v>100.0</v>
      </c>
      <c r="P87" s="16">
        <v>100.0</v>
      </c>
      <c r="Q87" s="16">
        <v>100.0</v>
      </c>
      <c r="R87" s="16">
        <v>100.0</v>
      </c>
      <c r="S87" s="16">
        <v>80.0</v>
      </c>
      <c r="T87" s="16">
        <v>40.0</v>
      </c>
      <c r="U87" s="16">
        <v>20.0</v>
      </c>
      <c r="V87" s="16">
        <v>10.0</v>
      </c>
    </row>
    <row r="88" ht="15.0" customHeight="1">
      <c r="B88" s="16" t="s">
        <v>4092</v>
      </c>
      <c r="C88" s="27" t="s">
        <v>25</v>
      </c>
      <c r="D88" s="17" t="s">
        <v>4093</v>
      </c>
      <c r="E88" s="22">
        <v>44213.0</v>
      </c>
      <c r="F88" s="16" t="s">
        <v>4051</v>
      </c>
      <c r="G88" s="16" t="s">
        <v>4052</v>
      </c>
      <c r="H88" s="16" t="s">
        <v>29</v>
      </c>
      <c r="I88" s="16">
        <v>100.0</v>
      </c>
      <c r="J88" s="16">
        <v>100.0</v>
      </c>
      <c r="K88" s="16">
        <v>100.0</v>
      </c>
      <c r="L88" s="16">
        <v>100.0</v>
      </c>
      <c r="M88" s="16">
        <v>100.0</v>
      </c>
      <c r="N88" s="16">
        <v>100.0</v>
      </c>
      <c r="O88" s="16">
        <v>100.0</v>
      </c>
      <c r="P88" s="16">
        <v>100.0</v>
      </c>
      <c r="Q88" s="16">
        <v>100.0</v>
      </c>
      <c r="R88" s="16">
        <v>100.0</v>
      </c>
      <c r="S88" s="16">
        <v>80.0</v>
      </c>
      <c r="T88" s="16">
        <v>40.0</v>
      </c>
      <c r="U88" s="16">
        <v>20.0</v>
      </c>
      <c r="V88" s="16">
        <v>10.0</v>
      </c>
    </row>
    <row r="89">
      <c r="B89" s="16" t="s">
        <v>4094</v>
      </c>
      <c r="C89" s="27" t="s">
        <v>25</v>
      </c>
      <c r="D89" s="16" t="s">
        <v>4095</v>
      </c>
      <c r="E89" s="22">
        <v>44213.0</v>
      </c>
      <c r="F89" s="16" t="s">
        <v>4051</v>
      </c>
      <c r="G89" s="16" t="s">
        <v>4052</v>
      </c>
      <c r="H89" s="16" t="s">
        <v>29</v>
      </c>
      <c r="I89" s="16">
        <v>100.0</v>
      </c>
      <c r="J89" s="16">
        <v>100.0</v>
      </c>
      <c r="K89" s="16">
        <v>100.0</v>
      </c>
      <c r="L89" s="16">
        <v>100.0</v>
      </c>
      <c r="M89" s="16">
        <v>100.0</v>
      </c>
      <c r="N89" s="16">
        <v>100.0</v>
      </c>
      <c r="O89" s="16">
        <v>100.0</v>
      </c>
      <c r="P89" s="16">
        <v>100.0</v>
      </c>
      <c r="Q89" s="16">
        <v>100.0</v>
      </c>
      <c r="R89" s="16">
        <v>100.0</v>
      </c>
      <c r="S89" s="16">
        <v>80.0</v>
      </c>
      <c r="T89" s="16">
        <v>40.0</v>
      </c>
      <c r="U89" s="16">
        <v>20.0</v>
      </c>
      <c r="V89" s="16">
        <v>10.0</v>
      </c>
    </row>
    <row r="90">
      <c r="B90" s="16" t="s">
        <v>1609</v>
      </c>
      <c r="C90" s="27" t="s">
        <v>25</v>
      </c>
      <c r="D90" s="16" t="s">
        <v>4096</v>
      </c>
      <c r="E90" s="22">
        <v>44213.0</v>
      </c>
      <c r="F90" s="16" t="s">
        <v>4051</v>
      </c>
      <c r="G90" s="16" t="s">
        <v>4052</v>
      </c>
      <c r="H90" s="16" t="s">
        <v>29</v>
      </c>
      <c r="I90" s="16">
        <v>100.0</v>
      </c>
      <c r="J90" s="16">
        <v>100.0</v>
      </c>
      <c r="K90" s="16">
        <v>100.0</v>
      </c>
      <c r="L90" s="16">
        <v>100.0</v>
      </c>
      <c r="M90" s="16">
        <v>100.0</v>
      </c>
      <c r="N90" s="16">
        <v>100.0</v>
      </c>
      <c r="O90" s="16">
        <v>100.0</v>
      </c>
      <c r="P90" s="16">
        <v>100.0</v>
      </c>
      <c r="Q90" s="16">
        <v>100.0</v>
      </c>
      <c r="R90" s="16">
        <v>100.0</v>
      </c>
      <c r="S90" s="16">
        <v>80.0</v>
      </c>
      <c r="T90" s="16">
        <v>40.0</v>
      </c>
      <c r="U90" s="16">
        <v>20.0</v>
      </c>
      <c r="V90" s="16">
        <v>10.0</v>
      </c>
    </row>
    <row r="91">
      <c r="B91" s="16" t="s">
        <v>4060</v>
      </c>
      <c r="C91" s="27" t="s">
        <v>25</v>
      </c>
      <c r="D91" s="16" t="s">
        <v>4097</v>
      </c>
      <c r="E91" s="22">
        <v>44423.0</v>
      </c>
      <c r="F91" s="16" t="s">
        <v>4051</v>
      </c>
      <c r="G91" s="16" t="s">
        <v>4052</v>
      </c>
      <c r="H91" s="16" t="s">
        <v>29</v>
      </c>
      <c r="I91" s="16">
        <v>100.0</v>
      </c>
      <c r="J91" s="16">
        <v>100.0</v>
      </c>
      <c r="K91" s="16">
        <v>100.0</v>
      </c>
      <c r="L91" s="16">
        <v>100.0</v>
      </c>
      <c r="M91" s="16">
        <v>100.0</v>
      </c>
      <c r="N91" s="16">
        <v>100.0</v>
      </c>
      <c r="O91" s="16">
        <v>100.0</v>
      </c>
      <c r="P91" s="16">
        <v>100.0</v>
      </c>
      <c r="Q91" s="16">
        <v>100.0</v>
      </c>
      <c r="R91" s="16">
        <v>100.0</v>
      </c>
      <c r="S91" s="16">
        <v>80.0</v>
      </c>
      <c r="T91" s="16">
        <v>40.0</v>
      </c>
      <c r="U91" s="16">
        <v>20.0</v>
      </c>
      <c r="V91" s="16">
        <v>10.0</v>
      </c>
    </row>
    <row r="92">
      <c r="B92" s="16" t="s">
        <v>243</v>
      </c>
      <c r="C92" s="27" t="s">
        <v>25</v>
      </c>
      <c r="D92" s="16" t="s">
        <v>4098</v>
      </c>
      <c r="E92" s="22">
        <v>44423.0</v>
      </c>
      <c r="F92" s="16" t="s">
        <v>4051</v>
      </c>
      <c r="G92" s="16" t="s">
        <v>4052</v>
      </c>
      <c r="H92" s="16" t="s">
        <v>29</v>
      </c>
      <c r="I92" s="16">
        <v>100.0</v>
      </c>
      <c r="J92" s="16">
        <v>100.0</v>
      </c>
      <c r="K92" s="16">
        <v>100.0</v>
      </c>
      <c r="L92" s="16">
        <v>100.0</v>
      </c>
      <c r="M92" s="16">
        <v>100.0</v>
      </c>
      <c r="N92" s="16">
        <v>100.0</v>
      </c>
      <c r="O92" s="16">
        <v>100.0</v>
      </c>
      <c r="P92" s="16">
        <v>100.0</v>
      </c>
      <c r="Q92" s="16">
        <v>100.0</v>
      </c>
      <c r="R92" s="16">
        <v>100.0</v>
      </c>
      <c r="S92" s="16">
        <v>80.0</v>
      </c>
      <c r="T92" s="16">
        <v>40.0</v>
      </c>
      <c r="U92" s="16">
        <v>20.0</v>
      </c>
      <c r="V92" s="16">
        <v>10.0</v>
      </c>
    </row>
    <row r="93">
      <c r="B93" s="16" t="s">
        <v>290</v>
      </c>
      <c r="C93" s="27" t="s">
        <v>25</v>
      </c>
      <c r="D93" s="16" t="s">
        <v>4099</v>
      </c>
      <c r="E93" s="22">
        <v>44423.0</v>
      </c>
      <c r="F93" s="16" t="s">
        <v>4051</v>
      </c>
      <c r="G93" s="16" t="s">
        <v>4052</v>
      </c>
      <c r="H93" s="16" t="s">
        <v>29</v>
      </c>
      <c r="I93" s="16">
        <v>100.0</v>
      </c>
      <c r="J93" s="16">
        <v>100.0</v>
      </c>
      <c r="K93" s="16">
        <v>100.0</v>
      </c>
      <c r="L93" s="16">
        <v>100.0</v>
      </c>
      <c r="M93" s="16">
        <v>100.0</v>
      </c>
      <c r="N93" s="16">
        <v>100.0</v>
      </c>
      <c r="O93" s="16">
        <v>100.0</v>
      </c>
      <c r="P93" s="16">
        <v>100.0</v>
      </c>
      <c r="Q93" s="16">
        <v>100.0</v>
      </c>
      <c r="R93" s="16">
        <v>100.0</v>
      </c>
      <c r="S93" s="16">
        <v>80.0</v>
      </c>
      <c r="T93" s="16">
        <v>40.0</v>
      </c>
      <c r="U93" s="16">
        <v>20.0</v>
      </c>
      <c r="V93" s="16">
        <v>10.0</v>
      </c>
    </row>
    <row r="94">
      <c r="B94" s="16" t="s">
        <v>524</v>
      </c>
      <c r="C94" s="27" t="s">
        <v>25</v>
      </c>
      <c r="D94" s="16" t="s">
        <v>4100</v>
      </c>
      <c r="E94" s="22">
        <v>44423.0</v>
      </c>
      <c r="F94" s="16" t="s">
        <v>4051</v>
      </c>
      <c r="G94" s="16" t="s">
        <v>4052</v>
      </c>
      <c r="H94" s="16" t="s">
        <v>29</v>
      </c>
      <c r="I94" s="16">
        <v>100.0</v>
      </c>
      <c r="J94" s="16">
        <v>100.0</v>
      </c>
      <c r="K94" s="16">
        <v>100.0</v>
      </c>
      <c r="L94" s="16">
        <v>100.0</v>
      </c>
      <c r="M94" s="16">
        <v>100.0</v>
      </c>
      <c r="N94" s="16">
        <v>100.0</v>
      </c>
      <c r="O94" s="16">
        <v>100.0</v>
      </c>
      <c r="P94" s="16">
        <v>100.0</v>
      </c>
      <c r="Q94" s="16">
        <v>100.0</v>
      </c>
      <c r="R94" s="16">
        <v>100.0</v>
      </c>
      <c r="S94" s="16">
        <v>80.0</v>
      </c>
      <c r="T94" s="16">
        <v>40.0</v>
      </c>
      <c r="U94" s="16">
        <v>20.0</v>
      </c>
      <c r="V94" s="16">
        <v>10.0</v>
      </c>
    </row>
    <row r="95">
      <c r="B95" s="16" t="s">
        <v>965</v>
      </c>
      <c r="C95" s="27" t="s">
        <v>25</v>
      </c>
      <c r="D95" s="137" t="s">
        <v>4101</v>
      </c>
      <c r="E95" s="22">
        <v>44423.0</v>
      </c>
      <c r="F95" s="16" t="s">
        <v>4051</v>
      </c>
      <c r="G95" s="16" t="s">
        <v>4052</v>
      </c>
      <c r="H95" s="16" t="s">
        <v>29</v>
      </c>
      <c r="I95" s="16">
        <v>100.0</v>
      </c>
      <c r="J95" s="16">
        <v>100.0</v>
      </c>
      <c r="K95" s="16">
        <v>100.0</v>
      </c>
      <c r="L95" s="16">
        <v>100.0</v>
      </c>
      <c r="M95" s="16">
        <v>100.0</v>
      </c>
      <c r="N95" s="16">
        <v>100.0</v>
      </c>
      <c r="O95" s="16">
        <v>100.0</v>
      </c>
      <c r="P95" s="16">
        <v>100.0</v>
      </c>
      <c r="Q95" s="16">
        <v>100.0</v>
      </c>
      <c r="R95" s="16">
        <v>100.0</v>
      </c>
      <c r="S95" s="16">
        <v>80.0</v>
      </c>
      <c r="T95" s="16">
        <v>40.0</v>
      </c>
      <c r="U95" s="16">
        <v>20.0</v>
      </c>
      <c r="V95" s="16">
        <v>10.0</v>
      </c>
    </row>
    <row r="96" ht="18.75" customHeight="1">
      <c r="B96" s="16" t="s">
        <v>1287</v>
      </c>
      <c r="C96" s="27" t="s">
        <v>25</v>
      </c>
      <c r="D96" s="17" t="s">
        <v>4102</v>
      </c>
      <c r="E96" s="22">
        <v>44424.0</v>
      </c>
      <c r="F96" s="16" t="s">
        <v>4051</v>
      </c>
      <c r="G96" s="16" t="s">
        <v>4052</v>
      </c>
      <c r="H96" s="16" t="s">
        <v>29</v>
      </c>
      <c r="I96" s="16">
        <v>100.0</v>
      </c>
      <c r="J96" s="16">
        <v>100.0</v>
      </c>
      <c r="K96" s="16">
        <v>100.0</v>
      </c>
      <c r="L96" s="16">
        <v>100.0</v>
      </c>
      <c r="M96" s="16">
        <v>100.0</v>
      </c>
      <c r="N96" s="16">
        <v>100.0</v>
      </c>
      <c r="O96" s="16">
        <v>100.0</v>
      </c>
      <c r="P96" s="16">
        <v>100.0</v>
      </c>
      <c r="Q96" s="16">
        <v>100.0</v>
      </c>
      <c r="R96" s="16">
        <v>100.0</v>
      </c>
      <c r="S96" s="16">
        <v>80.0</v>
      </c>
      <c r="T96" s="16">
        <v>40.0</v>
      </c>
      <c r="U96" s="16">
        <v>20.0</v>
      </c>
      <c r="V96" s="16">
        <v>10.0</v>
      </c>
    </row>
    <row r="97" ht="15.75" customHeight="1">
      <c r="B97" s="16" t="s">
        <v>965</v>
      </c>
      <c r="C97" s="27" t="s">
        <v>25</v>
      </c>
      <c r="D97" s="138" t="s">
        <v>4103</v>
      </c>
      <c r="E97" s="22">
        <v>44424.0</v>
      </c>
      <c r="F97" s="16" t="s">
        <v>4051</v>
      </c>
      <c r="G97" s="16" t="s">
        <v>4052</v>
      </c>
      <c r="H97" s="16" t="s">
        <v>29</v>
      </c>
      <c r="I97" s="16">
        <v>100.0</v>
      </c>
      <c r="J97" s="16">
        <v>100.0</v>
      </c>
      <c r="K97" s="16">
        <v>100.0</v>
      </c>
      <c r="L97" s="16">
        <v>100.0</v>
      </c>
      <c r="M97" s="16">
        <v>100.0</v>
      </c>
      <c r="N97" s="16">
        <v>100.0</v>
      </c>
      <c r="O97" s="16">
        <v>100.0</v>
      </c>
      <c r="P97" s="16">
        <v>100.0</v>
      </c>
      <c r="Q97" s="16">
        <v>100.0</v>
      </c>
      <c r="R97" s="16">
        <v>100.0</v>
      </c>
      <c r="S97" s="16">
        <v>80.0</v>
      </c>
      <c r="T97" s="16">
        <v>40.0</v>
      </c>
      <c r="U97" s="16">
        <v>20.0</v>
      </c>
      <c r="V97" s="16">
        <v>10.0</v>
      </c>
    </row>
    <row r="98">
      <c r="B98" s="16" t="s">
        <v>164</v>
      </c>
      <c r="C98" s="27" t="s">
        <v>25</v>
      </c>
      <c r="D98" s="16" t="s">
        <v>4104</v>
      </c>
      <c r="E98" s="22">
        <v>44424.0</v>
      </c>
      <c r="F98" s="16" t="s">
        <v>4051</v>
      </c>
      <c r="G98" s="16" t="s">
        <v>4052</v>
      </c>
      <c r="H98" s="16" t="s">
        <v>29</v>
      </c>
      <c r="I98" s="16">
        <v>100.0</v>
      </c>
      <c r="J98" s="16">
        <v>100.0</v>
      </c>
      <c r="K98" s="16">
        <v>100.0</v>
      </c>
      <c r="L98" s="16">
        <v>100.0</v>
      </c>
      <c r="M98" s="16">
        <v>100.0</v>
      </c>
      <c r="N98" s="16">
        <v>100.0</v>
      </c>
      <c r="O98" s="16">
        <v>100.0</v>
      </c>
      <c r="P98" s="16">
        <v>100.0</v>
      </c>
      <c r="Q98" s="16">
        <v>100.0</v>
      </c>
      <c r="R98" s="16">
        <v>100.0</v>
      </c>
      <c r="S98" s="16">
        <v>80.0</v>
      </c>
      <c r="T98" s="16">
        <v>40.0</v>
      </c>
      <c r="U98" s="16">
        <v>20.0</v>
      </c>
      <c r="V98" s="16">
        <v>10.0</v>
      </c>
    </row>
    <row r="99" ht="16.5" customHeight="1">
      <c r="B99" s="16" t="s">
        <v>1001</v>
      </c>
      <c r="C99" s="27" t="s">
        <v>25</v>
      </c>
      <c r="D99" s="16" t="s">
        <v>4105</v>
      </c>
      <c r="E99" s="22">
        <v>44569.0</v>
      </c>
      <c r="F99" s="16" t="s">
        <v>4051</v>
      </c>
      <c r="G99" s="16" t="s">
        <v>4052</v>
      </c>
      <c r="H99" s="16" t="s">
        <v>29</v>
      </c>
      <c r="I99" s="16">
        <v>100.0</v>
      </c>
      <c r="J99" s="16">
        <v>100.0</v>
      </c>
      <c r="K99" s="16">
        <v>100.0</v>
      </c>
      <c r="L99" s="16">
        <v>100.0</v>
      </c>
      <c r="M99" s="16">
        <v>100.0</v>
      </c>
      <c r="N99" s="16">
        <v>100.0</v>
      </c>
      <c r="O99" s="16">
        <v>100.0</v>
      </c>
      <c r="P99" s="16">
        <v>100.0</v>
      </c>
      <c r="Q99" s="16">
        <v>100.0</v>
      </c>
      <c r="R99" s="16">
        <v>100.0</v>
      </c>
      <c r="S99" s="16">
        <v>80.0</v>
      </c>
      <c r="T99" s="16">
        <v>40.0</v>
      </c>
      <c r="U99" s="16">
        <v>20.0</v>
      </c>
      <c r="V99" s="16">
        <v>10.0</v>
      </c>
    </row>
    <row r="100" ht="18.0" customHeight="1">
      <c r="B100" s="16" t="s">
        <v>4106</v>
      </c>
      <c r="C100" s="27" t="s">
        <v>25</v>
      </c>
      <c r="D100" s="16" t="s">
        <v>4107</v>
      </c>
      <c r="E100" s="22">
        <v>44583.0</v>
      </c>
      <c r="F100" s="16" t="s">
        <v>4051</v>
      </c>
      <c r="G100" s="16" t="s">
        <v>4052</v>
      </c>
      <c r="H100" s="16" t="s">
        <v>29</v>
      </c>
      <c r="I100" s="16">
        <v>100.0</v>
      </c>
      <c r="J100" s="16">
        <v>100.0</v>
      </c>
      <c r="K100" s="16">
        <v>100.0</v>
      </c>
      <c r="L100" s="16">
        <v>100.0</v>
      </c>
      <c r="M100" s="16">
        <v>100.0</v>
      </c>
      <c r="N100" s="16">
        <v>100.0</v>
      </c>
      <c r="O100" s="16">
        <v>100.0</v>
      </c>
      <c r="P100" s="16">
        <v>100.0</v>
      </c>
      <c r="Q100" s="16">
        <v>100.0</v>
      </c>
      <c r="R100" s="16">
        <v>100.0</v>
      </c>
      <c r="S100" s="16">
        <v>80.0</v>
      </c>
      <c r="T100" s="16">
        <v>40.0</v>
      </c>
      <c r="U100" s="16">
        <v>20.0</v>
      </c>
      <c r="V100" s="16">
        <v>10.0</v>
      </c>
    </row>
    <row r="101">
      <c r="B101" s="16" t="s">
        <v>68</v>
      </c>
      <c r="C101" s="27" t="s">
        <v>25</v>
      </c>
      <c r="D101" s="16" t="s">
        <v>4108</v>
      </c>
      <c r="E101" s="22">
        <v>44583.0</v>
      </c>
      <c r="F101" s="16" t="s">
        <v>4051</v>
      </c>
      <c r="G101" s="16" t="s">
        <v>4052</v>
      </c>
      <c r="H101" s="16" t="s">
        <v>29</v>
      </c>
      <c r="I101" s="16">
        <v>100.0</v>
      </c>
      <c r="J101" s="16">
        <v>100.0</v>
      </c>
      <c r="K101" s="16">
        <v>100.0</v>
      </c>
      <c r="L101" s="16">
        <v>100.0</v>
      </c>
      <c r="M101" s="16">
        <v>100.0</v>
      </c>
      <c r="N101" s="16">
        <v>100.0</v>
      </c>
      <c r="O101" s="16">
        <v>100.0</v>
      </c>
      <c r="P101" s="16">
        <v>100.0</v>
      </c>
      <c r="Q101" s="16">
        <v>100.0</v>
      </c>
      <c r="R101" s="16">
        <v>100.0</v>
      </c>
      <c r="S101" s="16">
        <v>80.0</v>
      </c>
      <c r="T101" s="16">
        <v>40.0</v>
      </c>
      <c r="U101" s="16">
        <v>20.0</v>
      </c>
      <c r="V101" s="16">
        <v>10.0</v>
      </c>
    </row>
    <row r="102">
      <c r="B102" s="16" t="s">
        <v>4109</v>
      </c>
      <c r="C102" s="27" t="s">
        <v>25</v>
      </c>
      <c r="D102" s="16" t="s">
        <v>4110</v>
      </c>
      <c r="E102" s="22">
        <v>44717.0</v>
      </c>
      <c r="F102" s="16" t="s">
        <v>4051</v>
      </c>
      <c r="G102" s="16" t="s">
        <v>4052</v>
      </c>
      <c r="H102" s="16" t="s">
        <v>29</v>
      </c>
      <c r="I102" s="16">
        <v>100.0</v>
      </c>
      <c r="J102" s="16">
        <v>100.0</v>
      </c>
      <c r="K102" s="16">
        <v>100.0</v>
      </c>
      <c r="L102" s="16">
        <v>100.0</v>
      </c>
      <c r="M102" s="16">
        <v>100.0</v>
      </c>
      <c r="N102" s="16">
        <v>100.0</v>
      </c>
      <c r="O102" s="16">
        <v>100.0</v>
      </c>
      <c r="P102" s="16">
        <v>100.0</v>
      </c>
      <c r="Q102" s="16">
        <v>100.0</v>
      </c>
      <c r="R102" s="16">
        <v>100.0</v>
      </c>
      <c r="S102" s="16">
        <v>80.0</v>
      </c>
      <c r="T102" s="16">
        <v>40.0</v>
      </c>
      <c r="U102" s="16">
        <v>20.0</v>
      </c>
      <c r="V102" s="16">
        <v>10.0</v>
      </c>
    </row>
    <row r="103" ht="18.0" customHeight="1">
      <c r="B103" s="16" t="s">
        <v>4111</v>
      </c>
      <c r="C103" s="27" t="s">
        <v>25</v>
      </c>
      <c r="D103" s="16" t="s">
        <v>4112</v>
      </c>
      <c r="E103" s="22">
        <v>44776.0</v>
      </c>
      <c r="F103" s="16" t="s">
        <v>4051</v>
      </c>
      <c r="G103" s="16" t="s">
        <v>4052</v>
      </c>
      <c r="H103" s="16" t="s">
        <v>29</v>
      </c>
      <c r="I103" s="16">
        <v>100.0</v>
      </c>
      <c r="J103" s="16">
        <v>100.0</v>
      </c>
      <c r="K103" s="16">
        <v>100.0</v>
      </c>
      <c r="L103" s="16">
        <v>100.0</v>
      </c>
      <c r="M103" s="16">
        <v>100.0</v>
      </c>
      <c r="N103" s="16">
        <v>100.0</v>
      </c>
      <c r="O103" s="16">
        <v>100.0</v>
      </c>
      <c r="P103" s="16">
        <v>100.0</v>
      </c>
      <c r="Q103" s="16">
        <v>100.0</v>
      </c>
      <c r="R103" s="16">
        <v>100.0</v>
      </c>
      <c r="S103" s="16">
        <v>80.0</v>
      </c>
      <c r="T103" s="16">
        <v>40.0</v>
      </c>
      <c r="U103" s="16">
        <v>20.0</v>
      </c>
      <c r="V103" s="16">
        <v>10.0</v>
      </c>
    </row>
    <row r="104" ht="17.25" customHeight="1">
      <c r="B104" s="16" t="s">
        <v>4113</v>
      </c>
      <c r="C104" s="27" t="s">
        <v>25</v>
      </c>
      <c r="D104" s="16" t="s">
        <v>4114</v>
      </c>
      <c r="E104" s="22">
        <v>44776.0</v>
      </c>
      <c r="F104" s="16" t="s">
        <v>4051</v>
      </c>
      <c r="G104" s="16" t="s">
        <v>4052</v>
      </c>
      <c r="H104" s="16" t="s">
        <v>29</v>
      </c>
      <c r="I104" s="16">
        <v>100.0</v>
      </c>
      <c r="J104" s="16">
        <v>100.0</v>
      </c>
      <c r="K104" s="16">
        <v>100.0</v>
      </c>
      <c r="L104" s="16">
        <v>100.0</v>
      </c>
      <c r="M104" s="16">
        <v>100.0</v>
      </c>
      <c r="N104" s="16">
        <v>100.0</v>
      </c>
      <c r="O104" s="16">
        <v>100.0</v>
      </c>
      <c r="P104" s="16">
        <v>100.0</v>
      </c>
      <c r="Q104" s="16">
        <v>100.0</v>
      </c>
      <c r="R104" s="16">
        <v>100.0</v>
      </c>
      <c r="S104" s="16">
        <v>80.0</v>
      </c>
      <c r="T104" s="16">
        <v>40.0</v>
      </c>
      <c r="U104" s="16">
        <v>20.0</v>
      </c>
      <c r="V104" s="16">
        <v>10.0</v>
      </c>
    </row>
    <row r="105" ht="18.0" customHeight="1">
      <c r="B105" s="16" t="s">
        <v>4115</v>
      </c>
      <c r="C105" s="27" t="s">
        <v>25</v>
      </c>
      <c r="D105" s="16" t="s">
        <v>4116</v>
      </c>
      <c r="E105" s="22">
        <v>44776.0</v>
      </c>
      <c r="F105" s="16" t="s">
        <v>4051</v>
      </c>
      <c r="G105" s="16" t="s">
        <v>4052</v>
      </c>
      <c r="H105" s="16" t="s">
        <v>29</v>
      </c>
      <c r="I105" s="16">
        <v>100.0</v>
      </c>
      <c r="J105" s="16">
        <v>100.0</v>
      </c>
      <c r="K105" s="16">
        <v>100.0</v>
      </c>
      <c r="L105" s="16">
        <v>100.0</v>
      </c>
      <c r="M105" s="16">
        <v>100.0</v>
      </c>
      <c r="N105" s="16">
        <v>100.0</v>
      </c>
      <c r="O105" s="16">
        <v>100.0</v>
      </c>
      <c r="P105" s="16">
        <v>100.0</v>
      </c>
      <c r="Q105" s="16">
        <v>100.0</v>
      </c>
      <c r="R105" s="16">
        <v>100.0</v>
      </c>
      <c r="S105" s="16">
        <v>80.0</v>
      </c>
      <c r="T105" s="16">
        <v>40.0</v>
      </c>
      <c r="U105" s="16">
        <v>20.0</v>
      </c>
      <c r="V105" s="16">
        <v>10.0</v>
      </c>
    </row>
    <row r="106">
      <c r="A106" s="16"/>
      <c r="B106" s="16"/>
      <c r="C106" s="16"/>
      <c r="D106" s="16"/>
      <c r="E106" s="22"/>
      <c r="F106" s="16"/>
      <c r="G106" s="16"/>
      <c r="H106" s="16"/>
      <c r="I106" s="16"/>
      <c r="J106" s="16"/>
      <c r="K106" s="16"/>
      <c r="L106" s="16"/>
      <c r="M106" s="16"/>
      <c r="N106" s="16"/>
      <c r="O106" s="16"/>
      <c r="P106" s="16"/>
      <c r="Q106" s="16"/>
      <c r="R106" s="16"/>
      <c r="S106" s="16"/>
      <c r="T106" s="16"/>
      <c r="U106" s="16"/>
      <c r="V106" s="16"/>
      <c r="W106" s="16"/>
      <c r="X106" s="16"/>
    </row>
    <row r="107" ht="17.25" customHeight="1">
      <c r="A107" s="139">
        <v>3045.0</v>
      </c>
      <c r="B107" s="12" t="s">
        <v>34</v>
      </c>
      <c r="C107" s="12" t="s">
        <v>25</v>
      </c>
      <c r="D107" s="140" t="s">
        <v>4117</v>
      </c>
      <c r="E107" s="141">
        <v>45141.0</v>
      </c>
      <c r="F107" s="139" t="s">
        <v>4118</v>
      </c>
      <c r="G107" s="139" t="s">
        <v>4119</v>
      </c>
      <c r="H107" s="6" t="s">
        <v>29</v>
      </c>
      <c r="I107" s="12">
        <v>87.0</v>
      </c>
      <c r="J107" s="12">
        <v>90.0</v>
      </c>
      <c r="K107" s="12">
        <v>60.0</v>
      </c>
      <c r="L107" s="12">
        <v>90.0</v>
      </c>
      <c r="M107" s="12">
        <v>90.0</v>
      </c>
      <c r="N107" s="12">
        <f t="shared" ref="N107:N112" si="7">AVERAGE(I107:M107)</f>
        <v>83.4</v>
      </c>
      <c r="O107" s="12">
        <v>85.0</v>
      </c>
      <c r="P107" s="12">
        <v>89.0</v>
      </c>
      <c r="Q107" s="12">
        <v>90.0</v>
      </c>
      <c r="R107" s="12">
        <v>87.0</v>
      </c>
      <c r="S107" s="12">
        <v>90.0</v>
      </c>
      <c r="T107" s="12">
        <v>95.0</v>
      </c>
      <c r="U107" s="12">
        <v>80.0</v>
      </c>
      <c r="V107" s="12">
        <v>70.0</v>
      </c>
      <c r="W107" s="12" t="s">
        <v>4120</v>
      </c>
      <c r="X107" s="13" t="s">
        <v>4121</v>
      </c>
    </row>
    <row r="108">
      <c r="B108" s="12" t="s">
        <v>297</v>
      </c>
      <c r="C108" s="12" t="s">
        <v>25</v>
      </c>
      <c r="D108" s="140" t="s">
        <v>4122</v>
      </c>
      <c r="E108" s="141">
        <v>45148.0</v>
      </c>
      <c r="F108" s="12" t="s">
        <v>4118</v>
      </c>
      <c r="G108" s="12" t="s">
        <v>4119</v>
      </c>
      <c r="H108" s="6" t="s">
        <v>29</v>
      </c>
      <c r="I108" s="12">
        <v>90.0</v>
      </c>
      <c r="J108" s="12">
        <v>100.0</v>
      </c>
      <c r="K108" s="12">
        <v>95.0</v>
      </c>
      <c r="L108" s="12">
        <v>100.0</v>
      </c>
      <c r="M108" s="12">
        <v>100.0</v>
      </c>
      <c r="N108" s="12">
        <f t="shared" si="7"/>
        <v>97</v>
      </c>
      <c r="O108" s="12">
        <v>94.0</v>
      </c>
      <c r="P108" s="12">
        <v>95.0</v>
      </c>
      <c r="Q108" s="12">
        <v>87.0</v>
      </c>
      <c r="R108" s="12">
        <v>80.0</v>
      </c>
      <c r="S108" s="12">
        <v>100.0</v>
      </c>
      <c r="T108" s="12">
        <v>80.0</v>
      </c>
      <c r="U108" s="12">
        <v>60.0</v>
      </c>
      <c r="V108" s="12">
        <v>50.0</v>
      </c>
      <c r="X108" s="13" t="s">
        <v>4123</v>
      </c>
    </row>
    <row r="109" ht="17.25" customHeight="1">
      <c r="B109" s="142" t="s">
        <v>618</v>
      </c>
      <c r="C109" s="142" t="s">
        <v>25</v>
      </c>
      <c r="D109" s="143" t="s">
        <v>4124</v>
      </c>
      <c r="E109" s="141">
        <v>45148.0</v>
      </c>
      <c r="F109" s="142" t="s">
        <v>4118</v>
      </c>
      <c r="G109" s="142" t="s">
        <v>4119</v>
      </c>
      <c r="H109" s="6" t="s">
        <v>29</v>
      </c>
      <c r="I109" s="144">
        <v>65.0</v>
      </c>
      <c r="J109" s="144">
        <v>80.0</v>
      </c>
      <c r="K109" s="144">
        <v>60.0</v>
      </c>
      <c r="L109" s="144">
        <v>90.0</v>
      </c>
      <c r="M109" s="144">
        <v>91.0</v>
      </c>
      <c r="N109" s="144">
        <f t="shared" si="7"/>
        <v>77.2</v>
      </c>
      <c r="O109" s="144">
        <v>75.0</v>
      </c>
      <c r="P109" s="144">
        <v>80.0</v>
      </c>
      <c r="Q109" s="144">
        <v>95.0</v>
      </c>
      <c r="R109" s="144">
        <v>90.0</v>
      </c>
      <c r="S109" s="144">
        <v>90.0</v>
      </c>
      <c r="T109" s="144">
        <v>90.0</v>
      </c>
      <c r="U109" s="144">
        <v>80.0</v>
      </c>
      <c r="V109" s="144">
        <v>80.0</v>
      </c>
    </row>
    <row r="110" ht="17.25" customHeight="1">
      <c r="B110" s="142" t="s">
        <v>235</v>
      </c>
      <c r="C110" s="142" t="s">
        <v>25</v>
      </c>
      <c r="D110" s="143" t="s">
        <v>4125</v>
      </c>
      <c r="E110" s="141">
        <v>45149.0</v>
      </c>
      <c r="F110" s="142" t="s">
        <v>4118</v>
      </c>
      <c r="G110" s="142" t="s">
        <v>4119</v>
      </c>
      <c r="H110" s="6" t="s">
        <v>29</v>
      </c>
      <c r="I110" s="144">
        <v>77.0</v>
      </c>
      <c r="J110" s="144">
        <v>90.0</v>
      </c>
      <c r="K110" s="144">
        <v>79.0</v>
      </c>
      <c r="L110" s="144">
        <v>90.0</v>
      </c>
      <c r="M110" s="144">
        <v>90.0</v>
      </c>
      <c r="N110" s="144">
        <f t="shared" si="7"/>
        <v>85.2</v>
      </c>
      <c r="O110" s="144">
        <v>90.0</v>
      </c>
      <c r="P110" s="144">
        <v>90.0</v>
      </c>
      <c r="Q110" s="144">
        <v>85.0</v>
      </c>
      <c r="R110" s="144">
        <v>80.0</v>
      </c>
      <c r="S110" s="144">
        <v>90.0</v>
      </c>
      <c r="T110" s="144">
        <v>90.0</v>
      </c>
      <c r="U110" s="144">
        <v>75.0</v>
      </c>
      <c r="V110" s="144">
        <v>60.0</v>
      </c>
    </row>
    <row r="111" ht="17.25" customHeight="1">
      <c r="B111" s="142" t="s">
        <v>485</v>
      </c>
      <c r="C111" s="142" t="s">
        <v>25</v>
      </c>
      <c r="D111" s="143" t="s">
        <v>4126</v>
      </c>
      <c r="E111" s="141">
        <v>45150.0</v>
      </c>
      <c r="F111" s="142" t="s">
        <v>4118</v>
      </c>
      <c r="G111" s="142" t="s">
        <v>4119</v>
      </c>
      <c r="H111" s="6" t="s">
        <v>29</v>
      </c>
      <c r="I111" s="144">
        <v>85.0</v>
      </c>
      <c r="J111" s="144">
        <v>90.0</v>
      </c>
      <c r="K111" s="144">
        <v>80.0</v>
      </c>
      <c r="L111" s="144">
        <v>90.0</v>
      </c>
      <c r="M111" s="144">
        <v>95.0</v>
      </c>
      <c r="N111" s="144">
        <f t="shared" si="7"/>
        <v>88</v>
      </c>
      <c r="O111" s="144">
        <v>89.0</v>
      </c>
      <c r="P111" s="144">
        <v>90.0</v>
      </c>
      <c r="Q111" s="144">
        <v>88.0</v>
      </c>
      <c r="R111" s="144">
        <v>81.0</v>
      </c>
      <c r="S111" s="144">
        <v>90.0</v>
      </c>
      <c r="T111" s="144">
        <v>90.0</v>
      </c>
      <c r="U111" s="144">
        <v>80.0</v>
      </c>
      <c r="V111" s="144">
        <v>70.0</v>
      </c>
    </row>
    <row r="112" ht="17.25" customHeight="1">
      <c r="B112" s="142" t="s">
        <v>2861</v>
      </c>
      <c r="C112" s="142" t="s">
        <v>25</v>
      </c>
      <c r="D112" s="143" t="s">
        <v>4127</v>
      </c>
      <c r="E112" s="141">
        <v>45150.0</v>
      </c>
      <c r="F112" s="142" t="s">
        <v>4118</v>
      </c>
      <c r="G112" s="142" t="s">
        <v>4119</v>
      </c>
      <c r="H112" s="6" t="s">
        <v>29</v>
      </c>
      <c r="I112" s="144">
        <v>78.0</v>
      </c>
      <c r="J112" s="144">
        <v>90.0</v>
      </c>
      <c r="K112" s="144">
        <v>80.0</v>
      </c>
      <c r="L112" s="144">
        <v>90.0</v>
      </c>
      <c r="M112" s="144">
        <v>100.0</v>
      </c>
      <c r="N112" s="144">
        <f t="shared" si="7"/>
        <v>87.6</v>
      </c>
      <c r="O112" s="144">
        <v>87.0</v>
      </c>
      <c r="P112" s="144">
        <v>90.0</v>
      </c>
      <c r="Q112" s="144">
        <v>90.0</v>
      </c>
      <c r="R112" s="144">
        <v>90.0</v>
      </c>
      <c r="S112" s="144">
        <v>90.0</v>
      </c>
      <c r="T112" s="144">
        <v>80.0</v>
      </c>
      <c r="U112" s="144">
        <v>70.0</v>
      </c>
      <c r="V112" s="144">
        <v>60.0</v>
      </c>
    </row>
    <row r="113" ht="17.25" customHeight="1">
      <c r="A113" s="20"/>
      <c r="B113" s="15"/>
      <c r="C113" s="15"/>
      <c r="D113" s="15"/>
      <c r="E113" s="22"/>
      <c r="F113" s="56"/>
      <c r="G113" s="15"/>
      <c r="H113" s="15"/>
      <c r="I113" s="20"/>
      <c r="J113" s="20"/>
      <c r="K113" s="20"/>
      <c r="L113" s="20"/>
      <c r="M113" s="20"/>
      <c r="N113" s="20"/>
      <c r="O113" s="20"/>
      <c r="P113" s="20"/>
      <c r="Q113" s="20"/>
      <c r="R113" s="20"/>
      <c r="S113" s="20"/>
      <c r="T113" s="20"/>
      <c r="U113" s="20"/>
      <c r="V113" s="20"/>
      <c r="W113" s="20"/>
      <c r="X113" s="41"/>
    </row>
    <row r="114" ht="17.25" customHeight="1">
      <c r="A114" s="20">
        <v>749.0</v>
      </c>
      <c r="B114" s="15" t="s">
        <v>620</v>
      </c>
      <c r="C114" s="15" t="s">
        <v>25</v>
      </c>
      <c r="D114" s="15" t="s">
        <v>4128</v>
      </c>
      <c r="E114" s="22">
        <v>44938.0</v>
      </c>
      <c r="F114" s="56" t="s">
        <v>4129</v>
      </c>
      <c r="G114" s="15" t="s">
        <v>4119</v>
      </c>
      <c r="H114" s="15" t="s">
        <v>29</v>
      </c>
      <c r="I114" s="20">
        <v>90.0</v>
      </c>
      <c r="J114" s="20">
        <v>93.0</v>
      </c>
      <c r="K114" s="20">
        <v>90.0</v>
      </c>
      <c r="L114" s="20">
        <v>93.0</v>
      </c>
      <c r="M114" s="20">
        <v>60.0</v>
      </c>
      <c r="N114" s="20">
        <f t="shared" ref="N114:N115" si="8">AVERAGE(I114:M114)</f>
        <v>85.2</v>
      </c>
      <c r="O114" s="20">
        <v>85.0</v>
      </c>
      <c r="P114" s="20">
        <v>90.0</v>
      </c>
      <c r="Q114" s="20">
        <v>95.0</v>
      </c>
      <c r="R114" s="20">
        <v>96.0</v>
      </c>
      <c r="S114" s="20">
        <v>94.0</v>
      </c>
      <c r="T114" s="20">
        <v>78.0</v>
      </c>
      <c r="U114" s="20">
        <v>57.0</v>
      </c>
      <c r="V114" s="20">
        <v>21.0</v>
      </c>
      <c r="W114" s="20" t="s">
        <v>1197</v>
      </c>
      <c r="X114" s="40" t="s">
        <v>4130</v>
      </c>
    </row>
    <row r="115" ht="19.5" customHeight="1">
      <c r="B115" s="15" t="s">
        <v>70</v>
      </c>
      <c r="C115" s="15" t="s">
        <v>25</v>
      </c>
      <c r="D115" s="15" t="s">
        <v>4131</v>
      </c>
      <c r="E115" s="22">
        <v>44939.0</v>
      </c>
      <c r="F115" s="56" t="s">
        <v>4129</v>
      </c>
      <c r="G115" s="15" t="s">
        <v>4119</v>
      </c>
      <c r="H115" s="15" t="s">
        <v>29</v>
      </c>
      <c r="I115" s="20">
        <v>90.0</v>
      </c>
      <c r="J115" s="20">
        <v>90.0</v>
      </c>
      <c r="K115" s="20">
        <v>93.0</v>
      </c>
      <c r="L115" s="20">
        <v>90.0</v>
      </c>
      <c r="M115" s="20">
        <v>90.0</v>
      </c>
      <c r="N115" s="20">
        <f t="shared" si="8"/>
        <v>90.6</v>
      </c>
      <c r="O115" s="20">
        <v>83.0</v>
      </c>
      <c r="P115" s="20">
        <v>89.0</v>
      </c>
      <c r="Q115" s="20">
        <v>90.0</v>
      </c>
      <c r="R115" s="20">
        <v>87.0</v>
      </c>
      <c r="S115" s="20">
        <v>98.0</v>
      </c>
      <c r="T115" s="20">
        <v>79.0</v>
      </c>
      <c r="U115" s="20">
        <v>52.0</v>
      </c>
      <c r="V115" s="20">
        <v>29.0</v>
      </c>
    </row>
    <row r="116">
      <c r="A116" s="16"/>
      <c r="B116" s="16"/>
      <c r="C116" s="16"/>
      <c r="D116" s="16"/>
      <c r="E116" s="22"/>
      <c r="F116" s="16"/>
      <c r="G116" s="16"/>
      <c r="H116" s="16"/>
      <c r="I116" s="16"/>
      <c r="J116" s="16"/>
      <c r="K116" s="16"/>
      <c r="L116" s="16"/>
      <c r="M116" s="16"/>
      <c r="N116" s="16"/>
      <c r="O116" s="16"/>
      <c r="P116" s="16"/>
      <c r="Q116" s="16"/>
      <c r="R116" s="16"/>
      <c r="S116" s="16"/>
      <c r="T116" s="16"/>
      <c r="U116" s="16"/>
      <c r="V116" s="16"/>
      <c r="W116" s="16"/>
      <c r="X116" s="16"/>
    </row>
    <row r="117">
      <c r="A117" s="16">
        <v>82.0</v>
      </c>
      <c r="B117" s="16" t="s">
        <v>796</v>
      </c>
      <c r="C117" s="16" t="s">
        <v>25</v>
      </c>
      <c r="D117" s="16" t="s">
        <v>4132</v>
      </c>
      <c r="E117" s="22">
        <v>43679.64375</v>
      </c>
      <c r="F117" s="16" t="s">
        <v>4133</v>
      </c>
      <c r="G117" s="16" t="s">
        <v>4134</v>
      </c>
      <c r="H117" s="15" t="s">
        <v>29</v>
      </c>
      <c r="I117" s="16">
        <v>80.0</v>
      </c>
      <c r="J117" s="16">
        <v>80.0</v>
      </c>
      <c r="K117" s="16">
        <v>70.0</v>
      </c>
      <c r="L117" s="16">
        <v>50.0</v>
      </c>
      <c r="M117" s="16">
        <v>50.0</v>
      </c>
      <c r="N117" s="16">
        <f t="shared" ref="N117:N126" si="9">AVERAGE(I117:M117)</f>
        <v>66</v>
      </c>
      <c r="O117" s="16">
        <v>80.0</v>
      </c>
      <c r="P117" s="16">
        <v>85.0</v>
      </c>
      <c r="Q117" s="16">
        <v>85.0</v>
      </c>
      <c r="R117" s="16">
        <v>80.0</v>
      </c>
      <c r="S117" s="16">
        <v>100.0</v>
      </c>
      <c r="T117" s="16">
        <v>70.0</v>
      </c>
      <c r="U117" s="16">
        <v>50.0</v>
      </c>
      <c r="V117" s="16">
        <v>50.0</v>
      </c>
      <c r="W117" s="27" t="s">
        <v>4135</v>
      </c>
      <c r="X117" s="26" t="s">
        <v>4136</v>
      </c>
    </row>
    <row r="118">
      <c r="B118" s="16" t="s">
        <v>2613</v>
      </c>
      <c r="C118" s="16" t="s">
        <v>25</v>
      </c>
      <c r="D118" s="16" t="s">
        <v>4137</v>
      </c>
      <c r="E118" s="22">
        <v>43679.64375</v>
      </c>
      <c r="F118" s="16" t="s">
        <v>4133</v>
      </c>
      <c r="G118" s="16" t="s">
        <v>4134</v>
      </c>
      <c r="H118" s="15" t="s">
        <v>29</v>
      </c>
      <c r="I118" s="16">
        <v>60.0</v>
      </c>
      <c r="J118" s="16">
        <v>60.0</v>
      </c>
      <c r="K118" s="16">
        <v>60.0</v>
      </c>
      <c r="L118" s="16">
        <v>50.0</v>
      </c>
      <c r="M118" s="16">
        <v>50.0</v>
      </c>
      <c r="N118" s="16">
        <f t="shared" si="9"/>
        <v>56</v>
      </c>
      <c r="O118" s="16">
        <v>70.0</v>
      </c>
      <c r="P118" s="16">
        <v>85.0</v>
      </c>
      <c r="Q118" s="16">
        <v>85.0</v>
      </c>
      <c r="R118" s="16">
        <v>80.0</v>
      </c>
      <c r="S118" s="16">
        <v>100.0</v>
      </c>
      <c r="T118" s="16">
        <v>70.0</v>
      </c>
      <c r="U118" s="16">
        <v>50.0</v>
      </c>
      <c r="V118" s="16">
        <v>50.0</v>
      </c>
      <c r="X118" s="16"/>
    </row>
    <row r="119">
      <c r="B119" s="16" t="s">
        <v>1006</v>
      </c>
      <c r="C119" s="16" t="s">
        <v>25</v>
      </c>
      <c r="D119" s="16" t="s">
        <v>4138</v>
      </c>
      <c r="E119" s="22">
        <v>43679.64375</v>
      </c>
      <c r="F119" s="16" t="s">
        <v>4133</v>
      </c>
      <c r="G119" s="16" t="s">
        <v>4134</v>
      </c>
      <c r="H119" s="15" t="s">
        <v>29</v>
      </c>
      <c r="I119" s="16">
        <v>70.0</v>
      </c>
      <c r="J119" s="16">
        <v>60.0</v>
      </c>
      <c r="K119" s="16">
        <v>60.0</v>
      </c>
      <c r="L119" s="16">
        <v>50.0</v>
      </c>
      <c r="M119" s="16">
        <v>50.0</v>
      </c>
      <c r="N119" s="16">
        <f t="shared" si="9"/>
        <v>58</v>
      </c>
      <c r="O119" s="16">
        <v>70.0</v>
      </c>
      <c r="P119" s="16">
        <v>85.0</v>
      </c>
      <c r="Q119" s="16">
        <v>85.0</v>
      </c>
      <c r="R119" s="16">
        <v>80.0</v>
      </c>
      <c r="S119" s="16">
        <v>100.0</v>
      </c>
      <c r="T119" s="16">
        <v>70.0</v>
      </c>
      <c r="U119" s="16">
        <v>50.0</v>
      </c>
      <c r="V119" s="16">
        <v>50.0</v>
      </c>
      <c r="X119" s="16"/>
    </row>
    <row r="120">
      <c r="B120" s="16" t="s">
        <v>458</v>
      </c>
      <c r="C120" s="16" t="s">
        <v>25</v>
      </c>
      <c r="D120" s="16" t="s">
        <v>4139</v>
      </c>
      <c r="E120" s="22">
        <v>43679.64375</v>
      </c>
      <c r="F120" s="16" t="s">
        <v>4133</v>
      </c>
      <c r="G120" s="16" t="s">
        <v>4134</v>
      </c>
      <c r="H120" s="15" t="s">
        <v>29</v>
      </c>
      <c r="I120" s="16">
        <v>60.0</v>
      </c>
      <c r="J120" s="16">
        <v>60.0</v>
      </c>
      <c r="K120" s="16">
        <v>60.0</v>
      </c>
      <c r="L120" s="16">
        <v>50.0</v>
      </c>
      <c r="M120" s="16">
        <v>50.0</v>
      </c>
      <c r="N120" s="16">
        <f t="shared" si="9"/>
        <v>56</v>
      </c>
      <c r="O120" s="16">
        <v>70.0</v>
      </c>
      <c r="P120" s="16">
        <v>85.0</v>
      </c>
      <c r="Q120" s="16">
        <v>85.0</v>
      </c>
      <c r="R120" s="16">
        <v>80.0</v>
      </c>
      <c r="S120" s="16">
        <v>100.0</v>
      </c>
      <c r="T120" s="16">
        <v>70.0</v>
      </c>
      <c r="U120" s="16">
        <v>50.0</v>
      </c>
      <c r="V120" s="16">
        <v>50.0</v>
      </c>
      <c r="X120" s="16"/>
    </row>
    <row r="121">
      <c r="B121" s="16" t="s">
        <v>930</v>
      </c>
      <c r="C121" s="16" t="s">
        <v>25</v>
      </c>
      <c r="D121" s="16" t="s">
        <v>4140</v>
      </c>
      <c r="E121" s="22">
        <v>43679.64375</v>
      </c>
      <c r="F121" s="16" t="s">
        <v>4133</v>
      </c>
      <c r="G121" s="16" t="s">
        <v>4134</v>
      </c>
      <c r="H121" s="15" t="s">
        <v>29</v>
      </c>
      <c r="I121" s="16">
        <v>70.0</v>
      </c>
      <c r="J121" s="16">
        <v>60.0</v>
      </c>
      <c r="K121" s="16">
        <v>60.0</v>
      </c>
      <c r="L121" s="16">
        <v>50.0</v>
      </c>
      <c r="M121" s="16">
        <v>50.0</v>
      </c>
      <c r="N121" s="16">
        <f t="shared" si="9"/>
        <v>58</v>
      </c>
      <c r="O121" s="16">
        <v>70.0</v>
      </c>
      <c r="P121" s="16">
        <v>85.0</v>
      </c>
      <c r="Q121" s="16">
        <v>85.0</v>
      </c>
      <c r="R121" s="16">
        <v>80.0</v>
      </c>
      <c r="S121" s="16">
        <v>100.0</v>
      </c>
      <c r="T121" s="16">
        <v>70.0</v>
      </c>
      <c r="U121" s="16">
        <v>50.0</v>
      </c>
      <c r="V121" s="16">
        <v>50.0</v>
      </c>
      <c r="X121" s="16"/>
    </row>
    <row r="122">
      <c r="B122" s="16" t="s">
        <v>879</v>
      </c>
      <c r="C122" s="16" t="s">
        <v>25</v>
      </c>
      <c r="D122" s="16" t="s">
        <v>4141</v>
      </c>
      <c r="E122" s="22">
        <v>43679.64375</v>
      </c>
      <c r="F122" s="16" t="s">
        <v>4133</v>
      </c>
      <c r="G122" s="16" t="s">
        <v>4134</v>
      </c>
      <c r="H122" s="15" t="s">
        <v>29</v>
      </c>
      <c r="I122" s="16">
        <v>70.0</v>
      </c>
      <c r="J122" s="16">
        <v>70.0</v>
      </c>
      <c r="K122" s="16">
        <v>60.0</v>
      </c>
      <c r="L122" s="16">
        <v>50.0</v>
      </c>
      <c r="M122" s="16">
        <v>80.0</v>
      </c>
      <c r="N122" s="16">
        <f t="shared" si="9"/>
        <v>66</v>
      </c>
      <c r="O122" s="16">
        <v>70.0</v>
      </c>
      <c r="P122" s="16">
        <v>85.0</v>
      </c>
      <c r="Q122" s="16">
        <v>85.0</v>
      </c>
      <c r="R122" s="16">
        <v>80.0</v>
      </c>
      <c r="S122" s="16">
        <v>100.0</v>
      </c>
      <c r="T122" s="16">
        <v>70.0</v>
      </c>
      <c r="U122" s="16">
        <v>50.0</v>
      </c>
      <c r="V122" s="16">
        <v>50.0</v>
      </c>
      <c r="X122" s="16"/>
    </row>
    <row r="123">
      <c r="B123" s="16" t="s">
        <v>2512</v>
      </c>
      <c r="C123" s="16" t="s">
        <v>25</v>
      </c>
      <c r="D123" s="16" t="s">
        <v>4142</v>
      </c>
      <c r="E123" s="22">
        <v>43679.64375</v>
      </c>
      <c r="F123" s="16" t="s">
        <v>4133</v>
      </c>
      <c r="G123" s="16" t="s">
        <v>4134</v>
      </c>
      <c r="H123" s="15" t="s">
        <v>29</v>
      </c>
      <c r="I123" s="16">
        <v>70.0</v>
      </c>
      <c r="J123" s="16">
        <v>70.0</v>
      </c>
      <c r="K123" s="16">
        <v>60.0</v>
      </c>
      <c r="L123" s="16">
        <v>50.0</v>
      </c>
      <c r="M123" s="16">
        <v>50.0</v>
      </c>
      <c r="N123" s="16">
        <f t="shared" si="9"/>
        <v>60</v>
      </c>
      <c r="O123" s="16">
        <v>70.0</v>
      </c>
      <c r="P123" s="16">
        <v>85.0</v>
      </c>
      <c r="Q123" s="16">
        <v>85.0</v>
      </c>
      <c r="R123" s="16">
        <v>80.0</v>
      </c>
      <c r="S123" s="16">
        <v>100.0</v>
      </c>
      <c r="T123" s="16">
        <v>70.0</v>
      </c>
      <c r="U123" s="16">
        <v>50.0</v>
      </c>
      <c r="V123" s="16">
        <v>50.0</v>
      </c>
      <c r="X123" s="16"/>
    </row>
    <row r="124">
      <c r="B124" s="16" t="s">
        <v>1377</v>
      </c>
      <c r="C124" s="16" t="s">
        <v>25</v>
      </c>
      <c r="D124" s="16" t="s">
        <v>4143</v>
      </c>
      <c r="E124" s="22">
        <v>43679.64375</v>
      </c>
      <c r="F124" s="16" t="s">
        <v>4133</v>
      </c>
      <c r="G124" s="16" t="s">
        <v>4134</v>
      </c>
      <c r="H124" s="15" t="s">
        <v>29</v>
      </c>
      <c r="I124" s="16">
        <v>80.0</v>
      </c>
      <c r="J124" s="16">
        <v>70.0</v>
      </c>
      <c r="K124" s="16">
        <v>60.0</v>
      </c>
      <c r="L124" s="16">
        <v>50.0</v>
      </c>
      <c r="M124" s="16">
        <v>50.0</v>
      </c>
      <c r="N124" s="16">
        <f t="shared" si="9"/>
        <v>62</v>
      </c>
      <c r="O124" s="16">
        <v>70.0</v>
      </c>
      <c r="P124" s="16">
        <v>85.0</v>
      </c>
      <c r="Q124" s="16">
        <v>85.0</v>
      </c>
      <c r="R124" s="16">
        <v>80.0</v>
      </c>
      <c r="S124" s="16">
        <v>100.0</v>
      </c>
      <c r="T124" s="16">
        <v>70.0</v>
      </c>
      <c r="U124" s="16">
        <v>50.0</v>
      </c>
      <c r="V124" s="16">
        <v>50.0</v>
      </c>
      <c r="X124" s="16"/>
    </row>
    <row r="125">
      <c r="B125" s="16" t="s">
        <v>893</v>
      </c>
      <c r="C125" s="16" t="s">
        <v>25</v>
      </c>
      <c r="D125" s="16" t="s">
        <v>4144</v>
      </c>
      <c r="E125" s="22">
        <v>43679.64375</v>
      </c>
      <c r="F125" s="16" t="s">
        <v>4133</v>
      </c>
      <c r="G125" s="16" t="s">
        <v>4134</v>
      </c>
      <c r="H125" s="15" t="s">
        <v>29</v>
      </c>
      <c r="I125" s="16">
        <v>70.0</v>
      </c>
      <c r="J125" s="16">
        <v>70.0</v>
      </c>
      <c r="K125" s="16">
        <v>60.0</v>
      </c>
      <c r="L125" s="16">
        <v>50.0</v>
      </c>
      <c r="M125" s="16">
        <v>50.0</v>
      </c>
      <c r="N125" s="16">
        <f t="shared" si="9"/>
        <v>60</v>
      </c>
      <c r="O125" s="16">
        <v>70.0</v>
      </c>
      <c r="P125" s="16">
        <v>85.0</v>
      </c>
      <c r="Q125" s="16">
        <v>85.0</v>
      </c>
      <c r="R125" s="16">
        <v>80.0</v>
      </c>
      <c r="S125" s="16">
        <v>100.0</v>
      </c>
      <c r="T125" s="16">
        <v>70.0</v>
      </c>
      <c r="U125" s="16">
        <v>50.0</v>
      </c>
      <c r="V125" s="16">
        <v>50.0</v>
      </c>
      <c r="X125" s="16"/>
    </row>
    <row r="126">
      <c r="B126" s="16" t="s">
        <v>907</v>
      </c>
      <c r="C126" s="16" t="s">
        <v>25</v>
      </c>
      <c r="D126" s="16" t="s">
        <v>4145</v>
      </c>
      <c r="E126" s="22">
        <v>43679.64375</v>
      </c>
      <c r="F126" s="16" t="s">
        <v>4133</v>
      </c>
      <c r="G126" s="16" t="s">
        <v>4134</v>
      </c>
      <c r="H126" s="15" t="s">
        <v>29</v>
      </c>
      <c r="I126" s="16">
        <v>70.0</v>
      </c>
      <c r="J126" s="16">
        <v>60.0</v>
      </c>
      <c r="K126" s="16">
        <v>60.0</v>
      </c>
      <c r="L126" s="16">
        <v>50.0</v>
      </c>
      <c r="M126" s="16">
        <v>50.0</v>
      </c>
      <c r="N126" s="16">
        <f t="shared" si="9"/>
        <v>58</v>
      </c>
      <c r="O126" s="16">
        <v>70.0</v>
      </c>
      <c r="P126" s="16">
        <v>85.0</v>
      </c>
      <c r="Q126" s="16">
        <v>85.0</v>
      </c>
      <c r="R126" s="16">
        <v>80.0</v>
      </c>
      <c r="S126" s="16">
        <v>100.0</v>
      </c>
      <c r="T126" s="16">
        <v>70.0</v>
      </c>
      <c r="U126" s="16">
        <v>50.0</v>
      </c>
      <c r="V126" s="16">
        <v>50.0</v>
      </c>
      <c r="X126" s="16"/>
    </row>
    <row r="127">
      <c r="A127" s="16"/>
      <c r="B127" s="16"/>
      <c r="C127" s="16"/>
      <c r="D127" s="16"/>
      <c r="E127" s="22"/>
      <c r="F127" s="16"/>
      <c r="G127" s="16"/>
      <c r="H127" s="16"/>
      <c r="I127" s="16"/>
      <c r="J127" s="16"/>
      <c r="K127" s="16"/>
      <c r="L127" s="16"/>
      <c r="M127" s="16"/>
      <c r="N127" s="16"/>
      <c r="O127" s="16"/>
      <c r="P127" s="16"/>
      <c r="Q127" s="16"/>
      <c r="R127" s="16"/>
      <c r="S127" s="16"/>
      <c r="T127" s="16"/>
      <c r="U127" s="16"/>
      <c r="V127" s="16"/>
      <c r="W127" s="16"/>
      <c r="X127" s="16"/>
    </row>
    <row r="128">
      <c r="A128" s="139">
        <v>3046.0</v>
      </c>
      <c r="B128" s="12" t="s">
        <v>253</v>
      </c>
      <c r="C128" s="12" t="s">
        <v>25</v>
      </c>
      <c r="D128" s="140" t="s">
        <v>4146</v>
      </c>
      <c r="E128" s="141">
        <v>44720.0</v>
      </c>
      <c r="F128" s="139" t="s">
        <v>4147</v>
      </c>
      <c r="G128" s="139" t="s">
        <v>4148</v>
      </c>
      <c r="H128" s="6" t="s">
        <v>29</v>
      </c>
      <c r="I128" s="12">
        <v>80.0</v>
      </c>
      <c r="J128" s="12">
        <v>98.0</v>
      </c>
      <c r="K128" s="12">
        <v>98.0</v>
      </c>
      <c r="L128" s="12">
        <v>98.0</v>
      </c>
      <c r="M128" s="12">
        <v>100.0</v>
      </c>
      <c r="N128" s="12">
        <f t="shared" ref="N128:N129" si="10">AVERAGE(I128:M128)</f>
        <v>94.8</v>
      </c>
      <c r="O128" s="12">
        <v>100.0</v>
      </c>
      <c r="P128" s="12">
        <v>100.0</v>
      </c>
      <c r="Q128" s="12">
        <v>80.0</v>
      </c>
      <c r="R128" s="12">
        <v>80.0</v>
      </c>
      <c r="S128" s="12">
        <v>100.0</v>
      </c>
      <c r="T128" s="12">
        <v>80.0</v>
      </c>
      <c r="U128" s="12">
        <v>70.0</v>
      </c>
      <c r="V128" s="12">
        <v>60.0</v>
      </c>
      <c r="W128" s="12" t="s">
        <v>4149</v>
      </c>
      <c r="X128" s="13" t="s">
        <v>4150</v>
      </c>
    </row>
    <row r="129">
      <c r="B129" s="12" t="s">
        <v>1464</v>
      </c>
      <c r="C129" s="12" t="s">
        <v>25</v>
      </c>
      <c r="D129" s="140" t="s">
        <v>4151</v>
      </c>
      <c r="E129" s="141">
        <v>44721.0</v>
      </c>
      <c r="F129" s="12" t="s">
        <v>4147</v>
      </c>
      <c r="G129" s="12" t="s">
        <v>4148</v>
      </c>
      <c r="H129" s="6" t="s">
        <v>29</v>
      </c>
      <c r="I129" s="12">
        <v>83.0</v>
      </c>
      <c r="J129" s="12">
        <v>98.0</v>
      </c>
      <c r="K129" s="12">
        <v>98.0</v>
      </c>
      <c r="L129" s="12">
        <v>98.0</v>
      </c>
      <c r="M129" s="12">
        <v>100.0</v>
      </c>
      <c r="N129" s="12">
        <f t="shared" si="10"/>
        <v>95.4</v>
      </c>
      <c r="O129" s="12">
        <v>100.0</v>
      </c>
      <c r="P129" s="12">
        <v>100.0</v>
      </c>
      <c r="Q129" s="12">
        <v>80.0</v>
      </c>
      <c r="R129" s="12">
        <v>80.0</v>
      </c>
      <c r="S129" s="12">
        <v>100.0</v>
      </c>
      <c r="T129" s="12">
        <v>80.0</v>
      </c>
      <c r="U129" s="12">
        <v>70.0</v>
      </c>
      <c r="V129" s="12">
        <v>60.0</v>
      </c>
    </row>
    <row r="130">
      <c r="A130" s="16"/>
      <c r="B130" s="16"/>
      <c r="C130" s="16"/>
      <c r="D130" s="16"/>
      <c r="E130" s="22"/>
      <c r="F130" s="16"/>
      <c r="G130" s="16"/>
      <c r="H130" s="16"/>
      <c r="I130" s="16"/>
      <c r="J130" s="16"/>
      <c r="K130" s="16"/>
      <c r="L130" s="16"/>
      <c r="M130" s="16"/>
      <c r="N130" s="16"/>
      <c r="O130" s="16"/>
      <c r="P130" s="16"/>
      <c r="Q130" s="16"/>
      <c r="R130" s="16"/>
      <c r="S130" s="16"/>
      <c r="T130" s="16"/>
      <c r="U130" s="16"/>
      <c r="V130" s="16"/>
      <c r="W130" s="16"/>
      <c r="X130" s="16"/>
    </row>
    <row r="131" ht="18.75" customHeight="1">
      <c r="A131" s="16">
        <v>297.0</v>
      </c>
      <c r="B131" s="16" t="s">
        <v>1718</v>
      </c>
      <c r="C131" s="16" t="s">
        <v>25</v>
      </c>
      <c r="D131" s="16" t="s">
        <v>4152</v>
      </c>
      <c r="E131" s="22">
        <v>44212.0</v>
      </c>
      <c r="F131" s="16" t="s">
        <v>4153</v>
      </c>
      <c r="G131" s="16" t="s">
        <v>4154</v>
      </c>
      <c r="H131" s="15" t="s">
        <v>29</v>
      </c>
      <c r="I131" s="16">
        <v>85.0</v>
      </c>
      <c r="J131" s="16">
        <v>90.0</v>
      </c>
      <c r="K131" s="16">
        <v>80.0</v>
      </c>
      <c r="L131" s="16">
        <v>85.0</v>
      </c>
      <c r="M131" s="16">
        <v>90.0</v>
      </c>
      <c r="N131" s="16">
        <v>85.0</v>
      </c>
      <c r="O131" s="16">
        <v>60.0</v>
      </c>
      <c r="P131" s="16">
        <v>85.0</v>
      </c>
      <c r="Q131" s="16">
        <v>90.0</v>
      </c>
      <c r="R131" s="16">
        <v>90.0</v>
      </c>
      <c r="S131" s="16">
        <v>70.0</v>
      </c>
      <c r="T131" s="16">
        <v>80.0</v>
      </c>
      <c r="U131" s="16">
        <v>90.0</v>
      </c>
      <c r="V131" s="16">
        <v>85.0</v>
      </c>
      <c r="W131" s="16" t="s">
        <v>4155</v>
      </c>
      <c r="X131" s="26" t="s">
        <v>4156</v>
      </c>
    </row>
    <row r="132">
      <c r="B132" s="16" t="s">
        <v>334</v>
      </c>
      <c r="C132" s="16" t="s">
        <v>25</v>
      </c>
      <c r="D132" s="16" t="s">
        <v>4157</v>
      </c>
      <c r="E132" s="22">
        <v>44212.0</v>
      </c>
      <c r="F132" s="16" t="s">
        <v>4153</v>
      </c>
      <c r="G132" s="16" t="s">
        <v>4154</v>
      </c>
      <c r="H132" s="15" t="s">
        <v>29</v>
      </c>
      <c r="I132" s="16">
        <v>85.0</v>
      </c>
      <c r="J132" s="16">
        <v>95.0</v>
      </c>
      <c r="K132" s="16">
        <v>70.0</v>
      </c>
      <c r="L132" s="16">
        <v>95.0</v>
      </c>
      <c r="M132" s="16">
        <v>90.0</v>
      </c>
      <c r="N132" s="16">
        <v>90.0</v>
      </c>
      <c r="O132" s="16">
        <v>60.0</v>
      </c>
      <c r="P132" s="16">
        <v>85.0</v>
      </c>
      <c r="Q132" s="16">
        <v>90.0</v>
      </c>
      <c r="R132" s="16">
        <v>90.0</v>
      </c>
      <c r="S132" s="16">
        <v>70.0</v>
      </c>
      <c r="T132" s="16">
        <v>80.0</v>
      </c>
      <c r="U132" s="16">
        <v>90.0</v>
      </c>
      <c r="V132" s="16">
        <v>85.0</v>
      </c>
      <c r="X132" s="26" t="s">
        <v>4156</v>
      </c>
    </row>
    <row r="133">
      <c r="B133" s="16" t="s">
        <v>3397</v>
      </c>
      <c r="C133" s="16" t="s">
        <v>25</v>
      </c>
      <c r="D133" s="16" t="s">
        <v>4158</v>
      </c>
      <c r="E133" s="22">
        <v>44212.0</v>
      </c>
      <c r="F133" s="16" t="s">
        <v>4153</v>
      </c>
      <c r="G133" s="16" t="s">
        <v>4154</v>
      </c>
      <c r="H133" s="15" t="s">
        <v>29</v>
      </c>
      <c r="I133" s="16">
        <v>85.0</v>
      </c>
      <c r="J133" s="16">
        <v>95.0</v>
      </c>
      <c r="K133" s="16">
        <v>30.0</v>
      </c>
      <c r="L133" s="16">
        <v>95.0</v>
      </c>
      <c r="M133" s="16">
        <v>90.0</v>
      </c>
      <c r="N133" s="16">
        <v>90.0</v>
      </c>
      <c r="O133" s="16">
        <v>60.0</v>
      </c>
      <c r="P133" s="16">
        <v>85.0</v>
      </c>
      <c r="Q133" s="16">
        <v>90.0</v>
      </c>
      <c r="R133" s="16">
        <v>90.0</v>
      </c>
      <c r="S133" s="16">
        <v>70.0</v>
      </c>
      <c r="T133" s="16">
        <v>80.0</v>
      </c>
      <c r="U133" s="16">
        <v>90.0</v>
      </c>
      <c r="V133" s="16">
        <v>85.0</v>
      </c>
      <c r="X133" s="26" t="s">
        <v>4156</v>
      </c>
    </row>
    <row r="134" ht="18.0" customHeight="1">
      <c r="B134" s="16" t="s">
        <v>2979</v>
      </c>
      <c r="C134" s="16" t="s">
        <v>25</v>
      </c>
      <c r="D134" s="16" t="s">
        <v>4159</v>
      </c>
      <c r="E134" s="22">
        <v>44212.0</v>
      </c>
      <c r="F134" s="16" t="s">
        <v>4153</v>
      </c>
      <c r="G134" s="16" t="s">
        <v>4154</v>
      </c>
      <c r="H134" s="15" t="s">
        <v>29</v>
      </c>
      <c r="I134" s="16">
        <v>85.0</v>
      </c>
      <c r="J134" s="16">
        <v>95.0</v>
      </c>
      <c r="K134" s="16">
        <v>30.0</v>
      </c>
      <c r="L134" s="16">
        <v>95.0</v>
      </c>
      <c r="M134" s="16">
        <v>90.0</v>
      </c>
      <c r="N134" s="16">
        <v>90.0</v>
      </c>
      <c r="O134" s="16">
        <v>60.0</v>
      </c>
      <c r="P134" s="16">
        <v>80.0</v>
      </c>
      <c r="Q134" s="16">
        <v>90.0</v>
      </c>
      <c r="R134" s="16">
        <v>90.0</v>
      </c>
      <c r="S134" s="16">
        <v>70.0</v>
      </c>
      <c r="T134" s="16">
        <v>80.0</v>
      </c>
      <c r="U134" s="16">
        <v>90.0</v>
      </c>
      <c r="V134" s="16">
        <v>85.0</v>
      </c>
      <c r="X134" s="26" t="s">
        <v>4156</v>
      </c>
    </row>
    <row r="135">
      <c r="B135" s="16" t="s">
        <v>54</v>
      </c>
      <c r="C135" s="16" t="s">
        <v>25</v>
      </c>
      <c r="D135" s="16" t="s">
        <v>4160</v>
      </c>
      <c r="E135" s="22">
        <v>44212.0</v>
      </c>
      <c r="F135" s="16" t="s">
        <v>4153</v>
      </c>
      <c r="G135" s="16" t="s">
        <v>4154</v>
      </c>
      <c r="H135" s="15" t="s">
        <v>29</v>
      </c>
      <c r="I135" s="16">
        <v>85.0</v>
      </c>
      <c r="J135" s="16">
        <v>95.0</v>
      </c>
      <c r="K135" s="16">
        <v>50.0</v>
      </c>
      <c r="L135" s="16">
        <v>95.0</v>
      </c>
      <c r="M135" s="16">
        <v>90.0</v>
      </c>
      <c r="N135" s="16">
        <v>90.0</v>
      </c>
      <c r="O135" s="16">
        <v>60.0</v>
      </c>
      <c r="P135" s="16">
        <v>80.0</v>
      </c>
      <c r="Q135" s="16">
        <v>90.0</v>
      </c>
      <c r="R135" s="16">
        <v>90.0</v>
      </c>
      <c r="S135" s="16">
        <v>70.0</v>
      </c>
      <c r="T135" s="16">
        <v>80.0</v>
      </c>
      <c r="U135" s="16">
        <v>90.0</v>
      </c>
      <c r="V135" s="16">
        <v>85.0</v>
      </c>
      <c r="X135" s="26" t="s">
        <v>4156</v>
      </c>
    </row>
    <row r="136">
      <c r="B136" s="16" t="s">
        <v>659</v>
      </c>
      <c r="C136" s="16" t="s">
        <v>25</v>
      </c>
      <c r="D136" s="16" t="s">
        <v>4161</v>
      </c>
      <c r="E136" s="22">
        <v>43841.0</v>
      </c>
      <c r="F136" s="16" t="s">
        <v>4153</v>
      </c>
      <c r="G136" s="16" t="s">
        <v>4154</v>
      </c>
      <c r="H136" s="15" t="s">
        <v>29</v>
      </c>
      <c r="I136" s="16">
        <v>80.0</v>
      </c>
      <c r="J136" s="16">
        <v>95.0</v>
      </c>
      <c r="K136" s="16">
        <v>80.0</v>
      </c>
      <c r="L136" s="16">
        <v>95.0</v>
      </c>
      <c r="M136" s="16">
        <v>90.0</v>
      </c>
      <c r="N136" s="16">
        <v>90.0</v>
      </c>
      <c r="O136" s="16">
        <v>90.0</v>
      </c>
      <c r="P136" s="16">
        <v>90.0</v>
      </c>
      <c r="Q136" s="16">
        <v>90.0</v>
      </c>
      <c r="R136" s="16">
        <v>90.0</v>
      </c>
      <c r="S136" s="16">
        <v>80.0</v>
      </c>
      <c r="T136" s="16">
        <v>90.0</v>
      </c>
      <c r="U136" s="16">
        <v>90.0</v>
      </c>
      <c r="V136" s="16">
        <v>85.0</v>
      </c>
      <c r="X136" s="26" t="s">
        <v>4156</v>
      </c>
    </row>
    <row r="137" ht="15.75" customHeight="1">
      <c r="B137" s="16" t="s">
        <v>879</v>
      </c>
      <c r="C137" s="16" t="s">
        <v>25</v>
      </c>
      <c r="D137" s="16" t="s">
        <v>4162</v>
      </c>
      <c r="E137" s="22">
        <v>43841.0</v>
      </c>
      <c r="F137" s="16" t="s">
        <v>4153</v>
      </c>
      <c r="G137" s="16" t="s">
        <v>4154</v>
      </c>
      <c r="H137" s="15" t="s">
        <v>29</v>
      </c>
      <c r="I137" s="16">
        <v>80.0</v>
      </c>
      <c r="J137" s="16">
        <v>95.0</v>
      </c>
      <c r="K137" s="16">
        <v>80.0</v>
      </c>
      <c r="L137" s="16">
        <v>95.0</v>
      </c>
      <c r="M137" s="16">
        <v>95.0</v>
      </c>
      <c r="N137" s="16">
        <v>90.0</v>
      </c>
      <c r="O137" s="16">
        <v>70.0</v>
      </c>
      <c r="P137" s="16">
        <v>90.0</v>
      </c>
      <c r="Q137" s="16">
        <v>90.0</v>
      </c>
      <c r="R137" s="16">
        <v>90.0</v>
      </c>
      <c r="S137" s="16">
        <v>80.0</v>
      </c>
      <c r="T137" s="16">
        <v>90.0</v>
      </c>
      <c r="U137" s="16">
        <v>90.0</v>
      </c>
      <c r="V137" s="16">
        <v>85.0</v>
      </c>
      <c r="X137" s="26" t="s">
        <v>4156</v>
      </c>
    </row>
    <row r="138" ht="17.25" customHeight="1">
      <c r="B138" s="16" t="s">
        <v>930</v>
      </c>
      <c r="C138" s="16" t="s">
        <v>25</v>
      </c>
      <c r="D138" s="16" t="s">
        <v>4163</v>
      </c>
      <c r="E138" s="22">
        <v>43841.0</v>
      </c>
      <c r="F138" s="16" t="s">
        <v>4153</v>
      </c>
      <c r="G138" s="16" t="s">
        <v>4154</v>
      </c>
      <c r="H138" s="15" t="s">
        <v>29</v>
      </c>
      <c r="I138" s="16">
        <v>80.0</v>
      </c>
      <c r="J138" s="16">
        <v>95.0</v>
      </c>
      <c r="K138" s="16">
        <v>80.0</v>
      </c>
      <c r="L138" s="16">
        <v>95.0</v>
      </c>
      <c r="M138" s="16">
        <v>95.0</v>
      </c>
      <c r="N138" s="16">
        <v>90.0</v>
      </c>
      <c r="O138" s="16">
        <v>85.0</v>
      </c>
      <c r="P138" s="16">
        <v>90.0</v>
      </c>
      <c r="Q138" s="16">
        <v>90.0</v>
      </c>
      <c r="R138" s="16">
        <v>90.0</v>
      </c>
      <c r="S138" s="16">
        <v>80.0</v>
      </c>
      <c r="T138" s="16">
        <v>90.0</v>
      </c>
      <c r="U138" s="16">
        <v>90.0</v>
      </c>
      <c r="V138" s="16">
        <v>85.0</v>
      </c>
      <c r="X138" s="26" t="s">
        <v>4156</v>
      </c>
    </row>
    <row r="139" ht="18.0" customHeight="1">
      <c r="B139" s="16" t="s">
        <v>109</v>
      </c>
      <c r="C139" s="16" t="s">
        <v>25</v>
      </c>
      <c r="D139" s="16" t="s">
        <v>4164</v>
      </c>
      <c r="E139" s="22">
        <v>43841.0</v>
      </c>
      <c r="F139" s="16" t="s">
        <v>4153</v>
      </c>
      <c r="G139" s="16" t="s">
        <v>4154</v>
      </c>
      <c r="H139" s="15" t="s">
        <v>29</v>
      </c>
      <c r="I139" s="16">
        <v>80.0</v>
      </c>
      <c r="J139" s="16">
        <v>95.0</v>
      </c>
      <c r="K139" s="16">
        <v>80.0</v>
      </c>
      <c r="L139" s="16">
        <v>95.0</v>
      </c>
      <c r="M139" s="16">
        <v>95.0</v>
      </c>
      <c r="N139" s="16">
        <v>90.0</v>
      </c>
      <c r="O139" s="16">
        <v>85.0</v>
      </c>
      <c r="P139" s="16">
        <v>90.0</v>
      </c>
      <c r="Q139" s="16">
        <v>90.0</v>
      </c>
      <c r="R139" s="16">
        <v>90.0</v>
      </c>
      <c r="S139" s="16">
        <v>80.0</v>
      </c>
      <c r="T139" s="16">
        <v>90.0</v>
      </c>
      <c r="U139" s="16">
        <v>90.0</v>
      </c>
      <c r="V139" s="16">
        <v>85.0</v>
      </c>
      <c r="X139" s="26" t="s">
        <v>4156</v>
      </c>
    </row>
    <row r="140">
      <c r="A140" s="16"/>
      <c r="B140" s="16"/>
      <c r="C140" s="16"/>
      <c r="D140" s="16"/>
      <c r="E140" s="22"/>
      <c r="F140" s="16"/>
      <c r="G140" s="16"/>
      <c r="H140" s="16"/>
      <c r="I140" s="16"/>
      <c r="J140" s="16"/>
      <c r="K140" s="16"/>
      <c r="L140" s="16"/>
      <c r="M140" s="16"/>
      <c r="N140" s="16"/>
      <c r="O140" s="16"/>
      <c r="P140" s="16"/>
      <c r="Q140" s="16"/>
      <c r="R140" s="16"/>
      <c r="S140" s="16"/>
      <c r="T140" s="16"/>
      <c r="U140" s="16"/>
      <c r="V140" s="16"/>
      <c r="W140" s="16"/>
      <c r="X140" s="16"/>
    </row>
    <row r="141" ht="15.0" customHeight="1">
      <c r="A141" s="139">
        <v>3047.0</v>
      </c>
      <c r="B141" s="12" t="s">
        <v>666</v>
      </c>
      <c r="C141" s="12" t="s">
        <v>25</v>
      </c>
      <c r="D141" s="140" t="s">
        <v>4165</v>
      </c>
      <c r="E141" s="141">
        <v>44220.0</v>
      </c>
      <c r="F141" s="139" t="s">
        <v>4166</v>
      </c>
      <c r="G141" s="139" t="s">
        <v>4167</v>
      </c>
      <c r="H141" s="6" t="s">
        <v>29</v>
      </c>
      <c r="I141" s="12">
        <v>89.0</v>
      </c>
      <c r="J141" s="12">
        <v>98.0</v>
      </c>
      <c r="K141" s="12">
        <v>98.0</v>
      </c>
      <c r="L141" s="12">
        <v>98.0</v>
      </c>
      <c r="M141" s="12">
        <v>100.0</v>
      </c>
      <c r="N141" s="12">
        <f t="shared" ref="N141:N142" si="11">AVERAGE(I141:M141)</f>
        <v>96.6</v>
      </c>
      <c r="O141" s="12">
        <v>100.0</v>
      </c>
      <c r="P141" s="12">
        <v>100.0</v>
      </c>
      <c r="Q141" s="12">
        <v>80.0</v>
      </c>
      <c r="R141" s="12">
        <v>80.0</v>
      </c>
      <c r="S141" s="12">
        <v>100.0</v>
      </c>
      <c r="T141" s="12">
        <v>80.0</v>
      </c>
      <c r="U141" s="12">
        <v>70.0</v>
      </c>
      <c r="V141" s="12">
        <v>60.0</v>
      </c>
      <c r="W141" s="12" t="s">
        <v>4149</v>
      </c>
      <c r="X141" s="13" t="s">
        <v>4168</v>
      </c>
    </row>
    <row r="142" ht="16.5" customHeight="1">
      <c r="B142" s="12" t="s">
        <v>458</v>
      </c>
      <c r="C142" s="12" t="s">
        <v>25</v>
      </c>
      <c r="D142" s="145" t="s">
        <v>4169</v>
      </c>
      <c r="E142" s="141">
        <v>44427.0</v>
      </c>
      <c r="F142" s="12" t="s">
        <v>4166</v>
      </c>
      <c r="G142" s="12" t="s">
        <v>4167</v>
      </c>
      <c r="H142" s="6" t="s">
        <v>29</v>
      </c>
      <c r="I142" s="12">
        <v>87.0</v>
      </c>
      <c r="J142" s="12">
        <v>90.0</v>
      </c>
      <c r="K142" s="12">
        <v>60.0</v>
      </c>
      <c r="L142" s="12">
        <v>90.0</v>
      </c>
      <c r="M142" s="12">
        <v>90.0</v>
      </c>
      <c r="N142" s="12">
        <f t="shared" si="11"/>
        <v>83.4</v>
      </c>
      <c r="O142" s="12">
        <v>85.0</v>
      </c>
      <c r="P142" s="12">
        <v>89.0</v>
      </c>
      <c r="Q142" s="12">
        <v>90.0</v>
      </c>
      <c r="R142" s="12">
        <v>87.0</v>
      </c>
      <c r="S142" s="12">
        <v>90.0</v>
      </c>
      <c r="T142" s="12">
        <v>95.0</v>
      </c>
      <c r="U142" s="12">
        <v>80.0</v>
      </c>
      <c r="V142" s="12">
        <v>70.0</v>
      </c>
    </row>
    <row r="143">
      <c r="A143" s="16"/>
      <c r="B143" s="16"/>
      <c r="C143" s="16"/>
      <c r="D143" s="16"/>
      <c r="E143" s="22"/>
      <c r="F143" s="16"/>
      <c r="G143" s="16"/>
      <c r="H143" s="16"/>
      <c r="I143" s="16"/>
      <c r="J143" s="16"/>
      <c r="K143" s="16"/>
      <c r="L143" s="16"/>
      <c r="M143" s="16"/>
      <c r="N143" s="16"/>
      <c r="O143" s="16"/>
      <c r="P143" s="16"/>
      <c r="Q143" s="16"/>
      <c r="R143" s="16"/>
      <c r="S143" s="16"/>
      <c r="T143" s="16"/>
      <c r="U143" s="16"/>
      <c r="V143" s="16"/>
      <c r="W143" s="16"/>
      <c r="X143" s="16"/>
    </row>
    <row r="144">
      <c r="A144" s="16">
        <v>1038.0</v>
      </c>
      <c r="B144" s="16"/>
      <c r="C144" s="16" t="s">
        <v>25</v>
      </c>
      <c r="D144" s="16" t="s">
        <v>46</v>
      </c>
      <c r="E144" s="22"/>
      <c r="F144" s="16" t="s">
        <v>402</v>
      </c>
      <c r="G144" s="16" t="s">
        <v>4170</v>
      </c>
      <c r="H144" s="15" t="s">
        <v>29</v>
      </c>
      <c r="I144" s="16"/>
      <c r="J144" s="16"/>
      <c r="K144" s="16"/>
      <c r="L144" s="16"/>
      <c r="M144" s="16"/>
      <c r="N144" s="16"/>
      <c r="O144" s="16"/>
      <c r="P144" s="16"/>
      <c r="Q144" s="16"/>
      <c r="R144" s="16"/>
      <c r="S144" s="16"/>
      <c r="T144" s="16"/>
      <c r="U144" s="16"/>
      <c r="V144" s="16"/>
      <c r="W144" s="16"/>
      <c r="X144" s="16"/>
    </row>
    <row r="145">
      <c r="A145" s="16"/>
      <c r="B145" s="16"/>
      <c r="C145" s="16"/>
      <c r="D145" s="16"/>
      <c r="E145" s="22"/>
      <c r="F145" s="16"/>
      <c r="G145" s="16"/>
      <c r="H145" s="16"/>
      <c r="I145" s="16"/>
      <c r="J145" s="16"/>
      <c r="K145" s="16"/>
      <c r="L145" s="16"/>
      <c r="M145" s="16"/>
      <c r="N145" s="16"/>
      <c r="O145" s="16"/>
      <c r="P145" s="16"/>
      <c r="Q145" s="16"/>
      <c r="R145" s="16"/>
      <c r="S145" s="16"/>
      <c r="T145" s="16"/>
      <c r="U145" s="16"/>
      <c r="V145" s="16"/>
      <c r="W145" s="16"/>
      <c r="X145" s="16"/>
    </row>
    <row r="146">
      <c r="A146" s="16">
        <v>579.0</v>
      </c>
      <c r="B146" s="16"/>
      <c r="C146" s="16" t="s">
        <v>25</v>
      </c>
      <c r="D146" s="16" t="s">
        <v>46</v>
      </c>
      <c r="E146" s="22"/>
      <c r="F146" s="16" t="s">
        <v>4171</v>
      </c>
      <c r="G146" s="16" t="s">
        <v>4172</v>
      </c>
      <c r="H146" s="15" t="s">
        <v>29</v>
      </c>
      <c r="I146" s="16"/>
      <c r="J146" s="16"/>
      <c r="K146" s="16"/>
      <c r="L146" s="16"/>
      <c r="M146" s="16"/>
      <c r="N146" s="16"/>
      <c r="O146" s="16"/>
      <c r="P146" s="16"/>
      <c r="Q146" s="16"/>
      <c r="R146" s="16"/>
      <c r="S146" s="16"/>
      <c r="T146" s="16"/>
      <c r="U146" s="16"/>
      <c r="V146" s="16"/>
      <c r="W146" s="16"/>
      <c r="X146" s="16"/>
    </row>
    <row r="147">
      <c r="A147" s="16"/>
      <c r="B147" s="16"/>
      <c r="C147" s="16"/>
      <c r="D147" s="16"/>
      <c r="E147" s="22"/>
      <c r="F147" s="16"/>
      <c r="G147" s="16"/>
      <c r="H147" s="16"/>
      <c r="I147" s="16"/>
      <c r="J147" s="16"/>
      <c r="K147" s="16"/>
      <c r="L147" s="16"/>
      <c r="M147" s="16"/>
      <c r="N147" s="16"/>
      <c r="O147" s="16"/>
      <c r="P147" s="16"/>
      <c r="Q147" s="16"/>
      <c r="R147" s="16"/>
      <c r="S147" s="16"/>
      <c r="T147" s="16"/>
      <c r="U147" s="16"/>
      <c r="V147" s="16"/>
      <c r="W147" s="16"/>
      <c r="X147" s="16"/>
    </row>
    <row r="148">
      <c r="A148" s="16">
        <v>1138.0</v>
      </c>
      <c r="B148" s="16"/>
      <c r="C148" s="16" t="s">
        <v>25</v>
      </c>
      <c r="D148" s="16" t="s">
        <v>46</v>
      </c>
      <c r="E148" s="22"/>
      <c r="F148" s="16" t="s">
        <v>4173</v>
      </c>
      <c r="G148" s="16" t="s">
        <v>4174</v>
      </c>
      <c r="H148" s="15" t="s">
        <v>29</v>
      </c>
      <c r="I148" s="16"/>
      <c r="J148" s="16"/>
      <c r="K148" s="16"/>
      <c r="L148" s="16"/>
      <c r="M148" s="16"/>
      <c r="N148" s="16"/>
      <c r="O148" s="16"/>
      <c r="P148" s="16"/>
      <c r="Q148" s="16"/>
      <c r="R148" s="16"/>
      <c r="S148" s="16"/>
      <c r="T148" s="16"/>
      <c r="U148" s="16"/>
      <c r="V148" s="16"/>
      <c r="W148" s="16"/>
      <c r="X148" s="16"/>
    </row>
    <row r="149">
      <c r="A149" s="16"/>
      <c r="B149" s="16"/>
      <c r="C149" s="16"/>
      <c r="D149" s="16"/>
      <c r="E149" s="22"/>
      <c r="F149" s="16"/>
      <c r="G149" s="16"/>
      <c r="H149" s="16"/>
      <c r="I149" s="16"/>
      <c r="J149" s="16"/>
      <c r="K149" s="16"/>
      <c r="L149" s="16"/>
      <c r="M149" s="16"/>
      <c r="N149" s="16"/>
      <c r="O149" s="16"/>
      <c r="P149" s="16"/>
      <c r="Q149" s="16"/>
      <c r="R149" s="16"/>
      <c r="S149" s="16"/>
      <c r="T149" s="16"/>
      <c r="U149" s="16"/>
      <c r="V149" s="16"/>
      <c r="W149" s="16"/>
      <c r="X149" s="16"/>
    </row>
    <row r="150">
      <c r="A150" s="16">
        <v>448.0</v>
      </c>
      <c r="B150" s="16"/>
      <c r="C150" s="16" t="s">
        <v>25</v>
      </c>
      <c r="D150" s="16" t="s">
        <v>46</v>
      </c>
      <c r="E150" s="22"/>
      <c r="F150" s="16" t="s">
        <v>4175</v>
      </c>
      <c r="G150" s="16" t="s">
        <v>4176</v>
      </c>
      <c r="H150" s="15" t="s">
        <v>29</v>
      </c>
      <c r="I150" s="16"/>
      <c r="J150" s="16"/>
      <c r="K150" s="16"/>
      <c r="L150" s="16"/>
      <c r="M150" s="16"/>
      <c r="N150" s="16"/>
      <c r="O150" s="16"/>
      <c r="P150" s="16"/>
      <c r="Q150" s="16"/>
      <c r="R150" s="16"/>
      <c r="S150" s="16"/>
      <c r="T150" s="16"/>
      <c r="U150" s="16"/>
      <c r="V150" s="16"/>
      <c r="W150" s="16"/>
      <c r="X150" s="16"/>
    </row>
    <row r="151">
      <c r="A151" s="16"/>
      <c r="B151" s="16"/>
      <c r="C151" s="16"/>
      <c r="D151" s="16"/>
      <c r="E151" s="22"/>
      <c r="F151" s="16"/>
      <c r="G151" s="16"/>
      <c r="H151" s="16"/>
      <c r="I151" s="16"/>
      <c r="J151" s="16"/>
      <c r="K151" s="16"/>
      <c r="L151" s="16"/>
      <c r="M151" s="16"/>
      <c r="N151" s="16"/>
      <c r="O151" s="16"/>
      <c r="P151" s="16"/>
      <c r="Q151" s="16"/>
      <c r="R151" s="16"/>
      <c r="S151" s="16"/>
      <c r="T151" s="16"/>
      <c r="U151" s="16"/>
      <c r="V151" s="16"/>
      <c r="W151" s="16"/>
      <c r="X151" s="16"/>
    </row>
    <row r="152">
      <c r="A152" s="16">
        <v>240.0</v>
      </c>
      <c r="B152" s="16" t="s">
        <v>444</v>
      </c>
      <c r="C152" s="16" t="s">
        <v>25</v>
      </c>
      <c r="D152" s="16" t="s">
        <v>4177</v>
      </c>
      <c r="E152" s="22">
        <v>44208.0</v>
      </c>
      <c r="F152" s="16" t="s">
        <v>4178</v>
      </c>
      <c r="G152" s="16" t="s">
        <v>4179</v>
      </c>
      <c r="H152" s="15" t="s">
        <v>29</v>
      </c>
      <c r="I152" s="16">
        <v>85.0</v>
      </c>
      <c r="J152" s="16">
        <v>90.0</v>
      </c>
      <c r="K152" s="16">
        <v>95.0</v>
      </c>
      <c r="L152" s="16">
        <v>90.0</v>
      </c>
      <c r="M152" s="16">
        <v>95.0</v>
      </c>
      <c r="N152" s="16">
        <v>90.0</v>
      </c>
      <c r="O152" s="16">
        <v>90.0</v>
      </c>
      <c r="P152" s="16">
        <v>95.0</v>
      </c>
      <c r="Q152" s="16">
        <v>95.0</v>
      </c>
      <c r="R152" s="16">
        <v>80.0</v>
      </c>
      <c r="S152" s="16">
        <v>90.0</v>
      </c>
      <c r="T152" s="16">
        <v>90.0</v>
      </c>
      <c r="U152" s="16">
        <v>80.0</v>
      </c>
      <c r="V152" s="16">
        <v>70.0</v>
      </c>
      <c r="W152" s="27" t="s">
        <v>4180</v>
      </c>
      <c r="X152" s="26" t="s">
        <v>4181</v>
      </c>
    </row>
    <row r="153" ht="16.5" customHeight="1">
      <c r="B153" s="16" t="s">
        <v>1743</v>
      </c>
      <c r="C153" s="16" t="s">
        <v>25</v>
      </c>
      <c r="D153" s="16" t="s">
        <v>4182</v>
      </c>
      <c r="E153" s="22">
        <v>44208.0</v>
      </c>
      <c r="F153" s="16" t="s">
        <v>4178</v>
      </c>
      <c r="G153" s="16" t="s">
        <v>4179</v>
      </c>
      <c r="H153" s="15" t="s">
        <v>29</v>
      </c>
      <c r="I153" s="16">
        <v>90.0</v>
      </c>
      <c r="J153" s="16">
        <v>90.0</v>
      </c>
      <c r="K153" s="16">
        <v>95.0</v>
      </c>
      <c r="L153" s="16">
        <v>90.0</v>
      </c>
      <c r="M153" s="16">
        <v>95.0</v>
      </c>
      <c r="N153" s="16">
        <v>90.0</v>
      </c>
      <c r="O153" s="16">
        <v>90.0</v>
      </c>
      <c r="P153" s="16">
        <v>95.0</v>
      </c>
      <c r="Q153" s="16">
        <v>95.0</v>
      </c>
      <c r="R153" s="16">
        <v>80.0</v>
      </c>
      <c r="S153" s="16">
        <v>90.0</v>
      </c>
      <c r="T153" s="16">
        <v>85.0</v>
      </c>
      <c r="U153" s="16">
        <v>80.0</v>
      </c>
      <c r="V153" s="16">
        <v>70.0</v>
      </c>
      <c r="X153" s="26" t="s">
        <v>4181</v>
      </c>
    </row>
    <row r="154">
      <c r="B154" s="16" t="s">
        <v>524</v>
      </c>
      <c r="C154" s="16" t="s">
        <v>25</v>
      </c>
      <c r="D154" s="16" t="s">
        <v>4183</v>
      </c>
      <c r="E154" s="22">
        <v>44208.0</v>
      </c>
      <c r="F154" s="16" t="s">
        <v>4178</v>
      </c>
      <c r="G154" s="16" t="s">
        <v>4179</v>
      </c>
      <c r="H154" s="15" t="s">
        <v>29</v>
      </c>
      <c r="I154" s="16">
        <v>90.0</v>
      </c>
      <c r="J154" s="16">
        <v>90.0</v>
      </c>
      <c r="K154" s="16">
        <v>95.0</v>
      </c>
      <c r="L154" s="16">
        <v>90.0</v>
      </c>
      <c r="M154" s="16">
        <v>95.0</v>
      </c>
      <c r="N154" s="16">
        <v>90.0</v>
      </c>
      <c r="O154" s="16">
        <v>90.0</v>
      </c>
      <c r="P154" s="16">
        <v>95.0</v>
      </c>
      <c r="Q154" s="16">
        <v>95.0</v>
      </c>
      <c r="R154" s="16">
        <v>80.0</v>
      </c>
      <c r="S154" s="16">
        <v>90.0</v>
      </c>
      <c r="T154" s="16">
        <v>85.0</v>
      </c>
      <c r="U154" s="16">
        <v>80.0</v>
      </c>
      <c r="V154" s="16">
        <v>70.0</v>
      </c>
      <c r="X154" s="26" t="s">
        <v>4181</v>
      </c>
    </row>
    <row r="155" ht="15.75" customHeight="1">
      <c r="B155" s="16" t="s">
        <v>1314</v>
      </c>
      <c r="C155" s="16" t="s">
        <v>25</v>
      </c>
      <c r="D155" s="16" t="s">
        <v>4184</v>
      </c>
      <c r="E155" s="22">
        <v>44208.0</v>
      </c>
      <c r="F155" s="16" t="s">
        <v>4178</v>
      </c>
      <c r="G155" s="16" t="s">
        <v>4179</v>
      </c>
      <c r="H155" s="15" t="s">
        <v>29</v>
      </c>
      <c r="I155" s="16">
        <v>95.0</v>
      </c>
      <c r="J155" s="16">
        <v>90.0</v>
      </c>
      <c r="K155" s="16">
        <v>95.0</v>
      </c>
      <c r="L155" s="16">
        <v>90.0</v>
      </c>
      <c r="M155" s="16">
        <v>95.0</v>
      </c>
      <c r="N155" s="16">
        <v>95.0</v>
      </c>
      <c r="O155" s="16">
        <v>90.0</v>
      </c>
      <c r="P155" s="16">
        <v>95.0</v>
      </c>
      <c r="Q155" s="16">
        <v>95.0</v>
      </c>
      <c r="R155" s="16">
        <v>80.0</v>
      </c>
      <c r="S155" s="16">
        <v>90.0</v>
      </c>
      <c r="T155" s="16">
        <v>85.0</v>
      </c>
      <c r="U155" s="16">
        <v>80.0</v>
      </c>
      <c r="V155" s="16">
        <v>70.0</v>
      </c>
      <c r="X155" s="26" t="s">
        <v>4181</v>
      </c>
    </row>
    <row r="156">
      <c r="A156" s="16"/>
      <c r="B156" s="16"/>
      <c r="C156" s="16"/>
      <c r="D156" s="16"/>
      <c r="E156" s="22"/>
      <c r="F156" s="16"/>
      <c r="G156" s="16"/>
      <c r="H156" s="16"/>
      <c r="I156" s="16"/>
      <c r="J156" s="16"/>
      <c r="K156" s="16"/>
      <c r="L156" s="16"/>
      <c r="M156" s="16"/>
      <c r="N156" s="16"/>
      <c r="O156" s="16"/>
      <c r="P156" s="16"/>
      <c r="Q156" s="16"/>
      <c r="R156" s="16"/>
      <c r="S156" s="16"/>
      <c r="T156" s="16"/>
      <c r="U156" s="16"/>
      <c r="V156" s="16"/>
      <c r="W156" s="16"/>
      <c r="X156" s="16"/>
    </row>
    <row r="157">
      <c r="A157" s="16">
        <v>2582.0</v>
      </c>
      <c r="B157" s="16" t="s">
        <v>161</v>
      </c>
      <c r="C157" s="16" t="s">
        <v>25</v>
      </c>
      <c r="D157" s="16" t="s">
        <v>4185</v>
      </c>
      <c r="E157" s="22">
        <v>43108.0</v>
      </c>
      <c r="F157" s="16" t="s">
        <v>4186</v>
      </c>
      <c r="G157" s="16" t="s">
        <v>4187</v>
      </c>
      <c r="H157" s="16" t="s">
        <v>29</v>
      </c>
      <c r="I157" s="16">
        <v>69.0</v>
      </c>
      <c r="J157" s="16">
        <v>29.0</v>
      </c>
      <c r="K157" s="16">
        <v>77.0</v>
      </c>
      <c r="L157" s="16">
        <v>21.0</v>
      </c>
      <c r="M157" s="16">
        <v>81.0</v>
      </c>
      <c r="N157" s="16">
        <f>AVERAGE(I157:M157)</f>
        <v>55.4</v>
      </c>
      <c r="O157" s="16">
        <v>71.0</v>
      </c>
      <c r="P157" s="16">
        <v>85.0</v>
      </c>
      <c r="Q157" s="16">
        <v>87.0</v>
      </c>
      <c r="R157" s="16">
        <v>62.0</v>
      </c>
      <c r="S157" s="16">
        <v>92.0</v>
      </c>
      <c r="T157" s="16">
        <v>87.0</v>
      </c>
      <c r="U157" s="16">
        <v>79.0</v>
      </c>
      <c r="V157" s="16">
        <v>67.0</v>
      </c>
      <c r="W157" s="16" t="s">
        <v>4188</v>
      </c>
      <c r="X157" s="26" t="s">
        <v>4189</v>
      </c>
    </row>
  </sheetData>
  <mergeCells count="42">
    <mergeCell ref="A2:A4"/>
    <mergeCell ref="W2:W4"/>
    <mergeCell ref="X2:X4"/>
    <mergeCell ref="A6:A9"/>
    <mergeCell ref="W6:W9"/>
    <mergeCell ref="X6:X9"/>
    <mergeCell ref="W13:W14"/>
    <mergeCell ref="X33:X42"/>
    <mergeCell ref="X56:X58"/>
    <mergeCell ref="X59:X69"/>
    <mergeCell ref="X70:X105"/>
    <mergeCell ref="W16:W24"/>
    <mergeCell ref="X16:X24"/>
    <mergeCell ref="W26:W27"/>
    <mergeCell ref="X26:X27"/>
    <mergeCell ref="W33:W42"/>
    <mergeCell ref="W46:W50"/>
    <mergeCell ref="W56:W105"/>
    <mergeCell ref="A114:A115"/>
    <mergeCell ref="A117:A126"/>
    <mergeCell ref="A128:A129"/>
    <mergeCell ref="A131:A139"/>
    <mergeCell ref="A141:A142"/>
    <mergeCell ref="A152:A155"/>
    <mergeCell ref="A13:A14"/>
    <mergeCell ref="A16:A24"/>
    <mergeCell ref="A26:A27"/>
    <mergeCell ref="A33:A42"/>
    <mergeCell ref="A46:A50"/>
    <mergeCell ref="A56:A105"/>
    <mergeCell ref="A107:A112"/>
    <mergeCell ref="W131:W139"/>
    <mergeCell ref="W141:W142"/>
    <mergeCell ref="X141:X142"/>
    <mergeCell ref="W152:W155"/>
    <mergeCell ref="W107:W112"/>
    <mergeCell ref="X108:X112"/>
    <mergeCell ref="W114:W115"/>
    <mergeCell ref="X114:X115"/>
    <mergeCell ref="W117:W126"/>
    <mergeCell ref="W128:W129"/>
    <mergeCell ref="X128:X129"/>
  </mergeCells>
  <hyperlinks>
    <hyperlink r:id="rId2" ref="X2"/>
    <hyperlink r:id="rId3" ref="X6"/>
    <hyperlink r:id="rId4" ref="X13"/>
    <hyperlink r:id="rId5" ref="X14"/>
    <hyperlink r:id="rId6" ref="X16"/>
    <hyperlink r:id="rId7" ref="X26"/>
    <hyperlink r:id="rId8" ref="X33"/>
    <hyperlink r:id="rId9" ref="X46"/>
    <hyperlink r:id="rId10" ref="X47"/>
    <hyperlink r:id="rId11" ref="X48"/>
    <hyperlink r:id="rId12" ref="X49"/>
    <hyperlink r:id="rId13" ref="X50"/>
    <hyperlink r:id="rId14" ref="X56"/>
    <hyperlink r:id="rId15" ref="X59"/>
    <hyperlink r:id="rId16" ref="X70"/>
    <hyperlink r:id="rId17" ref="X107"/>
    <hyperlink r:id="rId18" ref="X108"/>
    <hyperlink r:id="rId19" ref="X114"/>
    <hyperlink r:id="rId20" ref="X117"/>
    <hyperlink r:id="rId21" ref="X128"/>
    <hyperlink r:id="rId22" ref="X131"/>
    <hyperlink r:id="rId23" ref="X132"/>
    <hyperlink r:id="rId24" ref="X133"/>
    <hyperlink r:id="rId25" ref="X134"/>
    <hyperlink r:id="rId26" ref="X135"/>
    <hyperlink r:id="rId27" ref="X136"/>
    <hyperlink r:id="rId28" ref="X137"/>
    <hyperlink r:id="rId29" ref="X138"/>
    <hyperlink r:id="rId30" ref="X139"/>
    <hyperlink r:id="rId31" ref="X141"/>
    <hyperlink r:id="rId32" ref="X152"/>
    <hyperlink r:id="rId33" ref="X153"/>
    <hyperlink r:id="rId34" ref="X154"/>
    <hyperlink r:id="rId35" ref="X155"/>
    <hyperlink r:id="rId36" ref="X157"/>
  </hyperlinks>
  <drawing r:id="rId37"/>
  <legacyDrawing r:id="rId3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35" t="s">
        <v>0</v>
      </c>
      <c r="B1" s="135" t="s">
        <v>1</v>
      </c>
      <c r="C1" s="135" t="s">
        <v>2</v>
      </c>
      <c r="D1" s="135" t="s">
        <v>3</v>
      </c>
      <c r="E1" s="135" t="s">
        <v>4</v>
      </c>
      <c r="F1" s="135" t="s">
        <v>5</v>
      </c>
      <c r="G1" s="135" t="s">
        <v>6</v>
      </c>
      <c r="H1" s="135" t="s">
        <v>7</v>
      </c>
      <c r="I1" s="135" t="s">
        <v>8</v>
      </c>
      <c r="J1" s="135" t="s">
        <v>9</v>
      </c>
      <c r="K1" s="135" t="s">
        <v>10</v>
      </c>
      <c r="L1" s="135" t="s">
        <v>11</v>
      </c>
      <c r="M1" s="135" t="s">
        <v>12</v>
      </c>
      <c r="N1" s="135" t="s">
        <v>13</v>
      </c>
      <c r="O1" s="135" t="s">
        <v>14</v>
      </c>
      <c r="P1" s="135" t="s">
        <v>15</v>
      </c>
      <c r="Q1" s="135" t="s">
        <v>16</v>
      </c>
      <c r="R1" s="135" t="s">
        <v>17</v>
      </c>
      <c r="S1" s="135" t="s">
        <v>18</v>
      </c>
      <c r="T1" s="135" t="s">
        <v>19</v>
      </c>
      <c r="U1" s="135" t="s">
        <v>20</v>
      </c>
      <c r="V1" s="135" t="s">
        <v>21</v>
      </c>
      <c r="W1" s="135" t="s">
        <v>22</v>
      </c>
      <c r="X1" s="136" t="s">
        <v>23</v>
      </c>
    </row>
    <row r="2" ht="16.5" customHeight="1">
      <c r="A2" s="16">
        <v>124.0</v>
      </c>
      <c r="B2" s="16" t="s">
        <v>105</v>
      </c>
      <c r="C2" s="30" t="s">
        <v>25</v>
      </c>
      <c r="D2" s="16" t="s">
        <v>4190</v>
      </c>
      <c r="E2" s="18">
        <v>44223.0</v>
      </c>
      <c r="F2" s="27" t="s">
        <v>4191</v>
      </c>
      <c r="G2" s="16" t="s">
        <v>4192</v>
      </c>
      <c r="H2" s="19" t="s">
        <v>29</v>
      </c>
      <c r="I2" s="16">
        <v>90.0</v>
      </c>
      <c r="J2" s="16">
        <v>98.0</v>
      </c>
      <c r="K2" s="16">
        <v>97.0</v>
      </c>
      <c r="L2" s="16">
        <v>90.0</v>
      </c>
      <c r="M2" s="16">
        <v>97.0</v>
      </c>
      <c r="N2" s="42">
        <f t="shared" ref="N2:N11" si="1">AVERAGE(I2:M2)</f>
        <v>94.4</v>
      </c>
      <c r="O2" s="16">
        <v>79.0</v>
      </c>
      <c r="P2" s="16">
        <v>85.0</v>
      </c>
      <c r="Q2" s="16">
        <v>90.0</v>
      </c>
      <c r="R2" s="16">
        <v>99.0</v>
      </c>
      <c r="S2" s="16">
        <v>99.0</v>
      </c>
      <c r="T2" s="16">
        <v>85.0</v>
      </c>
      <c r="U2" s="16">
        <v>77.0</v>
      </c>
      <c r="V2" s="16">
        <v>70.0</v>
      </c>
      <c r="W2" s="27" t="s">
        <v>4193</v>
      </c>
      <c r="X2" s="26" t="s">
        <v>4194</v>
      </c>
    </row>
    <row r="3">
      <c r="B3" s="16" t="s">
        <v>745</v>
      </c>
      <c r="C3" s="30" t="s">
        <v>25</v>
      </c>
      <c r="D3" s="16" t="s">
        <v>4195</v>
      </c>
      <c r="E3" s="18">
        <v>44223.0</v>
      </c>
      <c r="F3" s="27" t="s">
        <v>4191</v>
      </c>
      <c r="G3" s="16" t="s">
        <v>4192</v>
      </c>
      <c r="H3" s="19" t="s">
        <v>29</v>
      </c>
      <c r="I3" s="16">
        <v>90.0</v>
      </c>
      <c r="J3" s="16">
        <v>97.0</v>
      </c>
      <c r="K3" s="16">
        <v>95.0</v>
      </c>
      <c r="L3" s="16">
        <v>89.0</v>
      </c>
      <c r="M3" s="16">
        <v>98.0</v>
      </c>
      <c r="N3" s="42">
        <f t="shared" si="1"/>
        <v>93.8</v>
      </c>
      <c r="O3" s="16">
        <v>80.0</v>
      </c>
      <c r="P3" s="16">
        <v>87.0</v>
      </c>
      <c r="Q3" s="16">
        <v>92.0</v>
      </c>
      <c r="R3" s="16">
        <v>98.0</v>
      </c>
      <c r="S3" s="16">
        <v>98.0</v>
      </c>
      <c r="T3" s="16">
        <v>86.0</v>
      </c>
      <c r="U3" s="16">
        <v>75.0</v>
      </c>
      <c r="V3" s="16">
        <v>69.0</v>
      </c>
    </row>
    <row r="4" ht="16.5" customHeight="1">
      <c r="B4" s="16" t="s">
        <v>109</v>
      </c>
      <c r="C4" s="30" t="s">
        <v>25</v>
      </c>
      <c r="D4" s="16" t="s">
        <v>4196</v>
      </c>
      <c r="E4" s="18">
        <v>44223.0</v>
      </c>
      <c r="F4" s="27" t="s">
        <v>4191</v>
      </c>
      <c r="G4" s="16" t="s">
        <v>4192</v>
      </c>
      <c r="H4" s="19" t="s">
        <v>29</v>
      </c>
      <c r="I4" s="16">
        <v>93.0</v>
      </c>
      <c r="J4" s="16">
        <v>99.0</v>
      </c>
      <c r="K4" s="16">
        <v>98.0</v>
      </c>
      <c r="L4" s="16">
        <v>90.0</v>
      </c>
      <c r="M4" s="16">
        <v>98.0</v>
      </c>
      <c r="N4" s="42">
        <f t="shared" si="1"/>
        <v>95.6</v>
      </c>
      <c r="O4" s="16">
        <v>81.0</v>
      </c>
      <c r="P4" s="16">
        <v>88.0</v>
      </c>
      <c r="Q4" s="16">
        <v>94.0</v>
      </c>
      <c r="R4" s="16">
        <v>99.0</v>
      </c>
      <c r="S4" s="16">
        <v>98.0</v>
      </c>
      <c r="T4" s="16">
        <v>88.0</v>
      </c>
      <c r="U4" s="16">
        <v>79.0</v>
      </c>
      <c r="V4" s="16">
        <v>70.0</v>
      </c>
    </row>
    <row r="5">
      <c r="B5" s="16" t="s">
        <v>70</v>
      </c>
      <c r="C5" s="30" t="s">
        <v>25</v>
      </c>
      <c r="D5" s="16" t="s">
        <v>4197</v>
      </c>
      <c r="E5" s="18">
        <v>44223.0</v>
      </c>
      <c r="F5" s="27" t="s">
        <v>4191</v>
      </c>
      <c r="G5" s="16" t="s">
        <v>4192</v>
      </c>
      <c r="H5" s="19" t="s">
        <v>29</v>
      </c>
      <c r="I5" s="16">
        <v>95.0</v>
      </c>
      <c r="J5" s="16">
        <v>98.0</v>
      </c>
      <c r="K5" s="16">
        <v>98.0</v>
      </c>
      <c r="L5" s="16">
        <v>92.0</v>
      </c>
      <c r="M5" s="16">
        <v>99.0</v>
      </c>
      <c r="N5" s="42">
        <f t="shared" si="1"/>
        <v>96.4</v>
      </c>
      <c r="O5" s="16">
        <v>83.0</v>
      </c>
      <c r="P5" s="16">
        <v>89.0</v>
      </c>
      <c r="Q5" s="16">
        <v>95.0</v>
      </c>
      <c r="R5" s="16">
        <v>99.0</v>
      </c>
      <c r="S5" s="16">
        <v>99.0</v>
      </c>
      <c r="T5" s="16">
        <v>87.0</v>
      </c>
      <c r="U5" s="16">
        <v>78.0</v>
      </c>
      <c r="V5" s="16">
        <v>71.0</v>
      </c>
    </row>
    <row r="6">
      <c r="B6" s="16" t="s">
        <v>450</v>
      </c>
      <c r="C6" s="30" t="s">
        <v>25</v>
      </c>
      <c r="D6" s="16" t="s">
        <v>4198</v>
      </c>
      <c r="E6" s="18">
        <v>44223.0</v>
      </c>
      <c r="F6" s="27" t="s">
        <v>4191</v>
      </c>
      <c r="G6" s="16" t="s">
        <v>4192</v>
      </c>
      <c r="H6" s="19" t="s">
        <v>29</v>
      </c>
      <c r="I6" s="16">
        <v>95.0</v>
      </c>
      <c r="J6" s="16">
        <v>96.0</v>
      </c>
      <c r="K6" s="16">
        <v>97.0</v>
      </c>
      <c r="L6" s="16">
        <v>93.0</v>
      </c>
      <c r="M6" s="16">
        <v>98.0</v>
      </c>
      <c r="N6" s="42">
        <f t="shared" si="1"/>
        <v>95.8</v>
      </c>
      <c r="O6" s="16">
        <v>82.0</v>
      </c>
      <c r="P6" s="16">
        <v>89.0</v>
      </c>
      <c r="Q6" s="16">
        <v>93.0</v>
      </c>
      <c r="R6" s="16">
        <v>98.0</v>
      </c>
      <c r="S6" s="16">
        <v>97.0</v>
      </c>
      <c r="T6" s="16">
        <v>89.0</v>
      </c>
      <c r="U6" s="16">
        <v>75.0</v>
      </c>
      <c r="V6" s="16">
        <v>70.0</v>
      </c>
    </row>
    <row r="7">
      <c r="B7" s="16" t="s">
        <v>40</v>
      </c>
      <c r="C7" s="30" t="s">
        <v>25</v>
      </c>
      <c r="D7" s="16" t="s">
        <v>4199</v>
      </c>
      <c r="E7" s="18">
        <v>44223.0</v>
      </c>
      <c r="F7" s="27" t="s">
        <v>4191</v>
      </c>
      <c r="G7" s="16" t="s">
        <v>4192</v>
      </c>
      <c r="H7" s="19" t="s">
        <v>29</v>
      </c>
      <c r="I7" s="16">
        <v>91.0</v>
      </c>
      <c r="J7" s="16">
        <v>97.0</v>
      </c>
      <c r="K7" s="16">
        <v>97.0</v>
      </c>
      <c r="L7" s="16">
        <v>91.0</v>
      </c>
      <c r="M7" s="16">
        <v>95.0</v>
      </c>
      <c r="N7" s="42">
        <f t="shared" si="1"/>
        <v>94.2</v>
      </c>
      <c r="O7" s="16">
        <v>80.0</v>
      </c>
      <c r="P7" s="16">
        <v>85.0</v>
      </c>
      <c r="Q7" s="16">
        <v>90.0</v>
      </c>
      <c r="R7" s="16">
        <v>99.0</v>
      </c>
      <c r="S7" s="16">
        <v>98.0</v>
      </c>
      <c r="T7" s="16">
        <v>85.0</v>
      </c>
      <c r="U7" s="16">
        <v>79.0</v>
      </c>
      <c r="V7" s="16">
        <v>68.0</v>
      </c>
    </row>
    <row r="8" ht="16.5" customHeight="1">
      <c r="B8" s="16" t="s">
        <v>1105</v>
      </c>
      <c r="C8" s="30" t="s">
        <v>25</v>
      </c>
      <c r="D8" s="16" t="s">
        <v>4200</v>
      </c>
      <c r="E8" s="18">
        <v>44223.0</v>
      </c>
      <c r="F8" s="27" t="s">
        <v>4191</v>
      </c>
      <c r="G8" s="16" t="s">
        <v>4192</v>
      </c>
      <c r="H8" s="19" t="s">
        <v>29</v>
      </c>
      <c r="I8" s="16">
        <v>94.0</v>
      </c>
      <c r="J8" s="16">
        <v>99.0</v>
      </c>
      <c r="K8" s="16">
        <v>99.0</v>
      </c>
      <c r="L8" s="16">
        <v>91.0</v>
      </c>
      <c r="M8" s="16">
        <v>99.0</v>
      </c>
      <c r="N8" s="42">
        <f t="shared" si="1"/>
        <v>96.4</v>
      </c>
      <c r="O8" s="16">
        <v>79.0</v>
      </c>
      <c r="P8" s="16">
        <v>84.0</v>
      </c>
      <c r="Q8" s="16">
        <v>91.0</v>
      </c>
      <c r="R8" s="16">
        <v>99.0</v>
      </c>
      <c r="S8" s="16">
        <v>99.0</v>
      </c>
      <c r="T8" s="16">
        <v>86.0</v>
      </c>
      <c r="U8" s="16">
        <v>78.0</v>
      </c>
      <c r="V8" s="16">
        <v>69.0</v>
      </c>
    </row>
    <row r="9">
      <c r="B9" s="16" t="s">
        <v>103</v>
      </c>
      <c r="C9" s="30" t="s">
        <v>25</v>
      </c>
      <c r="D9" s="16" t="s">
        <v>4201</v>
      </c>
      <c r="E9" s="18">
        <v>44223.0</v>
      </c>
      <c r="F9" s="27" t="s">
        <v>4191</v>
      </c>
      <c r="G9" s="16" t="s">
        <v>4192</v>
      </c>
      <c r="H9" s="19" t="s">
        <v>29</v>
      </c>
      <c r="I9" s="16">
        <v>95.0</v>
      </c>
      <c r="J9" s="16">
        <v>98.0</v>
      </c>
      <c r="K9" s="16">
        <v>97.0</v>
      </c>
      <c r="L9" s="16">
        <v>90.0</v>
      </c>
      <c r="M9" s="16">
        <v>98.0</v>
      </c>
      <c r="N9" s="42">
        <f t="shared" si="1"/>
        <v>95.6</v>
      </c>
      <c r="O9" s="16">
        <v>80.0</v>
      </c>
      <c r="P9" s="16">
        <v>85.0</v>
      </c>
      <c r="Q9" s="16">
        <v>90.0</v>
      </c>
      <c r="R9" s="16">
        <v>98.0</v>
      </c>
      <c r="S9" s="16">
        <v>98.0</v>
      </c>
      <c r="T9" s="16">
        <v>85.0</v>
      </c>
      <c r="U9" s="16">
        <v>77.0</v>
      </c>
      <c r="V9" s="16">
        <v>70.0</v>
      </c>
    </row>
    <row r="10" ht="15.75" customHeight="1">
      <c r="B10" s="16" t="s">
        <v>907</v>
      </c>
      <c r="C10" s="30" t="s">
        <v>25</v>
      </c>
      <c r="D10" s="16" t="s">
        <v>4202</v>
      </c>
      <c r="E10" s="18">
        <v>44223.0</v>
      </c>
      <c r="F10" s="27" t="s">
        <v>4191</v>
      </c>
      <c r="G10" s="16" t="s">
        <v>4192</v>
      </c>
      <c r="H10" s="19" t="s">
        <v>29</v>
      </c>
      <c r="I10" s="16">
        <v>94.0</v>
      </c>
      <c r="J10" s="16">
        <v>98.0</v>
      </c>
      <c r="K10" s="16">
        <v>97.0</v>
      </c>
      <c r="L10" s="16">
        <v>90.0</v>
      </c>
      <c r="M10" s="16">
        <v>97.0</v>
      </c>
      <c r="N10" s="42">
        <f t="shared" si="1"/>
        <v>95.2</v>
      </c>
      <c r="O10" s="16">
        <v>81.0</v>
      </c>
      <c r="P10" s="16">
        <v>87.0</v>
      </c>
      <c r="Q10" s="16">
        <v>93.0</v>
      </c>
      <c r="R10" s="16">
        <v>98.0</v>
      </c>
      <c r="S10" s="16">
        <v>98.0</v>
      </c>
      <c r="T10" s="16">
        <v>87.0</v>
      </c>
      <c r="U10" s="16">
        <v>79.0</v>
      </c>
      <c r="V10" s="16">
        <v>69.0</v>
      </c>
    </row>
    <row r="11">
      <c r="B11" s="16" t="s">
        <v>2188</v>
      </c>
      <c r="C11" s="30" t="s">
        <v>25</v>
      </c>
      <c r="D11" s="16" t="s">
        <v>4203</v>
      </c>
      <c r="E11" s="18">
        <v>44223.0</v>
      </c>
      <c r="F11" s="27" t="s">
        <v>4191</v>
      </c>
      <c r="G11" s="16" t="s">
        <v>4192</v>
      </c>
      <c r="H11" s="19" t="s">
        <v>29</v>
      </c>
      <c r="I11" s="16">
        <v>95.0</v>
      </c>
      <c r="J11" s="16">
        <v>99.0</v>
      </c>
      <c r="K11" s="16">
        <v>98.0</v>
      </c>
      <c r="L11" s="16">
        <v>93.0</v>
      </c>
      <c r="M11" s="16">
        <v>98.0</v>
      </c>
      <c r="N11" s="42">
        <f t="shared" si="1"/>
        <v>96.6</v>
      </c>
      <c r="O11" s="16">
        <v>83.0</v>
      </c>
      <c r="P11" s="16">
        <v>89.0</v>
      </c>
      <c r="Q11" s="16">
        <v>93.0</v>
      </c>
      <c r="R11" s="16">
        <v>99.0</v>
      </c>
      <c r="S11" s="16">
        <v>99.0</v>
      </c>
      <c r="T11" s="16">
        <v>86.0</v>
      </c>
      <c r="U11" s="16">
        <v>75.0</v>
      </c>
      <c r="V11" s="16">
        <v>68.0</v>
      </c>
    </row>
    <row r="12">
      <c r="A12" s="16"/>
      <c r="B12" s="16"/>
      <c r="C12" s="27"/>
      <c r="D12" s="16"/>
      <c r="E12" s="22"/>
      <c r="F12" s="16"/>
      <c r="G12" s="16"/>
      <c r="H12" s="16"/>
      <c r="I12" s="16"/>
      <c r="J12" s="16"/>
      <c r="K12" s="16"/>
      <c r="L12" s="16"/>
      <c r="M12" s="16"/>
      <c r="N12" s="16"/>
      <c r="O12" s="16"/>
      <c r="P12" s="16"/>
      <c r="Q12" s="16"/>
      <c r="R12" s="16"/>
      <c r="S12" s="16"/>
      <c r="T12" s="16"/>
      <c r="U12" s="16"/>
      <c r="V12" s="16"/>
      <c r="W12" s="16"/>
      <c r="X12" s="16"/>
    </row>
    <row r="13">
      <c r="A13" s="27">
        <v>2307.0</v>
      </c>
      <c r="B13" s="16"/>
      <c r="C13" s="30" t="s">
        <v>25</v>
      </c>
      <c r="D13" s="27" t="s">
        <v>46</v>
      </c>
      <c r="E13" s="22"/>
      <c r="F13" s="27" t="s">
        <v>4204</v>
      </c>
      <c r="G13" s="27" t="s">
        <v>4205</v>
      </c>
      <c r="H13" s="19" t="s">
        <v>29</v>
      </c>
      <c r="I13" s="16"/>
      <c r="J13" s="16"/>
      <c r="K13" s="16"/>
      <c r="L13" s="16"/>
      <c r="M13" s="16"/>
      <c r="N13" s="16"/>
      <c r="O13" s="16"/>
      <c r="P13" s="16"/>
      <c r="Q13" s="16"/>
      <c r="R13" s="16"/>
      <c r="S13" s="16"/>
      <c r="T13" s="16"/>
      <c r="U13" s="16"/>
      <c r="V13" s="16"/>
      <c r="W13" s="16"/>
      <c r="X13" s="16"/>
    </row>
    <row r="14">
      <c r="A14" s="16"/>
      <c r="B14" s="16"/>
      <c r="C14" s="27"/>
      <c r="D14" s="16"/>
      <c r="E14" s="22"/>
      <c r="F14" s="16"/>
      <c r="G14" s="16"/>
      <c r="H14" s="16"/>
      <c r="I14" s="16"/>
      <c r="J14" s="16"/>
      <c r="K14" s="16"/>
      <c r="L14" s="16"/>
      <c r="M14" s="16"/>
      <c r="N14" s="16"/>
      <c r="O14" s="16"/>
      <c r="P14" s="16"/>
      <c r="Q14" s="16"/>
      <c r="R14" s="16"/>
      <c r="S14" s="16"/>
      <c r="T14" s="16"/>
      <c r="U14" s="16"/>
      <c r="V14" s="16"/>
      <c r="W14" s="16"/>
      <c r="X14" s="16"/>
    </row>
    <row r="15">
      <c r="A15" s="16">
        <v>649.0</v>
      </c>
      <c r="B15" s="16" t="s">
        <v>32</v>
      </c>
      <c r="C15" s="30" t="s">
        <v>25</v>
      </c>
      <c r="D15" s="16" t="s">
        <v>4206</v>
      </c>
      <c r="E15" s="28">
        <v>43842.0</v>
      </c>
      <c r="F15" s="16" t="s">
        <v>4207</v>
      </c>
      <c r="G15" s="16" t="s">
        <v>4208</v>
      </c>
      <c r="H15" s="15" t="s">
        <v>29</v>
      </c>
      <c r="I15" s="16">
        <v>60.0</v>
      </c>
      <c r="J15" s="16">
        <v>70.0</v>
      </c>
      <c r="K15" s="16">
        <v>60.0</v>
      </c>
      <c r="L15" s="16">
        <v>70.0</v>
      </c>
      <c r="M15" s="16">
        <v>60.0</v>
      </c>
      <c r="N15" s="20">
        <f t="shared" ref="N15:N25" si="2">AVERAGE(I15:M15)</f>
        <v>64</v>
      </c>
      <c r="O15" s="16">
        <v>60.0</v>
      </c>
      <c r="P15" s="16">
        <v>70.0</v>
      </c>
      <c r="Q15" s="16">
        <v>80.0</v>
      </c>
      <c r="R15" s="16">
        <v>80.0</v>
      </c>
      <c r="S15" s="16">
        <v>90.0</v>
      </c>
      <c r="T15" s="16">
        <v>80.0</v>
      </c>
      <c r="U15" s="16">
        <v>70.0</v>
      </c>
      <c r="V15" s="16">
        <v>60.0</v>
      </c>
      <c r="W15" s="16" t="s">
        <v>2039</v>
      </c>
      <c r="X15" s="26" t="s">
        <v>4209</v>
      </c>
    </row>
    <row r="16">
      <c r="B16" s="16" t="s">
        <v>4210</v>
      </c>
      <c r="C16" s="30" t="s">
        <v>25</v>
      </c>
      <c r="D16" s="16" t="s">
        <v>4211</v>
      </c>
      <c r="E16" s="28">
        <v>43842.0</v>
      </c>
      <c r="F16" s="16" t="s">
        <v>4207</v>
      </c>
      <c r="G16" s="16" t="s">
        <v>4208</v>
      </c>
      <c r="H16" s="15" t="s">
        <v>29</v>
      </c>
      <c r="I16" s="16">
        <v>50.0</v>
      </c>
      <c r="J16" s="16">
        <v>75.0</v>
      </c>
      <c r="K16" s="16">
        <v>65.0</v>
      </c>
      <c r="L16" s="16">
        <v>60.0</v>
      </c>
      <c r="M16" s="16">
        <v>50.0</v>
      </c>
      <c r="N16" s="20">
        <f t="shared" si="2"/>
        <v>60</v>
      </c>
      <c r="O16" s="16">
        <v>60.0</v>
      </c>
      <c r="P16" s="16">
        <v>70.0</v>
      </c>
      <c r="Q16" s="16">
        <v>80.0</v>
      </c>
      <c r="R16" s="16">
        <v>80.0</v>
      </c>
      <c r="S16" s="16">
        <v>90.0</v>
      </c>
      <c r="T16" s="16">
        <v>80.0</v>
      </c>
      <c r="U16" s="16">
        <v>70.0</v>
      </c>
      <c r="V16" s="16">
        <v>60.0</v>
      </c>
    </row>
    <row r="17">
      <c r="B17" s="16" t="s">
        <v>4212</v>
      </c>
      <c r="C17" s="30" t="s">
        <v>25</v>
      </c>
      <c r="D17" s="16" t="s">
        <v>4213</v>
      </c>
      <c r="E17" s="28">
        <v>43842.0</v>
      </c>
      <c r="F17" s="16" t="s">
        <v>4207</v>
      </c>
      <c r="G17" s="16" t="s">
        <v>4208</v>
      </c>
      <c r="H17" s="15" t="s">
        <v>29</v>
      </c>
      <c r="I17" s="16">
        <v>40.0</v>
      </c>
      <c r="J17" s="16">
        <v>70.0</v>
      </c>
      <c r="K17" s="16">
        <v>50.0</v>
      </c>
      <c r="L17" s="16">
        <v>70.0</v>
      </c>
      <c r="M17" s="16">
        <v>60.0</v>
      </c>
      <c r="N17" s="20">
        <f t="shared" si="2"/>
        <v>58</v>
      </c>
      <c r="O17" s="16">
        <v>60.0</v>
      </c>
      <c r="P17" s="16">
        <v>70.0</v>
      </c>
      <c r="Q17" s="16">
        <v>80.0</v>
      </c>
      <c r="R17" s="16">
        <v>80.0</v>
      </c>
      <c r="S17" s="16">
        <v>90.0</v>
      </c>
      <c r="T17" s="16">
        <v>80.0</v>
      </c>
      <c r="U17" s="16">
        <v>70.0</v>
      </c>
      <c r="V17" s="16">
        <v>60.0</v>
      </c>
    </row>
    <row r="18" ht="18.0" customHeight="1">
      <c r="B18" s="16" t="s">
        <v>470</v>
      </c>
      <c r="C18" s="30" t="s">
        <v>25</v>
      </c>
      <c r="D18" s="16" t="s">
        <v>4214</v>
      </c>
      <c r="E18" s="28">
        <v>43842.0</v>
      </c>
      <c r="F18" s="16" t="s">
        <v>4207</v>
      </c>
      <c r="G18" s="16" t="s">
        <v>4208</v>
      </c>
      <c r="H18" s="15" t="s">
        <v>29</v>
      </c>
      <c r="I18" s="16">
        <v>70.0</v>
      </c>
      <c r="J18" s="16">
        <v>75.0</v>
      </c>
      <c r="K18" s="16">
        <v>70.0</v>
      </c>
      <c r="L18" s="16">
        <v>80.0</v>
      </c>
      <c r="M18" s="16">
        <v>70.0</v>
      </c>
      <c r="N18" s="20">
        <f t="shared" si="2"/>
        <v>73</v>
      </c>
      <c r="O18" s="16">
        <v>60.0</v>
      </c>
      <c r="P18" s="16">
        <v>70.0</v>
      </c>
      <c r="Q18" s="16">
        <v>80.0</v>
      </c>
      <c r="R18" s="16">
        <v>80.0</v>
      </c>
      <c r="S18" s="16">
        <v>90.0</v>
      </c>
      <c r="T18" s="16">
        <v>80.0</v>
      </c>
      <c r="U18" s="16">
        <v>70.0</v>
      </c>
      <c r="V18" s="16">
        <v>60.0</v>
      </c>
    </row>
    <row r="19">
      <c r="B19" s="16" t="s">
        <v>4215</v>
      </c>
      <c r="C19" s="30" t="s">
        <v>25</v>
      </c>
      <c r="D19" s="16" t="s">
        <v>4216</v>
      </c>
      <c r="E19" s="28">
        <v>44220.0</v>
      </c>
      <c r="F19" s="16" t="s">
        <v>4207</v>
      </c>
      <c r="G19" s="16" t="s">
        <v>4208</v>
      </c>
      <c r="H19" s="15" t="s">
        <v>29</v>
      </c>
      <c r="I19" s="16">
        <v>80.0</v>
      </c>
      <c r="J19" s="16">
        <v>80.0</v>
      </c>
      <c r="K19" s="16">
        <v>80.0</v>
      </c>
      <c r="L19" s="16">
        <v>80.0</v>
      </c>
      <c r="M19" s="16">
        <v>80.0</v>
      </c>
      <c r="N19" s="20">
        <f t="shared" si="2"/>
        <v>80</v>
      </c>
      <c r="O19" s="16">
        <v>60.0</v>
      </c>
      <c r="P19" s="16">
        <v>70.0</v>
      </c>
      <c r="Q19" s="16">
        <v>80.0</v>
      </c>
      <c r="R19" s="16">
        <v>80.0</v>
      </c>
      <c r="S19" s="16">
        <v>70.0</v>
      </c>
      <c r="T19" s="16">
        <v>60.0</v>
      </c>
      <c r="U19" s="16">
        <v>50.0</v>
      </c>
      <c r="V19" s="16">
        <v>40.0</v>
      </c>
    </row>
    <row r="20">
      <c r="B20" s="16" t="s">
        <v>70</v>
      </c>
      <c r="C20" s="30" t="s">
        <v>25</v>
      </c>
      <c r="D20" s="17" t="s">
        <v>4217</v>
      </c>
      <c r="E20" s="28">
        <v>44220.0</v>
      </c>
      <c r="F20" s="16" t="s">
        <v>4207</v>
      </c>
      <c r="G20" s="16" t="s">
        <v>4208</v>
      </c>
      <c r="H20" s="15" t="s">
        <v>29</v>
      </c>
      <c r="I20" s="16">
        <v>70.0</v>
      </c>
      <c r="J20" s="16">
        <v>80.0</v>
      </c>
      <c r="K20" s="16">
        <v>70.0</v>
      </c>
      <c r="L20" s="16">
        <v>75.0</v>
      </c>
      <c r="M20" s="16">
        <v>70.0</v>
      </c>
      <c r="N20" s="20">
        <f t="shared" si="2"/>
        <v>73</v>
      </c>
      <c r="O20" s="16">
        <v>60.0</v>
      </c>
      <c r="P20" s="16">
        <v>70.0</v>
      </c>
      <c r="Q20" s="16">
        <v>80.0</v>
      </c>
      <c r="R20" s="16">
        <v>80.0</v>
      </c>
      <c r="S20" s="16">
        <v>90.0</v>
      </c>
      <c r="T20" s="16">
        <v>80.0</v>
      </c>
      <c r="U20" s="16">
        <v>70.0</v>
      </c>
      <c r="V20" s="16">
        <v>60.0</v>
      </c>
    </row>
    <row r="21">
      <c r="B21" s="16" t="s">
        <v>742</v>
      </c>
      <c r="C21" s="30" t="s">
        <v>25</v>
      </c>
      <c r="D21" s="17" t="s">
        <v>4218</v>
      </c>
      <c r="E21" s="28">
        <v>44220.0</v>
      </c>
      <c r="F21" s="16" t="s">
        <v>4207</v>
      </c>
      <c r="G21" s="16" t="s">
        <v>4208</v>
      </c>
      <c r="H21" s="15" t="s">
        <v>29</v>
      </c>
      <c r="I21" s="16">
        <v>80.0</v>
      </c>
      <c r="J21" s="16">
        <v>75.0</v>
      </c>
      <c r="K21" s="16">
        <v>75.0</v>
      </c>
      <c r="L21" s="16">
        <v>80.0</v>
      </c>
      <c r="M21" s="16">
        <v>70.0</v>
      </c>
      <c r="N21" s="20">
        <f t="shared" si="2"/>
        <v>76</v>
      </c>
      <c r="O21" s="16">
        <v>60.0</v>
      </c>
      <c r="P21" s="16">
        <v>70.0</v>
      </c>
      <c r="Q21" s="16">
        <v>80.0</v>
      </c>
      <c r="R21" s="16">
        <v>80.0</v>
      </c>
      <c r="S21" s="16">
        <v>70.0</v>
      </c>
      <c r="T21" s="16">
        <v>60.0</v>
      </c>
      <c r="U21" s="16">
        <v>50.0</v>
      </c>
      <c r="V21" s="16">
        <v>40.0</v>
      </c>
    </row>
    <row r="22" ht="16.5" customHeight="1">
      <c r="B22" s="16" t="s">
        <v>103</v>
      </c>
      <c r="C22" s="30" t="s">
        <v>25</v>
      </c>
      <c r="D22" s="17" t="s">
        <v>4219</v>
      </c>
      <c r="E22" s="28">
        <v>44221.0</v>
      </c>
      <c r="F22" s="16" t="s">
        <v>4207</v>
      </c>
      <c r="G22" s="16" t="s">
        <v>4208</v>
      </c>
      <c r="H22" s="15" t="s">
        <v>29</v>
      </c>
      <c r="I22" s="16">
        <v>70.0</v>
      </c>
      <c r="J22" s="16">
        <v>80.0</v>
      </c>
      <c r="K22" s="16">
        <v>65.0</v>
      </c>
      <c r="L22" s="16">
        <v>70.0</v>
      </c>
      <c r="M22" s="16">
        <v>70.0</v>
      </c>
      <c r="N22" s="20">
        <f t="shared" si="2"/>
        <v>71</v>
      </c>
      <c r="O22" s="16">
        <v>70.0</v>
      </c>
      <c r="P22" s="16">
        <v>75.0</v>
      </c>
      <c r="Q22" s="16">
        <v>80.0</v>
      </c>
      <c r="R22" s="16">
        <v>80.0</v>
      </c>
      <c r="S22" s="16">
        <v>90.0</v>
      </c>
      <c r="T22" s="16">
        <v>80.0</v>
      </c>
      <c r="U22" s="16">
        <v>70.0</v>
      </c>
      <c r="V22" s="16">
        <v>60.0</v>
      </c>
    </row>
    <row r="23">
      <c r="B23" s="16" t="s">
        <v>64</v>
      </c>
      <c r="C23" s="30" t="s">
        <v>25</v>
      </c>
      <c r="D23" s="17" t="s">
        <v>4220</v>
      </c>
      <c r="E23" s="28">
        <v>44221.0</v>
      </c>
      <c r="F23" s="16" t="s">
        <v>4207</v>
      </c>
      <c r="G23" s="16" t="s">
        <v>4208</v>
      </c>
      <c r="H23" s="15" t="s">
        <v>29</v>
      </c>
      <c r="I23" s="16">
        <v>70.0</v>
      </c>
      <c r="J23" s="16">
        <v>70.0</v>
      </c>
      <c r="K23" s="16">
        <v>70.0</v>
      </c>
      <c r="L23" s="16">
        <v>70.0</v>
      </c>
      <c r="M23" s="16">
        <v>70.0</v>
      </c>
      <c r="N23" s="20">
        <f t="shared" si="2"/>
        <v>70</v>
      </c>
      <c r="O23" s="16">
        <v>60.0</v>
      </c>
      <c r="P23" s="16">
        <v>70.0</v>
      </c>
      <c r="Q23" s="16">
        <v>80.0</v>
      </c>
      <c r="R23" s="16">
        <v>80.0</v>
      </c>
      <c r="S23" s="16">
        <v>90.0</v>
      </c>
      <c r="T23" s="16">
        <v>80.0</v>
      </c>
      <c r="U23" s="16">
        <v>70.0</v>
      </c>
      <c r="V23" s="16">
        <v>60.0</v>
      </c>
    </row>
    <row r="24" ht="18.0" customHeight="1">
      <c r="B24" s="16" t="s">
        <v>952</v>
      </c>
      <c r="C24" s="30" t="s">
        <v>25</v>
      </c>
      <c r="D24" s="17" t="s">
        <v>4221</v>
      </c>
      <c r="E24" s="28">
        <v>44340.0</v>
      </c>
      <c r="F24" s="16" t="s">
        <v>4207</v>
      </c>
      <c r="G24" s="16" t="s">
        <v>4208</v>
      </c>
      <c r="H24" s="15" t="s">
        <v>29</v>
      </c>
      <c r="I24" s="16">
        <v>50.0</v>
      </c>
      <c r="J24" s="16">
        <v>60.0</v>
      </c>
      <c r="K24" s="16">
        <v>60.0</v>
      </c>
      <c r="L24" s="16">
        <v>60.0</v>
      </c>
      <c r="M24" s="16">
        <v>60.0</v>
      </c>
      <c r="N24" s="20">
        <f t="shared" si="2"/>
        <v>58</v>
      </c>
      <c r="O24" s="16">
        <v>40.0</v>
      </c>
      <c r="P24" s="16">
        <v>40.0</v>
      </c>
      <c r="Q24" s="16">
        <v>60.0</v>
      </c>
      <c r="R24" s="16">
        <v>80.0</v>
      </c>
      <c r="S24" s="16">
        <v>90.0</v>
      </c>
      <c r="T24" s="16">
        <v>80.0</v>
      </c>
      <c r="U24" s="16">
        <v>70.0</v>
      </c>
      <c r="V24" s="16">
        <v>60.0</v>
      </c>
    </row>
    <row r="25" ht="15.75" customHeight="1">
      <c r="B25" s="16" t="s">
        <v>103</v>
      </c>
      <c r="C25" s="30" t="s">
        <v>25</v>
      </c>
      <c r="D25" s="17" t="s">
        <v>4222</v>
      </c>
      <c r="E25" s="28">
        <v>44426.0</v>
      </c>
      <c r="F25" s="16" t="s">
        <v>4207</v>
      </c>
      <c r="G25" s="16" t="s">
        <v>4208</v>
      </c>
      <c r="H25" s="15" t="s">
        <v>29</v>
      </c>
      <c r="I25" s="16">
        <v>70.0</v>
      </c>
      <c r="J25" s="16">
        <v>70.0</v>
      </c>
      <c r="K25" s="16">
        <v>60.0</v>
      </c>
      <c r="L25" s="16">
        <v>70.0</v>
      </c>
      <c r="M25" s="16">
        <v>60.0</v>
      </c>
      <c r="N25" s="20">
        <f t="shared" si="2"/>
        <v>66</v>
      </c>
      <c r="O25" s="16">
        <v>60.0</v>
      </c>
      <c r="P25" s="16">
        <v>70.0</v>
      </c>
      <c r="Q25" s="16">
        <v>80.0</v>
      </c>
      <c r="R25" s="16">
        <v>80.0</v>
      </c>
      <c r="S25" s="16">
        <v>90.0</v>
      </c>
      <c r="T25" s="16">
        <v>80.0</v>
      </c>
      <c r="U25" s="16">
        <v>70.0</v>
      </c>
      <c r="V25" s="16">
        <v>60.0</v>
      </c>
    </row>
    <row r="26">
      <c r="A26" s="16"/>
      <c r="B26" s="16"/>
      <c r="C26" s="27"/>
      <c r="D26" s="16"/>
      <c r="E26" s="22"/>
      <c r="F26" s="16"/>
      <c r="G26" s="16"/>
      <c r="H26" s="16"/>
      <c r="I26" s="16"/>
      <c r="J26" s="16"/>
      <c r="K26" s="16"/>
      <c r="L26" s="16"/>
      <c r="M26" s="16"/>
      <c r="N26" s="16"/>
      <c r="O26" s="16"/>
      <c r="P26" s="16"/>
      <c r="Q26" s="16"/>
      <c r="R26" s="16"/>
      <c r="S26" s="16"/>
      <c r="T26" s="16"/>
      <c r="U26" s="16"/>
      <c r="V26" s="16"/>
      <c r="W26" s="16"/>
      <c r="X26" s="16"/>
    </row>
    <row r="27">
      <c r="A27" s="16">
        <v>2311.0</v>
      </c>
      <c r="B27" s="16"/>
      <c r="C27" s="15" t="s">
        <v>25</v>
      </c>
      <c r="D27" s="16" t="s">
        <v>46</v>
      </c>
      <c r="E27" s="22"/>
      <c r="F27" s="16" t="s">
        <v>4223</v>
      </c>
      <c r="G27" s="29" t="s">
        <v>4224</v>
      </c>
      <c r="H27" s="19" t="s">
        <v>29</v>
      </c>
      <c r="I27" s="16"/>
      <c r="J27" s="16"/>
      <c r="K27" s="16"/>
      <c r="L27" s="16"/>
      <c r="M27" s="16"/>
      <c r="N27" s="16"/>
      <c r="O27" s="16"/>
      <c r="P27" s="16"/>
      <c r="Q27" s="16"/>
      <c r="R27" s="16"/>
      <c r="S27" s="16"/>
      <c r="T27" s="16"/>
      <c r="U27" s="16"/>
      <c r="V27" s="16"/>
      <c r="W27" s="16"/>
      <c r="X27" s="16"/>
    </row>
    <row r="28">
      <c r="A28" s="16"/>
      <c r="B28" s="16"/>
      <c r="C28" s="27"/>
      <c r="D28" s="16"/>
      <c r="E28" s="22"/>
      <c r="F28" s="16"/>
      <c r="G28" s="16"/>
      <c r="H28" s="16"/>
      <c r="I28" s="16"/>
      <c r="J28" s="16"/>
      <c r="K28" s="16"/>
      <c r="L28" s="16"/>
      <c r="M28" s="16"/>
      <c r="N28" s="16"/>
      <c r="O28" s="16"/>
      <c r="P28" s="16"/>
      <c r="Q28" s="16"/>
      <c r="R28" s="16"/>
      <c r="S28" s="16"/>
      <c r="T28" s="16"/>
      <c r="U28" s="16"/>
      <c r="V28" s="16"/>
      <c r="W28" s="16"/>
      <c r="X28" s="16"/>
    </row>
    <row r="29">
      <c r="A29" s="16">
        <v>1562.0</v>
      </c>
      <c r="B29" s="16" t="s">
        <v>615</v>
      </c>
      <c r="C29" s="30" t="s">
        <v>25</v>
      </c>
      <c r="D29" s="16" t="s">
        <v>4225</v>
      </c>
      <c r="E29" s="22">
        <v>43842.0</v>
      </c>
      <c r="F29" s="16" t="s">
        <v>4226</v>
      </c>
      <c r="G29" s="16" t="s">
        <v>4227</v>
      </c>
      <c r="H29" s="16" t="s">
        <v>29</v>
      </c>
      <c r="I29" s="16">
        <v>90.0</v>
      </c>
      <c r="J29" s="16">
        <v>100.0</v>
      </c>
      <c r="K29" s="16">
        <v>100.0</v>
      </c>
      <c r="L29" s="16">
        <v>100.0</v>
      </c>
      <c r="M29" s="16">
        <v>100.0</v>
      </c>
      <c r="N29" s="16">
        <f t="shared" ref="N29:N32" si="3">AVERAGE(I29:M29)</f>
        <v>98</v>
      </c>
      <c r="O29" s="16">
        <v>95.0</v>
      </c>
      <c r="P29" s="16">
        <v>95.0</v>
      </c>
      <c r="Q29" s="16">
        <v>100.0</v>
      </c>
      <c r="R29" s="16">
        <v>100.0</v>
      </c>
      <c r="S29" s="16">
        <v>100.0</v>
      </c>
      <c r="T29" s="16">
        <v>40.0</v>
      </c>
      <c r="U29" s="16">
        <v>30.0</v>
      </c>
      <c r="V29" s="16">
        <v>20.0</v>
      </c>
      <c r="W29" s="16" t="s">
        <v>4228</v>
      </c>
      <c r="X29" s="26" t="s">
        <v>4229</v>
      </c>
    </row>
    <row r="30">
      <c r="B30" s="16" t="s">
        <v>620</v>
      </c>
      <c r="C30" s="30" t="s">
        <v>25</v>
      </c>
      <c r="D30" s="16" t="s">
        <v>4230</v>
      </c>
      <c r="E30" s="22">
        <v>43842.0</v>
      </c>
      <c r="F30" s="16" t="s">
        <v>4226</v>
      </c>
      <c r="G30" s="16" t="s">
        <v>4227</v>
      </c>
      <c r="H30" s="16" t="s">
        <v>29</v>
      </c>
      <c r="I30" s="16">
        <v>80.0</v>
      </c>
      <c r="J30" s="16">
        <v>100.0</v>
      </c>
      <c r="K30" s="16">
        <v>100.0</v>
      </c>
      <c r="L30" s="16">
        <v>100.0</v>
      </c>
      <c r="M30" s="16">
        <v>100.0</v>
      </c>
      <c r="N30" s="16">
        <f t="shared" si="3"/>
        <v>96</v>
      </c>
      <c r="O30" s="16">
        <v>80.0</v>
      </c>
      <c r="P30" s="16">
        <v>85.0</v>
      </c>
      <c r="Q30" s="16">
        <v>90.0</v>
      </c>
      <c r="R30" s="16">
        <v>95.0</v>
      </c>
      <c r="S30" s="16">
        <v>100.0</v>
      </c>
      <c r="T30" s="16">
        <v>40.0</v>
      </c>
      <c r="U30" s="16">
        <v>30.0</v>
      </c>
      <c r="V30" s="16">
        <v>20.0</v>
      </c>
    </row>
    <row r="31">
      <c r="B31" s="16" t="s">
        <v>4231</v>
      </c>
      <c r="C31" s="30" t="s">
        <v>25</v>
      </c>
      <c r="D31" s="16" t="s">
        <v>4232</v>
      </c>
      <c r="E31" s="22">
        <v>43842.0</v>
      </c>
      <c r="F31" s="16" t="s">
        <v>4226</v>
      </c>
      <c r="G31" s="16" t="s">
        <v>4227</v>
      </c>
      <c r="H31" s="16" t="s">
        <v>29</v>
      </c>
      <c r="I31" s="16">
        <v>80.0</v>
      </c>
      <c r="J31" s="16">
        <v>100.0</v>
      </c>
      <c r="K31" s="16">
        <v>100.0</v>
      </c>
      <c r="L31" s="16">
        <v>100.0</v>
      </c>
      <c r="M31" s="16">
        <v>100.0</v>
      </c>
      <c r="N31" s="16">
        <f t="shared" si="3"/>
        <v>96</v>
      </c>
      <c r="O31" s="16">
        <v>80.0</v>
      </c>
      <c r="P31" s="16">
        <v>85.0</v>
      </c>
      <c r="Q31" s="16">
        <v>90.0</v>
      </c>
      <c r="R31" s="16">
        <v>95.0</v>
      </c>
      <c r="S31" s="16">
        <v>100.0</v>
      </c>
      <c r="T31" s="16">
        <v>40.0</v>
      </c>
      <c r="U31" s="16">
        <v>30.0</v>
      </c>
      <c r="V31" s="16">
        <v>20.0</v>
      </c>
    </row>
    <row r="32" ht="15.75" customHeight="1">
      <c r="B32" s="16" t="s">
        <v>351</v>
      </c>
      <c r="C32" s="30" t="s">
        <v>25</v>
      </c>
      <c r="D32" s="16" t="s">
        <v>4233</v>
      </c>
      <c r="E32" s="22">
        <v>43843.0</v>
      </c>
      <c r="F32" s="16" t="s">
        <v>4226</v>
      </c>
      <c r="G32" s="16" t="s">
        <v>4227</v>
      </c>
      <c r="H32" s="16" t="s">
        <v>29</v>
      </c>
      <c r="I32" s="16">
        <v>80.0</v>
      </c>
      <c r="J32" s="16">
        <v>100.0</v>
      </c>
      <c r="K32" s="16">
        <v>100.0</v>
      </c>
      <c r="L32" s="16">
        <v>100.0</v>
      </c>
      <c r="M32" s="16">
        <v>100.0</v>
      </c>
      <c r="N32" s="16">
        <f t="shared" si="3"/>
        <v>96</v>
      </c>
      <c r="O32" s="16">
        <v>80.0</v>
      </c>
      <c r="P32" s="16">
        <v>85.0</v>
      </c>
      <c r="Q32" s="16">
        <v>90.0</v>
      </c>
      <c r="R32" s="16">
        <v>95.0</v>
      </c>
      <c r="S32" s="16">
        <v>100.0</v>
      </c>
      <c r="T32" s="16">
        <v>40.0</v>
      </c>
      <c r="U32" s="16">
        <v>30.0</v>
      </c>
      <c r="V32" s="16">
        <v>20.0</v>
      </c>
    </row>
    <row r="33">
      <c r="A33" s="16"/>
      <c r="B33" s="16"/>
      <c r="C33" s="27"/>
      <c r="D33" s="16"/>
      <c r="E33" s="22"/>
      <c r="F33" s="16"/>
      <c r="G33" s="16"/>
      <c r="H33" s="16"/>
      <c r="I33" s="16"/>
      <c r="J33" s="16"/>
      <c r="K33" s="16"/>
      <c r="L33" s="16"/>
      <c r="M33" s="16"/>
      <c r="N33" s="16"/>
      <c r="O33" s="16"/>
      <c r="P33" s="16"/>
      <c r="Q33" s="16"/>
      <c r="R33" s="16"/>
      <c r="S33" s="16"/>
      <c r="T33" s="16"/>
      <c r="U33" s="16"/>
      <c r="V33" s="16"/>
      <c r="W33" s="16"/>
      <c r="X33" s="16"/>
    </row>
    <row r="34" ht="16.5" customHeight="1">
      <c r="A34" s="16">
        <v>2512.0</v>
      </c>
      <c r="B34" s="16" t="s">
        <v>297</v>
      </c>
      <c r="C34" s="15" t="s">
        <v>25</v>
      </c>
      <c r="D34" s="37" t="s">
        <v>4234</v>
      </c>
      <c r="E34" s="22">
        <v>45114.0</v>
      </c>
      <c r="F34" s="16" t="s">
        <v>4235</v>
      </c>
      <c r="G34" s="16" t="s">
        <v>4236</v>
      </c>
      <c r="H34" s="16" t="s">
        <v>29</v>
      </c>
      <c r="I34" s="16">
        <v>85.0</v>
      </c>
      <c r="J34" s="16">
        <v>49.0</v>
      </c>
      <c r="K34" s="16">
        <v>85.0</v>
      </c>
      <c r="L34" s="16">
        <v>40.0</v>
      </c>
      <c r="M34" s="16">
        <v>68.0</v>
      </c>
      <c r="N34" s="16">
        <f t="shared" ref="N34:N38" si="4">average(I34:M34)</f>
        <v>65.4</v>
      </c>
      <c r="O34" s="16">
        <v>97.0</v>
      </c>
      <c r="P34" s="16">
        <v>97.0</v>
      </c>
      <c r="Q34" s="16">
        <v>98.0</v>
      </c>
      <c r="R34" s="16">
        <v>100.0</v>
      </c>
      <c r="S34" s="16">
        <v>100.0</v>
      </c>
      <c r="T34" s="16">
        <v>97.0</v>
      </c>
      <c r="U34" s="16">
        <v>95.0</v>
      </c>
      <c r="V34" s="16">
        <v>80.0</v>
      </c>
      <c r="W34" s="16" t="s">
        <v>4237</v>
      </c>
      <c r="X34" s="26" t="s">
        <v>4238</v>
      </c>
    </row>
    <row r="35">
      <c r="B35" s="16" t="s">
        <v>4239</v>
      </c>
      <c r="C35" s="15" t="s">
        <v>25</v>
      </c>
      <c r="D35" s="37" t="s">
        <v>4240</v>
      </c>
      <c r="E35" s="22">
        <v>45114.0</v>
      </c>
      <c r="F35" s="16" t="s">
        <v>4235</v>
      </c>
      <c r="G35" s="16" t="s">
        <v>4236</v>
      </c>
      <c r="H35" s="16" t="s">
        <v>29</v>
      </c>
      <c r="I35" s="16">
        <v>60.0</v>
      </c>
      <c r="J35" s="16">
        <v>49.0</v>
      </c>
      <c r="K35" s="16">
        <v>70.0</v>
      </c>
      <c r="L35" s="16">
        <v>40.0</v>
      </c>
      <c r="M35" s="16">
        <v>50.0</v>
      </c>
      <c r="N35" s="16">
        <f t="shared" si="4"/>
        <v>53.8</v>
      </c>
      <c r="O35" s="16">
        <v>97.0</v>
      </c>
      <c r="P35" s="16">
        <v>97.0</v>
      </c>
      <c r="Q35" s="16">
        <v>98.0</v>
      </c>
      <c r="R35" s="16">
        <v>100.0</v>
      </c>
      <c r="S35" s="16">
        <v>100.0</v>
      </c>
      <c r="T35" s="16">
        <v>97.0</v>
      </c>
      <c r="U35" s="16">
        <v>95.0</v>
      </c>
      <c r="V35" s="16">
        <v>80.0</v>
      </c>
    </row>
    <row r="36" ht="15.75" customHeight="1">
      <c r="B36" s="16" t="s">
        <v>540</v>
      </c>
      <c r="C36" s="15" t="s">
        <v>25</v>
      </c>
      <c r="D36" s="146" t="s">
        <v>4241</v>
      </c>
      <c r="E36" s="22">
        <v>45114.0</v>
      </c>
      <c r="F36" s="16" t="s">
        <v>4235</v>
      </c>
      <c r="G36" s="16" t="s">
        <v>4236</v>
      </c>
      <c r="H36" s="16" t="s">
        <v>29</v>
      </c>
      <c r="I36" s="16">
        <v>60.0</v>
      </c>
      <c r="J36" s="16">
        <v>49.0</v>
      </c>
      <c r="K36" s="16">
        <v>70.0</v>
      </c>
      <c r="L36" s="16">
        <v>40.0</v>
      </c>
      <c r="M36" s="16">
        <v>50.0</v>
      </c>
      <c r="N36" s="16">
        <f t="shared" si="4"/>
        <v>53.8</v>
      </c>
      <c r="O36" s="16">
        <v>90.0</v>
      </c>
      <c r="P36" s="16">
        <v>90.0</v>
      </c>
      <c r="Q36" s="16">
        <v>98.0</v>
      </c>
      <c r="R36" s="16">
        <v>100.0</v>
      </c>
      <c r="S36" s="16">
        <v>100.0</v>
      </c>
      <c r="T36" s="16">
        <v>97.0</v>
      </c>
      <c r="U36" s="16">
        <v>95.0</v>
      </c>
      <c r="V36" s="16">
        <v>80.0</v>
      </c>
    </row>
    <row r="37">
      <c r="B37" s="16" t="s">
        <v>398</v>
      </c>
      <c r="C37" s="15" t="s">
        <v>25</v>
      </c>
      <c r="D37" s="37" t="s">
        <v>4242</v>
      </c>
      <c r="E37" s="22">
        <v>45114.0</v>
      </c>
      <c r="F37" s="16" t="s">
        <v>4235</v>
      </c>
      <c r="G37" s="16" t="s">
        <v>4236</v>
      </c>
      <c r="H37" s="16" t="s">
        <v>29</v>
      </c>
      <c r="I37" s="16">
        <v>60.0</v>
      </c>
      <c r="J37" s="16">
        <v>49.0</v>
      </c>
      <c r="K37" s="16">
        <v>70.0</v>
      </c>
      <c r="L37" s="16">
        <v>40.0</v>
      </c>
      <c r="M37" s="16">
        <v>50.0</v>
      </c>
      <c r="N37" s="16">
        <f t="shared" si="4"/>
        <v>53.8</v>
      </c>
      <c r="O37" s="16">
        <v>90.0</v>
      </c>
      <c r="P37" s="16">
        <v>90.0</v>
      </c>
      <c r="Q37" s="16">
        <v>98.0</v>
      </c>
      <c r="R37" s="16">
        <v>100.0</v>
      </c>
      <c r="S37" s="16">
        <v>100.0</v>
      </c>
      <c r="T37" s="16">
        <v>97.0</v>
      </c>
      <c r="U37" s="16">
        <v>95.0</v>
      </c>
      <c r="V37" s="16">
        <v>80.0</v>
      </c>
    </row>
    <row r="38">
      <c r="B38" s="16" t="s">
        <v>2302</v>
      </c>
      <c r="C38" s="15" t="s">
        <v>25</v>
      </c>
      <c r="D38" s="37" t="s">
        <v>4243</v>
      </c>
      <c r="E38" s="22">
        <v>45114.0</v>
      </c>
      <c r="F38" s="16" t="s">
        <v>4235</v>
      </c>
      <c r="G38" s="16" t="s">
        <v>4236</v>
      </c>
      <c r="H38" s="16" t="s">
        <v>29</v>
      </c>
      <c r="I38" s="16">
        <v>60.0</v>
      </c>
      <c r="J38" s="16">
        <v>49.0</v>
      </c>
      <c r="K38" s="16">
        <v>70.0</v>
      </c>
      <c r="L38" s="16">
        <v>40.0</v>
      </c>
      <c r="M38" s="16">
        <v>50.0</v>
      </c>
      <c r="N38" s="16">
        <f t="shared" si="4"/>
        <v>53.8</v>
      </c>
      <c r="O38" s="16">
        <v>80.0</v>
      </c>
      <c r="P38" s="16">
        <v>80.0</v>
      </c>
      <c r="Q38" s="16">
        <v>98.0</v>
      </c>
      <c r="R38" s="16">
        <v>100.0</v>
      </c>
      <c r="S38" s="16">
        <v>100.0</v>
      </c>
      <c r="T38" s="16">
        <v>97.0</v>
      </c>
      <c r="U38" s="16">
        <v>95.0</v>
      </c>
      <c r="V38" s="16">
        <v>80.0</v>
      </c>
    </row>
    <row r="39">
      <c r="A39" s="16"/>
      <c r="B39" s="16"/>
      <c r="C39" s="27"/>
      <c r="D39" s="16"/>
      <c r="E39" s="22"/>
      <c r="F39" s="16"/>
      <c r="G39" s="16"/>
      <c r="H39" s="16"/>
      <c r="I39" s="16"/>
      <c r="J39" s="16"/>
      <c r="K39" s="16"/>
      <c r="L39" s="16"/>
      <c r="M39" s="16"/>
      <c r="N39" s="16"/>
      <c r="O39" s="16"/>
      <c r="P39" s="16"/>
      <c r="Q39" s="16"/>
      <c r="R39" s="16"/>
      <c r="S39" s="16"/>
      <c r="T39" s="16"/>
      <c r="U39" s="16"/>
      <c r="V39" s="16"/>
      <c r="W39" s="16"/>
      <c r="X39" s="16"/>
    </row>
    <row r="40">
      <c r="A40" s="16">
        <v>356.0</v>
      </c>
      <c r="B40" s="16" t="s">
        <v>574</v>
      </c>
      <c r="C40" s="15" t="s">
        <v>25</v>
      </c>
      <c r="D40" s="16" t="s">
        <v>4244</v>
      </c>
      <c r="E40" s="18">
        <v>44062.0</v>
      </c>
      <c r="F40" s="27" t="s">
        <v>4245</v>
      </c>
      <c r="G40" s="29" t="s">
        <v>4246</v>
      </c>
      <c r="H40" s="19" t="s">
        <v>29</v>
      </c>
      <c r="I40" s="16">
        <v>89.0</v>
      </c>
      <c r="J40" s="16">
        <v>97.0</v>
      </c>
      <c r="K40" s="16">
        <v>95.0</v>
      </c>
      <c r="L40" s="16">
        <v>83.0</v>
      </c>
      <c r="M40" s="16">
        <v>90.0</v>
      </c>
      <c r="N40" s="20">
        <f t="shared" ref="N40:N51" si="5">AVERAGE(I40:M40)</f>
        <v>90.8</v>
      </c>
      <c r="O40" s="16">
        <v>81.0</v>
      </c>
      <c r="P40" s="16">
        <v>89.0</v>
      </c>
      <c r="Q40" s="16">
        <v>91.0</v>
      </c>
      <c r="R40" s="16">
        <v>100.0</v>
      </c>
      <c r="S40" s="16">
        <v>95.0</v>
      </c>
      <c r="T40" s="16">
        <v>75.0</v>
      </c>
      <c r="U40" s="16">
        <v>69.0</v>
      </c>
      <c r="V40" s="16">
        <v>54.0</v>
      </c>
      <c r="W40" s="16" t="s">
        <v>336</v>
      </c>
      <c r="X40" s="26" t="s">
        <v>4247</v>
      </c>
    </row>
    <row r="41">
      <c r="B41" s="16" t="s">
        <v>4248</v>
      </c>
      <c r="C41" s="15" t="s">
        <v>25</v>
      </c>
      <c r="D41" s="16" t="s">
        <v>4249</v>
      </c>
      <c r="E41" s="18">
        <v>44062.0</v>
      </c>
      <c r="F41" s="27" t="s">
        <v>4245</v>
      </c>
      <c r="G41" s="29" t="s">
        <v>4246</v>
      </c>
      <c r="H41" s="19" t="s">
        <v>29</v>
      </c>
      <c r="I41" s="16">
        <v>89.0</v>
      </c>
      <c r="J41" s="16">
        <v>100.0</v>
      </c>
      <c r="K41" s="16">
        <v>95.0</v>
      </c>
      <c r="L41" s="16">
        <v>83.0</v>
      </c>
      <c r="M41" s="16">
        <v>90.0</v>
      </c>
      <c r="N41" s="20">
        <f t="shared" si="5"/>
        <v>91.4</v>
      </c>
      <c r="O41" s="16">
        <v>81.0</v>
      </c>
      <c r="P41" s="16">
        <v>89.0</v>
      </c>
      <c r="Q41" s="16">
        <v>91.0</v>
      </c>
      <c r="R41" s="16">
        <v>100.0</v>
      </c>
      <c r="S41" s="16">
        <v>95.0</v>
      </c>
      <c r="T41" s="16">
        <v>75.0</v>
      </c>
      <c r="U41" s="16">
        <v>69.0</v>
      </c>
      <c r="V41" s="16">
        <v>54.0</v>
      </c>
    </row>
    <row r="42">
      <c r="B42" s="16" t="s">
        <v>264</v>
      </c>
      <c r="C42" s="15" t="s">
        <v>25</v>
      </c>
      <c r="D42" s="16" t="s">
        <v>4250</v>
      </c>
      <c r="E42" s="18">
        <v>44062.0</v>
      </c>
      <c r="F42" s="27" t="s">
        <v>4245</v>
      </c>
      <c r="G42" s="29" t="s">
        <v>4246</v>
      </c>
      <c r="H42" s="19" t="s">
        <v>29</v>
      </c>
      <c r="I42" s="16">
        <v>84.0</v>
      </c>
      <c r="J42" s="16">
        <v>98.0</v>
      </c>
      <c r="K42" s="16">
        <v>93.0</v>
      </c>
      <c r="L42" s="16">
        <v>80.0</v>
      </c>
      <c r="M42" s="16">
        <v>93.0</v>
      </c>
      <c r="N42" s="20">
        <f t="shared" si="5"/>
        <v>89.6</v>
      </c>
      <c r="O42" s="16">
        <v>83.0</v>
      </c>
      <c r="P42" s="16">
        <v>88.0</v>
      </c>
      <c r="Q42" s="16">
        <v>92.0</v>
      </c>
      <c r="R42" s="16">
        <v>99.0</v>
      </c>
      <c r="S42" s="16">
        <v>93.0</v>
      </c>
      <c r="T42" s="16">
        <v>77.0</v>
      </c>
      <c r="U42" s="16">
        <v>68.0</v>
      </c>
      <c r="V42" s="16">
        <v>55.0</v>
      </c>
    </row>
    <row r="43">
      <c r="B43" s="16" t="s">
        <v>2829</v>
      </c>
      <c r="C43" s="15" t="s">
        <v>25</v>
      </c>
      <c r="D43" s="16" t="s">
        <v>4251</v>
      </c>
      <c r="E43" s="18">
        <v>44062.0</v>
      </c>
      <c r="F43" s="27" t="s">
        <v>4245</v>
      </c>
      <c r="G43" s="29" t="s">
        <v>4246</v>
      </c>
      <c r="H43" s="19" t="s">
        <v>29</v>
      </c>
      <c r="I43" s="16">
        <v>90.0</v>
      </c>
      <c r="J43" s="16">
        <v>98.0</v>
      </c>
      <c r="K43" s="16">
        <v>94.0</v>
      </c>
      <c r="L43" s="16">
        <v>85.0</v>
      </c>
      <c r="M43" s="16">
        <v>93.0</v>
      </c>
      <c r="N43" s="20">
        <f t="shared" si="5"/>
        <v>92</v>
      </c>
      <c r="O43" s="16">
        <v>82.0</v>
      </c>
      <c r="P43" s="16">
        <v>87.0</v>
      </c>
      <c r="Q43" s="16">
        <v>93.0</v>
      </c>
      <c r="R43" s="16">
        <v>99.0</v>
      </c>
      <c r="S43" s="16">
        <v>91.0</v>
      </c>
      <c r="T43" s="16">
        <v>74.0</v>
      </c>
      <c r="U43" s="16">
        <v>64.0</v>
      </c>
      <c r="V43" s="16">
        <v>54.0</v>
      </c>
    </row>
    <row r="44">
      <c r="B44" s="16" t="s">
        <v>255</v>
      </c>
      <c r="C44" s="15" t="s">
        <v>25</v>
      </c>
      <c r="D44" s="16" t="s">
        <v>4252</v>
      </c>
      <c r="E44" s="18">
        <v>44062.0</v>
      </c>
      <c r="F44" s="27" t="s">
        <v>4245</v>
      </c>
      <c r="G44" s="29" t="s">
        <v>4246</v>
      </c>
      <c r="H44" s="19" t="s">
        <v>29</v>
      </c>
      <c r="I44" s="16">
        <v>88.0</v>
      </c>
      <c r="J44" s="16">
        <v>99.0</v>
      </c>
      <c r="K44" s="16">
        <v>93.0</v>
      </c>
      <c r="L44" s="16">
        <v>85.0</v>
      </c>
      <c r="M44" s="16">
        <v>78.0</v>
      </c>
      <c r="N44" s="20">
        <f t="shared" si="5"/>
        <v>88.6</v>
      </c>
      <c r="O44" s="16">
        <v>82.0</v>
      </c>
      <c r="P44" s="16">
        <v>89.0</v>
      </c>
      <c r="Q44" s="16">
        <v>95.0</v>
      </c>
      <c r="R44" s="16">
        <v>100.0</v>
      </c>
      <c r="S44" s="16">
        <v>99.0</v>
      </c>
      <c r="T44" s="16">
        <v>75.0</v>
      </c>
      <c r="U44" s="16">
        <v>63.0</v>
      </c>
      <c r="V44" s="16">
        <v>53.0</v>
      </c>
    </row>
    <row r="45">
      <c r="B45" s="16" t="s">
        <v>72</v>
      </c>
      <c r="C45" s="15" t="s">
        <v>25</v>
      </c>
      <c r="D45" s="16" t="s">
        <v>4253</v>
      </c>
      <c r="E45" s="18">
        <v>44062.0</v>
      </c>
      <c r="F45" s="27" t="s">
        <v>4245</v>
      </c>
      <c r="G45" s="29" t="s">
        <v>4246</v>
      </c>
      <c r="H45" s="19" t="s">
        <v>29</v>
      </c>
      <c r="I45" s="16">
        <v>85.0</v>
      </c>
      <c r="J45" s="16">
        <v>97.0</v>
      </c>
      <c r="K45" s="16">
        <v>95.0</v>
      </c>
      <c r="L45" s="16">
        <v>90.0</v>
      </c>
      <c r="M45" s="16">
        <v>95.0</v>
      </c>
      <c r="N45" s="20">
        <f t="shared" si="5"/>
        <v>92.4</v>
      </c>
      <c r="O45" s="16">
        <v>83.0</v>
      </c>
      <c r="P45" s="16">
        <v>87.0</v>
      </c>
      <c r="Q45" s="16">
        <v>94.0</v>
      </c>
      <c r="R45" s="16">
        <v>99.0</v>
      </c>
      <c r="S45" s="16">
        <v>94.0</v>
      </c>
      <c r="T45" s="16">
        <v>79.0</v>
      </c>
      <c r="U45" s="16">
        <v>62.0</v>
      </c>
      <c r="V45" s="16">
        <v>52.0</v>
      </c>
    </row>
    <row r="46">
      <c r="B46" s="16" t="s">
        <v>90</v>
      </c>
      <c r="C46" s="15" t="s">
        <v>25</v>
      </c>
      <c r="D46" s="16" t="s">
        <v>4254</v>
      </c>
      <c r="E46" s="18">
        <v>44062.0</v>
      </c>
      <c r="F46" s="27" t="s">
        <v>4245</v>
      </c>
      <c r="G46" s="29" t="s">
        <v>4246</v>
      </c>
      <c r="H46" s="19" t="s">
        <v>29</v>
      </c>
      <c r="I46" s="16">
        <v>80.0</v>
      </c>
      <c r="J46" s="16">
        <v>99.0</v>
      </c>
      <c r="K46" s="16">
        <v>98.0</v>
      </c>
      <c r="L46" s="16">
        <v>88.0</v>
      </c>
      <c r="M46" s="16">
        <v>98.0</v>
      </c>
      <c r="N46" s="20">
        <f t="shared" si="5"/>
        <v>92.6</v>
      </c>
      <c r="O46" s="16">
        <v>80.0</v>
      </c>
      <c r="P46" s="16">
        <v>83.0</v>
      </c>
      <c r="Q46" s="16">
        <v>86.0</v>
      </c>
      <c r="R46" s="16">
        <v>99.0</v>
      </c>
      <c r="S46" s="16">
        <v>95.0</v>
      </c>
      <c r="T46" s="16">
        <v>78.0</v>
      </c>
      <c r="U46" s="16">
        <v>65.0</v>
      </c>
      <c r="V46" s="16">
        <v>53.0</v>
      </c>
    </row>
    <row r="47">
      <c r="B47" s="16" t="s">
        <v>245</v>
      </c>
      <c r="C47" s="15" t="s">
        <v>25</v>
      </c>
      <c r="D47" s="16" t="s">
        <v>4255</v>
      </c>
      <c r="E47" s="18">
        <v>44062.0</v>
      </c>
      <c r="F47" s="27" t="s">
        <v>4245</v>
      </c>
      <c r="G47" s="29" t="s">
        <v>4246</v>
      </c>
      <c r="H47" s="19" t="s">
        <v>29</v>
      </c>
      <c r="I47" s="16">
        <v>83.0</v>
      </c>
      <c r="J47" s="16">
        <v>100.0</v>
      </c>
      <c r="K47" s="16">
        <v>97.0</v>
      </c>
      <c r="L47" s="16">
        <v>85.0</v>
      </c>
      <c r="M47" s="16">
        <v>92.0</v>
      </c>
      <c r="N47" s="20">
        <f t="shared" si="5"/>
        <v>91.4</v>
      </c>
      <c r="O47" s="16">
        <v>81.0</v>
      </c>
      <c r="P47" s="16">
        <v>87.0</v>
      </c>
      <c r="Q47" s="16">
        <v>92.0</v>
      </c>
      <c r="R47" s="16">
        <v>100.0</v>
      </c>
      <c r="S47" s="16">
        <v>96.0</v>
      </c>
      <c r="T47" s="16">
        <v>77.0</v>
      </c>
      <c r="U47" s="16">
        <v>65.0</v>
      </c>
      <c r="V47" s="16">
        <v>55.0</v>
      </c>
    </row>
    <row r="48">
      <c r="B48" s="16" t="s">
        <v>42</v>
      </c>
      <c r="C48" s="15" t="s">
        <v>25</v>
      </c>
      <c r="D48" s="16" t="s">
        <v>4256</v>
      </c>
      <c r="E48" s="18">
        <v>44062.0</v>
      </c>
      <c r="F48" s="27" t="s">
        <v>4245</v>
      </c>
      <c r="G48" s="29" t="s">
        <v>4246</v>
      </c>
      <c r="H48" s="19" t="s">
        <v>29</v>
      </c>
      <c r="I48" s="16">
        <v>90.0</v>
      </c>
      <c r="J48" s="16">
        <v>100.0</v>
      </c>
      <c r="K48" s="16">
        <v>100.0</v>
      </c>
      <c r="L48" s="16">
        <v>90.0</v>
      </c>
      <c r="M48" s="16">
        <v>95.0</v>
      </c>
      <c r="N48" s="20">
        <f t="shared" si="5"/>
        <v>95</v>
      </c>
      <c r="O48" s="16">
        <v>82.0</v>
      </c>
      <c r="P48" s="16">
        <v>86.0</v>
      </c>
      <c r="Q48" s="16">
        <v>91.0</v>
      </c>
      <c r="R48" s="16">
        <v>99.0</v>
      </c>
      <c r="S48" s="16">
        <v>97.0</v>
      </c>
      <c r="T48" s="16">
        <v>78.0</v>
      </c>
      <c r="U48" s="16">
        <v>63.0</v>
      </c>
      <c r="V48" s="16">
        <v>54.0</v>
      </c>
    </row>
    <row r="49">
      <c r="B49" s="16" t="s">
        <v>383</v>
      </c>
      <c r="C49" s="15" t="s">
        <v>25</v>
      </c>
      <c r="D49" s="16" t="s">
        <v>4257</v>
      </c>
      <c r="E49" s="18">
        <v>44062.0</v>
      </c>
      <c r="F49" s="27" t="s">
        <v>4245</v>
      </c>
      <c r="G49" s="29" t="s">
        <v>4246</v>
      </c>
      <c r="H49" s="19" t="s">
        <v>29</v>
      </c>
      <c r="I49" s="16">
        <v>90.0</v>
      </c>
      <c r="J49" s="16">
        <v>100.0</v>
      </c>
      <c r="K49" s="16">
        <v>100.0</v>
      </c>
      <c r="L49" s="16">
        <v>90.0</v>
      </c>
      <c r="M49" s="16">
        <v>98.0</v>
      </c>
      <c r="N49" s="20">
        <f t="shared" si="5"/>
        <v>95.6</v>
      </c>
      <c r="O49" s="16">
        <v>80.0</v>
      </c>
      <c r="P49" s="16">
        <v>87.0</v>
      </c>
      <c r="Q49" s="16">
        <v>94.0</v>
      </c>
      <c r="R49" s="16">
        <v>99.0</v>
      </c>
      <c r="S49" s="16">
        <v>95.0</v>
      </c>
      <c r="T49" s="16">
        <v>79.0</v>
      </c>
      <c r="U49" s="16">
        <v>60.0</v>
      </c>
      <c r="V49" s="16">
        <v>55.0</v>
      </c>
    </row>
    <row r="50">
      <c r="B50" s="3" t="s">
        <v>314</v>
      </c>
      <c r="C50" s="4" t="s">
        <v>25</v>
      </c>
      <c r="D50" s="3" t="s">
        <v>4258</v>
      </c>
      <c r="E50" s="147">
        <v>43318.0</v>
      </c>
      <c r="F50" s="3" t="s">
        <v>4259</v>
      </c>
      <c r="G50" s="3" t="s">
        <v>4246</v>
      </c>
      <c r="H50" s="4" t="s">
        <v>29</v>
      </c>
      <c r="I50" s="3">
        <v>80.0</v>
      </c>
      <c r="J50" s="3">
        <v>80.0</v>
      </c>
      <c r="K50" s="3">
        <v>78.0</v>
      </c>
      <c r="L50" s="3">
        <v>78.0</v>
      </c>
      <c r="M50" s="3">
        <v>90.0</v>
      </c>
      <c r="N50" s="148">
        <f t="shared" si="5"/>
        <v>81.2</v>
      </c>
      <c r="O50" s="3">
        <v>80.0</v>
      </c>
      <c r="P50" s="3">
        <v>83.0</v>
      </c>
      <c r="Q50" s="3">
        <v>86.0</v>
      </c>
      <c r="R50" s="3">
        <v>99.0</v>
      </c>
      <c r="S50" s="3">
        <v>95.0</v>
      </c>
      <c r="T50" s="3">
        <v>87.0</v>
      </c>
      <c r="U50" s="3">
        <v>78.0</v>
      </c>
      <c r="V50" s="3">
        <v>70.0</v>
      </c>
      <c r="W50" s="3" t="s">
        <v>2644</v>
      </c>
      <c r="X50" s="149" t="s">
        <v>4260</v>
      </c>
    </row>
    <row r="51">
      <c r="B51" s="3" t="s">
        <v>1025</v>
      </c>
      <c r="C51" s="4" t="s">
        <v>25</v>
      </c>
      <c r="D51" s="3" t="s">
        <v>4261</v>
      </c>
      <c r="E51" s="147">
        <v>43318.0</v>
      </c>
      <c r="F51" s="3" t="s">
        <v>4259</v>
      </c>
      <c r="G51" s="3" t="s">
        <v>4246</v>
      </c>
      <c r="H51" s="4" t="s">
        <v>29</v>
      </c>
      <c r="I51" s="3">
        <v>79.0</v>
      </c>
      <c r="J51" s="3">
        <v>83.0</v>
      </c>
      <c r="K51" s="3">
        <v>80.0</v>
      </c>
      <c r="L51" s="3">
        <v>79.0</v>
      </c>
      <c r="M51" s="3">
        <v>93.0</v>
      </c>
      <c r="N51" s="148">
        <f t="shared" si="5"/>
        <v>82.8</v>
      </c>
      <c r="O51" s="3">
        <v>79.0</v>
      </c>
      <c r="P51" s="3">
        <v>83.0</v>
      </c>
      <c r="Q51" s="3">
        <v>87.0</v>
      </c>
      <c r="R51" s="3">
        <v>98.0</v>
      </c>
      <c r="S51" s="3">
        <v>98.0</v>
      </c>
      <c r="T51" s="3">
        <v>87.0</v>
      </c>
      <c r="U51" s="3">
        <v>73.0</v>
      </c>
      <c r="V51" s="3">
        <v>67.0</v>
      </c>
      <c r="W51" s="3" t="s">
        <v>2644</v>
      </c>
    </row>
    <row r="52">
      <c r="A52" s="16"/>
      <c r="B52" s="16"/>
      <c r="C52" s="27"/>
      <c r="D52" s="16"/>
      <c r="E52" s="22"/>
      <c r="F52" s="16"/>
      <c r="G52" s="16"/>
      <c r="H52" s="16"/>
      <c r="I52" s="16"/>
      <c r="J52" s="16"/>
      <c r="K52" s="16"/>
      <c r="L52" s="16"/>
      <c r="M52" s="16"/>
      <c r="N52" s="16"/>
      <c r="O52" s="16"/>
      <c r="P52" s="16"/>
      <c r="Q52" s="16"/>
      <c r="R52" s="16"/>
      <c r="S52" s="16"/>
      <c r="T52" s="16"/>
      <c r="U52" s="16"/>
      <c r="V52" s="16"/>
      <c r="W52" s="16"/>
      <c r="X52" s="16"/>
    </row>
    <row r="53">
      <c r="A53" s="16">
        <v>857.0</v>
      </c>
      <c r="B53" s="16" t="s">
        <v>308</v>
      </c>
      <c r="C53" s="30" t="s">
        <v>25</v>
      </c>
      <c r="D53" s="16" t="s">
        <v>4262</v>
      </c>
      <c r="E53" s="22">
        <v>43620.0</v>
      </c>
      <c r="F53" s="27" t="s">
        <v>4263</v>
      </c>
      <c r="G53" s="16" t="s">
        <v>4264</v>
      </c>
      <c r="H53" s="16" t="s">
        <v>29</v>
      </c>
      <c r="I53" s="16">
        <v>53.0</v>
      </c>
      <c r="J53" s="16">
        <v>63.0</v>
      </c>
      <c r="K53" s="16">
        <v>69.0</v>
      </c>
      <c r="L53" s="16">
        <v>68.0</v>
      </c>
      <c r="M53" s="16">
        <v>75.0</v>
      </c>
      <c r="N53" s="16">
        <f t="shared" ref="N53:N60" si="6">average(I53:M53)</f>
        <v>65.6</v>
      </c>
      <c r="O53" s="16">
        <v>77.0</v>
      </c>
      <c r="P53" s="16">
        <v>72.0</v>
      </c>
      <c r="Q53" s="16">
        <v>85.0</v>
      </c>
      <c r="R53" s="16">
        <v>70.0</v>
      </c>
      <c r="S53" s="16">
        <v>87.0</v>
      </c>
      <c r="T53" s="16">
        <v>62.0</v>
      </c>
      <c r="U53" s="16">
        <v>57.0</v>
      </c>
      <c r="V53" s="16">
        <v>38.0</v>
      </c>
      <c r="W53" s="16" t="s">
        <v>4265</v>
      </c>
      <c r="X53" s="26" t="s">
        <v>4266</v>
      </c>
    </row>
    <row r="54">
      <c r="B54" s="16" t="s">
        <v>745</v>
      </c>
      <c r="C54" s="30" t="s">
        <v>25</v>
      </c>
      <c r="D54" s="16" t="s">
        <v>4267</v>
      </c>
      <c r="E54" s="22">
        <v>43626.0</v>
      </c>
      <c r="F54" s="27" t="s">
        <v>4263</v>
      </c>
      <c r="G54" s="16" t="s">
        <v>4264</v>
      </c>
      <c r="H54" s="16" t="s">
        <v>29</v>
      </c>
      <c r="I54" s="16">
        <v>62.0</v>
      </c>
      <c r="J54" s="16">
        <v>52.0</v>
      </c>
      <c r="K54" s="16">
        <v>54.0</v>
      </c>
      <c r="L54" s="16">
        <v>53.0</v>
      </c>
      <c r="M54" s="16">
        <v>52.0</v>
      </c>
      <c r="N54" s="16">
        <f t="shared" si="6"/>
        <v>54.6</v>
      </c>
      <c r="O54" s="16">
        <v>70.0</v>
      </c>
      <c r="P54" s="16">
        <v>68.0</v>
      </c>
      <c r="Q54" s="16">
        <v>86.0</v>
      </c>
      <c r="R54" s="16">
        <v>74.0</v>
      </c>
      <c r="S54" s="16">
        <v>76.0</v>
      </c>
      <c r="T54" s="16">
        <v>54.0</v>
      </c>
      <c r="U54" s="16">
        <v>53.0</v>
      </c>
      <c r="V54" s="16">
        <v>47.0</v>
      </c>
    </row>
    <row r="55">
      <c r="B55" s="16" t="s">
        <v>123</v>
      </c>
      <c r="C55" s="30" t="s">
        <v>25</v>
      </c>
      <c r="D55" s="16" t="s">
        <v>4268</v>
      </c>
      <c r="E55" s="22">
        <v>43626.0</v>
      </c>
      <c r="F55" s="27" t="s">
        <v>4263</v>
      </c>
      <c r="G55" s="16" t="s">
        <v>4264</v>
      </c>
      <c r="H55" s="16" t="s">
        <v>29</v>
      </c>
      <c r="I55" s="16">
        <v>76.0</v>
      </c>
      <c r="J55" s="16">
        <v>70.0</v>
      </c>
      <c r="K55" s="16">
        <v>77.0</v>
      </c>
      <c r="L55" s="16">
        <v>76.0</v>
      </c>
      <c r="M55" s="16">
        <v>66.0</v>
      </c>
      <c r="N55" s="16">
        <f t="shared" si="6"/>
        <v>73</v>
      </c>
      <c r="O55" s="16">
        <v>83.0</v>
      </c>
      <c r="P55" s="16">
        <v>73.0</v>
      </c>
      <c r="Q55" s="16">
        <v>87.0</v>
      </c>
      <c r="R55" s="16">
        <v>65.0</v>
      </c>
      <c r="S55" s="16">
        <v>72.0</v>
      </c>
      <c r="T55" s="16">
        <v>70.0</v>
      </c>
      <c r="U55" s="16">
        <v>58.0</v>
      </c>
      <c r="V55" s="16">
        <v>29.0</v>
      </c>
    </row>
    <row r="56" ht="16.5" customHeight="1">
      <c r="B56" s="16" t="s">
        <v>44</v>
      </c>
      <c r="C56" s="30" t="s">
        <v>25</v>
      </c>
      <c r="D56" s="16" t="s">
        <v>4269</v>
      </c>
      <c r="E56" s="22">
        <v>43626.0</v>
      </c>
      <c r="F56" s="27" t="s">
        <v>4263</v>
      </c>
      <c r="G56" s="16" t="s">
        <v>4264</v>
      </c>
      <c r="H56" s="16" t="s">
        <v>29</v>
      </c>
      <c r="I56" s="16">
        <v>58.0</v>
      </c>
      <c r="J56" s="16">
        <v>74.0</v>
      </c>
      <c r="K56" s="16">
        <v>60.0</v>
      </c>
      <c r="L56" s="16">
        <v>64.0</v>
      </c>
      <c r="M56" s="16">
        <v>58.0</v>
      </c>
      <c r="N56" s="16">
        <f t="shared" si="6"/>
        <v>62.8</v>
      </c>
      <c r="O56" s="16">
        <v>78.0</v>
      </c>
      <c r="P56" s="16">
        <v>82.0</v>
      </c>
      <c r="Q56" s="16">
        <v>81.0</v>
      </c>
      <c r="R56" s="16">
        <v>88.0</v>
      </c>
      <c r="S56" s="16">
        <v>75.0</v>
      </c>
      <c r="T56" s="16">
        <v>59.0</v>
      </c>
      <c r="U56" s="16">
        <v>52.0</v>
      </c>
      <c r="V56" s="16">
        <v>42.0</v>
      </c>
    </row>
    <row r="57" ht="16.5" customHeight="1">
      <c r="B57" s="16" t="s">
        <v>4270</v>
      </c>
      <c r="C57" s="30" t="s">
        <v>25</v>
      </c>
      <c r="D57" s="16" t="s">
        <v>4271</v>
      </c>
      <c r="E57" s="22">
        <v>44585.0</v>
      </c>
      <c r="F57" s="27" t="s">
        <v>4263</v>
      </c>
      <c r="G57" s="16" t="s">
        <v>4264</v>
      </c>
      <c r="H57" s="16" t="s">
        <v>29</v>
      </c>
      <c r="I57" s="16">
        <v>71.0</v>
      </c>
      <c r="J57" s="16">
        <v>51.0</v>
      </c>
      <c r="K57" s="16">
        <v>72.0</v>
      </c>
      <c r="L57" s="16">
        <v>51.0</v>
      </c>
      <c r="M57" s="16">
        <v>70.0</v>
      </c>
      <c r="N57" s="16">
        <f t="shared" si="6"/>
        <v>63</v>
      </c>
      <c r="O57" s="16">
        <v>67.0</v>
      </c>
      <c r="P57" s="16">
        <v>65.0</v>
      </c>
      <c r="Q57" s="16">
        <v>76.0</v>
      </c>
      <c r="R57" s="16">
        <v>84.0</v>
      </c>
      <c r="S57" s="16">
        <v>81.0</v>
      </c>
      <c r="T57" s="16">
        <v>71.0</v>
      </c>
      <c r="U57" s="16">
        <v>59.0</v>
      </c>
      <c r="V57" s="16">
        <v>33.0</v>
      </c>
    </row>
    <row r="58" ht="16.5" customHeight="1">
      <c r="B58" s="16" t="s">
        <v>952</v>
      </c>
      <c r="C58" s="30" t="s">
        <v>25</v>
      </c>
      <c r="D58" s="16" t="s">
        <v>4272</v>
      </c>
      <c r="E58" s="22">
        <v>44146.0</v>
      </c>
      <c r="F58" s="27" t="s">
        <v>4263</v>
      </c>
      <c r="G58" s="16" t="s">
        <v>4264</v>
      </c>
      <c r="H58" s="16" t="s">
        <v>29</v>
      </c>
      <c r="I58" s="16">
        <v>79.0</v>
      </c>
      <c r="J58" s="16">
        <v>59.0</v>
      </c>
      <c r="K58" s="16">
        <v>65.0</v>
      </c>
      <c r="L58" s="16">
        <v>55.0</v>
      </c>
      <c r="M58" s="16">
        <v>56.0</v>
      </c>
      <c r="N58" s="16">
        <f t="shared" si="6"/>
        <v>62.8</v>
      </c>
      <c r="O58" s="16">
        <v>80.0</v>
      </c>
      <c r="P58" s="16">
        <v>79.0</v>
      </c>
      <c r="Q58" s="16">
        <v>73.0</v>
      </c>
      <c r="R58" s="16">
        <v>82.0</v>
      </c>
      <c r="S58" s="16">
        <v>70.0</v>
      </c>
      <c r="T58" s="16">
        <v>73.0</v>
      </c>
      <c r="U58" s="16">
        <v>56.0</v>
      </c>
      <c r="V58" s="16">
        <v>31.0</v>
      </c>
    </row>
    <row r="59">
      <c r="B59" s="16" t="s">
        <v>1543</v>
      </c>
      <c r="C59" s="30" t="s">
        <v>25</v>
      </c>
      <c r="D59" s="16" t="s">
        <v>4273</v>
      </c>
      <c r="E59" s="22">
        <v>43619.0</v>
      </c>
      <c r="F59" s="27" t="s">
        <v>4263</v>
      </c>
      <c r="G59" s="16" t="s">
        <v>4264</v>
      </c>
      <c r="H59" s="16" t="s">
        <v>29</v>
      </c>
      <c r="I59" s="16">
        <v>55.0</v>
      </c>
      <c r="J59" s="16">
        <v>56.0</v>
      </c>
      <c r="K59" s="16">
        <v>80.0</v>
      </c>
      <c r="L59" s="16">
        <v>79.0</v>
      </c>
      <c r="M59" s="16">
        <v>71.0</v>
      </c>
      <c r="N59" s="16">
        <f t="shared" si="6"/>
        <v>68.2</v>
      </c>
      <c r="O59" s="16">
        <v>69.0</v>
      </c>
      <c r="P59" s="16">
        <v>81.0</v>
      </c>
      <c r="Q59" s="16">
        <v>71.0</v>
      </c>
      <c r="R59" s="16">
        <v>72.0</v>
      </c>
      <c r="S59" s="16">
        <v>88.0</v>
      </c>
      <c r="T59" s="16">
        <v>56.0</v>
      </c>
      <c r="U59" s="16">
        <v>50.0</v>
      </c>
      <c r="V59" s="16">
        <v>44.0</v>
      </c>
      <c r="X59" s="26" t="s">
        <v>4274</v>
      </c>
    </row>
    <row r="60">
      <c r="B60" s="16" t="s">
        <v>49</v>
      </c>
      <c r="C60" s="30" t="s">
        <v>25</v>
      </c>
      <c r="D60" s="16" t="s">
        <v>4275</v>
      </c>
      <c r="E60" s="22">
        <v>43619.0</v>
      </c>
      <c r="F60" s="27" t="s">
        <v>4263</v>
      </c>
      <c r="G60" s="16" t="s">
        <v>4264</v>
      </c>
      <c r="H60" s="16" t="s">
        <v>29</v>
      </c>
      <c r="I60" s="16">
        <v>73.0</v>
      </c>
      <c r="J60" s="16">
        <v>75.0</v>
      </c>
      <c r="K60" s="16">
        <v>61.0</v>
      </c>
      <c r="L60" s="16">
        <v>63.0</v>
      </c>
      <c r="M60" s="16">
        <v>49.0</v>
      </c>
      <c r="N60" s="16">
        <f t="shared" si="6"/>
        <v>64.2</v>
      </c>
      <c r="O60" s="16">
        <v>71.0</v>
      </c>
      <c r="P60" s="16">
        <v>66.0</v>
      </c>
      <c r="Q60" s="16">
        <v>69.0</v>
      </c>
      <c r="R60" s="16">
        <v>86.0</v>
      </c>
      <c r="S60" s="16">
        <v>88.0</v>
      </c>
      <c r="T60" s="16">
        <v>66.0</v>
      </c>
      <c r="U60" s="16">
        <v>55.0</v>
      </c>
      <c r="V60" s="16">
        <v>27.0</v>
      </c>
    </row>
    <row r="61">
      <c r="A61" s="16"/>
      <c r="B61" s="16"/>
      <c r="C61" s="27"/>
      <c r="D61" s="16"/>
      <c r="E61" s="22"/>
      <c r="F61" s="16"/>
      <c r="G61" s="16"/>
      <c r="H61" s="16"/>
      <c r="I61" s="16"/>
      <c r="J61" s="16"/>
      <c r="K61" s="16"/>
      <c r="L61" s="16"/>
      <c r="M61" s="16"/>
      <c r="N61" s="16"/>
      <c r="O61" s="16"/>
      <c r="P61" s="16"/>
      <c r="Q61" s="16"/>
      <c r="R61" s="16"/>
      <c r="S61" s="16"/>
      <c r="T61" s="16"/>
      <c r="U61" s="16"/>
      <c r="V61" s="16"/>
      <c r="W61" s="16"/>
      <c r="X61" s="16"/>
    </row>
    <row r="62">
      <c r="A62" s="16">
        <v>1469.0</v>
      </c>
      <c r="B62" s="16" t="s">
        <v>721</v>
      </c>
      <c r="C62" s="30" t="s">
        <v>25</v>
      </c>
      <c r="D62" s="16" t="s">
        <v>4276</v>
      </c>
      <c r="E62" s="22">
        <v>43689.0</v>
      </c>
      <c r="F62" s="16" t="s">
        <v>4277</v>
      </c>
      <c r="G62" s="16" t="s">
        <v>4278</v>
      </c>
      <c r="H62" s="15" t="s">
        <v>29</v>
      </c>
      <c r="I62" s="16">
        <f t="shared" ref="I62:I63" si="7">AVERAGE(J62,K62,M62)</f>
        <v>75</v>
      </c>
      <c r="J62" s="16">
        <v>80.0</v>
      </c>
      <c r="K62" s="16">
        <v>75.0</v>
      </c>
      <c r="L62" s="16">
        <v>85.0</v>
      </c>
      <c r="M62" s="16">
        <v>70.0</v>
      </c>
      <c r="N62" s="16">
        <f t="shared" ref="N62:N72" si="8">AVERAGE(J62:M62)</f>
        <v>77.5</v>
      </c>
      <c r="O62" s="16">
        <v>92.0</v>
      </c>
      <c r="P62" s="16">
        <v>94.0</v>
      </c>
      <c r="Q62" s="16">
        <v>96.0</v>
      </c>
      <c r="R62" s="16">
        <v>98.0</v>
      </c>
      <c r="S62" s="16">
        <v>85.0</v>
      </c>
      <c r="T62" s="16">
        <v>80.0</v>
      </c>
      <c r="U62" s="16">
        <v>75.0</v>
      </c>
      <c r="V62" s="16">
        <v>70.0</v>
      </c>
      <c r="W62" s="16" t="s">
        <v>690</v>
      </c>
      <c r="X62" s="26" t="s">
        <v>4279</v>
      </c>
    </row>
    <row r="63">
      <c r="B63" s="16" t="s">
        <v>103</v>
      </c>
      <c r="C63" s="30" t="s">
        <v>25</v>
      </c>
      <c r="D63" s="16" t="s">
        <v>4280</v>
      </c>
      <c r="E63" s="22">
        <v>43689.0</v>
      </c>
      <c r="F63" s="16" t="s">
        <v>4277</v>
      </c>
      <c r="G63" s="16" t="s">
        <v>4278</v>
      </c>
      <c r="H63" s="15" t="s">
        <v>29</v>
      </c>
      <c r="I63" s="16">
        <f t="shared" si="7"/>
        <v>70</v>
      </c>
      <c r="J63" s="16">
        <v>75.0</v>
      </c>
      <c r="K63" s="16">
        <v>60.0</v>
      </c>
      <c r="L63" s="16">
        <v>78.0</v>
      </c>
      <c r="M63" s="16">
        <v>75.0</v>
      </c>
      <c r="N63" s="16">
        <f t="shared" si="8"/>
        <v>72</v>
      </c>
      <c r="O63" s="16">
        <v>85.0</v>
      </c>
      <c r="P63" s="16">
        <v>90.0</v>
      </c>
      <c r="Q63" s="16">
        <v>95.0</v>
      </c>
      <c r="R63" s="16">
        <v>100.0</v>
      </c>
      <c r="S63" s="16">
        <v>87.0</v>
      </c>
      <c r="T63" s="16">
        <v>84.0</v>
      </c>
      <c r="U63" s="16">
        <v>80.0</v>
      </c>
      <c r="V63" s="16">
        <v>75.0</v>
      </c>
    </row>
    <row r="64">
      <c r="B64" s="16" t="s">
        <v>728</v>
      </c>
      <c r="C64" s="30" t="s">
        <v>25</v>
      </c>
      <c r="D64" s="16" t="s">
        <v>4281</v>
      </c>
      <c r="E64" s="22">
        <v>43690.0</v>
      </c>
      <c r="F64" s="16" t="s">
        <v>4277</v>
      </c>
      <c r="G64" s="16" t="s">
        <v>4278</v>
      </c>
      <c r="H64" s="15" t="s">
        <v>29</v>
      </c>
      <c r="I64" s="27">
        <v>68.0</v>
      </c>
      <c r="J64" s="16">
        <v>80.0</v>
      </c>
      <c r="K64" s="16">
        <v>60.0</v>
      </c>
      <c r="L64" s="16">
        <v>75.0</v>
      </c>
      <c r="M64" s="16">
        <v>65.0</v>
      </c>
      <c r="N64" s="16">
        <f t="shared" si="8"/>
        <v>70</v>
      </c>
      <c r="O64" s="16">
        <v>82.0</v>
      </c>
      <c r="P64" s="16">
        <v>86.0</v>
      </c>
      <c r="Q64" s="16">
        <v>90.0</v>
      </c>
      <c r="R64" s="16">
        <v>95.0</v>
      </c>
      <c r="S64" s="16">
        <v>89.0</v>
      </c>
      <c r="T64" s="16">
        <v>86.0</v>
      </c>
      <c r="U64" s="16">
        <v>82.0</v>
      </c>
      <c r="V64" s="16">
        <v>78.0</v>
      </c>
    </row>
    <row r="65">
      <c r="B65" s="16" t="s">
        <v>183</v>
      </c>
      <c r="C65" s="30" t="s">
        <v>25</v>
      </c>
      <c r="D65" s="16" t="s">
        <v>4282</v>
      </c>
      <c r="E65" s="22">
        <v>43690.0</v>
      </c>
      <c r="F65" s="16" t="s">
        <v>4277</v>
      </c>
      <c r="G65" s="16" t="s">
        <v>4278</v>
      </c>
      <c r="H65" s="15" t="s">
        <v>29</v>
      </c>
      <c r="I65" s="16">
        <f>AVERAGE(J65,K65,M65)</f>
        <v>70</v>
      </c>
      <c r="J65" s="16">
        <v>75.0</v>
      </c>
      <c r="K65" s="16">
        <v>75.0</v>
      </c>
      <c r="L65" s="16">
        <v>85.0</v>
      </c>
      <c r="M65" s="16">
        <v>60.0</v>
      </c>
      <c r="N65" s="16">
        <f t="shared" si="8"/>
        <v>73.75</v>
      </c>
      <c r="O65" s="16">
        <v>83.0</v>
      </c>
      <c r="P65" s="16">
        <v>88.0</v>
      </c>
      <c r="Q65" s="16">
        <v>92.0</v>
      </c>
      <c r="R65" s="16">
        <v>96.0</v>
      </c>
      <c r="S65" s="16">
        <v>87.0</v>
      </c>
      <c r="T65" s="16">
        <v>84.0</v>
      </c>
      <c r="U65" s="16">
        <v>80.0</v>
      </c>
      <c r="V65" s="16">
        <v>75.0</v>
      </c>
    </row>
    <row r="66">
      <c r="B66" s="16" t="s">
        <v>4283</v>
      </c>
      <c r="C66" s="30" t="s">
        <v>25</v>
      </c>
      <c r="D66" s="16" t="s">
        <v>4284</v>
      </c>
      <c r="E66" s="22">
        <v>43691.0</v>
      </c>
      <c r="F66" s="16" t="s">
        <v>4277</v>
      </c>
      <c r="G66" s="16" t="s">
        <v>4278</v>
      </c>
      <c r="H66" s="15" t="s">
        <v>29</v>
      </c>
      <c r="I66" s="27">
        <v>77.0</v>
      </c>
      <c r="J66" s="16">
        <v>80.0</v>
      </c>
      <c r="K66" s="16">
        <v>75.0</v>
      </c>
      <c r="L66" s="16">
        <v>80.0</v>
      </c>
      <c r="M66" s="16">
        <v>75.0</v>
      </c>
      <c r="N66" s="16">
        <f t="shared" si="8"/>
        <v>77.5</v>
      </c>
      <c r="O66" s="16">
        <v>86.0</v>
      </c>
      <c r="P66" s="16">
        <v>90.0</v>
      </c>
      <c r="Q66" s="16">
        <v>94.0</v>
      </c>
      <c r="R66" s="16">
        <v>98.0</v>
      </c>
      <c r="S66" s="16">
        <v>87.0</v>
      </c>
      <c r="T66" s="16">
        <v>83.0</v>
      </c>
      <c r="U66" s="16">
        <v>79.0</v>
      </c>
      <c r="V66" s="16">
        <v>76.0</v>
      </c>
    </row>
    <row r="67" ht="15.75" customHeight="1">
      <c r="B67" s="16" t="s">
        <v>711</v>
      </c>
      <c r="C67" s="30" t="s">
        <v>25</v>
      </c>
      <c r="D67" s="16" t="s">
        <v>4285</v>
      </c>
      <c r="E67" s="22">
        <v>44425.0</v>
      </c>
      <c r="F67" s="16" t="s">
        <v>4277</v>
      </c>
      <c r="G67" s="16" t="s">
        <v>4278</v>
      </c>
      <c r="H67" s="15" t="s">
        <v>29</v>
      </c>
      <c r="I67" s="16">
        <f t="shared" ref="I67:I68" si="9">AVERAGE(J67,K67,M67)</f>
        <v>70</v>
      </c>
      <c r="J67" s="16">
        <v>75.0</v>
      </c>
      <c r="K67" s="16">
        <v>70.0</v>
      </c>
      <c r="L67" s="16">
        <v>70.0</v>
      </c>
      <c r="M67" s="16">
        <v>65.0</v>
      </c>
      <c r="N67" s="16">
        <f t="shared" si="8"/>
        <v>70</v>
      </c>
      <c r="O67" s="16">
        <v>85.0</v>
      </c>
      <c r="P67" s="16">
        <v>90.0</v>
      </c>
      <c r="Q67" s="16">
        <v>95.0</v>
      </c>
      <c r="R67" s="16">
        <v>100.0</v>
      </c>
      <c r="S67" s="16">
        <v>85.0</v>
      </c>
      <c r="T67" s="16">
        <v>80.0</v>
      </c>
      <c r="U67" s="16">
        <v>75.0</v>
      </c>
      <c r="V67" s="16">
        <v>70.0</v>
      </c>
      <c r="X67" s="26" t="s">
        <v>4286</v>
      </c>
    </row>
    <row r="68">
      <c r="B68" s="16" t="s">
        <v>1726</v>
      </c>
      <c r="C68" s="30" t="s">
        <v>25</v>
      </c>
      <c r="D68" s="16" t="s">
        <v>4287</v>
      </c>
      <c r="E68" s="22">
        <v>44426.0</v>
      </c>
      <c r="F68" s="16" t="s">
        <v>4277</v>
      </c>
      <c r="G68" s="16" t="s">
        <v>4278</v>
      </c>
      <c r="H68" s="15" t="s">
        <v>29</v>
      </c>
      <c r="I68" s="16">
        <f t="shared" si="9"/>
        <v>75</v>
      </c>
      <c r="J68" s="16">
        <v>80.0</v>
      </c>
      <c r="K68" s="16">
        <v>75.0</v>
      </c>
      <c r="L68" s="16">
        <v>85.0</v>
      </c>
      <c r="M68" s="16">
        <v>70.0</v>
      </c>
      <c r="N68" s="16">
        <f t="shared" si="8"/>
        <v>77.5</v>
      </c>
      <c r="O68" s="16">
        <v>85.0</v>
      </c>
      <c r="P68" s="16">
        <v>90.0</v>
      </c>
      <c r="Q68" s="16">
        <v>95.0</v>
      </c>
      <c r="R68" s="16">
        <v>100.0</v>
      </c>
      <c r="S68" s="16">
        <v>85.0</v>
      </c>
      <c r="T68" s="16">
        <v>80.0</v>
      </c>
      <c r="U68" s="16">
        <v>75.0</v>
      </c>
      <c r="V68" s="16">
        <v>70.0</v>
      </c>
    </row>
    <row r="69">
      <c r="B69" s="16" t="s">
        <v>183</v>
      </c>
      <c r="C69" s="30" t="s">
        <v>25</v>
      </c>
      <c r="D69" s="16" t="s">
        <v>4288</v>
      </c>
      <c r="E69" s="22">
        <v>44426.0</v>
      </c>
      <c r="F69" s="16" t="s">
        <v>4277</v>
      </c>
      <c r="G69" s="16" t="s">
        <v>4278</v>
      </c>
      <c r="H69" s="15" t="s">
        <v>29</v>
      </c>
      <c r="I69" s="27">
        <v>77.0</v>
      </c>
      <c r="J69" s="16">
        <v>80.0</v>
      </c>
      <c r="K69" s="16">
        <v>75.0</v>
      </c>
      <c r="L69" s="16">
        <v>80.0</v>
      </c>
      <c r="M69" s="16">
        <v>75.0</v>
      </c>
      <c r="N69" s="16">
        <f t="shared" si="8"/>
        <v>77.5</v>
      </c>
      <c r="O69" s="16">
        <v>86.0</v>
      </c>
      <c r="P69" s="16">
        <v>90.0</v>
      </c>
      <c r="Q69" s="16">
        <v>94.0</v>
      </c>
      <c r="R69" s="16">
        <v>98.0</v>
      </c>
      <c r="S69" s="16">
        <v>87.0</v>
      </c>
      <c r="T69" s="16">
        <v>83.0</v>
      </c>
      <c r="U69" s="16">
        <v>79.0</v>
      </c>
      <c r="V69" s="16">
        <v>76.0</v>
      </c>
    </row>
    <row r="70">
      <c r="B70" s="16" t="s">
        <v>1252</v>
      </c>
      <c r="C70" s="30" t="s">
        <v>25</v>
      </c>
      <c r="D70" s="16" t="s">
        <v>4289</v>
      </c>
      <c r="E70" s="22">
        <v>44426.0</v>
      </c>
      <c r="F70" s="16" t="s">
        <v>4277</v>
      </c>
      <c r="G70" s="16" t="s">
        <v>4278</v>
      </c>
      <c r="H70" s="15" t="s">
        <v>29</v>
      </c>
      <c r="I70" s="27">
        <v>77.0</v>
      </c>
      <c r="J70" s="16">
        <v>85.0</v>
      </c>
      <c r="K70" s="16">
        <v>70.0</v>
      </c>
      <c r="L70" s="16">
        <v>80.0</v>
      </c>
      <c r="M70" s="16">
        <v>75.0</v>
      </c>
      <c r="N70" s="16">
        <f t="shared" si="8"/>
        <v>77.5</v>
      </c>
      <c r="O70" s="16">
        <v>87.0</v>
      </c>
      <c r="P70" s="16">
        <v>92.0</v>
      </c>
      <c r="Q70" s="16">
        <v>95.0</v>
      </c>
      <c r="R70" s="16">
        <v>98.0</v>
      </c>
      <c r="S70" s="16">
        <v>85.0</v>
      </c>
      <c r="T70" s="16">
        <v>80.0</v>
      </c>
      <c r="U70" s="16">
        <v>75.0</v>
      </c>
      <c r="V70" s="16">
        <v>70.0</v>
      </c>
    </row>
    <row r="71">
      <c r="B71" s="16" t="s">
        <v>383</v>
      </c>
      <c r="C71" s="30" t="s">
        <v>25</v>
      </c>
      <c r="D71" s="16" t="s">
        <v>4290</v>
      </c>
      <c r="E71" s="22">
        <v>44426.0</v>
      </c>
      <c r="F71" s="16" t="s">
        <v>4277</v>
      </c>
      <c r="G71" s="16" t="s">
        <v>4278</v>
      </c>
      <c r="H71" s="15" t="s">
        <v>29</v>
      </c>
      <c r="I71" s="27">
        <v>73.0</v>
      </c>
      <c r="J71" s="16">
        <v>85.0</v>
      </c>
      <c r="K71" s="16">
        <v>65.0</v>
      </c>
      <c r="L71" s="16">
        <v>80.0</v>
      </c>
      <c r="M71" s="16">
        <v>70.0</v>
      </c>
      <c r="N71" s="16">
        <f t="shared" si="8"/>
        <v>75</v>
      </c>
      <c r="O71" s="16">
        <v>84.0</v>
      </c>
      <c r="P71" s="16">
        <v>90.0</v>
      </c>
      <c r="Q71" s="16">
        <v>95.0</v>
      </c>
      <c r="R71" s="16">
        <v>99.0</v>
      </c>
      <c r="S71" s="16">
        <v>85.0</v>
      </c>
      <c r="T71" s="16">
        <v>80.0</v>
      </c>
      <c r="U71" s="16">
        <v>75.0</v>
      </c>
      <c r="V71" s="16">
        <v>70.0</v>
      </c>
    </row>
    <row r="72">
      <c r="B72" s="16" t="s">
        <v>49</v>
      </c>
      <c r="C72" s="30" t="s">
        <v>25</v>
      </c>
      <c r="D72" s="16" t="s">
        <v>4291</v>
      </c>
      <c r="E72" s="22">
        <v>43473.0</v>
      </c>
      <c r="F72" s="16" t="s">
        <v>4277</v>
      </c>
      <c r="G72" s="16" t="s">
        <v>4278</v>
      </c>
      <c r="H72" s="15" t="s">
        <v>29</v>
      </c>
      <c r="I72" s="16">
        <f>AVERAGE(J72,K72,M72)</f>
        <v>75</v>
      </c>
      <c r="J72" s="16">
        <v>85.0</v>
      </c>
      <c r="K72" s="16">
        <v>70.0</v>
      </c>
      <c r="L72" s="16">
        <v>90.0</v>
      </c>
      <c r="M72" s="16">
        <v>70.0</v>
      </c>
      <c r="N72" s="16">
        <f t="shared" si="8"/>
        <v>78.75</v>
      </c>
      <c r="O72" s="16">
        <v>89.0</v>
      </c>
      <c r="P72" s="16">
        <v>93.0</v>
      </c>
      <c r="Q72" s="16">
        <v>96.0</v>
      </c>
      <c r="R72" s="16">
        <v>100.0</v>
      </c>
      <c r="S72" s="16">
        <v>86.0</v>
      </c>
      <c r="T72" s="16">
        <v>82.0</v>
      </c>
      <c r="U72" s="16">
        <v>79.0</v>
      </c>
      <c r="V72" s="16">
        <v>74.0</v>
      </c>
      <c r="X72" s="26" t="s">
        <v>4292</v>
      </c>
    </row>
    <row r="73">
      <c r="A73" s="16"/>
      <c r="B73" s="16"/>
      <c r="C73" s="27"/>
      <c r="D73" s="16"/>
      <c r="E73" s="22"/>
      <c r="F73" s="16"/>
      <c r="G73" s="16"/>
      <c r="H73" s="16"/>
      <c r="I73" s="16"/>
      <c r="J73" s="16"/>
      <c r="K73" s="16"/>
      <c r="L73" s="16"/>
      <c r="M73" s="16"/>
      <c r="N73" s="16"/>
      <c r="O73" s="16"/>
      <c r="P73" s="16"/>
      <c r="Q73" s="16"/>
      <c r="R73" s="16"/>
      <c r="S73" s="16"/>
      <c r="T73" s="16"/>
      <c r="U73" s="16"/>
      <c r="V73" s="16"/>
      <c r="W73" s="16"/>
      <c r="X73" s="16"/>
    </row>
    <row r="74" ht="15.75" customHeight="1">
      <c r="A74" s="16">
        <v>375.0</v>
      </c>
      <c r="B74" s="16" t="s">
        <v>1735</v>
      </c>
      <c r="C74" s="30" t="s">
        <v>25</v>
      </c>
      <c r="D74" s="16" t="s">
        <v>4293</v>
      </c>
      <c r="E74" s="18">
        <v>44218.0</v>
      </c>
      <c r="F74" s="16" t="s">
        <v>4294</v>
      </c>
      <c r="G74" s="16" t="s">
        <v>4295</v>
      </c>
      <c r="H74" s="19" t="s">
        <v>29</v>
      </c>
      <c r="I74" s="16">
        <v>75.0</v>
      </c>
      <c r="J74" s="16">
        <v>85.0</v>
      </c>
      <c r="K74" s="16">
        <v>75.0</v>
      </c>
      <c r="L74" s="16">
        <v>85.0</v>
      </c>
      <c r="M74" s="16">
        <v>93.0</v>
      </c>
      <c r="N74" s="20">
        <f t="shared" ref="N74:N81" si="10">AVERAGE(I74:M74)</f>
        <v>82.6</v>
      </c>
      <c r="O74" s="16">
        <v>64.0</v>
      </c>
      <c r="P74" s="16">
        <v>73.0</v>
      </c>
      <c r="Q74" s="16">
        <v>80.0</v>
      </c>
      <c r="R74" s="16">
        <v>95.0</v>
      </c>
      <c r="S74" s="16">
        <v>100.0</v>
      </c>
      <c r="T74" s="16">
        <v>93.0</v>
      </c>
      <c r="U74" s="16">
        <v>80.0</v>
      </c>
      <c r="V74" s="16">
        <v>70.0</v>
      </c>
      <c r="W74" s="16" t="s">
        <v>4296</v>
      </c>
      <c r="X74" s="21" t="s">
        <v>4297</v>
      </c>
    </row>
    <row r="75">
      <c r="B75" s="16" t="s">
        <v>4298</v>
      </c>
      <c r="C75" s="30" t="s">
        <v>25</v>
      </c>
      <c r="D75" s="16" t="s">
        <v>4299</v>
      </c>
      <c r="E75" s="18">
        <v>44218.0</v>
      </c>
      <c r="F75" s="16" t="s">
        <v>4294</v>
      </c>
      <c r="G75" s="16" t="s">
        <v>4295</v>
      </c>
      <c r="H75" s="19" t="s">
        <v>29</v>
      </c>
      <c r="I75" s="16">
        <v>90.0</v>
      </c>
      <c r="J75" s="16">
        <v>90.0</v>
      </c>
      <c r="K75" s="16">
        <v>90.0</v>
      </c>
      <c r="L75" s="16">
        <v>90.0</v>
      </c>
      <c r="M75" s="16">
        <v>90.0</v>
      </c>
      <c r="N75" s="20">
        <f t="shared" si="10"/>
        <v>90</v>
      </c>
      <c r="O75" s="16">
        <v>90.0</v>
      </c>
      <c r="P75" s="16">
        <v>90.0</v>
      </c>
      <c r="Q75" s="16">
        <v>90.0</v>
      </c>
      <c r="R75" s="16">
        <v>90.0</v>
      </c>
      <c r="S75" s="16">
        <v>90.0</v>
      </c>
      <c r="T75" s="16">
        <v>80.0</v>
      </c>
      <c r="U75" s="16">
        <v>70.0</v>
      </c>
      <c r="V75" s="16">
        <v>60.0</v>
      </c>
    </row>
    <row r="76">
      <c r="B76" s="16" t="s">
        <v>24</v>
      </c>
      <c r="C76" s="30" t="s">
        <v>25</v>
      </c>
      <c r="D76" s="16" t="s">
        <v>4300</v>
      </c>
      <c r="E76" s="18">
        <v>44218.0</v>
      </c>
      <c r="F76" s="16" t="s">
        <v>4294</v>
      </c>
      <c r="G76" s="16" t="s">
        <v>4295</v>
      </c>
      <c r="H76" s="19" t="s">
        <v>29</v>
      </c>
      <c r="I76" s="16">
        <v>90.0</v>
      </c>
      <c r="J76" s="16">
        <v>90.0</v>
      </c>
      <c r="K76" s="16">
        <v>90.0</v>
      </c>
      <c r="L76" s="16">
        <v>90.0</v>
      </c>
      <c r="M76" s="16">
        <v>90.0</v>
      </c>
      <c r="N76" s="20">
        <f t="shared" si="10"/>
        <v>90</v>
      </c>
      <c r="O76" s="16">
        <v>90.0</v>
      </c>
      <c r="P76" s="16">
        <v>90.0</v>
      </c>
      <c r="Q76" s="16">
        <v>90.0</v>
      </c>
      <c r="R76" s="16">
        <v>90.0</v>
      </c>
      <c r="S76" s="16">
        <v>90.0</v>
      </c>
      <c r="T76" s="16">
        <v>80.0</v>
      </c>
      <c r="U76" s="16">
        <v>70.0</v>
      </c>
      <c r="V76" s="16">
        <v>60.0</v>
      </c>
    </row>
    <row r="77" ht="15.0" customHeight="1">
      <c r="B77" s="16" t="s">
        <v>4301</v>
      </c>
      <c r="C77" s="30" t="s">
        <v>25</v>
      </c>
      <c r="D77" s="16" t="s">
        <v>4302</v>
      </c>
      <c r="E77" s="18">
        <v>44218.0</v>
      </c>
      <c r="F77" s="16" t="s">
        <v>4294</v>
      </c>
      <c r="G77" s="16" t="s">
        <v>4295</v>
      </c>
      <c r="H77" s="19" t="s">
        <v>29</v>
      </c>
      <c r="I77" s="16">
        <v>87.0</v>
      </c>
      <c r="J77" s="16">
        <v>85.0</v>
      </c>
      <c r="K77" s="16">
        <v>80.0</v>
      </c>
      <c r="L77" s="16">
        <v>79.0</v>
      </c>
      <c r="M77" s="16">
        <v>89.0</v>
      </c>
      <c r="N77" s="20">
        <f t="shared" si="10"/>
        <v>84</v>
      </c>
      <c r="O77" s="16">
        <v>80.0</v>
      </c>
      <c r="P77" s="16">
        <v>85.0</v>
      </c>
      <c r="Q77" s="16">
        <v>90.0</v>
      </c>
      <c r="R77" s="16">
        <v>96.0</v>
      </c>
      <c r="S77" s="16">
        <v>90.0</v>
      </c>
      <c r="T77" s="16">
        <v>80.0</v>
      </c>
      <c r="U77" s="16">
        <v>70.0</v>
      </c>
      <c r="V77" s="16">
        <v>60.0</v>
      </c>
    </row>
    <row r="78" ht="16.5" customHeight="1">
      <c r="B78" s="16" t="s">
        <v>4303</v>
      </c>
      <c r="C78" s="30" t="s">
        <v>25</v>
      </c>
      <c r="D78" s="16" t="s">
        <v>4304</v>
      </c>
      <c r="E78" s="18">
        <v>44218.0</v>
      </c>
      <c r="F78" s="16" t="s">
        <v>4294</v>
      </c>
      <c r="G78" s="16" t="s">
        <v>4295</v>
      </c>
      <c r="H78" s="19" t="s">
        <v>29</v>
      </c>
      <c r="I78" s="16">
        <v>10.0</v>
      </c>
      <c r="J78" s="16">
        <v>89.0</v>
      </c>
      <c r="K78" s="16">
        <v>75.0</v>
      </c>
      <c r="L78" s="16">
        <v>10.0</v>
      </c>
      <c r="M78" s="16">
        <v>88.0</v>
      </c>
      <c r="N78" s="20">
        <f t="shared" si="10"/>
        <v>54.4</v>
      </c>
      <c r="O78" s="16">
        <v>50.0</v>
      </c>
      <c r="P78" s="16">
        <v>60.0</v>
      </c>
      <c r="Q78" s="16">
        <v>75.0</v>
      </c>
      <c r="R78" s="16">
        <v>90.0</v>
      </c>
      <c r="S78" s="16">
        <v>100.0</v>
      </c>
      <c r="T78" s="16">
        <v>93.0</v>
      </c>
      <c r="U78" s="16">
        <v>80.0</v>
      </c>
      <c r="V78" s="16">
        <v>70.0</v>
      </c>
    </row>
    <row r="79" ht="18.0" customHeight="1">
      <c r="B79" s="16" t="s">
        <v>3353</v>
      </c>
      <c r="C79" s="30" t="s">
        <v>25</v>
      </c>
      <c r="D79" s="16" t="s">
        <v>4305</v>
      </c>
      <c r="E79" s="18">
        <v>44218.0</v>
      </c>
      <c r="F79" s="16" t="s">
        <v>4294</v>
      </c>
      <c r="G79" s="16" t="s">
        <v>4295</v>
      </c>
      <c r="H79" s="19" t="s">
        <v>29</v>
      </c>
      <c r="I79" s="16">
        <v>65.0</v>
      </c>
      <c r="J79" s="16">
        <v>87.0</v>
      </c>
      <c r="K79" s="16">
        <v>79.0</v>
      </c>
      <c r="L79" s="16">
        <v>65.0</v>
      </c>
      <c r="M79" s="16">
        <v>90.0</v>
      </c>
      <c r="N79" s="20">
        <f t="shared" si="10"/>
        <v>77.2</v>
      </c>
      <c r="O79" s="16">
        <v>59.0</v>
      </c>
      <c r="P79" s="16">
        <v>65.0</v>
      </c>
      <c r="Q79" s="16">
        <v>75.0</v>
      </c>
      <c r="R79" s="16">
        <v>100.0</v>
      </c>
      <c r="S79" s="16">
        <v>100.0</v>
      </c>
      <c r="T79" s="16">
        <v>95.0</v>
      </c>
      <c r="U79" s="16">
        <v>80.0</v>
      </c>
      <c r="V79" s="16">
        <v>60.0</v>
      </c>
    </row>
    <row r="80">
      <c r="B80" s="16" t="s">
        <v>42</v>
      </c>
      <c r="C80" s="30" t="s">
        <v>25</v>
      </c>
      <c r="D80" s="16" t="s">
        <v>4306</v>
      </c>
      <c r="E80" s="18">
        <v>44218.0</v>
      </c>
      <c r="F80" s="16" t="s">
        <v>4294</v>
      </c>
      <c r="G80" s="16" t="s">
        <v>4295</v>
      </c>
      <c r="H80" s="19" t="s">
        <v>29</v>
      </c>
      <c r="I80" s="16">
        <v>85.0</v>
      </c>
      <c r="J80" s="16">
        <v>89.0</v>
      </c>
      <c r="K80" s="16">
        <v>85.0</v>
      </c>
      <c r="L80" s="16">
        <v>55.0</v>
      </c>
      <c r="M80" s="16">
        <v>87.0</v>
      </c>
      <c r="N80" s="20">
        <f t="shared" si="10"/>
        <v>80.2</v>
      </c>
      <c r="O80" s="16">
        <v>80.0</v>
      </c>
      <c r="P80" s="16">
        <v>85.0</v>
      </c>
      <c r="Q80" s="16">
        <v>90.0</v>
      </c>
      <c r="R80" s="16">
        <v>100.0</v>
      </c>
      <c r="S80" s="16">
        <v>100.0</v>
      </c>
      <c r="T80" s="16">
        <v>94.0</v>
      </c>
      <c r="U80" s="16">
        <v>80.0</v>
      </c>
      <c r="V80" s="16">
        <v>60.0</v>
      </c>
    </row>
    <row r="81">
      <c r="B81" s="16" t="s">
        <v>2861</v>
      </c>
      <c r="C81" s="30" t="s">
        <v>25</v>
      </c>
      <c r="D81" s="16" t="s">
        <v>4307</v>
      </c>
      <c r="E81" s="18">
        <v>44426.0</v>
      </c>
      <c r="F81" s="16" t="s">
        <v>4294</v>
      </c>
      <c r="G81" s="16" t="s">
        <v>4295</v>
      </c>
      <c r="H81" s="19" t="s">
        <v>29</v>
      </c>
      <c r="I81" s="16">
        <v>80.0</v>
      </c>
      <c r="J81" s="16">
        <v>93.0</v>
      </c>
      <c r="K81" s="16">
        <v>80.0</v>
      </c>
      <c r="L81" s="16">
        <v>70.0</v>
      </c>
      <c r="M81" s="16">
        <v>90.0</v>
      </c>
      <c r="N81" s="20">
        <f t="shared" si="10"/>
        <v>82.6</v>
      </c>
      <c r="O81" s="16">
        <v>82.0</v>
      </c>
      <c r="P81" s="16">
        <v>73.0</v>
      </c>
      <c r="Q81" s="16">
        <v>82.0</v>
      </c>
      <c r="R81" s="16">
        <v>90.0</v>
      </c>
      <c r="S81" s="16">
        <v>100.0</v>
      </c>
      <c r="T81" s="16">
        <v>95.0</v>
      </c>
      <c r="U81" s="16">
        <v>80.0</v>
      </c>
      <c r="V81" s="16">
        <v>70.0</v>
      </c>
      <c r="X81" s="21" t="s">
        <v>4308</v>
      </c>
    </row>
    <row r="82">
      <c r="A82" s="16"/>
      <c r="B82" s="16"/>
      <c r="C82" s="27"/>
      <c r="D82" s="16"/>
      <c r="E82" s="22"/>
      <c r="F82" s="16"/>
      <c r="G82" s="16"/>
      <c r="H82" s="16"/>
      <c r="I82" s="16"/>
      <c r="J82" s="16"/>
      <c r="K82" s="16"/>
      <c r="L82" s="16"/>
      <c r="M82" s="16"/>
      <c r="N82" s="16"/>
      <c r="O82" s="16"/>
      <c r="P82" s="16"/>
      <c r="Q82" s="16"/>
      <c r="R82" s="16"/>
      <c r="S82" s="16"/>
      <c r="T82" s="16"/>
      <c r="U82" s="16"/>
      <c r="V82" s="16"/>
      <c r="W82" s="16"/>
      <c r="X82" s="16"/>
    </row>
    <row r="83">
      <c r="A83" s="16">
        <v>1929.0</v>
      </c>
      <c r="B83" s="16" t="s">
        <v>418</v>
      </c>
      <c r="C83" s="30" t="s">
        <v>25</v>
      </c>
      <c r="D83" s="16" t="s">
        <v>4309</v>
      </c>
      <c r="E83" s="22">
        <v>43838.0</v>
      </c>
      <c r="F83" s="16" t="s">
        <v>4310</v>
      </c>
      <c r="G83" s="16" t="s">
        <v>4295</v>
      </c>
      <c r="H83" s="15" t="s">
        <v>29</v>
      </c>
      <c r="I83" s="16">
        <f t="shared" ref="I83:I85" si="11">AVERAGE(J83,K83,M83)</f>
        <v>75</v>
      </c>
      <c r="J83" s="16">
        <v>80.0</v>
      </c>
      <c r="K83" s="16">
        <v>75.0</v>
      </c>
      <c r="L83" s="16">
        <v>80.0</v>
      </c>
      <c r="M83" s="16">
        <v>70.0</v>
      </c>
      <c r="N83" s="16">
        <f t="shared" ref="N83:N99" si="12">AVERAGE(J83:M83)</f>
        <v>76.25</v>
      </c>
      <c r="O83" s="16">
        <v>90.0</v>
      </c>
      <c r="P83" s="16">
        <v>93.0</v>
      </c>
      <c r="Q83" s="16">
        <v>96.0</v>
      </c>
      <c r="R83" s="16">
        <v>99.0</v>
      </c>
      <c r="S83" s="16">
        <v>80.0</v>
      </c>
      <c r="T83" s="16">
        <v>75.0</v>
      </c>
      <c r="U83" s="16">
        <v>70.0</v>
      </c>
      <c r="V83" s="16">
        <v>65.0</v>
      </c>
      <c r="W83" s="27" t="s">
        <v>4311</v>
      </c>
      <c r="X83" s="26" t="s">
        <v>4312</v>
      </c>
    </row>
    <row r="84">
      <c r="B84" s="16" t="s">
        <v>2454</v>
      </c>
      <c r="C84" s="30" t="s">
        <v>25</v>
      </c>
      <c r="D84" s="16" t="s">
        <v>4313</v>
      </c>
      <c r="E84" s="22">
        <v>43838.0</v>
      </c>
      <c r="F84" s="16" t="s">
        <v>4310</v>
      </c>
      <c r="G84" s="16" t="s">
        <v>4295</v>
      </c>
      <c r="H84" s="15" t="s">
        <v>29</v>
      </c>
      <c r="I84" s="16">
        <f t="shared" si="11"/>
        <v>80</v>
      </c>
      <c r="J84" s="16">
        <v>80.0</v>
      </c>
      <c r="K84" s="16">
        <v>80.0</v>
      </c>
      <c r="L84" s="16">
        <v>80.0</v>
      </c>
      <c r="M84" s="16">
        <v>80.0</v>
      </c>
      <c r="N84" s="16">
        <f t="shared" si="12"/>
        <v>80</v>
      </c>
      <c r="O84" s="16">
        <v>90.0</v>
      </c>
      <c r="P84" s="16">
        <v>95.0</v>
      </c>
      <c r="Q84" s="16">
        <v>98.0</v>
      </c>
      <c r="R84" s="16">
        <v>100.0</v>
      </c>
      <c r="S84" s="16">
        <v>85.0</v>
      </c>
      <c r="T84" s="16">
        <v>75.0</v>
      </c>
      <c r="U84" s="16">
        <v>70.0</v>
      </c>
      <c r="V84" s="16">
        <v>65.0</v>
      </c>
    </row>
    <row r="85">
      <c r="B85" s="16" t="s">
        <v>728</v>
      </c>
      <c r="C85" s="30" t="s">
        <v>25</v>
      </c>
      <c r="D85" s="16" t="s">
        <v>4314</v>
      </c>
      <c r="E85" s="22">
        <v>43838.0</v>
      </c>
      <c r="F85" s="16" t="s">
        <v>4310</v>
      </c>
      <c r="G85" s="16" t="s">
        <v>4295</v>
      </c>
      <c r="H85" s="15" t="s">
        <v>29</v>
      </c>
      <c r="I85" s="16">
        <f t="shared" si="11"/>
        <v>75</v>
      </c>
      <c r="J85" s="16">
        <v>80.0</v>
      </c>
      <c r="K85" s="16">
        <v>70.0</v>
      </c>
      <c r="L85" s="16">
        <v>70.0</v>
      </c>
      <c r="M85" s="16">
        <v>75.0</v>
      </c>
      <c r="N85" s="16">
        <f t="shared" si="12"/>
        <v>73.75</v>
      </c>
      <c r="O85" s="16">
        <v>90.0</v>
      </c>
      <c r="P85" s="16">
        <v>95.0</v>
      </c>
      <c r="Q85" s="16">
        <v>98.0</v>
      </c>
      <c r="R85" s="16">
        <v>100.0</v>
      </c>
      <c r="S85" s="16">
        <v>85.0</v>
      </c>
      <c r="T85" s="16">
        <v>75.0</v>
      </c>
      <c r="U85" s="16">
        <v>70.0</v>
      </c>
      <c r="V85" s="16">
        <v>65.0</v>
      </c>
    </row>
    <row r="86">
      <c r="B86" s="16" t="s">
        <v>1062</v>
      </c>
      <c r="C86" s="30" t="s">
        <v>25</v>
      </c>
      <c r="D86" s="16" t="s">
        <v>4315</v>
      </c>
      <c r="E86" s="22">
        <v>43837.0</v>
      </c>
      <c r="F86" s="16" t="s">
        <v>4310</v>
      </c>
      <c r="G86" s="16" t="s">
        <v>4295</v>
      </c>
      <c r="H86" s="15" t="s">
        <v>29</v>
      </c>
      <c r="I86" s="27">
        <v>77.0</v>
      </c>
      <c r="J86" s="16">
        <v>80.0</v>
      </c>
      <c r="K86" s="16">
        <v>75.0</v>
      </c>
      <c r="L86" s="16">
        <v>80.0</v>
      </c>
      <c r="M86" s="16">
        <v>75.0</v>
      </c>
      <c r="N86" s="16">
        <f t="shared" si="12"/>
        <v>77.5</v>
      </c>
      <c r="O86" s="16">
        <v>89.0</v>
      </c>
      <c r="P86" s="16">
        <v>93.0</v>
      </c>
      <c r="Q86" s="16">
        <v>97.0</v>
      </c>
      <c r="R86" s="16">
        <v>100.0</v>
      </c>
      <c r="S86" s="16">
        <v>83.0</v>
      </c>
      <c r="T86" s="16">
        <v>79.0</v>
      </c>
      <c r="U86" s="16">
        <v>74.0</v>
      </c>
      <c r="V86" s="16">
        <v>69.0</v>
      </c>
    </row>
    <row r="87">
      <c r="B87" s="16" t="s">
        <v>672</v>
      </c>
      <c r="C87" s="30" t="s">
        <v>25</v>
      </c>
      <c r="D87" s="16" t="s">
        <v>4316</v>
      </c>
      <c r="E87" s="22">
        <v>43837.0</v>
      </c>
      <c r="F87" s="16" t="s">
        <v>4310</v>
      </c>
      <c r="G87" s="16" t="s">
        <v>4295</v>
      </c>
      <c r="H87" s="15" t="s">
        <v>29</v>
      </c>
      <c r="I87" s="27">
        <v>77.0</v>
      </c>
      <c r="J87" s="16">
        <v>80.0</v>
      </c>
      <c r="K87" s="16">
        <v>80.0</v>
      </c>
      <c r="L87" s="16">
        <v>80.0</v>
      </c>
      <c r="M87" s="16">
        <v>70.0</v>
      </c>
      <c r="N87" s="16">
        <f t="shared" si="12"/>
        <v>77.5</v>
      </c>
      <c r="O87" s="16">
        <v>89.0</v>
      </c>
      <c r="P87" s="16">
        <v>93.0</v>
      </c>
      <c r="Q87" s="16">
        <v>97.0</v>
      </c>
      <c r="R87" s="16">
        <v>100.0</v>
      </c>
      <c r="S87" s="16">
        <v>83.0</v>
      </c>
      <c r="T87" s="16">
        <v>79.0</v>
      </c>
      <c r="U87" s="16">
        <v>74.0</v>
      </c>
      <c r="V87" s="16">
        <v>69.0</v>
      </c>
    </row>
    <row r="88" ht="15.75" customHeight="1">
      <c r="B88" s="16" t="s">
        <v>450</v>
      </c>
      <c r="C88" s="30" t="s">
        <v>25</v>
      </c>
      <c r="D88" s="16" t="s">
        <v>4317</v>
      </c>
      <c r="E88" s="22">
        <v>43837.0</v>
      </c>
      <c r="F88" s="16" t="s">
        <v>4310</v>
      </c>
      <c r="G88" s="16" t="s">
        <v>4295</v>
      </c>
      <c r="H88" s="15" t="s">
        <v>29</v>
      </c>
      <c r="I88" s="16">
        <f>AVERAGE(J88,K88,M88)</f>
        <v>80</v>
      </c>
      <c r="J88" s="16">
        <v>80.0</v>
      </c>
      <c r="K88" s="16">
        <v>80.0</v>
      </c>
      <c r="L88" s="16">
        <v>80.0</v>
      </c>
      <c r="M88" s="16">
        <v>80.0</v>
      </c>
      <c r="N88" s="16">
        <f t="shared" si="12"/>
        <v>80</v>
      </c>
      <c r="O88" s="16">
        <v>90.0</v>
      </c>
      <c r="P88" s="16">
        <v>95.0</v>
      </c>
      <c r="Q88" s="16">
        <v>98.0</v>
      </c>
      <c r="R88" s="16">
        <v>100.0</v>
      </c>
      <c r="S88" s="16">
        <v>85.0</v>
      </c>
      <c r="T88" s="16">
        <v>75.0</v>
      </c>
      <c r="U88" s="16">
        <v>70.0</v>
      </c>
      <c r="V88" s="16">
        <v>65.0</v>
      </c>
    </row>
    <row r="89">
      <c r="B89" s="16" t="s">
        <v>3717</v>
      </c>
      <c r="C89" s="30" t="s">
        <v>25</v>
      </c>
      <c r="D89" s="16" t="s">
        <v>4318</v>
      </c>
      <c r="E89" s="22">
        <v>43837.0</v>
      </c>
      <c r="F89" s="16" t="s">
        <v>4310</v>
      </c>
      <c r="G89" s="16" t="s">
        <v>4295</v>
      </c>
      <c r="H89" s="15" t="s">
        <v>29</v>
      </c>
      <c r="I89" s="27">
        <v>77.0</v>
      </c>
      <c r="J89" s="16">
        <v>80.0</v>
      </c>
      <c r="K89" s="16">
        <v>75.0</v>
      </c>
      <c r="L89" s="16">
        <v>75.0</v>
      </c>
      <c r="M89" s="16">
        <v>75.0</v>
      </c>
      <c r="N89" s="16">
        <f t="shared" si="12"/>
        <v>76.25</v>
      </c>
      <c r="O89" s="16">
        <v>90.0</v>
      </c>
      <c r="P89" s="16">
        <v>93.0</v>
      </c>
      <c r="Q89" s="16">
        <v>96.0</v>
      </c>
      <c r="R89" s="16">
        <v>99.0</v>
      </c>
      <c r="S89" s="16">
        <v>80.0</v>
      </c>
      <c r="T89" s="16">
        <v>75.0</v>
      </c>
      <c r="U89" s="16">
        <v>70.0</v>
      </c>
      <c r="V89" s="16">
        <v>65.0</v>
      </c>
    </row>
    <row r="90">
      <c r="B90" s="16" t="s">
        <v>563</v>
      </c>
      <c r="C90" s="30" t="s">
        <v>25</v>
      </c>
      <c r="D90" s="16" t="s">
        <v>4319</v>
      </c>
      <c r="E90" s="22">
        <v>43837.0</v>
      </c>
      <c r="F90" s="16" t="s">
        <v>4310</v>
      </c>
      <c r="G90" s="16" t="s">
        <v>4295</v>
      </c>
      <c r="H90" s="15" t="s">
        <v>29</v>
      </c>
      <c r="I90" s="16">
        <f>AVERAGE(J90,K90,M90)</f>
        <v>75</v>
      </c>
      <c r="J90" s="16">
        <v>75.0</v>
      </c>
      <c r="K90" s="16">
        <v>75.0</v>
      </c>
      <c r="L90" s="16">
        <v>75.0</v>
      </c>
      <c r="M90" s="16">
        <v>75.0</v>
      </c>
      <c r="N90" s="16">
        <f t="shared" si="12"/>
        <v>75</v>
      </c>
      <c r="O90" s="16">
        <v>80.0</v>
      </c>
      <c r="P90" s="16">
        <v>90.0</v>
      </c>
      <c r="Q90" s="16">
        <v>95.0</v>
      </c>
      <c r="R90" s="16">
        <v>100.0</v>
      </c>
      <c r="S90" s="16">
        <v>83.0</v>
      </c>
      <c r="T90" s="16">
        <v>79.0</v>
      </c>
      <c r="U90" s="16">
        <v>76.0</v>
      </c>
      <c r="V90" s="16">
        <v>70.0</v>
      </c>
    </row>
    <row r="91">
      <c r="B91" s="16" t="s">
        <v>1214</v>
      </c>
      <c r="C91" s="30" t="s">
        <v>25</v>
      </c>
      <c r="D91" s="16" t="s">
        <v>4320</v>
      </c>
      <c r="E91" s="22">
        <v>43837.0</v>
      </c>
      <c r="F91" s="16" t="s">
        <v>4310</v>
      </c>
      <c r="G91" s="16" t="s">
        <v>4295</v>
      </c>
      <c r="H91" s="15" t="s">
        <v>29</v>
      </c>
      <c r="I91" s="27">
        <v>77.0</v>
      </c>
      <c r="J91" s="16">
        <v>75.0</v>
      </c>
      <c r="K91" s="16">
        <v>75.0</v>
      </c>
      <c r="L91" s="16">
        <v>75.0</v>
      </c>
      <c r="M91" s="16">
        <v>80.0</v>
      </c>
      <c r="N91" s="16">
        <f t="shared" si="12"/>
        <v>76.25</v>
      </c>
      <c r="O91" s="16">
        <v>90.0</v>
      </c>
      <c r="P91" s="16">
        <v>93.0</v>
      </c>
      <c r="Q91" s="16">
        <v>96.0</v>
      </c>
      <c r="R91" s="16">
        <v>99.0</v>
      </c>
      <c r="S91" s="16">
        <v>80.0</v>
      </c>
      <c r="T91" s="16">
        <v>75.0</v>
      </c>
      <c r="U91" s="16">
        <v>70.0</v>
      </c>
      <c r="V91" s="16">
        <v>65.0</v>
      </c>
    </row>
    <row r="92">
      <c r="B92" s="16" t="s">
        <v>742</v>
      </c>
      <c r="C92" s="30" t="s">
        <v>25</v>
      </c>
      <c r="D92" s="16" t="s">
        <v>4321</v>
      </c>
      <c r="E92" s="22">
        <v>43837.0</v>
      </c>
      <c r="F92" s="16" t="s">
        <v>4310</v>
      </c>
      <c r="G92" s="16" t="s">
        <v>4295</v>
      </c>
      <c r="H92" s="15" t="s">
        <v>29</v>
      </c>
      <c r="I92" s="16">
        <f t="shared" ref="I92:I93" si="13">AVERAGE(J92,K92,M92)</f>
        <v>80</v>
      </c>
      <c r="J92" s="16">
        <v>80.0</v>
      </c>
      <c r="K92" s="16">
        <v>80.0</v>
      </c>
      <c r="L92" s="16">
        <v>75.0</v>
      </c>
      <c r="M92" s="16">
        <v>80.0</v>
      </c>
      <c r="N92" s="16">
        <f t="shared" si="12"/>
        <v>78.75</v>
      </c>
      <c r="O92" s="16">
        <v>90.0</v>
      </c>
      <c r="P92" s="16">
        <v>95.0</v>
      </c>
      <c r="Q92" s="16">
        <v>98.0</v>
      </c>
      <c r="R92" s="16">
        <v>100.0</v>
      </c>
      <c r="S92" s="16">
        <v>85.0</v>
      </c>
      <c r="T92" s="16">
        <v>75.0</v>
      </c>
      <c r="U92" s="16">
        <v>70.0</v>
      </c>
      <c r="V92" s="16">
        <v>65.0</v>
      </c>
    </row>
    <row r="93">
      <c r="B93" s="16" t="s">
        <v>4322</v>
      </c>
      <c r="C93" s="30" t="s">
        <v>25</v>
      </c>
      <c r="D93" s="16" t="s">
        <v>4323</v>
      </c>
      <c r="E93" s="22">
        <v>43837.0</v>
      </c>
      <c r="F93" s="16" t="s">
        <v>4310</v>
      </c>
      <c r="G93" s="16" t="s">
        <v>4295</v>
      </c>
      <c r="H93" s="15" t="s">
        <v>29</v>
      </c>
      <c r="I93" s="16">
        <f t="shared" si="13"/>
        <v>50</v>
      </c>
      <c r="J93" s="16">
        <v>50.0</v>
      </c>
      <c r="K93" s="16">
        <v>50.0</v>
      </c>
      <c r="L93" s="16">
        <v>50.0</v>
      </c>
      <c r="M93" s="16">
        <v>50.0</v>
      </c>
      <c r="N93" s="16">
        <f t="shared" si="12"/>
        <v>50</v>
      </c>
      <c r="O93" s="16">
        <v>75.0</v>
      </c>
      <c r="P93" s="16">
        <v>80.0</v>
      </c>
      <c r="Q93" s="16">
        <v>85.0</v>
      </c>
      <c r="R93" s="16">
        <v>90.0</v>
      </c>
      <c r="S93" s="16">
        <v>100.0</v>
      </c>
      <c r="T93" s="16">
        <v>95.0</v>
      </c>
      <c r="U93" s="16">
        <v>90.0</v>
      </c>
      <c r="V93" s="16">
        <v>85.0</v>
      </c>
    </row>
    <row r="94" ht="17.25" customHeight="1">
      <c r="B94" s="16" t="s">
        <v>4324</v>
      </c>
      <c r="C94" s="30" t="s">
        <v>25</v>
      </c>
      <c r="D94" s="16" t="s">
        <v>4325</v>
      </c>
      <c r="E94" s="22">
        <v>43838.0</v>
      </c>
      <c r="F94" s="16" t="s">
        <v>4310</v>
      </c>
      <c r="G94" s="16" t="s">
        <v>4295</v>
      </c>
      <c r="H94" s="15" t="s">
        <v>29</v>
      </c>
      <c r="I94" s="27">
        <v>78.0</v>
      </c>
      <c r="J94" s="16">
        <v>80.0</v>
      </c>
      <c r="K94" s="16">
        <v>75.0</v>
      </c>
      <c r="L94" s="16">
        <v>80.0</v>
      </c>
      <c r="M94" s="16">
        <v>80.0</v>
      </c>
      <c r="N94" s="16">
        <f t="shared" si="12"/>
        <v>78.75</v>
      </c>
      <c r="O94" s="16">
        <v>90.0</v>
      </c>
      <c r="P94" s="16">
        <v>95.0</v>
      </c>
      <c r="Q94" s="16">
        <v>98.0</v>
      </c>
      <c r="R94" s="16">
        <v>100.0</v>
      </c>
      <c r="S94" s="16">
        <v>85.0</v>
      </c>
      <c r="T94" s="16">
        <v>75.0</v>
      </c>
      <c r="U94" s="16">
        <v>70.0</v>
      </c>
      <c r="V94" s="16">
        <v>65.0</v>
      </c>
    </row>
    <row r="95">
      <c r="B95" s="16" t="s">
        <v>450</v>
      </c>
      <c r="C95" s="30" t="s">
        <v>25</v>
      </c>
      <c r="D95" s="16" t="s">
        <v>4326</v>
      </c>
      <c r="E95" s="22">
        <v>43840.0</v>
      </c>
      <c r="F95" s="16" t="s">
        <v>4310</v>
      </c>
      <c r="G95" s="16" t="s">
        <v>4295</v>
      </c>
      <c r="H95" s="15" t="s">
        <v>29</v>
      </c>
      <c r="I95" s="27">
        <v>77.0</v>
      </c>
      <c r="J95" s="16">
        <v>80.0</v>
      </c>
      <c r="K95" s="16">
        <v>75.0</v>
      </c>
      <c r="L95" s="16">
        <v>80.0</v>
      </c>
      <c r="M95" s="16">
        <v>75.0</v>
      </c>
      <c r="N95" s="16">
        <f t="shared" si="12"/>
        <v>77.5</v>
      </c>
      <c r="O95" s="16">
        <v>89.0</v>
      </c>
      <c r="P95" s="16">
        <v>93.0</v>
      </c>
      <c r="Q95" s="16">
        <v>97.0</v>
      </c>
      <c r="R95" s="16">
        <v>100.0</v>
      </c>
      <c r="S95" s="16">
        <v>83.0</v>
      </c>
      <c r="T95" s="16">
        <v>79.0</v>
      </c>
      <c r="U95" s="16">
        <v>74.0</v>
      </c>
      <c r="V95" s="16">
        <v>69.0</v>
      </c>
    </row>
    <row r="96">
      <c r="B96" s="16" t="s">
        <v>90</v>
      </c>
      <c r="C96" s="30" t="s">
        <v>25</v>
      </c>
      <c r="D96" s="16" t="s">
        <v>4327</v>
      </c>
      <c r="E96" s="22">
        <v>43840.0</v>
      </c>
      <c r="F96" s="16" t="s">
        <v>4310</v>
      </c>
      <c r="G96" s="16" t="s">
        <v>4295</v>
      </c>
      <c r="H96" s="15" t="s">
        <v>29</v>
      </c>
      <c r="I96" s="16">
        <f t="shared" ref="I96:I97" si="14">AVERAGE(J96,K96,M96)</f>
        <v>80</v>
      </c>
      <c r="J96" s="16">
        <v>80.0</v>
      </c>
      <c r="K96" s="16">
        <v>80.0</v>
      </c>
      <c r="L96" s="16">
        <v>80.0</v>
      </c>
      <c r="M96" s="16">
        <v>80.0</v>
      </c>
      <c r="N96" s="16">
        <f t="shared" si="12"/>
        <v>80</v>
      </c>
      <c r="O96" s="16">
        <v>90.0</v>
      </c>
      <c r="P96" s="16">
        <v>95.0</v>
      </c>
      <c r="Q96" s="16">
        <v>98.0</v>
      </c>
      <c r="R96" s="16">
        <v>100.0</v>
      </c>
      <c r="S96" s="16">
        <v>85.0</v>
      </c>
      <c r="T96" s="16">
        <v>75.0</v>
      </c>
      <c r="U96" s="16">
        <v>70.0</v>
      </c>
      <c r="V96" s="16">
        <v>65.0</v>
      </c>
    </row>
    <row r="97">
      <c r="B97" s="16" t="s">
        <v>150</v>
      </c>
      <c r="C97" s="30" t="s">
        <v>25</v>
      </c>
      <c r="D97" s="16" t="s">
        <v>4328</v>
      </c>
      <c r="E97" s="22">
        <v>43843.0</v>
      </c>
      <c r="F97" s="16" t="s">
        <v>4310</v>
      </c>
      <c r="G97" s="16" t="s">
        <v>4295</v>
      </c>
      <c r="H97" s="15" t="s">
        <v>29</v>
      </c>
      <c r="I97" s="16">
        <f t="shared" si="14"/>
        <v>70</v>
      </c>
      <c r="J97" s="16">
        <v>70.0</v>
      </c>
      <c r="K97" s="16">
        <v>70.0</v>
      </c>
      <c r="L97" s="16">
        <v>70.0</v>
      </c>
      <c r="M97" s="16">
        <v>70.0</v>
      </c>
      <c r="N97" s="16">
        <f t="shared" si="12"/>
        <v>70</v>
      </c>
      <c r="O97" s="16">
        <v>80.0</v>
      </c>
      <c r="P97" s="16">
        <v>85.0</v>
      </c>
      <c r="Q97" s="16">
        <v>90.0</v>
      </c>
      <c r="R97" s="16">
        <v>95.0</v>
      </c>
      <c r="S97" s="16">
        <v>90.0</v>
      </c>
      <c r="T97" s="16">
        <v>86.0</v>
      </c>
      <c r="U97" s="16">
        <v>82.0</v>
      </c>
      <c r="V97" s="16">
        <v>78.0</v>
      </c>
    </row>
    <row r="98" ht="15.75" customHeight="1">
      <c r="B98" s="16" t="s">
        <v>243</v>
      </c>
      <c r="C98" s="30" t="s">
        <v>25</v>
      </c>
      <c r="D98" s="16" t="s">
        <v>4329</v>
      </c>
      <c r="E98" s="22">
        <v>43843.0</v>
      </c>
      <c r="F98" s="16" t="s">
        <v>4310</v>
      </c>
      <c r="G98" s="16" t="s">
        <v>4295</v>
      </c>
      <c r="H98" s="15" t="s">
        <v>29</v>
      </c>
      <c r="I98" s="27">
        <v>68.0</v>
      </c>
      <c r="J98" s="16">
        <v>75.0</v>
      </c>
      <c r="K98" s="16">
        <v>60.0</v>
      </c>
      <c r="L98" s="16">
        <v>70.0</v>
      </c>
      <c r="M98" s="16">
        <v>70.0</v>
      </c>
      <c r="N98" s="16">
        <f t="shared" si="12"/>
        <v>68.75</v>
      </c>
      <c r="O98" s="16">
        <v>80.0</v>
      </c>
      <c r="P98" s="16">
        <v>84.0</v>
      </c>
      <c r="Q98" s="16">
        <v>88.0</v>
      </c>
      <c r="R98" s="16">
        <v>90.0</v>
      </c>
      <c r="S98" s="16">
        <v>85.0</v>
      </c>
      <c r="T98" s="16">
        <v>80.0</v>
      </c>
      <c r="U98" s="16">
        <v>75.0</v>
      </c>
      <c r="V98" s="16">
        <v>70.0</v>
      </c>
    </row>
    <row r="99" ht="16.5" customHeight="1">
      <c r="B99" s="16" t="s">
        <v>674</v>
      </c>
      <c r="C99" s="30" t="s">
        <v>25</v>
      </c>
      <c r="D99" s="16" t="s">
        <v>4330</v>
      </c>
      <c r="E99" s="22">
        <v>44910.0</v>
      </c>
      <c r="F99" s="16" t="s">
        <v>4310</v>
      </c>
      <c r="G99" s="16" t="s">
        <v>4295</v>
      </c>
      <c r="H99" s="15" t="s">
        <v>29</v>
      </c>
      <c r="I99" s="27">
        <v>68.0</v>
      </c>
      <c r="J99" s="16">
        <v>75.0</v>
      </c>
      <c r="K99" s="16">
        <v>70.0</v>
      </c>
      <c r="L99" s="16">
        <v>75.0</v>
      </c>
      <c r="M99" s="16">
        <v>60.0</v>
      </c>
      <c r="N99" s="16">
        <f t="shared" si="12"/>
        <v>70</v>
      </c>
      <c r="O99" s="16">
        <v>80.0</v>
      </c>
      <c r="P99" s="16">
        <v>85.0</v>
      </c>
      <c r="Q99" s="16">
        <v>90.0</v>
      </c>
      <c r="R99" s="16">
        <v>95.0</v>
      </c>
      <c r="S99" s="16">
        <v>90.0</v>
      </c>
      <c r="T99" s="16">
        <v>86.0</v>
      </c>
      <c r="U99" s="16">
        <v>82.0</v>
      </c>
      <c r="V99" s="16">
        <v>78.0</v>
      </c>
    </row>
    <row r="100" ht="15.75" customHeight="1">
      <c r="A100" s="16"/>
      <c r="B100" s="16"/>
      <c r="C100" s="30"/>
      <c r="D100" s="16"/>
      <c r="E100" s="22"/>
      <c r="F100" s="16"/>
      <c r="G100" s="16"/>
      <c r="H100" s="16"/>
      <c r="I100" s="16"/>
      <c r="J100" s="16"/>
      <c r="K100" s="16"/>
      <c r="L100" s="16"/>
      <c r="M100" s="16"/>
      <c r="N100" s="16"/>
      <c r="O100" s="16"/>
      <c r="P100" s="16"/>
      <c r="Q100" s="16"/>
      <c r="R100" s="16"/>
      <c r="S100" s="16"/>
      <c r="T100" s="16"/>
      <c r="U100" s="16"/>
      <c r="V100" s="16"/>
      <c r="W100" s="16"/>
      <c r="X100" s="23"/>
    </row>
    <row r="101">
      <c r="A101" s="16">
        <v>1882.0</v>
      </c>
      <c r="B101" s="16"/>
      <c r="C101" s="30" t="s">
        <v>25</v>
      </c>
      <c r="D101" s="27" t="s">
        <v>46</v>
      </c>
      <c r="E101" s="22"/>
      <c r="F101" s="16" t="s">
        <v>4331</v>
      </c>
      <c r="G101" s="16" t="s">
        <v>4295</v>
      </c>
      <c r="H101" s="16" t="s">
        <v>29</v>
      </c>
      <c r="I101" s="16"/>
      <c r="J101" s="16"/>
      <c r="K101" s="16"/>
      <c r="L101" s="16"/>
      <c r="M101" s="16"/>
      <c r="N101" s="16"/>
      <c r="O101" s="16"/>
      <c r="P101" s="16"/>
      <c r="Q101" s="16"/>
      <c r="R101" s="16"/>
      <c r="S101" s="16"/>
      <c r="T101" s="16"/>
      <c r="U101" s="16"/>
      <c r="V101" s="16"/>
      <c r="W101" s="16"/>
      <c r="X101" s="23"/>
    </row>
    <row r="102">
      <c r="A102" s="16"/>
      <c r="B102" s="16"/>
      <c r="C102" s="30"/>
      <c r="D102" s="16"/>
      <c r="E102" s="22"/>
      <c r="F102" s="16"/>
      <c r="G102" s="16"/>
      <c r="H102" s="16"/>
      <c r="I102" s="16"/>
      <c r="J102" s="16"/>
      <c r="K102" s="16"/>
      <c r="L102" s="16"/>
      <c r="M102" s="16"/>
      <c r="N102" s="16"/>
      <c r="O102" s="16"/>
      <c r="P102" s="16"/>
      <c r="Q102" s="16"/>
      <c r="R102" s="16"/>
      <c r="S102" s="16"/>
      <c r="T102" s="16"/>
      <c r="U102" s="16"/>
      <c r="V102" s="16"/>
      <c r="W102" s="16"/>
      <c r="X102" s="23"/>
    </row>
    <row r="103" ht="16.5" customHeight="1">
      <c r="A103" s="150">
        <v>680.0</v>
      </c>
      <c r="B103" s="140" t="s">
        <v>4332</v>
      </c>
      <c r="C103" s="143" t="s">
        <v>25</v>
      </c>
      <c r="D103" s="151" t="s">
        <v>4333</v>
      </c>
      <c r="E103" s="152" t="s">
        <v>2023</v>
      </c>
      <c r="F103" s="140" t="s">
        <v>4334</v>
      </c>
      <c r="G103" s="143" t="s">
        <v>4335</v>
      </c>
      <c r="H103" s="143" t="s">
        <v>29</v>
      </c>
      <c r="I103" s="153">
        <f t="shared" ref="I103:I121" si="15">AVERAGE(J103,K103,M103)</f>
        <v>76.66666667</v>
      </c>
      <c r="J103" s="140">
        <v>80.0</v>
      </c>
      <c r="K103" s="140">
        <v>75.0</v>
      </c>
      <c r="L103" s="140">
        <v>70.0</v>
      </c>
      <c r="M103" s="140">
        <v>75.0</v>
      </c>
      <c r="N103" s="153">
        <f t="shared" ref="N103:N121" si="16">average(M103,L103,K103,J103)</f>
        <v>75</v>
      </c>
      <c r="O103" s="140">
        <v>85.0</v>
      </c>
      <c r="P103" s="140">
        <v>90.0</v>
      </c>
      <c r="Q103" s="140">
        <v>95.0</v>
      </c>
      <c r="R103" s="140">
        <v>100.0</v>
      </c>
      <c r="S103" s="140">
        <v>85.0</v>
      </c>
      <c r="T103" s="140">
        <v>80.0</v>
      </c>
      <c r="U103" s="140">
        <v>75.0</v>
      </c>
      <c r="V103" s="140">
        <v>70.0</v>
      </c>
      <c r="W103" s="140" t="s">
        <v>598</v>
      </c>
      <c r="X103" s="154" t="s">
        <v>4336</v>
      </c>
    </row>
    <row r="104" ht="16.5" customHeight="1">
      <c r="B104" s="140" t="s">
        <v>4092</v>
      </c>
      <c r="C104" s="143" t="s">
        <v>25</v>
      </c>
      <c r="D104" s="151" t="s">
        <v>4337</v>
      </c>
      <c r="E104" s="152" t="s">
        <v>2023</v>
      </c>
      <c r="F104" s="140" t="s">
        <v>4334</v>
      </c>
      <c r="G104" s="143" t="s">
        <v>4335</v>
      </c>
      <c r="H104" s="143" t="s">
        <v>29</v>
      </c>
      <c r="I104" s="153">
        <f t="shared" si="15"/>
        <v>80</v>
      </c>
      <c r="J104" s="140">
        <v>80.0</v>
      </c>
      <c r="K104" s="140">
        <v>80.0</v>
      </c>
      <c r="L104" s="140">
        <v>80.0</v>
      </c>
      <c r="M104" s="140">
        <v>80.0</v>
      </c>
      <c r="N104" s="153">
        <f t="shared" si="16"/>
        <v>80</v>
      </c>
      <c r="O104" s="140">
        <v>90.0</v>
      </c>
      <c r="P104" s="140">
        <v>95.0</v>
      </c>
      <c r="Q104" s="140">
        <v>100.0</v>
      </c>
      <c r="R104" s="140">
        <v>100.0</v>
      </c>
      <c r="S104" s="140">
        <v>80.0</v>
      </c>
      <c r="T104" s="140">
        <v>75.0</v>
      </c>
      <c r="U104" s="140">
        <v>70.0</v>
      </c>
      <c r="V104" s="140">
        <v>65.0</v>
      </c>
      <c r="W104" s="140" t="s">
        <v>598</v>
      </c>
      <c r="X104" s="155" t="s">
        <v>4336</v>
      </c>
    </row>
    <row r="105" ht="16.5" customHeight="1">
      <c r="B105" s="140" t="s">
        <v>493</v>
      </c>
      <c r="C105" s="143" t="s">
        <v>25</v>
      </c>
      <c r="D105" s="151" t="s">
        <v>4338</v>
      </c>
      <c r="E105" s="152" t="s">
        <v>2023</v>
      </c>
      <c r="F105" s="140" t="s">
        <v>4334</v>
      </c>
      <c r="G105" s="143" t="s">
        <v>4335</v>
      </c>
      <c r="H105" s="143" t="s">
        <v>29</v>
      </c>
      <c r="I105" s="153">
        <f t="shared" si="15"/>
        <v>76.66666667</v>
      </c>
      <c r="J105" s="140">
        <v>80.0</v>
      </c>
      <c r="K105" s="140">
        <v>75.0</v>
      </c>
      <c r="L105" s="140">
        <v>75.0</v>
      </c>
      <c r="M105" s="140">
        <v>75.0</v>
      </c>
      <c r="N105" s="153">
        <f t="shared" si="16"/>
        <v>76.25</v>
      </c>
      <c r="O105" s="140">
        <v>90.0</v>
      </c>
      <c r="P105" s="140">
        <v>95.0</v>
      </c>
      <c r="Q105" s="140">
        <v>100.0</v>
      </c>
      <c r="R105" s="140">
        <v>100.0</v>
      </c>
      <c r="S105" s="140">
        <v>80.0</v>
      </c>
      <c r="T105" s="140">
        <v>75.0</v>
      </c>
      <c r="U105" s="140">
        <v>70.0</v>
      </c>
      <c r="V105" s="140">
        <v>65.0</v>
      </c>
      <c r="W105" s="140" t="s">
        <v>598</v>
      </c>
      <c r="X105" s="155" t="s">
        <v>4336</v>
      </c>
    </row>
    <row r="106" ht="16.5" customHeight="1">
      <c r="B106" s="140" t="s">
        <v>123</v>
      </c>
      <c r="C106" s="143" t="s">
        <v>25</v>
      </c>
      <c r="D106" s="151" t="s">
        <v>4339</v>
      </c>
      <c r="E106" s="152" t="s">
        <v>2023</v>
      </c>
      <c r="F106" s="140" t="s">
        <v>4334</v>
      </c>
      <c r="G106" s="143" t="s">
        <v>4335</v>
      </c>
      <c r="H106" s="143" t="s">
        <v>29</v>
      </c>
      <c r="I106" s="153">
        <f t="shared" si="15"/>
        <v>75</v>
      </c>
      <c r="J106" s="140">
        <v>75.0</v>
      </c>
      <c r="K106" s="140">
        <v>75.0</v>
      </c>
      <c r="L106" s="140">
        <v>75.0</v>
      </c>
      <c r="M106" s="140">
        <v>75.0</v>
      </c>
      <c r="N106" s="153">
        <f t="shared" si="16"/>
        <v>75</v>
      </c>
      <c r="O106" s="140">
        <v>85.0</v>
      </c>
      <c r="P106" s="140">
        <v>90.0</v>
      </c>
      <c r="Q106" s="140">
        <v>95.0</v>
      </c>
      <c r="R106" s="140">
        <v>100.0</v>
      </c>
      <c r="S106" s="140">
        <v>85.0</v>
      </c>
      <c r="T106" s="140">
        <v>80.0</v>
      </c>
      <c r="U106" s="140">
        <v>75.0</v>
      </c>
      <c r="V106" s="140">
        <v>70.0</v>
      </c>
      <c r="W106" s="140" t="s">
        <v>598</v>
      </c>
      <c r="X106" s="155" t="s">
        <v>4336</v>
      </c>
    </row>
    <row r="107" ht="16.5" customHeight="1">
      <c r="B107" s="140" t="s">
        <v>855</v>
      </c>
      <c r="C107" s="143" t="s">
        <v>25</v>
      </c>
      <c r="D107" s="151" t="s">
        <v>4340</v>
      </c>
      <c r="E107" s="152" t="s">
        <v>2885</v>
      </c>
      <c r="F107" s="140" t="s">
        <v>4334</v>
      </c>
      <c r="G107" s="143" t="s">
        <v>4335</v>
      </c>
      <c r="H107" s="143" t="s">
        <v>29</v>
      </c>
      <c r="I107" s="153">
        <f t="shared" si="15"/>
        <v>75.33333333</v>
      </c>
      <c r="J107" s="140">
        <v>76.0</v>
      </c>
      <c r="K107" s="140">
        <v>75.0</v>
      </c>
      <c r="L107" s="140">
        <v>70.0</v>
      </c>
      <c r="M107" s="140">
        <v>75.0</v>
      </c>
      <c r="N107" s="153">
        <f t="shared" si="16"/>
        <v>74</v>
      </c>
      <c r="O107" s="153">
        <v>85.0</v>
      </c>
      <c r="P107" s="153">
        <v>89.0</v>
      </c>
      <c r="Q107" s="153">
        <v>93.0</v>
      </c>
      <c r="R107" s="153">
        <v>95.0</v>
      </c>
      <c r="S107" s="153">
        <v>92.0</v>
      </c>
      <c r="T107" s="153">
        <v>89.0</v>
      </c>
      <c r="U107" s="153">
        <v>86.0</v>
      </c>
      <c r="V107" s="153">
        <v>83.0</v>
      </c>
      <c r="W107" s="140" t="s">
        <v>598</v>
      </c>
      <c r="X107" s="155" t="s">
        <v>4336</v>
      </c>
    </row>
    <row r="108" ht="16.5" customHeight="1">
      <c r="B108" s="140" t="s">
        <v>450</v>
      </c>
      <c r="C108" s="143" t="s">
        <v>25</v>
      </c>
      <c r="D108" s="151" t="s">
        <v>4341</v>
      </c>
      <c r="E108" s="152" t="s">
        <v>2885</v>
      </c>
      <c r="F108" s="140" t="s">
        <v>4334</v>
      </c>
      <c r="G108" s="143" t="s">
        <v>4335</v>
      </c>
      <c r="H108" s="143" t="s">
        <v>29</v>
      </c>
      <c r="I108" s="153">
        <f t="shared" si="15"/>
        <v>70</v>
      </c>
      <c r="J108" s="140">
        <v>70.0</v>
      </c>
      <c r="K108" s="140">
        <v>65.0</v>
      </c>
      <c r="L108" s="140">
        <v>60.0</v>
      </c>
      <c r="M108" s="140">
        <v>75.0</v>
      </c>
      <c r="N108" s="153">
        <f t="shared" si="16"/>
        <v>67.5</v>
      </c>
      <c r="O108" s="140">
        <v>80.0</v>
      </c>
      <c r="P108" s="140">
        <v>85.0</v>
      </c>
      <c r="Q108" s="140">
        <v>90.0</v>
      </c>
      <c r="R108" s="140">
        <v>95.0</v>
      </c>
      <c r="S108" s="140">
        <v>90.0</v>
      </c>
      <c r="T108" s="140">
        <v>85.0</v>
      </c>
      <c r="U108" s="140">
        <v>80.0</v>
      </c>
      <c r="V108" s="140">
        <v>75.0</v>
      </c>
      <c r="W108" s="140" t="s">
        <v>598</v>
      </c>
      <c r="X108" s="155" t="s">
        <v>4336</v>
      </c>
    </row>
    <row r="109" ht="16.5" customHeight="1">
      <c r="B109" s="140" t="s">
        <v>212</v>
      </c>
      <c r="C109" s="143" t="s">
        <v>25</v>
      </c>
      <c r="D109" s="151" t="s">
        <v>4342</v>
      </c>
      <c r="E109" s="152" t="s">
        <v>2023</v>
      </c>
      <c r="F109" s="140" t="s">
        <v>4334</v>
      </c>
      <c r="G109" s="143" t="s">
        <v>4335</v>
      </c>
      <c r="H109" s="143" t="s">
        <v>29</v>
      </c>
      <c r="I109" s="153">
        <f t="shared" si="15"/>
        <v>80</v>
      </c>
      <c r="J109" s="140">
        <v>80.0</v>
      </c>
      <c r="K109" s="140">
        <v>80.0</v>
      </c>
      <c r="L109" s="140">
        <v>80.0</v>
      </c>
      <c r="M109" s="140">
        <v>80.0</v>
      </c>
      <c r="N109" s="153">
        <f t="shared" si="16"/>
        <v>80</v>
      </c>
      <c r="O109" s="140">
        <v>90.0</v>
      </c>
      <c r="P109" s="140">
        <v>95.0</v>
      </c>
      <c r="Q109" s="140">
        <v>100.0</v>
      </c>
      <c r="R109" s="140">
        <v>100.0</v>
      </c>
      <c r="S109" s="140">
        <v>80.0</v>
      </c>
      <c r="T109" s="140">
        <v>75.0</v>
      </c>
      <c r="U109" s="140">
        <v>70.0</v>
      </c>
      <c r="V109" s="140">
        <v>65.0</v>
      </c>
      <c r="W109" s="140" t="s">
        <v>598</v>
      </c>
      <c r="X109" s="155" t="s">
        <v>4336</v>
      </c>
    </row>
    <row r="110" ht="16.5" customHeight="1">
      <c r="B110" s="140" t="s">
        <v>177</v>
      </c>
      <c r="C110" s="143" t="s">
        <v>25</v>
      </c>
      <c r="D110" s="151" t="s">
        <v>4343</v>
      </c>
      <c r="E110" s="152" t="s">
        <v>2023</v>
      </c>
      <c r="F110" s="140" t="s">
        <v>4334</v>
      </c>
      <c r="G110" s="143" t="s">
        <v>4335</v>
      </c>
      <c r="H110" s="143" t="s">
        <v>29</v>
      </c>
      <c r="I110" s="153">
        <f t="shared" si="15"/>
        <v>81.66666667</v>
      </c>
      <c r="J110" s="140">
        <v>85.0</v>
      </c>
      <c r="K110" s="140">
        <v>80.0</v>
      </c>
      <c r="L110" s="140">
        <v>80.0</v>
      </c>
      <c r="M110" s="140">
        <v>80.0</v>
      </c>
      <c r="N110" s="153">
        <f t="shared" si="16"/>
        <v>81.25</v>
      </c>
      <c r="O110" s="140">
        <v>90.0</v>
      </c>
      <c r="P110" s="140">
        <v>95.0</v>
      </c>
      <c r="Q110" s="140">
        <v>98.0</v>
      </c>
      <c r="R110" s="140">
        <v>100.0</v>
      </c>
      <c r="S110" s="140">
        <v>80.0</v>
      </c>
      <c r="T110" s="140">
        <v>75.0</v>
      </c>
      <c r="U110" s="140">
        <v>70.0</v>
      </c>
      <c r="V110" s="140">
        <v>65.0</v>
      </c>
      <c r="W110" s="140" t="s">
        <v>598</v>
      </c>
      <c r="X110" s="155" t="s">
        <v>4336</v>
      </c>
    </row>
    <row r="111" ht="16.5" customHeight="1">
      <c r="B111" s="140" t="s">
        <v>745</v>
      </c>
      <c r="C111" s="143" t="s">
        <v>25</v>
      </c>
      <c r="D111" s="151" t="s">
        <v>4344</v>
      </c>
      <c r="E111" s="152" t="s">
        <v>2023</v>
      </c>
      <c r="F111" s="140" t="s">
        <v>4334</v>
      </c>
      <c r="G111" s="143" t="s">
        <v>4335</v>
      </c>
      <c r="H111" s="143" t="s">
        <v>29</v>
      </c>
      <c r="I111" s="153">
        <f t="shared" si="15"/>
        <v>80</v>
      </c>
      <c r="J111" s="140">
        <v>80.0</v>
      </c>
      <c r="K111" s="140">
        <v>80.0</v>
      </c>
      <c r="L111" s="140">
        <v>80.0</v>
      </c>
      <c r="M111" s="140">
        <v>80.0</v>
      </c>
      <c r="N111" s="153">
        <f t="shared" si="16"/>
        <v>80</v>
      </c>
      <c r="O111" s="140">
        <v>90.0</v>
      </c>
      <c r="P111" s="140">
        <v>95.0</v>
      </c>
      <c r="Q111" s="140">
        <v>100.0</v>
      </c>
      <c r="R111" s="140">
        <v>100.0</v>
      </c>
      <c r="S111" s="140">
        <v>80.0</v>
      </c>
      <c r="T111" s="140">
        <v>75.0</v>
      </c>
      <c r="U111" s="140">
        <v>70.0</v>
      </c>
      <c r="V111" s="140">
        <v>65.0</v>
      </c>
      <c r="W111" s="140" t="s">
        <v>598</v>
      </c>
      <c r="X111" s="155" t="s">
        <v>4336</v>
      </c>
    </row>
    <row r="112" ht="16.5" customHeight="1">
      <c r="B112" s="140" t="s">
        <v>72</v>
      </c>
      <c r="C112" s="143" t="s">
        <v>25</v>
      </c>
      <c r="D112" s="156" t="s">
        <v>4345</v>
      </c>
      <c r="E112" s="152" t="s">
        <v>2870</v>
      </c>
      <c r="F112" s="140" t="s">
        <v>4334</v>
      </c>
      <c r="G112" s="143" t="s">
        <v>4335</v>
      </c>
      <c r="H112" s="143" t="s">
        <v>29</v>
      </c>
      <c r="I112" s="153">
        <f t="shared" si="15"/>
        <v>71.66666667</v>
      </c>
      <c r="J112" s="140">
        <v>70.0</v>
      </c>
      <c r="K112" s="140">
        <v>70.0</v>
      </c>
      <c r="L112" s="140">
        <v>70.0</v>
      </c>
      <c r="M112" s="140">
        <v>75.0</v>
      </c>
      <c r="N112" s="153">
        <f t="shared" si="16"/>
        <v>71.25</v>
      </c>
      <c r="O112" s="140">
        <v>80.0</v>
      </c>
      <c r="P112" s="140">
        <v>85.0</v>
      </c>
      <c r="Q112" s="140">
        <v>90.0</v>
      </c>
      <c r="R112" s="140">
        <v>95.0</v>
      </c>
      <c r="S112" s="153">
        <v>80.0</v>
      </c>
      <c r="T112" s="153">
        <v>75.0</v>
      </c>
      <c r="U112" s="153">
        <v>70.0</v>
      </c>
      <c r="V112" s="153">
        <v>65.0</v>
      </c>
      <c r="W112" s="140" t="s">
        <v>598</v>
      </c>
      <c r="X112" s="155" t="s">
        <v>4336</v>
      </c>
    </row>
    <row r="113" ht="16.5" customHeight="1">
      <c r="B113" s="140" t="s">
        <v>2091</v>
      </c>
      <c r="C113" s="143" t="s">
        <v>25</v>
      </c>
      <c r="D113" s="156" t="s">
        <v>4346</v>
      </c>
      <c r="E113" s="152" t="s">
        <v>2870</v>
      </c>
      <c r="F113" s="140" t="s">
        <v>4334</v>
      </c>
      <c r="G113" s="143" t="s">
        <v>4335</v>
      </c>
      <c r="H113" s="143" t="s">
        <v>29</v>
      </c>
      <c r="I113" s="153">
        <f t="shared" si="15"/>
        <v>65</v>
      </c>
      <c r="J113" s="140">
        <v>70.0</v>
      </c>
      <c r="K113" s="140">
        <v>65.0</v>
      </c>
      <c r="L113" s="140">
        <v>60.0</v>
      </c>
      <c r="M113" s="140">
        <v>60.0</v>
      </c>
      <c r="N113" s="153">
        <f t="shared" si="16"/>
        <v>63.75</v>
      </c>
      <c r="O113" s="140">
        <v>83.0</v>
      </c>
      <c r="P113" s="140">
        <v>86.0</v>
      </c>
      <c r="Q113" s="140">
        <v>90.0</v>
      </c>
      <c r="R113" s="140">
        <v>94.0</v>
      </c>
      <c r="S113" s="140">
        <v>87.0</v>
      </c>
      <c r="T113" s="140">
        <v>82.0</v>
      </c>
      <c r="U113" s="140">
        <v>75.0</v>
      </c>
      <c r="V113" s="140">
        <v>70.0</v>
      </c>
      <c r="W113" s="140" t="s">
        <v>598</v>
      </c>
      <c r="X113" s="155" t="s">
        <v>4336</v>
      </c>
    </row>
    <row r="114" ht="16.5" customHeight="1">
      <c r="B114" s="140" t="s">
        <v>177</v>
      </c>
      <c r="C114" s="143" t="s">
        <v>25</v>
      </c>
      <c r="D114" s="156" t="s">
        <v>4347</v>
      </c>
      <c r="E114" s="152" t="s">
        <v>2874</v>
      </c>
      <c r="F114" s="140" t="s">
        <v>4334</v>
      </c>
      <c r="G114" s="143" t="s">
        <v>4335</v>
      </c>
      <c r="H114" s="143" t="s">
        <v>29</v>
      </c>
      <c r="I114" s="153">
        <f t="shared" si="15"/>
        <v>61.66666667</v>
      </c>
      <c r="J114" s="140">
        <v>70.0</v>
      </c>
      <c r="K114" s="140">
        <v>65.0</v>
      </c>
      <c r="L114" s="140">
        <v>60.0</v>
      </c>
      <c r="M114" s="140">
        <v>50.0</v>
      </c>
      <c r="N114" s="153">
        <f t="shared" si="16"/>
        <v>61.25</v>
      </c>
      <c r="O114" s="140">
        <v>83.0</v>
      </c>
      <c r="P114" s="140">
        <v>86.0</v>
      </c>
      <c r="Q114" s="140">
        <v>90.0</v>
      </c>
      <c r="R114" s="140">
        <v>94.0</v>
      </c>
      <c r="S114" s="140">
        <v>87.0</v>
      </c>
      <c r="T114" s="140">
        <v>82.0</v>
      </c>
      <c r="U114" s="140">
        <v>75.0</v>
      </c>
      <c r="V114" s="140">
        <v>70.0</v>
      </c>
      <c r="W114" s="140" t="s">
        <v>598</v>
      </c>
      <c r="X114" s="155" t="s">
        <v>4348</v>
      </c>
    </row>
    <row r="115" ht="16.5" customHeight="1">
      <c r="B115" s="140" t="s">
        <v>664</v>
      </c>
      <c r="C115" s="143" t="s">
        <v>25</v>
      </c>
      <c r="D115" s="156" t="s">
        <v>4349</v>
      </c>
      <c r="E115" s="157">
        <v>2020.0</v>
      </c>
      <c r="F115" s="140" t="s">
        <v>4334</v>
      </c>
      <c r="G115" s="143" t="s">
        <v>4335</v>
      </c>
      <c r="H115" s="143" t="s">
        <v>29</v>
      </c>
      <c r="I115" s="153">
        <f t="shared" si="15"/>
        <v>66.66666667</v>
      </c>
      <c r="J115" s="140">
        <v>65.0</v>
      </c>
      <c r="K115" s="140">
        <v>70.0</v>
      </c>
      <c r="L115" s="140">
        <v>60.0</v>
      </c>
      <c r="M115" s="140">
        <v>65.0</v>
      </c>
      <c r="N115" s="153">
        <f t="shared" si="16"/>
        <v>65</v>
      </c>
      <c r="O115" s="153">
        <v>80.0</v>
      </c>
      <c r="P115" s="153">
        <v>85.0</v>
      </c>
      <c r="Q115" s="153">
        <v>90.0</v>
      </c>
      <c r="R115" s="153">
        <v>95.0</v>
      </c>
      <c r="S115" s="153">
        <v>93.0</v>
      </c>
      <c r="T115" s="153">
        <v>89.0</v>
      </c>
      <c r="U115" s="153">
        <v>84.0</v>
      </c>
      <c r="V115" s="153">
        <v>79.0</v>
      </c>
      <c r="W115" s="140" t="s">
        <v>598</v>
      </c>
      <c r="X115" s="13" t="s">
        <v>4348</v>
      </c>
    </row>
    <row r="116" ht="16.5" customHeight="1">
      <c r="B116" s="140" t="s">
        <v>728</v>
      </c>
      <c r="C116" s="143" t="s">
        <v>25</v>
      </c>
      <c r="D116" s="156" t="s">
        <v>4350</v>
      </c>
      <c r="E116" s="157">
        <v>2020.0</v>
      </c>
      <c r="F116" s="140" t="s">
        <v>4334</v>
      </c>
      <c r="G116" s="143" t="s">
        <v>4335</v>
      </c>
      <c r="H116" s="143" t="s">
        <v>29</v>
      </c>
      <c r="I116" s="153">
        <f t="shared" si="15"/>
        <v>70</v>
      </c>
      <c r="J116" s="140">
        <v>70.0</v>
      </c>
      <c r="K116" s="140">
        <v>70.0</v>
      </c>
      <c r="L116" s="140">
        <v>70.0</v>
      </c>
      <c r="M116" s="140">
        <v>70.0</v>
      </c>
      <c r="N116" s="153">
        <f t="shared" si="16"/>
        <v>70</v>
      </c>
      <c r="O116" s="153">
        <v>85.0</v>
      </c>
      <c r="P116" s="153">
        <v>90.0</v>
      </c>
      <c r="Q116" s="153">
        <v>93.0</v>
      </c>
      <c r="R116" s="153">
        <v>95.0</v>
      </c>
      <c r="S116" s="153">
        <v>90.0</v>
      </c>
      <c r="T116" s="153">
        <v>85.0</v>
      </c>
      <c r="U116" s="153">
        <v>80.0</v>
      </c>
      <c r="V116" s="153">
        <v>75.0</v>
      </c>
      <c r="W116" s="140" t="s">
        <v>598</v>
      </c>
      <c r="X116" s="13" t="s">
        <v>4348</v>
      </c>
    </row>
    <row r="117" ht="16.5" customHeight="1">
      <c r="B117" s="140" t="s">
        <v>34</v>
      </c>
      <c r="C117" s="143" t="s">
        <v>25</v>
      </c>
      <c r="D117" s="156" t="s">
        <v>4351</v>
      </c>
      <c r="E117" s="157">
        <v>2020.0</v>
      </c>
      <c r="F117" s="140" t="s">
        <v>4334</v>
      </c>
      <c r="G117" s="143" t="s">
        <v>4335</v>
      </c>
      <c r="H117" s="143" t="s">
        <v>29</v>
      </c>
      <c r="I117" s="153">
        <f t="shared" si="15"/>
        <v>63.33333333</v>
      </c>
      <c r="J117" s="140">
        <v>60.0</v>
      </c>
      <c r="K117" s="140">
        <v>65.0</v>
      </c>
      <c r="L117" s="140">
        <v>60.0</v>
      </c>
      <c r="M117" s="140">
        <v>65.0</v>
      </c>
      <c r="N117" s="153">
        <f t="shared" si="16"/>
        <v>62.5</v>
      </c>
      <c r="O117" s="153">
        <v>70.0</v>
      </c>
      <c r="P117" s="153">
        <v>75.0</v>
      </c>
      <c r="Q117" s="153">
        <v>80.0</v>
      </c>
      <c r="R117" s="153">
        <v>85.0</v>
      </c>
      <c r="S117" s="153">
        <v>100.0</v>
      </c>
      <c r="T117" s="153">
        <v>97.0</v>
      </c>
      <c r="U117" s="153">
        <v>95.0</v>
      </c>
      <c r="V117" s="153">
        <v>93.0</v>
      </c>
      <c r="W117" s="140" t="s">
        <v>598</v>
      </c>
      <c r="X117" s="13" t="s">
        <v>4348</v>
      </c>
    </row>
    <row r="118" ht="16.5" customHeight="1">
      <c r="B118" s="140" t="s">
        <v>458</v>
      </c>
      <c r="C118" s="143" t="s">
        <v>25</v>
      </c>
      <c r="D118" s="156" t="s">
        <v>4352</v>
      </c>
      <c r="E118" s="157">
        <v>2020.0</v>
      </c>
      <c r="F118" s="140" t="s">
        <v>4334</v>
      </c>
      <c r="G118" s="143" t="s">
        <v>4335</v>
      </c>
      <c r="H118" s="143" t="s">
        <v>29</v>
      </c>
      <c r="I118" s="153">
        <f t="shared" si="15"/>
        <v>63.33333333</v>
      </c>
      <c r="J118" s="140">
        <v>70.0</v>
      </c>
      <c r="K118" s="140">
        <v>65.0</v>
      </c>
      <c r="L118" s="140">
        <v>60.0</v>
      </c>
      <c r="M118" s="140">
        <v>55.0</v>
      </c>
      <c r="N118" s="153">
        <f t="shared" si="16"/>
        <v>62.5</v>
      </c>
      <c r="O118" s="153">
        <v>70.0</v>
      </c>
      <c r="P118" s="153">
        <v>75.0</v>
      </c>
      <c r="Q118" s="153">
        <v>80.0</v>
      </c>
      <c r="R118" s="153">
        <v>85.0</v>
      </c>
      <c r="S118" s="153">
        <v>100.0</v>
      </c>
      <c r="T118" s="153">
        <v>97.0</v>
      </c>
      <c r="U118" s="153">
        <v>95.0</v>
      </c>
      <c r="V118" s="153">
        <v>93.0</v>
      </c>
      <c r="W118" s="140" t="s">
        <v>598</v>
      </c>
      <c r="X118" s="13" t="s">
        <v>4348</v>
      </c>
    </row>
    <row r="119" ht="16.5" customHeight="1">
      <c r="B119" s="140" t="s">
        <v>771</v>
      </c>
      <c r="C119" s="143" t="s">
        <v>25</v>
      </c>
      <c r="D119" s="151" t="s">
        <v>4353</v>
      </c>
      <c r="E119" s="157">
        <v>2021.0</v>
      </c>
      <c r="F119" s="140" t="s">
        <v>4334</v>
      </c>
      <c r="G119" s="143" t="s">
        <v>4335</v>
      </c>
      <c r="H119" s="143" t="s">
        <v>29</v>
      </c>
      <c r="I119" s="153">
        <f t="shared" si="15"/>
        <v>80</v>
      </c>
      <c r="J119" s="140">
        <v>80.0</v>
      </c>
      <c r="K119" s="140">
        <v>80.0</v>
      </c>
      <c r="L119" s="140">
        <v>80.0</v>
      </c>
      <c r="M119" s="140">
        <v>80.0</v>
      </c>
      <c r="N119" s="153">
        <f t="shared" si="16"/>
        <v>80</v>
      </c>
      <c r="O119" s="140">
        <v>90.0</v>
      </c>
      <c r="P119" s="140">
        <v>95.0</v>
      </c>
      <c r="Q119" s="140">
        <v>100.0</v>
      </c>
      <c r="R119" s="140">
        <v>100.0</v>
      </c>
      <c r="S119" s="140">
        <v>80.0</v>
      </c>
      <c r="T119" s="140">
        <v>75.0</v>
      </c>
      <c r="U119" s="140">
        <v>70.0</v>
      </c>
      <c r="V119" s="140">
        <v>65.0</v>
      </c>
      <c r="W119" s="140" t="s">
        <v>598</v>
      </c>
      <c r="X119" s="13" t="s">
        <v>4348</v>
      </c>
    </row>
    <row r="120" ht="16.5" customHeight="1">
      <c r="B120" s="140" t="s">
        <v>796</v>
      </c>
      <c r="C120" s="143" t="s">
        <v>25</v>
      </c>
      <c r="D120" s="151" t="s">
        <v>4354</v>
      </c>
      <c r="E120" s="157">
        <v>2021.0</v>
      </c>
      <c r="F120" s="140" t="s">
        <v>4334</v>
      </c>
      <c r="G120" s="143" t="s">
        <v>4335</v>
      </c>
      <c r="H120" s="143" t="s">
        <v>29</v>
      </c>
      <c r="I120" s="153">
        <f t="shared" si="15"/>
        <v>80</v>
      </c>
      <c r="J120" s="140">
        <v>80.0</v>
      </c>
      <c r="K120" s="140">
        <v>80.0</v>
      </c>
      <c r="L120" s="140">
        <v>80.0</v>
      </c>
      <c r="M120" s="140">
        <v>80.0</v>
      </c>
      <c r="N120" s="153">
        <f t="shared" si="16"/>
        <v>80</v>
      </c>
      <c r="O120" s="140">
        <v>90.0</v>
      </c>
      <c r="P120" s="140">
        <v>95.0</v>
      </c>
      <c r="Q120" s="140">
        <v>100.0</v>
      </c>
      <c r="R120" s="140">
        <v>100.0</v>
      </c>
      <c r="S120" s="140">
        <v>80.0</v>
      </c>
      <c r="T120" s="140">
        <v>75.0</v>
      </c>
      <c r="U120" s="140">
        <v>70.0</v>
      </c>
      <c r="V120" s="140">
        <v>65.0</v>
      </c>
      <c r="W120" s="140" t="s">
        <v>598</v>
      </c>
      <c r="X120" s="13" t="s">
        <v>4348</v>
      </c>
    </row>
    <row r="121" ht="16.5" customHeight="1">
      <c r="B121" s="140" t="s">
        <v>965</v>
      </c>
      <c r="C121" s="143" t="s">
        <v>25</v>
      </c>
      <c r="D121" s="156" t="s">
        <v>4355</v>
      </c>
      <c r="E121" s="157">
        <v>2021.0</v>
      </c>
      <c r="F121" s="140" t="s">
        <v>4334</v>
      </c>
      <c r="G121" s="143" t="s">
        <v>4335</v>
      </c>
      <c r="H121" s="143" t="s">
        <v>29</v>
      </c>
      <c r="I121" s="153">
        <f t="shared" si="15"/>
        <v>73.33333333</v>
      </c>
      <c r="J121" s="140">
        <v>75.0</v>
      </c>
      <c r="K121" s="140">
        <v>75.0</v>
      </c>
      <c r="L121" s="140">
        <v>75.0</v>
      </c>
      <c r="M121" s="140">
        <v>70.0</v>
      </c>
      <c r="N121" s="153">
        <f t="shared" si="16"/>
        <v>73.75</v>
      </c>
      <c r="O121" s="153">
        <v>85.0</v>
      </c>
      <c r="P121" s="153">
        <v>89.0</v>
      </c>
      <c r="Q121" s="153">
        <v>93.0</v>
      </c>
      <c r="R121" s="153">
        <v>95.0</v>
      </c>
      <c r="S121" s="153">
        <v>92.0</v>
      </c>
      <c r="T121" s="153">
        <v>89.0</v>
      </c>
      <c r="U121" s="153">
        <v>86.0</v>
      </c>
      <c r="V121" s="153">
        <v>83.0</v>
      </c>
      <c r="W121" s="140" t="s">
        <v>598</v>
      </c>
      <c r="X121" s="13" t="s">
        <v>4348</v>
      </c>
    </row>
    <row r="122">
      <c r="A122" s="16"/>
      <c r="B122" s="16"/>
      <c r="C122" s="27"/>
      <c r="D122" s="16"/>
      <c r="E122" s="22"/>
      <c r="F122" s="16"/>
      <c r="G122" s="16"/>
      <c r="H122" s="16"/>
      <c r="I122" s="16"/>
      <c r="J122" s="16"/>
      <c r="K122" s="16"/>
      <c r="L122" s="16"/>
      <c r="M122" s="16"/>
      <c r="N122" s="16"/>
      <c r="O122" s="16"/>
      <c r="P122" s="16"/>
      <c r="Q122" s="16"/>
      <c r="R122" s="16"/>
      <c r="S122" s="16"/>
      <c r="T122" s="16"/>
      <c r="U122" s="16"/>
      <c r="V122" s="16"/>
      <c r="W122" s="16"/>
      <c r="X122" s="16"/>
    </row>
    <row r="123" ht="18.0" customHeight="1">
      <c r="A123" s="16">
        <v>770.0</v>
      </c>
      <c r="B123" s="16" t="s">
        <v>574</v>
      </c>
      <c r="C123" s="15" t="s">
        <v>25</v>
      </c>
      <c r="D123" s="16" t="s">
        <v>4356</v>
      </c>
      <c r="E123" s="22">
        <v>44584.0</v>
      </c>
      <c r="F123" s="16" t="s">
        <v>4357</v>
      </c>
      <c r="G123" s="27" t="s">
        <v>4358</v>
      </c>
      <c r="H123" s="15" t="s">
        <v>29</v>
      </c>
      <c r="I123" s="16">
        <v>95.0</v>
      </c>
      <c r="J123" s="16">
        <v>90.0</v>
      </c>
      <c r="K123" s="16">
        <v>80.0</v>
      </c>
      <c r="L123" s="16">
        <v>95.0</v>
      </c>
      <c r="M123" s="16">
        <v>85.0</v>
      </c>
      <c r="N123" s="16">
        <f t="shared" ref="N123:N125" si="17">AVERAGE(I123:M123)</f>
        <v>89</v>
      </c>
      <c r="O123" s="16">
        <v>70.0</v>
      </c>
      <c r="P123" s="16">
        <v>90.0</v>
      </c>
      <c r="Q123" s="16">
        <v>90.0</v>
      </c>
      <c r="R123" s="16">
        <v>90.0</v>
      </c>
      <c r="S123" s="16">
        <v>95.0</v>
      </c>
      <c r="T123" s="16">
        <v>80.0</v>
      </c>
      <c r="U123" s="16">
        <v>70.0</v>
      </c>
      <c r="V123" s="16">
        <v>40.0</v>
      </c>
      <c r="W123" s="16" t="s">
        <v>1174</v>
      </c>
      <c r="X123" s="26" t="s">
        <v>4359</v>
      </c>
    </row>
    <row r="124" ht="15.0" customHeight="1">
      <c r="B124" s="16" t="s">
        <v>245</v>
      </c>
      <c r="C124" s="15" t="s">
        <v>25</v>
      </c>
      <c r="D124" s="16" t="s">
        <v>4360</v>
      </c>
      <c r="E124" s="22">
        <v>44225.0</v>
      </c>
      <c r="F124" s="16" t="s">
        <v>4357</v>
      </c>
      <c r="G124" s="27" t="s">
        <v>4358</v>
      </c>
      <c r="H124" s="15" t="s">
        <v>29</v>
      </c>
      <c r="I124" s="16">
        <v>95.0</v>
      </c>
      <c r="J124" s="16">
        <v>90.0</v>
      </c>
      <c r="K124" s="16">
        <v>80.0</v>
      </c>
      <c r="L124" s="16">
        <v>95.0</v>
      </c>
      <c r="M124" s="16">
        <v>85.0</v>
      </c>
      <c r="N124" s="16">
        <f t="shared" si="17"/>
        <v>89</v>
      </c>
      <c r="O124" s="16">
        <v>70.0</v>
      </c>
      <c r="P124" s="16">
        <v>90.0</v>
      </c>
      <c r="Q124" s="16">
        <v>90.0</v>
      </c>
      <c r="R124" s="16">
        <v>90.0</v>
      </c>
      <c r="S124" s="16">
        <v>95.0</v>
      </c>
      <c r="T124" s="16">
        <v>80.0</v>
      </c>
      <c r="U124" s="16">
        <v>70.0</v>
      </c>
      <c r="V124" s="16">
        <v>40.0</v>
      </c>
      <c r="X124" s="26" t="s">
        <v>4361</v>
      </c>
    </row>
    <row r="125" ht="15.0" customHeight="1">
      <c r="B125" s="16" t="s">
        <v>247</v>
      </c>
      <c r="C125" s="15" t="s">
        <v>25</v>
      </c>
      <c r="D125" s="16" t="s">
        <v>4362</v>
      </c>
      <c r="E125" s="22">
        <v>44584.0</v>
      </c>
      <c r="F125" s="16" t="s">
        <v>4357</v>
      </c>
      <c r="G125" s="27" t="s">
        <v>4358</v>
      </c>
      <c r="H125" s="15" t="s">
        <v>29</v>
      </c>
      <c r="I125" s="16">
        <v>95.0</v>
      </c>
      <c r="J125" s="16">
        <v>90.0</v>
      </c>
      <c r="K125" s="16">
        <v>80.0</v>
      </c>
      <c r="L125" s="16">
        <v>95.0</v>
      </c>
      <c r="M125" s="16">
        <v>85.0</v>
      </c>
      <c r="N125" s="16">
        <f t="shared" si="17"/>
        <v>89</v>
      </c>
      <c r="O125" s="16">
        <v>70.0</v>
      </c>
      <c r="P125" s="16">
        <v>90.0</v>
      </c>
      <c r="Q125" s="16">
        <v>90.0</v>
      </c>
      <c r="R125" s="16">
        <v>90.0</v>
      </c>
      <c r="S125" s="16">
        <v>95.0</v>
      </c>
      <c r="T125" s="16">
        <v>80.0</v>
      </c>
      <c r="U125" s="16">
        <v>70.0</v>
      </c>
      <c r="V125" s="16">
        <v>40.0</v>
      </c>
      <c r="X125" s="26" t="s">
        <v>4361</v>
      </c>
    </row>
    <row r="126">
      <c r="A126" s="16"/>
      <c r="B126" s="16"/>
      <c r="C126" s="27"/>
      <c r="D126" s="16"/>
      <c r="E126" s="22"/>
      <c r="F126" s="16"/>
      <c r="G126" s="16"/>
      <c r="H126" s="16"/>
      <c r="I126" s="16"/>
      <c r="J126" s="16"/>
      <c r="K126" s="16"/>
      <c r="L126" s="16"/>
      <c r="M126" s="16"/>
      <c r="N126" s="16"/>
      <c r="O126" s="16"/>
      <c r="P126" s="16"/>
      <c r="Q126" s="16"/>
      <c r="R126" s="16"/>
      <c r="S126" s="16"/>
      <c r="T126" s="16"/>
      <c r="U126" s="16"/>
      <c r="V126" s="16"/>
      <c r="W126" s="16"/>
      <c r="X126" s="16"/>
    </row>
    <row r="127" ht="17.25" customHeight="1">
      <c r="A127" s="29">
        <v>1563.0</v>
      </c>
      <c r="B127" s="29" t="s">
        <v>1702</v>
      </c>
      <c r="C127" s="31" t="s">
        <v>25</v>
      </c>
      <c r="D127" s="29" t="s">
        <v>4363</v>
      </c>
      <c r="E127" s="130">
        <v>44716.0</v>
      </c>
      <c r="F127" s="29" t="s">
        <v>4364</v>
      </c>
      <c r="G127" s="29" t="s">
        <v>4365</v>
      </c>
      <c r="H127" s="29" t="s">
        <v>29</v>
      </c>
      <c r="I127" s="29">
        <v>85.0</v>
      </c>
      <c r="J127" s="29">
        <v>50.0</v>
      </c>
      <c r="K127" s="29">
        <v>80.0</v>
      </c>
      <c r="L127" s="29">
        <v>80.0</v>
      </c>
      <c r="M127" s="29">
        <v>100.0</v>
      </c>
      <c r="N127" s="29">
        <f t="shared" ref="N127:N128" si="18">AVERAGE(I127:M127)</f>
        <v>79</v>
      </c>
      <c r="O127" s="29">
        <v>85.0</v>
      </c>
      <c r="P127" s="29">
        <v>90.0</v>
      </c>
      <c r="Q127" s="29">
        <v>95.0</v>
      </c>
      <c r="R127" s="29">
        <v>100.0</v>
      </c>
      <c r="S127" s="29">
        <v>100.0</v>
      </c>
      <c r="T127" s="29">
        <v>80.0</v>
      </c>
      <c r="U127" s="29">
        <v>60.0</v>
      </c>
      <c r="V127" s="29">
        <v>40.0</v>
      </c>
      <c r="W127" s="29" t="s">
        <v>4366</v>
      </c>
      <c r="X127" s="134" t="s">
        <v>4367</v>
      </c>
    </row>
    <row r="128" ht="14.25" customHeight="1">
      <c r="B128" s="29" t="s">
        <v>438</v>
      </c>
      <c r="C128" s="31" t="s">
        <v>25</v>
      </c>
      <c r="D128" s="29" t="s">
        <v>4368</v>
      </c>
      <c r="E128" s="130">
        <v>44716.0</v>
      </c>
      <c r="F128" s="29" t="s">
        <v>4364</v>
      </c>
      <c r="G128" s="29" t="s">
        <v>4365</v>
      </c>
      <c r="H128" s="29" t="s">
        <v>29</v>
      </c>
      <c r="I128" s="29">
        <v>85.0</v>
      </c>
      <c r="J128" s="29">
        <v>30.0</v>
      </c>
      <c r="K128" s="29">
        <v>80.0</v>
      </c>
      <c r="L128" s="29">
        <v>80.0</v>
      </c>
      <c r="M128" s="29">
        <v>100.0</v>
      </c>
      <c r="N128" s="29">
        <f t="shared" si="18"/>
        <v>75</v>
      </c>
      <c r="O128" s="29">
        <v>85.0</v>
      </c>
      <c r="P128" s="29">
        <v>90.0</v>
      </c>
      <c r="Q128" s="29">
        <v>95.0</v>
      </c>
      <c r="R128" s="29">
        <v>100.0</v>
      </c>
      <c r="S128" s="29">
        <v>100.0</v>
      </c>
      <c r="T128" s="29">
        <v>80.0</v>
      </c>
      <c r="U128" s="29">
        <v>60.0</v>
      </c>
      <c r="V128" s="29">
        <v>40.0</v>
      </c>
    </row>
    <row r="129">
      <c r="A129" s="16"/>
      <c r="B129" s="16"/>
      <c r="C129" s="16"/>
      <c r="D129" s="16"/>
      <c r="E129" s="22"/>
      <c r="F129" s="16"/>
      <c r="G129" s="16"/>
      <c r="H129" s="16"/>
      <c r="I129" s="16"/>
      <c r="J129" s="16"/>
      <c r="K129" s="16"/>
      <c r="L129" s="16"/>
      <c r="M129" s="16"/>
      <c r="N129" s="16"/>
      <c r="O129" s="16"/>
      <c r="P129" s="16"/>
      <c r="Q129" s="16"/>
      <c r="R129" s="16"/>
      <c r="S129" s="16"/>
      <c r="T129" s="16"/>
      <c r="U129" s="16"/>
      <c r="V129" s="16"/>
      <c r="W129" s="16"/>
      <c r="X129" s="16"/>
    </row>
    <row r="130">
      <c r="A130" s="16">
        <v>891.0</v>
      </c>
      <c r="B130" s="16" t="s">
        <v>191</v>
      </c>
      <c r="C130" s="27" t="s">
        <v>25</v>
      </c>
      <c r="D130" s="16" t="s">
        <v>4369</v>
      </c>
      <c r="E130" s="22">
        <v>44220.0</v>
      </c>
      <c r="F130" s="16" t="s">
        <v>4370</v>
      </c>
      <c r="G130" s="16" t="s">
        <v>4371</v>
      </c>
      <c r="H130" s="16" t="s">
        <v>29</v>
      </c>
      <c r="I130" s="16">
        <v>100.0</v>
      </c>
      <c r="J130" s="16">
        <v>100.0</v>
      </c>
      <c r="K130" s="16">
        <v>100.0</v>
      </c>
      <c r="L130" s="16">
        <v>100.0</v>
      </c>
      <c r="M130" s="16">
        <v>100.0</v>
      </c>
      <c r="N130" s="16">
        <f t="shared" ref="N130:N131" si="19">AVERAGE(I130:M130)</f>
        <v>100</v>
      </c>
      <c r="O130" s="16">
        <v>90.0</v>
      </c>
      <c r="P130" s="16">
        <v>95.0</v>
      </c>
      <c r="Q130" s="16">
        <v>100.0</v>
      </c>
      <c r="R130" s="16">
        <v>100.0</v>
      </c>
      <c r="S130" s="16">
        <v>100.0</v>
      </c>
      <c r="T130" s="16">
        <v>60.0</v>
      </c>
      <c r="U130" s="16">
        <v>50.0</v>
      </c>
      <c r="V130" s="16">
        <v>40.0</v>
      </c>
      <c r="W130" s="16" t="s">
        <v>1799</v>
      </c>
      <c r="X130" s="26" t="s">
        <v>4372</v>
      </c>
    </row>
    <row r="131" ht="16.5" customHeight="1">
      <c r="B131" s="16" t="s">
        <v>243</v>
      </c>
      <c r="C131" s="27" t="s">
        <v>25</v>
      </c>
      <c r="D131" s="16" t="s">
        <v>4373</v>
      </c>
      <c r="E131" s="22">
        <v>44569.0</v>
      </c>
      <c r="F131" s="16" t="s">
        <v>4370</v>
      </c>
      <c r="G131" s="16" t="s">
        <v>4371</v>
      </c>
      <c r="H131" s="16" t="s">
        <v>29</v>
      </c>
      <c r="I131" s="16">
        <v>90.0</v>
      </c>
      <c r="J131" s="16">
        <v>85.0</v>
      </c>
      <c r="K131" s="16">
        <v>100.0</v>
      </c>
      <c r="L131" s="16">
        <v>90.0</v>
      </c>
      <c r="M131" s="16">
        <v>100.0</v>
      </c>
      <c r="N131" s="16">
        <f t="shared" si="19"/>
        <v>93</v>
      </c>
      <c r="O131" s="16">
        <v>85.0</v>
      </c>
      <c r="P131" s="16">
        <v>90.0</v>
      </c>
      <c r="Q131" s="16">
        <v>95.0</v>
      </c>
      <c r="R131" s="16">
        <v>100.0</v>
      </c>
      <c r="S131" s="16">
        <v>100.0</v>
      </c>
      <c r="T131" s="16">
        <v>60.0</v>
      </c>
      <c r="U131" s="16">
        <v>50.0</v>
      </c>
      <c r="V131" s="16">
        <v>40.0</v>
      </c>
    </row>
    <row r="132">
      <c r="A132" s="16"/>
      <c r="B132" s="16"/>
      <c r="C132" s="16"/>
      <c r="D132" s="16"/>
      <c r="E132" s="22"/>
      <c r="F132" s="16"/>
      <c r="G132" s="16"/>
      <c r="H132" s="16"/>
      <c r="I132" s="16"/>
      <c r="J132" s="16"/>
      <c r="K132" s="16"/>
      <c r="L132" s="16"/>
      <c r="M132" s="16"/>
      <c r="N132" s="16"/>
      <c r="O132" s="16"/>
      <c r="P132" s="16"/>
      <c r="Q132" s="16"/>
      <c r="R132" s="16"/>
      <c r="S132" s="16"/>
      <c r="T132" s="16"/>
      <c r="U132" s="16"/>
      <c r="V132" s="16"/>
      <c r="W132" s="16"/>
      <c r="X132" s="16"/>
    </row>
    <row r="133" ht="15.75" customHeight="1">
      <c r="A133" s="16">
        <v>620.0</v>
      </c>
      <c r="B133" s="16" t="s">
        <v>392</v>
      </c>
      <c r="C133" s="15" t="s">
        <v>25</v>
      </c>
      <c r="D133" s="16" t="s">
        <v>4374</v>
      </c>
      <c r="E133" s="22">
        <v>44066.0</v>
      </c>
      <c r="F133" s="16" t="s">
        <v>4375</v>
      </c>
      <c r="G133" s="16" t="s">
        <v>4371</v>
      </c>
      <c r="H133" s="15" t="s">
        <v>29</v>
      </c>
      <c r="I133" s="16">
        <v>89.0</v>
      </c>
      <c r="J133" s="16">
        <v>100.0</v>
      </c>
      <c r="K133" s="16">
        <v>70.0</v>
      </c>
      <c r="L133" s="16">
        <v>100.0</v>
      </c>
      <c r="M133" s="16">
        <v>92.0</v>
      </c>
      <c r="N133" s="16">
        <f t="shared" ref="N133:N140" si="20">AVERAGE(I133:M133)</f>
        <v>90.2</v>
      </c>
      <c r="O133" s="16">
        <v>89.0</v>
      </c>
      <c r="P133" s="16">
        <v>92.0</v>
      </c>
      <c r="Q133" s="16">
        <v>92.0</v>
      </c>
      <c r="R133" s="16">
        <v>100.0</v>
      </c>
      <c r="S133" s="16">
        <v>100.0</v>
      </c>
      <c r="T133" s="16">
        <v>85.0</v>
      </c>
      <c r="U133" s="16">
        <v>70.0</v>
      </c>
      <c r="V133" s="16">
        <v>70.0</v>
      </c>
      <c r="W133" s="16" t="s">
        <v>4376</v>
      </c>
      <c r="X133" s="40" t="s">
        <v>4377</v>
      </c>
    </row>
    <row r="134">
      <c r="B134" s="16" t="s">
        <v>4378</v>
      </c>
      <c r="C134" s="15" t="s">
        <v>25</v>
      </c>
      <c r="D134" s="16" t="s">
        <v>4379</v>
      </c>
      <c r="E134" s="22">
        <v>44067.0</v>
      </c>
      <c r="F134" s="16" t="s">
        <v>4375</v>
      </c>
      <c r="G134" s="16" t="s">
        <v>4371</v>
      </c>
      <c r="H134" s="15" t="s">
        <v>29</v>
      </c>
      <c r="I134" s="16">
        <v>89.0</v>
      </c>
      <c r="J134" s="16">
        <v>100.0</v>
      </c>
      <c r="K134" s="16">
        <v>70.0</v>
      </c>
      <c r="L134" s="16">
        <v>90.0</v>
      </c>
      <c r="M134" s="16">
        <v>93.0</v>
      </c>
      <c r="N134" s="16">
        <f t="shared" si="20"/>
        <v>88.4</v>
      </c>
      <c r="O134" s="16">
        <v>89.0</v>
      </c>
      <c r="P134" s="16">
        <v>92.0</v>
      </c>
      <c r="Q134" s="16">
        <v>92.0</v>
      </c>
      <c r="R134" s="16">
        <v>100.0</v>
      </c>
      <c r="S134" s="16">
        <v>100.0</v>
      </c>
      <c r="T134" s="16">
        <v>85.0</v>
      </c>
      <c r="U134" s="16">
        <v>70.0</v>
      </c>
      <c r="V134" s="16">
        <v>70.0</v>
      </c>
    </row>
    <row r="135">
      <c r="B135" s="16" t="s">
        <v>615</v>
      </c>
      <c r="C135" s="15" t="s">
        <v>25</v>
      </c>
      <c r="D135" s="16" t="s">
        <v>4380</v>
      </c>
      <c r="E135" s="22">
        <v>44068.0</v>
      </c>
      <c r="F135" s="16" t="s">
        <v>4375</v>
      </c>
      <c r="G135" s="16" t="s">
        <v>4371</v>
      </c>
      <c r="H135" s="15" t="s">
        <v>29</v>
      </c>
      <c r="I135" s="16">
        <v>92.0</v>
      </c>
      <c r="J135" s="16">
        <v>100.0</v>
      </c>
      <c r="K135" s="16">
        <v>90.0</v>
      </c>
      <c r="L135" s="16">
        <v>100.0</v>
      </c>
      <c r="M135" s="16">
        <v>94.0</v>
      </c>
      <c r="N135" s="16">
        <f t="shared" si="20"/>
        <v>95.2</v>
      </c>
      <c r="O135" s="16">
        <v>90.0</v>
      </c>
      <c r="P135" s="16">
        <v>94.0</v>
      </c>
      <c r="Q135" s="16">
        <v>94.0</v>
      </c>
      <c r="R135" s="16">
        <v>100.0</v>
      </c>
      <c r="S135" s="16">
        <v>100.0</v>
      </c>
      <c r="T135" s="16">
        <v>85.0</v>
      </c>
      <c r="U135" s="16">
        <v>70.0</v>
      </c>
      <c r="V135" s="16">
        <v>70.0</v>
      </c>
    </row>
    <row r="136">
      <c r="B136" s="16" t="s">
        <v>70</v>
      </c>
      <c r="C136" s="15" t="s">
        <v>25</v>
      </c>
      <c r="D136" s="16" t="s">
        <v>4381</v>
      </c>
      <c r="E136" s="22">
        <v>44069.0</v>
      </c>
      <c r="F136" s="16" t="s">
        <v>4375</v>
      </c>
      <c r="G136" s="16" t="s">
        <v>4371</v>
      </c>
      <c r="H136" s="15" t="s">
        <v>29</v>
      </c>
      <c r="I136" s="16">
        <v>92.0</v>
      </c>
      <c r="J136" s="16">
        <v>100.0</v>
      </c>
      <c r="K136" s="16">
        <v>82.0</v>
      </c>
      <c r="L136" s="16">
        <v>100.0</v>
      </c>
      <c r="M136" s="16">
        <v>94.0</v>
      </c>
      <c r="N136" s="16">
        <f t="shared" si="20"/>
        <v>93.6</v>
      </c>
      <c r="O136" s="16">
        <v>88.0</v>
      </c>
      <c r="P136" s="16">
        <v>90.0</v>
      </c>
      <c r="Q136" s="16">
        <v>94.0</v>
      </c>
      <c r="R136" s="16">
        <v>100.0</v>
      </c>
      <c r="S136" s="16">
        <v>100.0</v>
      </c>
      <c r="T136" s="16">
        <v>85.0</v>
      </c>
      <c r="U136" s="16">
        <v>70.0</v>
      </c>
      <c r="V136" s="16">
        <v>70.0</v>
      </c>
    </row>
    <row r="137">
      <c r="B137" s="16" t="s">
        <v>2302</v>
      </c>
      <c r="C137" s="15" t="s">
        <v>25</v>
      </c>
      <c r="D137" s="16" t="s">
        <v>4382</v>
      </c>
      <c r="E137" s="22">
        <v>44220.0</v>
      </c>
      <c r="F137" s="16" t="s">
        <v>4375</v>
      </c>
      <c r="G137" s="16" t="s">
        <v>4371</v>
      </c>
      <c r="H137" s="15" t="s">
        <v>29</v>
      </c>
      <c r="I137" s="16">
        <v>92.0</v>
      </c>
      <c r="J137" s="16">
        <v>100.0</v>
      </c>
      <c r="K137" s="16">
        <v>90.0</v>
      </c>
      <c r="L137" s="16">
        <v>100.0</v>
      </c>
      <c r="M137" s="16">
        <v>93.0</v>
      </c>
      <c r="N137" s="16">
        <f t="shared" si="20"/>
        <v>95</v>
      </c>
      <c r="O137" s="16">
        <v>90.0</v>
      </c>
      <c r="P137" s="16">
        <v>92.0</v>
      </c>
      <c r="Q137" s="16">
        <v>94.0</v>
      </c>
      <c r="R137" s="16">
        <v>100.0</v>
      </c>
      <c r="S137" s="16">
        <v>100.0</v>
      </c>
      <c r="T137" s="16">
        <v>85.0</v>
      </c>
      <c r="U137" s="16">
        <v>70.0</v>
      </c>
      <c r="V137" s="16">
        <v>70.0</v>
      </c>
    </row>
    <row r="138" ht="18.75" customHeight="1">
      <c r="B138" s="16" t="s">
        <v>225</v>
      </c>
      <c r="C138" s="15" t="s">
        <v>25</v>
      </c>
      <c r="D138" s="37" t="s">
        <v>4383</v>
      </c>
      <c r="E138" s="22">
        <v>45079.0</v>
      </c>
      <c r="F138" s="16" t="s">
        <v>4375</v>
      </c>
      <c r="G138" s="16" t="s">
        <v>4371</v>
      </c>
      <c r="H138" s="15" t="s">
        <v>29</v>
      </c>
      <c r="I138" s="16">
        <v>100.0</v>
      </c>
      <c r="J138" s="16">
        <v>100.0</v>
      </c>
      <c r="K138" s="16">
        <v>97.0</v>
      </c>
      <c r="L138" s="16">
        <v>100.0</v>
      </c>
      <c r="M138" s="16">
        <v>93.0</v>
      </c>
      <c r="N138" s="16">
        <f t="shared" si="20"/>
        <v>98</v>
      </c>
      <c r="O138" s="16">
        <v>100.0</v>
      </c>
      <c r="P138" s="16">
        <v>95.0</v>
      </c>
      <c r="Q138" s="16">
        <v>96.0</v>
      </c>
      <c r="R138" s="16">
        <v>100.0</v>
      </c>
      <c r="S138" s="16">
        <v>100.0</v>
      </c>
      <c r="T138" s="16">
        <v>85.0</v>
      </c>
      <c r="U138" s="16">
        <v>70.0</v>
      </c>
      <c r="V138" s="16">
        <v>70.0</v>
      </c>
    </row>
    <row r="139" ht="15.75" customHeight="1">
      <c r="B139" s="16" t="s">
        <v>40</v>
      </c>
      <c r="C139" s="15" t="s">
        <v>25</v>
      </c>
      <c r="D139" s="37" t="s">
        <v>4384</v>
      </c>
      <c r="E139" s="22">
        <v>45079.0</v>
      </c>
      <c r="F139" s="16" t="s">
        <v>4375</v>
      </c>
      <c r="G139" s="16" t="s">
        <v>4371</v>
      </c>
      <c r="H139" s="15" t="s">
        <v>29</v>
      </c>
      <c r="I139" s="16">
        <v>89.0</v>
      </c>
      <c r="J139" s="16">
        <v>100.0</v>
      </c>
      <c r="K139" s="16">
        <v>80.0</v>
      </c>
      <c r="L139" s="16">
        <v>100.0</v>
      </c>
      <c r="M139" s="16">
        <v>90.0</v>
      </c>
      <c r="N139" s="16">
        <f t="shared" si="20"/>
        <v>91.8</v>
      </c>
      <c r="O139" s="16">
        <v>88.0</v>
      </c>
      <c r="P139" s="16">
        <v>95.0</v>
      </c>
      <c r="Q139" s="16">
        <v>96.0</v>
      </c>
      <c r="R139" s="16">
        <v>100.0</v>
      </c>
      <c r="S139" s="16">
        <v>100.0</v>
      </c>
      <c r="T139" s="16">
        <v>85.0</v>
      </c>
      <c r="U139" s="16">
        <v>70.0</v>
      </c>
      <c r="V139" s="16">
        <v>70.0</v>
      </c>
    </row>
    <row r="140" ht="18.75" customHeight="1">
      <c r="B140" s="16" t="s">
        <v>90</v>
      </c>
      <c r="C140" s="15" t="s">
        <v>25</v>
      </c>
      <c r="D140" s="37" t="s">
        <v>4385</v>
      </c>
      <c r="E140" s="22">
        <v>44357.0</v>
      </c>
      <c r="F140" s="16" t="s">
        <v>4375</v>
      </c>
      <c r="G140" s="16" t="s">
        <v>4371</v>
      </c>
      <c r="H140" s="15" t="s">
        <v>29</v>
      </c>
      <c r="I140" s="16">
        <v>100.0</v>
      </c>
      <c r="J140" s="16">
        <v>100.0</v>
      </c>
      <c r="K140" s="16">
        <v>97.0</v>
      </c>
      <c r="L140" s="16">
        <v>100.0</v>
      </c>
      <c r="M140" s="16">
        <v>93.0</v>
      </c>
      <c r="N140" s="16">
        <f t="shared" si="20"/>
        <v>98</v>
      </c>
      <c r="O140" s="16">
        <v>100.0</v>
      </c>
      <c r="P140" s="16">
        <v>95.0</v>
      </c>
      <c r="Q140" s="16">
        <v>96.0</v>
      </c>
      <c r="R140" s="16">
        <v>100.0</v>
      </c>
      <c r="S140" s="16">
        <v>100.0</v>
      </c>
      <c r="T140" s="16">
        <v>85.0</v>
      </c>
      <c r="U140" s="16">
        <v>70.0</v>
      </c>
      <c r="V140" s="16">
        <v>70.0</v>
      </c>
      <c r="X140" s="26" t="s">
        <v>4386</v>
      </c>
    </row>
    <row r="141" ht="15.75" customHeight="1">
      <c r="B141" s="16" t="s">
        <v>1001</v>
      </c>
      <c r="C141" s="15" t="s">
        <v>25</v>
      </c>
      <c r="D141" s="37" t="s">
        <v>4387</v>
      </c>
      <c r="E141" s="130">
        <v>44357.0</v>
      </c>
      <c r="F141" s="16" t="s">
        <v>4375</v>
      </c>
      <c r="G141" s="16" t="s">
        <v>4371</v>
      </c>
      <c r="H141" s="15" t="s">
        <v>29</v>
      </c>
      <c r="I141" s="16">
        <v>100.0</v>
      </c>
      <c r="J141" s="16">
        <v>100.0</v>
      </c>
      <c r="K141" s="16">
        <v>97.0</v>
      </c>
      <c r="L141" s="16">
        <v>100.0</v>
      </c>
      <c r="M141" s="16">
        <v>93.0</v>
      </c>
      <c r="N141" s="16">
        <v>98.0</v>
      </c>
      <c r="O141" s="16">
        <v>100.0</v>
      </c>
      <c r="P141" s="16">
        <v>95.0</v>
      </c>
      <c r="Q141" s="16">
        <v>96.0</v>
      </c>
      <c r="R141" s="16">
        <v>100.0</v>
      </c>
      <c r="S141" s="16">
        <v>100.0</v>
      </c>
      <c r="T141" s="16">
        <v>85.0</v>
      </c>
      <c r="U141" s="16">
        <v>70.0</v>
      </c>
      <c r="V141" s="16">
        <v>70.0</v>
      </c>
    </row>
    <row r="142">
      <c r="A142" s="16"/>
      <c r="B142" s="16"/>
      <c r="C142" s="16"/>
      <c r="D142" s="16"/>
      <c r="E142" s="22"/>
      <c r="F142" s="16"/>
      <c r="G142" s="16"/>
      <c r="H142" s="16"/>
      <c r="I142" s="16"/>
      <c r="J142" s="16"/>
      <c r="K142" s="16"/>
      <c r="L142" s="16"/>
      <c r="M142" s="16"/>
      <c r="N142" s="16"/>
      <c r="O142" s="16"/>
      <c r="P142" s="16"/>
      <c r="Q142" s="16"/>
      <c r="R142" s="16"/>
      <c r="S142" s="16"/>
      <c r="T142" s="16"/>
      <c r="U142" s="16"/>
      <c r="V142" s="16"/>
      <c r="W142" s="16"/>
      <c r="X142" s="16"/>
    </row>
    <row r="143">
      <c r="A143" s="16">
        <v>826.0</v>
      </c>
      <c r="B143" s="16" t="s">
        <v>481</v>
      </c>
      <c r="C143" s="16" t="s">
        <v>25</v>
      </c>
      <c r="D143" s="16" t="s">
        <v>4388</v>
      </c>
      <c r="E143" s="22">
        <v>44425.0</v>
      </c>
      <c r="F143" s="16" t="s">
        <v>4389</v>
      </c>
      <c r="G143" s="16" t="s">
        <v>4371</v>
      </c>
      <c r="H143" s="15" t="s">
        <v>29</v>
      </c>
      <c r="I143" s="16">
        <f t="shared" ref="I143:I144" si="21">AVERAGE(J143,K143,M143)</f>
        <v>80</v>
      </c>
      <c r="J143" s="16">
        <v>80.0</v>
      </c>
      <c r="K143" s="16">
        <v>80.0</v>
      </c>
      <c r="L143" s="16">
        <v>80.0</v>
      </c>
      <c r="M143" s="16">
        <v>80.0</v>
      </c>
      <c r="N143" s="16">
        <f t="shared" ref="N143:N144" si="22">AVERAGE(J143:M143)</f>
        <v>80</v>
      </c>
      <c r="O143" s="16">
        <v>92.0</v>
      </c>
      <c r="P143" s="16">
        <v>96.0</v>
      </c>
      <c r="Q143" s="16">
        <v>100.0</v>
      </c>
      <c r="R143" s="16">
        <v>100.0</v>
      </c>
      <c r="S143" s="16">
        <v>85.0</v>
      </c>
      <c r="T143" s="16">
        <v>80.0</v>
      </c>
      <c r="U143" s="16">
        <v>75.0</v>
      </c>
      <c r="V143" s="16">
        <v>70.0</v>
      </c>
      <c r="W143" s="16" t="s">
        <v>4390</v>
      </c>
      <c r="X143" s="26" t="s">
        <v>4391</v>
      </c>
    </row>
    <row r="144">
      <c r="B144" s="16" t="s">
        <v>3428</v>
      </c>
      <c r="C144" s="16" t="s">
        <v>25</v>
      </c>
      <c r="D144" s="16" t="s">
        <v>4392</v>
      </c>
      <c r="E144" s="22">
        <v>43480.0</v>
      </c>
      <c r="F144" s="16" t="s">
        <v>4389</v>
      </c>
      <c r="G144" s="16" t="s">
        <v>4371</v>
      </c>
      <c r="H144" s="15" t="s">
        <v>29</v>
      </c>
      <c r="I144" s="16">
        <f t="shared" si="21"/>
        <v>70</v>
      </c>
      <c r="J144" s="16">
        <v>75.0</v>
      </c>
      <c r="K144" s="16">
        <v>50.0</v>
      </c>
      <c r="L144" s="16">
        <v>70.0</v>
      </c>
      <c r="M144" s="16">
        <v>85.0</v>
      </c>
      <c r="N144" s="16">
        <f t="shared" si="22"/>
        <v>70</v>
      </c>
      <c r="O144" s="16">
        <v>90.0</v>
      </c>
      <c r="P144" s="16">
        <v>95.0</v>
      </c>
      <c r="Q144" s="16">
        <v>98.0</v>
      </c>
      <c r="R144" s="16">
        <v>100.0</v>
      </c>
      <c r="S144" s="16">
        <v>85.0</v>
      </c>
      <c r="T144" s="16">
        <v>80.0</v>
      </c>
      <c r="U144" s="16">
        <v>75.0</v>
      </c>
      <c r="V144" s="16">
        <v>70.0</v>
      </c>
      <c r="X144" s="26" t="s">
        <v>4393</v>
      </c>
    </row>
    <row r="145">
      <c r="A145" s="16"/>
      <c r="B145" s="16"/>
      <c r="C145" s="16"/>
      <c r="D145" s="16"/>
      <c r="E145" s="22"/>
      <c r="F145" s="16"/>
      <c r="G145" s="16"/>
      <c r="H145" s="16"/>
      <c r="I145" s="16"/>
      <c r="J145" s="16"/>
      <c r="K145" s="16"/>
      <c r="L145" s="16"/>
      <c r="M145" s="16"/>
      <c r="N145" s="16"/>
      <c r="O145" s="16"/>
      <c r="P145" s="16"/>
      <c r="Q145" s="16"/>
      <c r="R145" s="16"/>
      <c r="S145" s="16"/>
      <c r="T145" s="16"/>
      <c r="U145" s="16"/>
      <c r="V145" s="16"/>
      <c r="W145" s="16"/>
      <c r="X145" s="16"/>
    </row>
    <row r="146">
      <c r="A146" s="16">
        <v>1139.0</v>
      </c>
      <c r="B146" s="16"/>
      <c r="C146" s="16" t="s">
        <v>25</v>
      </c>
      <c r="D146" s="30" t="s">
        <v>46</v>
      </c>
      <c r="E146" s="22"/>
      <c r="F146" s="16" t="s">
        <v>4394</v>
      </c>
      <c r="G146" s="16" t="s">
        <v>4395</v>
      </c>
      <c r="H146" s="15" t="s">
        <v>29</v>
      </c>
      <c r="I146" s="16"/>
      <c r="J146" s="16"/>
      <c r="K146" s="16"/>
      <c r="L146" s="16"/>
      <c r="M146" s="16"/>
      <c r="N146" s="16"/>
      <c r="O146" s="16"/>
      <c r="P146" s="16"/>
      <c r="Q146" s="16"/>
      <c r="R146" s="16"/>
      <c r="S146" s="16"/>
      <c r="T146" s="16"/>
      <c r="U146" s="16"/>
      <c r="V146" s="16"/>
      <c r="W146" s="16"/>
      <c r="X146" s="16"/>
    </row>
    <row r="147">
      <c r="A147" s="16"/>
      <c r="B147" s="16"/>
      <c r="C147" s="16"/>
      <c r="D147" s="16"/>
      <c r="E147" s="22"/>
      <c r="F147" s="16"/>
      <c r="G147" s="16"/>
      <c r="H147" s="16"/>
      <c r="I147" s="16"/>
      <c r="J147" s="16"/>
      <c r="K147" s="16"/>
      <c r="L147" s="16"/>
      <c r="M147" s="16"/>
      <c r="N147" s="16"/>
      <c r="O147" s="16"/>
      <c r="P147" s="16"/>
      <c r="Q147" s="16"/>
      <c r="R147" s="16"/>
      <c r="S147" s="16"/>
      <c r="T147" s="16"/>
      <c r="U147" s="16"/>
      <c r="V147" s="16"/>
      <c r="W147" s="16"/>
      <c r="X147" s="16"/>
    </row>
    <row r="148">
      <c r="A148" s="16">
        <v>85.0</v>
      </c>
      <c r="B148" s="16" t="s">
        <v>3222</v>
      </c>
      <c r="C148" s="16" t="s">
        <v>25</v>
      </c>
      <c r="D148" s="16" t="s">
        <v>4396</v>
      </c>
      <c r="E148" s="22">
        <v>44572.0</v>
      </c>
      <c r="F148" s="16" t="s">
        <v>4397</v>
      </c>
      <c r="G148" s="16" t="s">
        <v>4398</v>
      </c>
      <c r="H148" s="15" t="s">
        <v>29</v>
      </c>
      <c r="I148" s="27">
        <v>72.0</v>
      </c>
      <c r="J148" s="16">
        <v>75.0</v>
      </c>
      <c r="K148" s="16">
        <v>70.0</v>
      </c>
      <c r="L148" s="16">
        <v>70.0</v>
      </c>
      <c r="M148" s="16">
        <v>70.0</v>
      </c>
      <c r="N148" s="27">
        <v>71.0</v>
      </c>
      <c r="O148" s="16">
        <v>89.0</v>
      </c>
      <c r="P148" s="16">
        <v>94.0</v>
      </c>
      <c r="Q148" s="16">
        <v>100.0</v>
      </c>
      <c r="R148" s="16">
        <v>100.0</v>
      </c>
      <c r="S148" s="16">
        <v>90.0</v>
      </c>
      <c r="T148" s="16">
        <v>85.0</v>
      </c>
      <c r="U148" s="16">
        <v>80.0</v>
      </c>
      <c r="V148" s="16">
        <v>75.0</v>
      </c>
      <c r="W148" s="16" t="s">
        <v>4399</v>
      </c>
      <c r="X148" s="26" t="s">
        <v>4400</v>
      </c>
    </row>
    <row r="149">
      <c r="B149" s="16" t="s">
        <v>734</v>
      </c>
      <c r="C149" s="16" t="s">
        <v>25</v>
      </c>
      <c r="D149" s="16" t="s">
        <v>4401</v>
      </c>
      <c r="E149" s="22">
        <v>44936.0</v>
      </c>
      <c r="F149" s="16" t="s">
        <v>4397</v>
      </c>
      <c r="G149" s="16" t="s">
        <v>4398</v>
      </c>
      <c r="H149" s="15" t="s">
        <v>29</v>
      </c>
      <c r="I149" s="27">
        <v>73.0</v>
      </c>
      <c r="J149" s="16">
        <v>75.0</v>
      </c>
      <c r="K149" s="16">
        <v>70.0</v>
      </c>
      <c r="L149" s="16">
        <v>70.0</v>
      </c>
      <c r="M149" s="16">
        <v>75.0</v>
      </c>
      <c r="N149" s="27">
        <v>73.0</v>
      </c>
      <c r="O149" s="16">
        <v>90.0</v>
      </c>
      <c r="P149" s="16">
        <v>95.0</v>
      </c>
      <c r="Q149" s="16">
        <v>100.0</v>
      </c>
      <c r="R149" s="16">
        <v>100.0</v>
      </c>
      <c r="S149" s="16">
        <v>90.0</v>
      </c>
      <c r="T149" s="16">
        <v>85.0</v>
      </c>
      <c r="U149" s="16">
        <v>80.0</v>
      </c>
      <c r="V149" s="16">
        <v>75.0</v>
      </c>
      <c r="X149" s="26" t="s">
        <v>4402</v>
      </c>
    </row>
    <row r="150">
      <c r="A150" s="16"/>
      <c r="B150" s="16"/>
      <c r="C150" s="16"/>
      <c r="D150" s="16"/>
      <c r="E150" s="22"/>
      <c r="F150" s="16"/>
      <c r="G150" s="16"/>
      <c r="H150" s="16"/>
      <c r="I150" s="16"/>
      <c r="J150" s="16"/>
      <c r="K150" s="16"/>
      <c r="L150" s="16"/>
      <c r="M150" s="16"/>
      <c r="N150" s="16"/>
      <c r="O150" s="16"/>
      <c r="P150" s="16"/>
      <c r="Q150" s="16"/>
      <c r="R150" s="16"/>
      <c r="S150" s="16"/>
      <c r="T150" s="16"/>
      <c r="U150" s="16"/>
      <c r="V150" s="16"/>
      <c r="W150" s="16"/>
      <c r="X150" s="16"/>
    </row>
    <row r="151">
      <c r="A151" s="16">
        <v>993.0</v>
      </c>
      <c r="B151" s="16"/>
      <c r="C151" s="16" t="s">
        <v>25</v>
      </c>
      <c r="D151" s="15" t="s">
        <v>46</v>
      </c>
      <c r="E151" s="22"/>
      <c r="F151" s="16" t="s">
        <v>4403</v>
      </c>
      <c r="G151" s="16" t="s">
        <v>4404</v>
      </c>
      <c r="H151" s="15" t="s">
        <v>29</v>
      </c>
      <c r="I151" s="16"/>
      <c r="J151" s="16"/>
      <c r="K151" s="16"/>
      <c r="L151" s="16"/>
      <c r="M151" s="16"/>
      <c r="N151" s="16"/>
      <c r="O151" s="16"/>
      <c r="P151" s="16"/>
      <c r="Q151" s="16"/>
      <c r="R151" s="16"/>
      <c r="S151" s="16"/>
      <c r="T151" s="16"/>
      <c r="U151" s="16"/>
      <c r="V151" s="16"/>
      <c r="W151" s="16"/>
      <c r="X151" s="16"/>
    </row>
    <row r="152">
      <c r="A152" s="16"/>
      <c r="B152" s="16"/>
      <c r="C152" s="16"/>
      <c r="D152" s="16"/>
      <c r="E152" s="22"/>
      <c r="F152" s="16"/>
      <c r="G152" s="16"/>
      <c r="H152" s="16"/>
      <c r="I152" s="16"/>
      <c r="J152" s="16"/>
      <c r="K152" s="16"/>
      <c r="L152" s="16"/>
      <c r="M152" s="16"/>
      <c r="N152" s="16"/>
      <c r="O152" s="16"/>
      <c r="P152" s="16"/>
      <c r="Q152" s="16"/>
      <c r="R152" s="16"/>
      <c r="S152" s="16"/>
      <c r="T152" s="16"/>
      <c r="U152" s="16"/>
      <c r="V152" s="16"/>
      <c r="W152" s="16"/>
      <c r="X152" s="16"/>
    </row>
    <row r="153">
      <c r="A153" s="16">
        <v>1149.0</v>
      </c>
      <c r="B153" s="16"/>
      <c r="C153" s="16" t="s">
        <v>25</v>
      </c>
      <c r="D153" s="56" t="s">
        <v>46</v>
      </c>
      <c r="E153" s="22"/>
      <c r="F153" s="16" t="s">
        <v>4405</v>
      </c>
      <c r="G153" s="16" t="s">
        <v>4406</v>
      </c>
      <c r="H153" s="15" t="s">
        <v>29</v>
      </c>
      <c r="I153" s="16"/>
      <c r="J153" s="16"/>
      <c r="K153" s="16"/>
      <c r="L153" s="16"/>
      <c r="M153" s="16"/>
      <c r="N153" s="16"/>
      <c r="O153" s="16"/>
      <c r="P153" s="16"/>
      <c r="Q153" s="16"/>
      <c r="R153" s="16"/>
      <c r="S153" s="16"/>
      <c r="T153" s="16"/>
      <c r="U153" s="16"/>
      <c r="V153" s="16"/>
      <c r="W153" s="16"/>
      <c r="X153" s="16"/>
    </row>
    <row r="154">
      <c r="A154" s="16"/>
      <c r="B154" s="16"/>
      <c r="C154" s="16"/>
      <c r="D154" s="16"/>
      <c r="E154" s="22"/>
      <c r="F154" s="16"/>
      <c r="G154" s="16"/>
      <c r="H154" s="16"/>
      <c r="I154" s="16"/>
      <c r="J154" s="16"/>
      <c r="K154" s="16"/>
      <c r="L154" s="16"/>
      <c r="M154" s="16"/>
      <c r="N154" s="16"/>
      <c r="O154" s="16"/>
      <c r="P154" s="16"/>
      <c r="Q154" s="16"/>
      <c r="R154" s="16"/>
      <c r="S154" s="16"/>
      <c r="T154" s="16"/>
      <c r="U154" s="16"/>
      <c r="V154" s="16"/>
      <c r="W154" s="16"/>
      <c r="X154" s="16"/>
    </row>
    <row r="155">
      <c r="A155" s="16">
        <v>1148.0</v>
      </c>
      <c r="B155" s="16"/>
      <c r="C155" s="16" t="s">
        <v>25</v>
      </c>
      <c r="D155" s="56" t="s">
        <v>46</v>
      </c>
      <c r="E155" s="22"/>
      <c r="F155" s="16" t="s">
        <v>4407</v>
      </c>
      <c r="G155" s="16" t="s">
        <v>4406</v>
      </c>
      <c r="H155" s="15" t="s">
        <v>29</v>
      </c>
      <c r="I155" s="16"/>
      <c r="J155" s="16"/>
      <c r="K155" s="16"/>
      <c r="L155" s="16"/>
      <c r="M155" s="16"/>
      <c r="N155" s="16"/>
      <c r="O155" s="16"/>
      <c r="P155" s="16"/>
      <c r="Q155" s="16"/>
      <c r="R155" s="16"/>
      <c r="S155" s="16"/>
      <c r="T155" s="16"/>
      <c r="U155" s="16"/>
      <c r="V155" s="16"/>
      <c r="W155" s="16"/>
      <c r="X155" s="16"/>
    </row>
    <row r="156">
      <c r="A156" s="16"/>
      <c r="B156" s="16"/>
      <c r="C156" s="16"/>
      <c r="D156" s="16"/>
      <c r="E156" s="22"/>
      <c r="F156" s="16"/>
      <c r="G156" s="16"/>
      <c r="H156" s="16"/>
      <c r="I156" s="16"/>
      <c r="J156" s="16"/>
      <c r="K156" s="16"/>
      <c r="L156" s="16"/>
      <c r="M156" s="16"/>
      <c r="N156" s="16"/>
      <c r="O156" s="16"/>
      <c r="P156" s="16"/>
      <c r="Q156" s="16"/>
      <c r="R156" s="16"/>
      <c r="S156" s="16"/>
      <c r="T156" s="16"/>
      <c r="U156" s="16"/>
      <c r="V156" s="16"/>
      <c r="W156" s="16"/>
      <c r="X156" s="16"/>
    </row>
    <row r="157">
      <c r="A157" s="158">
        <v>401.0</v>
      </c>
      <c r="B157" s="3" t="s">
        <v>379</v>
      </c>
      <c r="C157" s="4" t="s">
        <v>25</v>
      </c>
      <c r="D157" s="6" t="s">
        <v>4408</v>
      </c>
      <c r="E157" s="9">
        <v>42739.0</v>
      </c>
      <c r="F157" s="158" t="s">
        <v>4409</v>
      </c>
      <c r="G157" s="3" t="s">
        <v>4410</v>
      </c>
      <c r="H157" s="4" t="s">
        <v>29</v>
      </c>
      <c r="I157" s="3">
        <v>40.0</v>
      </c>
      <c r="J157" s="3">
        <v>50.0</v>
      </c>
      <c r="K157" s="3">
        <v>40.0</v>
      </c>
      <c r="L157" s="3">
        <v>40.0</v>
      </c>
      <c r="M157" s="3">
        <v>30.0</v>
      </c>
      <c r="N157" s="148">
        <f t="shared" ref="N157:N165" si="23">AVERAGE(I157:M157)</f>
        <v>40</v>
      </c>
      <c r="O157" s="3">
        <v>73.0</v>
      </c>
      <c r="P157" s="3">
        <v>80.0</v>
      </c>
      <c r="Q157" s="3">
        <v>90.0</v>
      </c>
      <c r="R157" s="3">
        <v>100.0</v>
      </c>
      <c r="S157" s="3">
        <v>97.0</v>
      </c>
      <c r="T157" s="3">
        <v>84.0</v>
      </c>
      <c r="U157" s="3">
        <v>74.0</v>
      </c>
      <c r="V157" s="3">
        <v>62.0</v>
      </c>
      <c r="W157" s="3" t="s">
        <v>1524</v>
      </c>
      <c r="X157" s="11" t="s">
        <v>4411</v>
      </c>
    </row>
    <row r="158">
      <c r="B158" s="3" t="s">
        <v>223</v>
      </c>
      <c r="C158" s="4" t="s">
        <v>25</v>
      </c>
      <c r="D158" s="3" t="s">
        <v>4412</v>
      </c>
      <c r="E158" s="9">
        <v>42739.0</v>
      </c>
      <c r="F158" s="3" t="s">
        <v>4409</v>
      </c>
      <c r="G158" s="3" t="s">
        <v>4410</v>
      </c>
      <c r="H158" s="4" t="s">
        <v>29</v>
      </c>
      <c r="I158" s="3">
        <v>45.0</v>
      </c>
      <c r="J158" s="3">
        <v>30.0</v>
      </c>
      <c r="K158" s="3">
        <v>25.0</v>
      </c>
      <c r="L158" s="3">
        <v>70.0</v>
      </c>
      <c r="M158" s="3">
        <v>75.0</v>
      </c>
      <c r="N158" s="148">
        <f t="shared" si="23"/>
        <v>49</v>
      </c>
      <c r="O158" s="3">
        <v>70.0</v>
      </c>
      <c r="P158" s="3">
        <v>79.0</v>
      </c>
      <c r="Q158" s="3">
        <v>95.0</v>
      </c>
      <c r="R158" s="3">
        <v>99.0</v>
      </c>
      <c r="S158" s="3">
        <v>99.0</v>
      </c>
      <c r="T158" s="3">
        <v>86.0</v>
      </c>
      <c r="U158" s="3">
        <v>73.0</v>
      </c>
      <c r="V158" s="3">
        <v>66.0</v>
      </c>
      <c r="W158" s="3" t="s">
        <v>1524</v>
      </c>
    </row>
    <row r="159">
      <c r="B159" s="3" t="s">
        <v>745</v>
      </c>
      <c r="C159" s="4" t="s">
        <v>25</v>
      </c>
      <c r="D159" s="3" t="s">
        <v>4413</v>
      </c>
      <c r="E159" s="9">
        <v>42739.0</v>
      </c>
      <c r="F159" s="3" t="s">
        <v>4409</v>
      </c>
      <c r="G159" s="3" t="s">
        <v>4410</v>
      </c>
      <c r="H159" s="4" t="s">
        <v>29</v>
      </c>
      <c r="I159" s="3">
        <v>40.0</v>
      </c>
      <c r="J159" s="3">
        <v>50.0</v>
      </c>
      <c r="K159" s="3">
        <v>50.0</v>
      </c>
      <c r="L159" s="3">
        <v>50.0</v>
      </c>
      <c r="M159" s="3">
        <v>40.0</v>
      </c>
      <c r="N159" s="148">
        <f t="shared" si="23"/>
        <v>46</v>
      </c>
      <c r="O159" s="3">
        <v>70.0</v>
      </c>
      <c r="P159" s="3">
        <v>78.0</v>
      </c>
      <c r="Q159" s="3">
        <v>89.0</v>
      </c>
      <c r="R159" s="3">
        <v>99.0</v>
      </c>
      <c r="S159" s="3">
        <v>98.0</v>
      </c>
      <c r="T159" s="3">
        <v>86.0</v>
      </c>
      <c r="U159" s="3">
        <v>74.0</v>
      </c>
      <c r="V159" s="3">
        <v>64.0</v>
      </c>
      <c r="W159" s="3" t="s">
        <v>1524</v>
      </c>
    </row>
    <row r="160">
      <c r="B160" s="3" t="s">
        <v>1903</v>
      </c>
      <c r="C160" s="4" t="s">
        <v>25</v>
      </c>
      <c r="D160" s="3" t="s">
        <v>4414</v>
      </c>
      <c r="E160" s="9">
        <v>42739.0</v>
      </c>
      <c r="F160" s="3" t="s">
        <v>4409</v>
      </c>
      <c r="G160" s="3" t="s">
        <v>4410</v>
      </c>
      <c r="H160" s="4" t="s">
        <v>29</v>
      </c>
      <c r="I160" s="3">
        <v>30.0</v>
      </c>
      <c r="J160" s="3">
        <v>45.0</v>
      </c>
      <c r="K160" s="3">
        <v>30.0</v>
      </c>
      <c r="L160" s="3">
        <v>60.0</v>
      </c>
      <c r="M160" s="3">
        <v>70.0</v>
      </c>
      <c r="N160" s="148">
        <f t="shared" si="23"/>
        <v>47</v>
      </c>
      <c r="O160" s="3">
        <v>69.0</v>
      </c>
      <c r="P160" s="3">
        <v>80.0</v>
      </c>
      <c r="Q160" s="3">
        <v>87.0</v>
      </c>
      <c r="R160" s="3">
        <v>98.0</v>
      </c>
      <c r="S160" s="3">
        <v>95.0</v>
      </c>
      <c r="T160" s="3">
        <v>84.0</v>
      </c>
      <c r="U160" s="3">
        <v>76.0</v>
      </c>
      <c r="V160" s="3">
        <v>67.0</v>
      </c>
      <c r="W160" s="3" t="s">
        <v>1524</v>
      </c>
    </row>
    <row r="161">
      <c r="B161" s="3" t="s">
        <v>1231</v>
      </c>
      <c r="C161" s="4" t="s">
        <v>25</v>
      </c>
      <c r="D161" s="3" t="s">
        <v>4415</v>
      </c>
      <c r="E161" s="9">
        <v>42739.0</v>
      </c>
      <c r="F161" s="3" t="s">
        <v>4409</v>
      </c>
      <c r="G161" s="3" t="s">
        <v>4410</v>
      </c>
      <c r="H161" s="4" t="s">
        <v>29</v>
      </c>
      <c r="I161" s="3">
        <v>30.0</v>
      </c>
      <c r="J161" s="3">
        <v>50.0</v>
      </c>
      <c r="K161" s="3">
        <v>40.0</v>
      </c>
      <c r="L161" s="3">
        <v>30.0</v>
      </c>
      <c r="M161" s="3">
        <v>60.0</v>
      </c>
      <c r="N161" s="148">
        <f t="shared" si="23"/>
        <v>42</v>
      </c>
      <c r="O161" s="3">
        <v>60.0</v>
      </c>
      <c r="P161" s="3">
        <v>63.0</v>
      </c>
      <c r="Q161" s="3">
        <v>80.0</v>
      </c>
      <c r="R161" s="3">
        <v>98.0</v>
      </c>
      <c r="S161" s="3">
        <v>98.0</v>
      </c>
      <c r="T161" s="3">
        <v>80.0</v>
      </c>
      <c r="U161" s="3">
        <v>70.0</v>
      </c>
      <c r="V161" s="3">
        <v>60.0</v>
      </c>
      <c r="W161" s="3" t="s">
        <v>1524</v>
      </c>
    </row>
    <row r="162">
      <c r="B162" s="3" t="s">
        <v>465</v>
      </c>
      <c r="C162" s="4" t="s">
        <v>25</v>
      </c>
      <c r="D162" s="3" t="s">
        <v>4416</v>
      </c>
      <c r="E162" s="9">
        <v>42739.0</v>
      </c>
      <c r="F162" s="3" t="s">
        <v>4409</v>
      </c>
      <c r="G162" s="3" t="s">
        <v>4410</v>
      </c>
      <c r="H162" s="4" t="s">
        <v>29</v>
      </c>
      <c r="I162" s="3">
        <v>30.0</v>
      </c>
      <c r="J162" s="3">
        <v>40.0</v>
      </c>
      <c r="K162" s="3">
        <v>30.0</v>
      </c>
      <c r="L162" s="3">
        <v>40.0</v>
      </c>
      <c r="M162" s="3">
        <v>20.0</v>
      </c>
      <c r="N162" s="148">
        <f t="shared" si="23"/>
        <v>32</v>
      </c>
      <c r="O162" s="3">
        <v>55.0</v>
      </c>
      <c r="P162" s="3">
        <v>65.0</v>
      </c>
      <c r="Q162" s="3">
        <v>82.0</v>
      </c>
      <c r="R162" s="3">
        <v>98.0</v>
      </c>
      <c r="S162" s="3">
        <v>99.0</v>
      </c>
      <c r="T162" s="3">
        <v>85.0</v>
      </c>
      <c r="U162" s="3">
        <v>75.0</v>
      </c>
      <c r="V162" s="3">
        <v>60.0</v>
      </c>
      <c r="W162" s="3" t="s">
        <v>1524</v>
      </c>
    </row>
    <row r="163">
      <c r="B163" s="3" t="s">
        <v>717</v>
      </c>
      <c r="C163" s="4" t="s">
        <v>25</v>
      </c>
      <c r="D163" s="3" t="s">
        <v>4417</v>
      </c>
      <c r="E163" s="9">
        <v>42739.0</v>
      </c>
      <c r="F163" s="3" t="s">
        <v>4409</v>
      </c>
      <c r="G163" s="3" t="s">
        <v>4410</v>
      </c>
      <c r="H163" s="4" t="s">
        <v>29</v>
      </c>
      <c r="I163" s="3">
        <v>60.0</v>
      </c>
      <c r="J163" s="3">
        <v>50.0</v>
      </c>
      <c r="K163" s="3">
        <v>40.0</v>
      </c>
      <c r="L163" s="3">
        <v>60.0</v>
      </c>
      <c r="M163" s="3">
        <v>65.0</v>
      </c>
      <c r="N163" s="148">
        <f t="shared" si="23"/>
        <v>55</v>
      </c>
      <c r="O163" s="3">
        <v>73.0</v>
      </c>
      <c r="P163" s="3">
        <v>82.0</v>
      </c>
      <c r="Q163" s="3">
        <v>90.0</v>
      </c>
      <c r="R163" s="3">
        <v>95.0</v>
      </c>
      <c r="S163" s="3">
        <v>83.0</v>
      </c>
      <c r="T163" s="3">
        <v>78.0</v>
      </c>
      <c r="U163" s="3">
        <v>73.0</v>
      </c>
      <c r="V163" s="3">
        <v>65.0</v>
      </c>
      <c r="W163" s="3" t="s">
        <v>2429</v>
      </c>
    </row>
    <row r="164">
      <c r="B164" s="3" t="s">
        <v>171</v>
      </c>
      <c r="C164" s="4" t="s">
        <v>25</v>
      </c>
      <c r="D164" s="3" t="s">
        <v>4418</v>
      </c>
      <c r="E164" s="9">
        <v>42739.0</v>
      </c>
      <c r="F164" s="3" t="s">
        <v>4409</v>
      </c>
      <c r="G164" s="3" t="s">
        <v>4410</v>
      </c>
      <c r="H164" s="4" t="s">
        <v>29</v>
      </c>
      <c r="I164" s="3">
        <v>50.0</v>
      </c>
      <c r="J164" s="3">
        <v>40.0</v>
      </c>
      <c r="K164" s="3">
        <v>50.0</v>
      </c>
      <c r="L164" s="3">
        <v>40.0</v>
      </c>
      <c r="M164" s="3">
        <v>40.0</v>
      </c>
      <c r="N164" s="148">
        <f t="shared" si="23"/>
        <v>44</v>
      </c>
      <c r="O164" s="3">
        <v>74.0</v>
      </c>
      <c r="P164" s="3">
        <v>85.0</v>
      </c>
      <c r="Q164" s="3">
        <v>95.0</v>
      </c>
      <c r="R164" s="3">
        <v>100.0</v>
      </c>
      <c r="S164" s="3">
        <v>94.0</v>
      </c>
      <c r="T164" s="3">
        <v>85.0</v>
      </c>
      <c r="U164" s="3">
        <v>74.0</v>
      </c>
      <c r="V164" s="3">
        <v>64.0</v>
      </c>
      <c r="W164" s="3" t="s">
        <v>1524</v>
      </c>
    </row>
    <row r="165">
      <c r="B165" s="3" t="s">
        <v>1291</v>
      </c>
      <c r="C165" s="4" t="s">
        <v>25</v>
      </c>
      <c r="D165" s="3" t="s">
        <v>4419</v>
      </c>
      <c r="E165" s="9">
        <v>42739.0</v>
      </c>
      <c r="F165" s="3" t="s">
        <v>4409</v>
      </c>
      <c r="G165" s="3" t="s">
        <v>4410</v>
      </c>
      <c r="H165" s="4" t="s">
        <v>29</v>
      </c>
      <c r="I165" s="3">
        <v>20.0</v>
      </c>
      <c r="J165" s="3">
        <v>40.0</v>
      </c>
      <c r="K165" s="3">
        <v>30.0</v>
      </c>
      <c r="L165" s="3">
        <v>30.0</v>
      </c>
      <c r="M165" s="3">
        <v>10.0</v>
      </c>
      <c r="N165" s="148">
        <f t="shared" si="23"/>
        <v>26</v>
      </c>
      <c r="O165" s="3">
        <v>60.0</v>
      </c>
      <c r="P165" s="3">
        <v>70.0</v>
      </c>
      <c r="Q165" s="3">
        <v>85.0</v>
      </c>
      <c r="R165" s="3">
        <v>90.0</v>
      </c>
      <c r="S165" s="3">
        <v>98.0</v>
      </c>
      <c r="T165" s="3">
        <v>80.0</v>
      </c>
      <c r="U165" s="3">
        <v>75.0</v>
      </c>
      <c r="V165" s="3">
        <v>65.0</v>
      </c>
      <c r="W165" s="3" t="s">
        <v>1524</v>
      </c>
    </row>
    <row r="166">
      <c r="A166" s="16"/>
      <c r="B166" s="16"/>
      <c r="C166" s="16"/>
      <c r="D166" s="16"/>
      <c r="E166" s="22"/>
      <c r="F166" s="16"/>
      <c r="G166" s="16"/>
      <c r="H166" s="16"/>
      <c r="I166" s="16"/>
      <c r="J166" s="16"/>
      <c r="K166" s="16"/>
      <c r="L166" s="16"/>
      <c r="M166" s="16"/>
      <c r="N166" s="16"/>
      <c r="O166" s="16"/>
      <c r="P166" s="16"/>
      <c r="Q166" s="16"/>
      <c r="R166" s="16"/>
      <c r="S166" s="16"/>
      <c r="T166" s="16"/>
      <c r="U166" s="16"/>
      <c r="V166" s="16"/>
      <c r="W166" s="16"/>
      <c r="X166" s="16"/>
    </row>
    <row r="167">
      <c r="A167" s="3">
        <v>651.0</v>
      </c>
      <c r="B167" s="3" t="s">
        <v>126</v>
      </c>
      <c r="C167" s="4" t="s">
        <v>25</v>
      </c>
      <c r="D167" s="3" t="s">
        <v>4420</v>
      </c>
      <c r="E167" s="159">
        <v>43139.79722222222</v>
      </c>
      <c r="F167" s="3" t="s">
        <v>4421</v>
      </c>
      <c r="G167" s="3" t="s">
        <v>4410</v>
      </c>
      <c r="H167" s="4" t="s">
        <v>29</v>
      </c>
      <c r="I167" s="3">
        <v>84.0</v>
      </c>
      <c r="J167" s="3">
        <v>86.0</v>
      </c>
      <c r="K167" s="3">
        <v>82.0</v>
      </c>
      <c r="L167" s="3">
        <v>75.0</v>
      </c>
      <c r="M167" s="3">
        <v>86.0</v>
      </c>
      <c r="N167" s="10">
        <f t="shared" ref="N167:N172" si="24">AVERAGE(I167:M167)</f>
        <v>82.6</v>
      </c>
      <c r="O167" s="3">
        <v>81.0</v>
      </c>
      <c r="P167" s="3">
        <v>88.0</v>
      </c>
      <c r="Q167" s="3">
        <v>91.0</v>
      </c>
      <c r="R167" s="3">
        <v>98.0</v>
      </c>
      <c r="S167" s="3">
        <v>92.0</v>
      </c>
      <c r="T167" s="3">
        <v>86.0</v>
      </c>
      <c r="U167" s="3">
        <v>82.0</v>
      </c>
      <c r="V167" s="3">
        <v>73.0</v>
      </c>
      <c r="W167" s="3" t="s">
        <v>4422</v>
      </c>
      <c r="X167" s="11" t="s">
        <v>4423</v>
      </c>
    </row>
    <row r="168">
      <c r="B168" s="3" t="s">
        <v>109</v>
      </c>
      <c r="C168" s="4" t="s">
        <v>25</v>
      </c>
      <c r="D168" s="3" t="s">
        <v>4424</v>
      </c>
      <c r="E168" s="159">
        <v>43139.822222222225</v>
      </c>
      <c r="F168" s="3" t="s">
        <v>4421</v>
      </c>
      <c r="G168" s="3" t="s">
        <v>4410</v>
      </c>
      <c r="H168" s="4" t="s">
        <v>29</v>
      </c>
      <c r="I168" s="3">
        <v>83.0</v>
      </c>
      <c r="J168" s="3">
        <v>84.0</v>
      </c>
      <c r="K168" s="3">
        <v>85.0</v>
      </c>
      <c r="L168" s="3">
        <v>80.0</v>
      </c>
      <c r="M168" s="3">
        <v>83.0</v>
      </c>
      <c r="N168" s="10">
        <f t="shared" si="24"/>
        <v>83</v>
      </c>
      <c r="O168" s="3">
        <v>80.0</v>
      </c>
      <c r="P168" s="3">
        <v>84.0</v>
      </c>
      <c r="Q168" s="3">
        <v>91.0</v>
      </c>
      <c r="R168" s="3">
        <v>95.0</v>
      </c>
      <c r="S168" s="3">
        <v>94.0</v>
      </c>
      <c r="T168" s="3">
        <v>89.0</v>
      </c>
      <c r="U168" s="3">
        <v>79.0</v>
      </c>
      <c r="V168" s="3">
        <v>79.0</v>
      </c>
      <c r="W168" s="3" t="s">
        <v>4422</v>
      </c>
    </row>
    <row r="169">
      <c r="B169" s="3" t="s">
        <v>177</v>
      </c>
      <c r="C169" s="4" t="s">
        <v>25</v>
      </c>
      <c r="D169" s="3" t="s">
        <v>4425</v>
      </c>
      <c r="E169" s="159">
        <v>43139.822222222225</v>
      </c>
      <c r="F169" s="3" t="s">
        <v>4421</v>
      </c>
      <c r="G169" s="3" t="s">
        <v>4410</v>
      </c>
      <c r="H169" s="4" t="s">
        <v>29</v>
      </c>
      <c r="I169" s="3">
        <v>89.0</v>
      </c>
      <c r="J169" s="3">
        <v>90.0</v>
      </c>
      <c r="K169" s="3">
        <v>88.0</v>
      </c>
      <c r="L169" s="3">
        <v>78.0</v>
      </c>
      <c r="M169" s="3">
        <v>89.0</v>
      </c>
      <c r="N169" s="10">
        <f t="shared" si="24"/>
        <v>86.8</v>
      </c>
      <c r="O169" s="3">
        <v>85.0</v>
      </c>
      <c r="P169" s="3">
        <v>92.0</v>
      </c>
      <c r="Q169" s="3">
        <v>95.0</v>
      </c>
      <c r="R169" s="3">
        <v>99.0</v>
      </c>
      <c r="S169" s="3">
        <v>91.0</v>
      </c>
      <c r="T169" s="3">
        <v>85.0</v>
      </c>
      <c r="U169" s="3">
        <v>84.0</v>
      </c>
      <c r="V169" s="3">
        <v>71.0</v>
      </c>
      <c r="W169" s="3" t="s">
        <v>4426</v>
      </c>
    </row>
    <row r="170">
      <c r="B170" s="3" t="s">
        <v>470</v>
      </c>
      <c r="C170" s="4" t="s">
        <v>25</v>
      </c>
      <c r="D170" s="3" t="s">
        <v>4427</v>
      </c>
      <c r="E170" s="159">
        <v>43139.79583333333</v>
      </c>
      <c r="F170" s="3" t="s">
        <v>4421</v>
      </c>
      <c r="G170" s="3" t="s">
        <v>4410</v>
      </c>
      <c r="H170" s="4" t="s">
        <v>29</v>
      </c>
      <c r="I170" s="3">
        <v>87.0</v>
      </c>
      <c r="J170" s="3">
        <v>89.0</v>
      </c>
      <c r="K170" s="3">
        <v>89.0</v>
      </c>
      <c r="L170" s="3">
        <v>81.0</v>
      </c>
      <c r="M170" s="3">
        <v>84.0</v>
      </c>
      <c r="N170" s="10">
        <f t="shared" si="24"/>
        <v>86</v>
      </c>
      <c r="O170" s="3">
        <v>83.0</v>
      </c>
      <c r="P170" s="3">
        <v>89.0</v>
      </c>
      <c r="Q170" s="3">
        <v>92.0</v>
      </c>
      <c r="R170" s="3">
        <v>94.0</v>
      </c>
      <c r="S170" s="3">
        <v>98.0</v>
      </c>
      <c r="T170" s="3">
        <v>90.0</v>
      </c>
      <c r="U170" s="3">
        <v>85.0</v>
      </c>
      <c r="V170" s="3">
        <v>76.0</v>
      </c>
      <c r="W170" s="3" t="s">
        <v>4422</v>
      </c>
    </row>
    <row r="171">
      <c r="B171" s="3" t="s">
        <v>126</v>
      </c>
      <c r="C171" s="4" t="s">
        <v>25</v>
      </c>
      <c r="D171" s="3" t="s">
        <v>4428</v>
      </c>
      <c r="E171" s="159">
        <v>43139.79583333333</v>
      </c>
      <c r="F171" s="3" t="s">
        <v>4421</v>
      </c>
      <c r="G171" s="3" t="s">
        <v>4410</v>
      </c>
      <c r="H171" s="4" t="s">
        <v>29</v>
      </c>
      <c r="I171" s="3">
        <v>85.0</v>
      </c>
      <c r="J171" s="3">
        <v>85.0</v>
      </c>
      <c r="K171" s="3">
        <v>87.0</v>
      </c>
      <c r="L171" s="3">
        <v>80.0</v>
      </c>
      <c r="M171" s="3">
        <v>82.0</v>
      </c>
      <c r="N171" s="10">
        <f t="shared" si="24"/>
        <v>83.8</v>
      </c>
      <c r="O171" s="3">
        <v>75.0</v>
      </c>
      <c r="P171" s="3">
        <v>82.0</v>
      </c>
      <c r="Q171" s="3">
        <v>87.0</v>
      </c>
      <c r="R171" s="3">
        <v>92.0</v>
      </c>
      <c r="S171" s="3">
        <v>92.0</v>
      </c>
      <c r="T171" s="3">
        <v>86.0</v>
      </c>
      <c r="U171" s="3">
        <v>88.0</v>
      </c>
      <c r="V171" s="3">
        <v>79.0</v>
      </c>
      <c r="W171" s="3" t="s">
        <v>4422</v>
      </c>
    </row>
    <row r="172">
      <c r="B172" s="3" t="s">
        <v>243</v>
      </c>
      <c r="C172" s="4" t="s">
        <v>25</v>
      </c>
      <c r="D172" s="3" t="s">
        <v>4429</v>
      </c>
      <c r="E172" s="159">
        <v>43140.29027777778</v>
      </c>
      <c r="F172" s="3" t="s">
        <v>4421</v>
      </c>
      <c r="G172" s="3" t="s">
        <v>4410</v>
      </c>
      <c r="H172" s="4" t="s">
        <v>29</v>
      </c>
      <c r="I172" s="3">
        <v>80.0</v>
      </c>
      <c r="J172" s="3">
        <v>83.0</v>
      </c>
      <c r="K172" s="3">
        <v>84.0</v>
      </c>
      <c r="L172" s="3">
        <v>76.0</v>
      </c>
      <c r="M172" s="3">
        <v>80.0</v>
      </c>
      <c r="N172" s="10">
        <f t="shared" si="24"/>
        <v>80.6</v>
      </c>
      <c r="O172" s="3">
        <v>73.0</v>
      </c>
      <c r="P172" s="3">
        <v>80.0</v>
      </c>
      <c r="Q172" s="3">
        <v>89.0</v>
      </c>
      <c r="R172" s="3">
        <v>93.0</v>
      </c>
      <c r="S172" s="3">
        <v>95.0</v>
      </c>
      <c r="T172" s="3">
        <v>88.0</v>
      </c>
      <c r="U172" s="3">
        <v>86.0</v>
      </c>
      <c r="V172" s="3">
        <v>78.0</v>
      </c>
      <c r="W172" s="3" t="s">
        <v>4422</v>
      </c>
    </row>
    <row r="173">
      <c r="A173" s="16"/>
      <c r="B173" s="16"/>
      <c r="C173" s="16"/>
      <c r="D173" s="16"/>
      <c r="E173" s="22"/>
      <c r="F173" s="16"/>
      <c r="G173" s="16"/>
      <c r="H173" s="16"/>
      <c r="I173" s="16"/>
      <c r="J173" s="16"/>
      <c r="K173" s="16"/>
      <c r="L173" s="16"/>
      <c r="M173" s="16"/>
      <c r="N173" s="16"/>
      <c r="O173" s="16"/>
      <c r="P173" s="16"/>
      <c r="Q173" s="16"/>
      <c r="R173" s="16"/>
      <c r="S173" s="16"/>
      <c r="T173" s="16"/>
      <c r="U173" s="16"/>
      <c r="V173" s="16"/>
      <c r="W173" s="16"/>
      <c r="X173" s="16"/>
    </row>
    <row r="174" ht="18.0" customHeight="1">
      <c r="A174" s="16">
        <v>498.0</v>
      </c>
      <c r="B174" s="16" t="s">
        <v>470</v>
      </c>
      <c r="C174" s="16" t="s">
        <v>25</v>
      </c>
      <c r="D174" s="16" t="s">
        <v>4430</v>
      </c>
      <c r="E174" s="22">
        <v>45076.0</v>
      </c>
      <c r="F174" s="27" t="s">
        <v>4431</v>
      </c>
      <c r="G174" s="16" t="s">
        <v>4410</v>
      </c>
      <c r="H174" s="15" t="s">
        <v>29</v>
      </c>
      <c r="I174" s="16">
        <v>95.0</v>
      </c>
      <c r="J174" s="16">
        <v>95.0</v>
      </c>
      <c r="K174" s="16">
        <v>95.0</v>
      </c>
      <c r="L174" s="16">
        <v>95.0</v>
      </c>
      <c r="M174" s="16">
        <v>95.0</v>
      </c>
      <c r="N174" s="16">
        <f t="shared" ref="N174:N177" si="25">AVERAGE(I174:M174)</f>
        <v>95</v>
      </c>
      <c r="O174" s="16">
        <v>95.0</v>
      </c>
      <c r="P174" s="16">
        <v>95.0</v>
      </c>
      <c r="Q174" s="16">
        <v>95.0</v>
      </c>
      <c r="R174" s="16">
        <v>95.0</v>
      </c>
      <c r="S174" s="16">
        <v>95.0</v>
      </c>
      <c r="T174" s="16">
        <v>85.0</v>
      </c>
      <c r="U174" s="16">
        <v>70.0</v>
      </c>
      <c r="V174" s="16">
        <v>60.0</v>
      </c>
      <c r="W174" s="16" t="s">
        <v>4432</v>
      </c>
      <c r="X174" s="26" t="s">
        <v>4433</v>
      </c>
    </row>
    <row r="175" ht="15.75" customHeight="1">
      <c r="B175" s="16" t="s">
        <v>66</v>
      </c>
      <c r="C175" s="16" t="s">
        <v>25</v>
      </c>
      <c r="D175" s="16" t="s">
        <v>4434</v>
      </c>
      <c r="E175" s="22">
        <v>44583.0</v>
      </c>
      <c r="F175" s="27" t="s">
        <v>4431</v>
      </c>
      <c r="G175" s="16" t="s">
        <v>4410</v>
      </c>
      <c r="H175" s="15" t="s">
        <v>29</v>
      </c>
      <c r="I175" s="16">
        <v>90.0</v>
      </c>
      <c r="J175" s="16">
        <v>95.0</v>
      </c>
      <c r="K175" s="16">
        <v>85.0</v>
      </c>
      <c r="L175" s="16">
        <v>95.0</v>
      </c>
      <c r="M175" s="16">
        <v>95.0</v>
      </c>
      <c r="N175" s="16">
        <f t="shared" si="25"/>
        <v>92</v>
      </c>
      <c r="O175" s="16">
        <v>95.0</v>
      </c>
      <c r="P175" s="16">
        <v>95.0</v>
      </c>
      <c r="Q175" s="16">
        <v>95.0</v>
      </c>
      <c r="R175" s="16">
        <v>95.0</v>
      </c>
      <c r="S175" s="16">
        <v>95.0</v>
      </c>
      <c r="T175" s="16">
        <v>85.0</v>
      </c>
      <c r="U175" s="16">
        <v>70.0</v>
      </c>
      <c r="V175" s="16">
        <v>60.0</v>
      </c>
      <c r="X175" s="26" t="s">
        <v>4435</v>
      </c>
    </row>
    <row r="176" ht="15.75" customHeight="1">
      <c r="B176" s="16" t="s">
        <v>212</v>
      </c>
      <c r="C176" s="16" t="s">
        <v>25</v>
      </c>
      <c r="D176" s="16" t="s">
        <v>4436</v>
      </c>
      <c r="E176" s="22">
        <v>44583.0</v>
      </c>
      <c r="F176" s="27" t="s">
        <v>4431</v>
      </c>
      <c r="G176" s="16" t="s">
        <v>4410</v>
      </c>
      <c r="H176" s="15" t="s">
        <v>29</v>
      </c>
      <c r="I176" s="16">
        <v>90.0</v>
      </c>
      <c r="J176" s="16">
        <v>95.0</v>
      </c>
      <c r="K176" s="16">
        <v>85.0</v>
      </c>
      <c r="L176" s="16">
        <v>95.0</v>
      </c>
      <c r="M176" s="16">
        <v>95.0</v>
      </c>
      <c r="N176" s="16">
        <f t="shared" si="25"/>
        <v>92</v>
      </c>
      <c r="O176" s="16">
        <v>95.0</v>
      </c>
      <c r="P176" s="16">
        <v>95.0</v>
      </c>
      <c r="Q176" s="16">
        <v>95.0</v>
      </c>
      <c r="R176" s="16">
        <v>95.0</v>
      </c>
      <c r="S176" s="16">
        <v>95.0</v>
      </c>
      <c r="T176" s="16">
        <v>85.0</v>
      </c>
      <c r="U176" s="16">
        <v>70.0</v>
      </c>
      <c r="V176" s="16">
        <v>60.0</v>
      </c>
      <c r="X176" s="26" t="s">
        <v>4435</v>
      </c>
    </row>
    <row r="177" ht="16.5" customHeight="1">
      <c r="B177" s="16" t="s">
        <v>1464</v>
      </c>
      <c r="C177" s="16" t="s">
        <v>25</v>
      </c>
      <c r="D177" s="16" t="s">
        <v>4437</v>
      </c>
      <c r="E177" s="22">
        <v>44583.0</v>
      </c>
      <c r="F177" s="27" t="s">
        <v>4431</v>
      </c>
      <c r="G177" s="16" t="s">
        <v>4410</v>
      </c>
      <c r="H177" s="15" t="s">
        <v>29</v>
      </c>
      <c r="I177" s="16">
        <v>90.0</v>
      </c>
      <c r="J177" s="16">
        <v>95.0</v>
      </c>
      <c r="K177" s="16">
        <v>85.0</v>
      </c>
      <c r="L177" s="16">
        <v>95.0</v>
      </c>
      <c r="M177" s="16">
        <v>95.0</v>
      </c>
      <c r="N177" s="16">
        <f t="shared" si="25"/>
        <v>92</v>
      </c>
      <c r="O177" s="16">
        <v>95.0</v>
      </c>
      <c r="P177" s="16">
        <v>95.0</v>
      </c>
      <c r="Q177" s="16">
        <v>95.0</v>
      </c>
      <c r="R177" s="16">
        <v>95.0</v>
      </c>
      <c r="S177" s="16">
        <v>95.0</v>
      </c>
      <c r="T177" s="16">
        <v>85.0</v>
      </c>
      <c r="U177" s="16">
        <v>70.0</v>
      </c>
      <c r="V177" s="16">
        <v>60.0</v>
      </c>
      <c r="X177" s="26" t="s">
        <v>4435</v>
      </c>
    </row>
    <row r="178">
      <c r="A178" s="16"/>
      <c r="B178" s="16"/>
      <c r="C178" s="16"/>
      <c r="D178" s="16"/>
      <c r="E178" s="22"/>
      <c r="F178" s="16"/>
      <c r="G178" s="16"/>
      <c r="H178" s="16"/>
      <c r="I178" s="16"/>
      <c r="J178" s="16"/>
      <c r="K178" s="16"/>
      <c r="L178" s="16"/>
      <c r="M178" s="16"/>
      <c r="N178" s="16"/>
      <c r="O178" s="16"/>
      <c r="P178" s="16"/>
      <c r="Q178" s="16"/>
      <c r="R178" s="16"/>
      <c r="S178" s="16"/>
      <c r="T178" s="16"/>
      <c r="U178" s="16"/>
      <c r="V178" s="16"/>
      <c r="W178" s="16"/>
      <c r="X178" s="16"/>
    </row>
    <row r="179">
      <c r="A179" s="16">
        <v>1023.0</v>
      </c>
      <c r="B179" s="16"/>
      <c r="C179" s="16" t="s">
        <v>25</v>
      </c>
      <c r="D179" s="30" t="s">
        <v>46</v>
      </c>
      <c r="E179" s="22"/>
      <c r="F179" s="16" t="s">
        <v>4438</v>
      </c>
      <c r="G179" s="29" t="s">
        <v>4439</v>
      </c>
      <c r="H179" s="15" t="s">
        <v>29</v>
      </c>
      <c r="I179" s="16"/>
      <c r="J179" s="16"/>
      <c r="K179" s="16"/>
      <c r="L179" s="16"/>
      <c r="M179" s="16"/>
      <c r="N179" s="16"/>
      <c r="O179" s="16"/>
      <c r="P179" s="16"/>
      <c r="Q179" s="16"/>
      <c r="R179" s="16"/>
      <c r="S179" s="16"/>
      <c r="T179" s="16"/>
      <c r="U179" s="16"/>
      <c r="V179" s="16"/>
      <c r="W179" s="16"/>
      <c r="X179" s="16"/>
    </row>
    <row r="180">
      <c r="A180" s="16"/>
      <c r="B180" s="16"/>
      <c r="C180" s="16"/>
      <c r="D180" s="16"/>
      <c r="E180" s="22"/>
      <c r="F180" s="16"/>
      <c r="G180" s="16"/>
      <c r="H180" s="16"/>
      <c r="I180" s="16"/>
      <c r="J180" s="16"/>
      <c r="K180" s="16"/>
      <c r="L180" s="16"/>
      <c r="M180" s="16"/>
      <c r="N180" s="16"/>
      <c r="O180" s="16"/>
      <c r="P180" s="16"/>
      <c r="Q180" s="16"/>
      <c r="R180" s="16"/>
      <c r="S180" s="16"/>
      <c r="T180" s="16"/>
      <c r="U180" s="16"/>
      <c r="V180" s="16"/>
      <c r="W180" s="16"/>
      <c r="X180" s="16"/>
    </row>
    <row r="181" ht="15.75" customHeight="1">
      <c r="A181" s="16">
        <v>249.0</v>
      </c>
      <c r="B181" s="16" t="s">
        <v>159</v>
      </c>
      <c r="C181" s="16" t="s">
        <v>25</v>
      </c>
      <c r="D181" s="17" t="s">
        <v>4440</v>
      </c>
      <c r="E181" s="22">
        <v>43105.0</v>
      </c>
      <c r="F181" s="27" t="s">
        <v>4441</v>
      </c>
      <c r="G181" s="27" t="s">
        <v>4442</v>
      </c>
      <c r="H181" s="15" t="s">
        <v>29</v>
      </c>
      <c r="I181" s="16">
        <v>90.0</v>
      </c>
      <c r="J181" s="16">
        <v>95.0</v>
      </c>
      <c r="K181" s="16">
        <v>85.0</v>
      </c>
      <c r="L181" s="16">
        <v>95.0</v>
      </c>
      <c r="M181" s="16">
        <v>95.0</v>
      </c>
      <c r="N181" s="16">
        <v>90.0</v>
      </c>
      <c r="O181" s="16">
        <v>90.0</v>
      </c>
      <c r="P181" s="16">
        <v>95.0</v>
      </c>
      <c r="Q181" s="16">
        <v>90.0</v>
      </c>
      <c r="R181" s="16">
        <v>80.0</v>
      </c>
      <c r="S181" s="16">
        <v>95.0</v>
      </c>
      <c r="T181" s="16">
        <v>90.0</v>
      </c>
      <c r="U181" s="16">
        <v>80.0</v>
      </c>
      <c r="V181" s="16">
        <v>70.0</v>
      </c>
      <c r="W181" s="27" t="s">
        <v>4443</v>
      </c>
      <c r="X181" s="26" t="s">
        <v>4444</v>
      </c>
    </row>
    <row r="182" ht="15.75" customHeight="1">
      <c r="B182" s="16" t="s">
        <v>406</v>
      </c>
      <c r="C182" s="16" t="s">
        <v>25</v>
      </c>
      <c r="D182" s="16" t="s">
        <v>4445</v>
      </c>
      <c r="E182" s="22">
        <v>43105.0</v>
      </c>
      <c r="F182" s="27" t="s">
        <v>4441</v>
      </c>
      <c r="G182" s="27" t="s">
        <v>4442</v>
      </c>
      <c r="H182" s="15" t="s">
        <v>29</v>
      </c>
      <c r="I182" s="16">
        <v>80.0</v>
      </c>
      <c r="J182" s="16">
        <v>95.0</v>
      </c>
      <c r="K182" s="16">
        <v>85.0</v>
      </c>
      <c r="L182" s="16">
        <v>95.0</v>
      </c>
      <c r="M182" s="16">
        <v>95.0</v>
      </c>
      <c r="N182" s="16">
        <v>90.0</v>
      </c>
      <c r="O182" s="16">
        <v>90.0</v>
      </c>
      <c r="P182" s="16">
        <v>95.0</v>
      </c>
      <c r="Q182" s="16">
        <v>90.0</v>
      </c>
      <c r="R182" s="16">
        <v>80.0</v>
      </c>
      <c r="S182" s="16">
        <v>95.0</v>
      </c>
      <c r="T182" s="16">
        <v>90.0</v>
      </c>
      <c r="U182" s="16">
        <v>80.0</v>
      </c>
      <c r="V182" s="16">
        <v>70.0</v>
      </c>
      <c r="X182" s="26" t="s">
        <v>4444</v>
      </c>
    </row>
    <row r="183" ht="17.25" customHeight="1">
      <c r="B183" s="16" t="s">
        <v>123</v>
      </c>
      <c r="C183" s="16" t="s">
        <v>25</v>
      </c>
      <c r="D183" s="16" t="s">
        <v>4446</v>
      </c>
      <c r="E183" s="22">
        <v>43105.0</v>
      </c>
      <c r="F183" s="27" t="s">
        <v>4441</v>
      </c>
      <c r="G183" s="27" t="s">
        <v>4442</v>
      </c>
      <c r="H183" s="15" t="s">
        <v>29</v>
      </c>
      <c r="I183" s="16">
        <v>80.0</v>
      </c>
      <c r="J183" s="16">
        <v>95.0</v>
      </c>
      <c r="K183" s="16">
        <v>85.0</v>
      </c>
      <c r="L183" s="16">
        <v>95.0</v>
      </c>
      <c r="M183" s="16">
        <v>95.0</v>
      </c>
      <c r="N183" s="16">
        <v>90.0</v>
      </c>
      <c r="O183" s="16">
        <v>80.0</v>
      </c>
      <c r="P183" s="16">
        <v>85.0</v>
      </c>
      <c r="Q183" s="16">
        <v>90.0</v>
      </c>
      <c r="R183" s="16">
        <v>90.0</v>
      </c>
      <c r="S183" s="16">
        <v>95.0</v>
      </c>
      <c r="T183" s="16">
        <v>90.0</v>
      </c>
      <c r="U183" s="16">
        <v>80.0</v>
      </c>
      <c r="V183" s="16">
        <v>70.0</v>
      </c>
      <c r="X183" s="26" t="s">
        <v>4444</v>
      </c>
    </row>
    <row r="184" ht="13.5" customHeight="1">
      <c r="B184" s="16" t="s">
        <v>191</v>
      </c>
      <c r="C184" s="16" t="s">
        <v>25</v>
      </c>
      <c r="D184" s="17" t="s">
        <v>4447</v>
      </c>
      <c r="E184" s="22">
        <v>43105.0</v>
      </c>
      <c r="F184" s="27" t="s">
        <v>4441</v>
      </c>
      <c r="G184" s="27" t="s">
        <v>4442</v>
      </c>
      <c r="H184" s="15" t="s">
        <v>29</v>
      </c>
      <c r="I184" s="16">
        <v>90.0</v>
      </c>
      <c r="J184" s="16">
        <v>95.0</v>
      </c>
      <c r="K184" s="16">
        <v>85.0</v>
      </c>
      <c r="L184" s="16">
        <v>95.0</v>
      </c>
      <c r="M184" s="16">
        <v>95.0</v>
      </c>
      <c r="N184" s="16">
        <v>90.0</v>
      </c>
      <c r="O184" s="16">
        <v>90.0</v>
      </c>
      <c r="P184" s="16">
        <v>95.0</v>
      </c>
      <c r="Q184" s="16">
        <v>90.0</v>
      </c>
      <c r="R184" s="16">
        <v>80.0</v>
      </c>
      <c r="S184" s="16">
        <v>95.0</v>
      </c>
      <c r="T184" s="16">
        <v>90.0</v>
      </c>
      <c r="U184" s="16">
        <v>80.0</v>
      </c>
      <c r="V184" s="16">
        <v>70.0</v>
      </c>
      <c r="X184" s="26" t="s">
        <v>4444</v>
      </c>
    </row>
    <row r="185">
      <c r="A185" s="16"/>
      <c r="B185" s="16"/>
      <c r="C185" s="16"/>
      <c r="D185" s="16"/>
      <c r="E185" s="22"/>
      <c r="F185" s="16"/>
      <c r="G185" s="16"/>
      <c r="H185" s="16"/>
      <c r="I185" s="16"/>
      <c r="J185" s="16"/>
      <c r="K185" s="16"/>
      <c r="L185" s="16"/>
      <c r="M185" s="16"/>
      <c r="N185" s="16"/>
      <c r="O185" s="16"/>
      <c r="P185" s="16"/>
      <c r="Q185" s="16"/>
      <c r="R185" s="16"/>
      <c r="S185" s="16"/>
      <c r="T185" s="16"/>
      <c r="U185" s="16"/>
      <c r="V185" s="16"/>
      <c r="W185" s="16"/>
      <c r="X185" s="16"/>
    </row>
    <row r="186">
      <c r="A186" s="16">
        <v>33.0</v>
      </c>
      <c r="B186" s="16" t="s">
        <v>515</v>
      </c>
      <c r="C186" s="16" t="s">
        <v>25</v>
      </c>
      <c r="D186" s="16" t="s">
        <v>4448</v>
      </c>
      <c r="E186" s="18">
        <v>42740.0</v>
      </c>
      <c r="F186" s="16" t="s">
        <v>4449</v>
      </c>
      <c r="G186" s="16" t="s">
        <v>4450</v>
      </c>
      <c r="H186" s="15" t="s">
        <v>29</v>
      </c>
      <c r="I186" s="16">
        <v>82.0</v>
      </c>
      <c r="J186" s="16">
        <v>79.0</v>
      </c>
      <c r="K186" s="16">
        <v>77.0</v>
      </c>
      <c r="L186" s="16">
        <v>75.0</v>
      </c>
      <c r="M186" s="16">
        <v>86.0</v>
      </c>
      <c r="N186" s="20">
        <f t="shared" ref="N186:N187" si="26">AVERAGE(I186:M186)</f>
        <v>79.8</v>
      </c>
      <c r="O186" s="16">
        <v>85.0</v>
      </c>
      <c r="P186" s="16">
        <v>89.0</v>
      </c>
      <c r="Q186" s="16">
        <v>93.0</v>
      </c>
      <c r="R186" s="16">
        <v>98.0</v>
      </c>
      <c r="S186" s="16">
        <v>89.0</v>
      </c>
      <c r="T186" s="16">
        <v>81.0</v>
      </c>
      <c r="U186" s="16">
        <v>75.0</v>
      </c>
      <c r="V186" s="16">
        <v>61.0</v>
      </c>
      <c r="W186" s="16" t="s">
        <v>4451</v>
      </c>
      <c r="X186" s="26" t="s">
        <v>4452</v>
      </c>
    </row>
    <row r="187">
      <c r="B187" s="16" t="s">
        <v>60</v>
      </c>
      <c r="C187" s="16" t="s">
        <v>25</v>
      </c>
      <c r="D187" s="16" t="s">
        <v>4453</v>
      </c>
      <c r="E187" s="18">
        <v>42870.0</v>
      </c>
      <c r="F187" s="16" t="s">
        <v>4449</v>
      </c>
      <c r="G187" s="16" t="s">
        <v>4450</v>
      </c>
      <c r="H187" s="15" t="s">
        <v>29</v>
      </c>
      <c r="I187" s="16">
        <v>80.0</v>
      </c>
      <c r="J187" s="16">
        <v>80.0</v>
      </c>
      <c r="K187" s="16">
        <v>75.0</v>
      </c>
      <c r="L187" s="16">
        <v>78.0</v>
      </c>
      <c r="M187" s="16">
        <v>79.0</v>
      </c>
      <c r="N187" s="20">
        <f t="shared" si="26"/>
        <v>78.4</v>
      </c>
      <c r="O187" s="16">
        <v>76.0</v>
      </c>
      <c r="P187" s="16">
        <v>83.0</v>
      </c>
      <c r="Q187" s="16">
        <v>89.0</v>
      </c>
      <c r="R187" s="16">
        <v>99.0</v>
      </c>
      <c r="S187" s="16">
        <v>91.0</v>
      </c>
      <c r="T187" s="16">
        <v>85.0</v>
      </c>
      <c r="U187" s="16">
        <v>76.0</v>
      </c>
      <c r="V187" s="16">
        <v>63.0</v>
      </c>
    </row>
    <row r="188">
      <c r="A188" s="16"/>
      <c r="B188" s="16"/>
      <c r="C188" s="16"/>
      <c r="D188" s="16"/>
      <c r="E188" s="22"/>
      <c r="F188" s="16"/>
      <c r="G188" s="16"/>
      <c r="H188" s="16"/>
      <c r="I188" s="16"/>
      <c r="J188" s="16"/>
      <c r="K188" s="16"/>
      <c r="L188" s="16"/>
      <c r="M188" s="16"/>
      <c r="N188" s="16"/>
      <c r="O188" s="16"/>
      <c r="P188" s="16"/>
      <c r="Q188" s="16"/>
      <c r="R188" s="16"/>
      <c r="S188" s="16"/>
      <c r="T188" s="16"/>
      <c r="U188" s="16"/>
      <c r="V188" s="16"/>
      <c r="W188" s="16"/>
      <c r="X188" s="16"/>
    </row>
    <row r="189" ht="16.5" customHeight="1">
      <c r="A189" s="16">
        <v>459.0</v>
      </c>
      <c r="B189" s="16" t="s">
        <v>674</v>
      </c>
      <c r="C189" s="16" t="s">
        <v>25</v>
      </c>
      <c r="D189" s="16" t="s">
        <v>4454</v>
      </c>
      <c r="E189" s="22">
        <v>44216.0</v>
      </c>
      <c r="F189" s="27" t="s">
        <v>4455</v>
      </c>
      <c r="G189" s="27" t="s">
        <v>4456</v>
      </c>
      <c r="H189" s="15" t="s">
        <v>29</v>
      </c>
      <c r="I189" s="16">
        <v>90.0</v>
      </c>
      <c r="J189" s="16">
        <v>95.0</v>
      </c>
      <c r="K189" s="16">
        <v>85.0</v>
      </c>
      <c r="L189" s="16">
        <v>95.0</v>
      </c>
      <c r="M189" s="16">
        <v>95.0</v>
      </c>
      <c r="N189" s="16">
        <f t="shared" ref="N189:N192" si="27">AVERAGE(I189:M189)</f>
        <v>92</v>
      </c>
      <c r="O189" s="16">
        <v>70.0</v>
      </c>
      <c r="P189" s="16">
        <v>90.0</v>
      </c>
      <c r="Q189" s="16">
        <v>90.0</v>
      </c>
      <c r="R189" s="16">
        <v>95.0</v>
      </c>
      <c r="S189" s="16">
        <v>95.0</v>
      </c>
      <c r="T189" s="16">
        <v>85.0</v>
      </c>
      <c r="U189" s="16">
        <v>70.0</v>
      </c>
      <c r="V189" s="16">
        <v>60.0</v>
      </c>
      <c r="W189" s="16" t="s">
        <v>4457</v>
      </c>
      <c r="X189" s="26" t="s">
        <v>4458</v>
      </c>
    </row>
    <row r="190" ht="15.75" customHeight="1">
      <c r="B190" s="16" t="s">
        <v>470</v>
      </c>
      <c r="C190" s="16" t="s">
        <v>25</v>
      </c>
      <c r="D190" s="16" t="s">
        <v>4459</v>
      </c>
      <c r="E190" s="22">
        <v>44216.0</v>
      </c>
      <c r="F190" s="27" t="s">
        <v>4455</v>
      </c>
      <c r="G190" s="27" t="s">
        <v>4456</v>
      </c>
      <c r="H190" s="15" t="s">
        <v>29</v>
      </c>
      <c r="I190" s="16">
        <v>95.0</v>
      </c>
      <c r="J190" s="16">
        <v>95.0</v>
      </c>
      <c r="K190" s="16">
        <v>90.0</v>
      </c>
      <c r="L190" s="16">
        <v>95.0</v>
      </c>
      <c r="M190" s="16">
        <v>95.0</v>
      </c>
      <c r="N190" s="16">
        <f t="shared" si="27"/>
        <v>94</v>
      </c>
      <c r="O190" s="16">
        <v>70.0</v>
      </c>
      <c r="P190" s="16">
        <v>90.0</v>
      </c>
      <c r="Q190" s="16">
        <v>90.0</v>
      </c>
      <c r="R190" s="16">
        <v>95.0</v>
      </c>
      <c r="S190" s="16">
        <v>95.0</v>
      </c>
      <c r="T190" s="16">
        <v>85.0</v>
      </c>
      <c r="U190" s="16">
        <v>70.0</v>
      </c>
      <c r="V190" s="16">
        <v>60.0</v>
      </c>
      <c r="X190" s="26" t="s">
        <v>4458</v>
      </c>
    </row>
    <row r="191" ht="15.75" customHeight="1">
      <c r="B191" s="16" t="s">
        <v>90</v>
      </c>
      <c r="C191" s="16" t="s">
        <v>25</v>
      </c>
      <c r="D191" s="16" t="s">
        <v>4460</v>
      </c>
      <c r="E191" s="22">
        <v>44216.0</v>
      </c>
      <c r="F191" s="27" t="s">
        <v>4455</v>
      </c>
      <c r="G191" s="27" t="s">
        <v>4456</v>
      </c>
      <c r="H191" s="15" t="s">
        <v>29</v>
      </c>
      <c r="I191" s="16">
        <v>90.0</v>
      </c>
      <c r="J191" s="16">
        <v>95.0</v>
      </c>
      <c r="K191" s="16">
        <v>85.0</v>
      </c>
      <c r="L191" s="16">
        <v>95.0</v>
      </c>
      <c r="M191" s="16">
        <v>95.0</v>
      </c>
      <c r="N191" s="16">
        <f t="shared" si="27"/>
        <v>92</v>
      </c>
      <c r="O191" s="16">
        <v>95.0</v>
      </c>
      <c r="P191" s="16">
        <v>90.0</v>
      </c>
      <c r="Q191" s="16">
        <v>90.0</v>
      </c>
      <c r="R191" s="16">
        <v>80.0</v>
      </c>
      <c r="S191" s="16">
        <v>95.0</v>
      </c>
      <c r="T191" s="16">
        <v>85.0</v>
      </c>
      <c r="U191" s="16">
        <v>70.0</v>
      </c>
      <c r="V191" s="16">
        <v>60.0</v>
      </c>
      <c r="X191" s="26" t="s">
        <v>4458</v>
      </c>
    </row>
    <row r="192" ht="15.0" customHeight="1">
      <c r="B192" s="16" t="s">
        <v>103</v>
      </c>
      <c r="C192" s="16" t="s">
        <v>25</v>
      </c>
      <c r="D192" s="16" t="s">
        <v>4461</v>
      </c>
      <c r="E192" s="22">
        <v>44216.0</v>
      </c>
      <c r="F192" s="27" t="s">
        <v>4455</v>
      </c>
      <c r="G192" s="27" t="s">
        <v>4456</v>
      </c>
      <c r="H192" s="15" t="s">
        <v>29</v>
      </c>
      <c r="I192" s="16">
        <v>90.0</v>
      </c>
      <c r="J192" s="16">
        <v>95.0</v>
      </c>
      <c r="K192" s="16">
        <v>85.0</v>
      </c>
      <c r="L192" s="16">
        <v>95.0</v>
      </c>
      <c r="M192" s="16">
        <v>95.0</v>
      </c>
      <c r="N192" s="16">
        <f t="shared" si="27"/>
        <v>92</v>
      </c>
      <c r="O192" s="16">
        <v>70.0</v>
      </c>
      <c r="P192" s="16">
        <v>90.0</v>
      </c>
      <c r="Q192" s="16">
        <v>90.0</v>
      </c>
      <c r="R192" s="16">
        <v>95.0</v>
      </c>
      <c r="S192" s="16">
        <v>85.0</v>
      </c>
      <c r="T192" s="16">
        <v>95.0</v>
      </c>
      <c r="U192" s="16">
        <v>90.0</v>
      </c>
      <c r="V192" s="16">
        <v>60.0</v>
      </c>
      <c r="X192" s="26" t="s">
        <v>4458</v>
      </c>
    </row>
    <row r="193">
      <c r="A193" s="16"/>
      <c r="B193" s="16"/>
      <c r="C193" s="16"/>
      <c r="D193" s="16"/>
      <c r="E193" s="22"/>
      <c r="F193" s="16"/>
      <c r="G193" s="16"/>
      <c r="H193" s="16"/>
      <c r="I193" s="16"/>
      <c r="J193" s="16"/>
      <c r="K193" s="16"/>
      <c r="L193" s="16"/>
      <c r="M193" s="16"/>
      <c r="N193" s="16"/>
      <c r="O193" s="16"/>
      <c r="P193" s="16"/>
      <c r="Q193" s="16"/>
      <c r="R193" s="16"/>
      <c r="S193" s="16"/>
      <c r="T193" s="16"/>
      <c r="U193" s="16"/>
      <c r="V193" s="16"/>
      <c r="W193" s="16"/>
      <c r="X193" s="16"/>
    </row>
    <row r="194">
      <c r="A194" s="16">
        <v>1161.0</v>
      </c>
      <c r="B194" s="16"/>
      <c r="C194" s="16" t="s">
        <v>25</v>
      </c>
      <c r="D194" s="27" t="s">
        <v>46</v>
      </c>
      <c r="E194" s="22"/>
      <c r="F194" s="16" t="s">
        <v>4462</v>
      </c>
      <c r="G194" s="16" t="s">
        <v>4463</v>
      </c>
      <c r="H194" s="15" t="s">
        <v>29</v>
      </c>
      <c r="I194" s="16"/>
      <c r="J194" s="16"/>
      <c r="K194" s="16"/>
      <c r="L194" s="16"/>
      <c r="M194" s="16"/>
      <c r="N194" s="16"/>
      <c r="O194" s="16"/>
      <c r="P194" s="16"/>
      <c r="Q194" s="16"/>
      <c r="R194" s="16"/>
      <c r="S194" s="16"/>
      <c r="T194" s="16"/>
      <c r="U194" s="16"/>
      <c r="V194" s="16"/>
      <c r="W194" s="16"/>
      <c r="X194" s="16"/>
    </row>
    <row r="195">
      <c r="A195" s="16"/>
      <c r="B195" s="16"/>
      <c r="C195" s="16"/>
      <c r="D195" s="16"/>
      <c r="E195" s="22"/>
      <c r="F195" s="16"/>
      <c r="G195" s="16"/>
      <c r="H195" s="16"/>
      <c r="I195" s="16"/>
      <c r="J195" s="16"/>
      <c r="K195" s="16"/>
      <c r="L195" s="16"/>
      <c r="M195" s="16"/>
      <c r="N195" s="16"/>
      <c r="O195" s="16"/>
      <c r="P195" s="16"/>
      <c r="Q195" s="16"/>
      <c r="R195" s="16"/>
      <c r="S195" s="16"/>
      <c r="T195" s="16"/>
      <c r="U195" s="16"/>
      <c r="V195" s="16"/>
      <c r="W195" s="16"/>
      <c r="X195" s="16"/>
    </row>
    <row r="196" ht="16.5" customHeight="1">
      <c r="A196" s="16">
        <v>1207.0</v>
      </c>
      <c r="B196" s="16" t="s">
        <v>345</v>
      </c>
      <c r="C196" s="16" t="s">
        <v>25</v>
      </c>
      <c r="D196" s="16" t="s">
        <v>4464</v>
      </c>
      <c r="E196" s="22">
        <v>44209.0</v>
      </c>
      <c r="F196" s="16" t="s">
        <v>4465</v>
      </c>
      <c r="G196" s="27" t="s">
        <v>4466</v>
      </c>
      <c r="H196" s="15" t="s">
        <v>29</v>
      </c>
      <c r="I196" s="27">
        <v>83.0</v>
      </c>
      <c r="J196" s="16">
        <v>85.0</v>
      </c>
      <c r="K196" s="16">
        <v>80.0</v>
      </c>
      <c r="L196" s="16">
        <v>90.0</v>
      </c>
      <c r="M196" s="16">
        <v>85.0</v>
      </c>
      <c r="N196" s="16">
        <f t="shared" ref="N196:N197" si="28">AVERAGE(J196:M196)</f>
        <v>85</v>
      </c>
      <c r="O196" s="16">
        <v>92.0</v>
      </c>
      <c r="P196" s="16">
        <v>96.0</v>
      </c>
      <c r="Q196" s="16">
        <v>100.0</v>
      </c>
      <c r="R196" s="16">
        <v>100.0</v>
      </c>
      <c r="S196" s="16">
        <v>85.0</v>
      </c>
      <c r="T196" s="16">
        <v>80.0</v>
      </c>
      <c r="U196" s="16">
        <v>75.0</v>
      </c>
      <c r="V196" s="16">
        <v>70.0</v>
      </c>
      <c r="W196" s="16" t="s">
        <v>4467</v>
      </c>
      <c r="X196" s="26" t="s">
        <v>4468</v>
      </c>
    </row>
    <row r="197">
      <c r="B197" s="16" t="s">
        <v>1231</v>
      </c>
      <c r="C197" s="16" t="s">
        <v>25</v>
      </c>
      <c r="D197" s="16" t="s">
        <v>4469</v>
      </c>
      <c r="E197" s="22">
        <v>44355.0</v>
      </c>
      <c r="F197" s="16" t="s">
        <v>4465</v>
      </c>
      <c r="G197" s="27" t="s">
        <v>4466</v>
      </c>
      <c r="H197" s="15" t="s">
        <v>29</v>
      </c>
      <c r="I197" s="16">
        <f>AVERAGE(J197,M197,K197)</f>
        <v>70</v>
      </c>
      <c r="J197" s="16">
        <v>75.0</v>
      </c>
      <c r="K197" s="16">
        <v>60.0</v>
      </c>
      <c r="L197" s="16">
        <v>70.0</v>
      </c>
      <c r="M197" s="16">
        <v>75.0</v>
      </c>
      <c r="N197" s="16">
        <f t="shared" si="28"/>
        <v>70</v>
      </c>
      <c r="O197" s="16">
        <v>85.0</v>
      </c>
      <c r="P197" s="16">
        <v>90.0</v>
      </c>
      <c r="Q197" s="16">
        <v>95.0</v>
      </c>
      <c r="R197" s="16">
        <v>100.0</v>
      </c>
      <c r="S197" s="16">
        <v>90.0</v>
      </c>
      <c r="T197" s="16">
        <v>85.0</v>
      </c>
      <c r="U197" s="16">
        <v>80.0</v>
      </c>
      <c r="V197" s="16">
        <v>75.0</v>
      </c>
    </row>
    <row r="198">
      <c r="B198" s="16" t="s">
        <v>103</v>
      </c>
      <c r="C198" s="16" t="s">
        <v>25</v>
      </c>
      <c r="D198" s="16" t="s">
        <v>4470</v>
      </c>
      <c r="E198" s="22">
        <v>44611.0</v>
      </c>
      <c r="F198" s="16" t="s">
        <v>4465</v>
      </c>
      <c r="G198" s="27" t="s">
        <v>4466</v>
      </c>
      <c r="H198" s="15" t="s">
        <v>29</v>
      </c>
      <c r="I198" s="27">
        <v>72.0</v>
      </c>
      <c r="J198" s="16">
        <v>80.0</v>
      </c>
      <c r="K198" s="16">
        <v>70.0</v>
      </c>
      <c r="L198" s="16">
        <v>75.0</v>
      </c>
      <c r="M198" s="16">
        <v>65.0</v>
      </c>
      <c r="N198" s="27">
        <v>73.0</v>
      </c>
      <c r="O198" s="16">
        <v>80.0</v>
      </c>
      <c r="P198" s="16">
        <v>92.0</v>
      </c>
      <c r="Q198" s="16">
        <v>96.0</v>
      </c>
      <c r="R198" s="16">
        <v>100.0</v>
      </c>
      <c r="S198" s="16">
        <v>87.0</v>
      </c>
      <c r="T198" s="16">
        <v>83.0</v>
      </c>
      <c r="U198" s="16">
        <v>79.0</v>
      </c>
      <c r="V198" s="16">
        <v>72.0</v>
      </c>
    </row>
    <row r="199">
      <c r="B199" s="16" t="s">
        <v>297</v>
      </c>
      <c r="C199" s="16" t="s">
        <v>25</v>
      </c>
      <c r="D199" s="37" t="s">
        <v>4471</v>
      </c>
      <c r="E199" s="22">
        <v>44209.0</v>
      </c>
      <c r="F199" s="16" t="s">
        <v>4465</v>
      </c>
      <c r="G199" s="27" t="s">
        <v>4466</v>
      </c>
      <c r="H199" s="15" t="s">
        <v>29</v>
      </c>
      <c r="I199" s="27">
        <v>87.0</v>
      </c>
      <c r="J199" s="16">
        <v>85.0</v>
      </c>
      <c r="K199" s="16">
        <v>90.0</v>
      </c>
      <c r="L199" s="16">
        <v>90.0</v>
      </c>
      <c r="M199" s="16">
        <v>85.0</v>
      </c>
      <c r="N199" s="27">
        <v>88.0</v>
      </c>
      <c r="O199" s="16">
        <v>95.0</v>
      </c>
      <c r="P199" s="16">
        <v>98.0</v>
      </c>
      <c r="Q199" s="16">
        <v>100.0</v>
      </c>
      <c r="R199" s="16">
        <v>100.0</v>
      </c>
      <c r="S199" s="16">
        <v>82.0</v>
      </c>
      <c r="T199" s="16">
        <v>75.0</v>
      </c>
      <c r="U199" s="16">
        <v>70.0</v>
      </c>
      <c r="V199" s="16">
        <v>65.0</v>
      </c>
    </row>
    <row r="200">
      <c r="B200" s="16" t="s">
        <v>364</v>
      </c>
      <c r="C200" s="16" t="s">
        <v>25</v>
      </c>
      <c r="D200" s="16" t="s">
        <v>4472</v>
      </c>
      <c r="E200" s="22">
        <v>44314.0</v>
      </c>
      <c r="F200" s="16" t="s">
        <v>4465</v>
      </c>
      <c r="G200" s="27" t="s">
        <v>4466</v>
      </c>
      <c r="H200" s="15" t="s">
        <v>29</v>
      </c>
      <c r="I200" s="27">
        <v>48.0</v>
      </c>
      <c r="J200" s="16">
        <v>55.0</v>
      </c>
      <c r="K200" s="16">
        <v>40.0</v>
      </c>
      <c r="L200" s="16">
        <v>50.0</v>
      </c>
      <c r="M200" s="16">
        <v>50.0</v>
      </c>
      <c r="N200" s="27">
        <v>49.0</v>
      </c>
      <c r="O200" s="16">
        <v>84.0</v>
      </c>
      <c r="P200" s="16">
        <v>87.0</v>
      </c>
      <c r="Q200" s="16">
        <v>92.0</v>
      </c>
      <c r="R200" s="16">
        <v>96.0</v>
      </c>
      <c r="S200" s="16">
        <v>95.0</v>
      </c>
      <c r="T200" s="16">
        <v>90.0</v>
      </c>
      <c r="U200" s="16">
        <v>85.0</v>
      </c>
      <c r="V200" s="16">
        <v>80.0</v>
      </c>
    </row>
    <row r="201">
      <c r="A201" s="16"/>
      <c r="B201" s="16"/>
      <c r="C201" s="16"/>
      <c r="D201" s="16"/>
      <c r="E201" s="22"/>
      <c r="F201" s="16"/>
      <c r="G201" s="16"/>
      <c r="H201" s="16"/>
      <c r="I201" s="16"/>
      <c r="J201" s="16"/>
      <c r="K201" s="16"/>
      <c r="L201" s="16"/>
      <c r="M201" s="16"/>
      <c r="N201" s="16"/>
      <c r="O201" s="16"/>
      <c r="P201" s="16"/>
      <c r="Q201" s="16"/>
      <c r="R201" s="16"/>
      <c r="S201" s="16"/>
      <c r="T201" s="16"/>
      <c r="U201" s="16"/>
      <c r="V201" s="16"/>
      <c r="W201" s="16"/>
      <c r="X201" s="16"/>
    </row>
    <row r="202" ht="18.0" customHeight="1">
      <c r="A202" s="27">
        <v>523.0</v>
      </c>
      <c r="B202" s="16" t="s">
        <v>297</v>
      </c>
      <c r="C202" s="16" t="s">
        <v>25</v>
      </c>
      <c r="D202" s="16" t="s">
        <v>4473</v>
      </c>
      <c r="E202" s="22">
        <v>42379.0</v>
      </c>
      <c r="F202" s="27" t="s">
        <v>4474</v>
      </c>
      <c r="G202" s="27" t="s">
        <v>4475</v>
      </c>
      <c r="H202" s="15" t="s">
        <v>29</v>
      </c>
      <c r="I202" s="16">
        <v>95.0</v>
      </c>
      <c r="J202" s="16">
        <v>95.0</v>
      </c>
      <c r="K202" s="16">
        <v>95.0</v>
      </c>
      <c r="L202" s="16">
        <v>95.0</v>
      </c>
      <c r="M202" s="16">
        <v>95.0</v>
      </c>
      <c r="N202" s="16">
        <f>AVERAGE(I202:M202)</f>
        <v>95</v>
      </c>
      <c r="O202" s="16">
        <v>95.0</v>
      </c>
      <c r="P202" s="16">
        <v>90.0</v>
      </c>
      <c r="Q202" s="16">
        <v>90.0</v>
      </c>
      <c r="R202" s="16">
        <v>90.0</v>
      </c>
      <c r="S202" s="16">
        <v>90.0</v>
      </c>
      <c r="T202" s="16">
        <v>80.0</v>
      </c>
      <c r="U202" s="16">
        <v>60.0</v>
      </c>
      <c r="V202" s="16">
        <v>40.0</v>
      </c>
      <c r="W202" s="16" t="s">
        <v>4476</v>
      </c>
      <c r="X202" s="26" t="s">
        <v>4477</v>
      </c>
    </row>
    <row r="203">
      <c r="A203" s="16"/>
      <c r="B203" s="16"/>
      <c r="C203" s="16"/>
      <c r="D203" s="16"/>
      <c r="E203" s="22"/>
      <c r="F203" s="16"/>
      <c r="G203" s="16"/>
      <c r="H203" s="16"/>
      <c r="I203" s="16"/>
      <c r="J203" s="16"/>
      <c r="K203" s="16"/>
      <c r="L203" s="16"/>
      <c r="M203" s="16"/>
      <c r="N203" s="16"/>
      <c r="O203" s="16"/>
      <c r="P203" s="16"/>
      <c r="Q203" s="16"/>
      <c r="R203" s="16"/>
      <c r="S203" s="16"/>
      <c r="T203" s="16"/>
      <c r="U203" s="16"/>
      <c r="V203" s="16"/>
      <c r="W203" s="16"/>
      <c r="X203" s="16"/>
    </row>
    <row r="204">
      <c r="A204" s="16">
        <v>1146.0</v>
      </c>
      <c r="B204" s="16"/>
      <c r="C204" s="16" t="s">
        <v>25</v>
      </c>
      <c r="D204" s="16" t="s">
        <v>46</v>
      </c>
      <c r="E204" s="22"/>
      <c r="F204" s="16" t="s">
        <v>4478</v>
      </c>
      <c r="G204" s="16" t="s">
        <v>4479</v>
      </c>
      <c r="H204" s="15" t="s">
        <v>29</v>
      </c>
      <c r="I204" s="16"/>
      <c r="J204" s="16"/>
      <c r="K204" s="16"/>
      <c r="L204" s="16"/>
      <c r="M204" s="16"/>
      <c r="N204" s="16"/>
      <c r="O204" s="16"/>
      <c r="P204" s="16"/>
      <c r="Q204" s="16"/>
      <c r="R204" s="16"/>
      <c r="S204" s="16"/>
      <c r="T204" s="16"/>
      <c r="U204" s="16"/>
      <c r="V204" s="16"/>
      <c r="W204" s="16"/>
      <c r="X204" s="16"/>
    </row>
    <row r="205">
      <c r="A205" s="16"/>
      <c r="B205" s="16"/>
      <c r="C205" s="16"/>
      <c r="D205" s="16"/>
      <c r="E205" s="22"/>
      <c r="F205" s="16"/>
      <c r="G205" s="16"/>
      <c r="H205" s="16"/>
      <c r="I205" s="16"/>
      <c r="J205" s="16"/>
      <c r="K205" s="16"/>
      <c r="L205" s="16"/>
      <c r="M205" s="16"/>
      <c r="N205" s="16"/>
      <c r="O205" s="16"/>
      <c r="P205" s="16"/>
      <c r="Q205" s="16"/>
      <c r="R205" s="16"/>
      <c r="S205" s="16"/>
      <c r="T205" s="16"/>
      <c r="U205" s="16"/>
      <c r="V205" s="16"/>
      <c r="W205" s="16"/>
      <c r="X205" s="16"/>
    </row>
    <row r="206">
      <c r="A206" s="16">
        <v>325.0</v>
      </c>
      <c r="B206" s="16" t="s">
        <v>49</v>
      </c>
      <c r="C206" s="16" t="s">
        <v>25</v>
      </c>
      <c r="D206" s="16" t="s">
        <v>4480</v>
      </c>
      <c r="E206" s="18">
        <v>44068.0</v>
      </c>
      <c r="F206" s="16" t="s">
        <v>4481</v>
      </c>
      <c r="G206" s="16" t="s">
        <v>4482</v>
      </c>
      <c r="H206" s="19" t="s">
        <v>29</v>
      </c>
      <c r="I206" s="16">
        <v>70.0</v>
      </c>
      <c r="J206" s="16">
        <v>90.0</v>
      </c>
      <c r="K206" s="16">
        <v>79.0</v>
      </c>
      <c r="L206" s="16">
        <v>60.0</v>
      </c>
      <c r="M206" s="16">
        <v>89.0</v>
      </c>
      <c r="N206" s="20">
        <f t="shared" ref="N206:N208" si="29">AVERAGE(I206:M206)</f>
        <v>77.6</v>
      </c>
      <c r="O206" s="16">
        <v>87.0</v>
      </c>
      <c r="P206" s="16">
        <v>90.0</v>
      </c>
      <c r="Q206" s="16">
        <v>93.0</v>
      </c>
      <c r="R206" s="16">
        <v>99.0</v>
      </c>
      <c r="S206" s="16">
        <v>94.0</v>
      </c>
      <c r="T206" s="16">
        <v>86.0</v>
      </c>
      <c r="U206" s="16">
        <v>74.0</v>
      </c>
      <c r="V206" s="16">
        <v>72.0</v>
      </c>
      <c r="W206" s="16" t="s">
        <v>4483</v>
      </c>
      <c r="X206" s="21" t="s">
        <v>4484</v>
      </c>
    </row>
    <row r="207" ht="16.5" customHeight="1">
      <c r="B207" s="16" t="s">
        <v>34</v>
      </c>
      <c r="C207" s="16" t="s">
        <v>25</v>
      </c>
      <c r="D207" s="17" t="s">
        <v>4485</v>
      </c>
      <c r="E207" s="18">
        <v>44068.0</v>
      </c>
      <c r="F207" s="16" t="s">
        <v>4481</v>
      </c>
      <c r="G207" s="16" t="s">
        <v>4482</v>
      </c>
      <c r="H207" s="19" t="s">
        <v>29</v>
      </c>
      <c r="I207" s="16">
        <v>85.0</v>
      </c>
      <c r="J207" s="16">
        <v>93.0</v>
      </c>
      <c r="K207" s="16">
        <v>80.0</v>
      </c>
      <c r="L207" s="16">
        <v>80.0</v>
      </c>
      <c r="M207" s="16">
        <v>90.0</v>
      </c>
      <c r="N207" s="20">
        <f t="shared" si="29"/>
        <v>85.6</v>
      </c>
      <c r="O207" s="16">
        <v>85.0</v>
      </c>
      <c r="P207" s="16">
        <v>90.0</v>
      </c>
      <c r="Q207" s="16">
        <v>95.0</v>
      </c>
      <c r="R207" s="16">
        <v>99.0</v>
      </c>
      <c r="S207" s="16">
        <v>94.0</v>
      </c>
      <c r="T207" s="16">
        <v>85.0</v>
      </c>
      <c r="U207" s="16">
        <v>74.0</v>
      </c>
      <c r="V207" s="16">
        <v>71.0</v>
      </c>
      <c r="W207" s="16" t="s">
        <v>4486</v>
      </c>
    </row>
    <row r="208" ht="15.0" customHeight="1">
      <c r="B208" s="16" t="s">
        <v>2302</v>
      </c>
      <c r="C208" s="16" t="s">
        <v>25</v>
      </c>
      <c r="D208" s="17" t="s">
        <v>4487</v>
      </c>
      <c r="E208" s="18">
        <v>44066.0</v>
      </c>
      <c r="F208" s="16" t="s">
        <v>4481</v>
      </c>
      <c r="G208" s="16" t="s">
        <v>4482</v>
      </c>
      <c r="H208" s="19" t="s">
        <v>29</v>
      </c>
      <c r="I208" s="16">
        <v>89.0</v>
      </c>
      <c r="J208" s="16">
        <v>90.0</v>
      </c>
      <c r="K208" s="16">
        <v>85.0</v>
      </c>
      <c r="L208" s="16">
        <v>80.0</v>
      </c>
      <c r="M208" s="16">
        <v>90.0</v>
      </c>
      <c r="N208" s="20">
        <f t="shared" si="29"/>
        <v>86.8</v>
      </c>
      <c r="O208" s="16">
        <v>86.0</v>
      </c>
      <c r="P208" s="16">
        <v>89.0</v>
      </c>
      <c r="Q208" s="16">
        <v>95.0</v>
      </c>
      <c r="R208" s="16">
        <v>100.0</v>
      </c>
      <c r="S208" s="16">
        <v>95.0</v>
      </c>
      <c r="T208" s="16">
        <v>87.0</v>
      </c>
      <c r="U208" s="16">
        <v>76.0</v>
      </c>
      <c r="V208" s="16">
        <v>70.0</v>
      </c>
      <c r="W208" s="16" t="s">
        <v>4488</v>
      </c>
      <c r="X208" s="26" t="s">
        <v>4489</v>
      </c>
    </row>
  </sheetData>
  <mergeCells count="65">
    <mergeCell ref="W133:W141"/>
    <mergeCell ref="W143:W144"/>
    <mergeCell ref="W148:W149"/>
    <mergeCell ref="W123:W125"/>
    <mergeCell ref="W127:W128"/>
    <mergeCell ref="X127:X128"/>
    <mergeCell ref="W130:W131"/>
    <mergeCell ref="X130:X131"/>
    <mergeCell ref="X133:X139"/>
    <mergeCell ref="X140:X141"/>
    <mergeCell ref="W196:W200"/>
    <mergeCell ref="X196:X200"/>
    <mergeCell ref="X157:X165"/>
    <mergeCell ref="X167:X172"/>
    <mergeCell ref="W174:W177"/>
    <mergeCell ref="W181:W184"/>
    <mergeCell ref="W186:W187"/>
    <mergeCell ref="X186:X187"/>
    <mergeCell ref="W189:W192"/>
    <mergeCell ref="A2:A11"/>
    <mergeCell ref="W2:W11"/>
    <mergeCell ref="X2:X11"/>
    <mergeCell ref="A15:A25"/>
    <mergeCell ref="X15:X25"/>
    <mergeCell ref="A29:A32"/>
    <mergeCell ref="X34:X38"/>
    <mergeCell ref="X67:X71"/>
    <mergeCell ref="X74:X80"/>
    <mergeCell ref="X83:X99"/>
    <mergeCell ref="X206:X207"/>
    <mergeCell ref="W29:W32"/>
    <mergeCell ref="X29:X32"/>
    <mergeCell ref="X40:X49"/>
    <mergeCell ref="X50:X51"/>
    <mergeCell ref="X53:X58"/>
    <mergeCell ref="X59:X60"/>
    <mergeCell ref="X62:X66"/>
    <mergeCell ref="A34:A38"/>
    <mergeCell ref="A40:A51"/>
    <mergeCell ref="A53:A60"/>
    <mergeCell ref="A62:A72"/>
    <mergeCell ref="A74:A81"/>
    <mergeCell ref="A83:A99"/>
    <mergeCell ref="A103:A121"/>
    <mergeCell ref="W15:W25"/>
    <mergeCell ref="W34:W38"/>
    <mergeCell ref="W40:W49"/>
    <mergeCell ref="W53:W60"/>
    <mergeCell ref="W62:W72"/>
    <mergeCell ref="W74:W81"/>
    <mergeCell ref="W83:W99"/>
    <mergeCell ref="A167:A172"/>
    <mergeCell ref="A174:A177"/>
    <mergeCell ref="A181:A184"/>
    <mergeCell ref="A186:A187"/>
    <mergeCell ref="A189:A192"/>
    <mergeCell ref="A196:A200"/>
    <mergeCell ref="A206:A208"/>
    <mergeCell ref="A123:A125"/>
    <mergeCell ref="A127:A128"/>
    <mergeCell ref="A130:A131"/>
    <mergeCell ref="A133:A141"/>
    <mergeCell ref="A143:A144"/>
    <mergeCell ref="A148:A149"/>
    <mergeCell ref="A157:A165"/>
  </mergeCells>
  <hyperlinks>
    <hyperlink r:id="rId2" ref="X2"/>
    <hyperlink r:id="rId3" ref="X15"/>
    <hyperlink r:id="rId4" ref="X29"/>
    <hyperlink r:id="rId5" ref="X34"/>
    <hyperlink r:id="rId6" ref="X40"/>
    <hyperlink r:id="rId7" ref="X50"/>
    <hyperlink r:id="rId8" ref="X53"/>
    <hyperlink r:id="rId9" ref="X59"/>
    <hyperlink r:id="rId10" ref="X62"/>
    <hyperlink r:id="rId11" ref="X67"/>
    <hyperlink r:id="rId12" ref="X72"/>
    <hyperlink r:id="rId13" ref="X74"/>
    <hyperlink r:id="rId14" ref="X81"/>
    <hyperlink r:id="rId15" ref="X83"/>
    <hyperlink r:id="rId16" ref="X103"/>
    <hyperlink r:id="rId17" ref="X104"/>
    <hyperlink r:id="rId18" ref="X105"/>
    <hyperlink r:id="rId19" ref="X106"/>
    <hyperlink r:id="rId20" ref="X107"/>
    <hyperlink r:id="rId21" ref="X108"/>
    <hyperlink r:id="rId22" ref="X109"/>
    <hyperlink r:id="rId23" ref="X110"/>
    <hyperlink r:id="rId24" ref="X111"/>
    <hyperlink r:id="rId25" ref="X112"/>
    <hyperlink r:id="rId26" ref="X113"/>
    <hyperlink r:id="rId27" ref="X114"/>
    <hyperlink r:id="rId28" ref="X115"/>
    <hyperlink r:id="rId29" ref="X116"/>
    <hyperlink r:id="rId30" ref="X117"/>
    <hyperlink r:id="rId31" ref="X118"/>
    <hyperlink r:id="rId32" ref="X119"/>
    <hyperlink r:id="rId33" ref="X120"/>
    <hyperlink r:id="rId34" ref="X121"/>
    <hyperlink r:id="rId35" ref="X123"/>
    <hyperlink r:id="rId36" ref="X124"/>
    <hyperlink r:id="rId37" ref="X125"/>
    <hyperlink r:id="rId38" ref="X127"/>
    <hyperlink r:id="rId39" ref="X130"/>
    <hyperlink r:id="rId40" ref="X133"/>
    <hyperlink r:id="rId41" ref="X140"/>
    <hyperlink r:id="rId42" ref="X143"/>
    <hyperlink r:id="rId43" ref="X144"/>
    <hyperlink r:id="rId44" ref="X148"/>
    <hyperlink r:id="rId45" ref="X149"/>
    <hyperlink r:id="rId46" ref="X157"/>
    <hyperlink r:id="rId47" ref="X167"/>
    <hyperlink r:id="rId48" ref="X174"/>
    <hyperlink r:id="rId49" ref="X175"/>
    <hyperlink r:id="rId50" ref="X176"/>
    <hyperlink r:id="rId51" ref="X177"/>
    <hyperlink r:id="rId52" ref="X181"/>
    <hyperlink r:id="rId53" ref="X182"/>
    <hyperlink r:id="rId54" ref="X183"/>
    <hyperlink r:id="rId55" ref="X184"/>
    <hyperlink r:id="rId56" ref="X186"/>
    <hyperlink r:id="rId57" ref="X189"/>
    <hyperlink r:id="rId58" ref="X190"/>
    <hyperlink r:id="rId59" ref="X191"/>
    <hyperlink r:id="rId60" ref="X192"/>
    <hyperlink r:id="rId61" ref="X196"/>
    <hyperlink r:id="rId62" ref="X202"/>
    <hyperlink r:id="rId63" ref="X206"/>
    <hyperlink r:id="rId64" ref="X208"/>
  </hyperlinks>
  <drawing r:id="rId65"/>
  <legacyDrawing r:id="rId6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35" t="s">
        <v>0</v>
      </c>
      <c r="B1" s="135" t="s">
        <v>1</v>
      </c>
      <c r="C1" s="135" t="s">
        <v>2</v>
      </c>
      <c r="D1" s="135" t="s">
        <v>3</v>
      </c>
      <c r="E1" s="135" t="s">
        <v>4</v>
      </c>
      <c r="F1" s="135" t="s">
        <v>5</v>
      </c>
      <c r="G1" s="135" t="s">
        <v>6</v>
      </c>
      <c r="H1" s="135" t="s">
        <v>7</v>
      </c>
      <c r="I1" s="135" t="s">
        <v>8</v>
      </c>
      <c r="J1" s="135" t="s">
        <v>9</v>
      </c>
      <c r="K1" s="135" t="s">
        <v>10</v>
      </c>
      <c r="L1" s="135" t="s">
        <v>11</v>
      </c>
      <c r="M1" s="135" t="s">
        <v>12</v>
      </c>
      <c r="N1" s="135" t="s">
        <v>13</v>
      </c>
      <c r="O1" s="135" t="s">
        <v>14</v>
      </c>
      <c r="P1" s="135" t="s">
        <v>15</v>
      </c>
      <c r="Q1" s="135" t="s">
        <v>16</v>
      </c>
      <c r="R1" s="135" t="s">
        <v>17</v>
      </c>
      <c r="S1" s="135" t="s">
        <v>18</v>
      </c>
      <c r="T1" s="135" t="s">
        <v>19</v>
      </c>
      <c r="U1" s="135" t="s">
        <v>20</v>
      </c>
      <c r="V1" s="135" t="s">
        <v>21</v>
      </c>
      <c r="W1" s="135" t="s">
        <v>22</v>
      </c>
      <c r="X1" s="136" t="s">
        <v>23</v>
      </c>
    </row>
    <row r="2" ht="18.0" customHeight="1">
      <c r="A2" s="32">
        <v>584.0</v>
      </c>
      <c r="B2" s="15" t="s">
        <v>659</v>
      </c>
      <c r="C2" s="56" t="s">
        <v>25</v>
      </c>
      <c r="D2" s="15" t="s">
        <v>4490</v>
      </c>
      <c r="E2" s="34">
        <v>44425.0</v>
      </c>
      <c r="F2" s="15" t="s">
        <v>4491</v>
      </c>
      <c r="G2" s="15" t="s">
        <v>4492</v>
      </c>
      <c r="H2" s="15" t="s">
        <v>29</v>
      </c>
      <c r="I2" s="16">
        <v>95.0</v>
      </c>
      <c r="J2" s="16">
        <v>95.0</v>
      </c>
      <c r="K2" s="16">
        <v>85.0</v>
      </c>
      <c r="L2" s="16">
        <v>95.0</v>
      </c>
      <c r="M2" s="16">
        <v>95.0</v>
      </c>
      <c r="N2" s="16">
        <f t="shared" ref="N2:N17" si="1">AVERAGE(I2:M2)</f>
        <v>93</v>
      </c>
      <c r="O2" s="16">
        <v>70.0</v>
      </c>
      <c r="P2" s="16">
        <v>95.0</v>
      </c>
      <c r="Q2" s="16">
        <v>95.0</v>
      </c>
      <c r="R2" s="16">
        <v>90.0</v>
      </c>
      <c r="S2" s="16">
        <v>95.0</v>
      </c>
      <c r="T2" s="16">
        <v>80.0</v>
      </c>
      <c r="U2" s="16">
        <v>70.0</v>
      </c>
      <c r="V2" s="16">
        <v>40.0</v>
      </c>
      <c r="W2" s="30" t="s">
        <v>3356</v>
      </c>
      <c r="X2" s="26" t="s">
        <v>4493</v>
      </c>
    </row>
    <row r="3" ht="18.0" customHeight="1">
      <c r="B3" s="15" t="s">
        <v>70</v>
      </c>
      <c r="C3" s="56" t="s">
        <v>25</v>
      </c>
      <c r="D3" s="15" t="s">
        <v>4494</v>
      </c>
      <c r="E3" s="34">
        <v>44425.0</v>
      </c>
      <c r="F3" s="15" t="s">
        <v>4491</v>
      </c>
      <c r="G3" s="15" t="s">
        <v>4492</v>
      </c>
      <c r="H3" s="15" t="s">
        <v>29</v>
      </c>
      <c r="I3" s="16">
        <v>90.0</v>
      </c>
      <c r="J3" s="16">
        <v>95.0</v>
      </c>
      <c r="K3" s="16">
        <v>85.0</v>
      </c>
      <c r="L3" s="16">
        <v>95.0</v>
      </c>
      <c r="M3" s="16">
        <v>95.0</v>
      </c>
      <c r="N3" s="16">
        <f t="shared" si="1"/>
        <v>92</v>
      </c>
      <c r="O3" s="16">
        <v>70.0</v>
      </c>
      <c r="P3" s="16">
        <v>95.0</v>
      </c>
      <c r="Q3" s="16">
        <v>95.0</v>
      </c>
      <c r="R3" s="16">
        <v>90.0</v>
      </c>
      <c r="S3" s="16">
        <v>95.0</v>
      </c>
      <c r="T3" s="16">
        <v>80.0</v>
      </c>
      <c r="U3" s="16">
        <v>70.0</v>
      </c>
      <c r="V3" s="16">
        <v>40.0</v>
      </c>
      <c r="X3" s="26" t="s">
        <v>4493</v>
      </c>
    </row>
    <row r="4" ht="18.0" customHeight="1">
      <c r="B4" s="15" t="s">
        <v>181</v>
      </c>
      <c r="C4" s="56" t="s">
        <v>25</v>
      </c>
      <c r="D4" s="15" t="s">
        <v>4495</v>
      </c>
      <c r="E4" s="34">
        <v>44425.0</v>
      </c>
      <c r="F4" s="15" t="s">
        <v>4491</v>
      </c>
      <c r="G4" s="15" t="s">
        <v>4492</v>
      </c>
      <c r="H4" s="15" t="s">
        <v>29</v>
      </c>
      <c r="I4" s="16">
        <v>95.0</v>
      </c>
      <c r="J4" s="16">
        <v>95.0</v>
      </c>
      <c r="K4" s="16">
        <v>85.0</v>
      </c>
      <c r="L4" s="16">
        <v>95.0</v>
      </c>
      <c r="M4" s="16">
        <v>95.0</v>
      </c>
      <c r="N4" s="16">
        <f t="shared" si="1"/>
        <v>93</v>
      </c>
      <c r="O4" s="16">
        <v>70.0</v>
      </c>
      <c r="P4" s="16">
        <v>95.0</v>
      </c>
      <c r="Q4" s="16">
        <v>95.0</v>
      </c>
      <c r="R4" s="16">
        <v>90.0</v>
      </c>
      <c r="S4" s="16">
        <v>95.0</v>
      </c>
      <c r="T4" s="16">
        <v>80.0</v>
      </c>
      <c r="U4" s="16">
        <v>70.0</v>
      </c>
      <c r="V4" s="16">
        <v>40.0</v>
      </c>
      <c r="X4" s="26" t="s">
        <v>4493</v>
      </c>
    </row>
    <row r="5" ht="18.0" customHeight="1">
      <c r="B5" s="15" t="s">
        <v>481</v>
      </c>
      <c r="C5" s="56" t="s">
        <v>25</v>
      </c>
      <c r="D5" s="15" t="s">
        <v>4496</v>
      </c>
      <c r="E5" s="34">
        <v>44425.0</v>
      </c>
      <c r="F5" s="15" t="s">
        <v>4491</v>
      </c>
      <c r="G5" s="15" t="s">
        <v>4492</v>
      </c>
      <c r="H5" s="15" t="s">
        <v>29</v>
      </c>
      <c r="I5" s="16">
        <v>95.0</v>
      </c>
      <c r="J5" s="16">
        <v>95.0</v>
      </c>
      <c r="K5" s="16">
        <v>70.0</v>
      </c>
      <c r="L5" s="16">
        <v>95.0</v>
      </c>
      <c r="M5" s="16">
        <v>95.0</v>
      </c>
      <c r="N5" s="16">
        <f t="shared" si="1"/>
        <v>90</v>
      </c>
      <c r="O5" s="16">
        <v>70.0</v>
      </c>
      <c r="P5" s="16">
        <v>95.0</v>
      </c>
      <c r="Q5" s="16">
        <v>95.0</v>
      </c>
      <c r="R5" s="16">
        <v>90.0</v>
      </c>
      <c r="S5" s="16">
        <v>95.0</v>
      </c>
      <c r="T5" s="16">
        <v>80.0</v>
      </c>
      <c r="U5" s="16">
        <v>70.0</v>
      </c>
      <c r="V5" s="16">
        <v>40.0</v>
      </c>
      <c r="X5" s="26" t="s">
        <v>4493</v>
      </c>
    </row>
    <row r="6" ht="18.0" customHeight="1">
      <c r="B6" s="15" t="s">
        <v>235</v>
      </c>
      <c r="C6" s="56" t="s">
        <v>25</v>
      </c>
      <c r="D6" s="15" t="s">
        <v>4497</v>
      </c>
      <c r="E6" s="34">
        <v>44425.0</v>
      </c>
      <c r="F6" s="15" t="s">
        <v>4491</v>
      </c>
      <c r="G6" s="15" t="s">
        <v>4492</v>
      </c>
      <c r="H6" s="15" t="s">
        <v>29</v>
      </c>
      <c r="I6" s="16">
        <v>95.0</v>
      </c>
      <c r="J6" s="16">
        <v>95.0</v>
      </c>
      <c r="K6" s="16">
        <v>85.0</v>
      </c>
      <c r="L6" s="16">
        <v>95.0</v>
      </c>
      <c r="M6" s="16">
        <v>95.0</v>
      </c>
      <c r="N6" s="16">
        <f t="shared" si="1"/>
        <v>93</v>
      </c>
      <c r="O6" s="16">
        <v>70.0</v>
      </c>
      <c r="P6" s="16">
        <v>95.0</v>
      </c>
      <c r="Q6" s="16">
        <v>95.0</v>
      </c>
      <c r="R6" s="16">
        <v>90.0</v>
      </c>
      <c r="S6" s="16">
        <v>95.0</v>
      </c>
      <c r="T6" s="16">
        <v>80.0</v>
      </c>
      <c r="U6" s="16">
        <v>70.0</v>
      </c>
      <c r="V6" s="16">
        <v>40.0</v>
      </c>
      <c r="X6" s="26" t="s">
        <v>4493</v>
      </c>
    </row>
    <row r="7" ht="18.0" customHeight="1">
      <c r="B7" s="15" t="s">
        <v>1903</v>
      </c>
      <c r="C7" s="56" t="s">
        <v>25</v>
      </c>
      <c r="D7" s="15" t="s">
        <v>4498</v>
      </c>
      <c r="E7" s="34">
        <v>44425.0</v>
      </c>
      <c r="F7" s="15" t="s">
        <v>4491</v>
      </c>
      <c r="G7" s="15" t="s">
        <v>4492</v>
      </c>
      <c r="H7" s="15" t="s">
        <v>29</v>
      </c>
      <c r="I7" s="16">
        <v>95.0</v>
      </c>
      <c r="J7" s="16">
        <v>95.0</v>
      </c>
      <c r="K7" s="16">
        <v>70.0</v>
      </c>
      <c r="L7" s="16">
        <v>95.0</v>
      </c>
      <c r="M7" s="16">
        <v>95.0</v>
      </c>
      <c r="N7" s="16">
        <f t="shared" si="1"/>
        <v>90</v>
      </c>
      <c r="O7" s="16">
        <v>70.0</v>
      </c>
      <c r="P7" s="16">
        <v>95.0</v>
      </c>
      <c r="Q7" s="16">
        <v>95.0</v>
      </c>
      <c r="R7" s="16">
        <v>90.0</v>
      </c>
      <c r="S7" s="16">
        <v>95.0</v>
      </c>
      <c r="T7" s="16">
        <v>80.0</v>
      </c>
      <c r="U7" s="16">
        <v>70.0</v>
      </c>
      <c r="V7" s="16">
        <v>40.0</v>
      </c>
      <c r="X7" s="26" t="s">
        <v>4493</v>
      </c>
    </row>
    <row r="8" ht="18.0" customHeight="1">
      <c r="B8" s="15" t="s">
        <v>181</v>
      </c>
      <c r="C8" s="56" t="s">
        <v>25</v>
      </c>
      <c r="D8" s="15" t="s">
        <v>4499</v>
      </c>
      <c r="E8" s="34">
        <v>44425.0</v>
      </c>
      <c r="F8" s="15" t="s">
        <v>4491</v>
      </c>
      <c r="G8" s="15" t="s">
        <v>4492</v>
      </c>
      <c r="H8" s="15" t="s">
        <v>29</v>
      </c>
      <c r="I8" s="16">
        <v>95.0</v>
      </c>
      <c r="J8" s="16">
        <v>95.0</v>
      </c>
      <c r="K8" s="16">
        <v>85.0</v>
      </c>
      <c r="L8" s="16">
        <v>95.0</v>
      </c>
      <c r="M8" s="16">
        <v>95.0</v>
      </c>
      <c r="N8" s="16">
        <f t="shared" si="1"/>
        <v>93</v>
      </c>
      <c r="O8" s="16">
        <v>70.0</v>
      </c>
      <c r="P8" s="16">
        <v>95.0</v>
      </c>
      <c r="Q8" s="16">
        <v>95.0</v>
      </c>
      <c r="R8" s="16">
        <v>90.0</v>
      </c>
      <c r="S8" s="16">
        <v>95.0</v>
      </c>
      <c r="T8" s="16">
        <v>80.0</v>
      </c>
      <c r="U8" s="16">
        <v>70.0</v>
      </c>
      <c r="V8" s="16">
        <v>40.0</v>
      </c>
      <c r="X8" s="26" t="s">
        <v>4493</v>
      </c>
    </row>
    <row r="9" ht="18.0" customHeight="1">
      <c r="B9" s="15" t="s">
        <v>1417</v>
      </c>
      <c r="C9" s="56" t="s">
        <v>25</v>
      </c>
      <c r="D9" s="15" t="s">
        <v>4500</v>
      </c>
      <c r="E9" s="34">
        <v>44425.0</v>
      </c>
      <c r="F9" s="15" t="s">
        <v>4491</v>
      </c>
      <c r="G9" s="15" t="s">
        <v>4492</v>
      </c>
      <c r="H9" s="15" t="s">
        <v>29</v>
      </c>
      <c r="I9" s="16">
        <v>95.0</v>
      </c>
      <c r="J9" s="16">
        <v>95.0</v>
      </c>
      <c r="K9" s="16">
        <v>85.0</v>
      </c>
      <c r="L9" s="16">
        <v>95.0</v>
      </c>
      <c r="M9" s="16">
        <v>95.0</v>
      </c>
      <c r="N9" s="16">
        <f t="shared" si="1"/>
        <v>93</v>
      </c>
      <c r="O9" s="16">
        <v>70.0</v>
      </c>
      <c r="P9" s="16">
        <v>95.0</v>
      </c>
      <c r="Q9" s="16">
        <v>95.0</v>
      </c>
      <c r="R9" s="16">
        <v>90.0</v>
      </c>
      <c r="S9" s="16">
        <v>95.0</v>
      </c>
      <c r="T9" s="16">
        <v>80.0</v>
      </c>
      <c r="U9" s="16">
        <v>70.0</v>
      </c>
      <c r="V9" s="16">
        <v>40.0</v>
      </c>
      <c r="X9" s="26" t="s">
        <v>4493</v>
      </c>
    </row>
    <row r="10" ht="18.0" customHeight="1">
      <c r="B10" s="15" t="s">
        <v>472</v>
      </c>
      <c r="C10" s="56" t="s">
        <v>25</v>
      </c>
      <c r="D10" s="15" t="s">
        <v>4501</v>
      </c>
      <c r="E10" s="34">
        <v>44425.0</v>
      </c>
      <c r="F10" s="15" t="s">
        <v>4491</v>
      </c>
      <c r="G10" s="15" t="s">
        <v>4492</v>
      </c>
      <c r="H10" s="15" t="s">
        <v>29</v>
      </c>
      <c r="I10" s="16">
        <v>95.0</v>
      </c>
      <c r="J10" s="16">
        <v>95.0</v>
      </c>
      <c r="K10" s="16">
        <v>85.0</v>
      </c>
      <c r="L10" s="16">
        <v>95.0</v>
      </c>
      <c r="M10" s="16">
        <v>95.0</v>
      </c>
      <c r="N10" s="16">
        <f t="shared" si="1"/>
        <v>93</v>
      </c>
      <c r="O10" s="16">
        <v>70.0</v>
      </c>
      <c r="P10" s="16">
        <v>95.0</v>
      </c>
      <c r="Q10" s="16">
        <v>95.0</v>
      </c>
      <c r="R10" s="16">
        <v>90.0</v>
      </c>
      <c r="S10" s="16">
        <v>95.0</v>
      </c>
      <c r="T10" s="16">
        <v>80.0</v>
      </c>
      <c r="U10" s="16">
        <v>70.0</v>
      </c>
      <c r="V10" s="16">
        <v>40.0</v>
      </c>
      <c r="X10" s="26" t="s">
        <v>4493</v>
      </c>
    </row>
    <row r="11" ht="18.0" customHeight="1">
      <c r="B11" s="15" t="s">
        <v>70</v>
      </c>
      <c r="C11" s="56" t="s">
        <v>25</v>
      </c>
      <c r="D11" s="15" t="s">
        <v>4502</v>
      </c>
      <c r="E11" s="34">
        <v>44425.0</v>
      </c>
      <c r="F11" s="15" t="s">
        <v>4491</v>
      </c>
      <c r="G11" s="15" t="s">
        <v>4492</v>
      </c>
      <c r="H11" s="15" t="s">
        <v>29</v>
      </c>
      <c r="I11" s="16">
        <v>95.0</v>
      </c>
      <c r="J11" s="16">
        <v>95.0</v>
      </c>
      <c r="K11" s="16">
        <v>85.0</v>
      </c>
      <c r="L11" s="16">
        <v>95.0</v>
      </c>
      <c r="M11" s="16">
        <v>95.0</v>
      </c>
      <c r="N11" s="16">
        <f t="shared" si="1"/>
        <v>93</v>
      </c>
      <c r="O11" s="16">
        <v>70.0</v>
      </c>
      <c r="P11" s="16">
        <v>95.0</v>
      </c>
      <c r="Q11" s="16">
        <v>95.0</v>
      </c>
      <c r="R11" s="16">
        <v>90.0</v>
      </c>
      <c r="S11" s="16">
        <v>95.0</v>
      </c>
      <c r="T11" s="16">
        <v>80.0</v>
      </c>
      <c r="U11" s="16">
        <v>70.0</v>
      </c>
      <c r="V11" s="16">
        <v>40.0</v>
      </c>
      <c r="X11" s="26" t="s">
        <v>4493</v>
      </c>
    </row>
    <row r="12" ht="18.0" customHeight="1">
      <c r="B12" s="15" t="s">
        <v>345</v>
      </c>
      <c r="C12" s="56" t="s">
        <v>25</v>
      </c>
      <c r="D12" s="15" t="s">
        <v>4503</v>
      </c>
      <c r="E12" s="34">
        <v>44425.0</v>
      </c>
      <c r="F12" s="15" t="s">
        <v>4491</v>
      </c>
      <c r="G12" s="15" t="s">
        <v>4492</v>
      </c>
      <c r="H12" s="15" t="s">
        <v>29</v>
      </c>
      <c r="I12" s="16">
        <v>95.0</v>
      </c>
      <c r="J12" s="16">
        <v>95.0</v>
      </c>
      <c r="K12" s="16">
        <v>85.0</v>
      </c>
      <c r="L12" s="16">
        <v>95.0</v>
      </c>
      <c r="M12" s="16">
        <v>95.0</v>
      </c>
      <c r="N12" s="16">
        <f t="shared" si="1"/>
        <v>93</v>
      </c>
      <c r="O12" s="16">
        <v>70.0</v>
      </c>
      <c r="P12" s="16">
        <v>95.0</v>
      </c>
      <c r="Q12" s="16">
        <v>95.0</v>
      </c>
      <c r="R12" s="16">
        <v>90.0</v>
      </c>
      <c r="S12" s="16">
        <v>95.0</v>
      </c>
      <c r="T12" s="16">
        <v>80.0</v>
      </c>
      <c r="U12" s="16">
        <v>70.0</v>
      </c>
      <c r="V12" s="16">
        <v>40.0</v>
      </c>
      <c r="X12" s="26" t="s">
        <v>4493</v>
      </c>
    </row>
    <row r="13" ht="18.0" customHeight="1">
      <c r="B13" s="15" t="s">
        <v>406</v>
      </c>
      <c r="C13" s="56" t="s">
        <v>25</v>
      </c>
      <c r="D13" s="15" t="s">
        <v>4504</v>
      </c>
      <c r="E13" s="34">
        <v>44425.0</v>
      </c>
      <c r="F13" s="15" t="s">
        <v>4491</v>
      </c>
      <c r="G13" s="15" t="s">
        <v>4492</v>
      </c>
      <c r="H13" s="15" t="s">
        <v>29</v>
      </c>
      <c r="I13" s="16">
        <v>95.0</v>
      </c>
      <c r="J13" s="16">
        <v>95.0</v>
      </c>
      <c r="K13" s="16">
        <v>85.0</v>
      </c>
      <c r="L13" s="16">
        <v>95.0</v>
      </c>
      <c r="M13" s="16">
        <v>95.0</v>
      </c>
      <c r="N13" s="16">
        <f t="shared" si="1"/>
        <v>93</v>
      </c>
      <c r="O13" s="16">
        <v>70.0</v>
      </c>
      <c r="P13" s="16">
        <v>95.0</v>
      </c>
      <c r="Q13" s="16">
        <v>95.0</v>
      </c>
      <c r="R13" s="16">
        <v>90.0</v>
      </c>
      <c r="S13" s="16">
        <v>95.0</v>
      </c>
      <c r="T13" s="16">
        <v>80.0</v>
      </c>
      <c r="U13" s="16">
        <v>70.0</v>
      </c>
      <c r="V13" s="16">
        <v>40.0</v>
      </c>
      <c r="X13" s="26" t="s">
        <v>4493</v>
      </c>
    </row>
    <row r="14" ht="18.0" customHeight="1">
      <c r="B14" s="15" t="s">
        <v>615</v>
      </c>
      <c r="C14" s="56" t="s">
        <v>25</v>
      </c>
      <c r="D14" s="15" t="s">
        <v>4505</v>
      </c>
      <c r="E14" s="34">
        <v>44425.0</v>
      </c>
      <c r="F14" s="15" t="s">
        <v>4491</v>
      </c>
      <c r="G14" s="15" t="s">
        <v>4492</v>
      </c>
      <c r="H14" s="15" t="s">
        <v>29</v>
      </c>
      <c r="I14" s="16">
        <v>95.0</v>
      </c>
      <c r="J14" s="16">
        <v>95.0</v>
      </c>
      <c r="K14" s="16">
        <v>85.0</v>
      </c>
      <c r="L14" s="16">
        <v>95.0</v>
      </c>
      <c r="M14" s="16">
        <v>95.0</v>
      </c>
      <c r="N14" s="16">
        <f t="shared" si="1"/>
        <v>93</v>
      </c>
      <c r="O14" s="16">
        <v>70.0</v>
      </c>
      <c r="P14" s="16">
        <v>95.0</v>
      </c>
      <c r="Q14" s="16">
        <v>95.0</v>
      </c>
      <c r="R14" s="16">
        <v>90.0</v>
      </c>
      <c r="S14" s="16">
        <v>95.0</v>
      </c>
      <c r="T14" s="16">
        <v>80.0</v>
      </c>
      <c r="U14" s="16">
        <v>70.0</v>
      </c>
      <c r="V14" s="16">
        <v>40.0</v>
      </c>
      <c r="X14" s="26" t="s">
        <v>4493</v>
      </c>
    </row>
    <row r="15" ht="18.0" customHeight="1">
      <c r="B15" s="15" t="s">
        <v>613</v>
      </c>
      <c r="C15" s="56" t="s">
        <v>25</v>
      </c>
      <c r="D15" s="15" t="s">
        <v>4506</v>
      </c>
      <c r="E15" s="34">
        <v>44425.0</v>
      </c>
      <c r="F15" s="15" t="s">
        <v>4491</v>
      </c>
      <c r="G15" s="15" t="s">
        <v>4492</v>
      </c>
      <c r="H15" s="15" t="s">
        <v>29</v>
      </c>
      <c r="I15" s="16">
        <v>95.0</v>
      </c>
      <c r="J15" s="16">
        <v>95.0</v>
      </c>
      <c r="K15" s="16">
        <v>85.0</v>
      </c>
      <c r="L15" s="16">
        <v>95.0</v>
      </c>
      <c r="M15" s="16">
        <v>95.0</v>
      </c>
      <c r="N15" s="16">
        <f t="shared" si="1"/>
        <v>93</v>
      </c>
      <c r="O15" s="16">
        <v>70.0</v>
      </c>
      <c r="P15" s="16">
        <v>95.0</v>
      </c>
      <c r="Q15" s="16">
        <v>95.0</v>
      </c>
      <c r="R15" s="16">
        <v>90.0</v>
      </c>
      <c r="S15" s="16">
        <v>95.0</v>
      </c>
      <c r="T15" s="16">
        <v>80.0</v>
      </c>
      <c r="U15" s="16">
        <v>70.0</v>
      </c>
      <c r="V15" s="16">
        <v>40.0</v>
      </c>
      <c r="X15" s="26" t="s">
        <v>4493</v>
      </c>
    </row>
    <row r="16" ht="18.0" customHeight="1">
      <c r="B16" s="15" t="s">
        <v>2271</v>
      </c>
      <c r="C16" s="56" t="s">
        <v>25</v>
      </c>
      <c r="D16" s="15" t="s">
        <v>4507</v>
      </c>
      <c r="E16" s="34">
        <v>44425.0</v>
      </c>
      <c r="F16" s="15" t="s">
        <v>4491</v>
      </c>
      <c r="G16" s="15" t="s">
        <v>4492</v>
      </c>
      <c r="H16" s="15" t="s">
        <v>29</v>
      </c>
      <c r="I16" s="16">
        <v>95.0</v>
      </c>
      <c r="J16" s="16">
        <v>95.0</v>
      </c>
      <c r="K16" s="16">
        <v>85.0</v>
      </c>
      <c r="L16" s="16">
        <v>95.0</v>
      </c>
      <c r="M16" s="16">
        <v>95.0</v>
      </c>
      <c r="N16" s="16">
        <f t="shared" si="1"/>
        <v>93</v>
      </c>
      <c r="O16" s="16">
        <v>70.0</v>
      </c>
      <c r="P16" s="16">
        <v>95.0</v>
      </c>
      <c r="Q16" s="16">
        <v>95.0</v>
      </c>
      <c r="R16" s="16">
        <v>90.0</v>
      </c>
      <c r="S16" s="16">
        <v>95.0</v>
      </c>
      <c r="T16" s="16">
        <v>80.0</v>
      </c>
      <c r="U16" s="16">
        <v>70.0</v>
      </c>
      <c r="V16" s="16">
        <v>40.0</v>
      </c>
      <c r="X16" s="26" t="s">
        <v>4493</v>
      </c>
    </row>
    <row r="17" ht="18.0" customHeight="1">
      <c r="B17" s="15" t="s">
        <v>177</v>
      </c>
      <c r="C17" s="56" t="s">
        <v>25</v>
      </c>
      <c r="D17" s="15" t="s">
        <v>4508</v>
      </c>
      <c r="E17" s="34">
        <v>44425.0</v>
      </c>
      <c r="F17" s="15" t="s">
        <v>4491</v>
      </c>
      <c r="G17" s="15" t="s">
        <v>4492</v>
      </c>
      <c r="H17" s="15" t="s">
        <v>29</v>
      </c>
      <c r="I17" s="16">
        <v>95.0</v>
      </c>
      <c r="J17" s="16">
        <v>95.0</v>
      </c>
      <c r="K17" s="16">
        <v>85.0</v>
      </c>
      <c r="L17" s="16">
        <v>95.0</v>
      </c>
      <c r="M17" s="16">
        <v>95.0</v>
      </c>
      <c r="N17" s="16">
        <f t="shared" si="1"/>
        <v>93</v>
      </c>
      <c r="O17" s="16">
        <v>70.0</v>
      </c>
      <c r="P17" s="16">
        <v>95.0</v>
      </c>
      <c r="Q17" s="16">
        <v>95.0</v>
      </c>
      <c r="R17" s="16">
        <v>90.0</v>
      </c>
      <c r="S17" s="16">
        <v>95.0</v>
      </c>
      <c r="T17" s="16">
        <v>80.0</v>
      </c>
      <c r="U17" s="16">
        <v>70.0</v>
      </c>
      <c r="V17" s="16">
        <v>40.0</v>
      </c>
      <c r="X17" s="26" t="s">
        <v>4493</v>
      </c>
    </row>
    <row r="18" ht="18.0" customHeight="1">
      <c r="A18" s="32"/>
      <c r="B18" s="15"/>
      <c r="C18" s="56"/>
      <c r="D18" s="15"/>
      <c r="E18" s="28"/>
      <c r="F18" s="15"/>
      <c r="G18" s="15"/>
      <c r="H18" s="15"/>
      <c r="I18" s="16"/>
      <c r="J18" s="16"/>
      <c r="K18" s="16"/>
      <c r="L18" s="16"/>
      <c r="M18" s="16"/>
      <c r="N18" s="16"/>
      <c r="O18" s="16"/>
      <c r="P18" s="16"/>
      <c r="Q18" s="16"/>
      <c r="R18" s="16"/>
      <c r="S18" s="16"/>
      <c r="T18" s="16"/>
      <c r="U18" s="16"/>
      <c r="V18" s="16"/>
      <c r="W18" s="27"/>
      <c r="X18" s="23"/>
    </row>
    <row r="19" ht="18.0" customHeight="1">
      <c r="A19" s="32">
        <v>2625.0</v>
      </c>
      <c r="B19" s="15"/>
      <c r="C19" s="15" t="s">
        <v>25</v>
      </c>
      <c r="D19" s="56" t="s">
        <v>46</v>
      </c>
      <c r="E19" s="28"/>
      <c r="F19" s="160" t="s">
        <v>4509</v>
      </c>
      <c r="G19" s="56" t="s">
        <v>4510</v>
      </c>
      <c r="H19" s="15" t="s">
        <v>29</v>
      </c>
      <c r="I19" s="16"/>
      <c r="J19" s="16"/>
      <c r="K19" s="16"/>
      <c r="L19" s="16"/>
      <c r="M19" s="16"/>
      <c r="N19" s="16"/>
      <c r="O19" s="16"/>
      <c r="P19" s="16"/>
      <c r="Q19" s="16"/>
      <c r="R19" s="16"/>
      <c r="S19" s="16"/>
      <c r="T19" s="16"/>
      <c r="U19" s="16"/>
      <c r="V19" s="16"/>
      <c r="W19" s="27"/>
      <c r="X19" s="23"/>
    </row>
    <row r="20" ht="18.0" customHeight="1">
      <c r="A20" s="32"/>
      <c r="B20" s="15"/>
      <c r="C20" s="56"/>
      <c r="D20" s="15"/>
      <c r="E20" s="28"/>
      <c r="F20" s="15"/>
      <c r="G20" s="15"/>
      <c r="H20" s="15"/>
      <c r="I20" s="16"/>
      <c r="J20" s="16"/>
      <c r="K20" s="16"/>
      <c r="L20" s="16"/>
      <c r="M20" s="16"/>
      <c r="N20" s="16"/>
      <c r="O20" s="16"/>
      <c r="P20" s="16"/>
      <c r="Q20" s="16"/>
      <c r="R20" s="16"/>
      <c r="S20" s="16"/>
      <c r="T20" s="16"/>
      <c r="U20" s="16"/>
      <c r="V20" s="16"/>
      <c r="W20" s="27"/>
      <c r="X20" s="23"/>
    </row>
    <row r="21" ht="18.0" customHeight="1">
      <c r="A21" s="32">
        <v>225.0</v>
      </c>
      <c r="B21" s="15" t="s">
        <v>1056</v>
      </c>
      <c r="C21" s="15" t="s">
        <v>25</v>
      </c>
      <c r="D21" s="15" t="s">
        <v>4511</v>
      </c>
      <c r="E21" s="34">
        <v>44426.0</v>
      </c>
      <c r="F21" s="15" t="s">
        <v>4512</v>
      </c>
      <c r="G21" s="15" t="s">
        <v>4513</v>
      </c>
      <c r="H21" s="15" t="s">
        <v>29</v>
      </c>
      <c r="I21" s="16">
        <v>90.0</v>
      </c>
      <c r="J21" s="16">
        <v>90.0</v>
      </c>
      <c r="K21" s="16">
        <v>90.0</v>
      </c>
      <c r="L21" s="16">
        <v>90.0</v>
      </c>
      <c r="M21" s="16">
        <v>95.0</v>
      </c>
      <c r="N21" s="16">
        <v>90.0</v>
      </c>
      <c r="O21" s="16">
        <v>90.0</v>
      </c>
      <c r="P21" s="16">
        <v>90.0</v>
      </c>
      <c r="Q21" s="16">
        <v>90.0</v>
      </c>
      <c r="R21" s="16">
        <v>70.0</v>
      </c>
      <c r="S21" s="16">
        <v>90.0</v>
      </c>
      <c r="T21" s="16">
        <v>90.0</v>
      </c>
      <c r="U21" s="16">
        <v>80.0</v>
      </c>
      <c r="V21" s="16">
        <v>70.0</v>
      </c>
      <c r="W21" s="30" t="s">
        <v>4514</v>
      </c>
      <c r="X21" s="26" t="s">
        <v>4515</v>
      </c>
    </row>
    <row r="22" ht="18.0" customHeight="1">
      <c r="A22" s="32"/>
      <c r="B22" s="15"/>
      <c r="C22" s="56"/>
      <c r="D22" s="15"/>
      <c r="E22" s="28"/>
      <c r="F22" s="15"/>
      <c r="G22" s="15"/>
      <c r="H22" s="15"/>
      <c r="I22" s="16"/>
      <c r="J22" s="16"/>
      <c r="K22" s="16"/>
      <c r="L22" s="16"/>
      <c r="M22" s="16"/>
      <c r="N22" s="16"/>
      <c r="O22" s="16"/>
      <c r="P22" s="16"/>
      <c r="Q22" s="16"/>
      <c r="R22" s="16"/>
      <c r="S22" s="16"/>
      <c r="T22" s="16"/>
      <c r="U22" s="16"/>
      <c r="V22" s="16"/>
      <c r="W22" s="27"/>
      <c r="X22" s="23"/>
    </row>
    <row r="23" ht="18.0" customHeight="1">
      <c r="A23" s="32">
        <v>379.0</v>
      </c>
      <c r="B23" s="15"/>
      <c r="C23" s="15" t="s">
        <v>25</v>
      </c>
      <c r="D23" s="15" t="s">
        <v>46</v>
      </c>
      <c r="E23" s="28"/>
      <c r="F23" s="15" t="s">
        <v>4516</v>
      </c>
      <c r="G23" s="15" t="s">
        <v>4517</v>
      </c>
      <c r="H23" s="19" t="s">
        <v>29</v>
      </c>
      <c r="I23" s="16"/>
      <c r="J23" s="16"/>
      <c r="K23" s="16"/>
      <c r="L23" s="16"/>
      <c r="M23" s="16"/>
      <c r="N23" s="16"/>
      <c r="O23" s="16"/>
      <c r="P23" s="16"/>
      <c r="Q23" s="16"/>
      <c r="R23" s="16"/>
      <c r="S23" s="16"/>
      <c r="T23" s="16"/>
      <c r="U23" s="16"/>
      <c r="V23" s="16"/>
      <c r="W23" s="27"/>
      <c r="X23" s="23"/>
    </row>
    <row r="24" ht="18.0" customHeight="1">
      <c r="A24" s="32"/>
      <c r="B24" s="15"/>
      <c r="C24" s="56"/>
      <c r="D24" s="15"/>
      <c r="E24" s="28"/>
      <c r="F24" s="15"/>
      <c r="G24" s="15"/>
      <c r="H24" s="15"/>
      <c r="I24" s="16"/>
      <c r="J24" s="16"/>
      <c r="K24" s="16"/>
      <c r="L24" s="16"/>
      <c r="M24" s="16"/>
      <c r="N24" s="16"/>
      <c r="O24" s="16"/>
      <c r="P24" s="16"/>
      <c r="Q24" s="16"/>
      <c r="R24" s="16"/>
      <c r="S24" s="16"/>
      <c r="T24" s="16"/>
      <c r="U24" s="16"/>
      <c r="V24" s="16"/>
      <c r="W24" s="27"/>
      <c r="X24" s="23"/>
    </row>
    <row r="25" ht="18.0" customHeight="1">
      <c r="A25" s="32">
        <v>517.0</v>
      </c>
      <c r="B25" s="15" t="s">
        <v>4518</v>
      </c>
      <c r="C25" s="15" t="s">
        <v>25</v>
      </c>
      <c r="D25" s="15" t="s">
        <v>4519</v>
      </c>
      <c r="E25" s="34">
        <v>44358.0</v>
      </c>
      <c r="F25" s="15" t="s">
        <v>4520</v>
      </c>
      <c r="G25" s="15" t="s">
        <v>4521</v>
      </c>
      <c r="H25" s="15" t="s">
        <v>81</v>
      </c>
      <c r="I25" s="16">
        <v>85.0</v>
      </c>
      <c r="J25" s="16">
        <v>80.0</v>
      </c>
      <c r="K25" s="16">
        <v>85.0</v>
      </c>
      <c r="L25" s="16">
        <v>85.0</v>
      </c>
      <c r="M25" s="16">
        <v>80.0</v>
      </c>
      <c r="N25" s="16">
        <v>83.0</v>
      </c>
      <c r="O25" s="16">
        <v>80.0</v>
      </c>
      <c r="P25" s="16">
        <v>85.0</v>
      </c>
      <c r="Q25" s="16">
        <v>90.0</v>
      </c>
      <c r="R25" s="16">
        <v>100.0</v>
      </c>
      <c r="S25" s="16">
        <v>100.0</v>
      </c>
      <c r="T25" s="16">
        <v>90.0</v>
      </c>
      <c r="U25" s="16">
        <v>80.0</v>
      </c>
      <c r="V25" s="16">
        <v>70.0</v>
      </c>
      <c r="W25" s="27" t="s">
        <v>4522</v>
      </c>
      <c r="X25" s="26" t="s">
        <v>4523</v>
      </c>
    </row>
    <row r="26" ht="18.0" customHeight="1">
      <c r="B26" s="15" t="s">
        <v>717</v>
      </c>
      <c r="C26" s="15" t="s">
        <v>25</v>
      </c>
      <c r="D26" s="15" t="s">
        <v>4524</v>
      </c>
      <c r="E26" s="34">
        <v>44358.0</v>
      </c>
      <c r="F26" s="15" t="s">
        <v>4520</v>
      </c>
      <c r="G26" s="15" t="s">
        <v>4521</v>
      </c>
      <c r="H26" s="15" t="s">
        <v>81</v>
      </c>
      <c r="I26" s="16">
        <v>75.0</v>
      </c>
      <c r="J26" s="16">
        <v>75.0</v>
      </c>
      <c r="K26" s="16">
        <v>75.0</v>
      </c>
      <c r="L26" s="16">
        <v>80.0</v>
      </c>
      <c r="M26" s="16">
        <v>75.0</v>
      </c>
      <c r="N26" s="16">
        <v>76.0</v>
      </c>
      <c r="O26" s="16">
        <v>80.0</v>
      </c>
      <c r="P26" s="16">
        <v>85.0</v>
      </c>
      <c r="Q26" s="16">
        <v>90.0</v>
      </c>
      <c r="R26" s="16">
        <v>100.0</v>
      </c>
      <c r="S26" s="16">
        <v>100.0</v>
      </c>
      <c r="T26" s="16">
        <v>90.0</v>
      </c>
      <c r="U26" s="16">
        <v>80.0</v>
      </c>
      <c r="V26" s="16">
        <v>70.0</v>
      </c>
      <c r="X26" s="26" t="s">
        <v>4523</v>
      </c>
    </row>
    <row r="27" ht="18.0" customHeight="1">
      <c r="A27" s="32"/>
      <c r="B27" s="15"/>
      <c r="C27" s="56"/>
      <c r="D27" s="15"/>
      <c r="E27" s="28"/>
      <c r="F27" s="15"/>
      <c r="G27" s="15"/>
      <c r="H27" s="15"/>
      <c r="I27" s="16"/>
      <c r="J27" s="16"/>
      <c r="K27" s="16"/>
      <c r="L27" s="16"/>
      <c r="M27" s="16"/>
      <c r="N27" s="16"/>
      <c r="O27" s="16"/>
      <c r="P27" s="16"/>
      <c r="Q27" s="16"/>
      <c r="R27" s="16"/>
      <c r="S27" s="16"/>
      <c r="T27" s="16"/>
      <c r="U27" s="16"/>
      <c r="V27" s="16"/>
      <c r="W27" s="27"/>
      <c r="X27" s="23"/>
    </row>
    <row r="28" ht="18.0" customHeight="1">
      <c r="A28" s="32">
        <v>2038.0</v>
      </c>
      <c r="B28" s="15" t="s">
        <v>528</v>
      </c>
      <c r="C28" s="15" t="s">
        <v>25</v>
      </c>
      <c r="D28" s="15" t="s">
        <v>4525</v>
      </c>
      <c r="E28" s="34">
        <v>44070.0</v>
      </c>
      <c r="F28" s="19" t="s">
        <v>4526</v>
      </c>
      <c r="G28" s="15" t="s">
        <v>4527</v>
      </c>
      <c r="H28" s="15" t="s">
        <v>29</v>
      </c>
      <c r="I28" s="16">
        <f t="shared" ref="I28:I29" si="2">AVERAGE(J28,K28,M28)</f>
        <v>75</v>
      </c>
      <c r="J28" s="16">
        <v>80.0</v>
      </c>
      <c r="K28" s="16">
        <v>70.0</v>
      </c>
      <c r="L28" s="16">
        <v>70.0</v>
      </c>
      <c r="M28" s="16">
        <v>75.0</v>
      </c>
      <c r="N28" s="27">
        <v>74.0</v>
      </c>
      <c r="O28" s="16">
        <v>90.0</v>
      </c>
      <c r="P28" s="16">
        <v>93.0</v>
      </c>
      <c r="Q28" s="16">
        <v>96.0</v>
      </c>
      <c r="R28" s="16">
        <v>100.0</v>
      </c>
      <c r="S28" s="16">
        <v>85.0</v>
      </c>
      <c r="T28" s="16">
        <v>80.0</v>
      </c>
      <c r="U28" s="16">
        <v>75.0</v>
      </c>
      <c r="V28" s="16">
        <v>70.0</v>
      </c>
      <c r="W28" s="30" t="s">
        <v>4528</v>
      </c>
      <c r="X28" s="26" t="s">
        <v>4529</v>
      </c>
    </row>
    <row r="29" ht="18.0" customHeight="1">
      <c r="B29" s="15" t="s">
        <v>4530</v>
      </c>
      <c r="C29" s="15" t="s">
        <v>25</v>
      </c>
      <c r="D29" s="15" t="s">
        <v>4531</v>
      </c>
      <c r="E29" s="34">
        <v>44070.0</v>
      </c>
      <c r="F29" s="19" t="s">
        <v>4526</v>
      </c>
      <c r="G29" s="15" t="s">
        <v>4527</v>
      </c>
      <c r="H29" s="15" t="s">
        <v>29</v>
      </c>
      <c r="I29" s="16">
        <f t="shared" si="2"/>
        <v>80</v>
      </c>
      <c r="J29" s="16">
        <v>80.0</v>
      </c>
      <c r="K29" s="16">
        <v>80.0</v>
      </c>
      <c r="L29" s="16">
        <v>80.0</v>
      </c>
      <c r="M29" s="16">
        <v>80.0</v>
      </c>
      <c r="N29" s="16">
        <f>AVERAGE(J29:M29)</f>
        <v>80</v>
      </c>
      <c r="O29" s="16">
        <v>90.0</v>
      </c>
      <c r="P29" s="16">
        <v>95.0</v>
      </c>
      <c r="Q29" s="16">
        <v>95.0</v>
      </c>
      <c r="R29" s="16">
        <v>100.0</v>
      </c>
      <c r="S29" s="16">
        <v>80.0</v>
      </c>
      <c r="T29" s="16">
        <v>75.0</v>
      </c>
      <c r="U29" s="16">
        <v>70.0</v>
      </c>
      <c r="V29" s="16">
        <v>65.0</v>
      </c>
    </row>
    <row r="30" ht="18.0" customHeight="1">
      <c r="B30" s="15" t="s">
        <v>711</v>
      </c>
      <c r="C30" s="15" t="s">
        <v>25</v>
      </c>
      <c r="D30" s="15" t="s">
        <v>4532</v>
      </c>
      <c r="E30" s="34">
        <v>44070.0</v>
      </c>
      <c r="F30" s="19" t="s">
        <v>4526</v>
      </c>
      <c r="G30" s="15" t="s">
        <v>4527</v>
      </c>
      <c r="H30" s="15" t="s">
        <v>29</v>
      </c>
      <c r="I30" s="27">
        <v>77.0</v>
      </c>
      <c r="J30" s="16">
        <v>80.0</v>
      </c>
      <c r="K30" s="16">
        <v>75.0</v>
      </c>
      <c r="L30" s="16">
        <v>80.0</v>
      </c>
      <c r="M30" s="16">
        <v>75.0</v>
      </c>
      <c r="N30" s="27">
        <v>78.0</v>
      </c>
      <c r="O30" s="16">
        <v>90.0</v>
      </c>
      <c r="P30" s="16">
        <v>93.0</v>
      </c>
      <c r="Q30" s="16">
        <v>96.0</v>
      </c>
      <c r="R30" s="16">
        <v>100.0</v>
      </c>
      <c r="S30" s="16">
        <v>85.0</v>
      </c>
      <c r="T30" s="16">
        <v>80.0</v>
      </c>
      <c r="U30" s="16">
        <v>75.0</v>
      </c>
      <c r="V30" s="16">
        <v>70.0</v>
      </c>
    </row>
    <row r="31" ht="18.0" customHeight="1">
      <c r="B31" s="15" t="s">
        <v>117</v>
      </c>
      <c r="C31" s="15" t="s">
        <v>25</v>
      </c>
      <c r="D31" s="15" t="s">
        <v>4533</v>
      </c>
      <c r="E31" s="34">
        <v>44070.0</v>
      </c>
      <c r="F31" s="19" t="s">
        <v>4526</v>
      </c>
      <c r="G31" s="15" t="s">
        <v>4527</v>
      </c>
      <c r="H31" s="15" t="s">
        <v>29</v>
      </c>
      <c r="I31" s="16">
        <f>AVERAGE(J31,K31,M31)</f>
        <v>80</v>
      </c>
      <c r="J31" s="16">
        <v>80.0</v>
      </c>
      <c r="K31" s="16">
        <v>80.0</v>
      </c>
      <c r="L31" s="16">
        <v>80.0</v>
      </c>
      <c r="M31" s="16">
        <v>80.0</v>
      </c>
      <c r="N31" s="16">
        <f>AVERAGE(J31:M31)</f>
        <v>80</v>
      </c>
      <c r="O31" s="16">
        <v>90.0</v>
      </c>
      <c r="P31" s="16">
        <v>95.0</v>
      </c>
      <c r="Q31" s="16">
        <v>95.0</v>
      </c>
      <c r="R31" s="16">
        <v>100.0</v>
      </c>
      <c r="S31" s="16">
        <v>80.0</v>
      </c>
      <c r="T31" s="16">
        <v>85.0</v>
      </c>
      <c r="U31" s="16">
        <v>75.0</v>
      </c>
      <c r="V31" s="16">
        <v>70.0</v>
      </c>
    </row>
    <row r="32" ht="18.0" customHeight="1">
      <c r="B32" s="15" t="s">
        <v>157</v>
      </c>
      <c r="C32" s="15" t="s">
        <v>25</v>
      </c>
      <c r="D32" s="15" t="s">
        <v>4534</v>
      </c>
      <c r="E32" s="34">
        <v>44070.0</v>
      </c>
      <c r="F32" s="19" t="s">
        <v>4526</v>
      </c>
      <c r="G32" s="15" t="s">
        <v>4527</v>
      </c>
      <c r="H32" s="15" t="s">
        <v>29</v>
      </c>
      <c r="I32" s="27">
        <v>77.0</v>
      </c>
      <c r="J32" s="16">
        <v>80.0</v>
      </c>
      <c r="K32" s="16">
        <v>75.0</v>
      </c>
      <c r="L32" s="16">
        <v>80.0</v>
      </c>
      <c r="M32" s="16">
        <v>75.0</v>
      </c>
      <c r="N32" s="27">
        <v>78.0</v>
      </c>
      <c r="O32" s="16">
        <v>90.0</v>
      </c>
      <c r="P32" s="16">
        <v>93.0</v>
      </c>
      <c r="Q32" s="16">
        <v>96.0</v>
      </c>
      <c r="R32" s="16">
        <v>100.0</v>
      </c>
      <c r="S32" s="16">
        <v>85.0</v>
      </c>
      <c r="T32" s="16">
        <v>80.0</v>
      </c>
      <c r="U32" s="16">
        <v>75.0</v>
      </c>
      <c r="V32" s="16">
        <v>70.0</v>
      </c>
    </row>
    <row r="33" ht="18.0" customHeight="1">
      <c r="B33" s="15" t="s">
        <v>2670</v>
      </c>
      <c r="C33" s="15" t="s">
        <v>25</v>
      </c>
      <c r="D33" s="15" t="s">
        <v>4535</v>
      </c>
      <c r="E33" s="34">
        <v>44070.0</v>
      </c>
      <c r="F33" s="19" t="s">
        <v>4526</v>
      </c>
      <c r="G33" s="15" t="s">
        <v>4527</v>
      </c>
      <c r="H33" s="15" t="s">
        <v>29</v>
      </c>
      <c r="I33" s="16">
        <f>AVERAGE(J33,K33,M33)</f>
        <v>75</v>
      </c>
      <c r="J33" s="16">
        <v>80.0</v>
      </c>
      <c r="K33" s="16">
        <v>75.0</v>
      </c>
      <c r="L33" s="16">
        <v>80.0</v>
      </c>
      <c r="M33" s="16">
        <v>70.0</v>
      </c>
      <c r="N33" s="27">
        <v>76.0</v>
      </c>
      <c r="O33" s="16">
        <v>90.0</v>
      </c>
      <c r="P33" s="16">
        <v>93.0</v>
      </c>
      <c r="Q33" s="16">
        <v>96.0</v>
      </c>
      <c r="R33" s="16">
        <v>100.0</v>
      </c>
      <c r="S33" s="16">
        <v>85.0</v>
      </c>
      <c r="T33" s="16">
        <v>80.0</v>
      </c>
      <c r="U33" s="16">
        <v>75.0</v>
      </c>
      <c r="V33" s="16">
        <v>70.0</v>
      </c>
    </row>
    <row r="34" ht="18.0" customHeight="1">
      <c r="B34" s="15" t="s">
        <v>2021</v>
      </c>
      <c r="C34" s="15" t="s">
        <v>25</v>
      </c>
      <c r="D34" s="15" t="s">
        <v>4536</v>
      </c>
      <c r="E34" s="34">
        <v>44070.0</v>
      </c>
      <c r="F34" s="19" t="s">
        <v>4526</v>
      </c>
      <c r="G34" s="15" t="s">
        <v>4527</v>
      </c>
      <c r="H34" s="15" t="s">
        <v>29</v>
      </c>
      <c r="I34" s="27">
        <v>77.0</v>
      </c>
      <c r="J34" s="16">
        <v>80.0</v>
      </c>
      <c r="K34" s="16">
        <v>75.0</v>
      </c>
      <c r="L34" s="16">
        <v>80.0</v>
      </c>
      <c r="M34" s="16">
        <v>75.0</v>
      </c>
      <c r="N34" s="27">
        <v>78.0</v>
      </c>
      <c r="O34" s="16">
        <v>90.0</v>
      </c>
      <c r="P34" s="16">
        <v>93.0</v>
      </c>
      <c r="Q34" s="16">
        <v>96.0</v>
      </c>
      <c r="R34" s="16">
        <v>100.0</v>
      </c>
      <c r="S34" s="16">
        <v>85.0</v>
      </c>
      <c r="T34" s="16">
        <v>80.0</v>
      </c>
      <c r="U34" s="16">
        <v>75.0</v>
      </c>
      <c r="V34" s="16">
        <v>70.0</v>
      </c>
    </row>
    <row r="35" ht="18.0" customHeight="1">
      <c r="B35" s="15" t="s">
        <v>2178</v>
      </c>
      <c r="C35" s="15" t="s">
        <v>25</v>
      </c>
      <c r="D35" s="15" t="s">
        <v>4537</v>
      </c>
      <c r="E35" s="34">
        <v>44221.0</v>
      </c>
      <c r="F35" s="19" t="s">
        <v>4526</v>
      </c>
      <c r="G35" s="15" t="s">
        <v>4527</v>
      </c>
      <c r="H35" s="15" t="s">
        <v>29</v>
      </c>
      <c r="I35" s="27">
        <v>77.0</v>
      </c>
      <c r="J35" s="16">
        <v>75.0</v>
      </c>
      <c r="K35" s="16">
        <v>75.0</v>
      </c>
      <c r="L35" s="16">
        <v>75.0</v>
      </c>
      <c r="M35" s="16">
        <v>80.0</v>
      </c>
      <c r="N35" s="27">
        <v>76.0</v>
      </c>
      <c r="O35" s="16">
        <v>90.0</v>
      </c>
      <c r="P35" s="16">
        <v>93.0</v>
      </c>
      <c r="Q35" s="16">
        <v>96.0</v>
      </c>
      <c r="R35" s="16">
        <v>100.0</v>
      </c>
      <c r="S35" s="16">
        <v>85.0</v>
      </c>
      <c r="T35" s="16">
        <v>80.0</v>
      </c>
      <c r="U35" s="16">
        <v>75.0</v>
      </c>
      <c r="V35" s="16">
        <v>70.0</v>
      </c>
    </row>
    <row r="36" ht="18.0" customHeight="1">
      <c r="B36" s="15" t="s">
        <v>796</v>
      </c>
      <c r="C36" s="15" t="s">
        <v>25</v>
      </c>
      <c r="D36" s="15" t="s">
        <v>4538</v>
      </c>
      <c r="E36" s="34">
        <v>44221.0</v>
      </c>
      <c r="F36" s="19" t="s">
        <v>4526</v>
      </c>
      <c r="G36" s="15" t="s">
        <v>4527</v>
      </c>
      <c r="H36" s="15" t="s">
        <v>29</v>
      </c>
      <c r="I36" s="16">
        <f>AVERAGE(J36,K36,M36)</f>
        <v>75</v>
      </c>
      <c r="J36" s="16">
        <v>75.0</v>
      </c>
      <c r="K36" s="16">
        <v>75.0</v>
      </c>
      <c r="L36" s="16">
        <v>75.0</v>
      </c>
      <c r="M36" s="16">
        <v>75.0</v>
      </c>
      <c r="N36" s="16">
        <f>AVERAGE(J36:M36)</f>
        <v>75</v>
      </c>
      <c r="O36" s="16">
        <v>90.0</v>
      </c>
      <c r="P36" s="16">
        <v>93.0</v>
      </c>
      <c r="Q36" s="16">
        <v>96.0</v>
      </c>
      <c r="R36" s="16">
        <v>100.0</v>
      </c>
      <c r="S36" s="16">
        <v>85.0</v>
      </c>
      <c r="T36" s="16">
        <v>80.0</v>
      </c>
      <c r="U36" s="16">
        <v>75.0</v>
      </c>
      <c r="V36" s="16">
        <v>70.0</v>
      </c>
    </row>
    <row r="37" ht="18.0" customHeight="1">
      <c r="A37" s="32"/>
      <c r="B37" s="15"/>
      <c r="C37" s="56"/>
      <c r="D37" s="15"/>
      <c r="E37" s="28"/>
      <c r="F37" s="15"/>
      <c r="G37" s="15"/>
      <c r="H37" s="15"/>
      <c r="I37" s="16"/>
      <c r="J37" s="16"/>
      <c r="K37" s="16"/>
      <c r="L37" s="16"/>
      <c r="M37" s="16"/>
      <c r="N37" s="16"/>
      <c r="O37" s="16"/>
      <c r="P37" s="16"/>
      <c r="Q37" s="16"/>
      <c r="R37" s="16"/>
      <c r="S37" s="16"/>
      <c r="T37" s="16"/>
      <c r="U37" s="16"/>
      <c r="V37" s="16"/>
      <c r="W37" s="27"/>
      <c r="X37" s="23"/>
    </row>
    <row r="38" ht="18.0" customHeight="1">
      <c r="A38" s="32">
        <v>2064.0</v>
      </c>
      <c r="B38" s="15" t="s">
        <v>290</v>
      </c>
      <c r="C38" s="15" t="s">
        <v>25</v>
      </c>
      <c r="D38" s="15" t="s">
        <v>4539</v>
      </c>
      <c r="E38" s="34">
        <v>44220.0</v>
      </c>
      <c r="F38" s="15" t="s">
        <v>4540</v>
      </c>
      <c r="G38" s="15" t="s">
        <v>4541</v>
      </c>
      <c r="H38" s="15" t="s">
        <v>29</v>
      </c>
      <c r="I38" s="16">
        <v>95.0</v>
      </c>
      <c r="J38" s="16">
        <v>98.0</v>
      </c>
      <c r="K38" s="16">
        <v>85.0</v>
      </c>
      <c r="L38" s="16">
        <v>96.0</v>
      </c>
      <c r="M38" s="16">
        <v>100.0</v>
      </c>
      <c r="N38" s="16">
        <f t="shared" ref="N38:N54" si="3">AVERAGE(I38:L38)</f>
        <v>93.5</v>
      </c>
      <c r="O38" s="16">
        <v>90.0</v>
      </c>
      <c r="P38" s="16">
        <v>98.0</v>
      </c>
      <c r="Q38" s="16">
        <v>99.0</v>
      </c>
      <c r="R38" s="16">
        <v>100.0</v>
      </c>
      <c r="S38" s="16">
        <v>100.0</v>
      </c>
      <c r="T38" s="16">
        <v>85.0</v>
      </c>
      <c r="U38" s="16">
        <v>83.0</v>
      </c>
      <c r="V38" s="16">
        <v>80.0</v>
      </c>
      <c r="W38" s="30" t="s">
        <v>4542</v>
      </c>
      <c r="X38" s="26" t="s">
        <v>4543</v>
      </c>
    </row>
    <row r="39" ht="18.0" customHeight="1">
      <c r="B39" s="15" t="s">
        <v>212</v>
      </c>
      <c r="C39" s="15" t="s">
        <v>25</v>
      </c>
      <c r="D39" s="15" t="s">
        <v>4544</v>
      </c>
      <c r="E39" s="34">
        <v>44220.0</v>
      </c>
      <c r="F39" s="15" t="s">
        <v>4540</v>
      </c>
      <c r="G39" s="15" t="s">
        <v>4541</v>
      </c>
      <c r="H39" s="15" t="s">
        <v>29</v>
      </c>
      <c r="I39" s="16">
        <v>95.0</v>
      </c>
      <c r="J39" s="16">
        <v>98.0</v>
      </c>
      <c r="K39" s="16">
        <v>85.0</v>
      </c>
      <c r="L39" s="16">
        <v>96.0</v>
      </c>
      <c r="M39" s="16">
        <v>100.0</v>
      </c>
      <c r="N39" s="16">
        <f t="shared" si="3"/>
        <v>93.5</v>
      </c>
      <c r="O39" s="16">
        <v>90.0</v>
      </c>
      <c r="P39" s="16">
        <v>98.0</v>
      </c>
      <c r="Q39" s="16">
        <v>99.0</v>
      </c>
      <c r="R39" s="16">
        <v>100.0</v>
      </c>
      <c r="S39" s="16">
        <v>100.0</v>
      </c>
      <c r="T39" s="16">
        <v>85.0</v>
      </c>
      <c r="U39" s="16">
        <v>83.0</v>
      </c>
      <c r="V39" s="16">
        <v>80.0</v>
      </c>
    </row>
    <row r="40" ht="18.0" customHeight="1">
      <c r="B40" s="15" t="s">
        <v>1973</v>
      </c>
      <c r="C40" s="15" t="s">
        <v>25</v>
      </c>
      <c r="D40" s="15" t="s">
        <v>4545</v>
      </c>
      <c r="E40" s="34">
        <v>44220.0</v>
      </c>
      <c r="F40" s="15" t="s">
        <v>4540</v>
      </c>
      <c r="G40" s="15" t="s">
        <v>4541</v>
      </c>
      <c r="H40" s="15" t="s">
        <v>29</v>
      </c>
      <c r="I40" s="16">
        <v>95.0</v>
      </c>
      <c r="J40" s="16">
        <v>98.0</v>
      </c>
      <c r="K40" s="16">
        <v>85.0</v>
      </c>
      <c r="L40" s="16">
        <v>96.0</v>
      </c>
      <c r="M40" s="16">
        <v>100.0</v>
      </c>
      <c r="N40" s="16">
        <f t="shared" si="3"/>
        <v>93.5</v>
      </c>
      <c r="O40" s="16">
        <v>90.0</v>
      </c>
      <c r="P40" s="16">
        <v>98.0</v>
      </c>
      <c r="Q40" s="16">
        <v>99.0</v>
      </c>
      <c r="R40" s="16">
        <v>100.0</v>
      </c>
      <c r="S40" s="16">
        <v>100.0</v>
      </c>
      <c r="T40" s="16">
        <v>85.0</v>
      </c>
      <c r="U40" s="16">
        <v>83.0</v>
      </c>
      <c r="V40" s="16">
        <v>80.0</v>
      </c>
    </row>
    <row r="41" ht="18.0" customHeight="1">
      <c r="B41" s="15" t="s">
        <v>965</v>
      </c>
      <c r="C41" s="15" t="s">
        <v>25</v>
      </c>
      <c r="D41" s="15" t="s">
        <v>4546</v>
      </c>
      <c r="E41" s="34">
        <v>44220.0</v>
      </c>
      <c r="F41" s="15" t="s">
        <v>4540</v>
      </c>
      <c r="G41" s="15" t="s">
        <v>4541</v>
      </c>
      <c r="H41" s="15" t="s">
        <v>29</v>
      </c>
      <c r="I41" s="16">
        <v>95.0</v>
      </c>
      <c r="J41" s="16">
        <v>98.0</v>
      </c>
      <c r="K41" s="16">
        <v>85.0</v>
      </c>
      <c r="L41" s="16">
        <v>96.0</v>
      </c>
      <c r="M41" s="16">
        <v>100.0</v>
      </c>
      <c r="N41" s="16">
        <f t="shared" si="3"/>
        <v>93.5</v>
      </c>
      <c r="O41" s="16">
        <v>90.0</v>
      </c>
      <c r="P41" s="16">
        <v>98.0</v>
      </c>
      <c r="Q41" s="16">
        <v>99.0</v>
      </c>
      <c r="R41" s="16">
        <v>100.0</v>
      </c>
      <c r="S41" s="16">
        <v>100.0</v>
      </c>
      <c r="T41" s="16">
        <v>85.0</v>
      </c>
      <c r="U41" s="16">
        <v>83.0</v>
      </c>
      <c r="V41" s="16">
        <v>80.0</v>
      </c>
    </row>
    <row r="42" ht="18.0" customHeight="1">
      <c r="B42" s="15" t="s">
        <v>40</v>
      </c>
      <c r="C42" s="15" t="s">
        <v>25</v>
      </c>
      <c r="D42" s="15" t="s">
        <v>4547</v>
      </c>
      <c r="E42" s="34">
        <v>44220.0</v>
      </c>
      <c r="F42" s="15" t="s">
        <v>4540</v>
      </c>
      <c r="G42" s="15" t="s">
        <v>4541</v>
      </c>
      <c r="H42" s="15" t="s">
        <v>29</v>
      </c>
      <c r="I42" s="16">
        <v>95.0</v>
      </c>
      <c r="J42" s="16">
        <v>98.0</v>
      </c>
      <c r="K42" s="16">
        <v>85.0</v>
      </c>
      <c r="L42" s="16">
        <v>96.0</v>
      </c>
      <c r="M42" s="16">
        <v>100.0</v>
      </c>
      <c r="N42" s="16">
        <f t="shared" si="3"/>
        <v>93.5</v>
      </c>
      <c r="O42" s="16">
        <v>90.0</v>
      </c>
      <c r="P42" s="16">
        <v>98.0</v>
      </c>
      <c r="Q42" s="16">
        <v>99.0</v>
      </c>
      <c r="R42" s="16">
        <v>100.0</v>
      </c>
      <c r="S42" s="16">
        <v>100.0</v>
      </c>
      <c r="T42" s="16">
        <v>85.0</v>
      </c>
      <c r="U42" s="16">
        <v>83.0</v>
      </c>
      <c r="V42" s="16">
        <v>80.0</v>
      </c>
    </row>
    <row r="43" ht="18.0" customHeight="1">
      <c r="B43" s="15" t="s">
        <v>4548</v>
      </c>
      <c r="C43" s="15" t="s">
        <v>25</v>
      </c>
      <c r="D43" s="15" t="s">
        <v>4549</v>
      </c>
      <c r="E43" s="34">
        <v>44220.0</v>
      </c>
      <c r="F43" s="15" t="s">
        <v>4540</v>
      </c>
      <c r="G43" s="15" t="s">
        <v>4541</v>
      </c>
      <c r="H43" s="15" t="s">
        <v>29</v>
      </c>
      <c r="I43" s="16">
        <v>95.0</v>
      </c>
      <c r="J43" s="16">
        <v>98.0</v>
      </c>
      <c r="K43" s="16">
        <v>85.0</v>
      </c>
      <c r="L43" s="16">
        <v>96.0</v>
      </c>
      <c r="M43" s="16">
        <v>100.0</v>
      </c>
      <c r="N43" s="16">
        <f t="shared" si="3"/>
        <v>93.5</v>
      </c>
      <c r="O43" s="16">
        <v>90.0</v>
      </c>
      <c r="P43" s="16">
        <v>98.0</v>
      </c>
      <c r="Q43" s="16">
        <v>99.0</v>
      </c>
      <c r="R43" s="16">
        <v>100.0</v>
      </c>
      <c r="S43" s="16">
        <v>100.0</v>
      </c>
      <c r="T43" s="16">
        <v>85.0</v>
      </c>
      <c r="U43" s="16">
        <v>83.0</v>
      </c>
      <c r="V43" s="16">
        <v>80.0</v>
      </c>
    </row>
    <row r="44" ht="18.0" customHeight="1">
      <c r="B44" s="15" t="s">
        <v>973</v>
      </c>
      <c r="C44" s="15" t="s">
        <v>25</v>
      </c>
      <c r="D44" s="15" t="s">
        <v>4550</v>
      </c>
      <c r="E44" s="34">
        <v>44220.0</v>
      </c>
      <c r="F44" s="15" t="s">
        <v>4540</v>
      </c>
      <c r="G44" s="15" t="s">
        <v>4541</v>
      </c>
      <c r="H44" s="15" t="s">
        <v>29</v>
      </c>
      <c r="I44" s="16">
        <v>95.0</v>
      </c>
      <c r="J44" s="16">
        <v>98.0</v>
      </c>
      <c r="K44" s="16">
        <v>85.0</v>
      </c>
      <c r="L44" s="16">
        <v>96.0</v>
      </c>
      <c r="M44" s="16">
        <v>100.0</v>
      </c>
      <c r="N44" s="16">
        <f t="shared" si="3"/>
        <v>93.5</v>
      </c>
      <c r="O44" s="16">
        <v>90.0</v>
      </c>
      <c r="P44" s="16">
        <v>98.0</v>
      </c>
      <c r="Q44" s="16">
        <v>99.0</v>
      </c>
      <c r="R44" s="16">
        <v>100.0</v>
      </c>
      <c r="S44" s="16">
        <v>100.0</v>
      </c>
      <c r="T44" s="16">
        <v>85.0</v>
      </c>
      <c r="U44" s="16">
        <v>83.0</v>
      </c>
      <c r="V44" s="16">
        <v>80.0</v>
      </c>
    </row>
    <row r="45" ht="18.0" customHeight="1">
      <c r="B45" s="15" t="s">
        <v>1122</v>
      </c>
      <c r="C45" s="15" t="s">
        <v>25</v>
      </c>
      <c r="D45" s="15" t="s">
        <v>4551</v>
      </c>
      <c r="E45" s="34">
        <v>44220.0</v>
      </c>
      <c r="F45" s="15" t="s">
        <v>4540</v>
      </c>
      <c r="G45" s="15" t="s">
        <v>4541</v>
      </c>
      <c r="H45" s="15" t="s">
        <v>29</v>
      </c>
      <c r="I45" s="16">
        <v>95.0</v>
      </c>
      <c r="J45" s="16">
        <v>98.0</v>
      </c>
      <c r="K45" s="16">
        <v>85.0</v>
      </c>
      <c r="L45" s="16">
        <v>96.0</v>
      </c>
      <c r="M45" s="16">
        <v>100.0</v>
      </c>
      <c r="N45" s="16">
        <f t="shared" si="3"/>
        <v>93.5</v>
      </c>
      <c r="O45" s="16">
        <v>90.0</v>
      </c>
      <c r="P45" s="16">
        <v>98.0</v>
      </c>
      <c r="Q45" s="16">
        <v>99.0</v>
      </c>
      <c r="R45" s="16">
        <v>100.0</v>
      </c>
      <c r="S45" s="16">
        <v>100.0</v>
      </c>
      <c r="T45" s="16">
        <v>85.0</v>
      </c>
      <c r="U45" s="16">
        <v>83.0</v>
      </c>
      <c r="V45" s="16">
        <v>80.0</v>
      </c>
    </row>
    <row r="46" ht="18.0" customHeight="1">
      <c r="B46" s="15" t="s">
        <v>1115</v>
      </c>
      <c r="C46" s="15" t="s">
        <v>25</v>
      </c>
      <c r="D46" s="15" t="s">
        <v>4552</v>
      </c>
      <c r="E46" s="34">
        <v>44220.0</v>
      </c>
      <c r="F46" s="15" t="s">
        <v>4540</v>
      </c>
      <c r="G46" s="15" t="s">
        <v>4541</v>
      </c>
      <c r="H46" s="15" t="s">
        <v>29</v>
      </c>
      <c r="I46" s="16">
        <v>95.0</v>
      </c>
      <c r="J46" s="16">
        <v>98.0</v>
      </c>
      <c r="K46" s="16">
        <v>85.0</v>
      </c>
      <c r="L46" s="16">
        <v>96.0</v>
      </c>
      <c r="M46" s="16">
        <v>100.0</v>
      </c>
      <c r="N46" s="16">
        <f t="shared" si="3"/>
        <v>93.5</v>
      </c>
      <c r="O46" s="16">
        <v>90.0</v>
      </c>
      <c r="P46" s="16">
        <v>98.0</v>
      </c>
      <c r="Q46" s="16">
        <v>99.0</v>
      </c>
      <c r="R46" s="16">
        <v>100.0</v>
      </c>
      <c r="S46" s="16">
        <v>100.0</v>
      </c>
      <c r="T46" s="16">
        <v>85.0</v>
      </c>
      <c r="U46" s="16">
        <v>83.0</v>
      </c>
      <c r="V46" s="16">
        <v>80.0</v>
      </c>
    </row>
    <row r="47" ht="18.0" customHeight="1">
      <c r="B47" s="15" t="s">
        <v>49</v>
      </c>
      <c r="C47" s="15" t="s">
        <v>25</v>
      </c>
      <c r="D47" s="15" t="s">
        <v>4553</v>
      </c>
      <c r="E47" s="34">
        <v>44220.0</v>
      </c>
      <c r="F47" s="15" t="s">
        <v>4540</v>
      </c>
      <c r="G47" s="15" t="s">
        <v>4541</v>
      </c>
      <c r="H47" s="15" t="s">
        <v>29</v>
      </c>
      <c r="I47" s="16">
        <v>95.0</v>
      </c>
      <c r="J47" s="16">
        <v>98.0</v>
      </c>
      <c r="K47" s="16">
        <v>85.0</v>
      </c>
      <c r="L47" s="16">
        <v>96.0</v>
      </c>
      <c r="M47" s="16">
        <v>100.0</v>
      </c>
      <c r="N47" s="16">
        <f t="shared" si="3"/>
        <v>93.5</v>
      </c>
      <c r="O47" s="16">
        <v>90.0</v>
      </c>
      <c r="P47" s="16">
        <v>98.0</v>
      </c>
      <c r="Q47" s="16">
        <v>99.0</v>
      </c>
      <c r="R47" s="16">
        <v>100.0</v>
      </c>
      <c r="S47" s="16">
        <v>100.0</v>
      </c>
      <c r="T47" s="16">
        <v>85.0</v>
      </c>
      <c r="U47" s="16">
        <v>83.0</v>
      </c>
      <c r="V47" s="16">
        <v>80.0</v>
      </c>
    </row>
    <row r="48" ht="18.0" customHeight="1">
      <c r="B48" s="15" t="s">
        <v>2721</v>
      </c>
      <c r="C48" s="15" t="s">
        <v>25</v>
      </c>
      <c r="D48" s="15" t="s">
        <v>4554</v>
      </c>
      <c r="E48" s="34">
        <v>44220.0</v>
      </c>
      <c r="F48" s="15" t="s">
        <v>4540</v>
      </c>
      <c r="G48" s="15" t="s">
        <v>4541</v>
      </c>
      <c r="H48" s="15" t="s">
        <v>29</v>
      </c>
      <c r="I48" s="16">
        <v>95.0</v>
      </c>
      <c r="J48" s="16">
        <v>98.0</v>
      </c>
      <c r="K48" s="16">
        <v>85.0</v>
      </c>
      <c r="L48" s="16">
        <v>96.0</v>
      </c>
      <c r="M48" s="16">
        <v>100.0</v>
      </c>
      <c r="N48" s="16">
        <f t="shared" si="3"/>
        <v>93.5</v>
      </c>
      <c r="O48" s="16">
        <v>90.0</v>
      </c>
      <c r="P48" s="16">
        <v>98.0</v>
      </c>
      <c r="Q48" s="16">
        <v>99.0</v>
      </c>
      <c r="R48" s="16">
        <v>100.0</v>
      </c>
      <c r="S48" s="16">
        <v>100.0</v>
      </c>
      <c r="T48" s="16">
        <v>85.0</v>
      </c>
      <c r="U48" s="16">
        <v>83.0</v>
      </c>
      <c r="V48" s="16">
        <v>80.0</v>
      </c>
    </row>
    <row r="49" ht="18.0" customHeight="1">
      <c r="B49" s="15" t="s">
        <v>1073</v>
      </c>
      <c r="C49" s="15" t="s">
        <v>25</v>
      </c>
      <c r="D49" s="15" t="s">
        <v>4555</v>
      </c>
      <c r="E49" s="34">
        <v>44220.0</v>
      </c>
      <c r="F49" s="15" t="s">
        <v>4540</v>
      </c>
      <c r="G49" s="15" t="s">
        <v>4541</v>
      </c>
      <c r="H49" s="15" t="s">
        <v>29</v>
      </c>
      <c r="I49" s="16">
        <v>95.0</v>
      </c>
      <c r="J49" s="16">
        <v>98.0</v>
      </c>
      <c r="K49" s="16">
        <v>85.0</v>
      </c>
      <c r="L49" s="16">
        <v>96.0</v>
      </c>
      <c r="M49" s="16">
        <v>100.0</v>
      </c>
      <c r="N49" s="16">
        <f t="shared" si="3"/>
        <v>93.5</v>
      </c>
      <c r="O49" s="16">
        <v>90.0</v>
      </c>
      <c r="P49" s="16">
        <v>98.0</v>
      </c>
      <c r="Q49" s="16">
        <v>99.0</v>
      </c>
      <c r="R49" s="16">
        <v>100.0</v>
      </c>
      <c r="S49" s="16">
        <v>100.0</v>
      </c>
      <c r="T49" s="16">
        <v>85.0</v>
      </c>
      <c r="U49" s="16">
        <v>83.0</v>
      </c>
      <c r="V49" s="16">
        <v>80.0</v>
      </c>
    </row>
    <row r="50" ht="18.0" customHeight="1">
      <c r="B50" s="15" t="s">
        <v>303</v>
      </c>
      <c r="C50" s="15" t="s">
        <v>25</v>
      </c>
      <c r="D50" s="15" t="s">
        <v>4556</v>
      </c>
      <c r="E50" s="34">
        <v>44221.0</v>
      </c>
      <c r="F50" s="15" t="s">
        <v>4540</v>
      </c>
      <c r="G50" s="15" t="s">
        <v>4541</v>
      </c>
      <c r="H50" s="15" t="s">
        <v>29</v>
      </c>
      <c r="I50" s="16">
        <v>95.0</v>
      </c>
      <c r="J50" s="16">
        <v>98.0</v>
      </c>
      <c r="K50" s="16">
        <v>85.0</v>
      </c>
      <c r="L50" s="16">
        <v>96.0</v>
      </c>
      <c r="M50" s="16">
        <v>100.0</v>
      </c>
      <c r="N50" s="16">
        <f t="shared" si="3"/>
        <v>93.5</v>
      </c>
      <c r="O50" s="16">
        <v>90.0</v>
      </c>
      <c r="P50" s="16">
        <v>98.0</v>
      </c>
      <c r="Q50" s="16">
        <v>99.0</v>
      </c>
      <c r="R50" s="16">
        <v>100.0</v>
      </c>
      <c r="S50" s="16">
        <v>100.0</v>
      </c>
      <c r="T50" s="16">
        <v>85.0</v>
      </c>
      <c r="U50" s="16">
        <v>83.0</v>
      </c>
      <c r="V50" s="16">
        <v>80.0</v>
      </c>
    </row>
    <row r="51" ht="18.0" customHeight="1">
      <c r="B51" s="15" t="s">
        <v>827</v>
      </c>
      <c r="C51" s="15" t="s">
        <v>25</v>
      </c>
      <c r="D51" s="15" t="s">
        <v>4557</v>
      </c>
      <c r="E51" s="34">
        <v>44221.0</v>
      </c>
      <c r="F51" s="15" t="s">
        <v>4540</v>
      </c>
      <c r="G51" s="15" t="s">
        <v>4541</v>
      </c>
      <c r="H51" s="15" t="s">
        <v>29</v>
      </c>
      <c r="I51" s="16">
        <v>95.0</v>
      </c>
      <c r="J51" s="16">
        <v>98.0</v>
      </c>
      <c r="K51" s="16">
        <v>85.0</v>
      </c>
      <c r="L51" s="16">
        <v>96.0</v>
      </c>
      <c r="M51" s="16">
        <v>100.0</v>
      </c>
      <c r="N51" s="16">
        <f t="shared" si="3"/>
        <v>93.5</v>
      </c>
      <c r="O51" s="16">
        <v>90.0</v>
      </c>
      <c r="P51" s="16">
        <v>98.0</v>
      </c>
      <c r="Q51" s="16">
        <v>99.0</v>
      </c>
      <c r="R51" s="16">
        <v>100.0</v>
      </c>
      <c r="S51" s="16">
        <v>100.0</v>
      </c>
      <c r="T51" s="16">
        <v>85.0</v>
      </c>
      <c r="U51" s="16">
        <v>83.0</v>
      </c>
      <c r="V51" s="16">
        <v>80.0</v>
      </c>
    </row>
    <row r="52" ht="18.0" customHeight="1">
      <c r="B52" s="15" t="s">
        <v>1609</v>
      </c>
      <c r="C52" s="15" t="s">
        <v>25</v>
      </c>
      <c r="D52" s="15" t="s">
        <v>4558</v>
      </c>
      <c r="E52" s="34">
        <v>44223.0</v>
      </c>
      <c r="F52" s="15" t="s">
        <v>4540</v>
      </c>
      <c r="G52" s="15" t="s">
        <v>4541</v>
      </c>
      <c r="H52" s="15" t="s">
        <v>29</v>
      </c>
      <c r="I52" s="16">
        <v>95.0</v>
      </c>
      <c r="J52" s="16">
        <v>98.0</v>
      </c>
      <c r="K52" s="16">
        <v>85.0</v>
      </c>
      <c r="L52" s="16">
        <v>96.0</v>
      </c>
      <c r="M52" s="16">
        <v>100.0</v>
      </c>
      <c r="N52" s="16">
        <f t="shared" si="3"/>
        <v>93.5</v>
      </c>
      <c r="O52" s="16">
        <v>90.0</v>
      </c>
      <c r="P52" s="16">
        <v>98.0</v>
      </c>
      <c r="Q52" s="16">
        <v>99.0</v>
      </c>
      <c r="R52" s="16">
        <v>100.0</v>
      </c>
      <c r="S52" s="16">
        <v>100.0</v>
      </c>
      <c r="T52" s="16">
        <v>85.0</v>
      </c>
      <c r="U52" s="16">
        <v>83.0</v>
      </c>
      <c r="V52" s="16">
        <v>80.0</v>
      </c>
    </row>
    <row r="53" ht="18.0" customHeight="1">
      <c r="B53" s="15" t="s">
        <v>4559</v>
      </c>
      <c r="C53" s="15" t="s">
        <v>25</v>
      </c>
      <c r="D53" s="15" t="s">
        <v>4560</v>
      </c>
      <c r="E53" s="34">
        <v>44223.0</v>
      </c>
      <c r="F53" s="15" t="s">
        <v>4540</v>
      </c>
      <c r="G53" s="15" t="s">
        <v>4541</v>
      </c>
      <c r="H53" s="15" t="s">
        <v>29</v>
      </c>
      <c r="I53" s="16">
        <v>95.0</v>
      </c>
      <c r="J53" s="16">
        <v>98.0</v>
      </c>
      <c r="K53" s="16">
        <v>85.0</v>
      </c>
      <c r="L53" s="16">
        <v>96.0</v>
      </c>
      <c r="M53" s="16">
        <v>100.0</v>
      </c>
      <c r="N53" s="16">
        <f t="shared" si="3"/>
        <v>93.5</v>
      </c>
      <c r="O53" s="16">
        <v>90.0</v>
      </c>
      <c r="P53" s="16">
        <v>98.0</v>
      </c>
      <c r="Q53" s="16">
        <v>99.0</v>
      </c>
      <c r="R53" s="16">
        <v>100.0</v>
      </c>
      <c r="S53" s="16">
        <v>100.0</v>
      </c>
      <c r="T53" s="16">
        <v>85.0</v>
      </c>
      <c r="U53" s="16">
        <v>83.0</v>
      </c>
      <c r="V53" s="16">
        <v>80.0</v>
      </c>
    </row>
    <row r="54" ht="18.0" customHeight="1">
      <c r="B54" s="15" t="s">
        <v>150</v>
      </c>
      <c r="C54" s="15" t="s">
        <v>25</v>
      </c>
      <c r="D54" s="50" t="s">
        <v>4561</v>
      </c>
      <c r="E54" s="34">
        <v>44223.0</v>
      </c>
      <c r="F54" s="15" t="s">
        <v>4540</v>
      </c>
      <c r="G54" s="15" t="s">
        <v>4541</v>
      </c>
      <c r="H54" s="15" t="s">
        <v>29</v>
      </c>
      <c r="I54" s="16">
        <v>95.0</v>
      </c>
      <c r="J54" s="16">
        <v>98.0</v>
      </c>
      <c r="K54" s="16">
        <v>85.0</v>
      </c>
      <c r="L54" s="16">
        <v>96.0</v>
      </c>
      <c r="M54" s="16">
        <v>100.0</v>
      </c>
      <c r="N54" s="16">
        <f t="shared" si="3"/>
        <v>93.5</v>
      </c>
      <c r="O54" s="16">
        <v>90.0</v>
      </c>
      <c r="P54" s="16">
        <v>98.0</v>
      </c>
      <c r="Q54" s="16">
        <v>99.0</v>
      </c>
      <c r="R54" s="16">
        <v>100.0</v>
      </c>
      <c r="S54" s="16">
        <v>100.0</v>
      </c>
      <c r="T54" s="16">
        <v>85.0</v>
      </c>
      <c r="U54" s="16">
        <v>83.0</v>
      </c>
      <c r="V54" s="16">
        <v>80.0</v>
      </c>
    </row>
    <row r="55" ht="18.0" customHeight="1">
      <c r="A55" s="32"/>
      <c r="B55" s="15"/>
      <c r="C55" s="56"/>
      <c r="D55" s="15"/>
      <c r="E55" s="28"/>
      <c r="F55" s="15"/>
      <c r="G55" s="15"/>
      <c r="H55" s="15"/>
      <c r="I55" s="16"/>
      <c r="J55" s="16"/>
      <c r="K55" s="16"/>
      <c r="L55" s="16"/>
      <c r="M55" s="16"/>
      <c r="N55" s="16"/>
      <c r="O55" s="16"/>
      <c r="P55" s="16"/>
      <c r="Q55" s="16"/>
      <c r="R55" s="16"/>
      <c r="S55" s="16"/>
      <c r="T55" s="16"/>
      <c r="U55" s="16"/>
      <c r="V55" s="16"/>
      <c r="W55" s="27"/>
      <c r="X55" s="23"/>
    </row>
    <row r="56" ht="18.0" customHeight="1">
      <c r="A56" s="32">
        <v>947.0</v>
      </c>
      <c r="B56" s="15" t="s">
        <v>1377</v>
      </c>
      <c r="C56" s="56" t="s">
        <v>25</v>
      </c>
      <c r="D56" s="15" t="s">
        <v>4562</v>
      </c>
      <c r="E56" s="34">
        <v>44583.0</v>
      </c>
      <c r="F56" s="15" t="s">
        <v>4563</v>
      </c>
      <c r="G56" s="15" t="s">
        <v>4541</v>
      </c>
      <c r="H56" s="15" t="s">
        <v>29</v>
      </c>
      <c r="I56" s="16">
        <v>80.0</v>
      </c>
      <c r="J56" s="16">
        <v>90.0</v>
      </c>
      <c r="K56" s="16">
        <v>80.0</v>
      </c>
      <c r="L56" s="16">
        <v>90.0</v>
      </c>
      <c r="M56" s="16">
        <v>100.0</v>
      </c>
      <c r="N56" s="16">
        <f t="shared" ref="N56:N72" si="4">AVERAGE(I56:M56)</f>
        <v>88</v>
      </c>
      <c r="O56" s="16">
        <v>80.0</v>
      </c>
      <c r="P56" s="16">
        <v>85.0</v>
      </c>
      <c r="Q56" s="16">
        <v>90.0</v>
      </c>
      <c r="R56" s="16">
        <v>95.0</v>
      </c>
      <c r="S56" s="16">
        <v>100.0</v>
      </c>
      <c r="T56" s="16">
        <v>70.0</v>
      </c>
      <c r="U56" s="16">
        <v>40.0</v>
      </c>
      <c r="V56" s="16">
        <v>30.0</v>
      </c>
      <c r="W56" s="27" t="s">
        <v>4564</v>
      </c>
      <c r="X56" s="26" t="s">
        <v>4565</v>
      </c>
    </row>
    <row r="57" ht="18.0" customHeight="1">
      <c r="B57" s="15" t="s">
        <v>446</v>
      </c>
      <c r="C57" s="56" t="s">
        <v>25</v>
      </c>
      <c r="D57" s="15" t="s">
        <v>4566</v>
      </c>
      <c r="E57" s="34">
        <v>44580.0</v>
      </c>
      <c r="F57" s="15" t="s">
        <v>4563</v>
      </c>
      <c r="G57" s="15" t="s">
        <v>4541</v>
      </c>
      <c r="H57" s="15" t="s">
        <v>29</v>
      </c>
      <c r="I57" s="16">
        <v>90.0</v>
      </c>
      <c r="J57" s="16">
        <v>90.0</v>
      </c>
      <c r="K57" s="16">
        <v>95.0</v>
      </c>
      <c r="L57" s="16">
        <v>90.0</v>
      </c>
      <c r="M57" s="16">
        <v>94.0</v>
      </c>
      <c r="N57" s="16">
        <f t="shared" si="4"/>
        <v>91.8</v>
      </c>
      <c r="O57" s="16">
        <v>90.0</v>
      </c>
      <c r="P57" s="16">
        <v>95.0</v>
      </c>
      <c r="Q57" s="16">
        <v>100.0</v>
      </c>
      <c r="R57" s="16">
        <v>100.0</v>
      </c>
      <c r="S57" s="16">
        <v>100.0</v>
      </c>
      <c r="T57" s="16">
        <v>70.0</v>
      </c>
      <c r="U57" s="16">
        <v>40.0</v>
      </c>
      <c r="V57" s="16">
        <v>30.0</v>
      </c>
    </row>
    <row r="58" ht="18.0" customHeight="1">
      <c r="B58" s="15" t="s">
        <v>400</v>
      </c>
      <c r="C58" s="56" t="s">
        <v>25</v>
      </c>
      <c r="D58" s="15" t="s">
        <v>4567</v>
      </c>
      <c r="E58" s="34">
        <v>43678.0</v>
      </c>
      <c r="F58" s="15" t="s">
        <v>4563</v>
      </c>
      <c r="G58" s="15" t="s">
        <v>4541</v>
      </c>
      <c r="H58" s="15" t="s">
        <v>29</v>
      </c>
      <c r="I58" s="16">
        <v>75.0</v>
      </c>
      <c r="J58" s="16">
        <v>80.0</v>
      </c>
      <c r="K58" s="16">
        <v>95.0</v>
      </c>
      <c r="L58" s="16">
        <v>70.0</v>
      </c>
      <c r="M58" s="16">
        <v>90.0</v>
      </c>
      <c r="N58" s="16">
        <f t="shared" si="4"/>
        <v>82</v>
      </c>
      <c r="O58" s="16">
        <v>75.0</v>
      </c>
      <c r="P58" s="16">
        <v>85.0</v>
      </c>
      <c r="Q58" s="16">
        <v>90.0</v>
      </c>
      <c r="R58" s="16">
        <v>95.0</v>
      </c>
      <c r="S58" s="16">
        <v>100.0</v>
      </c>
      <c r="T58" s="16">
        <v>70.0</v>
      </c>
      <c r="U58" s="16">
        <v>40.0</v>
      </c>
      <c r="V58" s="16">
        <v>30.0</v>
      </c>
      <c r="X58" s="26" t="s">
        <v>4568</v>
      </c>
    </row>
    <row r="59" ht="18.0" customHeight="1">
      <c r="B59" s="15" t="s">
        <v>76</v>
      </c>
      <c r="C59" s="56" t="s">
        <v>25</v>
      </c>
      <c r="D59" s="15" t="s">
        <v>4569</v>
      </c>
      <c r="E59" s="34">
        <v>43678.0</v>
      </c>
      <c r="F59" s="15" t="s">
        <v>4563</v>
      </c>
      <c r="G59" s="15" t="s">
        <v>4541</v>
      </c>
      <c r="H59" s="15" t="s">
        <v>29</v>
      </c>
      <c r="I59" s="16">
        <v>80.0</v>
      </c>
      <c r="J59" s="16">
        <v>80.0</v>
      </c>
      <c r="K59" s="16">
        <v>85.0</v>
      </c>
      <c r="L59" s="16">
        <v>70.0</v>
      </c>
      <c r="M59" s="16">
        <v>90.0</v>
      </c>
      <c r="N59" s="16">
        <f t="shared" si="4"/>
        <v>81</v>
      </c>
      <c r="O59" s="16">
        <v>80.0</v>
      </c>
      <c r="P59" s="16">
        <v>85.0</v>
      </c>
      <c r="Q59" s="16">
        <v>90.0</v>
      </c>
      <c r="R59" s="16">
        <v>90.0</v>
      </c>
      <c r="S59" s="16">
        <v>100.0</v>
      </c>
      <c r="T59" s="16">
        <v>70.0</v>
      </c>
      <c r="U59" s="16">
        <v>40.0</v>
      </c>
      <c r="V59" s="16">
        <v>30.0</v>
      </c>
    </row>
    <row r="60" ht="18.0" customHeight="1">
      <c r="B60" s="15" t="s">
        <v>4570</v>
      </c>
      <c r="C60" s="56" t="s">
        <v>25</v>
      </c>
      <c r="D60" s="15" t="s">
        <v>4571</v>
      </c>
      <c r="E60" s="34">
        <v>43678.0</v>
      </c>
      <c r="F60" s="15" t="s">
        <v>4563</v>
      </c>
      <c r="G60" s="15" t="s">
        <v>4541</v>
      </c>
      <c r="H60" s="15" t="s">
        <v>29</v>
      </c>
      <c r="I60" s="16">
        <v>80.0</v>
      </c>
      <c r="J60" s="16">
        <v>80.0</v>
      </c>
      <c r="K60" s="16">
        <v>85.0</v>
      </c>
      <c r="L60" s="16">
        <v>70.0</v>
      </c>
      <c r="M60" s="16">
        <v>90.0</v>
      </c>
      <c r="N60" s="16">
        <f t="shared" si="4"/>
        <v>81</v>
      </c>
      <c r="O60" s="16">
        <v>80.0</v>
      </c>
      <c r="P60" s="16">
        <v>85.0</v>
      </c>
      <c r="Q60" s="16">
        <v>90.0</v>
      </c>
      <c r="R60" s="16">
        <v>90.0</v>
      </c>
      <c r="S60" s="16">
        <v>100.0</v>
      </c>
      <c r="T60" s="16">
        <v>70.0</v>
      </c>
      <c r="U60" s="16">
        <v>40.0</v>
      </c>
      <c r="V60" s="16">
        <v>30.0</v>
      </c>
    </row>
    <row r="61" ht="18.0" customHeight="1">
      <c r="B61" s="15" t="s">
        <v>1006</v>
      </c>
      <c r="C61" s="56" t="s">
        <v>25</v>
      </c>
      <c r="D61" s="15" t="s">
        <v>4572</v>
      </c>
      <c r="E61" s="34">
        <v>43678.0</v>
      </c>
      <c r="F61" s="15" t="s">
        <v>4563</v>
      </c>
      <c r="G61" s="15" t="s">
        <v>4541</v>
      </c>
      <c r="H61" s="15" t="s">
        <v>29</v>
      </c>
      <c r="I61" s="16">
        <v>80.0</v>
      </c>
      <c r="J61" s="16">
        <v>70.0</v>
      </c>
      <c r="K61" s="16">
        <v>85.0</v>
      </c>
      <c r="L61" s="16">
        <v>70.0</v>
      </c>
      <c r="M61" s="16">
        <v>95.0</v>
      </c>
      <c r="N61" s="16">
        <f t="shared" si="4"/>
        <v>80</v>
      </c>
      <c r="O61" s="16">
        <v>80.0</v>
      </c>
      <c r="P61" s="16">
        <v>85.0</v>
      </c>
      <c r="Q61" s="16">
        <v>90.0</v>
      </c>
      <c r="R61" s="16">
        <v>90.0</v>
      </c>
      <c r="S61" s="16">
        <v>100.0</v>
      </c>
      <c r="T61" s="16">
        <v>70.0</v>
      </c>
      <c r="U61" s="16">
        <v>40.0</v>
      </c>
      <c r="V61" s="16">
        <v>30.0</v>
      </c>
    </row>
    <row r="62" ht="18.0" customHeight="1">
      <c r="B62" s="15" t="s">
        <v>708</v>
      </c>
      <c r="C62" s="56" t="s">
        <v>25</v>
      </c>
      <c r="D62" s="15" t="s">
        <v>4573</v>
      </c>
      <c r="E62" s="34">
        <v>43678.0</v>
      </c>
      <c r="F62" s="15" t="s">
        <v>4563</v>
      </c>
      <c r="G62" s="15" t="s">
        <v>4541</v>
      </c>
      <c r="H62" s="15" t="s">
        <v>29</v>
      </c>
      <c r="I62" s="16">
        <v>80.0</v>
      </c>
      <c r="J62" s="16">
        <v>80.0</v>
      </c>
      <c r="K62" s="16">
        <v>90.0</v>
      </c>
      <c r="L62" s="16">
        <v>80.0</v>
      </c>
      <c r="M62" s="16">
        <v>100.0</v>
      </c>
      <c r="N62" s="16">
        <f t="shared" si="4"/>
        <v>86</v>
      </c>
      <c r="O62" s="16">
        <v>80.0</v>
      </c>
      <c r="P62" s="16">
        <v>85.0</v>
      </c>
      <c r="Q62" s="16">
        <v>90.0</v>
      </c>
      <c r="R62" s="16">
        <v>90.0</v>
      </c>
      <c r="S62" s="16">
        <v>100.0</v>
      </c>
      <c r="T62" s="16">
        <v>70.0</v>
      </c>
      <c r="U62" s="16">
        <v>40.0</v>
      </c>
      <c r="V62" s="16">
        <v>30.0</v>
      </c>
    </row>
    <row r="63" ht="18.0" customHeight="1">
      <c r="B63" s="15" t="s">
        <v>4574</v>
      </c>
      <c r="C63" s="56" t="s">
        <v>25</v>
      </c>
      <c r="D63" s="15" t="s">
        <v>4575</v>
      </c>
      <c r="E63" s="34">
        <v>43678.0</v>
      </c>
      <c r="F63" s="15" t="s">
        <v>4563</v>
      </c>
      <c r="G63" s="15" t="s">
        <v>4541</v>
      </c>
      <c r="H63" s="15" t="s">
        <v>29</v>
      </c>
      <c r="I63" s="16">
        <v>80.0</v>
      </c>
      <c r="J63" s="16">
        <v>80.0</v>
      </c>
      <c r="K63" s="16">
        <v>90.0</v>
      </c>
      <c r="L63" s="16">
        <v>80.0</v>
      </c>
      <c r="M63" s="16">
        <v>100.0</v>
      </c>
      <c r="N63" s="16">
        <f t="shared" si="4"/>
        <v>86</v>
      </c>
      <c r="O63" s="16">
        <v>80.0</v>
      </c>
      <c r="P63" s="16">
        <v>85.0</v>
      </c>
      <c r="Q63" s="16">
        <v>90.0</v>
      </c>
      <c r="R63" s="16">
        <v>90.0</v>
      </c>
      <c r="S63" s="16">
        <v>100.0</v>
      </c>
      <c r="T63" s="16">
        <v>70.0</v>
      </c>
      <c r="U63" s="16">
        <v>40.0</v>
      </c>
      <c r="V63" s="16">
        <v>30.0</v>
      </c>
    </row>
    <row r="64" ht="18.0" customHeight="1">
      <c r="B64" s="15" t="s">
        <v>4576</v>
      </c>
      <c r="C64" s="56" t="s">
        <v>25</v>
      </c>
      <c r="D64" s="15" t="s">
        <v>4577</v>
      </c>
      <c r="E64" s="34">
        <v>43678.0</v>
      </c>
      <c r="F64" s="15" t="s">
        <v>4563</v>
      </c>
      <c r="G64" s="15" t="s">
        <v>4541</v>
      </c>
      <c r="H64" s="15" t="s">
        <v>29</v>
      </c>
      <c r="I64" s="16">
        <v>90.0</v>
      </c>
      <c r="J64" s="16">
        <v>90.0</v>
      </c>
      <c r="K64" s="16">
        <v>95.0</v>
      </c>
      <c r="L64" s="16">
        <v>90.0</v>
      </c>
      <c r="M64" s="16">
        <v>94.0</v>
      </c>
      <c r="N64" s="16">
        <f t="shared" si="4"/>
        <v>91.8</v>
      </c>
      <c r="O64" s="16">
        <v>90.0</v>
      </c>
      <c r="P64" s="16">
        <v>95.0</v>
      </c>
      <c r="Q64" s="16">
        <v>100.0</v>
      </c>
      <c r="R64" s="16">
        <v>100.0</v>
      </c>
      <c r="S64" s="16">
        <v>100.0</v>
      </c>
      <c r="T64" s="16">
        <v>70.0</v>
      </c>
      <c r="U64" s="16">
        <v>40.0</v>
      </c>
      <c r="V64" s="16">
        <v>30.0</v>
      </c>
    </row>
    <row r="65" ht="18.0" customHeight="1">
      <c r="B65" s="15" t="s">
        <v>740</v>
      </c>
      <c r="C65" s="56" t="s">
        <v>25</v>
      </c>
      <c r="D65" s="15" t="s">
        <v>4578</v>
      </c>
      <c r="E65" s="34">
        <v>43678.0</v>
      </c>
      <c r="F65" s="15" t="s">
        <v>4563</v>
      </c>
      <c r="G65" s="15" t="s">
        <v>4541</v>
      </c>
      <c r="H65" s="15" t="s">
        <v>29</v>
      </c>
      <c r="I65" s="16">
        <v>90.0</v>
      </c>
      <c r="J65" s="16">
        <v>90.0</v>
      </c>
      <c r="K65" s="16">
        <v>95.0</v>
      </c>
      <c r="L65" s="16">
        <v>90.0</v>
      </c>
      <c r="M65" s="16">
        <v>94.0</v>
      </c>
      <c r="N65" s="16">
        <f t="shared" si="4"/>
        <v>91.8</v>
      </c>
      <c r="O65" s="16">
        <v>90.0</v>
      </c>
      <c r="P65" s="16">
        <v>95.0</v>
      </c>
      <c r="Q65" s="16">
        <v>100.0</v>
      </c>
      <c r="R65" s="16">
        <v>100.0</v>
      </c>
      <c r="S65" s="16">
        <v>100.0</v>
      </c>
      <c r="T65" s="16">
        <v>70.0</v>
      </c>
      <c r="U65" s="16">
        <v>40.0</v>
      </c>
      <c r="V65" s="16">
        <v>30.0</v>
      </c>
    </row>
    <row r="66" ht="18.0" customHeight="1">
      <c r="B66" s="15" t="s">
        <v>4579</v>
      </c>
      <c r="C66" s="56" t="s">
        <v>25</v>
      </c>
      <c r="D66" s="15" t="s">
        <v>4580</v>
      </c>
      <c r="E66" s="34">
        <v>43678.0</v>
      </c>
      <c r="F66" s="15" t="s">
        <v>4563</v>
      </c>
      <c r="G66" s="15" t="s">
        <v>4541</v>
      </c>
      <c r="H66" s="15" t="s">
        <v>29</v>
      </c>
      <c r="I66" s="16">
        <v>85.0</v>
      </c>
      <c r="J66" s="16">
        <v>80.0</v>
      </c>
      <c r="K66" s="16">
        <v>90.0</v>
      </c>
      <c r="L66" s="16">
        <v>90.0</v>
      </c>
      <c r="M66" s="16">
        <v>96.0</v>
      </c>
      <c r="N66" s="16">
        <f t="shared" si="4"/>
        <v>88.2</v>
      </c>
      <c r="O66" s="16">
        <v>85.0</v>
      </c>
      <c r="P66" s="16">
        <v>90.0</v>
      </c>
      <c r="Q66" s="16">
        <v>95.0</v>
      </c>
      <c r="R66" s="16">
        <v>95.0</v>
      </c>
      <c r="S66" s="16">
        <v>100.0</v>
      </c>
      <c r="T66" s="16">
        <v>70.0</v>
      </c>
      <c r="U66" s="16">
        <v>40.0</v>
      </c>
      <c r="V66" s="16">
        <v>30.0</v>
      </c>
    </row>
    <row r="67" ht="18.0" customHeight="1">
      <c r="B67" s="15" t="s">
        <v>1915</v>
      </c>
      <c r="C67" s="56" t="s">
        <v>25</v>
      </c>
      <c r="D67" s="15" t="s">
        <v>4581</v>
      </c>
      <c r="E67" s="34">
        <v>43679.0</v>
      </c>
      <c r="F67" s="15" t="s">
        <v>4563</v>
      </c>
      <c r="G67" s="15" t="s">
        <v>4541</v>
      </c>
      <c r="H67" s="15" t="s">
        <v>29</v>
      </c>
      <c r="I67" s="16">
        <v>80.0</v>
      </c>
      <c r="J67" s="16">
        <v>80.0</v>
      </c>
      <c r="K67" s="16">
        <v>90.0</v>
      </c>
      <c r="L67" s="16">
        <v>80.0</v>
      </c>
      <c r="M67" s="16">
        <v>100.0</v>
      </c>
      <c r="N67" s="16">
        <f t="shared" si="4"/>
        <v>86</v>
      </c>
      <c r="O67" s="16">
        <v>80.0</v>
      </c>
      <c r="P67" s="16">
        <v>85.0</v>
      </c>
      <c r="Q67" s="16">
        <v>90.0</v>
      </c>
      <c r="R67" s="16">
        <v>90.0</v>
      </c>
      <c r="S67" s="16">
        <v>100.0</v>
      </c>
      <c r="T67" s="16">
        <v>70.0</v>
      </c>
      <c r="U67" s="16">
        <v>40.0</v>
      </c>
      <c r="V67" s="16">
        <v>30.0</v>
      </c>
    </row>
    <row r="68" ht="18.0" customHeight="1">
      <c r="B68" s="15" t="s">
        <v>223</v>
      </c>
      <c r="C68" s="56" t="s">
        <v>25</v>
      </c>
      <c r="D68" s="15" t="s">
        <v>4582</v>
      </c>
      <c r="E68" s="34">
        <v>43679.0</v>
      </c>
      <c r="F68" s="15" t="s">
        <v>4563</v>
      </c>
      <c r="G68" s="15" t="s">
        <v>4541</v>
      </c>
      <c r="H68" s="15" t="s">
        <v>29</v>
      </c>
      <c r="I68" s="16">
        <v>75.0</v>
      </c>
      <c r="J68" s="16">
        <v>80.0</v>
      </c>
      <c r="K68" s="16">
        <v>95.0</v>
      </c>
      <c r="L68" s="16">
        <v>70.0</v>
      </c>
      <c r="M68" s="16">
        <v>90.0</v>
      </c>
      <c r="N68" s="16">
        <f t="shared" si="4"/>
        <v>82</v>
      </c>
      <c r="O68" s="16">
        <v>75.0</v>
      </c>
      <c r="P68" s="16">
        <v>85.0</v>
      </c>
      <c r="Q68" s="16">
        <v>90.0</v>
      </c>
      <c r="R68" s="16">
        <v>95.0</v>
      </c>
      <c r="S68" s="16">
        <v>100.0</v>
      </c>
      <c r="T68" s="16">
        <v>70.0</v>
      </c>
      <c r="U68" s="16">
        <v>40.0</v>
      </c>
      <c r="V68" s="16">
        <v>30.0</v>
      </c>
    </row>
    <row r="69" ht="18.0" customHeight="1">
      <c r="B69" s="15" t="s">
        <v>4583</v>
      </c>
      <c r="C69" s="56" t="s">
        <v>25</v>
      </c>
      <c r="D69" s="49" t="s">
        <v>4584</v>
      </c>
      <c r="E69" s="34">
        <v>44213.0</v>
      </c>
      <c r="F69" s="15" t="s">
        <v>4563</v>
      </c>
      <c r="G69" s="15" t="s">
        <v>4541</v>
      </c>
      <c r="H69" s="15" t="s">
        <v>29</v>
      </c>
      <c r="I69" s="16">
        <v>80.0</v>
      </c>
      <c r="J69" s="16">
        <v>85.0</v>
      </c>
      <c r="K69" s="16">
        <v>95.0</v>
      </c>
      <c r="L69" s="16">
        <v>80.0</v>
      </c>
      <c r="M69" s="16">
        <v>100.0</v>
      </c>
      <c r="N69" s="16">
        <f t="shared" si="4"/>
        <v>88</v>
      </c>
      <c r="O69" s="16">
        <v>80.0</v>
      </c>
      <c r="P69" s="16">
        <v>85.0</v>
      </c>
      <c r="Q69" s="16">
        <v>90.0</v>
      </c>
      <c r="R69" s="16">
        <v>90.0</v>
      </c>
      <c r="S69" s="16">
        <v>100.0</v>
      </c>
      <c r="T69" s="16">
        <v>70.0</v>
      </c>
      <c r="U69" s="16">
        <v>40.0</v>
      </c>
      <c r="V69" s="16">
        <v>30.0</v>
      </c>
    </row>
    <row r="70" ht="18.0" customHeight="1">
      <c r="B70" s="15" t="s">
        <v>4585</v>
      </c>
      <c r="C70" s="56" t="s">
        <v>25</v>
      </c>
      <c r="D70" s="15" t="s">
        <v>4586</v>
      </c>
      <c r="E70" s="34">
        <v>44220.0</v>
      </c>
      <c r="F70" s="15" t="s">
        <v>4563</v>
      </c>
      <c r="G70" s="15" t="s">
        <v>4541</v>
      </c>
      <c r="H70" s="15" t="s">
        <v>29</v>
      </c>
      <c r="I70" s="16">
        <v>80.0</v>
      </c>
      <c r="J70" s="16">
        <v>85.0</v>
      </c>
      <c r="K70" s="16">
        <v>90.0</v>
      </c>
      <c r="L70" s="16">
        <v>85.0</v>
      </c>
      <c r="M70" s="16">
        <v>90.0</v>
      </c>
      <c r="N70" s="16">
        <f t="shared" si="4"/>
        <v>86</v>
      </c>
      <c r="O70" s="16">
        <v>80.0</v>
      </c>
      <c r="P70" s="16">
        <v>90.0</v>
      </c>
      <c r="Q70" s="16">
        <v>90.0</v>
      </c>
      <c r="R70" s="16">
        <v>95.0</v>
      </c>
      <c r="S70" s="16">
        <v>100.0</v>
      </c>
      <c r="T70" s="16">
        <v>70.0</v>
      </c>
      <c r="U70" s="16">
        <v>40.0</v>
      </c>
      <c r="V70" s="16">
        <v>30.0</v>
      </c>
    </row>
    <row r="71" ht="18.0" customHeight="1">
      <c r="B71" s="15" t="s">
        <v>103</v>
      </c>
      <c r="C71" s="56" t="s">
        <v>25</v>
      </c>
      <c r="D71" s="15" t="s">
        <v>4587</v>
      </c>
      <c r="E71" s="34">
        <v>44221.0</v>
      </c>
      <c r="F71" s="15" t="s">
        <v>4563</v>
      </c>
      <c r="G71" s="15" t="s">
        <v>4541</v>
      </c>
      <c r="H71" s="15" t="s">
        <v>29</v>
      </c>
      <c r="I71" s="16">
        <v>95.0</v>
      </c>
      <c r="J71" s="16">
        <v>75.0</v>
      </c>
      <c r="K71" s="16">
        <v>80.0</v>
      </c>
      <c r="L71" s="16">
        <v>80.0</v>
      </c>
      <c r="M71" s="16">
        <v>90.0</v>
      </c>
      <c r="N71" s="16">
        <f t="shared" si="4"/>
        <v>84</v>
      </c>
      <c r="O71" s="16">
        <v>95.0</v>
      </c>
      <c r="P71" s="16">
        <v>100.0</v>
      </c>
      <c r="Q71" s="16">
        <v>100.0</v>
      </c>
      <c r="R71" s="16">
        <v>100.0</v>
      </c>
      <c r="S71" s="16">
        <v>100.0</v>
      </c>
      <c r="T71" s="16">
        <v>70.0</v>
      </c>
      <c r="U71" s="16">
        <v>40.0</v>
      </c>
      <c r="V71" s="16">
        <v>30.0</v>
      </c>
    </row>
    <row r="72" ht="18.0" customHeight="1">
      <c r="B72" s="15" t="s">
        <v>708</v>
      </c>
      <c r="C72" s="56" t="s">
        <v>25</v>
      </c>
      <c r="D72" s="15" t="s">
        <v>4588</v>
      </c>
      <c r="E72" s="34">
        <v>43679.0</v>
      </c>
      <c r="F72" s="15" t="s">
        <v>4563</v>
      </c>
      <c r="G72" s="15" t="s">
        <v>4541</v>
      </c>
      <c r="H72" s="15" t="s">
        <v>29</v>
      </c>
      <c r="I72" s="16">
        <v>80.0</v>
      </c>
      <c r="J72" s="16">
        <v>100.0</v>
      </c>
      <c r="K72" s="16">
        <v>85.0</v>
      </c>
      <c r="L72" s="16">
        <v>70.0</v>
      </c>
      <c r="M72" s="16">
        <v>90.0</v>
      </c>
      <c r="N72" s="16">
        <f t="shared" si="4"/>
        <v>85</v>
      </c>
      <c r="O72" s="16">
        <v>80.0</v>
      </c>
      <c r="P72" s="16">
        <v>90.0</v>
      </c>
      <c r="Q72" s="16">
        <v>95.0</v>
      </c>
      <c r="R72" s="16">
        <v>95.0</v>
      </c>
      <c r="S72" s="16">
        <v>100.0</v>
      </c>
      <c r="T72" s="16">
        <v>70.0</v>
      </c>
      <c r="U72" s="16">
        <v>40.0</v>
      </c>
      <c r="V72" s="16">
        <v>30.0</v>
      </c>
    </row>
    <row r="73" ht="18.0" customHeight="1">
      <c r="A73" s="32"/>
      <c r="B73" s="15"/>
      <c r="C73" s="56"/>
      <c r="D73" s="15"/>
      <c r="E73" s="28"/>
      <c r="F73" s="15"/>
      <c r="G73" s="15"/>
      <c r="H73" s="15"/>
      <c r="I73" s="16"/>
      <c r="J73" s="16"/>
      <c r="K73" s="16"/>
      <c r="L73" s="16"/>
      <c r="M73" s="16"/>
      <c r="N73" s="16"/>
      <c r="O73" s="16"/>
      <c r="P73" s="16"/>
      <c r="Q73" s="16"/>
      <c r="R73" s="16"/>
      <c r="S73" s="16"/>
      <c r="T73" s="16"/>
      <c r="U73" s="16"/>
      <c r="V73" s="16"/>
      <c r="W73" s="27"/>
      <c r="X73" s="23"/>
    </row>
    <row r="74" ht="18.0" customHeight="1">
      <c r="A74" s="32">
        <v>34.0</v>
      </c>
      <c r="B74" s="15" t="s">
        <v>1563</v>
      </c>
      <c r="C74" s="15" t="s">
        <v>25</v>
      </c>
      <c r="D74" s="15" t="s">
        <v>4589</v>
      </c>
      <c r="E74" s="28" t="s">
        <v>2590</v>
      </c>
      <c r="F74" s="56" t="s">
        <v>4590</v>
      </c>
      <c r="G74" s="15" t="s">
        <v>4591</v>
      </c>
      <c r="H74" s="15" t="s">
        <v>29</v>
      </c>
      <c r="I74" s="16">
        <v>70.0</v>
      </c>
      <c r="J74" s="16">
        <v>72.0</v>
      </c>
      <c r="K74" s="16">
        <v>69.0</v>
      </c>
      <c r="L74" s="16">
        <v>71.0</v>
      </c>
      <c r="M74" s="16">
        <v>79.0</v>
      </c>
      <c r="N74" s="20">
        <f t="shared" ref="N74:N91" si="5">AVERAGE(I74:M74)</f>
        <v>72.2</v>
      </c>
      <c r="O74" s="16">
        <v>79.0</v>
      </c>
      <c r="P74" s="16">
        <v>81.0</v>
      </c>
      <c r="Q74" s="16">
        <v>87.0</v>
      </c>
      <c r="R74" s="16">
        <v>98.0</v>
      </c>
      <c r="S74" s="16">
        <v>94.0</v>
      </c>
      <c r="T74" s="16">
        <v>86.0</v>
      </c>
      <c r="U74" s="16">
        <v>74.0</v>
      </c>
      <c r="V74" s="16">
        <v>64.0</v>
      </c>
      <c r="W74" s="30" t="s">
        <v>4592</v>
      </c>
      <c r="X74" s="26" t="s">
        <v>4593</v>
      </c>
    </row>
    <row r="75" ht="18.0" customHeight="1">
      <c r="B75" s="15" t="s">
        <v>290</v>
      </c>
      <c r="C75" s="15" t="s">
        <v>25</v>
      </c>
      <c r="D75" s="15" t="s">
        <v>4594</v>
      </c>
      <c r="E75" s="28" t="s">
        <v>2590</v>
      </c>
      <c r="F75" s="56" t="s">
        <v>4590</v>
      </c>
      <c r="G75" s="15" t="s">
        <v>4591</v>
      </c>
      <c r="H75" s="15" t="s">
        <v>29</v>
      </c>
      <c r="I75" s="16">
        <v>68.0</v>
      </c>
      <c r="J75" s="16">
        <v>73.0</v>
      </c>
      <c r="K75" s="16">
        <v>75.0</v>
      </c>
      <c r="L75" s="16">
        <v>70.0</v>
      </c>
      <c r="M75" s="16">
        <v>85.0</v>
      </c>
      <c r="N75" s="20">
        <f t="shared" si="5"/>
        <v>74.2</v>
      </c>
      <c r="O75" s="16">
        <v>80.0</v>
      </c>
      <c r="P75" s="16">
        <v>84.0</v>
      </c>
      <c r="Q75" s="16">
        <v>86.0</v>
      </c>
      <c r="R75" s="16">
        <v>99.0</v>
      </c>
      <c r="S75" s="16">
        <v>95.0</v>
      </c>
      <c r="T75" s="16">
        <v>85.0</v>
      </c>
      <c r="U75" s="16">
        <v>76.0</v>
      </c>
      <c r="V75" s="16">
        <v>62.0</v>
      </c>
      <c r="W75" s="30" t="s">
        <v>4595</v>
      </c>
    </row>
    <row r="76" ht="18.0" customHeight="1">
      <c r="B76" s="15" t="s">
        <v>243</v>
      </c>
      <c r="C76" s="15" t="s">
        <v>25</v>
      </c>
      <c r="D76" s="15" t="s">
        <v>4596</v>
      </c>
      <c r="E76" s="28" t="s">
        <v>2590</v>
      </c>
      <c r="F76" s="56" t="s">
        <v>4590</v>
      </c>
      <c r="G76" s="15" t="s">
        <v>4591</v>
      </c>
      <c r="H76" s="15" t="s">
        <v>29</v>
      </c>
      <c r="I76" s="16">
        <v>65.0</v>
      </c>
      <c r="J76" s="16">
        <v>68.0</v>
      </c>
      <c r="K76" s="16">
        <v>75.0</v>
      </c>
      <c r="L76" s="16">
        <v>79.0</v>
      </c>
      <c r="M76" s="16">
        <v>88.0</v>
      </c>
      <c r="N76" s="20">
        <f t="shared" si="5"/>
        <v>75</v>
      </c>
      <c r="O76" s="16">
        <v>79.0</v>
      </c>
      <c r="P76" s="16">
        <v>83.0</v>
      </c>
      <c r="Q76" s="16">
        <v>88.0</v>
      </c>
      <c r="R76" s="16">
        <v>99.0</v>
      </c>
      <c r="S76" s="16">
        <v>96.0</v>
      </c>
      <c r="T76" s="16">
        <v>84.0</v>
      </c>
      <c r="U76" s="16">
        <v>74.0</v>
      </c>
      <c r="V76" s="16">
        <v>65.0</v>
      </c>
      <c r="W76" s="30" t="s">
        <v>4592</v>
      </c>
    </row>
    <row r="77" ht="18.0" customHeight="1">
      <c r="B77" s="15" t="s">
        <v>44</v>
      </c>
      <c r="C77" s="15" t="s">
        <v>25</v>
      </c>
      <c r="D77" s="15" t="s">
        <v>4597</v>
      </c>
      <c r="E77" s="28" t="s">
        <v>2590</v>
      </c>
      <c r="F77" s="56" t="s">
        <v>4590</v>
      </c>
      <c r="G77" s="15" t="s">
        <v>4591</v>
      </c>
      <c r="H77" s="15" t="s">
        <v>29</v>
      </c>
      <c r="I77" s="16">
        <v>67.0</v>
      </c>
      <c r="J77" s="16">
        <v>65.0</v>
      </c>
      <c r="K77" s="16">
        <v>74.0</v>
      </c>
      <c r="L77" s="16">
        <v>75.0</v>
      </c>
      <c r="M77" s="16">
        <v>79.0</v>
      </c>
      <c r="N77" s="20">
        <f t="shared" si="5"/>
        <v>72</v>
      </c>
      <c r="O77" s="16">
        <v>80.0</v>
      </c>
      <c r="P77" s="16">
        <v>85.0</v>
      </c>
      <c r="Q77" s="16">
        <v>89.0</v>
      </c>
      <c r="R77" s="16">
        <v>100.0</v>
      </c>
      <c r="S77" s="16">
        <v>97.0</v>
      </c>
      <c r="T77" s="16">
        <v>86.0</v>
      </c>
      <c r="U77" s="16">
        <v>75.0</v>
      </c>
      <c r="V77" s="16">
        <v>64.0</v>
      </c>
      <c r="W77" s="30" t="s">
        <v>4598</v>
      </c>
    </row>
    <row r="78" ht="18.0" customHeight="1">
      <c r="B78" s="15" t="s">
        <v>1001</v>
      </c>
      <c r="C78" s="15" t="s">
        <v>25</v>
      </c>
      <c r="D78" s="15" t="s">
        <v>4599</v>
      </c>
      <c r="E78" s="28" t="s">
        <v>2590</v>
      </c>
      <c r="F78" s="56" t="s">
        <v>4590</v>
      </c>
      <c r="G78" s="15" t="s">
        <v>4591</v>
      </c>
      <c r="H78" s="15" t="s">
        <v>29</v>
      </c>
      <c r="I78" s="16">
        <v>64.0</v>
      </c>
      <c r="J78" s="16">
        <v>65.0</v>
      </c>
      <c r="K78" s="16">
        <v>75.0</v>
      </c>
      <c r="L78" s="16">
        <v>68.0</v>
      </c>
      <c r="M78" s="16">
        <v>80.0</v>
      </c>
      <c r="N78" s="20">
        <f t="shared" si="5"/>
        <v>70.4</v>
      </c>
      <c r="O78" s="16">
        <v>81.0</v>
      </c>
      <c r="P78" s="16">
        <v>86.0</v>
      </c>
      <c r="Q78" s="16">
        <v>88.0</v>
      </c>
      <c r="R78" s="16">
        <v>99.0</v>
      </c>
      <c r="S78" s="16">
        <v>94.0</v>
      </c>
      <c r="T78" s="16">
        <v>86.0</v>
      </c>
      <c r="U78" s="16">
        <v>72.0</v>
      </c>
      <c r="V78" s="16">
        <v>65.0</v>
      </c>
      <c r="W78" s="30" t="s">
        <v>4598</v>
      </c>
    </row>
    <row r="79" ht="18.0" customHeight="1">
      <c r="B79" s="15" t="s">
        <v>34</v>
      </c>
      <c r="C79" s="15" t="s">
        <v>25</v>
      </c>
      <c r="D79" s="15" t="s">
        <v>4600</v>
      </c>
      <c r="E79" s="28" t="s">
        <v>2590</v>
      </c>
      <c r="F79" s="56" t="s">
        <v>4590</v>
      </c>
      <c r="G79" s="15" t="s">
        <v>4591</v>
      </c>
      <c r="H79" s="15" t="s">
        <v>29</v>
      </c>
      <c r="I79" s="16">
        <v>60.0</v>
      </c>
      <c r="J79" s="16">
        <v>59.0</v>
      </c>
      <c r="K79" s="16">
        <v>68.0</v>
      </c>
      <c r="L79" s="16">
        <v>58.0</v>
      </c>
      <c r="M79" s="16">
        <v>80.0</v>
      </c>
      <c r="N79" s="20">
        <f t="shared" si="5"/>
        <v>65</v>
      </c>
      <c r="O79" s="16">
        <v>77.0</v>
      </c>
      <c r="P79" s="16">
        <v>89.0</v>
      </c>
      <c r="Q79" s="16">
        <v>94.0</v>
      </c>
      <c r="R79" s="16">
        <v>99.0</v>
      </c>
      <c r="S79" s="16">
        <v>96.0</v>
      </c>
      <c r="T79" s="16">
        <v>87.0</v>
      </c>
      <c r="U79" s="16">
        <v>78.0</v>
      </c>
      <c r="V79" s="16">
        <v>65.0</v>
      </c>
      <c r="W79" s="30" t="s">
        <v>4598</v>
      </c>
    </row>
    <row r="80" ht="18.0" customHeight="1">
      <c r="B80" s="15" t="s">
        <v>2388</v>
      </c>
      <c r="C80" s="15" t="s">
        <v>25</v>
      </c>
      <c r="D80" s="15" t="s">
        <v>4601</v>
      </c>
      <c r="E80" s="28" t="s">
        <v>4602</v>
      </c>
      <c r="F80" s="56" t="s">
        <v>4590</v>
      </c>
      <c r="G80" s="15" t="s">
        <v>4591</v>
      </c>
      <c r="H80" s="15" t="s">
        <v>29</v>
      </c>
      <c r="I80" s="16">
        <v>81.0</v>
      </c>
      <c r="J80" s="16">
        <v>85.0</v>
      </c>
      <c r="K80" s="16">
        <v>79.0</v>
      </c>
      <c r="L80" s="16">
        <v>84.0</v>
      </c>
      <c r="M80" s="16">
        <v>81.0</v>
      </c>
      <c r="N80" s="20">
        <f t="shared" si="5"/>
        <v>82</v>
      </c>
      <c r="O80" s="16">
        <v>79.0</v>
      </c>
      <c r="P80" s="16">
        <v>85.0</v>
      </c>
      <c r="Q80" s="16">
        <v>89.0</v>
      </c>
      <c r="R80" s="16">
        <v>99.0</v>
      </c>
      <c r="S80" s="16">
        <v>95.0</v>
      </c>
      <c r="T80" s="16">
        <v>86.0</v>
      </c>
      <c r="U80" s="16">
        <v>76.0</v>
      </c>
      <c r="V80" s="16">
        <v>63.0</v>
      </c>
      <c r="W80" s="30" t="s">
        <v>4603</v>
      </c>
    </row>
    <row r="81" ht="18.0" customHeight="1">
      <c r="B81" s="15" t="s">
        <v>44</v>
      </c>
      <c r="C81" s="15" t="s">
        <v>25</v>
      </c>
      <c r="D81" s="15" t="s">
        <v>4604</v>
      </c>
      <c r="E81" s="28" t="s">
        <v>4602</v>
      </c>
      <c r="F81" s="56" t="s">
        <v>4590</v>
      </c>
      <c r="G81" s="15" t="s">
        <v>4591</v>
      </c>
      <c r="H81" s="15" t="s">
        <v>29</v>
      </c>
      <c r="I81" s="16">
        <v>79.0</v>
      </c>
      <c r="J81" s="16">
        <v>84.0</v>
      </c>
      <c r="K81" s="16">
        <v>81.0</v>
      </c>
      <c r="L81" s="16">
        <v>80.0</v>
      </c>
      <c r="M81" s="16">
        <v>82.0</v>
      </c>
      <c r="N81" s="20">
        <f t="shared" si="5"/>
        <v>81.2</v>
      </c>
      <c r="O81" s="16">
        <v>76.0</v>
      </c>
      <c r="P81" s="16">
        <v>84.0</v>
      </c>
      <c r="Q81" s="16">
        <v>90.0</v>
      </c>
      <c r="R81" s="16">
        <v>100.0</v>
      </c>
      <c r="S81" s="16">
        <v>97.0</v>
      </c>
      <c r="T81" s="16">
        <v>84.0</v>
      </c>
      <c r="U81" s="16">
        <v>74.0</v>
      </c>
      <c r="V81" s="16">
        <v>62.0</v>
      </c>
      <c r="W81" s="30" t="s">
        <v>4605</v>
      </c>
    </row>
    <row r="82" ht="18.0" customHeight="1">
      <c r="B82" s="15" t="s">
        <v>103</v>
      </c>
      <c r="C82" s="15" t="s">
        <v>25</v>
      </c>
      <c r="D82" s="15" t="s">
        <v>4606</v>
      </c>
      <c r="E82" s="28" t="s">
        <v>4602</v>
      </c>
      <c r="F82" s="56" t="s">
        <v>4590</v>
      </c>
      <c r="G82" s="15" t="s">
        <v>4591</v>
      </c>
      <c r="H82" s="15" t="s">
        <v>29</v>
      </c>
      <c r="I82" s="16">
        <v>87.0</v>
      </c>
      <c r="J82" s="16">
        <v>85.0</v>
      </c>
      <c r="K82" s="16">
        <v>86.0</v>
      </c>
      <c r="L82" s="16">
        <v>83.0</v>
      </c>
      <c r="M82" s="16">
        <v>85.0</v>
      </c>
      <c r="N82" s="20">
        <f t="shared" si="5"/>
        <v>85.2</v>
      </c>
      <c r="O82" s="16">
        <v>80.0</v>
      </c>
      <c r="P82" s="16">
        <v>86.0</v>
      </c>
      <c r="Q82" s="16">
        <v>95.0</v>
      </c>
      <c r="R82" s="16">
        <v>99.0</v>
      </c>
      <c r="S82" s="16">
        <v>95.0</v>
      </c>
      <c r="T82" s="16">
        <v>87.0</v>
      </c>
      <c r="U82" s="16">
        <v>70.0</v>
      </c>
      <c r="V82" s="16">
        <v>65.0</v>
      </c>
      <c r="W82" s="30" t="s">
        <v>4603</v>
      </c>
    </row>
    <row r="83" ht="18.0" customHeight="1">
      <c r="B83" s="15" t="s">
        <v>126</v>
      </c>
      <c r="C83" s="15" t="s">
        <v>25</v>
      </c>
      <c r="D83" s="15" t="s">
        <v>4607</v>
      </c>
      <c r="E83" s="28" t="s">
        <v>4602</v>
      </c>
      <c r="F83" s="56" t="s">
        <v>4590</v>
      </c>
      <c r="G83" s="15" t="s">
        <v>4591</v>
      </c>
      <c r="H83" s="15" t="s">
        <v>29</v>
      </c>
      <c r="I83" s="16">
        <v>70.0</v>
      </c>
      <c r="J83" s="16">
        <v>79.0</v>
      </c>
      <c r="K83" s="16">
        <v>77.0</v>
      </c>
      <c r="L83" s="16">
        <v>79.0</v>
      </c>
      <c r="M83" s="16">
        <v>82.0</v>
      </c>
      <c r="N83" s="20">
        <f t="shared" si="5"/>
        <v>77.4</v>
      </c>
      <c r="O83" s="16">
        <v>79.0</v>
      </c>
      <c r="P83" s="16">
        <v>83.0</v>
      </c>
      <c r="Q83" s="16">
        <v>90.0</v>
      </c>
      <c r="R83" s="16">
        <v>99.0</v>
      </c>
      <c r="S83" s="16">
        <v>94.0</v>
      </c>
      <c r="T83" s="16">
        <v>88.0</v>
      </c>
      <c r="U83" s="16">
        <v>73.0</v>
      </c>
      <c r="V83" s="16">
        <v>64.0</v>
      </c>
      <c r="W83" s="30" t="s">
        <v>4608</v>
      </c>
    </row>
    <row r="84" ht="18.0" customHeight="1">
      <c r="B84" s="15" t="s">
        <v>392</v>
      </c>
      <c r="C84" s="15" t="s">
        <v>25</v>
      </c>
      <c r="D84" s="15" t="s">
        <v>4609</v>
      </c>
      <c r="E84" s="28" t="s">
        <v>4602</v>
      </c>
      <c r="F84" s="56" t="s">
        <v>4590</v>
      </c>
      <c r="G84" s="15" t="s">
        <v>4591</v>
      </c>
      <c r="H84" s="15" t="s">
        <v>29</v>
      </c>
      <c r="I84" s="16">
        <v>87.0</v>
      </c>
      <c r="J84" s="16">
        <v>78.0</v>
      </c>
      <c r="K84" s="16">
        <v>78.0</v>
      </c>
      <c r="L84" s="16">
        <v>76.0</v>
      </c>
      <c r="M84" s="16">
        <v>83.0</v>
      </c>
      <c r="N84" s="20">
        <f t="shared" si="5"/>
        <v>80.4</v>
      </c>
      <c r="O84" s="16">
        <v>78.0</v>
      </c>
      <c r="P84" s="16">
        <v>88.0</v>
      </c>
      <c r="Q84" s="16">
        <v>93.0</v>
      </c>
      <c r="R84" s="16">
        <v>99.0</v>
      </c>
      <c r="S84" s="16">
        <v>95.0</v>
      </c>
      <c r="T84" s="16">
        <v>86.0</v>
      </c>
      <c r="U84" s="16">
        <v>74.0</v>
      </c>
      <c r="V84" s="16">
        <v>65.0</v>
      </c>
      <c r="W84" s="30" t="s">
        <v>4610</v>
      </c>
    </row>
    <row r="85" ht="18.0" customHeight="1">
      <c r="B85" s="15" t="s">
        <v>4611</v>
      </c>
      <c r="C85" s="15" t="s">
        <v>25</v>
      </c>
      <c r="D85" s="15" t="s">
        <v>4612</v>
      </c>
      <c r="E85" s="28" t="s">
        <v>3078</v>
      </c>
      <c r="F85" s="56" t="s">
        <v>4590</v>
      </c>
      <c r="G85" s="15" t="s">
        <v>4591</v>
      </c>
      <c r="H85" s="15" t="s">
        <v>29</v>
      </c>
      <c r="I85" s="16">
        <v>73.0</v>
      </c>
      <c r="J85" s="16">
        <v>68.0</v>
      </c>
      <c r="K85" s="16">
        <v>80.0</v>
      </c>
      <c r="L85" s="16">
        <v>70.0</v>
      </c>
      <c r="M85" s="16">
        <v>84.0</v>
      </c>
      <c r="N85" s="20">
        <f t="shared" si="5"/>
        <v>75</v>
      </c>
      <c r="O85" s="16">
        <v>76.0</v>
      </c>
      <c r="P85" s="16">
        <v>87.0</v>
      </c>
      <c r="Q85" s="16">
        <v>95.0</v>
      </c>
      <c r="R85" s="16">
        <v>99.0</v>
      </c>
      <c r="S85" s="16">
        <v>94.0</v>
      </c>
      <c r="T85" s="16">
        <v>86.0</v>
      </c>
      <c r="U85" s="16">
        <v>73.0</v>
      </c>
      <c r="V85" s="16">
        <v>66.0</v>
      </c>
      <c r="W85" s="30" t="s">
        <v>4613</v>
      </c>
    </row>
    <row r="86" ht="18.0" customHeight="1">
      <c r="B86" s="15" t="s">
        <v>1782</v>
      </c>
      <c r="C86" s="15" t="s">
        <v>25</v>
      </c>
      <c r="D86" s="15" t="s">
        <v>4614</v>
      </c>
      <c r="E86" s="28" t="s">
        <v>4615</v>
      </c>
      <c r="F86" s="56" t="s">
        <v>4590</v>
      </c>
      <c r="G86" s="15" t="s">
        <v>4591</v>
      </c>
      <c r="H86" s="15" t="s">
        <v>29</v>
      </c>
      <c r="I86" s="16">
        <v>64.0</v>
      </c>
      <c r="J86" s="16">
        <v>65.0</v>
      </c>
      <c r="K86" s="16">
        <v>67.0</v>
      </c>
      <c r="L86" s="16">
        <v>64.0</v>
      </c>
      <c r="M86" s="16">
        <v>88.0</v>
      </c>
      <c r="N86" s="20">
        <f t="shared" si="5"/>
        <v>69.6</v>
      </c>
      <c r="O86" s="16">
        <v>68.0</v>
      </c>
      <c r="P86" s="16">
        <v>79.0</v>
      </c>
      <c r="Q86" s="16">
        <v>85.0</v>
      </c>
      <c r="R86" s="16">
        <v>98.0</v>
      </c>
      <c r="S86" s="16">
        <v>93.0</v>
      </c>
      <c r="T86" s="16">
        <v>85.0</v>
      </c>
      <c r="U86" s="16">
        <v>74.0</v>
      </c>
      <c r="V86" s="16">
        <v>65.0</v>
      </c>
      <c r="W86" s="30" t="s">
        <v>4616</v>
      </c>
    </row>
    <row r="87" ht="18.0" customHeight="1">
      <c r="B87" s="15" t="s">
        <v>458</v>
      </c>
      <c r="C87" s="15" t="s">
        <v>25</v>
      </c>
      <c r="D87" s="15" t="s">
        <v>4617</v>
      </c>
      <c r="E87" s="28" t="s">
        <v>4615</v>
      </c>
      <c r="F87" s="56" t="s">
        <v>4590</v>
      </c>
      <c r="G87" s="15" t="s">
        <v>4591</v>
      </c>
      <c r="H87" s="15" t="s">
        <v>29</v>
      </c>
      <c r="I87" s="16">
        <v>66.0</v>
      </c>
      <c r="J87" s="16">
        <v>68.0</v>
      </c>
      <c r="K87" s="16">
        <v>75.0</v>
      </c>
      <c r="L87" s="16">
        <v>78.0</v>
      </c>
      <c r="M87" s="16">
        <v>89.0</v>
      </c>
      <c r="N87" s="20">
        <f t="shared" si="5"/>
        <v>75.2</v>
      </c>
      <c r="O87" s="16">
        <v>79.0</v>
      </c>
      <c r="P87" s="16">
        <v>83.0</v>
      </c>
      <c r="Q87" s="16">
        <v>86.0</v>
      </c>
      <c r="R87" s="16">
        <v>99.0</v>
      </c>
      <c r="S87" s="16">
        <v>95.0</v>
      </c>
      <c r="T87" s="16">
        <v>86.0</v>
      </c>
      <c r="U87" s="16">
        <v>75.0</v>
      </c>
      <c r="V87" s="16">
        <v>62.0</v>
      </c>
      <c r="W87" s="30" t="s">
        <v>4616</v>
      </c>
    </row>
    <row r="88" ht="18.0" customHeight="1">
      <c r="B88" s="15" t="s">
        <v>34</v>
      </c>
      <c r="C88" s="15" t="s">
        <v>25</v>
      </c>
      <c r="D88" s="15" t="s">
        <v>4618</v>
      </c>
      <c r="E88" s="28" t="s">
        <v>4615</v>
      </c>
      <c r="F88" s="56" t="s">
        <v>4590</v>
      </c>
      <c r="G88" s="15" t="s">
        <v>4591</v>
      </c>
      <c r="H88" s="15" t="s">
        <v>29</v>
      </c>
      <c r="I88" s="16">
        <v>75.0</v>
      </c>
      <c r="J88" s="16">
        <v>74.0</v>
      </c>
      <c r="K88" s="16">
        <v>73.0</v>
      </c>
      <c r="L88" s="16">
        <v>75.0</v>
      </c>
      <c r="M88" s="16">
        <v>85.0</v>
      </c>
      <c r="N88" s="20">
        <f t="shared" si="5"/>
        <v>76.4</v>
      </c>
      <c r="O88" s="16">
        <v>75.0</v>
      </c>
      <c r="P88" s="16">
        <v>80.0</v>
      </c>
      <c r="Q88" s="16">
        <v>89.0</v>
      </c>
      <c r="R88" s="16">
        <v>99.0</v>
      </c>
      <c r="S88" s="16">
        <v>94.0</v>
      </c>
      <c r="T88" s="16">
        <v>86.0</v>
      </c>
      <c r="U88" s="16">
        <v>74.0</v>
      </c>
      <c r="V88" s="16">
        <v>64.0</v>
      </c>
      <c r="W88" s="30" t="s">
        <v>4616</v>
      </c>
    </row>
    <row r="89" ht="18.0" customHeight="1">
      <c r="B89" s="15" t="s">
        <v>1543</v>
      </c>
      <c r="C89" s="15" t="s">
        <v>25</v>
      </c>
      <c r="D89" s="15" t="s">
        <v>4619</v>
      </c>
      <c r="E89" s="28" t="s">
        <v>4620</v>
      </c>
      <c r="F89" s="56" t="s">
        <v>4590</v>
      </c>
      <c r="G89" s="15" t="s">
        <v>4591</v>
      </c>
      <c r="H89" s="15" t="s">
        <v>29</v>
      </c>
      <c r="I89" s="16">
        <v>75.0</v>
      </c>
      <c r="J89" s="16">
        <v>79.0</v>
      </c>
      <c r="K89" s="16">
        <v>76.0</v>
      </c>
      <c r="L89" s="16">
        <v>79.0</v>
      </c>
      <c r="M89" s="16">
        <v>79.0</v>
      </c>
      <c r="N89" s="20">
        <f t="shared" si="5"/>
        <v>77.6</v>
      </c>
      <c r="O89" s="16">
        <v>77.0</v>
      </c>
      <c r="P89" s="16">
        <v>84.0</v>
      </c>
      <c r="Q89" s="16">
        <v>87.0</v>
      </c>
      <c r="R89" s="16">
        <v>98.0</v>
      </c>
      <c r="S89" s="16">
        <v>95.0</v>
      </c>
      <c r="T89" s="16">
        <v>84.0</v>
      </c>
      <c r="U89" s="16">
        <v>76.0</v>
      </c>
      <c r="V89" s="16">
        <v>67.0</v>
      </c>
      <c r="W89" s="30" t="s">
        <v>4621</v>
      </c>
      <c r="X89" s="16"/>
    </row>
    <row r="90" ht="18.0" customHeight="1">
      <c r="B90" s="15" t="s">
        <v>235</v>
      </c>
      <c r="C90" s="15" t="s">
        <v>25</v>
      </c>
      <c r="D90" s="15" t="s">
        <v>4622</v>
      </c>
      <c r="E90" s="28" t="s">
        <v>4620</v>
      </c>
      <c r="F90" s="56" t="s">
        <v>4590</v>
      </c>
      <c r="G90" s="15" t="s">
        <v>4591</v>
      </c>
      <c r="H90" s="15" t="s">
        <v>29</v>
      </c>
      <c r="I90" s="16">
        <v>78.0</v>
      </c>
      <c r="J90" s="16">
        <v>77.0</v>
      </c>
      <c r="K90" s="16">
        <v>79.0</v>
      </c>
      <c r="L90" s="16">
        <v>77.0</v>
      </c>
      <c r="M90" s="16">
        <v>80.0</v>
      </c>
      <c r="N90" s="20">
        <f t="shared" si="5"/>
        <v>78.2</v>
      </c>
      <c r="O90" s="16">
        <v>80.0</v>
      </c>
      <c r="P90" s="16">
        <v>85.0</v>
      </c>
      <c r="Q90" s="16">
        <v>92.0</v>
      </c>
      <c r="R90" s="16">
        <v>99.0</v>
      </c>
      <c r="S90" s="16">
        <v>97.0</v>
      </c>
      <c r="T90" s="16">
        <v>85.0</v>
      </c>
      <c r="U90" s="16">
        <v>75.0</v>
      </c>
      <c r="V90" s="16">
        <v>65.0</v>
      </c>
      <c r="W90" s="30" t="s">
        <v>4621</v>
      </c>
      <c r="X90" s="16"/>
    </row>
    <row r="91" ht="18.0" customHeight="1">
      <c r="B91" s="15" t="s">
        <v>742</v>
      </c>
      <c r="C91" s="15" t="s">
        <v>25</v>
      </c>
      <c r="D91" s="15" t="s">
        <v>4623</v>
      </c>
      <c r="E91" s="28" t="s">
        <v>4620</v>
      </c>
      <c r="F91" s="56" t="s">
        <v>4590</v>
      </c>
      <c r="G91" s="15" t="s">
        <v>4591</v>
      </c>
      <c r="H91" s="15" t="s">
        <v>29</v>
      </c>
      <c r="I91" s="16">
        <v>78.0</v>
      </c>
      <c r="J91" s="16">
        <v>75.0</v>
      </c>
      <c r="K91" s="16">
        <v>77.0</v>
      </c>
      <c r="L91" s="16">
        <v>76.0</v>
      </c>
      <c r="M91" s="16">
        <v>81.0</v>
      </c>
      <c r="N91" s="20">
        <f t="shared" si="5"/>
        <v>77.4</v>
      </c>
      <c r="O91" s="16">
        <v>89.0</v>
      </c>
      <c r="P91" s="16">
        <v>92.0</v>
      </c>
      <c r="Q91" s="16">
        <v>96.0</v>
      </c>
      <c r="R91" s="16">
        <v>100.0</v>
      </c>
      <c r="S91" s="16">
        <v>95.0</v>
      </c>
      <c r="T91" s="16">
        <v>88.0</v>
      </c>
      <c r="U91" s="16">
        <v>72.0</v>
      </c>
      <c r="V91" s="16">
        <v>67.0</v>
      </c>
      <c r="W91" s="30" t="s">
        <v>4592</v>
      </c>
      <c r="X91" s="16"/>
    </row>
    <row r="92" ht="18.0" customHeight="1">
      <c r="A92" s="32"/>
      <c r="B92" s="15"/>
      <c r="C92" s="56"/>
      <c r="D92" s="15"/>
      <c r="E92" s="28"/>
      <c r="F92" s="15"/>
      <c r="G92" s="15"/>
      <c r="H92" s="15"/>
      <c r="I92" s="16"/>
      <c r="J92" s="16"/>
      <c r="K92" s="16"/>
      <c r="L92" s="16"/>
      <c r="M92" s="16"/>
      <c r="N92" s="16"/>
      <c r="O92" s="16"/>
      <c r="P92" s="16"/>
      <c r="Q92" s="16"/>
      <c r="R92" s="16"/>
      <c r="S92" s="16"/>
      <c r="T92" s="16"/>
      <c r="U92" s="16"/>
      <c r="V92" s="16"/>
      <c r="W92" s="27"/>
      <c r="X92" s="23"/>
    </row>
    <row r="93" ht="18.0" customHeight="1">
      <c r="A93" s="32">
        <v>621.0</v>
      </c>
      <c r="B93" s="15" t="s">
        <v>528</v>
      </c>
      <c r="C93" s="15" t="s">
        <v>25</v>
      </c>
      <c r="D93" s="15" t="s">
        <v>4624</v>
      </c>
      <c r="E93" s="64">
        <v>45077.0</v>
      </c>
      <c r="F93" s="15" t="s">
        <v>4625</v>
      </c>
      <c r="G93" s="15" t="s">
        <v>4626</v>
      </c>
      <c r="H93" s="15" t="s">
        <v>29</v>
      </c>
      <c r="I93" s="66">
        <v>94.0</v>
      </c>
      <c r="J93" s="16">
        <v>95.0</v>
      </c>
      <c r="K93" s="16">
        <v>50.0</v>
      </c>
      <c r="L93" s="16">
        <v>95.0</v>
      </c>
      <c r="M93" s="16">
        <v>93.0</v>
      </c>
      <c r="N93" s="67">
        <f t="shared" ref="N93:N100" si="6">AVERAGE(I93:M93)</f>
        <v>85.4</v>
      </c>
      <c r="O93" s="16">
        <v>100.0</v>
      </c>
      <c r="P93" s="16">
        <v>95.0</v>
      </c>
      <c r="Q93" s="16">
        <v>89.0</v>
      </c>
      <c r="R93" s="16">
        <v>100.0</v>
      </c>
      <c r="S93" s="16">
        <v>100.0</v>
      </c>
      <c r="T93" s="16">
        <v>95.0</v>
      </c>
      <c r="U93" s="16">
        <v>85.0</v>
      </c>
      <c r="V93" s="16">
        <v>75.0</v>
      </c>
      <c r="W93" s="30" t="s">
        <v>4627</v>
      </c>
      <c r="X93" s="26" t="s">
        <v>4628</v>
      </c>
    </row>
    <row r="94" ht="18.0" customHeight="1">
      <c r="B94" s="15" t="s">
        <v>2302</v>
      </c>
      <c r="C94" s="15" t="s">
        <v>25</v>
      </c>
      <c r="D94" s="15" t="s">
        <v>4629</v>
      </c>
      <c r="E94" s="64">
        <v>45074.0</v>
      </c>
      <c r="F94" s="15" t="s">
        <v>4625</v>
      </c>
      <c r="G94" s="15" t="s">
        <v>4626</v>
      </c>
      <c r="H94" s="15" t="s">
        <v>29</v>
      </c>
      <c r="I94" s="66">
        <v>94.0</v>
      </c>
      <c r="J94" s="16">
        <v>95.0</v>
      </c>
      <c r="K94" s="16">
        <v>50.0</v>
      </c>
      <c r="L94" s="16">
        <v>95.0</v>
      </c>
      <c r="M94" s="16">
        <v>93.0</v>
      </c>
      <c r="N94" s="67">
        <f t="shared" si="6"/>
        <v>85.4</v>
      </c>
      <c r="O94" s="16">
        <v>100.0</v>
      </c>
      <c r="P94" s="16">
        <v>95.0</v>
      </c>
      <c r="Q94" s="16">
        <v>89.0</v>
      </c>
      <c r="R94" s="16">
        <v>100.0</v>
      </c>
      <c r="S94" s="16">
        <v>100.0</v>
      </c>
      <c r="T94" s="16">
        <v>95.0</v>
      </c>
      <c r="U94" s="16">
        <v>85.0</v>
      </c>
      <c r="V94" s="16">
        <v>75.0</v>
      </c>
    </row>
    <row r="95" ht="18.0" customHeight="1">
      <c r="B95" s="15" t="s">
        <v>243</v>
      </c>
      <c r="C95" s="15" t="s">
        <v>25</v>
      </c>
      <c r="D95" s="15" t="s">
        <v>4630</v>
      </c>
      <c r="E95" s="64">
        <v>45075.0</v>
      </c>
      <c r="F95" s="15" t="s">
        <v>4625</v>
      </c>
      <c r="G95" s="15" t="s">
        <v>4626</v>
      </c>
      <c r="H95" s="15" t="s">
        <v>29</v>
      </c>
      <c r="I95" s="66">
        <v>93.0</v>
      </c>
      <c r="J95" s="16">
        <v>96.0</v>
      </c>
      <c r="K95" s="16">
        <v>55.0</v>
      </c>
      <c r="L95" s="16">
        <v>96.0</v>
      </c>
      <c r="M95" s="16">
        <v>95.0</v>
      </c>
      <c r="N95" s="67">
        <f t="shared" si="6"/>
        <v>87</v>
      </c>
      <c r="O95" s="16">
        <v>100.0</v>
      </c>
      <c r="P95" s="16">
        <v>95.0</v>
      </c>
      <c r="Q95" s="16">
        <v>89.0</v>
      </c>
      <c r="R95" s="16">
        <v>100.0</v>
      </c>
      <c r="S95" s="16">
        <v>100.0</v>
      </c>
      <c r="T95" s="16">
        <v>95.0</v>
      </c>
      <c r="U95" s="16">
        <v>85.0</v>
      </c>
      <c r="V95" s="16">
        <v>75.0</v>
      </c>
    </row>
    <row r="96" ht="18.0" customHeight="1">
      <c r="B96" s="15" t="s">
        <v>4631</v>
      </c>
      <c r="C96" s="15" t="s">
        <v>25</v>
      </c>
      <c r="D96" s="15" t="s">
        <v>4632</v>
      </c>
      <c r="E96" s="64">
        <v>45075.0</v>
      </c>
      <c r="F96" s="15" t="s">
        <v>4625</v>
      </c>
      <c r="G96" s="15" t="s">
        <v>4626</v>
      </c>
      <c r="H96" s="15" t="s">
        <v>29</v>
      </c>
      <c r="I96" s="66">
        <v>94.0</v>
      </c>
      <c r="J96" s="16">
        <v>95.0</v>
      </c>
      <c r="K96" s="16">
        <v>50.0</v>
      </c>
      <c r="L96" s="16">
        <v>96.0</v>
      </c>
      <c r="M96" s="16">
        <v>95.0</v>
      </c>
      <c r="N96" s="67">
        <f t="shared" si="6"/>
        <v>86</v>
      </c>
      <c r="O96" s="16">
        <v>100.0</v>
      </c>
      <c r="P96" s="16">
        <v>95.0</v>
      </c>
      <c r="Q96" s="16">
        <v>89.0</v>
      </c>
      <c r="R96" s="16">
        <v>100.0</v>
      </c>
      <c r="S96" s="16">
        <v>100.0</v>
      </c>
      <c r="T96" s="16">
        <v>95.0</v>
      </c>
      <c r="U96" s="16">
        <v>85.0</v>
      </c>
      <c r="V96" s="16">
        <v>75.0</v>
      </c>
    </row>
    <row r="97" ht="18.0" customHeight="1">
      <c r="B97" s="15" t="s">
        <v>1027</v>
      </c>
      <c r="C97" s="15" t="s">
        <v>25</v>
      </c>
      <c r="D97" s="15" t="s">
        <v>4633</v>
      </c>
      <c r="E97" s="64">
        <v>45075.0</v>
      </c>
      <c r="F97" s="15" t="s">
        <v>4625</v>
      </c>
      <c r="G97" s="15" t="s">
        <v>4626</v>
      </c>
      <c r="H97" s="15" t="s">
        <v>29</v>
      </c>
      <c r="I97" s="66">
        <v>94.0</v>
      </c>
      <c r="J97" s="16">
        <v>95.0</v>
      </c>
      <c r="K97" s="16">
        <v>50.0</v>
      </c>
      <c r="L97" s="16">
        <v>95.0</v>
      </c>
      <c r="M97" s="16">
        <v>93.0</v>
      </c>
      <c r="N97" s="67">
        <f t="shared" si="6"/>
        <v>85.4</v>
      </c>
      <c r="O97" s="16">
        <v>100.0</v>
      </c>
      <c r="P97" s="16">
        <v>95.0</v>
      </c>
      <c r="Q97" s="16">
        <v>89.0</v>
      </c>
      <c r="R97" s="16">
        <v>100.0</v>
      </c>
      <c r="S97" s="16">
        <v>100.0</v>
      </c>
      <c r="T97" s="16">
        <v>95.0</v>
      </c>
      <c r="U97" s="16">
        <v>85.0</v>
      </c>
      <c r="V97" s="16">
        <v>75.0</v>
      </c>
    </row>
    <row r="98" ht="18.0" customHeight="1">
      <c r="B98" s="15" t="s">
        <v>364</v>
      </c>
      <c r="C98" s="15" t="s">
        <v>25</v>
      </c>
      <c r="D98" s="50" t="s">
        <v>4634</v>
      </c>
      <c r="E98" s="64">
        <v>44363.0</v>
      </c>
      <c r="F98" s="15" t="s">
        <v>4625</v>
      </c>
      <c r="G98" s="15" t="s">
        <v>4626</v>
      </c>
      <c r="H98" s="15" t="s">
        <v>29</v>
      </c>
      <c r="I98" s="66">
        <v>95.0</v>
      </c>
      <c r="J98" s="16">
        <v>96.0</v>
      </c>
      <c r="K98" s="16">
        <v>59.0</v>
      </c>
      <c r="L98" s="16">
        <v>96.0</v>
      </c>
      <c r="M98" s="16">
        <v>95.0</v>
      </c>
      <c r="N98" s="67">
        <f t="shared" si="6"/>
        <v>88.2</v>
      </c>
      <c r="O98" s="16">
        <v>98.0</v>
      </c>
      <c r="P98" s="16">
        <v>98.0</v>
      </c>
      <c r="Q98" s="16">
        <v>99.0</v>
      </c>
      <c r="R98" s="16">
        <v>100.0</v>
      </c>
      <c r="S98" s="16">
        <v>100.0</v>
      </c>
      <c r="T98" s="16">
        <v>95.0</v>
      </c>
      <c r="U98" s="16">
        <v>85.0</v>
      </c>
      <c r="V98" s="16">
        <v>75.0</v>
      </c>
      <c r="X98" s="26" t="s">
        <v>4635</v>
      </c>
    </row>
    <row r="99" ht="18.0" customHeight="1">
      <c r="B99" s="15" t="s">
        <v>126</v>
      </c>
      <c r="C99" s="15" t="s">
        <v>25</v>
      </c>
      <c r="D99" s="50" t="s">
        <v>4636</v>
      </c>
      <c r="E99" s="64">
        <v>44363.0</v>
      </c>
      <c r="F99" s="15" t="s">
        <v>4625</v>
      </c>
      <c r="G99" s="15" t="s">
        <v>4626</v>
      </c>
      <c r="H99" s="15" t="s">
        <v>29</v>
      </c>
      <c r="I99" s="66">
        <v>95.0</v>
      </c>
      <c r="J99" s="16">
        <v>95.0</v>
      </c>
      <c r="K99" s="16">
        <v>58.0</v>
      </c>
      <c r="L99" s="16">
        <v>96.0</v>
      </c>
      <c r="M99" s="16">
        <v>95.0</v>
      </c>
      <c r="N99" s="67">
        <f t="shared" si="6"/>
        <v>87.8</v>
      </c>
      <c r="O99" s="16">
        <v>97.0</v>
      </c>
      <c r="P99" s="16">
        <v>97.0</v>
      </c>
      <c r="Q99" s="16">
        <v>99.0</v>
      </c>
      <c r="R99" s="16">
        <v>100.0</v>
      </c>
      <c r="S99" s="16">
        <v>100.0</v>
      </c>
      <c r="T99" s="16">
        <v>95.0</v>
      </c>
      <c r="U99" s="16">
        <v>85.0</v>
      </c>
      <c r="V99" s="16">
        <v>75.0</v>
      </c>
    </row>
    <row r="100" ht="18.0" customHeight="1">
      <c r="B100" s="15" t="s">
        <v>530</v>
      </c>
      <c r="C100" s="15" t="s">
        <v>25</v>
      </c>
      <c r="D100" s="50" t="s">
        <v>4637</v>
      </c>
      <c r="E100" s="64">
        <v>44933.0</v>
      </c>
      <c r="F100" s="15" t="s">
        <v>4625</v>
      </c>
      <c r="G100" s="15" t="s">
        <v>4626</v>
      </c>
      <c r="H100" s="15" t="s">
        <v>29</v>
      </c>
      <c r="I100" s="66">
        <v>95.0</v>
      </c>
      <c r="J100" s="16">
        <v>96.0</v>
      </c>
      <c r="K100" s="16">
        <v>59.0</v>
      </c>
      <c r="L100" s="16">
        <v>94.0</v>
      </c>
      <c r="M100" s="16">
        <v>95.0</v>
      </c>
      <c r="N100" s="67">
        <f t="shared" si="6"/>
        <v>87.8</v>
      </c>
      <c r="O100" s="16">
        <v>97.0</v>
      </c>
      <c r="P100" s="16">
        <v>97.0</v>
      </c>
      <c r="Q100" s="16">
        <v>99.0</v>
      </c>
      <c r="R100" s="16">
        <v>100.0</v>
      </c>
      <c r="S100" s="16">
        <v>100.0</v>
      </c>
      <c r="T100" s="16">
        <v>95.0</v>
      </c>
      <c r="U100" s="16">
        <v>85.0</v>
      </c>
      <c r="V100" s="16">
        <v>75.0</v>
      </c>
    </row>
    <row r="101" ht="18.0" customHeight="1">
      <c r="A101" s="32"/>
      <c r="B101" s="15"/>
      <c r="C101" s="56"/>
      <c r="D101" s="15"/>
      <c r="E101" s="28"/>
      <c r="F101" s="15"/>
      <c r="G101" s="15"/>
      <c r="H101" s="15"/>
      <c r="I101" s="16"/>
      <c r="J101" s="16"/>
      <c r="K101" s="16"/>
      <c r="L101" s="16"/>
      <c r="M101" s="16"/>
      <c r="N101" s="16"/>
      <c r="O101" s="16"/>
      <c r="P101" s="16"/>
      <c r="Q101" s="16"/>
      <c r="R101" s="16"/>
      <c r="S101" s="16"/>
      <c r="T101" s="16"/>
      <c r="U101" s="16"/>
      <c r="V101" s="16"/>
      <c r="W101" s="27"/>
      <c r="X101" s="23"/>
    </row>
    <row r="102" ht="18.0" customHeight="1">
      <c r="A102" s="32">
        <v>1338.0</v>
      </c>
      <c r="B102" s="15"/>
      <c r="C102" s="15" t="s">
        <v>25</v>
      </c>
      <c r="D102" s="15" t="s">
        <v>46</v>
      </c>
      <c r="E102" s="28"/>
      <c r="F102" s="15" t="s">
        <v>4638</v>
      </c>
      <c r="G102" s="15" t="s">
        <v>4626</v>
      </c>
      <c r="H102" s="15" t="s">
        <v>29</v>
      </c>
      <c r="I102" s="16"/>
      <c r="J102" s="16"/>
      <c r="K102" s="16"/>
      <c r="L102" s="16"/>
      <c r="M102" s="16"/>
      <c r="N102" s="16"/>
      <c r="O102" s="16"/>
      <c r="P102" s="16"/>
      <c r="Q102" s="16"/>
      <c r="R102" s="16"/>
      <c r="S102" s="16"/>
      <c r="T102" s="16"/>
      <c r="U102" s="16"/>
      <c r="V102" s="16"/>
      <c r="W102" s="27"/>
      <c r="X102" s="23"/>
    </row>
    <row r="103" ht="18.0" customHeight="1">
      <c r="A103" s="32"/>
      <c r="B103" s="15"/>
      <c r="C103" s="56"/>
      <c r="D103" s="15"/>
      <c r="E103" s="28"/>
      <c r="F103" s="15"/>
      <c r="G103" s="15"/>
      <c r="H103" s="15"/>
      <c r="I103" s="16"/>
      <c r="J103" s="16"/>
      <c r="K103" s="16"/>
      <c r="L103" s="16"/>
      <c r="M103" s="16"/>
      <c r="N103" s="16"/>
      <c r="O103" s="16"/>
      <c r="P103" s="16"/>
      <c r="Q103" s="16"/>
      <c r="R103" s="16"/>
      <c r="S103" s="16"/>
      <c r="T103" s="16"/>
      <c r="U103" s="16"/>
      <c r="V103" s="16"/>
      <c r="W103" s="27"/>
      <c r="X103" s="23"/>
    </row>
    <row r="104" ht="18.0" customHeight="1">
      <c r="A104" s="32">
        <v>852.0</v>
      </c>
      <c r="B104" s="15" t="s">
        <v>3627</v>
      </c>
      <c r="C104" s="15" t="s">
        <v>25</v>
      </c>
      <c r="D104" s="15" t="s">
        <v>4639</v>
      </c>
      <c r="E104" s="34">
        <v>44065.0</v>
      </c>
      <c r="F104" s="15" t="s">
        <v>4640</v>
      </c>
      <c r="G104" s="15" t="s">
        <v>4641</v>
      </c>
      <c r="H104" s="15" t="s">
        <v>29</v>
      </c>
      <c r="I104" s="15">
        <f t="shared" ref="I104:I110" si="7">AVERAGE(J104,K104,M104)</f>
        <v>77</v>
      </c>
      <c r="J104" s="16">
        <v>76.0</v>
      </c>
      <c r="K104" s="16">
        <v>75.0</v>
      </c>
      <c r="L104" s="16">
        <v>75.0</v>
      </c>
      <c r="M104" s="16">
        <v>80.0</v>
      </c>
      <c r="N104" s="16">
        <f t="shared" ref="N104:N110" si="8">AVERAGE(J104:M104)</f>
        <v>76.5</v>
      </c>
      <c r="O104" s="16">
        <v>85.0</v>
      </c>
      <c r="P104" s="16">
        <v>90.0</v>
      </c>
      <c r="Q104" s="16">
        <v>95.0</v>
      </c>
      <c r="R104" s="16">
        <v>100.0</v>
      </c>
      <c r="S104" s="16">
        <v>90.0</v>
      </c>
      <c r="T104" s="16">
        <v>85.0</v>
      </c>
      <c r="U104" s="16">
        <v>80.0</v>
      </c>
      <c r="V104" s="16">
        <v>75.0</v>
      </c>
      <c r="W104" s="30" t="s">
        <v>3497</v>
      </c>
      <c r="X104" s="26" t="s">
        <v>4642</v>
      </c>
    </row>
    <row r="105" ht="18.0" customHeight="1">
      <c r="B105" s="15" t="s">
        <v>159</v>
      </c>
      <c r="C105" s="15" t="s">
        <v>25</v>
      </c>
      <c r="D105" s="15" t="s">
        <v>4643</v>
      </c>
      <c r="E105" s="34">
        <v>44065.0</v>
      </c>
      <c r="F105" s="15" t="s">
        <v>4640</v>
      </c>
      <c r="G105" s="15" t="s">
        <v>4641</v>
      </c>
      <c r="H105" s="15" t="s">
        <v>29</v>
      </c>
      <c r="I105" s="15">
        <f t="shared" si="7"/>
        <v>76.33333333</v>
      </c>
      <c r="J105" s="16">
        <v>79.0</v>
      </c>
      <c r="K105" s="16">
        <v>75.0</v>
      </c>
      <c r="L105" s="16">
        <v>80.0</v>
      </c>
      <c r="M105" s="16">
        <v>75.0</v>
      </c>
      <c r="N105" s="16">
        <f t="shared" si="8"/>
        <v>77.25</v>
      </c>
      <c r="O105" s="16">
        <v>85.0</v>
      </c>
      <c r="P105" s="16">
        <v>89.0</v>
      </c>
      <c r="Q105" s="16">
        <v>93.0</v>
      </c>
      <c r="R105" s="16">
        <v>97.0</v>
      </c>
      <c r="S105" s="16">
        <v>90.0</v>
      </c>
      <c r="T105" s="16">
        <v>85.0</v>
      </c>
      <c r="U105" s="16">
        <v>80.0</v>
      </c>
      <c r="V105" s="16">
        <v>75.0</v>
      </c>
    </row>
    <row r="106" ht="18.0" customHeight="1">
      <c r="B106" s="15" t="s">
        <v>2030</v>
      </c>
      <c r="C106" s="15" t="s">
        <v>25</v>
      </c>
      <c r="D106" s="15" t="s">
        <v>4644</v>
      </c>
      <c r="E106" s="34">
        <v>44065.0</v>
      </c>
      <c r="F106" s="15" t="s">
        <v>4640</v>
      </c>
      <c r="G106" s="15" t="s">
        <v>4641</v>
      </c>
      <c r="H106" s="15" t="s">
        <v>29</v>
      </c>
      <c r="I106" s="15">
        <f t="shared" si="7"/>
        <v>77.33333333</v>
      </c>
      <c r="J106" s="16">
        <v>77.0</v>
      </c>
      <c r="K106" s="16">
        <v>80.0</v>
      </c>
      <c r="L106" s="16">
        <v>82.0</v>
      </c>
      <c r="M106" s="16">
        <v>75.0</v>
      </c>
      <c r="N106" s="16">
        <f t="shared" si="8"/>
        <v>78.5</v>
      </c>
      <c r="O106" s="16">
        <v>80.0</v>
      </c>
      <c r="P106" s="16">
        <v>85.0</v>
      </c>
      <c r="Q106" s="16">
        <v>90.0</v>
      </c>
      <c r="R106" s="16">
        <v>95.0</v>
      </c>
      <c r="S106" s="16">
        <v>93.0</v>
      </c>
      <c r="T106" s="16">
        <v>89.0</v>
      </c>
      <c r="U106" s="16">
        <v>85.0</v>
      </c>
      <c r="V106" s="16">
        <v>80.0</v>
      </c>
    </row>
    <row r="107" ht="18.0" customHeight="1">
      <c r="B107" s="15" t="s">
        <v>183</v>
      </c>
      <c r="C107" s="15" t="s">
        <v>25</v>
      </c>
      <c r="D107" s="15" t="s">
        <v>4645</v>
      </c>
      <c r="E107" s="34">
        <v>44067.0</v>
      </c>
      <c r="F107" s="15" t="s">
        <v>4640</v>
      </c>
      <c r="G107" s="15" t="s">
        <v>4641</v>
      </c>
      <c r="H107" s="15" t="s">
        <v>29</v>
      </c>
      <c r="I107" s="15">
        <f t="shared" si="7"/>
        <v>77.66666667</v>
      </c>
      <c r="J107" s="16">
        <v>78.0</v>
      </c>
      <c r="K107" s="16">
        <v>75.0</v>
      </c>
      <c r="L107" s="16">
        <v>84.0</v>
      </c>
      <c r="M107" s="16">
        <v>80.0</v>
      </c>
      <c r="N107" s="16">
        <f t="shared" si="8"/>
        <v>79.25</v>
      </c>
      <c r="O107" s="16">
        <v>92.0</v>
      </c>
      <c r="P107" s="16">
        <v>96.0</v>
      </c>
      <c r="Q107" s="16">
        <v>100.0</v>
      </c>
      <c r="R107" s="16">
        <v>100.0</v>
      </c>
      <c r="S107" s="16">
        <v>90.0</v>
      </c>
      <c r="T107" s="16">
        <v>85.0</v>
      </c>
      <c r="U107" s="16">
        <v>80.0</v>
      </c>
      <c r="V107" s="16">
        <v>75.0</v>
      </c>
    </row>
    <row r="108" ht="18.0" customHeight="1">
      <c r="B108" s="15" t="s">
        <v>183</v>
      </c>
      <c r="C108" s="15" t="s">
        <v>25</v>
      </c>
      <c r="D108" s="50" t="s">
        <v>4646</v>
      </c>
      <c r="E108" s="34">
        <v>44068.0</v>
      </c>
      <c r="F108" s="15" t="s">
        <v>4640</v>
      </c>
      <c r="G108" s="15" t="s">
        <v>4641</v>
      </c>
      <c r="H108" s="15" t="s">
        <v>29</v>
      </c>
      <c r="I108" s="15">
        <f t="shared" si="7"/>
        <v>82.66666667</v>
      </c>
      <c r="J108" s="16">
        <v>87.0</v>
      </c>
      <c r="K108" s="16">
        <v>86.0</v>
      </c>
      <c r="L108" s="16">
        <v>79.0</v>
      </c>
      <c r="M108" s="16">
        <v>75.0</v>
      </c>
      <c r="N108" s="16">
        <f t="shared" si="8"/>
        <v>81.75</v>
      </c>
      <c r="O108" s="16">
        <v>80.0</v>
      </c>
      <c r="P108" s="16">
        <v>86.0</v>
      </c>
      <c r="Q108" s="16">
        <v>91.0</v>
      </c>
      <c r="R108" s="16">
        <v>95.0</v>
      </c>
      <c r="S108" s="16">
        <v>90.0</v>
      </c>
      <c r="T108" s="16">
        <v>85.0</v>
      </c>
      <c r="U108" s="16">
        <v>80.0</v>
      </c>
      <c r="V108" s="16">
        <v>75.0</v>
      </c>
    </row>
    <row r="109" ht="18.0" customHeight="1">
      <c r="B109" s="15" t="s">
        <v>123</v>
      </c>
      <c r="C109" s="15" t="s">
        <v>25</v>
      </c>
      <c r="D109" s="15" t="s">
        <v>4647</v>
      </c>
      <c r="E109" s="34">
        <v>44070.0</v>
      </c>
      <c r="F109" s="15" t="s">
        <v>4640</v>
      </c>
      <c r="G109" s="15" t="s">
        <v>4641</v>
      </c>
      <c r="H109" s="15" t="s">
        <v>29</v>
      </c>
      <c r="I109" s="15">
        <f t="shared" si="7"/>
        <v>75</v>
      </c>
      <c r="J109" s="16">
        <v>80.0</v>
      </c>
      <c r="K109" s="16">
        <v>75.0</v>
      </c>
      <c r="L109" s="16">
        <v>87.0</v>
      </c>
      <c r="M109" s="16">
        <v>70.0</v>
      </c>
      <c r="N109" s="16">
        <f t="shared" si="8"/>
        <v>78</v>
      </c>
      <c r="O109" s="16">
        <v>85.0</v>
      </c>
      <c r="P109" s="16">
        <v>90.0</v>
      </c>
      <c r="Q109" s="16">
        <v>95.0</v>
      </c>
      <c r="R109" s="16">
        <v>100.0</v>
      </c>
      <c r="S109" s="16">
        <v>86.0</v>
      </c>
      <c r="T109" s="16">
        <v>83.0</v>
      </c>
      <c r="U109" s="16">
        <v>79.0</v>
      </c>
      <c r="V109" s="16">
        <v>75.0</v>
      </c>
    </row>
    <row r="110" ht="18.0" customHeight="1">
      <c r="B110" s="15" t="s">
        <v>911</v>
      </c>
      <c r="C110" s="15" t="s">
        <v>25</v>
      </c>
      <c r="D110" s="50" t="s">
        <v>4648</v>
      </c>
      <c r="E110" s="34">
        <v>43974.0</v>
      </c>
      <c r="F110" s="15" t="s">
        <v>4640</v>
      </c>
      <c r="G110" s="15" t="s">
        <v>4641</v>
      </c>
      <c r="H110" s="15" t="s">
        <v>29</v>
      </c>
      <c r="I110" s="15">
        <f t="shared" si="7"/>
        <v>79.33333333</v>
      </c>
      <c r="J110" s="16">
        <v>83.0</v>
      </c>
      <c r="K110" s="16">
        <v>75.0</v>
      </c>
      <c r="L110" s="16">
        <v>70.0</v>
      </c>
      <c r="M110" s="16">
        <v>80.0</v>
      </c>
      <c r="N110" s="16">
        <f t="shared" si="8"/>
        <v>77</v>
      </c>
      <c r="O110" s="16">
        <v>80.0</v>
      </c>
      <c r="P110" s="16">
        <v>85.0</v>
      </c>
      <c r="Q110" s="16">
        <v>90.0</v>
      </c>
      <c r="R110" s="16">
        <v>95.0</v>
      </c>
      <c r="S110" s="16">
        <v>93.0</v>
      </c>
      <c r="T110" s="16">
        <v>89.0</v>
      </c>
      <c r="U110" s="16">
        <v>85.0</v>
      </c>
      <c r="V110" s="16">
        <v>80.0</v>
      </c>
    </row>
    <row r="111" ht="18.0" customHeight="1">
      <c r="A111" s="32"/>
      <c r="B111" s="15"/>
      <c r="C111" s="56"/>
      <c r="D111" s="15"/>
      <c r="E111" s="28"/>
      <c r="F111" s="15"/>
      <c r="G111" s="15"/>
      <c r="H111" s="15"/>
      <c r="I111" s="16"/>
      <c r="J111" s="16"/>
      <c r="K111" s="16"/>
      <c r="L111" s="16"/>
      <c r="M111" s="16"/>
      <c r="N111" s="16"/>
      <c r="O111" s="16"/>
      <c r="P111" s="16"/>
      <c r="Q111" s="16"/>
      <c r="R111" s="16"/>
      <c r="S111" s="16"/>
      <c r="T111" s="16"/>
      <c r="U111" s="16"/>
      <c r="V111" s="16"/>
      <c r="W111" s="27"/>
      <c r="X111" s="23"/>
    </row>
    <row r="112" ht="18.0" customHeight="1">
      <c r="A112" s="32">
        <v>992.0</v>
      </c>
      <c r="B112" s="15"/>
      <c r="C112" s="15" t="s">
        <v>25</v>
      </c>
      <c r="D112" s="15" t="s">
        <v>46</v>
      </c>
      <c r="E112" s="28"/>
      <c r="F112" s="15" t="s">
        <v>4649</v>
      </c>
      <c r="G112" s="19" t="s">
        <v>4641</v>
      </c>
      <c r="H112" s="15" t="s">
        <v>29</v>
      </c>
      <c r="I112" s="16"/>
      <c r="J112" s="16"/>
      <c r="K112" s="16"/>
      <c r="L112" s="16"/>
      <c r="M112" s="16"/>
      <c r="N112" s="16"/>
      <c r="O112" s="16"/>
      <c r="P112" s="16"/>
      <c r="Q112" s="16"/>
      <c r="R112" s="16"/>
      <c r="S112" s="16"/>
      <c r="T112" s="16"/>
      <c r="U112" s="16"/>
      <c r="V112" s="16"/>
      <c r="W112" s="27"/>
      <c r="X112" s="23"/>
    </row>
    <row r="113" ht="18.0" customHeight="1">
      <c r="A113" s="32"/>
      <c r="B113" s="15"/>
      <c r="C113" s="56"/>
      <c r="D113" s="15"/>
      <c r="E113" s="28"/>
      <c r="F113" s="15"/>
      <c r="G113" s="15"/>
      <c r="H113" s="15"/>
      <c r="I113" s="16"/>
      <c r="J113" s="16"/>
      <c r="K113" s="16"/>
      <c r="L113" s="16"/>
      <c r="M113" s="16"/>
      <c r="N113" s="16"/>
      <c r="O113" s="16"/>
      <c r="P113" s="16"/>
      <c r="Q113" s="16"/>
      <c r="R113" s="16"/>
      <c r="S113" s="16"/>
      <c r="T113" s="16"/>
      <c r="U113" s="16"/>
      <c r="V113" s="16"/>
      <c r="W113" s="27"/>
      <c r="X113" s="23"/>
    </row>
    <row r="114" ht="18.0" customHeight="1">
      <c r="A114" s="32">
        <v>177.0</v>
      </c>
      <c r="B114" s="15" t="s">
        <v>605</v>
      </c>
      <c r="C114" s="15" t="s">
        <v>25</v>
      </c>
      <c r="D114" s="15" t="s">
        <v>4650</v>
      </c>
      <c r="E114" s="28" t="s">
        <v>2704</v>
      </c>
      <c r="F114" s="56" t="s">
        <v>4651</v>
      </c>
      <c r="G114" s="15" t="s">
        <v>4652</v>
      </c>
      <c r="H114" s="19" t="s">
        <v>29</v>
      </c>
      <c r="I114" s="16">
        <v>85.0</v>
      </c>
      <c r="J114" s="16">
        <v>90.0</v>
      </c>
      <c r="K114" s="16">
        <v>89.0</v>
      </c>
      <c r="L114" s="16">
        <v>95.0</v>
      </c>
      <c r="M114" s="16">
        <v>95.0</v>
      </c>
      <c r="N114" s="42">
        <f t="shared" ref="N114:N117" si="9">AVERAGE(I114:M114)</f>
        <v>90.8</v>
      </c>
      <c r="O114" s="16">
        <v>90.0</v>
      </c>
      <c r="P114" s="16">
        <v>92.0</v>
      </c>
      <c r="Q114" s="16">
        <v>95.0</v>
      </c>
      <c r="R114" s="16">
        <v>100.0</v>
      </c>
      <c r="S114" s="16">
        <v>92.0</v>
      </c>
      <c r="T114" s="16">
        <v>83.0</v>
      </c>
      <c r="U114" s="16">
        <v>72.0</v>
      </c>
      <c r="V114" s="16">
        <v>62.0</v>
      </c>
      <c r="W114" s="30" t="s">
        <v>4653</v>
      </c>
      <c r="X114" s="21" t="s">
        <v>4654</v>
      </c>
    </row>
    <row r="115" ht="18.0" customHeight="1">
      <c r="B115" s="15" t="s">
        <v>345</v>
      </c>
      <c r="C115" s="15" t="s">
        <v>25</v>
      </c>
      <c r="D115" s="15" t="s">
        <v>4655</v>
      </c>
      <c r="E115" s="28" t="s">
        <v>2704</v>
      </c>
      <c r="F115" s="56" t="s">
        <v>4651</v>
      </c>
      <c r="G115" s="15" t="s">
        <v>4652</v>
      </c>
      <c r="H115" s="19" t="s">
        <v>29</v>
      </c>
      <c r="I115" s="16">
        <v>93.0</v>
      </c>
      <c r="J115" s="16">
        <v>80.0</v>
      </c>
      <c r="K115" s="16">
        <v>80.0</v>
      </c>
      <c r="L115" s="16">
        <v>85.0</v>
      </c>
      <c r="M115" s="16">
        <v>88.0</v>
      </c>
      <c r="N115" s="42">
        <f t="shared" si="9"/>
        <v>85.2</v>
      </c>
      <c r="O115" s="16">
        <v>91.0</v>
      </c>
      <c r="P115" s="16">
        <v>93.0</v>
      </c>
      <c r="Q115" s="16">
        <v>96.0</v>
      </c>
      <c r="R115" s="16">
        <v>99.0</v>
      </c>
      <c r="S115" s="16">
        <v>94.0</v>
      </c>
      <c r="T115" s="16">
        <v>86.0</v>
      </c>
      <c r="U115" s="16">
        <v>75.0</v>
      </c>
      <c r="V115" s="16">
        <v>64.0</v>
      </c>
      <c r="W115" s="30" t="s">
        <v>4653</v>
      </c>
    </row>
    <row r="116" ht="18.0" customHeight="1">
      <c r="B116" s="15" t="s">
        <v>444</v>
      </c>
      <c r="C116" s="15" t="s">
        <v>25</v>
      </c>
      <c r="D116" s="15" t="s">
        <v>4656</v>
      </c>
      <c r="E116" s="28" t="s">
        <v>2704</v>
      </c>
      <c r="F116" s="56" t="s">
        <v>4651</v>
      </c>
      <c r="G116" s="15" t="s">
        <v>4652</v>
      </c>
      <c r="H116" s="19" t="s">
        <v>29</v>
      </c>
      <c r="I116" s="16">
        <v>95.0</v>
      </c>
      <c r="J116" s="16">
        <v>75.0</v>
      </c>
      <c r="K116" s="16">
        <v>75.0</v>
      </c>
      <c r="L116" s="16">
        <v>80.0</v>
      </c>
      <c r="M116" s="16">
        <v>94.0</v>
      </c>
      <c r="N116" s="42">
        <f t="shared" si="9"/>
        <v>83.8</v>
      </c>
      <c r="O116" s="16">
        <v>90.0</v>
      </c>
      <c r="P116" s="16">
        <v>94.0</v>
      </c>
      <c r="Q116" s="16">
        <v>97.0</v>
      </c>
      <c r="R116" s="16">
        <v>100.0</v>
      </c>
      <c r="S116" s="16">
        <v>92.0</v>
      </c>
      <c r="T116" s="16">
        <v>83.0</v>
      </c>
      <c r="U116" s="16">
        <v>73.0</v>
      </c>
      <c r="V116" s="16">
        <v>62.0</v>
      </c>
      <c r="W116" s="30" t="s">
        <v>4657</v>
      </c>
    </row>
    <row r="117" ht="18.0" customHeight="1">
      <c r="B117" s="15" t="s">
        <v>745</v>
      </c>
      <c r="C117" s="15" t="s">
        <v>25</v>
      </c>
      <c r="D117" s="15" t="s">
        <v>4658</v>
      </c>
      <c r="E117" s="28" t="s">
        <v>2704</v>
      </c>
      <c r="F117" s="56" t="s">
        <v>4651</v>
      </c>
      <c r="G117" s="15" t="s">
        <v>4652</v>
      </c>
      <c r="H117" s="19" t="s">
        <v>29</v>
      </c>
      <c r="I117" s="16">
        <v>93.0</v>
      </c>
      <c r="J117" s="16">
        <v>79.0</v>
      </c>
      <c r="K117" s="16">
        <v>78.0</v>
      </c>
      <c r="L117" s="16">
        <v>89.0</v>
      </c>
      <c r="M117" s="16">
        <v>93.0</v>
      </c>
      <c r="N117" s="42">
        <f t="shared" si="9"/>
        <v>86.4</v>
      </c>
      <c r="O117" s="16">
        <v>91.0</v>
      </c>
      <c r="P117" s="16">
        <v>96.0</v>
      </c>
      <c r="Q117" s="16">
        <v>98.0</v>
      </c>
      <c r="R117" s="16">
        <v>100.0</v>
      </c>
      <c r="S117" s="16">
        <v>95.0</v>
      </c>
      <c r="T117" s="16">
        <v>89.0</v>
      </c>
      <c r="U117" s="16">
        <v>86.0</v>
      </c>
      <c r="V117" s="16">
        <v>76.0</v>
      </c>
      <c r="W117" s="30" t="s">
        <v>4653</v>
      </c>
    </row>
    <row r="118" ht="18.0" customHeight="1">
      <c r="A118" s="32"/>
      <c r="B118" s="15"/>
      <c r="C118" s="56"/>
      <c r="D118" s="15"/>
      <c r="E118" s="28"/>
      <c r="F118" s="15"/>
      <c r="G118" s="15"/>
      <c r="H118" s="15"/>
      <c r="I118" s="16"/>
      <c r="J118" s="16"/>
      <c r="K118" s="16"/>
      <c r="L118" s="16"/>
      <c r="M118" s="16"/>
      <c r="N118" s="16"/>
      <c r="O118" s="16"/>
      <c r="P118" s="16"/>
      <c r="Q118" s="16"/>
      <c r="R118" s="16"/>
      <c r="S118" s="16"/>
      <c r="T118" s="16"/>
      <c r="U118" s="16"/>
      <c r="V118" s="16"/>
      <c r="W118" s="27"/>
      <c r="X118" s="23"/>
    </row>
    <row r="119" ht="18.0" customHeight="1">
      <c r="A119" s="36" t="s">
        <v>4659</v>
      </c>
      <c r="B119" s="15" t="s">
        <v>243</v>
      </c>
      <c r="C119" s="15" t="s">
        <v>25</v>
      </c>
      <c r="D119" s="15" t="s">
        <v>4660</v>
      </c>
      <c r="E119" s="34">
        <v>44939.0</v>
      </c>
      <c r="F119" s="15" t="s">
        <v>4661</v>
      </c>
      <c r="G119" s="15" t="s">
        <v>4662</v>
      </c>
      <c r="H119" s="15" t="s">
        <v>29</v>
      </c>
      <c r="I119" s="27">
        <v>72.0</v>
      </c>
      <c r="J119" s="16">
        <v>70.0</v>
      </c>
      <c r="K119" s="16">
        <v>75.0</v>
      </c>
      <c r="L119" s="16">
        <v>70.0</v>
      </c>
      <c r="M119" s="16">
        <v>70.0</v>
      </c>
      <c r="N119" s="16">
        <f t="shared" ref="N119:N155" si="10">AVERAGE(J119:M119)</f>
        <v>71.25</v>
      </c>
      <c r="O119" s="16">
        <v>85.0</v>
      </c>
      <c r="P119" s="16">
        <v>90.0</v>
      </c>
      <c r="Q119" s="16">
        <v>95.0</v>
      </c>
      <c r="R119" s="16">
        <v>100.0</v>
      </c>
      <c r="S119" s="16">
        <v>85.0</v>
      </c>
      <c r="T119" s="16">
        <v>80.0</v>
      </c>
      <c r="U119" s="16">
        <v>75.0</v>
      </c>
      <c r="V119" s="16">
        <v>70.0</v>
      </c>
      <c r="W119" s="30" t="s">
        <v>4663</v>
      </c>
      <c r="X119" s="26" t="s">
        <v>4664</v>
      </c>
    </row>
    <row r="120" ht="18.0" customHeight="1">
      <c r="B120" s="15" t="s">
        <v>70</v>
      </c>
      <c r="C120" s="15" t="s">
        <v>25</v>
      </c>
      <c r="D120" s="15" t="s">
        <v>4665</v>
      </c>
      <c r="E120" s="34">
        <v>45076.0</v>
      </c>
      <c r="F120" s="15" t="s">
        <v>4661</v>
      </c>
      <c r="G120" s="15" t="s">
        <v>4662</v>
      </c>
      <c r="H120" s="15" t="s">
        <v>29</v>
      </c>
      <c r="I120" s="16">
        <f>AVERAGE(J120,K120,M120)</f>
        <v>70</v>
      </c>
      <c r="J120" s="16">
        <v>70.0</v>
      </c>
      <c r="K120" s="16">
        <v>70.0</v>
      </c>
      <c r="L120" s="16">
        <v>70.0</v>
      </c>
      <c r="M120" s="16">
        <v>70.0</v>
      </c>
      <c r="N120" s="16">
        <f t="shared" si="10"/>
        <v>70</v>
      </c>
      <c r="O120" s="16">
        <v>80.0</v>
      </c>
      <c r="P120" s="16">
        <v>85.0</v>
      </c>
      <c r="Q120" s="16">
        <v>89.0</v>
      </c>
      <c r="R120" s="16">
        <v>93.0</v>
      </c>
      <c r="S120" s="16">
        <v>90.0</v>
      </c>
      <c r="T120" s="16">
        <v>85.0</v>
      </c>
      <c r="U120" s="16">
        <v>80.0</v>
      </c>
      <c r="V120" s="16">
        <v>75.0</v>
      </c>
    </row>
    <row r="121" ht="18.0" customHeight="1">
      <c r="B121" s="15" t="s">
        <v>4324</v>
      </c>
      <c r="C121" s="15" t="s">
        <v>25</v>
      </c>
      <c r="D121" s="15" t="s">
        <v>4666</v>
      </c>
      <c r="E121" s="34">
        <v>45076.0</v>
      </c>
      <c r="F121" s="15" t="s">
        <v>4661</v>
      </c>
      <c r="G121" s="15" t="s">
        <v>4662</v>
      </c>
      <c r="H121" s="15" t="s">
        <v>29</v>
      </c>
      <c r="I121" s="27">
        <v>72.0</v>
      </c>
      <c r="J121" s="16">
        <v>75.0</v>
      </c>
      <c r="K121" s="16">
        <v>70.0</v>
      </c>
      <c r="L121" s="16">
        <v>75.0</v>
      </c>
      <c r="M121" s="16">
        <v>70.0</v>
      </c>
      <c r="N121" s="16">
        <f t="shared" si="10"/>
        <v>72.5</v>
      </c>
      <c r="O121" s="16">
        <v>87.0</v>
      </c>
      <c r="P121" s="16">
        <v>90.0</v>
      </c>
      <c r="Q121" s="16">
        <v>93.0</v>
      </c>
      <c r="R121" s="16">
        <v>96.0</v>
      </c>
      <c r="S121" s="16">
        <v>80.0</v>
      </c>
      <c r="T121" s="16">
        <v>75.0</v>
      </c>
      <c r="U121" s="16">
        <v>70.0</v>
      </c>
      <c r="V121" s="16">
        <v>65.0</v>
      </c>
    </row>
    <row r="122" ht="18.0" customHeight="1">
      <c r="B122" s="15" t="s">
        <v>418</v>
      </c>
      <c r="C122" s="15" t="s">
        <v>25</v>
      </c>
      <c r="D122" s="15" t="s">
        <v>4667</v>
      </c>
      <c r="E122" s="34">
        <v>45076.0</v>
      </c>
      <c r="F122" s="15" t="s">
        <v>4661</v>
      </c>
      <c r="G122" s="15" t="s">
        <v>4662</v>
      </c>
      <c r="H122" s="15" t="s">
        <v>29</v>
      </c>
      <c r="I122" s="27">
        <v>77.0</v>
      </c>
      <c r="J122" s="16">
        <v>75.0</v>
      </c>
      <c r="K122" s="16">
        <v>75.0</v>
      </c>
      <c r="L122" s="16">
        <v>75.0</v>
      </c>
      <c r="M122" s="16">
        <v>80.0</v>
      </c>
      <c r="N122" s="16">
        <f t="shared" si="10"/>
        <v>76.25</v>
      </c>
      <c r="O122" s="16">
        <v>90.0</v>
      </c>
      <c r="P122" s="16">
        <v>93.0</v>
      </c>
      <c r="Q122" s="16">
        <v>96.0</v>
      </c>
      <c r="R122" s="16">
        <v>99.0</v>
      </c>
      <c r="S122" s="16">
        <v>80.0</v>
      </c>
      <c r="T122" s="16">
        <v>75.0</v>
      </c>
      <c r="U122" s="16">
        <v>70.0</v>
      </c>
      <c r="V122" s="16">
        <v>65.0</v>
      </c>
    </row>
    <row r="123" ht="18.0" customHeight="1">
      <c r="B123" s="15" t="s">
        <v>458</v>
      </c>
      <c r="C123" s="15" t="s">
        <v>25</v>
      </c>
      <c r="D123" s="15" t="s">
        <v>4668</v>
      </c>
      <c r="E123" s="34">
        <v>45076.0</v>
      </c>
      <c r="F123" s="15" t="s">
        <v>4661</v>
      </c>
      <c r="G123" s="15" t="s">
        <v>4662</v>
      </c>
      <c r="H123" s="15" t="s">
        <v>29</v>
      </c>
      <c r="I123" s="16">
        <f>AVERAGE(J123,K123,M123)</f>
        <v>40</v>
      </c>
      <c r="J123" s="16">
        <v>40.0</v>
      </c>
      <c r="K123" s="16">
        <v>40.0</v>
      </c>
      <c r="L123" s="16">
        <v>40.0</v>
      </c>
      <c r="M123" s="16">
        <v>40.0</v>
      </c>
      <c r="N123" s="16">
        <f t="shared" si="10"/>
        <v>40</v>
      </c>
      <c r="O123" s="16">
        <v>75.0</v>
      </c>
      <c r="P123" s="16">
        <v>80.0</v>
      </c>
      <c r="Q123" s="16">
        <v>85.0</v>
      </c>
      <c r="R123" s="16">
        <v>90.0</v>
      </c>
      <c r="S123" s="16">
        <v>100.0</v>
      </c>
      <c r="T123" s="16">
        <v>98.0</v>
      </c>
      <c r="U123" s="16">
        <v>95.0</v>
      </c>
      <c r="V123" s="16">
        <v>93.0</v>
      </c>
    </row>
    <row r="124" ht="18.0" customHeight="1">
      <c r="B124" s="15" t="s">
        <v>540</v>
      </c>
      <c r="C124" s="15" t="s">
        <v>25</v>
      </c>
      <c r="D124" s="15" t="s">
        <v>4669</v>
      </c>
      <c r="E124" s="34">
        <v>45076.0</v>
      </c>
      <c r="F124" s="15" t="s">
        <v>4661</v>
      </c>
      <c r="G124" s="15" t="s">
        <v>4662</v>
      </c>
      <c r="H124" s="15" t="s">
        <v>29</v>
      </c>
      <c r="I124" s="27">
        <v>72.0</v>
      </c>
      <c r="J124" s="16">
        <v>75.0</v>
      </c>
      <c r="K124" s="16">
        <v>70.0</v>
      </c>
      <c r="L124" s="16">
        <v>70.0</v>
      </c>
      <c r="M124" s="16">
        <v>70.0</v>
      </c>
      <c r="N124" s="16">
        <f t="shared" si="10"/>
        <v>71.25</v>
      </c>
      <c r="O124" s="16">
        <v>85.0</v>
      </c>
      <c r="P124" s="16">
        <v>90.0</v>
      </c>
      <c r="Q124" s="16">
        <v>95.0</v>
      </c>
      <c r="R124" s="16">
        <v>100.0</v>
      </c>
      <c r="S124" s="16">
        <v>85.0</v>
      </c>
      <c r="T124" s="16">
        <v>80.0</v>
      </c>
      <c r="U124" s="16">
        <v>75.0</v>
      </c>
      <c r="V124" s="16">
        <v>70.0</v>
      </c>
    </row>
    <row r="125" ht="18.0" customHeight="1">
      <c r="B125" s="15" t="s">
        <v>243</v>
      </c>
      <c r="C125" s="15" t="s">
        <v>25</v>
      </c>
      <c r="D125" s="15" t="s">
        <v>4670</v>
      </c>
      <c r="E125" s="34">
        <v>45076.0</v>
      </c>
      <c r="F125" s="15" t="s">
        <v>4661</v>
      </c>
      <c r="G125" s="15" t="s">
        <v>4662</v>
      </c>
      <c r="H125" s="15" t="s">
        <v>29</v>
      </c>
      <c r="I125" s="27">
        <v>37.0</v>
      </c>
      <c r="J125" s="16">
        <v>40.0</v>
      </c>
      <c r="K125" s="16">
        <v>40.0</v>
      </c>
      <c r="L125" s="16">
        <v>40.0</v>
      </c>
      <c r="M125" s="16">
        <v>30.0</v>
      </c>
      <c r="N125" s="16">
        <f t="shared" si="10"/>
        <v>37.5</v>
      </c>
      <c r="O125" s="16">
        <v>75.0</v>
      </c>
      <c r="P125" s="16">
        <v>80.0</v>
      </c>
      <c r="Q125" s="16">
        <v>85.0</v>
      </c>
      <c r="R125" s="16">
        <v>90.0</v>
      </c>
      <c r="S125" s="16">
        <v>100.0</v>
      </c>
      <c r="T125" s="16">
        <v>100.0</v>
      </c>
      <c r="U125" s="16">
        <v>98.0</v>
      </c>
      <c r="V125" s="16">
        <v>93.0</v>
      </c>
    </row>
    <row r="126" ht="18.0" customHeight="1">
      <c r="B126" s="15" t="s">
        <v>646</v>
      </c>
      <c r="C126" s="15" t="s">
        <v>25</v>
      </c>
      <c r="D126" s="15" t="s">
        <v>4671</v>
      </c>
      <c r="E126" s="34">
        <v>45077.0</v>
      </c>
      <c r="F126" s="15" t="s">
        <v>4661</v>
      </c>
      <c r="G126" s="15" t="s">
        <v>4662</v>
      </c>
      <c r="H126" s="15" t="s">
        <v>29</v>
      </c>
      <c r="I126" s="27">
        <v>68.0</v>
      </c>
      <c r="J126" s="16">
        <v>70.0</v>
      </c>
      <c r="K126" s="16">
        <v>70.0</v>
      </c>
      <c r="L126" s="16">
        <v>65.0</v>
      </c>
      <c r="M126" s="16">
        <v>65.0</v>
      </c>
      <c r="N126" s="16">
        <f t="shared" si="10"/>
        <v>67.5</v>
      </c>
      <c r="O126" s="16">
        <v>80.0</v>
      </c>
      <c r="P126" s="16">
        <v>84.0</v>
      </c>
      <c r="Q126" s="16">
        <v>88.0</v>
      </c>
      <c r="R126" s="16">
        <v>90.0</v>
      </c>
      <c r="S126" s="16">
        <v>85.0</v>
      </c>
      <c r="T126" s="16">
        <v>80.0</v>
      </c>
      <c r="U126" s="16">
        <v>75.0</v>
      </c>
      <c r="V126" s="16">
        <v>70.0</v>
      </c>
    </row>
    <row r="127" ht="18.0" customHeight="1">
      <c r="B127" s="15" t="s">
        <v>1973</v>
      </c>
      <c r="C127" s="15" t="s">
        <v>25</v>
      </c>
      <c r="D127" s="15" t="s">
        <v>4672</v>
      </c>
      <c r="E127" s="34">
        <v>43835.0</v>
      </c>
      <c r="F127" s="15" t="s">
        <v>4661</v>
      </c>
      <c r="G127" s="15" t="s">
        <v>4662</v>
      </c>
      <c r="H127" s="15" t="s">
        <v>29</v>
      </c>
      <c r="I127" s="27">
        <v>63.0</v>
      </c>
      <c r="J127" s="16">
        <v>60.0</v>
      </c>
      <c r="K127" s="16">
        <v>70.0</v>
      </c>
      <c r="L127" s="16">
        <v>60.0</v>
      </c>
      <c r="M127" s="16">
        <v>60.0</v>
      </c>
      <c r="N127" s="16">
        <f t="shared" si="10"/>
        <v>62.5</v>
      </c>
      <c r="O127" s="16">
        <v>80.0</v>
      </c>
      <c r="P127" s="16">
        <v>85.0</v>
      </c>
      <c r="Q127" s="16">
        <v>90.0</v>
      </c>
      <c r="R127" s="16">
        <v>95.0</v>
      </c>
      <c r="S127" s="16">
        <v>85.0</v>
      </c>
      <c r="T127" s="16">
        <v>80.0</v>
      </c>
      <c r="U127" s="16">
        <v>75.0</v>
      </c>
      <c r="V127" s="16">
        <v>70.0</v>
      </c>
      <c r="X127" s="26" t="s">
        <v>4673</v>
      </c>
    </row>
    <row r="128" ht="18.0" customHeight="1">
      <c r="B128" s="15" t="s">
        <v>740</v>
      </c>
      <c r="C128" s="15" t="s">
        <v>25</v>
      </c>
      <c r="D128" s="15" t="s">
        <v>4674</v>
      </c>
      <c r="E128" s="34">
        <v>43836.0</v>
      </c>
      <c r="F128" s="15" t="s">
        <v>4661</v>
      </c>
      <c r="G128" s="15" t="s">
        <v>4662</v>
      </c>
      <c r="H128" s="15" t="s">
        <v>29</v>
      </c>
      <c r="I128" s="16">
        <f t="shared" ref="I128:I130" si="11">AVERAGE(J128,K128,M128)</f>
        <v>75</v>
      </c>
      <c r="J128" s="16">
        <v>80.0</v>
      </c>
      <c r="K128" s="16">
        <v>70.0</v>
      </c>
      <c r="L128" s="16">
        <v>75.0</v>
      </c>
      <c r="M128" s="16">
        <v>75.0</v>
      </c>
      <c r="N128" s="16">
        <f t="shared" si="10"/>
        <v>75</v>
      </c>
      <c r="O128" s="16">
        <v>87.0</v>
      </c>
      <c r="P128" s="16">
        <v>90.0</v>
      </c>
      <c r="Q128" s="16">
        <v>93.0</v>
      </c>
      <c r="R128" s="16">
        <v>96.0</v>
      </c>
      <c r="S128" s="16">
        <v>83.0</v>
      </c>
      <c r="T128" s="16">
        <v>79.0</v>
      </c>
      <c r="U128" s="16">
        <v>74.0</v>
      </c>
      <c r="V128" s="16">
        <v>70.0</v>
      </c>
    </row>
    <row r="129" ht="18.0" customHeight="1">
      <c r="B129" s="15" t="s">
        <v>72</v>
      </c>
      <c r="C129" s="15" t="s">
        <v>25</v>
      </c>
      <c r="D129" s="15" t="s">
        <v>4675</v>
      </c>
      <c r="E129" s="34">
        <v>43846.0</v>
      </c>
      <c r="F129" s="15" t="s">
        <v>4661</v>
      </c>
      <c r="G129" s="15" t="s">
        <v>4662</v>
      </c>
      <c r="H129" s="15" t="s">
        <v>29</v>
      </c>
      <c r="I129" s="16">
        <f t="shared" si="11"/>
        <v>75</v>
      </c>
      <c r="J129" s="16">
        <v>75.0</v>
      </c>
      <c r="K129" s="16">
        <v>75.0</v>
      </c>
      <c r="L129" s="16">
        <v>80.0</v>
      </c>
      <c r="M129" s="16">
        <v>75.0</v>
      </c>
      <c r="N129" s="16">
        <f t="shared" si="10"/>
        <v>76.25</v>
      </c>
      <c r="O129" s="16">
        <v>87.0</v>
      </c>
      <c r="P129" s="16">
        <v>90.0</v>
      </c>
      <c r="Q129" s="16">
        <v>93.0</v>
      </c>
      <c r="R129" s="16">
        <v>96.0</v>
      </c>
      <c r="S129" s="16">
        <v>83.0</v>
      </c>
      <c r="T129" s="16">
        <v>79.0</v>
      </c>
      <c r="U129" s="16">
        <v>74.0</v>
      </c>
      <c r="V129" s="16">
        <v>70.0</v>
      </c>
    </row>
    <row r="130" ht="18.0" customHeight="1">
      <c r="B130" s="15" t="s">
        <v>1563</v>
      </c>
      <c r="C130" s="15" t="s">
        <v>25</v>
      </c>
      <c r="D130" s="15" t="s">
        <v>4676</v>
      </c>
      <c r="E130" s="34">
        <v>43846.0</v>
      </c>
      <c r="F130" s="15" t="s">
        <v>4661</v>
      </c>
      <c r="G130" s="15" t="s">
        <v>4662</v>
      </c>
      <c r="H130" s="15" t="s">
        <v>29</v>
      </c>
      <c r="I130" s="16">
        <f t="shared" si="11"/>
        <v>70</v>
      </c>
      <c r="J130" s="16">
        <v>70.0</v>
      </c>
      <c r="K130" s="16">
        <v>70.0</v>
      </c>
      <c r="L130" s="16">
        <v>70.0</v>
      </c>
      <c r="M130" s="16">
        <v>70.0</v>
      </c>
      <c r="N130" s="16">
        <f t="shared" si="10"/>
        <v>70</v>
      </c>
      <c r="O130" s="16">
        <v>80.0</v>
      </c>
      <c r="P130" s="16">
        <v>85.0</v>
      </c>
      <c r="Q130" s="16">
        <v>89.0</v>
      </c>
      <c r="R130" s="16">
        <v>93.0</v>
      </c>
      <c r="S130" s="16">
        <v>90.0</v>
      </c>
      <c r="T130" s="16">
        <v>85.0</v>
      </c>
      <c r="U130" s="16">
        <v>80.0</v>
      </c>
      <c r="V130" s="16">
        <v>75.0</v>
      </c>
    </row>
    <row r="131" ht="18.0" customHeight="1">
      <c r="B131" s="15" t="s">
        <v>290</v>
      </c>
      <c r="C131" s="15" t="s">
        <v>25</v>
      </c>
      <c r="D131" s="15" t="s">
        <v>4677</v>
      </c>
      <c r="E131" s="34">
        <v>43846.0</v>
      </c>
      <c r="F131" s="15" t="s">
        <v>4661</v>
      </c>
      <c r="G131" s="15" t="s">
        <v>4662</v>
      </c>
      <c r="H131" s="15" t="s">
        <v>29</v>
      </c>
      <c r="I131" s="27">
        <v>47.0</v>
      </c>
      <c r="J131" s="16">
        <v>40.0</v>
      </c>
      <c r="K131" s="16">
        <v>50.0</v>
      </c>
      <c r="L131" s="16">
        <v>30.0</v>
      </c>
      <c r="M131" s="16">
        <v>50.0</v>
      </c>
      <c r="N131" s="16">
        <f t="shared" si="10"/>
        <v>42.5</v>
      </c>
      <c r="O131" s="16">
        <v>75.0</v>
      </c>
      <c r="P131" s="16">
        <v>80.0</v>
      </c>
      <c r="Q131" s="16">
        <v>85.0</v>
      </c>
      <c r="R131" s="16">
        <v>90.0</v>
      </c>
      <c r="S131" s="16">
        <v>100.0</v>
      </c>
      <c r="T131" s="16">
        <v>98.0</v>
      </c>
      <c r="U131" s="16">
        <v>95.0</v>
      </c>
      <c r="V131" s="16">
        <v>93.0</v>
      </c>
    </row>
    <row r="132" ht="18.0" customHeight="1">
      <c r="B132" s="15" t="s">
        <v>955</v>
      </c>
      <c r="C132" s="15" t="s">
        <v>25</v>
      </c>
      <c r="D132" s="15" t="s">
        <v>4678</v>
      </c>
      <c r="E132" s="34">
        <v>43846.0</v>
      </c>
      <c r="F132" s="15" t="s">
        <v>4661</v>
      </c>
      <c r="G132" s="15" t="s">
        <v>4662</v>
      </c>
      <c r="H132" s="15" t="s">
        <v>29</v>
      </c>
      <c r="I132" s="27">
        <v>47.0</v>
      </c>
      <c r="J132" s="16">
        <v>40.0</v>
      </c>
      <c r="K132" s="16">
        <v>50.0</v>
      </c>
      <c r="L132" s="16">
        <v>30.0</v>
      </c>
      <c r="M132" s="16">
        <v>50.0</v>
      </c>
      <c r="N132" s="16">
        <f t="shared" si="10"/>
        <v>42.5</v>
      </c>
      <c r="O132" s="16">
        <v>75.0</v>
      </c>
      <c r="P132" s="16">
        <v>80.0</v>
      </c>
      <c r="Q132" s="16">
        <v>85.0</v>
      </c>
      <c r="R132" s="16">
        <v>90.0</v>
      </c>
      <c r="S132" s="16">
        <v>100.0</v>
      </c>
      <c r="T132" s="16">
        <v>98.0</v>
      </c>
      <c r="U132" s="16">
        <v>95.0</v>
      </c>
      <c r="V132" s="16">
        <v>93.0</v>
      </c>
    </row>
    <row r="133" ht="18.0" customHeight="1">
      <c r="B133" s="15" t="s">
        <v>4270</v>
      </c>
      <c r="C133" s="15" t="s">
        <v>25</v>
      </c>
      <c r="D133" s="15" t="s">
        <v>4679</v>
      </c>
      <c r="E133" s="34">
        <v>43846.0</v>
      </c>
      <c r="F133" s="15" t="s">
        <v>4661</v>
      </c>
      <c r="G133" s="15" t="s">
        <v>4662</v>
      </c>
      <c r="H133" s="15" t="s">
        <v>29</v>
      </c>
      <c r="I133" s="16">
        <f>AVERAGE(J133,K133,M133)</f>
        <v>75</v>
      </c>
      <c r="J133" s="16">
        <v>75.0</v>
      </c>
      <c r="K133" s="16">
        <v>75.0</v>
      </c>
      <c r="L133" s="16">
        <v>75.0</v>
      </c>
      <c r="M133" s="16">
        <v>75.0</v>
      </c>
      <c r="N133" s="16">
        <f t="shared" si="10"/>
        <v>75</v>
      </c>
      <c r="O133" s="16">
        <v>87.0</v>
      </c>
      <c r="P133" s="16">
        <v>90.0</v>
      </c>
      <c r="Q133" s="16">
        <v>93.0</v>
      </c>
      <c r="R133" s="16">
        <v>96.0</v>
      </c>
      <c r="S133" s="16">
        <v>83.0</v>
      </c>
      <c r="T133" s="16">
        <v>79.0</v>
      </c>
      <c r="U133" s="16">
        <v>74.0</v>
      </c>
      <c r="V133" s="16">
        <v>70.0</v>
      </c>
    </row>
    <row r="134" ht="18.0" customHeight="1">
      <c r="B134" s="15" t="s">
        <v>126</v>
      </c>
      <c r="C134" s="15" t="s">
        <v>25</v>
      </c>
      <c r="D134" s="15" t="s">
        <v>4680</v>
      </c>
      <c r="E134" s="34">
        <v>43846.0</v>
      </c>
      <c r="F134" s="15" t="s">
        <v>4661</v>
      </c>
      <c r="G134" s="15" t="s">
        <v>4662</v>
      </c>
      <c r="H134" s="15" t="s">
        <v>29</v>
      </c>
      <c r="I134" s="27">
        <v>72.0</v>
      </c>
      <c r="J134" s="16">
        <v>75.0</v>
      </c>
      <c r="K134" s="16">
        <v>70.0</v>
      </c>
      <c r="L134" s="16">
        <v>75.0</v>
      </c>
      <c r="M134" s="16">
        <v>70.0</v>
      </c>
      <c r="N134" s="16">
        <f t="shared" si="10"/>
        <v>72.5</v>
      </c>
      <c r="O134" s="16">
        <v>87.0</v>
      </c>
      <c r="P134" s="16">
        <v>90.0</v>
      </c>
      <c r="Q134" s="16">
        <v>93.0</v>
      </c>
      <c r="R134" s="16">
        <v>96.0</v>
      </c>
      <c r="S134" s="16">
        <v>80.0</v>
      </c>
      <c r="T134" s="16">
        <v>75.0</v>
      </c>
      <c r="U134" s="16">
        <v>70.0</v>
      </c>
      <c r="V134" s="16">
        <v>65.0</v>
      </c>
    </row>
    <row r="135" ht="18.0" customHeight="1">
      <c r="B135" s="15" t="s">
        <v>600</v>
      </c>
      <c r="C135" s="15" t="s">
        <v>25</v>
      </c>
      <c r="D135" s="15" t="s">
        <v>4681</v>
      </c>
      <c r="E135" s="34">
        <v>43846.0</v>
      </c>
      <c r="F135" s="15" t="s">
        <v>4661</v>
      </c>
      <c r="G135" s="15" t="s">
        <v>4662</v>
      </c>
      <c r="H135" s="15" t="s">
        <v>29</v>
      </c>
      <c r="I135" s="27">
        <v>68.0</v>
      </c>
      <c r="J135" s="16">
        <v>70.0</v>
      </c>
      <c r="K135" s="16">
        <v>70.0</v>
      </c>
      <c r="L135" s="16">
        <v>70.0</v>
      </c>
      <c r="M135" s="16">
        <v>65.0</v>
      </c>
      <c r="N135" s="16">
        <f t="shared" si="10"/>
        <v>68.75</v>
      </c>
      <c r="O135" s="16">
        <v>75.0</v>
      </c>
      <c r="P135" s="16">
        <v>90.0</v>
      </c>
      <c r="Q135" s="16">
        <v>95.0</v>
      </c>
      <c r="R135" s="16">
        <v>100.0</v>
      </c>
      <c r="S135" s="16">
        <v>90.0</v>
      </c>
      <c r="T135" s="16">
        <v>87.0</v>
      </c>
      <c r="U135" s="16">
        <v>83.0</v>
      </c>
      <c r="V135" s="16">
        <v>79.0</v>
      </c>
    </row>
    <row r="136" ht="18.0" customHeight="1">
      <c r="B136" s="15" t="s">
        <v>721</v>
      </c>
      <c r="C136" s="15" t="s">
        <v>25</v>
      </c>
      <c r="D136" s="15" t="s">
        <v>4682</v>
      </c>
      <c r="E136" s="34">
        <v>43847.0</v>
      </c>
      <c r="F136" s="15" t="s">
        <v>4661</v>
      </c>
      <c r="G136" s="15" t="s">
        <v>4662</v>
      </c>
      <c r="H136" s="15" t="s">
        <v>29</v>
      </c>
      <c r="I136" s="16">
        <f>AVERAGE(J136,K136,M136)</f>
        <v>70</v>
      </c>
      <c r="J136" s="16">
        <v>70.0</v>
      </c>
      <c r="K136" s="16">
        <v>70.0</v>
      </c>
      <c r="L136" s="16">
        <v>70.0</v>
      </c>
      <c r="M136" s="16">
        <v>70.0</v>
      </c>
      <c r="N136" s="16">
        <f t="shared" si="10"/>
        <v>70</v>
      </c>
      <c r="O136" s="16">
        <v>80.0</v>
      </c>
      <c r="P136" s="16">
        <v>85.0</v>
      </c>
      <c r="Q136" s="16">
        <v>89.0</v>
      </c>
      <c r="R136" s="16">
        <v>93.0</v>
      </c>
      <c r="S136" s="16">
        <v>90.0</v>
      </c>
      <c r="T136" s="16">
        <v>85.0</v>
      </c>
      <c r="U136" s="16">
        <v>80.0</v>
      </c>
      <c r="V136" s="16">
        <v>75.0</v>
      </c>
    </row>
    <row r="137" ht="18.0" customHeight="1">
      <c r="B137" s="15" t="s">
        <v>446</v>
      </c>
      <c r="C137" s="15" t="s">
        <v>25</v>
      </c>
      <c r="D137" s="15" t="s">
        <v>4683</v>
      </c>
      <c r="E137" s="34">
        <v>43847.0</v>
      </c>
      <c r="F137" s="15" t="s">
        <v>4661</v>
      </c>
      <c r="G137" s="15" t="s">
        <v>4662</v>
      </c>
      <c r="H137" s="15" t="s">
        <v>29</v>
      </c>
      <c r="I137" s="27">
        <v>72.0</v>
      </c>
      <c r="J137" s="16">
        <v>75.0</v>
      </c>
      <c r="K137" s="16">
        <v>70.0</v>
      </c>
      <c r="L137" s="16">
        <v>75.0</v>
      </c>
      <c r="M137" s="16">
        <v>70.0</v>
      </c>
      <c r="N137" s="16">
        <f t="shared" si="10"/>
        <v>72.5</v>
      </c>
      <c r="O137" s="16">
        <v>87.0</v>
      </c>
      <c r="P137" s="16">
        <v>90.0</v>
      </c>
      <c r="Q137" s="16">
        <v>93.0</v>
      </c>
      <c r="R137" s="16">
        <v>96.0</v>
      </c>
      <c r="S137" s="16">
        <v>80.0</v>
      </c>
      <c r="T137" s="16">
        <v>75.0</v>
      </c>
      <c r="U137" s="16">
        <v>70.0</v>
      </c>
      <c r="V137" s="16">
        <v>65.0</v>
      </c>
    </row>
    <row r="138" ht="18.0" customHeight="1">
      <c r="B138" s="15" t="s">
        <v>126</v>
      </c>
      <c r="C138" s="15" t="s">
        <v>25</v>
      </c>
      <c r="D138" s="15" t="s">
        <v>4684</v>
      </c>
      <c r="E138" s="34">
        <v>43847.0</v>
      </c>
      <c r="F138" s="15" t="s">
        <v>4661</v>
      </c>
      <c r="G138" s="15" t="s">
        <v>4662</v>
      </c>
      <c r="H138" s="15" t="s">
        <v>29</v>
      </c>
      <c r="I138" s="27">
        <v>77.0</v>
      </c>
      <c r="J138" s="16">
        <v>75.0</v>
      </c>
      <c r="K138" s="16">
        <v>75.0</v>
      </c>
      <c r="L138" s="16">
        <v>75.0</v>
      </c>
      <c r="M138" s="16">
        <v>80.0</v>
      </c>
      <c r="N138" s="16">
        <f t="shared" si="10"/>
        <v>76.25</v>
      </c>
      <c r="O138" s="16">
        <v>90.0</v>
      </c>
      <c r="P138" s="16">
        <v>93.0</v>
      </c>
      <c r="Q138" s="16">
        <v>96.0</v>
      </c>
      <c r="R138" s="16">
        <v>99.0</v>
      </c>
      <c r="S138" s="16">
        <v>80.0</v>
      </c>
      <c r="T138" s="16">
        <v>75.0</v>
      </c>
      <c r="U138" s="16">
        <v>70.0</v>
      </c>
      <c r="V138" s="16">
        <v>65.0</v>
      </c>
    </row>
    <row r="139" ht="18.0" customHeight="1">
      <c r="B139" s="15" t="s">
        <v>1115</v>
      </c>
      <c r="C139" s="15" t="s">
        <v>25</v>
      </c>
      <c r="D139" s="15" t="s">
        <v>4685</v>
      </c>
      <c r="E139" s="34">
        <v>43847.0</v>
      </c>
      <c r="F139" s="15" t="s">
        <v>4661</v>
      </c>
      <c r="G139" s="15" t="s">
        <v>4662</v>
      </c>
      <c r="H139" s="15" t="s">
        <v>29</v>
      </c>
      <c r="I139" s="27">
        <v>77.0</v>
      </c>
      <c r="J139" s="16">
        <v>80.0</v>
      </c>
      <c r="K139" s="16">
        <v>75.0</v>
      </c>
      <c r="L139" s="16">
        <v>75.0</v>
      </c>
      <c r="M139" s="16">
        <v>75.0</v>
      </c>
      <c r="N139" s="16">
        <f t="shared" si="10"/>
        <v>76.25</v>
      </c>
      <c r="O139" s="16">
        <v>90.0</v>
      </c>
      <c r="P139" s="16">
        <v>93.0</v>
      </c>
      <c r="Q139" s="16">
        <v>96.0</v>
      </c>
      <c r="R139" s="16">
        <v>99.0</v>
      </c>
      <c r="S139" s="16">
        <v>80.0</v>
      </c>
      <c r="T139" s="16">
        <v>75.0</v>
      </c>
      <c r="U139" s="16">
        <v>70.0</v>
      </c>
      <c r="V139" s="16">
        <v>65.0</v>
      </c>
    </row>
    <row r="140" ht="18.0" customHeight="1">
      <c r="B140" s="15" t="s">
        <v>4686</v>
      </c>
      <c r="C140" s="15" t="s">
        <v>25</v>
      </c>
      <c r="D140" s="15" t="s">
        <v>4687</v>
      </c>
      <c r="E140" s="34">
        <v>44222.0</v>
      </c>
      <c r="F140" s="15" t="s">
        <v>4661</v>
      </c>
      <c r="G140" s="15" t="s">
        <v>4662</v>
      </c>
      <c r="H140" s="15" t="s">
        <v>29</v>
      </c>
      <c r="I140" s="16">
        <f>AVERAGE(J140,K140,M140)</f>
        <v>40</v>
      </c>
      <c r="J140" s="16">
        <v>40.0</v>
      </c>
      <c r="K140" s="16">
        <v>40.0</v>
      </c>
      <c r="L140" s="16">
        <v>40.0</v>
      </c>
      <c r="M140" s="16">
        <v>40.0</v>
      </c>
      <c r="N140" s="16">
        <f t="shared" si="10"/>
        <v>40</v>
      </c>
      <c r="O140" s="16">
        <v>75.0</v>
      </c>
      <c r="P140" s="16">
        <v>80.0</v>
      </c>
      <c r="Q140" s="16">
        <v>85.0</v>
      </c>
      <c r="R140" s="16">
        <v>90.0</v>
      </c>
      <c r="S140" s="16">
        <v>100.0</v>
      </c>
      <c r="T140" s="16">
        <v>98.0</v>
      </c>
      <c r="U140" s="16">
        <v>95.0</v>
      </c>
      <c r="V140" s="16">
        <v>93.0</v>
      </c>
    </row>
    <row r="141" ht="18.0" customHeight="1">
      <c r="B141" s="15" t="s">
        <v>4031</v>
      </c>
      <c r="C141" s="15" t="s">
        <v>25</v>
      </c>
      <c r="D141" s="15" t="s">
        <v>4688</v>
      </c>
      <c r="E141" s="34">
        <v>44427.0</v>
      </c>
      <c r="F141" s="15" t="s">
        <v>4661</v>
      </c>
      <c r="G141" s="15" t="s">
        <v>4662</v>
      </c>
      <c r="H141" s="15" t="s">
        <v>29</v>
      </c>
      <c r="I141" s="27">
        <v>47.0</v>
      </c>
      <c r="J141" s="16">
        <v>50.0</v>
      </c>
      <c r="K141" s="16">
        <v>50.0</v>
      </c>
      <c r="L141" s="16">
        <v>40.0</v>
      </c>
      <c r="M141" s="16">
        <v>40.0</v>
      </c>
      <c r="N141" s="16">
        <f t="shared" si="10"/>
        <v>45</v>
      </c>
      <c r="O141" s="16">
        <v>77.0</v>
      </c>
      <c r="P141" s="16">
        <v>80.0</v>
      </c>
      <c r="Q141" s="16">
        <v>85.0</v>
      </c>
      <c r="R141" s="16">
        <v>90.0</v>
      </c>
      <c r="S141" s="16">
        <v>100.0</v>
      </c>
      <c r="T141" s="16">
        <v>98.0</v>
      </c>
      <c r="U141" s="16">
        <v>95.0</v>
      </c>
      <c r="V141" s="16">
        <v>93.0</v>
      </c>
    </row>
    <row r="142" ht="18.0" customHeight="1">
      <c r="B142" s="15" t="s">
        <v>4686</v>
      </c>
      <c r="C142" s="15" t="s">
        <v>25</v>
      </c>
      <c r="D142" s="15" t="s">
        <v>4689</v>
      </c>
      <c r="E142" s="34">
        <v>44427.0</v>
      </c>
      <c r="F142" s="15" t="s">
        <v>4661</v>
      </c>
      <c r="G142" s="15" t="s">
        <v>4662</v>
      </c>
      <c r="H142" s="15" t="s">
        <v>29</v>
      </c>
      <c r="I142" s="16">
        <f t="shared" ref="I142:I145" si="12">AVERAGE(J142,K142,M142)</f>
        <v>40</v>
      </c>
      <c r="J142" s="16">
        <v>40.0</v>
      </c>
      <c r="K142" s="16">
        <v>40.0</v>
      </c>
      <c r="L142" s="16">
        <v>40.0</v>
      </c>
      <c r="M142" s="16">
        <v>40.0</v>
      </c>
      <c r="N142" s="16">
        <f t="shared" si="10"/>
        <v>40</v>
      </c>
      <c r="O142" s="16">
        <v>75.0</v>
      </c>
      <c r="P142" s="16">
        <v>80.0</v>
      </c>
      <c r="Q142" s="16">
        <v>85.0</v>
      </c>
      <c r="R142" s="16">
        <v>90.0</v>
      </c>
      <c r="S142" s="16">
        <v>100.0</v>
      </c>
      <c r="T142" s="16">
        <v>98.0</v>
      </c>
      <c r="U142" s="16">
        <v>95.0</v>
      </c>
      <c r="V142" s="16">
        <v>93.0</v>
      </c>
    </row>
    <row r="143" ht="18.0" customHeight="1">
      <c r="B143" s="15" t="s">
        <v>340</v>
      </c>
      <c r="C143" s="15" t="s">
        <v>25</v>
      </c>
      <c r="D143" s="15" t="s">
        <v>4690</v>
      </c>
      <c r="E143" s="34">
        <v>44428.0</v>
      </c>
      <c r="F143" s="15" t="s">
        <v>4661</v>
      </c>
      <c r="G143" s="15" t="s">
        <v>4662</v>
      </c>
      <c r="H143" s="15" t="s">
        <v>29</v>
      </c>
      <c r="I143" s="16">
        <f t="shared" si="12"/>
        <v>55</v>
      </c>
      <c r="J143" s="16">
        <v>50.0</v>
      </c>
      <c r="K143" s="16">
        <v>45.0</v>
      </c>
      <c r="L143" s="16">
        <v>50.0</v>
      </c>
      <c r="M143" s="16">
        <v>70.0</v>
      </c>
      <c r="N143" s="16">
        <f t="shared" si="10"/>
        <v>53.75</v>
      </c>
      <c r="O143" s="16">
        <v>78.0</v>
      </c>
      <c r="P143" s="16">
        <v>83.0</v>
      </c>
      <c r="Q143" s="16">
        <v>86.0</v>
      </c>
      <c r="R143" s="16">
        <v>89.0</v>
      </c>
      <c r="S143" s="16">
        <v>100.0</v>
      </c>
      <c r="T143" s="16">
        <v>95.0</v>
      </c>
      <c r="U143" s="16">
        <v>90.0</v>
      </c>
      <c r="V143" s="16">
        <v>87.0</v>
      </c>
    </row>
    <row r="144" ht="18.0" customHeight="1">
      <c r="B144" s="15" t="s">
        <v>1743</v>
      </c>
      <c r="C144" s="15" t="s">
        <v>25</v>
      </c>
      <c r="D144" s="15" t="s">
        <v>4691</v>
      </c>
      <c r="E144" s="34">
        <v>44696.0</v>
      </c>
      <c r="F144" s="15" t="s">
        <v>4661</v>
      </c>
      <c r="G144" s="15" t="s">
        <v>4662</v>
      </c>
      <c r="H144" s="15" t="s">
        <v>29</v>
      </c>
      <c r="I144" s="16">
        <f t="shared" si="12"/>
        <v>70</v>
      </c>
      <c r="J144" s="16">
        <v>70.0</v>
      </c>
      <c r="K144" s="16">
        <v>70.0</v>
      </c>
      <c r="L144" s="16">
        <v>70.0</v>
      </c>
      <c r="M144" s="16">
        <v>70.0</v>
      </c>
      <c r="N144" s="16">
        <f t="shared" si="10"/>
        <v>70</v>
      </c>
      <c r="O144" s="16">
        <v>80.0</v>
      </c>
      <c r="P144" s="16">
        <v>85.0</v>
      </c>
      <c r="Q144" s="16">
        <v>89.0</v>
      </c>
      <c r="R144" s="16">
        <v>93.0</v>
      </c>
      <c r="S144" s="16">
        <v>90.0</v>
      </c>
      <c r="T144" s="16">
        <v>85.0</v>
      </c>
      <c r="U144" s="16">
        <v>80.0</v>
      </c>
      <c r="V144" s="16">
        <v>75.0</v>
      </c>
    </row>
    <row r="145" ht="18.0" customHeight="1">
      <c r="B145" s="15" t="s">
        <v>1735</v>
      </c>
      <c r="C145" s="15" t="s">
        <v>25</v>
      </c>
      <c r="D145" s="15" t="s">
        <v>4692</v>
      </c>
      <c r="E145" s="34">
        <v>44697.0</v>
      </c>
      <c r="F145" s="15" t="s">
        <v>4661</v>
      </c>
      <c r="G145" s="15" t="s">
        <v>4662</v>
      </c>
      <c r="H145" s="15" t="s">
        <v>29</v>
      </c>
      <c r="I145" s="16">
        <f t="shared" si="12"/>
        <v>50</v>
      </c>
      <c r="J145" s="16">
        <v>50.0</v>
      </c>
      <c r="K145" s="16">
        <v>50.0</v>
      </c>
      <c r="L145" s="16">
        <v>50.0</v>
      </c>
      <c r="M145" s="16">
        <v>50.0</v>
      </c>
      <c r="N145" s="16">
        <f t="shared" si="10"/>
        <v>50</v>
      </c>
      <c r="O145" s="16">
        <v>78.0</v>
      </c>
      <c r="P145" s="16">
        <v>83.0</v>
      </c>
      <c r="Q145" s="16">
        <v>86.0</v>
      </c>
      <c r="R145" s="16">
        <v>89.0</v>
      </c>
      <c r="S145" s="16">
        <v>100.0</v>
      </c>
      <c r="T145" s="16">
        <v>95.0</v>
      </c>
      <c r="U145" s="16">
        <v>90.0</v>
      </c>
      <c r="V145" s="16">
        <v>87.0</v>
      </c>
    </row>
    <row r="146" ht="18.0" customHeight="1">
      <c r="B146" s="15" t="s">
        <v>965</v>
      </c>
      <c r="C146" s="15" t="s">
        <v>25</v>
      </c>
      <c r="D146" s="15" t="s">
        <v>4693</v>
      </c>
      <c r="E146" s="34">
        <v>44697.0</v>
      </c>
      <c r="F146" s="15" t="s">
        <v>4661</v>
      </c>
      <c r="G146" s="15" t="s">
        <v>4662</v>
      </c>
      <c r="H146" s="15" t="s">
        <v>29</v>
      </c>
      <c r="I146" s="27">
        <v>47.0</v>
      </c>
      <c r="J146" s="16">
        <v>40.0</v>
      </c>
      <c r="K146" s="16">
        <v>50.0</v>
      </c>
      <c r="L146" s="16">
        <v>45.0</v>
      </c>
      <c r="M146" s="16">
        <v>50.0</v>
      </c>
      <c r="N146" s="16">
        <f t="shared" si="10"/>
        <v>46.25</v>
      </c>
      <c r="O146" s="16">
        <v>77.0</v>
      </c>
      <c r="P146" s="16">
        <v>80.0</v>
      </c>
      <c r="Q146" s="16">
        <v>85.0</v>
      </c>
      <c r="R146" s="16">
        <v>90.0</v>
      </c>
      <c r="S146" s="16">
        <v>100.0</v>
      </c>
      <c r="T146" s="16">
        <v>98.0</v>
      </c>
      <c r="U146" s="16">
        <v>95.0</v>
      </c>
      <c r="V146" s="16">
        <v>93.0</v>
      </c>
    </row>
    <row r="147" ht="18.0" customHeight="1">
      <c r="B147" s="15" t="s">
        <v>72</v>
      </c>
      <c r="C147" s="15" t="s">
        <v>25</v>
      </c>
      <c r="D147" s="15" t="s">
        <v>4694</v>
      </c>
      <c r="E147" s="34">
        <v>43249.0</v>
      </c>
      <c r="F147" s="15" t="s">
        <v>4661</v>
      </c>
      <c r="G147" s="15" t="s">
        <v>4662</v>
      </c>
      <c r="H147" s="15" t="s">
        <v>29</v>
      </c>
      <c r="I147" s="27">
        <v>78.0</v>
      </c>
      <c r="J147" s="16">
        <v>75.0</v>
      </c>
      <c r="K147" s="16">
        <v>70.0</v>
      </c>
      <c r="L147" s="16">
        <v>70.0</v>
      </c>
      <c r="M147" s="16">
        <v>90.0</v>
      </c>
      <c r="N147" s="16">
        <f t="shared" si="10"/>
        <v>76.25</v>
      </c>
      <c r="O147" s="16">
        <v>90.0</v>
      </c>
      <c r="P147" s="16">
        <v>93.0</v>
      </c>
      <c r="Q147" s="16">
        <v>96.0</v>
      </c>
      <c r="R147" s="16">
        <v>99.0</v>
      </c>
      <c r="S147" s="16">
        <v>80.0</v>
      </c>
      <c r="T147" s="16">
        <v>75.0</v>
      </c>
      <c r="U147" s="16">
        <v>70.0</v>
      </c>
      <c r="V147" s="16">
        <v>65.0</v>
      </c>
      <c r="X147" s="26" t="s">
        <v>4695</v>
      </c>
    </row>
    <row r="148" ht="18.0" customHeight="1">
      <c r="B148" s="15" t="s">
        <v>126</v>
      </c>
      <c r="C148" s="15" t="s">
        <v>25</v>
      </c>
      <c r="D148" s="15" t="s">
        <v>4696</v>
      </c>
      <c r="E148" s="34">
        <v>43249.0</v>
      </c>
      <c r="F148" s="15" t="s">
        <v>4661</v>
      </c>
      <c r="G148" s="15" t="s">
        <v>4662</v>
      </c>
      <c r="H148" s="15" t="s">
        <v>29</v>
      </c>
      <c r="I148" s="27">
        <v>72.0</v>
      </c>
      <c r="J148" s="16">
        <v>75.0</v>
      </c>
      <c r="K148" s="16">
        <v>70.0</v>
      </c>
      <c r="L148" s="16">
        <v>75.0</v>
      </c>
      <c r="M148" s="16">
        <v>70.0</v>
      </c>
      <c r="N148" s="16">
        <f t="shared" si="10"/>
        <v>72.5</v>
      </c>
      <c r="O148" s="16">
        <v>87.0</v>
      </c>
      <c r="P148" s="16">
        <v>90.0</v>
      </c>
      <c r="Q148" s="16">
        <v>93.0</v>
      </c>
      <c r="R148" s="16">
        <v>96.0</v>
      </c>
      <c r="S148" s="16">
        <v>80.0</v>
      </c>
      <c r="T148" s="16">
        <v>75.0</v>
      </c>
      <c r="U148" s="16">
        <v>70.0</v>
      </c>
      <c r="V148" s="16">
        <v>65.0</v>
      </c>
    </row>
    <row r="149" ht="18.0" customHeight="1">
      <c r="B149" s="15" t="s">
        <v>2152</v>
      </c>
      <c r="C149" s="15" t="s">
        <v>25</v>
      </c>
      <c r="D149" s="15" t="s">
        <v>4697</v>
      </c>
      <c r="E149" s="34">
        <v>43249.0</v>
      </c>
      <c r="F149" s="15" t="s">
        <v>4661</v>
      </c>
      <c r="G149" s="15" t="s">
        <v>4662</v>
      </c>
      <c r="H149" s="15" t="s">
        <v>29</v>
      </c>
      <c r="I149" s="27">
        <v>72.0</v>
      </c>
      <c r="J149" s="16">
        <v>70.0</v>
      </c>
      <c r="K149" s="16">
        <v>75.0</v>
      </c>
      <c r="L149" s="16">
        <v>70.0</v>
      </c>
      <c r="M149" s="16">
        <v>70.0</v>
      </c>
      <c r="N149" s="16">
        <f t="shared" si="10"/>
        <v>71.25</v>
      </c>
      <c r="O149" s="16">
        <v>85.0</v>
      </c>
      <c r="P149" s="16">
        <v>90.0</v>
      </c>
      <c r="Q149" s="16">
        <v>95.0</v>
      </c>
      <c r="R149" s="16">
        <v>100.0</v>
      </c>
      <c r="S149" s="16">
        <v>85.0</v>
      </c>
      <c r="T149" s="16">
        <v>80.0</v>
      </c>
      <c r="U149" s="16">
        <v>75.0</v>
      </c>
      <c r="V149" s="16">
        <v>70.0</v>
      </c>
    </row>
    <row r="150" ht="18.0" customHeight="1">
      <c r="B150" s="15" t="s">
        <v>72</v>
      </c>
      <c r="C150" s="15" t="s">
        <v>25</v>
      </c>
      <c r="D150" s="15" t="s">
        <v>4698</v>
      </c>
      <c r="E150" s="34">
        <v>43249.0</v>
      </c>
      <c r="F150" s="15" t="s">
        <v>4661</v>
      </c>
      <c r="G150" s="15" t="s">
        <v>4662</v>
      </c>
      <c r="H150" s="15" t="s">
        <v>29</v>
      </c>
      <c r="I150" s="27">
        <v>72.0</v>
      </c>
      <c r="J150" s="16">
        <v>75.0</v>
      </c>
      <c r="K150" s="16">
        <v>70.0</v>
      </c>
      <c r="L150" s="16">
        <v>70.0</v>
      </c>
      <c r="M150" s="16">
        <v>70.0</v>
      </c>
      <c r="N150" s="16">
        <f t="shared" si="10"/>
        <v>71.25</v>
      </c>
      <c r="O150" s="16">
        <v>85.0</v>
      </c>
      <c r="P150" s="16">
        <v>90.0</v>
      </c>
      <c r="Q150" s="16">
        <v>95.0</v>
      </c>
      <c r="R150" s="16">
        <v>100.0</v>
      </c>
      <c r="S150" s="16">
        <v>85.0</v>
      </c>
      <c r="T150" s="16">
        <v>80.0</v>
      </c>
      <c r="U150" s="16">
        <v>75.0</v>
      </c>
      <c r="V150" s="16">
        <v>70.0</v>
      </c>
    </row>
    <row r="151" ht="18.0" customHeight="1">
      <c r="B151" s="15" t="s">
        <v>891</v>
      </c>
      <c r="C151" s="15" t="s">
        <v>25</v>
      </c>
      <c r="D151" s="15" t="s">
        <v>4699</v>
      </c>
      <c r="E151" s="34">
        <v>43249.0</v>
      </c>
      <c r="F151" s="15" t="s">
        <v>4661</v>
      </c>
      <c r="G151" s="15" t="s">
        <v>4662</v>
      </c>
      <c r="H151" s="15" t="s">
        <v>29</v>
      </c>
      <c r="I151" s="16">
        <f t="shared" ref="I151:I152" si="13">AVERAGE(J151,K151,M151)</f>
        <v>70</v>
      </c>
      <c r="J151" s="16">
        <v>70.0</v>
      </c>
      <c r="K151" s="16">
        <v>70.0</v>
      </c>
      <c r="L151" s="16">
        <v>70.0</v>
      </c>
      <c r="M151" s="16">
        <v>70.0</v>
      </c>
      <c r="N151" s="16">
        <f t="shared" si="10"/>
        <v>70</v>
      </c>
      <c r="O151" s="16">
        <v>80.0</v>
      </c>
      <c r="P151" s="16">
        <v>85.0</v>
      </c>
      <c r="Q151" s="16">
        <v>89.0</v>
      </c>
      <c r="R151" s="16">
        <v>93.0</v>
      </c>
      <c r="S151" s="16">
        <v>90.0</v>
      </c>
      <c r="T151" s="16">
        <v>85.0</v>
      </c>
      <c r="U151" s="16">
        <v>80.0</v>
      </c>
      <c r="V151" s="16">
        <v>75.0</v>
      </c>
    </row>
    <row r="152" ht="18.0" customHeight="1">
      <c r="B152" s="15" t="s">
        <v>1252</v>
      </c>
      <c r="C152" s="15" t="s">
        <v>25</v>
      </c>
      <c r="D152" s="15" t="s">
        <v>4700</v>
      </c>
      <c r="E152" s="34">
        <v>43249.0</v>
      </c>
      <c r="F152" s="15" t="s">
        <v>4661</v>
      </c>
      <c r="G152" s="15" t="s">
        <v>4662</v>
      </c>
      <c r="H152" s="15" t="s">
        <v>29</v>
      </c>
      <c r="I152" s="16">
        <f t="shared" si="13"/>
        <v>60</v>
      </c>
      <c r="J152" s="16">
        <v>60.0</v>
      </c>
      <c r="K152" s="16">
        <v>65.0</v>
      </c>
      <c r="L152" s="16">
        <v>60.0</v>
      </c>
      <c r="M152" s="16">
        <v>55.0</v>
      </c>
      <c r="N152" s="16">
        <f t="shared" si="10"/>
        <v>60</v>
      </c>
      <c r="O152" s="16">
        <v>85.0</v>
      </c>
      <c r="P152" s="16">
        <v>88.0</v>
      </c>
      <c r="Q152" s="16">
        <v>92.0</v>
      </c>
      <c r="R152" s="16">
        <v>96.0</v>
      </c>
      <c r="S152" s="16">
        <v>90.0</v>
      </c>
      <c r="T152" s="16">
        <v>85.0</v>
      </c>
      <c r="U152" s="16">
        <v>80.0</v>
      </c>
      <c r="V152" s="16">
        <v>75.0</v>
      </c>
    </row>
    <row r="153" ht="18.0" customHeight="1">
      <c r="B153" s="15" t="s">
        <v>159</v>
      </c>
      <c r="C153" s="15" t="s">
        <v>25</v>
      </c>
      <c r="D153" s="15" t="s">
        <v>4701</v>
      </c>
      <c r="E153" s="34">
        <v>43249.0</v>
      </c>
      <c r="F153" s="15" t="s">
        <v>4661</v>
      </c>
      <c r="G153" s="15" t="s">
        <v>4662</v>
      </c>
      <c r="H153" s="15" t="s">
        <v>29</v>
      </c>
      <c r="I153" s="27">
        <v>73.0</v>
      </c>
      <c r="J153" s="16">
        <v>75.0</v>
      </c>
      <c r="K153" s="16">
        <v>70.0</v>
      </c>
      <c r="L153" s="16">
        <v>70.0</v>
      </c>
      <c r="M153" s="16">
        <v>75.0</v>
      </c>
      <c r="N153" s="16">
        <f t="shared" si="10"/>
        <v>72.5</v>
      </c>
      <c r="O153" s="16">
        <v>87.0</v>
      </c>
      <c r="P153" s="16">
        <v>90.0</v>
      </c>
      <c r="Q153" s="16">
        <v>93.0</v>
      </c>
      <c r="R153" s="16">
        <v>96.0</v>
      </c>
      <c r="S153" s="16">
        <v>80.0</v>
      </c>
      <c r="T153" s="16">
        <v>75.0</v>
      </c>
      <c r="U153" s="16">
        <v>70.0</v>
      </c>
      <c r="V153" s="16">
        <v>65.0</v>
      </c>
    </row>
    <row r="154" ht="18.0" customHeight="1">
      <c r="B154" s="15" t="s">
        <v>1548</v>
      </c>
      <c r="C154" s="15" t="s">
        <v>25</v>
      </c>
      <c r="D154" s="15" t="s">
        <v>4702</v>
      </c>
      <c r="E154" s="34">
        <v>43249.0</v>
      </c>
      <c r="F154" s="15" t="s">
        <v>4661</v>
      </c>
      <c r="G154" s="15" t="s">
        <v>4662</v>
      </c>
      <c r="H154" s="15" t="s">
        <v>29</v>
      </c>
      <c r="I154" s="27">
        <v>77.0</v>
      </c>
      <c r="J154" s="16">
        <v>80.0</v>
      </c>
      <c r="K154" s="16">
        <v>75.0</v>
      </c>
      <c r="L154" s="16">
        <v>75.0</v>
      </c>
      <c r="M154" s="16">
        <v>75.0</v>
      </c>
      <c r="N154" s="16">
        <f t="shared" si="10"/>
        <v>76.25</v>
      </c>
      <c r="O154" s="16">
        <v>90.0</v>
      </c>
      <c r="P154" s="16">
        <v>93.0</v>
      </c>
      <c r="Q154" s="16">
        <v>96.0</v>
      </c>
      <c r="R154" s="16">
        <v>99.0</v>
      </c>
      <c r="S154" s="16">
        <v>80.0</v>
      </c>
      <c r="T154" s="16">
        <v>75.0</v>
      </c>
      <c r="U154" s="16">
        <v>70.0</v>
      </c>
      <c r="V154" s="16">
        <v>65.0</v>
      </c>
    </row>
    <row r="155" ht="18.0" customHeight="1">
      <c r="B155" s="15" t="s">
        <v>103</v>
      </c>
      <c r="C155" s="15" t="s">
        <v>25</v>
      </c>
      <c r="D155" s="15" t="s">
        <v>4703</v>
      </c>
      <c r="E155" s="34">
        <v>43249.0</v>
      </c>
      <c r="F155" s="15" t="s">
        <v>4661</v>
      </c>
      <c r="G155" s="15" t="s">
        <v>4662</v>
      </c>
      <c r="H155" s="15" t="s">
        <v>29</v>
      </c>
      <c r="I155" s="27">
        <v>47.0</v>
      </c>
      <c r="J155" s="16">
        <v>50.0</v>
      </c>
      <c r="K155" s="16">
        <v>45.0</v>
      </c>
      <c r="L155" s="16">
        <v>40.0</v>
      </c>
      <c r="M155" s="16">
        <v>45.0</v>
      </c>
      <c r="N155" s="16">
        <f t="shared" si="10"/>
        <v>45</v>
      </c>
      <c r="O155" s="16">
        <v>70.0</v>
      </c>
      <c r="P155" s="16">
        <v>85.0</v>
      </c>
      <c r="Q155" s="16">
        <v>90.0</v>
      </c>
      <c r="R155" s="16">
        <v>95.0</v>
      </c>
      <c r="S155" s="16">
        <v>100.0</v>
      </c>
      <c r="T155" s="16">
        <v>95.0</v>
      </c>
      <c r="U155" s="16">
        <v>91.0</v>
      </c>
      <c r="V155" s="16">
        <v>88.0</v>
      </c>
    </row>
    <row r="156" ht="18.0" customHeight="1">
      <c r="A156" s="32"/>
      <c r="B156" s="15"/>
      <c r="C156" s="56"/>
      <c r="D156" s="15"/>
      <c r="E156" s="28"/>
      <c r="F156" s="15"/>
      <c r="G156" s="15"/>
      <c r="H156" s="15"/>
      <c r="I156" s="16"/>
      <c r="J156" s="16"/>
      <c r="K156" s="16"/>
      <c r="L156" s="16"/>
      <c r="M156" s="16"/>
      <c r="N156" s="16"/>
      <c r="O156" s="16"/>
      <c r="P156" s="16"/>
      <c r="Q156" s="16"/>
      <c r="R156" s="16"/>
      <c r="S156" s="16"/>
      <c r="T156" s="16"/>
      <c r="U156" s="16"/>
      <c r="V156" s="16"/>
      <c r="W156" s="27"/>
      <c r="X156" s="23"/>
    </row>
    <row r="157" ht="18.0" customHeight="1">
      <c r="A157" s="32">
        <v>1022.0</v>
      </c>
      <c r="B157" s="15"/>
      <c r="C157" s="15" t="s">
        <v>25</v>
      </c>
      <c r="D157" s="15" t="s">
        <v>46</v>
      </c>
      <c r="E157" s="28"/>
      <c r="F157" s="15" t="s">
        <v>4704</v>
      </c>
      <c r="G157" s="19" t="s">
        <v>4705</v>
      </c>
      <c r="H157" s="15" t="s">
        <v>29</v>
      </c>
      <c r="I157" s="16"/>
      <c r="J157" s="16"/>
      <c r="K157" s="16"/>
      <c r="L157" s="16"/>
      <c r="M157" s="16"/>
      <c r="N157" s="16"/>
      <c r="O157" s="16"/>
      <c r="P157" s="16"/>
      <c r="Q157" s="16"/>
      <c r="R157" s="16"/>
      <c r="S157" s="16"/>
      <c r="T157" s="16"/>
      <c r="U157" s="16"/>
      <c r="V157" s="16"/>
      <c r="W157" s="27"/>
      <c r="X157" s="23"/>
    </row>
    <row r="158" ht="18.0" customHeight="1">
      <c r="A158" s="32"/>
      <c r="B158" s="15"/>
      <c r="C158" s="56"/>
      <c r="D158" s="15"/>
      <c r="E158" s="28"/>
      <c r="F158" s="15"/>
      <c r="G158" s="15"/>
      <c r="H158" s="15"/>
      <c r="I158" s="16"/>
      <c r="J158" s="16"/>
      <c r="K158" s="16"/>
      <c r="L158" s="16"/>
      <c r="M158" s="16"/>
      <c r="N158" s="16"/>
      <c r="O158" s="16"/>
      <c r="P158" s="16"/>
      <c r="Q158" s="16"/>
      <c r="R158" s="16"/>
      <c r="S158" s="16"/>
      <c r="T158" s="16"/>
      <c r="U158" s="16"/>
      <c r="V158" s="16"/>
      <c r="W158" s="27"/>
      <c r="X158" s="23"/>
    </row>
    <row r="159" ht="18.0" customHeight="1">
      <c r="A159" s="32">
        <v>79.0</v>
      </c>
      <c r="B159" s="15" t="s">
        <v>181</v>
      </c>
      <c r="C159" s="15" t="s">
        <v>25</v>
      </c>
      <c r="D159" s="15" t="s">
        <v>4706</v>
      </c>
      <c r="E159" s="119">
        <v>43753.850694444445</v>
      </c>
      <c r="F159" s="56" t="s">
        <v>4707</v>
      </c>
      <c r="G159" s="15" t="s">
        <v>4708</v>
      </c>
      <c r="H159" s="15" t="s">
        <v>29</v>
      </c>
      <c r="I159" s="16">
        <v>40.0</v>
      </c>
      <c r="J159" s="16">
        <v>60.0</v>
      </c>
      <c r="K159" s="16">
        <v>50.0</v>
      </c>
      <c r="L159" s="16">
        <v>70.0</v>
      </c>
      <c r="M159" s="16">
        <v>40.0</v>
      </c>
      <c r="N159" s="16">
        <f t="shared" ref="N159:N165" si="14">AVERAGE(I159:M159)</f>
        <v>52</v>
      </c>
      <c r="O159" s="16">
        <v>60.0</v>
      </c>
      <c r="P159" s="16">
        <v>65.0</v>
      </c>
      <c r="Q159" s="16">
        <v>70.0</v>
      </c>
      <c r="R159" s="16">
        <v>75.0</v>
      </c>
      <c r="S159" s="16">
        <v>100.0</v>
      </c>
      <c r="T159" s="16">
        <v>90.0</v>
      </c>
      <c r="U159" s="16">
        <v>50.0</v>
      </c>
      <c r="V159" s="16">
        <v>50.0</v>
      </c>
      <c r="W159" s="30" t="s">
        <v>4709</v>
      </c>
      <c r="X159" s="26" t="s">
        <v>4710</v>
      </c>
    </row>
    <row r="160" ht="18.0" customHeight="1">
      <c r="B160" s="15" t="s">
        <v>103</v>
      </c>
      <c r="C160" s="15" t="s">
        <v>25</v>
      </c>
      <c r="D160" s="15" t="s">
        <v>4711</v>
      </c>
      <c r="E160" s="119">
        <v>43753.850694444445</v>
      </c>
      <c r="F160" s="56" t="s">
        <v>4707</v>
      </c>
      <c r="G160" s="15" t="s">
        <v>4708</v>
      </c>
      <c r="H160" s="15" t="s">
        <v>29</v>
      </c>
      <c r="I160" s="16">
        <v>40.0</v>
      </c>
      <c r="J160" s="16">
        <v>60.0</v>
      </c>
      <c r="K160" s="16">
        <v>50.0</v>
      </c>
      <c r="L160" s="16">
        <v>70.0</v>
      </c>
      <c r="M160" s="16">
        <v>40.0</v>
      </c>
      <c r="N160" s="16">
        <f t="shared" si="14"/>
        <v>52</v>
      </c>
      <c r="O160" s="16">
        <v>60.0</v>
      </c>
      <c r="P160" s="16">
        <v>65.0</v>
      </c>
      <c r="Q160" s="16">
        <v>70.0</v>
      </c>
      <c r="R160" s="16">
        <v>75.0</v>
      </c>
      <c r="S160" s="16">
        <v>100.0</v>
      </c>
      <c r="T160" s="16">
        <v>90.0</v>
      </c>
      <c r="U160" s="16">
        <v>50.0</v>
      </c>
      <c r="V160" s="16">
        <v>50.0</v>
      </c>
    </row>
    <row r="161" ht="18.0" customHeight="1">
      <c r="B161" s="15" t="s">
        <v>686</v>
      </c>
      <c r="C161" s="15" t="s">
        <v>25</v>
      </c>
      <c r="D161" s="15" t="s">
        <v>4712</v>
      </c>
      <c r="E161" s="119">
        <v>43753.850694444445</v>
      </c>
      <c r="F161" s="56" t="s">
        <v>4707</v>
      </c>
      <c r="G161" s="15" t="s">
        <v>4708</v>
      </c>
      <c r="H161" s="15" t="s">
        <v>29</v>
      </c>
      <c r="I161" s="16">
        <v>40.0</v>
      </c>
      <c r="J161" s="16">
        <v>60.0</v>
      </c>
      <c r="K161" s="16">
        <v>50.0</v>
      </c>
      <c r="L161" s="16">
        <v>70.0</v>
      </c>
      <c r="M161" s="16">
        <v>40.0</v>
      </c>
      <c r="N161" s="16">
        <f t="shared" si="14"/>
        <v>52</v>
      </c>
      <c r="O161" s="16">
        <v>60.0</v>
      </c>
      <c r="P161" s="16">
        <v>65.0</v>
      </c>
      <c r="Q161" s="16">
        <v>70.0</v>
      </c>
      <c r="R161" s="16">
        <v>75.0</v>
      </c>
      <c r="S161" s="16">
        <v>100.0</v>
      </c>
      <c r="T161" s="16">
        <v>90.0</v>
      </c>
      <c r="U161" s="16">
        <v>50.0</v>
      </c>
      <c r="V161" s="16">
        <v>50.0</v>
      </c>
    </row>
    <row r="162" ht="18.0" customHeight="1">
      <c r="B162" s="15" t="s">
        <v>103</v>
      </c>
      <c r="C162" s="15" t="s">
        <v>25</v>
      </c>
      <c r="D162" s="15" t="s">
        <v>4713</v>
      </c>
      <c r="E162" s="119">
        <v>43753.850694444445</v>
      </c>
      <c r="F162" s="56" t="s">
        <v>4707</v>
      </c>
      <c r="G162" s="15" t="s">
        <v>4708</v>
      </c>
      <c r="H162" s="15" t="s">
        <v>29</v>
      </c>
      <c r="I162" s="16">
        <v>40.0</v>
      </c>
      <c r="J162" s="16">
        <v>60.0</v>
      </c>
      <c r="K162" s="16">
        <v>50.0</v>
      </c>
      <c r="L162" s="16">
        <v>80.0</v>
      </c>
      <c r="M162" s="16">
        <v>40.0</v>
      </c>
      <c r="N162" s="16">
        <f t="shared" si="14"/>
        <v>54</v>
      </c>
      <c r="O162" s="16">
        <v>60.0</v>
      </c>
      <c r="P162" s="16">
        <v>65.0</v>
      </c>
      <c r="Q162" s="16">
        <v>70.0</v>
      </c>
      <c r="R162" s="16">
        <v>75.0</v>
      </c>
      <c r="S162" s="16">
        <v>100.0</v>
      </c>
      <c r="T162" s="16">
        <v>90.0</v>
      </c>
      <c r="U162" s="16">
        <v>50.0</v>
      </c>
      <c r="V162" s="16">
        <v>50.0</v>
      </c>
    </row>
    <row r="163" ht="18.0" customHeight="1">
      <c r="B163" s="15" t="s">
        <v>109</v>
      </c>
      <c r="C163" s="15" t="s">
        <v>25</v>
      </c>
      <c r="D163" s="15" t="s">
        <v>4714</v>
      </c>
      <c r="E163" s="119">
        <v>43753.850694444445</v>
      </c>
      <c r="F163" s="56" t="s">
        <v>4707</v>
      </c>
      <c r="G163" s="15" t="s">
        <v>4708</v>
      </c>
      <c r="H163" s="15" t="s">
        <v>29</v>
      </c>
      <c r="I163" s="16">
        <v>40.0</v>
      </c>
      <c r="J163" s="16">
        <v>60.0</v>
      </c>
      <c r="K163" s="16">
        <v>50.0</v>
      </c>
      <c r="L163" s="16">
        <v>70.0</v>
      </c>
      <c r="M163" s="16">
        <v>50.0</v>
      </c>
      <c r="N163" s="16">
        <f t="shared" si="14"/>
        <v>54</v>
      </c>
      <c r="O163" s="16">
        <v>60.0</v>
      </c>
      <c r="P163" s="16">
        <v>65.0</v>
      </c>
      <c r="Q163" s="16">
        <v>70.0</v>
      </c>
      <c r="R163" s="16">
        <v>75.0</v>
      </c>
      <c r="S163" s="16">
        <v>100.0</v>
      </c>
      <c r="T163" s="16">
        <v>90.0</v>
      </c>
      <c r="U163" s="16">
        <v>50.0</v>
      </c>
      <c r="V163" s="16">
        <v>50.0</v>
      </c>
    </row>
    <row r="164" ht="18.0" customHeight="1">
      <c r="B164" s="15" t="s">
        <v>235</v>
      </c>
      <c r="C164" s="15" t="s">
        <v>25</v>
      </c>
      <c r="D164" s="15" t="s">
        <v>4715</v>
      </c>
      <c r="E164" s="119">
        <v>43753.850694444445</v>
      </c>
      <c r="F164" s="56" t="s">
        <v>4707</v>
      </c>
      <c r="G164" s="15" t="s">
        <v>4708</v>
      </c>
      <c r="H164" s="15" t="s">
        <v>29</v>
      </c>
      <c r="I164" s="16">
        <v>40.0</v>
      </c>
      <c r="J164" s="16">
        <v>60.0</v>
      </c>
      <c r="K164" s="16">
        <v>50.0</v>
      </c>
      <c r="L164" s="16">
        <v>70.0</v>
      </c>
      <c r="M164" s="16">
        <v>40.0</v>
      </c>
      <c r="N164" s="16">
        <f t="shared" si="14"/>
        <v>52</v>
      </c>
      <c r="O164" s="16">
        <v>50.0</v>
      </c>
      <c r="P164" s="16">
        <v>60.0</v>
      </c>
      <c r="Q164" s="16">
        <v>70.0</v>
      </c>
      <c r="R164" s="16">
        <v>75.0</v>
      </c>
      <c r="S164" s="16">
        <v>100.0</v>
      </c>
      <c r="T164" s="16">
        <v>90.0</v>
      </c>
      <c r="U164" s="16">
        <v>50.0</v>
      </c>
      <c r="V164" s="16">
        <v>50.0</v>
      </c>
    </row>
    <row r="165" ht="18.0" customHeight="1">
      <c r="B165" s="15" t="s">
        <v>1989</v>
      </c>
      <c r="C165" s="15" t="s">
        <v>25</v>
      </c>
      <c r="D165" s="15" t="s">
        <v>4716</v>
      </c>
      <c r="E165" s="119">
        <v>43753.850694444445</v>
      </c>
      <c r="F165" s="56" t="s">
        <v>4707</v>
      </c>
      <c r="G165" s="15" t="s">
        <v>4708</v>
      </c>
      <c r="H165" s="15" t="s">
        <v>29</v>
      </c>
      <c r="I165" s="16">
        <v>40.0</v>
      </c>
      <c r="J165" s="16">
        <v>60.0</v>
      </c>
      <c r="K165" s="16">
        <v>50.0</v>
      </c>
      <c r="L165" s="16">
        <v>70.0</v>
      </c>
      <c r="M165" s="16">
        <v>40.0</v>
      </c>
      <c r="N165" s="16">
        <f t="shared" si="14"/>
        <v>52</v>
      </c>
      <c r="O165" s="16">
        <v>60.0</v>
      </c>
      <c r="P165" s="16">
        <v>65.0</v>
      </c>
      <c r="Q165" s="16">
        <v>70.0</v>
      </c>
      <c r="R165" s="16">
        <v>75.0</v>
      </c>
      <c r="S165" s="16">
        <v>100.0</v>
      </c>
      <c r="T165" s="16">
        <v>90.0</v>
      </c>
      <c r="U165" s="16">
        <v>50.0</v>
      </c>
      <c r="V165" s="16">
        <v>50.0</v>
      </c>
    </row>
    <row r="166" ht="18.0" customHeight="1">
      <c r="A166" s="32"/>
      <c r="B166" s="15"/>
      <c r="C166" s="56"/>
      <c r="D166" s="15"/>
      <c r="E166" s="28"/>
      <c r="F166" s="15"/>
      <c r="G166" s="15"/>
      <c r="H166" s="15"/>
      <c r="I166" s="16"/>
      <c r="J166" s="16"/>
      <c r="K166" s="16"/>
      <c r="L166" s="16"/>
      <c r="M166" s="16"/>
      <c r="N166" s="16"/>
      <c r="O166" s="16"/>
      <c r="P166" s="16"/>
      <c r="Q166" s="16"/>
      <c r="R166" s="16"/>
      <c r="S166" s="16"/>
      <c r="T166" s="16"/>
      <c r="U166" s="16"/>
      <c r="V166" s="16"/>
      <c r="W166" s="27"/>
      <c r="X166" s="23"/>
    </row>
    <row r="167" ht="18.0" customHeight="1">
      <c r="A167" s="32">
        <v>35.0</v>
      </c>
      <c r="B167" s="15" t="s">
        <v>34</v>
      </c>
      <c r="C167" s="15" t="s">
        <v>25</v>
      </c>
      <c r="D167" s="15" t="s">
        <v>4717</v>
      </c>
      <c r="E167" s="28" t="s">
        <v>2965</v>
      </c>
      <c r="F167" s="15" t="s">
        <v>4718</v>
      </c>
      <c r="G167" s="15" t="s">
        <v>4708</v>
      </c>
      <c r="H167" s="15" t="s">
        <v>29</v>
      </c>
      <c r="I167" s="16">
        <v>92.0</v>
      </c>
      <c r="J167" s="16">
        <v>93.0</v>
      </c>
      <c r="K167" s="16">
        <v>88.0</v>
      </c>
      <c r="L167" s="16">
        <v>90.0</v>
      </c>
      <c r="M167" s="16">
        <v>95.0</v>
      </c>
      <c r="N167" s="20">
        <f t="shared" ref="N167:N170" si="15">AVERAGE(I167:M167)</f>
        <v>91.6</v>
      </c>
      <c r="O167" s="16">
        <v>88.0</v>
      </c>
      <c r="P167" s="16">
        <v>91.0</v>
      </c>
      <c r="Q167" s="16">
        <v>94.0</v>
      </c>
      <c r="R167" s="16">
        <v>99.0</v>
      </c>
      <c r="S167" s="16">
        <v>95.0</v>
      </c>
      <c r="T167" s="16">
        <v>90.0</v>
      </c>
      <c r="U167" s="16">
        <v>82.0</v>
      </c>
      <c r="V167" s="16">
        <v>76.0</v>
      </c>
      <c r="W167" s="118" t="s">
        <v>4719</v>
      </c>
      <c r="X167" s="21" t="s">
        <v>4720</v>
      </c>
    </row>
    <row r="168" ht="18.0" customHeight="1">
      <c r="B168" s="15" t="s">
        <v>915</v>
      </c>
      <c r="C168" s="15" t="s">
        <v>25</v>
      </c>
      <c r="D168" s="15" t="s">
        <v>4721</v>
      </c>
      <c r="E168" s="28" t="s">
        <v>2965</v>
      </c>
      <c r="F168" s="15" t="s">
        <v>4718</v>
      </c>
      <c r="G168" s="15" t="s">
        <v>4708</v>
      </c>
      <c r="H168" s="15" t="s">
        <v>29</v>
      </c>
      <c r="I168" s="16">
        <v>85.0</v>
      </c>
      <c r="J168" s="16">
        <v>89.0</v>
      </c>
      <c r="K168" s="16">
        <v>85.0</v>
      </c>
      <c r="L168" s="16">
        <v>88.0</v>
      </c>
      <c r="M168" s="16">
        <v>93.0</v>
      </c>
      <c r="N168" s="20">
        <f t="shared" si="15"/>
        <v>88</v>
      </c>
      <c r="O168" s="16">
        <v>86.0</v>
      </c>
      <c r="P168" s="16">
        <v>89.0</v>
      </c>
      <c r="Q168" s="16">
        <v>91.0</v>
      </c>
      <c r="R168" s="16">
        <v>100.0</v>
      </c>
      <c r="S168" s="16">
        <v>94.0</v>
      </c>
      <c r="T168" s="16">
        <v>88.0</v>
      </c>
      <c r="U168" s="16">
        <v>81.0</v>
      </c>
      <c r="V168" s="16">
        <v>72.0</v>
      </c>
      <c r="W168" s="30" t="s">
        <v>2967</v>
      </c>
    </row>
    <row r="169" ht="18.0" customHeight="1">
      <c r="B169" s="15" t="s">
        <v>563</v>
      </c>
      <c r="C169" s="15" t="s">
        <v>25</v>
      </c>
      <c r="D169" s="15" t="s">
        <v>4722</v>
      </c>
      <c r="E169" s="28" t="s">
        <v>2965</v>
      </c>
      <c r="F169" s="15" t="s">
        <v>4718</v>
      </c>
      <c r="G169" s="15" t="s">
        <v>4708</v>
      </c>
      <c r="H169" s="15" t="s">
        <v>29</v>
      </c>
      <c r="I169" s="16">
        <v>89.0</v>
      </c>
      <c r="J169" s="16">
        <v>90.0</v>
      </c>
      <c r="K169" s="16">
        <v>86.0</v>
      </c>
      <c r="L169" s="16">
        <v>85.0</v>
      </c>
      <c r="M169" s="16">
        <v>91.0</v>
      </c>
      <c r="N169" s="20">
        <f t="shared" si="15"/>
        <v>88.2</v>
      </c>
      <c r="O169" s="16">
        <v>86.0</v>
      </c>
      <c r="P169" s="16">
        <v>88.0</v>
      </c>
      <c r="Q169" s="16">
        <v>92.0</v>
      </c>
      <c r="R169" s="16">
        <v>99.0</v>
      </c>
      <c r="S169" s="16">
        <v>95.0</v>
      </c>
      <c r="T169" s="16">
        <v>83.0</v>
      </c>
      <c r="U169" s="16">
        <v>79.0</v>
      </c>
      <c r="V169" s="16">
        <v>70.0</v>
      </c>
      <c r="W169" s="30" t="s">
        <v>2967</v>
      </c>
    </row>
    <row r="170" ht="18.0" customHeight="1">
      <c r="B170" s="15" t="s">
        <v>109</v>
      </c>
      <c r="C170" s="15" t="s">
        <v>25</v>
      </c>
      <c r="D170" s="15" t="s">
        <v>4723</v>
      </c>
      <c r="E170" s="28" t="s">
        <v>2965</v>
      </c>
      <c r="F170" s="15" t="s">
        <v>4718</v>
      </c>
      <c r="G170" s="15" t="s">
        <v>4708</v>
      </c>
      <c r="H170" s="15" t="s">
        <v>29</v>
      </c>
      <c r="I170" s="16">
        <v>95.0</v>
      </c>
      <c r="J170" s="16">
        <v>92.0</v>
      </c>
      <c r="K170" s="16">
        <v>88.0</v>
      </c>
      <c r="L170" s="16">
        <v>89.0</v>
      </c>
      <c r="M170" s="16">
        <v>94.0</v>
      </c>
      <c r="N170" s="20">
        <f t="shared" si="15"/>
        <v>91.6</v>
      </c>
      <c r="O170" s="16">
        <v>90.0</v>
      </c>
      <c r="P170" s="16">
        <v>93.0</v>
      </c>
      <c r="Q170" s="16">
        <v>96.0</v>
      </c>
      <c r="R170" s="16">
        <v>99.0</v>
      </c>
      <c r="S170" s="16">
        <v>97.0</v>
      </c>
      <c r="T170" s="16">
        <v>89.0</v>
      </c>
      <c r="U170" s="16">
        <v>83.0</v>
      </c>
      <c r="V170" s="16">
        <v>73.0</v>
      </c>
      <c r="W170" s="30" t="s">
        <v>2967</v>
      </c>
    </row>
    <row r="171" ht="18.0" customHeight="1">
      <c r="A171" s="32"/>
      <c r="B171" s="15"/>
      <c r="C171" s="56"/>
      <c r="D171" s="15"/>
      <c r="E171" s="28"/>
      <c r="F171" s="15"/>
      <c r="G171" s="15"/>
      <c r="H171" s="15"/>
      <c r="I171" s="16"/>
      <c r="J171" s="16"/>
      <c r="K171" s="16"/>
      <c r="L171" s="16"/>
      <c r="M171" s="16"/>
      <c r="N171" s="16"/>
      <c r="O171" s="16"/>
      <c r="P171" s="16"/>
      <c r="Q171" s="16"/>
      <c r="R171" s="16"/>
      <c r="S171" s="16"/>
      <c r="T171" s="16"/>
      <c r="U171" s="16"/>
      <c r="V171" s="16"/>
      <c r="W171" s="27"/>
      <c r="X171" s="23"/>
    </row>
    <row r="172" ht="18.0" customHeight="1">
      <c r="A172" s="32">
        <v>886.0</v>
      </c>
      <c r="B172" s="15" t="s">
        <v>1250</v>
      </c>
      <c r="C172" s="15" t="s">
        <v>25</v>
      </c>
      <c r="D172" s="15" t="s">
        <v>4724</v>
      </c>
      <c r="E172" s="34">
        <v>43105.0</v>
      </c>
      <c r="F172" s="15" t="s">
        <v>4725</v>
      </c>
      <c r="G172" s="15" t="s">
        <v>4726</v>
      </c>
      <c r="H172" s="15" t="s">
        <v>29</v>
      </c>
      <c r="I172" s="15">
        <f t="shared" ref="I172:I175" si="16">AVERAGE(J172,K172,M172)</f>
        <v>76.66666667</v>
      </c>
      <c r="J172" s="16">
        <v>80.0</v>
      </c>
      <c r="K172" s="16">
        <v>75.0</v>
      </c>
      <c r="L172" s="16">
        <v>75.0</v>
      </c>
      <c r="M172" s="16">
        <v>75.0</v>
      </c>
      <c r="N172" s="16">
        <f t="shared" ref="N172:N175" si="17">AVERAGE(J172:M172)</f>
        <v>76.25</v>
      </c>
      <c r="O172" s="16">
        <v>75.0</v>
      </c>
      <c r="P172" s="16">
        <v>80.0</v>
      </c>
      <c r="Q172" s="16">
        <v>85.0</v>
      </c>
      <c r="R172" s="16">
        <v>90.0</v>
      </c>
      <c r="S172" s="16">
        <v>90.0</v>
      </c>
      <c r="T172" s="16">
        <v>85.0</v>
      </c>
      <c r="U172" s="16">
        <v>80.0</v>
      </c>
      <c r="V172" s="16">
        <v>75.0</v>
      </c>
      <c r="W172" s="30" t="s">
        <v>4727</v>
      </c>
      <c r="X172" s="26" t="s">
        <v>4728</v>
      </c>
    </row>
    <row r="173" ht="18.0" customHeight="1">
      <c r="B173" s="15" t="s">
        <v>70</v>
      </c>
      <c r="C173" s="15" t="s">
        <v>25</v>
      </c>
      <c r="D173" s="15" t="s">
        <v>4729</v>
      </c>
      <c r="E173" s="34">
        <v>43105.0</v>
      </c>
      <c r="F173" s="15" t="s">
        <v>4725</v>
      </c>
      <c r="G173" s="15" t="s">
        <v>4726</v>
      </c>
      <c r="H173" s="15" t="s">
        <v>29</v>
      </c>
      <c r="I173" s="15">
        <f t="shared" si="16"/>
        <v>77.33333333</v>
      </c>
      <c r="J173" s="16">
        <v>87.0</v>
      </c>
      <c r="K173" s="16">
        <v>65.0</v>
      </c>
      <c r="L173" s="16">
        <v>82.0</v>
      </c>
      <c r="M173" s="16">
        <v>80.0</v>
      </c>
      <c r="N173" s="16">
        <f t="shared" si="17"/>
        <v>78.5</v>
      </c>
      <c r="O173" s="16">
        <v>80.0</v>
      </c>
      <c r="P173" s="16">
        <v>86.0</v>
      </c>
      <c r="Q173" s="16">
        <v>92.0</v>
      </c>
      <c r="R173" s="16">
        <v>98.0</v>
      </c>
      <c r="S173" s="16">
        <v>90.0</v>
      </c>
      <c r="T173" s="16">
        <v>84.0</v>
      </c>
      <c r="U173" s="16">
        <v>80.0</v>
      </c>
      <c r="V173" s="16">
        <v>78.0</v>
      </c>
    </row>
    <row r="174" ht="18.0" customHeight="1">
      <c r="B174" s="15" t="s">
        <v>60</v>
      </c>
      <c r="C174" s="15" t="s">
        <v>25</v>
      </c>
      <c r="D174" s="15" t="s">
        <v>4730</v>
      </c>
      <c r="E174" s="34">
        <v>43105.0</v>
      </c>
      <c r="F174" s="15" t="s">
        <v>4725</v>
      </c>
      <c r="G174" s="15" t="s">
        <v>4726</v>
      </c>
      <c r="H174" s="15" t="s">
        <v>29</v>
      </c>
      <c r="I174" s="15">
        <f t="shared" si="16"/>
        <v>78.33333333</v>
      </c>
      <c r="J174" s="16">
        <v>85.0</v>
      </c>
      <c r="K174" s="16">
        <v>75.0</v>
      </c>
      <c r="L174" s="16">
        <v>85.0</v>
      </c>
      <c r="M174" s="16">
        <v>75.0</v>
      </c>
      <c r="N174" s="16">
        <f t="shared" si="17"/>
        <v>80</v>
      </c>
      <c r="O174" s="16">
        <v>84.0</v>
      </c>
      <c r="P174" s="16">
        <v>89.0</v>
      </c>
      <c r="Q174" s="16">
        <v>94.0</v>
      </c>
      <c r="R174" s="16">
        <v>98.0</v>
      </c>
      <c r="S174" s="16">
        <v>87.0</v>
      </c>
      <c r="T174" s="16">
        <v>84.0</v>
      </c>
      <c r="U174" s="16">
        <v>80.0</v>
      </c>
      <c r="V174" s="16">
        <v>76.0</v>
      </c>
    </row>
    <row r="175" ht="18.0" customHeight="1">
      <c r="B175" s="15" t="s">
        <v>42</v>
      </c>
      <c r="C175" s="15" t="s">
        <v>25</v>
      </c>
      <c r="D175" s="15" t="s">
        <v>4731</v>
      </c>
      <c r="E175" s="34">
        <v>43326.0</v>
      </c>
      <c r="F175" s="15" t="s">
        <v>4725</v>
      </c>
      <c r="G175" s="15" t="s">
        <v>4726</v>
      </c>
      <c r="H175" s="15" t="s">
        <v>29</v>
      </c>
      <c r="I175" s="15">
        <f t="shared" si="16"/>
        <v>78</v>
      </c>
      <c r="J175" s="16">
        <v>82.0</v>
      </c>
      <c r="K175" s="16">
        <v>77.0</v>
      </c>
      <c r="L175" s="16">
        <v>80.0</v>
      </c>
      <c r="M175" s="16">
        <v>75.0</v>
      </c>
      <c r="N175" s="16">
        <f t="shared" si="17"/>
        <v>78.5</v>
      </c>
      <c r="O175" s="16">
        <v>80.0</v>
      </c>
      <c r="P175" s="16">
        <v>85.0</v>
      </c>
      <c r="Q175" s="16">
        <v>90.0</v>
      </c>
      <c r="R175" s="16">
        <v>95.0</v>
      </c>
      <c r="S175" s="16">
        <v>88.0</v>
      </c>
      <c r="T175" s="16">
        <v>85.0</v>
      </c>
      <c r="U175" s="16">
        <v>81.0</v>
      </c>
      <c r="V175" s="16">
        <v>76.0</v>
      </c>
    </row>
    <row r="176" ht="18.0" customHeight="1">
      <c r="A176" s="32"/>
      <c r="B176" s="15"/>
      <c r="C176" s="56"/>
      <c r="D176" s="15"/>
      <c r="E176" s="28"/>
      <c r="F176" s="15"/>
      <c r="G176" s="15"/>
      <c r="H176" s="15"/>
      <c r="I176" s="16"/>
      <c r="J176" s="16"/>
      <c r="K176" s="16"/>
      <c r="L176" s="16"/>
      <c r="M176" s="16"/>
      <c r="N176" s="16"/>
      <c r="O176" s="16"/>
      <c r="P176" s="16"/>
      <c r="Q176" s="16"/>
      <c r="R176" s="16"/>
      <c r="S176" s="16"/>
      <c r="T176" s="16"/>
      <c r="U176" s="16"/>
      <c r="V176" s="16"/>
      <c r="W176" s="27"/>
      <c r="X176" s="23"/>
    </row>
    <row r="177" ht="18.0" customHeight="1">
      <c r="A177" s="32">
        <v>2905.0</v>
      </c>
      <c r="B177" s="15" t="s">
        <v>103</v>
      </c>
      <c r="C177" s="15" t="s">
        <v>25</v>
      </c>
      <c r="D177" s="15" t="s">
        <v>4732</v>
      </c>
      <c r="E177" s="34">
        <v>44929.0</v>
      </c>
      <c r="F177" s="15" t="s">
        <v>4733</v>
      </c>
      <c r="G177" s="15" t="s">
        <v>4726</v>
      </c>
      <c r="H177" s="15" t="s">
        <v>29</v>
      </c>
      <c r="I177" s="16">
        <v>97.0</v>
      </c>
      <c r="J177" s="16">
        <v>98.0</v>
      </c>
      <c r="K177" s="16">
        <v>99.0</v>
      </c>
      <c r="L177" s="16">
        <v>82.0</v>
      </c>
      <c r="M177" s="16">
        <v>97.0</v>
      </c>
      <c r="N177" s="16">
        <f t="shared" ref="N177:N178" si="18">AVERAGE(I177:M177)</f>
        <v>94.6</v>
      </c>
      <c r="O177" s="16">
        <v>100.0</v>
      </c>
      <c r="P177" s="16">
        <v>100.0</v>
      </c>
      <c r="Q177" s="16">
        <v>100.0</v>
      </c>
      <c r="R177" s="16">
        <v>100.0</v>
      </c>
      <c r="S177" s="16">
        <v>100.0</v>
      </c>
      <c r="T177" s="16">
        <v>90.0</v>
      </c>
      <c r="U177" s="16">
        <v>85.0</v>
      </c>
      <c r="V177" s="16">
        <v>75.0</v>
      </c>
      <c r="W177" s="30" t="s">
        <v>4734</v>
      </c>
      <c r="X177" s="26" t="s">
        <v>4735</v>
      </c>
    </row>
    <row r="178" ht="18.0" customHeight="1">
      <c r="B178" s="15" t="s">
        <v>4332</v>
      </c>
      <c r="C178" s="15" t="s">
        <v>25</v>
      </c>
      <c r="D178" s="15" t="s">
        <v>4736</v>
      </c>
      <c r="E178" s="34">
        <v>44929.0</v>
      </c>
      <c r="F178" s="15" t="s">
        <v>4733</v>
      </c>
      <c r="G178" s="15" t="s">
        <v>4726</v>
      </c>
      <c r="H178" s="15" t="s">
        <v>29</v>
      </c>
      <c r="I178" s="16">
        <v>97.0</v>
      </c>
      <c r="J178" s="16">
        <v>98.0</v>
      </c>
      <c r="K178" s="16">
        <v>99.0</v>
      </c>
      <c r="L178" s="16">
        <v>82.0</v>
      </c>
      <c r="M178" s="16">
        <v>97.0</v>
      </c>
      <c r="N178" s="16">
        <f t="shared" si="18"/>
        <v>94.6</v>
      </c>
      <c r="O178" s="16">
        <v>100.0</v>
      </c>
      <c r="P178" s="16">
        <v>100.0</v>
      </c>
      <c r="Q178" s="16">
        <v>100.0</v>
      </c>
      <c r="R178" s="16">
        <v>100.0</v>
      </c>
      <c r="S178" s="16">
        <v>100.0</v>
      </c>
      <c r="T178" s="16">
        <v>90.0</v>
      </c>
      <c r="U178" s="16">
        <v>85.0</v>
      </c>
      <c r="V178" s="16">
        <v>75.0</v>
      </c>
    </row>
    <row r="179" ht="18.0" customHeight="1">
      <c r="A179" s="32"/>
      <c r="B179" s="15"/>
      <c r="C179" s="56"/>
      <c r="D179" s="15"/>
      <c r="E179" s="28"/>
      <c r="F179" s="15"/>
      <c r="G179" s="15"/>
      <c r="H179" s="15"/>
      <c r="I179" s="16"/>
      <c r="J179" s="16"/>
      <c r="K179" s="16"/>
      <c r="L179" s="16"/>
      <c r="M179" s="16"/>
      <c r="N179" s="16"/>
      <c r="O179" s="16"/>
      <c r="P179" s="16"/>
      <c r="Q179" s="16"/>
      <c r="R179" s="16"/>
      <c r="S179" s="16"/>
      <c r="T179" s="16"/>
      <c r="U179" s="16"/>
      <c r="V179" s="16"/>
      <c r="W179" s="27"/>
      <c r="X179" s="23"/>
    </row>
    <row r="180" ht="18.0" customHeight="1">
      <c r="A180" s="32">
        <v>1721.0</v>
      </c>
      <c r="B180" s="15" t="s">
        <v>1001</v>
      </c>
      <c r="C180" s="15" t="s">
        <v>25</v>
      </c>
      <c r="D180" s="15" t="s">
        <v>4737</v>
      </c>
      <c r="E180" s="34">
        <v>43844.0</v>
      </c>
      <c r="F180" s="15" t="s">
        <v>4738</v>
      </c>
      <c r="G180" s="15" t="s">
        <v>4726</v>
      </c>
      <c r="H180" s="15" t="s">
        <v>29</v>
      </c>
      <c r="I180" s="27">
        <v>77.0</v>
      </c>
      <c r="J180" s="16">
        <v>80.0</v>
      </c>
      <c r="K180" s="16">
        <v>75.0</v>
      </c>
      <c r="L180" s="16">
        <v>75.0</v>
      </c>
      <c r="M180" s="16">
        <v>75.0</v>
      </c>
      <c r="N180" s="16">
        <f t="shared" ref="N180:N181" si="19">AVERAGE(J180:M180)</f>
        <v>76.25</v>
      </c>
      <c r="O180" s="16">
        <v>90.0</v>
      </c>
      <c r="P180" s="16">
        <v>95.0</v>
      </c>
      <c r="Q180" s="16">
        <v>100.0</v>
      </c>
      <c r="R180" s="16">
        <v>100.0</v>
      </c>
      <c r="S180" s="16">
        <v>80.0</v>
      </c>
      <c r="T180" s="16">
        <v>75.0</v>
      </c>
      <c r="U180" s="16">
        <v>70.0</v>
      </c>
      <c r="V180" s="16">
        <v>65.0</v>
      </c>
      <c r="W180" s="30" t="s">
        <v>4739</v>
      </c>
      <c r="X180" s="26" t="s">
        <v>4740</v>
      </c>
    </row>
    <row r="181" ht="18.0" customHeight="1">
      <c r="B181" s="15" t="s">
        <v>615</v>
      </c>
      <c r="C181" s="15" t="s">
        <v>25</v>
      </c>
      <c r="D181" s="15" t="s">
        <v>4741</v>
      </c>
      <c r="E181" s="34">
        <v>43845.0</v>
      </c>
      <c r="F181" s="15" t="s">
        <v>4738</v>
      </c>
      <c r="G181" s="15" t="s">
        <v>4726</v>
      </c>
      <c r="H181" s="15" t="s">
        <v>29</v>
      </c>
      <c r="I181" s="16">
        <f>AVERAGE(J181,K181,M181)</f>
        <v>75</v>
      </c>
      <c r="J181" s="16">
        <v>75.0</v>
      </c>
      <c r="K181" s="16">
        <v>80.0</v>
      </c>
      <c r="L181" s="16">
        <v>65.0</v>
      </c>
      <c r="M181" s="16">
        <v>70.0</v>
      </c>
      <c r="N181" s="16">
        <f t="shared" si="19"/>
        <v>72.5</v>
      </c>
      <c r="O181" s="16">
        <v>87.0</v>
      </c>
      <c r="P181" s="16">
        <v>90.0</v>
      </c>
      <c r="Q181" s="16">
        <v>93.0</v>
      </c>
      <c r="R181" s="16">
        <v>96.0</v>
      </c>
      <c r="S181" s="16">
        <v>80.0</v>
      </c>
      <c r="T181" s="16">
        <v>75.0</v>
      </c>
      <c r="U181" s="16">
        <v>70.0</v>
      </c>
      <c r="V181" s="16">
        <v>65.0</v>
      </c>
      <c r="X181" s="16"/>
    </row>
    <row r="182" ht="18.0" customHeight="1">
      <c r="A182" s="32"/>
      <c r="B182" s="15"/>
      <c r="C182" s="56"/>
      <c r="D182" s="15"/>
      <c r="E182" s="28"/>
      <c r="F182" s="15"/>
      <c r="G182" s="15"/>
      <c r="H182" s="15"/>
      <c r="I182" s="16"/>
      <c r="J182" s="16"/>
      <c r="K182" s="16"/>
      <c r="L182" s="16"/>
      <c r="M182" s="16"/>
      <c r="N182" s="16"/>
      <c r="O182" s="16"/>
      <c r="P182" s="16"/>
      <c r="Q182" s="16"/>
      <c r="R182" s="16"/>
      <c r="S182" s="16"/>
      <c r="T182" s="16"/>
      <c r="U182" s="16"/>
      <c r="V182" s="16"/>
      <c r="W182" s="27"/>
      <c r="X182" s="23"/>
    </row>
    <row r="183" ht="18.0" customHeight="1">
      <c r="A183" s="32">
        <v>2900.0</v>
      </c>
      <c r="B183" s="15"/>
      <c r="C183" s="15" t="s">
        <v>25</v>
      </c>
      <c r="D183" s="15" t="s">
        <v>46</v>
      </c>
      <c r="E183" s="28"/>
      <c r="F183" s="15" t="s">
        <v>4742</v>
      </c>
      <c r="G183" s="15" t="s">
        <v>4726</v>
      </c>
      <c r="H183" s="15" t="s">
        <v>29</v>
      </c>
      <c r="I183" s="16"/>
      <c r="J183" s="16"/>
      <c r="K183" s="16"/>
      <c r="L183" s="16"/>
      <c r="M183" s="16"/>
      <c r="N183" s="16"/>
      <c r="O183" s="16"/>
      <c r="P183" s="16"/>
      <c r="Q183" s="16"/>
      <c r="R183" s="16"/>
      <c r="S183" s="16"/>
      <c r="T183" s="16"/>
      <c r="U183" s="16"/>
      <c r="V183" s="16"/>
      <c r="W183" s="27"/>
      <c r="X183" s="23"/>
    </row>
    <row r="184" ht="18.0" customHeight="1">
      <c r="A184" s="32"/>
      <c r="B184" s="15"/>
      <c r="C184" s="56"/>
      <c r="D184" s="15"/>
      <c r="E184" s="28"/>
      <c r="F184" s="15"/>
      <c r="G184" s="15"/>
      <c r="H184" s="15"/>
      <c r="I184" s="16"/>
      <c r="J184" s="16"/>
      <c r="K184" s="16"/>
      <c r="L184" s="16"/>
      <c r="M184" s="16"/>
      <c r="N184" s="16"/>
      <c r="O184" s="16"/>
      <c r="P184" s="16"/>
      <c r="Q184" s="16"/>
      <c r="R184" s="16"/>
      <c r="S184" s="16"/>
      <c r="T184" s="16"/>
      <c r="U184" s="16"/>
      <c r="V184" s="16"/>
      <c r="W184" s="27"/>
      <c r="X184" s="23"/>
    </row>
    <row r="185" ht="18.0" customHeight="1">
      <c r="A185" s="32">
        <v>2718.0</v>
      </c>
      <c r="B185" s="15" t="s">
        <v>618</v>
      </c>
      <c r="C185" s="15" t="s">
        <v>25</v>
      </c>
      <c r="D185" s="15" t="s">
        <v>4743</v>
      </c>
      <c r="E185" s="34">
        <v>44937.0</v>
      </c>
      <c r="F185" s="15" t="s">
        <v>4744</v>
      </c>
      <c r="G185" s="15" t="s">
        <v>4726</v>
      </c>
      <c r="H185" s="15" t="s">
        <v>29</v>
      </c>
      <c r="I185" s="16">
        <v>90.0</v>
      </c>
      <c r="J185" s="16">
        <v>90.0</v>
      </c>
      <c r="K185" s="16">
        <v>100.0</v>
      </c>
      <c r="L185" s="16">
        <v>100.0</v>
      </c>
      <c r="M185" s="16">
        <v>100.0</v>
      </c>
      <c r="N185" s="16">
        <f t="shared" ref="N185:N188" si="20">AVERAGE(I185:M185)</f>
        <v>96</v>
      </c>
      <c r="O185" s="16">
        <v>90.0</v>
      </c>
      <c r="P185" s="16">
        <v>95.0</v>
      </c>
      <c r="Q185" s="16">
        <v>100.0</v>
      </c>
      <c r="R185" s="16">
        <v>100.0</v>
      </c>
      <c r="S185" s="16">
        <v>100.0</v>
      </c>
      <c r="T185" s="16">
        <v>50.0</v>
      </c>
      <c r="U185" s="16">
        <v>30.0</v>
      </c>
      <c r="V185" s="16">
        <v>20.0</v>
      </c>
      <c r="W185" s="27" t="s">
        <v>4745</v>
      </c>
      <c r="X185" s="26" t="s">
        <v>4746</v>
      </c>
    </row>
    <row r="186" ht="18.0" customHeight="1">
      <c r="B186" s="15" t="s">
        <v>1503</v>
      </c>
      <c r="C186" s="15" t="s">
        <v>25</v>
      </c>
      <c r="D186" s="15" t="s">
        <v>4747</v>
      </c>
      <c r="E186" s="34">
        <v>44937.0</v>
      </c>
      <c r="F186" s="15" t="s">
        <v>4744</v>
      </c>
      <c r="G186" s="15" t="s">
        <v>4726</v>
      </c>
      <c r="H186" s="15" t="s">
        <v>29</v>
      </c>
      <c r="I186" s="16">
        <v>100.0</v>
      </c>
      <c r="J186" s="16">
        <v>100.0</v>
      </c>
      <c r="K186" s="16">
        <v>100.0</v>
      </c>
      <c r="L186" s="16">
        <v>100.0</v>
      </c>
      <c r="M186" s="16">
        <v>100.0</v>
      </c>
      <c r="N186" s="16">
        <f t="shared" si="20"/>
        <v>100</v>
      </c>
      <c r="O186" s="16">
        <v>100.0</v>
      </c>
      <c r="P186" s="16">
        <v>100.0</v>
      </c>
      <c r="Q186" s="16">
        <v>100.0</v>
      </c>
      <c r="R186" s="16">
        <v>100.0</v>
      </c>
      <c r="S186" s="16">
        <v>100.0</v>
      </c>
      <c r="T186" s="16">
        <v>50.0</v>
      </c>
      <c r="U186" s="16">
        <v>30.0</v>
      </c>
      <c r="V186" s="16">
        <v>20.0</v>
      </c>
    </row>
    <row r="187" ht="18.0" customHeight="1">
      <c r="B187" s="15" t="s">
        <v>4748</v>
      </c>
      <c r="C187" s="15" t="s">
        <v>25</v>
      </c>
      <c r="D187" s="15" t="s">
        <v>4749</v>
      </c>
      <c r="E187" s="34">
        <v>44932.0</v>
      </c>
      <c r="F187" s="15" t="s">
        <v>4744</v>
      </c>
      <c r="G187" s="15" t="s">
        <v>4726</v>
      </c>
      <c r="H187" s="15" t="s">
        <v>29</v>
      </c>
      <c r="I187" s="16">
        <v>100.0</v>
      </c>
      <c r="J187" s="16">
        <v>100.0</v>
      </c>
      <c r="K187" s="16">
        <v>100.0</v>
      </c>
      <c r="L187" s="16">
        <v>100.0</v>
      </c>
      <c r="M187" s="16">
        <v>100.0</v>
      </c>
      <c r="N187" s="16">
        <f t="shared" si="20"/>
        <v>100</v>
      </c>
      <c r="O187" s="16">
        <v>100.0</v>
      </c>
      <c r="P187" s="16">
        <v>100.0</v>
      </c>
      <c r="Q187" s="16">
        <v>100.0</v>
      </c>
      <c r="R187" s="16">
        <v>100.0</v>
      </c>
      <c r="S187" s="16">
        <v>100.0</v>
      </c>
      <c r="T187" s="16">
        <v>50.0</v>
      </c>
      <c r="U187" s="16">
        <v>30.0</v>
      </c>
      <c r="V187" s="16">
        <v>20.0</v>
      </c>
      <c r="X187" s="26" t="s">
        <v>4750</v>
      </c>
    </row>
    <row r="188" ht="18.0" customHeight="1">
      <c r="B188" s="15" t="s">
        <v>90</v>
      </c>
      <c r="C188" s="15" t="s">
        <v>25</v>
      </c>
      <c r="D188" s="15" t="s">
        <v>4751</v>
      </c>
      <c r="E188" s="34">
        <v>44933.0</v>
      </c>
      <c r="F188" s="15" t="s">
        <v>4744</v>
      </c>
      <c r="G188" s="15" t="s">
        <v>4726</v>
      </c>
      <c r="H188" s="15" t="s">
        <v>29</v>
      </c>
      <c r="I188" s="16">
        <v>90.0</v>
      </c>
      <c r="J188" s="16">
        <v>100.0</v>
      </c>
      <c r="K188" s="16">
        <v>100.0</v>
      </c>
      <c r="L188" s="16">
        <v>100.0</v>
      </c>
      <c r="M188" s="16">
        <v>100.0</v>
      </c>
      <c r="N188" s="16">
        <f t="shared" si="20"/>
        <v>98</v>
      </c>
      <c r="O188" s="16">
        <v>90.0</v>
      </c>
      <c r="P188" s="16">
        <v>95.0</v>
      </c>
      <c r="Q188" s="16">
        <v>95.0</v>
      </c>
      <c r="R188" s="16">
        <v>100.0</v>
      </c>
      <c r="S188" s="16">
        <v>100.0</v>
      </c>
      <c r="T188" s="16">
        <v>50.0</v>
      </c>
      <c r="U188" s="16">
        <v>30.0</v>
      </c>
      <c r="V188" s="16">
        <v>20.0</v>
      </c>
    </row>
    <row r="189" ht="18.0" customHeight="1">
      <c r="A189" s="32"/>
      <c r="B189" s="15"/>
      <c r="C189" s="56"/>
      <c r="D189" s="15"/>
      <c r="E189" s="28"/>
      <c r="F189" s="15"/>
      <c r="G189" s="15"/>
      <c r="H189" s="15"/>
      <c r="I189" s="16"/>
      <c r="J189" s="16"/>
      <c r="K189" s="16"/>
      <c r="L189" s="16"/>
      <c r="M189" s="16"/>
      <c r="N189" s="16"/>
      <c r="O189" s="16"/>
      <c r="P189" s="16"/>
      <c r="Q189" s="16"/>
      <c r="R189" s="16"/>
      <c r="S189" s="16"/>
      <c r="T189" s="16"/>
      <c r="U189" s="16"/>
      <c r="V189" s="16"/>
      <c r="W189" s="27"/>
      <c r="X189" s="23"/>
    </row>
    <row r="190" ht="18.0" customHeight="1">
      <c r="A190" s="32">
        <v>802.0</v>
      </c>
      <c r="B190" s="15" t="s">
        <v>212</v>
      </c>
      <c r="C190" s="15" t="s">
        <v>25</v>
      </c>
      <c r="D190" s="15" t="s">
        <v>4752</v>
      </c>
      <c r="E190" s="108">
        <v>43251.0</v>
      </c>
      <c r="F190" s="56" t="s">
        <v>4753</v>
      </c>
      <c r="G190" s="15" t="s">
        <v>4754</v>
      </c>
      <c r="H190" s="15" t="s">
        <v>29</v>
      </c>
      <c r="I190" s="16">
        <v>12.0</v>
      </c>
      <c r="J190" s="16">
        <v>18.0</v>
      </c>
      <c r="K190" s="16">
        <v>13.0</v>
      </c>
      <c r="L190" s="16">
        <v>17.0</v>
      </c>
      <c r="M190" s="16">
        <v>51.0</v>
      </c>
      <c r="N190" s="20">
        <f t="shared" ref="N190:N199" si="21">AVERAGE(I190:M190)</f>
        <v>22.2</v>
      </c>
      <c r="O190" s="16">
        <v>29.0</v>
      </c>
      <c r="P190" s="16">
        <v>32.0</v>
      </c>
      <c r="Q190" s="16">
        <v>63.0</v>
      </c>
      <c r="R190" s="16">
        <v>84.0</v>
      </c>
      <c r="S190" s="16">
        <v>66.0</v>
      </c>
      <c r="T190" s="16">
        <v>84.0</v>
      </c>
      <c r="U190" s="16">
        <v>86.0</v>
      </c>
      <c r="V190" s="16">
        <v>83.0</v>
      </c>
      <c r="W190" s="30" t="s">
        <v>4755</v>
      </c>
      <c r="X190" s="26" t="s">
        <v>4756</v>
      </c>
    </row>
    <row r="191" ht="18.0" customHeight="1">
      <c r="B191" s="15" t="s">
        <v>72</v>
      </c>
      <c r="C191" s="15" t="s">
        <v>25</v>
      </c>
      <c r="D191" s="15" t="s">
        <v>4757</v>
      </c>
      <c r="E191" s="108">
        <v>43252.0</v>
      </c>
      <c r="F191" s="56" t="s">
        <v>4753</v>
      </c>
      <c r="G191" s="15" t="s">
        <v>4754</v>
      </c>
      <c r="H191" s="15" t="s">
        <v>29</v>
      </c>
      <c r="I191" s="16">
        <v>8.0</v>
      </c>
      <c r="J191" s="16">
        <v>24.0</v>
      </c>
      <c r="K191" s="16">
        <v>25.0</v>
      </c>
      <c r="L191" s="16">
        <v>10.0</v>
      </c>
      <c r="M191" s="16">
        <v>55.0</v>
      </c>
      <c r="N191" s="20">
        <f t="shared" si="21"/>
        <v>24.4</v>
      </c>
      <c r="O191" s="16">
        <v>21.0</v>
      </c>
      <c r="P191" s="16">
        <v>38.0</v>
      </c>
      <c r="Q191" s="16">
        <v>67.0</v>
      </c>
      <c r="R191" s="16">
        <v>89.0</v>
      </c>
      <c r="S191" s="16">
        <v>62.0</v>
      </c>
      <c r="T191" s="16">
        <v>81.0</v>
      </c>
      <c r="U191" s="16">
        <v>83.0</v>
      </c>
      <c r="V191" s="16">
        <v>82.0</v>
      </c>
    </row>
    <row r="192" ht="18.0" customHeight="1">
      <c r="B192" s="15" t="s">
        <v>123</v>
      </c>
      <c r="C192" s="15" t="s">
        <v>25</v>
      </c>
      <c r="D192" s="15" t="s">
        <v>4758</v>
      </c>
      <c r="E192" s="108">
        <v>43613.0</v>
      </c>
      <c r="F192" s="56" t="s">
        <v>4753</v>
      </c>
      <c r="G192" s="15" t="s">
        <v>4754</v>
      </c>
      <c r="H192" s="15" t="s">
        <v>29</v>
      </c>
      <c r="I192" s="16">
        <v>15.0</v>
      </c>
      <c r="J192" s="16">
        <v>9.0</v>
      </c>
      <c r="K192" s="16">
        <v>10.0</v>
      </c>
      <c r="L192" s="16">
        <v>13.0</v>
      </c>
      <c r="M192" s="16">
        <v>60.0</v>
      </c>
      <c r="N192" s="20">
        <f t="shared" si="21"/>
        <v>21.4</v>
      </c>
      <c r="O192" s="16">
        <v>32.0</v>
      </c>
      <c r="P192" s="16">
        <v>35.0</v>
      </c>
      <c r="Q192" s="16">
        <v>73.0</v>
      </c>
      <c r="R192" s="16">
        <v>91.0</v>
      </c>
      <c r="S192" s="16">
        <v>64.0</v>
      </c>
      <c r="T192" s="16">
        <v>79.0</v>
      </c>
      <c r="U192" s="16">
        <v>89.0</v>
      </c>
      <c r="V192" s="16">
        <v>86.0</v>
      </c>
    </row>
    <row r="193" ht="18.0" customHeight="1">
      <c r="B193" s="15" t="s">
        <v>103</v>
      </c>
      <c r="C193" s="15" t="s">
        <v>25</v>
      </c>
      <c r="D193" s="15" t="s">
        <v>4759</v>
      </c>
      <c r="E193" s="161">
        <v>43621.0</v>
      </c>
      <c r="F193" s="56" t="s">
        <v>4753</v>
      </c>
      <c r="G193" s="15" t="s">
        <v>4754</v>
      </c>
      <c r="H193" s="15" t="s">
        <v>29</v>
      </c>
      <c r="I193" s="16">
        <v>6.0</v>
      </c>
      <c r="J193" s="16">
        <v>22.0</v>
      </c>
      <c r="K193" s="16">
        <v>21.0</v>
      </c>
      <c r="L193" s="16">
        <v>5.0</v>
      </c>
      <c r="M193" s="16">
        <v>45.0</v>
      </c>
      <c r="N193" s="20">
        <f t="shared" si="21"/>
        <v>19.8</v>
      </c>
      <c r="O193" s="16">
        <v>22.0</v>
      </c>
      <c r="P193" s="16">
        <v>32.0</v>
      </c>
      <c r="Q193" s="16">
        <v>65.0</v>
      </c>
      <c r="R193" s="16">
        <v>73.0</v>
      </c>
      <c r="S193" s="16">
        <v>59.0</v>
      </c>
      <c r="T193" s="16">
        <v>87.0</v>
      </c>
      <c r="U193" s="16">
        <v>85.0</v>
      </c>
      <c r="V193" s="16">
        <v>85.0</v>
      </c>
      <c r="X193" s="26" t="s">
        <v>4760</v>
      </c>
    </row>
    <row r="194" ht="18.0" customHeight="1">
      <c r="B194" s="15" t="s">
        <v>965</v>
      </c>
      <c r="C194" s="15" t="s">
        <v>25</v>
      </c>
      <c r="D194" s="15" t="s">
        <v>4761</v>
      </c>
      <c r="E194" s="108">
        <v>44594.0</v>
      </c>
      <c r="F194" s="56" t="s">
        <v>4753</v>
      </c>
      <c r="G194" s="15" t="s">
        <v>4754</v>
      </c>
      <c r="H194" s="15" t="s">
        <v>29</v>
      </c>
      <c r="I194" s="16">
        <v>18.0</v>
      </c>
      <c r="J194" s="16">
        <v>14.0</v>
      </c>
      <c r="K194" s="16">
        <v>12.0</v>
      </c>
      <c r="L194" s="16">
        <v>19.0</v>
      </c>
      <c r="M194" s="16">
        <v>63.0</v>
      </c>
      <c r="N194" s="20">
        <f t="shared" si="21"/>
        <v>25.2</v>
      </c>
      <c r="O194" s="16">
        <v>32.0</v>
      </c>
      <c r="P194" s="16">
        <v>31.0</v>
      </c>
      <c r="Q194" s="16">
        <v>62.0</v>
      </c>
      <c r="R194" s="16">
        <v>75.0</v>
      </c>
      <c r="S194" s="16">
        <v>67.0</v>
      </c>
      <c r="T194" s="16">
        <v>82.0</v>
      </c>
      <c r="U194" s="16">
        <v>80.0</v>
      </c>
      <c r="V194" s="16">
        <v>79.0</v>
      </c>
      <c r="X194" s="26" t="s">
        <v>4762</v>
      </c>
    </row>
    <row r="195" ht="18.0" customHeight="1">
      <c r="B195" s="15" t="s">
        <v>930</v>
      </c>
      <c r="C195" s="15" t="s">
        <v>25</v>
      </c>
      <c r="D195" s="15" t="s">
        <v>4763</v>
      </c>
      <c r="E195" s="108">
        <v>44594.0</v>
      </c>
      <c r="F195" s="56" t="s">
        <v>4753</v>
      </c>
      <c r="G195" s="15" t="s">
        <v>4754</v>
      </c>
      <c r="H195" s="15" t="s">
        <v>29</v>
      </c>
      <c r="I195" s="16">
        <v>9.0</v>
      </c>
      <c r="J195" s="16">
        <v>11.0</v>
      </c>
      <c r="K195" s="16">
        <v>19.0</v>
      </c>
      <c r="L195" s="16">
        <v>8.0</v>
      </c>
      <c r="M195" s="16">
        <v>49.0</v>
      </c>
      <c r="N195" s="20">
        <f t="shared" si="21"/>
        <v>19.2</v>
      </c>
      <c r="O195" s="16">
        <v>21.0</v>
      </c>
      <c r="P195" s="16">
        <v>20.0</v>
      </c>
      <c r="Q195" s="16">
        <v>59.0</v>
      </c>
      <c r="R195" s="16">
        <v>66.0</v>
      </c>
      <c r="S195" s="16">
        <v>61.0</v>
      </c>
      <c r="T195" s="16">
        <v>88.0</v>
      </c>
      <c r="U195" s="16">
        <v>79.0</v>
      </c>
      <c r="V195" s="16">
        <v>88.0</v>
      </c>
    </row>
    <row r="196" ht="18.0" customHeight="1">
      <c r="B196" s="15" t="s">
        <v>212</v>
      </c>
      <c r="C196" s="15" t="s">
        <v>25</v>
      </c>
      <c r="D196" s="15" t="s">
        <v>4764</v>
      </c>
      <c r="E196" s="108">
        <v>45145.0</v>
      </c>
      <c r="F196" s="56" t="s">
        <v>4753</v>
      </c>
      <c r="G196" s="15" t="s">
        <v>4754</v>
      </c>
      <c r="H196" s="15" t="s">
        <v>29</v>
      </c>
      <c r="I196" s="16">
        <v>14.0</v>
      </c>
      <c r="J196" s="16">
        <v>26.0</v>
      </c>
      <c r="K196" s="16">
        <v>8.0</v>
      </c>
      <c r="L196" s="16">
        <v>6.0</v>
      </c>
      <c r="M196" s="16">
        <v>47.0</v>
      </c>
      <c r="N196" s="20">
        <f t="shared" si="21"/>
        <v>20.2</v>
      </c>
      <c r="O196" s="16">
        <v>27.0</v>
      </c>
      <c r="P196" s="16">
        <v>42.0</v>
      </c>
      <c r="Q196" s="16">
        <v>67.0</v>
      </c>
      <c r="R196" s="16">
        <v>67.0</v>
      </c>
      <c r="S196" s="16">
        <v>68.0</v>
      </c>
      <c r="T196" s="16">
        <v>78.0</v>
      </c>
      <c r="U196" s="16">
        <v>88.0</v>
      </c>
      <c r="V196" s="16">
        <v>81.0</v>
      </c>
      <c r="X196" s="26" t="s">
        <v>4765</v>
      </c>
    </row>
    <row r="197" ht="18.0" customHeight="1">
      <c r="B197" s="15" t="s">
        <v>1260</v>
      </c>
      <c r="C197" s="15" t="s">
        <v>25</v>
      </c>
      <c r="D197" s="15" t="s">
        <v>4766</v>
      </c>
      <c r="E197" s="108">
        <v>44938.0</v>
      </c>
      <c r="F197" s="56" t="s">
        <v>4753</v>
      </c>
      <c r="G197" s="15" t="s">
        <v>4754</v>
      </c>
      <c r="H197" s="15" t="s">
        <v>29</v>
      </c>
      <c r="I197" s="16">
        <v>7.0</v>
      </c>
      <c r="J197" s="16">
        <v>7.0</v>
      </c>
      <c r="K197" s="16">
        <v>15.0</v>
      </c>
      <c r="L197" s="16">
        <v>14.0</v>
      </c>
      <c r="M197" s="16">
        <v>53.0</v>
      </c>
      <c r="N197" s="20">
        <f t="shared" si="21"/>
        <v>19.2</v>
      </c>
      <c r="O197" s="16">
        <v>17.0</v>
      </c>
      <c r="P197" s="16">
        <v>37.0</v>
      </c>
      <c r="Q197" s="16">
        <v>67.0</v>
      </c>
      <c r="R197" s="16">
        <v>89.0</v>
      </c>
      <c r="S197" s="16">
        <v>25.0</v>
      </c>
      <c r="T197" s="16">
        <v>48.0</v>
      </c>
      <c r="U197" s="16">
        <v>79.0</v>
      </c>
      <c r="V197" s="16">
        <v>94.0</v>
      </c>
      <c r="X197" s="26" t="s">
        <v>4767</v>
      </c>
    </row>
    <row r="198" ht="18.0" customHeight="1">
      <c r="B198" s="15" t="s">
        <v>68</v>
      </c>
      <c r="C198" s="15" t="s">
        <v>25</v>
      </c>
      <c r="D198" s="15" t="s">
        <v>4768</v>
      </c>
      <c r="E198" s="108">
        <v>44939.0</v>
      </c>
      <c r="F198" s="56" t="s">
        <v>4753</v>
      </c>
      <c r="G198" s="15" t="s">
        <v>4754</v>
      </c>
      <c r="H198" s="15" t="s">
        <v>29</v>
      </c>
      <c r="I198" s="16">
        <v>11.0</v>
      </c>
      <c r="J198" s="16">
        <v>20.0</v>
      </c>
      <c r="K198" s="16">
        <v>23.0</v>
      </c>
      <c r="L198" s="16">
        <v>9.0</v>
      </c>
      <c r="M198" s="16">
        <v>58.0</v>
      </c>
      <c r="N198" s="20">
        <f t="shared" si="21"/>
        <v>24.2</v>
      </c>
      <c r="O198" s="16">
        <v>29.0</v>
      </c>
      <c r="P198" s="16">
        <v>28.0</v>
      </c>
      <c r="Q198" s="16">
        <v>65.0</v>
      </c>
      <c r="R198" s="16">
        <v>75.0</v>
      </c>
      <c r="S198" s="16">
        <v>62.0</v>
      </c>
      <c r="T198" s="16">
        <v>34.0</v>
      </c>
      <c r="U198" s="16">
        <v>87.0</v>
      </c>
      <c r="V198" s="16">
        <v>92.0</v>
      </c>
    </row>
    <row r="199" ht="18.0" customHeight="1">
      <c r="B199" s="15" t="s">
        <v>44</v>
      </c>
      <c r="C199" s="15" t="s">
        <v>25</v>
      </c>
      <c r="D199" s="15" t="s">
        <v>4769</v>
      </c>
      <c r="E199" s="108">
        <v>44939.0</v>
      </c>
      <c r="F199" s="56" t="s">
        <v>4753</v>
      </c>
      <c r="G199" s="15" t="s">
        <v>4754</v>
      </c>
      <c r="H199" s="15" t="s">
        <v>29</v>
      </c>
      <c r="I199" s="16">
        <v>16.0</v>
      </c>
      <c r="J199" s="16">
        <v>16.0</v>
      </c>
      <c r="K199" s="16">
        <v>17.0</v>
      </c>
      <c r="L199" s="16">
        <v>11.0</v>
      </c>
      <c r="M199" s="16">
        <v>66.0</v>
      </c>
      <c r="N199" s="20">
        <f t="shared" si="21"/>
        <v>25.2</v>
      </c>
      <c r="O199" s="16">
        <v>33.0</v>
      </c>
      <c r="P199" s="16">
        <v>41.0</v>
      </c>
      <c r="Q199" s="16">
        <v>68.0</v>
      </c>
      <c r="R199" s="16">
        <v>78.0</v>
      </c>
      <c r="S199" s="16">
        <v>12.0</v>
      </c>
      <c r="T199" s="16">
        <v>21.0</v>
      </c>
      <c r="U199" s="16">
        <v>62.0</v>
      </c>
      <c r="V199" s="16">
        <v>90.0</v>
      </c>
    </row>
    <row r="200" ht="18.0" customHeight="1">
      <c r="A200" s="32"/>
      <c r="B200" s="15"/>
      <c r="C200" s="56"/>
      <c r="D200" s="15"/>
      <c r="E200" s="28"/>
      <c r="F200" s="15"/>
      <c r="G200" s="15"/>
      <c r="H200" s="15"/>
      <c r="I200" s="16"/>
      <c r="J200" s="16"/>
      <c r="K200" s="16"/>
      <c r="L200" s="16"/>
      <c r="M200" s="16"/>
      <c r="N200" s="16"/>
      <c r="O200" s="16"/>
      <c r="P200" s="16"/>
      <c r="Q200" s="16"/>
      <c r="R200" s="16"/>
      <c r="S200" s="16"/>
      <c r="T200" s="16"/>
      <c r="U200" s="16"/>
      <c r="V200" s="16"/>
      <c r="W200" s="27"/>
      <c r="X200" s="23"/>
    </row>
    <row r="201" ht="18.0" customHeight="1">
      <c r="A201" s="32">
        <v>64.0</v>
      </c>
      <c r="B201" s="15"/>
      <c r="C201" s="15" t="s">
        <v>25</v>
      </c>
      <c r="D201" s="15" t="s">
        <v>46</v>
      </c>
      <c r="E201" s="34"/>
      <c r="F201" s="15" t="s">
        <v>4770</v>
      </c>
      <c r="G201" s="19" t="s">
        <v>4771</v>
      </c>
      <c r="H201" s="15" t="s">
        <v>29</v>
      </c>
      <c r="I201" s="16"/>
      <c r="J201" s="16"/>
      <c r="K201" s="16"/>
      <c r="L201" s="16"/>
      <c r="M201" s="16"/>
      <c r="N201" s="16"/>
      <c r="O201" s="16"/>
      <c r="P201" s="16"/>
      <c r="Q201" s="16"/>
      <c r="R201" s="16"/>
      <c r="S201" s="16"/>
      <c r="T201" s="16"/>
      <c r="U201" s="16"/>
      <c r="V201" s="16"/>
      <c r="W201" s="27"/>
      <c r="X201" s="23"/>
    </row>
    <row r="202" ht="18.0" customHeight="1">
      <c r="A202" s="32"/>
      <c r="B202" s="15"/>
      <c r="C202" s="15"/>
      <c r="D202" s="15"/>
      <c r="E202" s="34"/>
      <c r="F202" s="15"/>
      <c r="G202" s="15"/>
      <c r="H202" s="15"/>
      <c r="I202" s="16"/>
      <c r="J202" s="16"/>
      <c r="K202" s="16"/>
      <c r="L202" s="16"/>
      <c r="M202" s="16"/>
      <c r="N202" s="16"/>
      <c r="O202" s="16"/>
      <c r="P202" s="16"/>
      <c r="Q202" s="16"/>
      <c r="R202" s="16"/>
      <c r="S202" s="16"/>
      <c r="T202" s="16"/>
      <c r="U202" s="16"/>
      <c r="V202" s="16"/>
      <c r="W202" s="16"/>
      <c r="X202" s="23"/>
    </row>
    <row r="203" ht="18.0" customHeight="1">
      <c r="A203" s="32">
        <v>885.0</v>
      </c>
      <c r="B203" s="15" t="s">
        <v>4772</v>
      </c>
      <c r="C203" s="15" t="s">
        <v>25</v>
      </c>
      <c r="D203" s="15" t="s">
        <v>4773</v>
      </c>
      <c r="E203" s="34">
        <v>44573.0</v>
      </c>
      <c r="F203" s="15" t="s">
        <v>4774</v>
      </c>
      <c r="G203" s="15" t="s">
        <v>4775</v>
      </c>
      <c r="H203" s="15" t="s">
        <v>29</v>
      </c>
      <c r="I203" s="16">
        <v>75.0</v>
      </c>
      <c r="J203" s="16">
        <v>80.0</v>
      </c>
      <c r="K203" s="16">
        <v>70.0</v>
      </c>
      <c r="L203" s="16">
        <v>70.0</v>
      </c>
      <c r="M203" s="16">
        <v>60.0</v>
      </c>
      <c r="N203" s="16">
        <f t="shared" ref="N203:N206" si="22">AVERAGE(I203:M203)</f>
        <v>71</v>
      </c>
      <c r="O203" s="16">
        <v>75.0</v>
      </c>
      <c r="P203" s="16">
        <v>85.0</v>
      </c>
      <c r="Q203" s="16">
        <v>95.0</v>
      </c>
      <c r="R203" s="16">
        <v>95.0</v>
      </c>
      <c r="S203" s="16">
        <v>100.0</v>
      </c>
      <c r="T203" s="16">
        <v>80.0</v>
      </c>
      <c r="U203" s="16">
        <v>60.0</v>
      </c>
      <c r="V203" s="16">
        <v>40.0</v>
      </c>
      <c r="W203" s="16" t="s">
        <v>1896</v>
      </c>
      <c r="X203" s="26" t="s">
        <v>4776</v>
      </c>
    </row>
    <row r="204" ht="18.0" customHeight="1">
      <c r="B204" s="15" t="s">
        <v>4777</v>
      </c>
      <c r="C204" s="15" t="s">
        <v>25</v>
      </c>
      <c r="D204" s="15" t="s">
        <v>4778</v>
      </c>
      <c r="E204" s="34">
        <v>44573.0</v>
      </c>
      <c r="F204" s="15" t="s">
        <v>4774</v>
      </c>
      <c r="G204" s="15" t="s">
        <v>4775</v>
      </c>
      <c r="H204" s="15" t="s">
        <v>29</v>
      </c>
      <c r="I204" s="16">
        <v>70.0</v>
      </c>
      <c r="J204" s="16">
        <v>70.0</v>
      </c>
      <c r="K204" s="16">
        <v>70.0</v>
      </c>
      <c r="L204" s="16">
        <v>70.0</v>
      </c>
      <c r="M204" s="16">
        <v>80.0</v>
      </c>
      <c r="N204" s="16">
        <f t="shared" si="22"/>
        <v>72</v>
      </c>
      <c r="O204" s="16">
        <v>70.0</v>
      </c>
      <c r="P204" s="16">
        <v>80.0</v>
      </c>
      <c r="Q204" s="16">
        <v>90.0</v>
      </c>
      <c r="R204" s="16">
        <v>95.0</v>
      </c>
      <c r="S204" s="16">
        <v>100.0</v>
      </c>
      <c r="T204" s="16">
        <v>80.0</v>
      </c>
      <c r="U204" s="16">
        <v>60.0</v>
      </c>
      <c r="V204" s="16">
        <v>40.0</v>
      </c>
    </row>
    <row r="205" ht="18.0" customHeight="1">
      <c r="B205" s="15" t="s">
        <v>458</v>
      </c>
      <c r="C205" s="15" t="s">
        <v>25</v>
      </c>
      <c r="D205" s="15" t="s">
        <v>4779</v>
      </c>
      <c r="E205" s="34">
        <v>44584.0</v>
      </c>
      <c r="F205" s="15" t="s">
        <v>4774</v>
      </c>
      <c r="G205" s="15" t="s">
        <v>4775</v>
      </c>
      <c r="H205" s="15" t="s">
        <v>29</v>
      </c>
      <c r="I205" s="16">
        <v>70.0</v>
      </c>
      <c r="J205" s="16">
        <v>60.0</v>
      </c>
      <c r="K205" s="16">
        <v>70.0</v>
      </c>
      <c r="L205" s="16">
        <v>70.0</v>
      </c>
      <c r="M205" s="16">
        <v>70.0</v>
      </c>
      <c r="N205" s="16">
        <f t="shared" si="22"/>
        <v>68</v>
      </c>
      <c r="O205" s="16">
        <v>70.0</v>
      </c>
      <c r="P205" s="16">
        <v>80.0</v>
      </c>
      <c r="Q205" s="16">
        <v>90.0</v>
      </c>
      <c r="R205" s="16">
        <v>95.0</v>
      </c>
      <c r="S205" s="16">
        <v>100.0</v>
      </c>
      <c r="T205" s="16">
        <v>80.0</v>
      </c>
      <c r="U205" s="16">
        <v>60.0</v>
      </c>
      <c r="V205" s="16">
        <v>40.0</v>
      </c>
    </row>
    <row r="206" ht="18.0" customHeight="1">
      <c r="B206" s="15" t="s">
        <v>1250</v>
      </c>
      <c r="C206" s="15" t="s">
        <v>25</v>
      </c>
      <c r="D206" s="15" t="s">
        <v>4780</v>
      </c>
      <c r="E206" s="34">
        <v>44935.0</v>
      </c>
      <c r="F206" s="15" t="s">
        <v>4774</v>
      </c>
      <c r="G206" s="15" t="s">
        <v>4775</v>
      </c>
      <c r="H206" s="15" t="s">
        <v>29</v>
      </c>
      <c r="I206" s="16">
        <v>80.0</v>
      </c>
      <c r="J206" s="16">
        <v>70.0</v>
      </c>
      <c r="K206" s="16">
        <v>70.0</v>
      </c>
      <c r="L206" s="16">
        <v>70.0</v>
      </c>
      <c r="M206" s="16">
        <v>60.0</v>
      </c>
      <c r="N206" s="16">
        <f t="shared" si="22"/>
        <v>70</v>
      </c>
      <c r="O206" s="16">
        <v>80.0</v>
      </c>
      <c r="P206" s="16">
        <v>85.0</v>
      </c>
      <c r="Q206" s="16">
        <v>90.0</v>
      </c>
      <c r="R206" s="16">
        <v>95.0</v>
      </c>
      <c r="S206" s="16">
        <v>100.0</v>
      </c>
      <c r="T206" s="16">
        <v>80.0</v>
      </c>
      <c r="U206" s="16">
        <v>60.0</v>
      </c>
      <c r="V206" s="16">
        <v>40.0</v>
      </c>
    </row>
    <row r="207" ht="18.0" customHeight="1">
      <c r="A207" s="32"/>
      <c r="B207" s="15"/>
      <c r="C207" s="15"/>
      <c r="D207" s="15"/>
      <c r="E207" s="28"/>
      <c r="F207" s="15"/>
      <c r="G207" s="15"/>
      <c r="H207" s="15"/>
      <c r="I207" s="16"/>
      <c r="J207" s="16"/>
      <c r="K207" s="16"/>
      <c r="L207" s="16"/>
      <c r="M207" s="16"/>
      <c r="N207" s="16"/>
      <c r="O207" s="16"/>
      <c r="P207" s="16"/>
      <c r="Q207" s="16"/>
      <c r="R207" s="16"/>
      <c r="S207" s="16"/>
      <c r="T207" s="16"/>
      <c r="U207" s="16"/>
      <c r="V207" s="16"/>
      <c r="W207" s="16"/>
      <c r="X207" s="16"/>
    </row>
    <row r="208" ht="18.0" customHeight="1">
      <c r="A208" s="32">
        <v>422.0</v>
      </c>
      <c r="B208" s="15" t="s">
        <v>34</v>
      </c>
      <c r="C208" s="15" t="s">
        <v>25</v>
      </c>
      <c r="D208" s="15" t="s">
        <v>4781</v>
      </c>
      <c r="E208" s="28" t="s">
        <v>4782</v>
      </c>
      <c r="F208" s="15" t="s">
        <v>4783</v>
      </c>
      <c r="G208" s="15" t="s">
        <v>4784</v>
      </c>
      <c r="H208" s="19" t="s">
        <v>29</v>
      </c>
      <c r="I208" s="16">
        <v>10.0</v>
      </c>
      <c r="J208" s="16">
        <v>20.0</v>
      </c>
      <c r="K208" s="16">
        <v>30.0</v>
      </c>
      <c r="L208" s="16">
        <v>70.0</v>
      </c>
      <c r="M208" s="16">
        <v>10.0</v>
      </c>
      <c r="N208" s="20">
        <f t="shared" ref="N208:N219" si="23">AVERAGE(I208:M208)</f>
        <v>28</v>
      </c>
      <c r="O208" s="16">
        <v>50.0</v>
      </c>
      <c r="P208" s="16">
        <v>65.0</v>
      </c>
      <c r="Q208" s="16">
        <v>80.0</v>
      </c>
      <c r="R208" s="16">
        <v>90.0</v>
      </c>
      <c r="S208" s="16">
        <v>99.0</v>
      </c>
      <c r="T208" s="16">
        <v>86.0</v>
      </c>
      <c r="U208" s="16">
        <v>80.0</v>
      </c>
      <c r="V208" s="16">
        <v>77.0</v>
      </c>
      <c r="W208" s="16" t="s">
        <v>4785</v>
      </c>
      <c r="X208" s="21" t="s">
        <v>4786</v>
      </c>
    </row>
    <row r="209" ht="18.0" customHeight="1">
      <c r="B209" s="15" t="s">
        <v>107</v>
      </c>
      <c r="C209" s="15" t="s">
        <v>25</v>
      </c>
      <c r="D209" s="15" t="s">
        <v>4787</v>
      </c>
      <c r="E209" s="34" t="s">
        <v>4782</v>
      </c>
      <c r="F209" s="15" t="s">
        <v>4783</v>
      </c>
      <c r="G209" s="15" t="s">
        <v>4784</v>
      </c>
      <c r="H209" s="19" t="s">
        <v>29</v>
      </c>
      <c r="I209" s="16">
        <v>20.0</v>
      </c>
      <c r="J209" s="16">
        <v>60.0</v>
      </c>
      <c r="K209" s="16">
        <v>20.0</v>
      </c>
      <c r="L209" s="16">
        <v>10.0</v>
      </c>
      <c r="M209" s="16">
        <v>45.0</v>
      </c>
      <c r="N209" s="20">
        <f t="shared" si="23"/>
        <v>31</v>
      </c>
      <c r="O209" s="16">
        <v>55.0</v>
      </c>
      <c r="P209" s="16">
        <v>68.0</v>
      </c>
      <c r="Q209" s="16">
        <v>82.0</v>
      </c>
      <c r="R209" s="16">
        <v>90.0</v>
      </c>
      <c r="S209" s="16">
        <v>98.0</v>
      </c>
      <c r="T209" s="16">
        <v>88.0</v>
      </c>
      <c r="U209" s="16">
        <v>80.0</v>
      </c>
      <c r="V209" s="16">
        <v>78.0</v>
      </c>
      <c r="W209" s="16" t="s">
        <v>4788</v>
      </c>
    </row>
    <row r="210" ht="18.0" customHeight="1">
      <c r="B210" s="15" t="s">
        <v>438</v>
      </c>
      <c r="C210" s="15" t="s">
        <v>25</v>
      </c>
      <c r="D210" s="15" t="s">
        <v>4789</v>
      </c>
      <c r="E210" s="34" t="s">
        <v>4782</v>
      </c>
      <c r="F210" s="15" t="s">
        <v>4783</v>
      </c>
      <c r="G210" s="15" t="s">
        <v>4784</v>
      </c>
      <c r="H210" s="19" t="s">
        <v>29</v>
      </c>
      <c r="I210" s="16">
        <v>10.0</v>
      </c>
      <c r="J210" s="16">
        <v>40.0</v>
      </c>
      <c r="K210" s="16">
        <v>30.0</v>
      </c>
      <c r="L210" s="16">
        <v>10.0</v>
      </c>
      <c r="M210" s="16">
        <v>40.0</v>
      </c>
      <c r="N210" s="20">
        <f t="shared" si="23"/>
        <v>26</v>
      </c>
      <c r="O210" s="16">
        <v>50.0</v>
      </c>
      <c r="P210" s="16">
        <v>65.0</v>
      </c>
      <c r="Q210" s="16">
        <v>82.0</v>
      </c>
      <c r="R210" s="16">
        <v>93.0</v>
      </c>
      <c r="S210" s="16">
        <v>97.0</v>
      </c>
      <c r="T210" s="16">
        <v>87.0</v>
      </c>
      <c r="U210" s="16">
        <v>82.0</v>
      </c>
      <c r="V210" s="16">
        <v>80.0</v>
      </c>
      <c r="W210" s="16" t="s">
        <v>4785</v>
      </c>
    </row>
    <row r="211" ht="18.0" customHeight="1">
      <c r="B211" s="15" t="s">
        <v>167</v>
      </c>
      <c r="C211" s="15" t="s">
        <v>25</v>
      </c>
      <c r="D211" s="15" t="s">
        <v>4790</v>
      </c>
      <c r="E211" s="34" t="s">
        <v>4782</v>
      </c>
      <c r="F211" s="15" t="s">
        <v>4783</v>
      </c>
      <c r="G211" s="15" t="s">
        <v>4784</v>
      </c>
      <c r="H211" s="19" t="s">
        <v>29</v>
      </c>
      <c r="I211" s="16">
        <v>10.0</v>
      </c>
      <c r="J211" s="16">
        <v>20.0</v>
      </c>
      <c r="K211" s="16">
        <v>20.0</v>
      </c>
      <c r="L211" s="16">
        <v>10.0</v>
      </c>
      <c r="M211" s="16">
        <v>10.0</v>
      </c>
      <c r="N211" s="20">
        <f t="shared" si="23"/>
        <v>14</v>
      </c>
      <c r="O211" s="16">
        <v>53.0</v>
      </c>
      <c r="P211" s="16">
        <v>64.0</v>
      </c>
      <c r="Q211" s="16">
        <v>80.0</v>
      </c>
      <c r="R211" s="16">
        <v>92.0</v>
      </c>
      <c r="S211" s="16">
        <v>96.0</v>
      </c>
      <c r="T211" s="16">
        <v>88.0</v>
      </c>
      <c r="U211" s="16">
        <v>80.0</v>
      </c>
      <c r="V211" s="16">
        <v>78.0</v>
      </c>
      <c r="W211" s="16" t="s">
        <v>2764</v>
      </c>
    </row>
    <row r="212" ht="18.0" customHeight="1">
      <c r="B212" s="15" t="s">
        <v>103</v>
      </c>
      <c r="C212" s="15" t="s">
        <v>25</v>
      </c>
      <c r="D212" s="15" t="s">
        <v>4791</v>
      </c>
      <c r="E212" s="34" t="s">
        <v>4782</v>
      </c>
      <c r="F212" s="15" t="s">
        <v>4783</v>
      </c>
      <c r="G212" s="15" t="s">
        <v>4784</v>
      </c>
      <c r="H212" s="19" t="s">
        <v>29</v>
      </c>
      <c r="I212" s="16">
        <v>10.0</v>
      </c>
      <c r="J212" s="16">
        <v>20.0</v>
      </c>
      <c r="K212" s="16">
        <v>10.0</v>
      </c>
      <c r="L212" s="16">
        <v>20.0</v>
      </c>
      <c r="M212" s="16">
        <v>0.0</v>
      </c>
      <c r="N212" s="20">
        <f t="shared" si="23"/>
        <v>12</v>
      </c>
      <c r="O212" s="16">
        <v>30.0</v>
      </c>
      <c r="P212" s="16">
        <v>35.0</v>
      </c>
      <c r="Q212" s="16">
        <v>45.0</v>
      </c>
      <c r="R212" s="16">
        <v>80.0</v>
      </c>
      <c r="S212" s="16">
        <v>97.0</v>
      </c>
      <c r="T212" s="16">
        <v>90.0</v>
      </c>
      <c r="U212" s="16">
        <v>88.0</v>
      </c>
      <c r="V212" s="16">
        <v>85.0</v>
      </c>
      <c r="W212" s="16" t="s">
        <v>4785</v>
      </c>
    </row>
    <row r="213" ht="18.0" customHeight="1">
      <c r="B213" s="15" t="s">
        <v>123</v>
      </c>
      <c r="C213" s="15" t="s">
        <v>25</v>
      </c>
      <c r="D213" s="15" t="s">
        <v>4792</v>
      </c>
      <c r="E213" s="34" t="s">
        <v>4782</v>
      </c>
      <c r="F213" s="15" t="s">
        <v>4783</v>
      </c>
      <c r="G213" s="15" t="s">
        <v>4784</v>
      </c>
      <c r="H213" s="19" t="s">
        <v>29</v>
      </c>
      <c r="I213" s="16">
        <v>5.0</v>
      </c>
      <c r="J213" s="16">
        <v>10.0</v>
      </c>
      <c r="K213" s="16">
        <v>5.0</v>
      </c>
      <c r="L213" s="16">
        <v>10.0</v>
      </c>
      <c r="M213" s="16">
        <v>0.0</v>
      </c>
      <c r="N213" s="20">
        <f t="shared" si="23"/>
        <v>6</v>
      </c>
      <c r="O213" s="16">
        <v>34.0</v>
      </c>
      <c r="P213" s="16">
        <v>39.0</v>
      </c>
      <c r="Q213" s="16">
        <v>46.0</v>
      </c>
      <c r="R213" s="16">
        <v>80.0</v>
      </c>
      <c r="S213" s="16">
        <v>95.0</v>
      </c>
      <c r="T213" s="16">
        <v>90.0</v>
      </c>
      <c r="U213" s="16">
        <v>88.0</v>
      </c>
      <c r="V213" s="16">
        <v>85.0</v>
      </c>
      <c r="W213" s="16" t="s">
        <v>4785</v>
      </c>
    </row>
    <row r="214" ht="18.0" customHeight="1">
      <c r="B214" s="15" t="s">
        <v>398</v>
      </c>
      <c r="C214" s="15" t="s">
        <v>25</v>
      </c>
      <c r="D214" s="15" t="s">
        <v>4793</v>
      </c>
      <c r="E214" s="34" t="s">
        <v>4782</v>
      </c>
      <c r="F214" s="15" t="s">
        <v>4783</v>
      </c>
      <c r="G214" s="15" t="s">
        <v>4784</v>
      </c>
      <c r="H214" s="19" t="s">
        <v>29</v>
      </c>
      <c r="I214" s="16">
        <v>20.0</v>
      </c>
      <c r="J214" s="16">
        <v>40.0</v>
      </c>
      <c r="K214" s="16">
        <v>30.0</v>
      </c>
      <c r="L214" s="16">
        <v>10.0</v>
      </c>
      <c r="M214" s="16">
        <v>50.0</v>
      </c>
      <c r="N214" s="20">
        <f t="shared" si="23"/>
        <v>30</v>
      </c>
      <c r="O214" s="16">
        <v>38.0</v>
      </c>
      <c r="P214" s="16">
        <v>40.0</v>
      </c>
      <c r="Q214" s="16">
        <v>50.0</v>
      </c>
      <c r="R214" s="16">
        <v>85.0</v>
      </c>
      <c r="S214" s="16">
        <v>95.0</v>
      </c>
      <c r="T214" s="16">
        <v>90.0</v>
      </c>
      <c r="U214" s="16">
        <v>85.0</v>
      </c>
      <c r="V214" s="16">
        <v>80.0</v>
      </c>
      <c r="W214" s="16" t="s">
        <v>4785</v>
      </c>
    </row>
    <row r="215" ht="18.0" customHeight="1">
      <c r="B215" s="15" t="s">
        <v>528</v>
      </c>
      <c r="C215" s="15" t="s">
        <v>25</v>
      </c>
      <c r="D215" s="15" t="s">
        <v>4794</v>
      </c>
      <c r="E215" s="34" t="s">
        <v>4782</v>
      </c>
      <c r="F215" s="15" t="s">
        <v>4783</v>
      </c>
      <c r="G215" s="15" t="s">
        <v>4784</v>
      </c>
      <c r="H215" s="19" t="s">
        <v>29</v>
      </c>
      <c r="I215" s="16">
        <v>20.0</v>
      </c>
      <c r="J215" s="16">
        <v>25.0</v>
      </c>
      <c r="K215" s="16">
        <v>20.0</v>
      </c>
      <c r="L215" s="16">
        <v>20.0</v>
      </c>
      <c r="M215" s="16">
        <v>10.0</v>
      </c>
      <c r="N215" s="20">
        <f t="shared" si="23"/>
        <v>19</v>
      </c>
      <c r="O215" s="16">
        <v>10.0</v>
      </c>
      <c r="P215" s="16">
        <v>25.0</v>
      </c>
      <c r="Q215" s="16">
        <v>40.0</v>
      </c>
      <c r="R215" s="16">
        <v>85.0</v>
      </c>
      <c r="S215" s="16">
        <v>95.0</v>
      </c>
      <c r="T215" s="16">
        <v>90.0</v>
      </c>
      <c r="U215" s="16">
        <v>85.0</v>
      </c>
      <c r="V215" s="16">
        <v>80.0</v>
      </c>
      <c r="W215" s="16" t="s">
        <v>4785</v>
      </c>
    </row>
    <row r="216" ht="18.0" customHeight="1">
      <c r="B216" s="15" t="s">
        <v>420</v>
      </c>
      <c r="C216" s="15" t="s">
        <v>25</v>
      </c>
      <c r="D216" s="15" t="s">
        <v>4795</v>
      </c>
      <c r="E216" s="34" t="s">
        <v>4782</v>
      </c>
      <c r="F216" s="15" t="s">
        <v>4783</v>
      </c>
      <c r="G216" s="15" t="s">
        <v>4784</v>
      </c>
      <c r="H216" s="19" t="s">
        <v>29</v>
      </c>
      <c r="I216" s="16">
        <v>10.0</v>
      </c>
      <c r="J216" s="16">
        <v>10.0</v>
      </c>
      <c r="K216" s="16">
        <v>10.0</v>
      </c>
      <c r="L216" s="16">
        <v>10.0</v>
      </c>
      <c r="M216" s="16">
        <v>5.0</v>
      </c>
      <c r="N216" s="20">
        <f t="shared" si="23"/>
        <v>9</v>
      </c>
      <c r="O216" s="16">
        <v>15.0</v>
      </c>
      <c r="P216" s="16">
        <v>30.0</v>
      </c>
      <c r="Q216" s="16">
        <v>35.0</v>
      </c>
      <c r="R216" s="16">
        <v>80.0</v>
      </c>
      <c r="S216" s="16">
        <v>98.0</v>
      </c>
      <c r="T216" s="16">
        <v>90.0</v>
      </c>
      <c r="U216" s="16">
        <v>88.0</v>
      </c>
      <c r="V216" s="16">
        <v>83.0</v>
      </c>
      <c r="W216" s="16" t="s">
        <v>4785</v>
      </c>
    </row>
    <row r="217" ht="18.0" customHeight="1">
      <c r="B217" s="15" t="s">
        <v>253</v>
      </c>
      <c r="C217" s="15" t="s">
        <v>25</v>
      </c>
      <c r="D217" s="15" t="s">
        <v>4796</v>
      </c>
      <c r="E217" s="34" t="s">
        <v>4782</v>
      </c>
      <c r="F217" s="15" t="s">
        <v>4783</v>
      </c>
      <c r="G217" s="15" t="s">
        <v>4784</v>
      </c>
      <c r="H217" s="19" t="s">
        <v>29</v>
      </c>
      <c r="I217" s="16">
        <v>50.0</v>
      </c>
      <c r="J217" s="16">
        <v>70.0</v>
      </c>
      <c r="K217" s="16">
        <v>60.0</v>
      </c>
      <c r="L217" s="16">
        <v>40.0</v>
      </c>
      <c r="M217" s="16">
        <v>50.0</v>
      </c>
      <c r="N217" s="20">
        <f t="shared" si="23"/>
        <v>54</v>
      </c>
      <c r="O217" s="16">
        <v>20.0</v>
      </c>
      <c r="P217" s="16">
        <v>40.0</v>
      </c>
      <c r="Q217" s="16">
        <v>60.0</v>
      </c>
      <c r="R217" s="16">
        <v>80.0</v>
      </c>
      <c r="S217" s="16">
        <v>95.0</v>
      </c>
      <c r="T217" s="16">
        <v>90.0</v>
      </c>
      <c r="U217" s="16">
        <v>85.0</v>
      </c>
      <c r="V217" s="16">
        <v>80.0</v>
      </c>
      <c r="W217" s="16" t="s">
        <v>4785</v>
      </c>
    </row>
    <row r="218" ht="18.0" customHeight="1">
      <c r="B218" s="15" t="s">
        <v>893</v>
      </c>
      <c r="C218" s="15" t="s">
        <v>25</v>
      </c>
      <c r="D218" s="15" t="s">
        <v>4797</v>
      </c>
      <c r="E218" s="34" t="s">
        <v>4782</v>
      </c>
      <c r="F218" s="15" t="s">
        <v>4783</v>
      </c>
      <c r="G218" s="15" t="s">
        <v>4784</v>
      </c>
      <c r="H218" s="19" t="s">
        <v>29</v>
      </c>
      <c r="I218" s="16">
        <v>40.0</v>
      </c>
      <c r="J218" s="16">
        <v>50.0</v>
      </c>
      <c r="K218" s="16">
        <v>40.0</v>
      </c>
      <c r="L218" s="16">
        <v>50.0</v>
      </c>
      <c r="M218" s="16">
        <v>45.0</v>
      </c>
      <c r="N218" s="20">
        <f t="shared" si="23"/>
        <v>45</v>
      </c>
      <c r="O218" s="16">
        <v>30.0</v>
      </c>
      <c r="P218" s="16">
        <v>50.0</v>
      </c>
      <c r="Q218" s="16">
        <v>70.0</v>
      </c>
      <c r="R218" s="16">
        <v>80.0</v>
      </c>
      <c r="S218" s="16">
        <v>97.0</v>
      </c>
      <c r="T218" s="16">
        <v>90.0</v>
      </c>
      <c r="U218" s="16">
        <v>90.0</v>
      </c>
      <c r="V218" s="16">
        <v>83.0</v>
      </c>
      <c r="W218" s="16" t="s">
        <v>4785</v>
      </c>
    </row>
    <row r="219" ht="18.0" customHeight="1">
      <c r="B219" s="15" t="s">
        <v>149</v>
      </c>
      <c r="C219" s="15" t="s">
        <v>25</v>
      </c>
      <c r="D219" s="15" t="s">
        <v>4798</v>
      </c>
      <c r="E219" s="34" t="s">
        <v>4782</v>
      </c>
      <c r="F219" s="15" t="s">
        <v>4783</v>
      </c>
      <c r="G219" s="15" t="s">
        <v>4784</v>
      </c>
      <c r="H219" s="19" t="s">
        <v>29</v>
      </c>
      <c r="I219" s="16">
        <v>30.0</v>
      </c>
      <c r="J219" s="16">
        <v>70.0</v>
      </c>
      <c r="K219" s="16">
        <v>70.0</v>
      </c>
      <c r="L219" s="16">
        <v>40.0</v>
      </c>
      <c r="M219" s="16">
        <v>40.0</v>
      </c>
      <c r="N219" s="20">
        <f t="shared" si="23"/>
        <v>50</v>
      </c>
      <c r="O219" s="16">
        <v>20.0</v>
      </c>
      <c r="P219" s="16">
        <v>30.0</v>
      </c>
      <c r="Q219" s="16">
        <v>30.0</v>
      </c>
      <c r="R219" s="16">
        <v>75.0</v>
      </c>
      <c r="S219" s="16">
        <v>97.0</v>
      </c>
      <c r="T219" s="16">
        <v>90.0</v>
      </c>
      <c r="U219" s="16">
        <v>85.0</v>
      </c>
      <c r="V219" s="16">
        <v>80.0</v>
      </c>
      <c r="W219" s="16" t="s">
        <v>4785</v>
      </c>
    </row>
    <row r="220" ht="18.0" customHeight="1">
      <c r="A220" s="32"/>
      <c r="B220" s="15"/>
      <c r="C220" s="15"/>
      <c r="D220" s="15"/>
      <c r="E220" s="34"/>
      <c r="F220" s="15"/>
      <c r="G220" s="19"/>
      <c r="H220" s="15"/>
      <c r="I220" s="16"/>
      <c r="J220" s="16"/>
      <c r="K220" s="16"/>
      <c r="L220" s="16"/>
      <c r="M220" s="16"/>
      <c r="N220" s="16"/>
      <c r="O220" s="16"/>
      <c r="P220" s="16"/>
      <c r="Q220" s="16"/>
      <c r="R220" s="16"/>
      <c r="S220" s="16"/>
      <c r="T220" s="16"/>
      <c r="U220" s="16"/>
      <c r="V220" s="16"/>
      <c r="W220" s="16"/>
      <c r="X220" s="23"/>
    </row>
    <row r="221" ht="18.0" customHeight="1">
      <c r="A221" s="32">
        <v>2717.0</v>
      </c>
      <c r="B221" s="15" t="s">
        <v>179</v>
      </c>
      <c r="C221" s="15" t="s">
        <v>25</v>
      </c>
      <c r="D221" s="15" t="s">
        <v>4799</v>
      </c>
      <c r="E221" s="34">
        <v>45134.0</v>
      </c>
      <c r="F221" s="15" t="s">
        <v>4800</v>
      </c>
      <c r="G221" s="19" t="s">
        <v>4784</v>
      </c>
      <c r="H221" s="15" t="s">
        <v>29</v>
      </c>
      <c r="I221" s="16">
        <v>100.0</v>
      </c>
      <c r="J221" s="16">
        <v>100.0</v>
      </c>
      <c r="K221" s="16">
        <v>100.0</v>
      </c>
      <c r="L221" s="16">
        <v>100.0</v>
      </c>
      <c r="M221" s="16">
        <v>100.0</v>
      </c>
      <c r="N221" s="16">
        <f t="shared" ref="N221:N222" si="24">AVERAGE(I221:M221)</f>
        <v>100</v>
      </c>
      <c r="O221" s="16">
        <v>100.0</v>
      </c>
      <c r="P221" s="16">
        <v>100.0</v>
      </c>
      <c r="Q221" s="16">
        <v>100.0</v>
      </c>
      <c r="R221" s="16">
        <v>100.0</v>
      </c>
      <c r="S221" s="16">
        <v>100.0</v>
      </c>
      <c r="T221" s="16">
        <v>40.0</v>
      </c>
      <c r="U221" s="16">
        <v>30.0</v>
      </c>
      <c r="V221" s="16">
        <v>20.0</v>
      </c>
      <c r="W221" s="16" t="s">
        <v>4801</v>
      </c>
      <c r="X221" s="26" t="s">
        <v>4802</v>
      </c>
    </row>
    <row r="222" ht="18.0" customHeight="1">
      <c r="B222" s="15" t="s">
        <v>4803</v>
      </c>
      <c r="C222" s="15" t="s">
        <v>25</v>
      </c>
      <c r="D222" s="15" t="s">
        <v>4804</v>
      </c>
      <c r="E222" s="34">
        <v>44903.0</v>
      </c>
      <c r="F222" s="15" t="s">
        <v>4800</v>
      </c>
      <c r="G222" s="19" t="s">
        <v>4784</v>
      </c>
      <c r="H222" s="15" t="s">
        <v>29</v>
      </c>
      <c r="I222" s="16">
        <v>100.0</v>
      </c>
      <c r="J222" s="16">
        <v>100.0</v>
      </c>
      <c r="K222" s="16">
        <v>100.0</v>
      </c>
      <c r="L222" s="16">
        <v>100.0</v>
      </c>
      <c r="M222" s="16">
        <v>100.0</v>
      </c>
      <c r="N222" s="16">
        <f t="shared" si="24"/>
        <v>100</v>
      </c>
      <c r="O222" s="16">
        <v>100.0</v>
      </c>
      <c r="P222" s="16">
        <v>100.0</v>
      </c>
      <c r="Q222" s="16">
        <v>100.0</v>
      </c>
      <c r="R222" s="16">
        <v>100.0</v>
      </c>
      <c r="S222" s="16">
        <v>100.0</v>
      </c>
      <c r="T222" s="16">
        <v>40.0</v>
      </c>
      <c r="U222" s="16">
        <v>30.0</v>
      </c>
      <c r="V222" s="16">
        <v>20.0</v>
      </c>
      <c r="X222" s="26" t="s">
        <v>4805</v>
      </c>
    </row>
    <row r="223" ht="18.0" customHeight="1">
      <c r="A223" s="32"/>
      <c r="B223" s="15"/>
      <c r="C223" s="15"/>
      <c r="D223" s="15"/>
      <c r="E223" s="28"/>
      <c r="F223" s="15"/>
      <c r="G223" s="15"/>
      <c r="H223" s="15"/>
      <c r="I223" s="16"/>
      <c r="J223" s="16"/>
      <c r="K223" s="16"/>
      <c r="L223" s="16"/>
      <c r="M223" s="16"/>
      <c r="N223" s="16"/>
      <c r="O223" s="16"/>
      <c r="P223" s="16"/>
      <c r="Q223" s="16"/>
      <c r="R223" s="16"/>
      <c r="S223" s="16"/>
      <c r="T223" s="16"/>
      <c r="U223" s="16"/>
      <c r="V223" s="16"/>
      <c r="W223" s="16"/>
      <c r="X223" s="16"/>
    </row>
    <row r="224" ht="18.0" customHeight="1">
      <c r="A224" s="162">
        <v>3048.0</v>
      </c>
      <c r="B224" s="6" t="s">
        <v>796</v>
      </c>
      <c r="C224" s="4" t="s">
        <v>25</v>
      </c>
      <c r="D224" s="6" t="s">
        <v>4806</v>
      </c>
      <c r="E224" s="159">
        <v>45146.37430555555</v>
      </c>
      <c r="F224" s="6" t="s">
        <v>4807</v>
      </c>
      <c r="G224" s="6" t="s">
        <v>4808</v>
      </c>
      <c r="H224" s="4" t="s">
        <v>29</v>
      </c>
      <c r="I224" s="3">
        <v>92.0</v>
      </c>
      <c r="J224" s="3">
        <v>90.0</v>
      </c>
      <c r="K224" s="3">
        <v>91.0</v>
      </c>
      <c r="L224" s="3">
        <v>89.0</v>
      </c>
      <c r="M224" s="3">
        <v>94.0</v>
      </c>
      <c r="N224" s="10">
        <f t="shared" ref="N224:N241" si="25">AVERAGE(I224:M224)</f>
        <v>91.2</v>
      </c>
      <c r="O224" s="3">
        <v>86.0</v>
      </c>
      <c r="P224" s="3">
        <v>90.0</v>
      </c>
      <c r="Q224" s="3">
        <v>93.0</v>
      </c>
      <c r="R224" s="3">
        <v>95.0</v>
      </c>
      <c r="S224" s="3">
        <v>90.0</v>
      </c>
      <c r="T224" s="3">
        <v>88.0</v>
      </c>
      <c r="U224" s="3">
        <v>85.0</v>
      </c>
      <c r="V224" s="3">
        <v>75.0</v>
      </c>
      <c r="W224" s="3" t="s">
        <v>4809</v>
      </c>
      <c r="X224" s="11" t="s">
        <v>4810</v>
      </c>
    </row>
    <row r="225" ht="18.0" customHeight="1">
      <c r="B225" s="6" t="s">
        <v>103</v>
      </c>
      <c r="C225" s="4" t="s">
        <v>25</v>
      </c>
      <c r="D225" s="6" t="s">
        <v>4811</v>
      </c>
      <c r="E225" s="163">
        <v>45278.759722222225</v>
      </c>
      <c r="F225" s="6" t="s">
        <v>4807</v>
      </c>
      <c r="G225" s="6" t="s">
        <v>4808</v>
      </c>
      <c r="H225" s="4" t="s">
        <v>29</v>
      </c>
      <c r="I225" s="3">
        <v>93.0</v>
      </c>
      <c r="J225" s="3">
        <v>91.0</v>
      </c>
      <c r="K225" s="3">
        <v>90.0</v>
      </c>
      <c r="L225" s="3">
        <v>90.0</v>
      </c>
      <c r="M225" s="3">
        <v>96.0</v>
      </c>
      <c r="N225" s="10">
        <f t="shared" si="25"/>
        <v>92</v>
      </c>
      <c r="O225" s="3">
        <v>90.0</v>
      </c>
      <c r="P225" s="3">
        <v>94.0</v>
      </c>
      <c r="Q225" s="3">
        <v>97.0</v>
      </c>
      <c r="R225" s="3">
        <v>99.0</v>
      </c>
      <c r="S225" s="3">
        <v>98.0</v>
      </c>
      <c r="T225" s="3">
        <v>90.0</v>
      </c>
      <c r="U225" s="3">
        <v>88.0</v>
      </c>
      <c r="V225" s="3">
        <v>73.0</v>
      </c>
      <c r="W225" s="3" t="s">
        <v>4812</v>
      </c>
    </row>
    <row r="226" ht="18.0" customHeight="1">
      <c r="B226" s="6" t="s">
        <v>103</v>
      </c>
      <c r="C226" s="4" t="s">
        <v>25</v>
      </c>
      <c r="D226" s="6" t="s">
        <v>4813</v>
      </c>
      <c r="E226" s="163">
        <v>43627.81319444445</v>
      </c>
      <c r="F226" s="6" t="s">
        <v>4807</v>
      </c>
      <c r="G226" s="6" t="s">
        <v>4808</v>
      </c>
      <c r="H226" s="4" t="s">
        <v>29</v>
      </c>
      <c r="I226" s="3">
        <v>91.0</v>
      </c>
      <c r="J226" s="3">
        <v>89.0</v>
      </c>
      <c r="K226" s="3">
        <v>92.0</v>
      </c>
      <c r="L226" s="3">
        <v>91.0</v>
      </c>
      <c r="M226" s="3">
        <v>95.0</v>
      </c>
      <c r="N226" s="10">
        <f t="shared" si="25"/>
        <v>91.6</v>
      </c>
      <c r="O226" s="3">
        <v>90.0</v>
      </c>
      <c r="P226" s="3">
        <v>93.0</v>
      </c>
      <c r="Q226" s="3">
        <v>95.0</v>
      </c>
      <c r="R226" s="3">
        <v>97.0</v>
      </c>
      <c r="S226" s="3">
        <v>95.0</v>
      </c>
      <c r="T226" s="3">
        <v>86.0</v>
      </c>
      <c r="U226" s="3">
        <v>83.0</v>
      </c>
      <c r="V226" s="3">
        <v>79.0</v>
      </c>
      <c r="W226" s="3" t="s">
        <v>4814</v>
      </c>
      <c r="X226" s="11" t="s">
        <v>4815</v>
      </c>
    </row>
    <row r="227" ht="18.0" customHeight="1">
      <c r="B227" s="6" t="s">
        <v>4816</v>
      </c>
      <c r="C227" s="4" t="s">
        <v>25</v>
      </c>
      <c r="D227" s="6" t="s">
        <v>4817</v>
      </c>
      <c r="E227" s="163">
        <v>43627.81458333333</v>
      </c>
      <c r="F227" s="6" t="s">
        <v>4807</v>
      </c>
      <c r="G227" s="6" t="s">
        <v>4808</v>
      </c>
      <c r="H227" s="4" t="s">
        <v>29</v>
      </c>
      <c r="I227" s="3">
        <v>87.0</v>
      </c>
      <c r="J227" s="3">
        <v>85.0</v>
      </c>
      <c r="K227" s="3">
        <v>84.0</v>
      </c>
      <c r="L227" s="3">
        <v>84.0</v>
      </c>
      <c r="M227" s="3">
        <v>88.0</v>
      </c>
      <c r="N227" s="10">
        <f t="shared" si="25"/>
        <v>85.6</v>
      </c>
      <c r="O227" s="3">
        <v>78.0</v>
      </c>
      <c r="P227" s="3">
        <v>83.0</v>
      </c>
      <c r="Q227" s="3">
        <v>90.0</v>
      </c>
      <c r="R227" s="3">
        <v>93.0</v>
      </c>
      <c r="S227" s="3">
        <v>90.0</v>
      </c>
      <c r="T227" s="3">
        <v>85.0</v>
      </c>
      <c r="U227" s="3">
        <v>80.0</v>
      </c>
      <c r="V227" s="3">
        <v>72.0</v>
      </c>
      <c r="W227" s="3" t="s">
        <v>4818</v>
      </c>
    </row>
    <row r="228" ht="18.0" customHeight="1">
      <c r="B228" s="6" t="s">
        <v>1214</v>
      </c>
      <c r="C228" s="4" t="s">
        <v>25</v>
      </c>
      <c r="D228" s="6" t="s">
        <v>4819</v>
      </c>
      <c r="E228" s="163">
        <v>43627.8125</v>
      </c>
      <c r="F228" s="6" t="s">
        <v>4807</v>
      </c>
      <c r="G228" s="6" t="s">
        <v>4808</v>
      </c>
      <c r="H228" s="4" t="s">
        <v>29</v>
      </c>
      <c r="I228" s="3">
        <v>90.0</v>
      </c>
      <c r="J228" s="3">
        <v>86.0</v>
      </c>
      <c r="K228" s="3">
        <v>88.0</v>
      </c>
      <c r="L228" s="3">
        <v>90.0</v>
      </c>
      <c r="M228" s="3">
        <v>91.0</v>
      </c>
      <c r="N228" s="10">
        <f t="shared" si="25"/>
        <v>89</v>
      </c>
      <c r="O228" s="3">
        <v>89.0</v>
      </c>
      <c r="P228" s="3">
        <v>91.0</v>
      </c>
      <c r="Q228" s="3">
        <v>93.0</v>
      </c>
      <c r="R228" s="3">
        <v>96.0</v>
      </c>
      <c r="S228" s="3">
        <v>91.0</v>
      </c>
      <c r="T228" s="3">
        <v>90.0</v>
      </c>
      <c r="U228" s="3">
        <v>85.0</v>
      </c>
      <c r="V228" s="3">
        <v>75.0</v>
      </c>
      <c r="W228" s="3" t="s">
        <v>4814</v>
      </c>
    </row>
    <row r="229" ht="18.0" customHeight="1">
      <c r="B229" s="6" t="s">
        <v>103</v>
      </c>
      <c r="C229" s="4" t="s">
        <v>25</v>
      </c>
      <c r="D229" s="6" t="s">
        <v>4820</v>
      </c>
      <c r="E229" s="163">
        <v>43627.816666666666</v>
      </c>
      <c r="F229" s="6" t="s">
        <v>4807</v>
      </c>
      <c r="G229" s="6" t="s">
        <v>4808</v>
      </c>
      <c r="H229" s="4" t="s">
        <v>29</v>
      </c>
      <c r="I229" s="3">
        <v>94.0</v>
      </c>
      <c r="J229" s="3">
        <v>89.0</v>
      </c>
      <c r="K229" s="3">
        <v>90.0</v>
      </c>
      <c r="L229" s="3">
        <v>87.0</v>
      </c>
      <c r="M229" s="3">
        <v>97.0</v>
      </c>
      <c r="N229" s="10">
        <f t="shared" si="25"/>
        <v>91.4</v>
      </c>
      <c r="O229" s="3">
        <v>88.0</v>
      </c>
      <c r="P229" s="3">
        <v>91.0</v>
      </c>
      <c r="Q229" s="3">
        <v>92.0</v>
      </c>
      <c r="R229" s="3">
        <v>95.0</v>
      </c>
      <c r="S229" s="3">
        <v>92.0</v>
      </c>
      <c r="T229" s="3">
        <v>87.0</v>
      </c>
      <c r="U229" s="3">
        <v>79.0</v>
      </c>
      <c r="V229" s="3">
        <v>71.0</v>
      </c>
      <c r="W229" s="3" t="s">
        <v>4422</v>
      </c>
    </row>
    <row r="230" ht="18.0" customHeight="1">
      <c r="B230" s="6" t="s">
        <v>664</v>
      </c>
      <c r="C230" s="4" t="s">
        <v>25</v>
      </c>
      <c r="D230" s="6" t="s">
        <v>4821</v>
      </c>
      <c r="E230" s="163">
        <v>43627.816666666666</v>
      </c>
      <c r="F230" s="6" t="s">
        <v>4807</v>
      </c>
      <c r="G230" s="6" t="s">
        <v>4808</v>
      </c>
      <c r="H230" s="4" t="s">
        <v>29</v>
      </c>
      <c r="I230" s="3">
        <v>91.0</v>
      </c>
      <c r="J230" s="3">
        <v>90.0</v>
      </c>
      <c r="K230" s="3">
        <v>88.0</v>
      </c>
      <c r="L230" s="3">
        <v>91.0</v>
      </c>
      <c r="M230" s="3">
        <v>95.0</v>
      </c>
      <c r="N230" s="10">
        <f t="shared" si="25"/>
        <v>91</v>
      </c>
      <c r="O230" s="3">
        <v>89.0</v>
      </c>
      <c r="P230" s="3">
        <v>92.0</v>
      </c>
      <c r="Q230" s="3">
        <v>96.0</v>
      </c>
      <c r="R230" s="3">
        <v>98.0</v>
      </c>
      <c r="S230" s="3">
        <v>97.0</v>
      </c>
      <c r="T230" s="3">
        <v>89.0</v>
      </c>
      <c r="U230" s="3">
        <v>84.0</v>
      </c>
      <c r="V230" s="3">
        <v>73.0</v>
      </c>
      <c r="W230" s="3" t="s">
        <v>4814</v>
      </c>
    </row>
    <row r="231" ht="18.0" customHeight="1">
      <c r="B231" s="6" t="s">
        <v>105</v>
      </c>
      <c r="C231" s="4" t="s">
        <v>25</v>
      </c>
      <c r="D231" s="6" t="s">
        <v>4822</v>
      </c>
      <c r="E231" s="163">
        <v>43627.95763888889</v>
      </c>
      <c r="F231" s="6" t="s">
        <v>4807</v>
      </c>
      <c r="G231" s="6" t="s">
        <v>4808</v>
      </c>
      <c r="H231" s="4" t="s">
        <v>29</v>
      </c>
      <c r="I231" s="3">
        <v>90.0</v>
      </c>
      <c r="J231" s="3">
        <v>88.0</v>
      </c>
      <c r="K231" s="3">
        <v>90.0</v>
      </c>
      <c r="L231" s="3">
        <v>92.0</v>
      </c>
      <c r="M231" s="3">
        <v>90.0</v>
      </c>
      <c r="N231" s="10">
        <f t="shared" si="25"/>
        <v>90</v>
      </c>
      <c r="O231" s="3">
        <v>90.0</v>
      </c>
      <c r="P231" s="3">
        <v>94.0</v>
      </c>
      <c r="Q231" s="3">
        <v>97.0</v>
      </c>
      <c r="R231" s="3">
        <v>98.0</v>
      </c>
      <c r="S231" s="3">
        <v>94.0</v>
      </c>
      <c r="T231" s="3">
        <v>85.0</v>
      </c>
      <c r="U231" s="3">
        <v>80.0</v>
      </c>
      <c r="V231" s="3">
        <v>75.0</v>
      </c>
      <c r="W231" s="3" t="s">
        <v>4814</v>
      </c>
    </row>
    <row r="232" ht="18.0" customHeight="1">
      <c r="B232" s="6" t="s">
        <v>1658</v>
      </c>
      <c r="C232" s="4" t="s">
        <v>25</v>
      </c>
      <c r="D232" s="6" t="s">
        <v>4823</v>
      </c>
      <c r="E232" s="163">
        <v>43627.96666666667</v>
      </c>
      <c r="F232" s="6" t="s">
        <v>4807</v>
      </c>
      <c r="G232" s="6" t="s">
        <v>4808</v>
      </c>
      <c r="H232" s="4" t="s">
        <v>29</v>
      </c>
      <c r="I232" s="3">
        <v>89.0</v>
      </c>
      <c r="J232" s="3">
        <v>87.0</v>
      </c>
      <c r="K232" s="3">
        <v>85.0</v>
      </c>
      <c r="L232" s="3">
        <v>88.0</v>
      </c>
      <c r="M232" s="3">
        <v>90.0</v>
      </c>
      <c r="N232" s="10">
        <f t="shared" si="25"/>
        <v>87.8</v>
      </c>
      <c r="O232" s="3">
        <v>89.0</v>
      </c>
      <c r="P232" s="3">
        <v>90.0</v>
      </c>
      <c r="Q232" s="3">
        <v>93.0</v>
      </c>
      <c r="R232" s="3">
        <v>95.0</v>
      </c>
      <c r="S232" s="3">
        <v>91.0</v>
      </c>
      <c r="T232" s="3">
        <v>87.0</v>
      </c>
      <c r="U232" s="3">
        <v>85.0</v>
      </c>
      <c r="V232" s="3">
        <v>79.0</v>
      </c>
      <c r="W232" s="3" t="s">
        <v>4814</v>
      </c>
    </row>
    <row r="233" ht="18.0" customHeight="1">
      <c r="B233" s="6" t="s">
        <v>183</v>
      </c>
      <c r="C233" s="4" t="s">
        <v>25</v>
      </c>
      <c r="D233" s="6" t="s">
        <v>4824</v>
      </c>
      <c r="E233" s="163">
        <v>43628.396527777775</v>
      </c>
      <c r="F233" s="6" t="s">
        <v>4807</v>
      </c>
      <c r="G233" s="6" t="s">
        <v>4808</v>
      </c>
      <c r="H233" s="4" t="s">
        <v>29</v>
      </c>
      <c r="I233" s="3">
        <v>91.0</v>
      </c>
      <c r="J233" s="3">
        <v>90.0</v>
      </c>
      <c r="K233" s="3">
        <v>92.0</v>
      </c>
      <c r="L233" s="3">
        <v>91.0</v>
      </c>
      <c r="M233" s="3">
        <v>93.0</v>
      </c>
      <c r="N233" s="10">
        <f t="shared" si="25"/>
        <v>91.4</v>
      </c>
      <c r="O233" s="3">
        <v>90.0</v>
      </c>
      <c r="P233" s="3">
        <v>92.0</v>
      </c>
      <c r="Q233" s="3">
        <v>95.0</v>
      </c>
      <c r="R233" s="3">
        <v>98.0</v>
      </c>
      <c r="S233" s="3">
        <v>97.0</v>
      </c>
      <c r="T233" s="3">
        <v>88.0</v>
      </c>
      <c r="U233" s="3">
        <v>78.0</v>
      </c>
      <c r="V233" s="3">
        <v>70.0</v>
      </c>
      <c r="W233" s="3" t="s">
        <v>4814</v>
      </c>
    </row>
    <row r="234" ht="18.0" customHeight="1">
      <c r="B234" s="6" t="s">
        <v>420</v>
      </c>
      <c r="C234" s="4" t="s">
        <v>25</v>
      </c>
      <c r="D234" s="6" t="s">
        <v>4825</v>
      </c>
      <c r="E234" s="163">
        <v>43628.2625</v>
      </c>
      <c r="F234" s="6" t="s">
        <v>4807</v>
      </c>
      <c r="G234" s="6" t="s">
        <v>4808</v>
      </c>
      <c r="H234" s="4" t="s">
        <v>29</v>
      </c>
      <c r="I234" s="3">
        <v>90.0</v>
      </c>
      <c r="J234" s="3">
        <v>89.0</v>
      </c>
      <c r="K234" s="3">
        <v>88.0</v>
      </c>
      <c r="L234" s="3">
        <v>92.0</v>
      </c>
      <c r="M234" s="3">
        <v>95.0</v>
      </c>
      <c r="N234" s="10">
        <f t="shared" si="25"/>
        <v>90.8</v>
      </c>
      <c r="O234" s="3">
        <v>91.0</v>
      </c>
      <c r="P234" s="3">
        <v>94.0</v>
      </c>
      <c r="Q234" s="3">
        <v>95.0</v>
      </c>
      <c r="R234" s="3">
        <v>96.0</v>
      </c>
      <c r="S234" s="3">
        <v>99.0</v>
      </c>
      <c r="T234" s="3">
        <v>84.0</v>
      </c>
      <c r="U234" s="3">
        <v>83.0</v>
      </c>
      <c r="V234" s="3">
        <v>73.0</v>
      </c>
      <c r="W234" s="3" t="s">
        <v>4814</v>
      </c>
    </row>
    <row r="235" ht="18.0" customHeight="1">
      <c r="B235" s="6" t="s">
        <v>907</v>
      </c>
      <c r="C235" s="4" t="s">
        <v>25</v>
      </c>
      <c r="D235" s="6" t="s">
        <v>4826</v>
      </c>
      <c r="E235" s="163">
        <v>43629.520833333336</v>
      </c>
      <c r="F235" s="6" t="s">
        <v>4807</v>
      </c>
      <c r="G235" s="6" t="s">
        <v>4808</v>
      </c>
      <c r="H235" s="4" t="s">
        <v>29</v>
      </c>
      <c r="I235" s="3">
        <v>90.0</v>
      </c>
      <c r="J235" s="3">
        <v>90.0</v>
      </c>
      <c r="K235" s="3">
        <v>85.0</v>
      </c>
      <c r="L235" s="3">
        <v>90.0</v>
      </c>
      <c r="M235" s="3">
        <v>91.0</v>
      </c>
      <c r="N235" s="10">
        <f t="shared" si="25"/>
        <v>89.2</v>
      </c>
      <c r="O235" s="3">
        <v>88.0</v>
      </c>
      <c r="P235" s="3">
        <v>90.0</v>
      </c>
      <c r="Q235" s="3">
        <v>94.0</v>
      </c>
      <c r="R235" s="3">
        <v>98.0</v>
      </c>
      <c r="S235" s="3">
        <v>92.0</v>
      </c>
      <c r="T235" s="3">
        <v>86.0</v>
      </c>
      <c r="U235" s="3">
        <v>84.0</v>
      </c>
      <c r="V235" s="3">
        <v>72.0</v>
      </c>
      <c r="W235" s="3" t="s">
        <v>4814</v>
      </c>
    </row>
    <row r="236" ht="18.0" customHeight="1">
      <c r="B236" s="6" t="s">
        <v>1782</v>
      </c>
      <c r="C236" s="4" t="s">
        <v>25</v>
      </c>
      <c r="D236" s="6" t="s">
        <v>4827</v>
      </c>
      <c r="E236" s="163">
        <v>43629.61944444444</v>
      </c>
      <c r="F236" s="6" t="s">
        <v>4807</v>
      </c>
      <c r="G236" s="6" t="s">
        <v>4808</v>
      </c>
      <c r="H236" s="4" t="s">
        <v>29</v>
      </c>
      <c r="I236" s="3">
        <v>89.0</v>
      </c>
      <c r="J236" s="3">
        <v>88.0</v>
      </c>
      <c r="K236" s="3">
        <v>87.0</v>
      </c>
      <c r="L236" s="3">
        <v>90.0</v>
      </c>
      <c r="M236" s="3">
        <v>88.0</v>
      </c>
      <c r="N236" s="10">
        <f t="shared" si="25"/>
        <v>88.4</v>
      </c>
      <c r="O236" s="3">
        <v>89.0</v>
      </c>
      <c r="P236" s="3">
        <v>92.0</v>
      </c>
      <c r="Q236" s="3">
        <v>93.0</v>
      </c>
      <c r="R236" s="3">
        <v>94.0</v>
      </c>
      <c r="S236" s="3">
        <v>97.0</v>
      </c>
      <c r="T236" s="3">
        <v>89.0</v>
      </c>
      <c r="U236" s="3">
        <v>80.0</v>
      </c>
      <c r="V236" s="3">
        <v>77.0</v>
      </c>
      <c r="W236" s="3" t="s">
        <v>4814</v>
      </c>
    </row>
    <row r="237" ht="18.0" customHeight="1">
      <c r="B237" s="6" t="s">
        <v>686</v>
      </c>
      <c r="C237" s="4" t="s">
        <v>25</v>
      </c>
      <c r="D237" s="6" t="s">
        <v>4828</v>
      </c>
      <c r="E237" s="163">
        <v>44364.600694444445</v>
      </c>
      <c r="F237" s="6" t="s">
        <v>4807</v>
      </c>
      <c r="G237" s="6" t="s">
        <v>4808</v>
      </c>
      <c r="H237" s="4" t="s">
        <v>29</v>
      </c>
      <c r="I237" s="3">
        <v>90.0</v>
      </c>
      <c r="J237" s="3">
        <v>92.0</v>
      </c>
      <c r="K237" s="3">
        <v>88.0</v>
      </c>
      <c r="L237" s="3">
        <v>90.0</v>
      </c>
      <c r="M237" s="3">
        <v>90.0</v>
      </c>
      <c r="N237" s="10">
        <f t="shared" si="25"/>
        <v>90</v>
      </c>
      <c r="O237" s="3">
        <v>91.0</v>
      </c>
      <c r="P237" s="3">
        <v>93.0</v>
      </c>
      <c r="Q237" s="3">
        <v>95.0</v>
      </c>
      <c r="R237" s="3">
        <v>97.0</v>
      </c>
      <c r="S237" s="3">
        <v>90.0</v>
      </c>
      <c r="T237" s="3">
        <v>87.0</v>
      </c>
      <c r="U237" s="3">
        <v>85.0</v>
      </c>
      <c r="V237" s="3">
        <v>71.0</v>
      </c>
      <c r="W237" s="3" t="s">
        <v>4829</v>
      </c>
    </row>
    <row r="238" ht="18.0" customHeight="1">
      <c r="B238" s="6" t="s">
        <v>1105</v>
      </c>
      <c r="C238" s="4" t="s">
        <v>25</v>
      </c>
      <c r="D238" s="164" t="s">
        <v>4830</v>
      </c>
      <c r="E238" s="163">
        <v>44364.60972222222</v>
      </c>
      <c r="F238" s="6" t="s">
        <v>4807</v>
      </c>
      <c r="G238" s="6" t="s">
        <v>4808</v>
      </c>
      <c r="H238" s="4" t="s">
        <v>29</v>
      </c>
      <c r="I238" s="3">
        <v>93.0</v>
      </c>
      <c r="J238" s="3">
        <v>90.0</v>
      </c>
      <c r="K238" s="3">
        <v>90.0</v>
      </c>
      <c r="L238" s="3">
        <v>92.0</v>
      </c>
      <c r="M238" s="3">
        <v>96.0</v>
      </c>
      <c r="N238" s="10">
        <f t="shared" si="25"/>
        <v>92.2</v>
      </c>
      <c r="O238" s="3">
        <v>92.0</v>
      </c>
      <c r="P238" s="3">
        <v>94.0</v>
      </c>
      <c r="Q238" s="3">
        <v>96.0</v>
      </c>
      <c r="R238" s="3">
        <v>99.0</v>
      </c>
      <c r="S238" s="3">
        <v>96.0</v>
      </c>
      <c r="T238" s="3">
        <v>88.0</v>
      </c>
      <c r="U238" s="3">
        <v>79.0</v>
      </c>
      <c r="V238" s="3">
        <v>75.0</v>
      </c>
      <c r="W238" s="3" t="s">
        <v>4831</v>
      </c>
    </row>
    <row r="239" ht="18.0" customHeight="1">
      <c r="B239" s="6" t="s">
        <v>1543</v>
      </c>
      <c r="C239" s="4" t="s">
        <v>25</v>
      </c>
      <c r="D239" s="6" t="s">
        <v>4832</v>
      </c>
      <c r="E239" s="163">
        <v>45076.46875</v>
      </c>
      <c r="F239" s="6" t="s">
        <v>4807</v>
      </c>
      <c r="G239" s="6" t="s">
        <v>4808</v>
      </c>
      <c r="H239" s="4" t="s">
        <v>29</v>
      </c>
      <c r="I239" s="3">
        <v>86.0</v>
      </c>
      <c r="J239" s="3">
        <v>87.0</v>
      </c>
      <c r="K239" s="3">
        <v>84.0</v>
      </c>
      <c r="L239" s="3">
        <v>83.0</v>
      </c>
      <c r="M239" s="3">
        <v>85.0</v>
      </c>
      <c r="N239" s="10">
        <f t="shared" si="25"/>
        <v>85</v>
      </c>
      <c r="O239" s="3">
        <v>85.0</v>
      </c>
      <c r="P239" s="3">
        <v>90.0</v>
      </c>
      <c r="Q239" s="3">
        <v>93.0</v>
      </c>
      <c r="R239" s="3">
        <v>95.0</v>
      </c>
      <c r="S239" s="3">
        <v>91.0</v>
      </c>
      <c r="T239" s="3">
        <v>85.0</v>
      </c>
      <c r="U239" s="3">
        <v>80.0</v>
      </c>
      <c r="V239" s="3">
        <v>77.0</v>
      </c>
      <c r="W239" s="3" t="s">
        <v>4829</v>
      </c>
    </row>
    <row r="240" ht="18.0" customHeight="1">
      <c r="B240" s="6" t="s">
        <v>3790</v>
      </c>
      <c r="C240" s="4" t="s">
        <v>25</v>
      </c>
      <c r="D240" s="6" t="s">
        <v>4833</v>
      </c>
      <c r="E240" s="163">
        <v>45076.54305555556</v>
      </c>
      <c r="F240" s="6" t="s">
        <v>4807</v>
      </c>
      <c r="G240" s="6" t="s">
        <v>4808</v>
      </c>
      <c r="H240" s="4" t="s">
        <v>29</v>
      </c>
      <c r="I240" s="3">
        <v>89.0</v>
      </c>
      <c r="J240" s="3">
        <v>88.0</v>
      </c>
      <c r="K240" s="3">
        <v>91.0</v>
      </c>
      <c r="L240" s="3">
        <v>89.0</v>
      </c>
      <c r="M240" s="3">
        <v>90.0</v>
      </c>
      <c r="N240" s="10">
        <f t="shared" si="25"/>
        <v>89.4</v>
      </c>
      <c r="O240" s="3">
        <v>83.0</v>
      </c>
      <c r="P240" s="3">
        <v>89.0</v>
      </c>
      <c r="Q240" s="3">
        <v>92.0</v>
      </c>
      <c r="R240" s="3">
        <v>98.0</v>
      </c>
      <c r="S240" s="3">
        <v>94.0</v>
      </c>
      <c r="T240" s="3">
        <v>90.0</v>
      </c>
      <c r="U240" s="3">
        <v>84.0</v>
      </c>
      <c r="V240" s="3">
        <v>72.0</v>
      </c>
      <c r="W240" s="3" t="s">
        <v>4829</v>
      </c>
    </row>
    <row r="241" ht="18.0" customHeight="1">
      <c r="B241" s="6" t="s">
        <v>4834</v>
      </c>
      <c r="C241" s="4" t="s">
        <v>25</v>
      </c>
      <c r="D241" s="6" t="s">
        <v>4835</v>
      </c>
      <c r="E241" s="163">
        <v>44422.04513888889</v>
      </c>
      <c r="F241" s="6" t="s">
        <v>4807</v>
      </c>
      <c r="G241" s="6" t="s">
        <v>4808</v>
      </c>
      <c r="H241" s="4" t="s">
        <v>29</v>
      </c>
      <c r="I241" s="3">
        <v>88.0</v>
      </c>
      <c r="J241" s="3">
        <v>86.0</v>
      </c>
      <c r="K241" s="3">
        <v>88.0</v>
      </c>
      <c r="L241" s="3">
        <v>90.0</v>
      </c>
      <c r="M241" s="3">
        <v>87.0</v>
      </c>
      <c r="N241" s="10">
        <f t="shared" si="25"/>
        <v>87.8</v>
      </c>
      <c r="O241" s="3">
        <v>84.0</v>
      </c>
      <c r="P241" s="3">
        <v>90.0</v>
      </c>
      <c r="Q241" s="3">
        <v>92.0</v>
      </c>
      <c r="R241" s="3">
        <v>94.0</v>
      </c>
      <c r="S241" s="3">
        <v>96.0</v>
      </c>
      <c r="T241" s="3">
        <v>89.0</v>
      </c>
      <c r="U241" s="3">
        <v>85.0</v>
      </c>
      <c r="V241" s="3">
        <v>71.0</v>
      </c>
      <c r="W241" s="3" t="s">
        <v>4836</v>
      </c>
      <c r="X241" s="11" t="s">
        <v>4837</v>
      </c>
    </row>
    <row r="242" ht="18.0" customHeight="1">
      <c r="A242" s="32"/>
      <c r="B242" s="15"/>
      <c r="C242" s="15"/>
      <c r="D242" s="15"/>
      <c r="E242" s="28"/>
      <c r="F242" s="15"/>
      <c r="G242" s="15"/>
      <c r="H242" s="15"/>
      <c r="I242" s="16"/>
      <c r="J242" s="16"/>
      <c r="K242" s="16"/>
      <c r="L242" s="16"/>
      <c r="M242" s="16"/>
      <c r="N242" s="16"/>
      <c r="O242" s="16"/>
      <c r="P242" s="16"/>
      <c r="Q242" s="16"/>
      <c r="R242" s="16"/>
      <c r="S242" s="16"/>
      <c r="T242" s="16"/>
      <c r="U242" s="16"/>
      <c r="V242" s="16"/>
      <c r="W242" s="16"/>
      <c r="X242" s="16"/>
    </row>
    <row r="243" ht="18.0" customHeight="1">
      <c r="A243" s="32">
        <v>1197.0</v>
      </c>
      <c r="B243" s="15"/>
      <c r="C243" s="15" t="s">
        <v>25</v>
      </c>
      <c r="D243" s="15" t="s">
        <v>46</v>
      </c>
      <c r="E243" s="28"/>
      <c r="F243" s="15" t="s">
        <v>4838</v>
      </c>
      <c r="G243" s="15" t="s">
        <v>4839</v>
      </c>
      <c r="H243" s="15" t="s">
        <v>29</v>
      </c>
      <c r="I243" s="16"/>
      <c r="J243" s="16"/>
      <c r="K243" s="16"/>
      <c r="L243" s="16"/>
      <c r="M243" s="16"/>
      <c r="N243" s="16"/>
      <c r="O243" s="16"/>
      <c r="P243" s="16"/>
      <c r="Q243" s="16"/>
      <c r="R243" s="16"/>
      <c r="S243" s="16"/>
      <c r="T243" s="16"/>
      <c r="U243" s="16"/>
      <c r="V243" s="16"/>
      <c r="W243" s="16"/>
      <c r="X243" s="16"/>
    </row>
    <row r="244" ht="18.0" customHeight="1">
      <c r="A244" s="32"/>
      <c r="B244" s="15"/>
      <c r="C244" s="15"/>
      <c r="D244" s="15"/>
      <c r="E244" s="28"/>
      <c r="F244" s="15"/>
      <c r="G244" s="15"/>
      <c r="H244" s="15"/>
      <c r="I244" s="16"/>
      <c r="J244" s="16"/>
      <c r="K244" s="16"/>
      <c r="L244" s="16"/>
      <c r="M244" s="16"/>
      <c r="N244" s="16"/>
      <c r="O244" s="16"/>
      <c r="P244" s="16"/>
      <c r="Q244" s="16"/>
      <c r="R244" s="16"/>
      <c r="S244" s="16"/>
      <c r="T244" s="16"/>
      <c r="U244" s="16"/>
      <c r="V244" s="16"/>
      <c r="W244" s="16"/>
      <c r="X244" s="16"/>
    </row>
    <row r="245" ht="18.0" customHeight="1">
      <c r="A245" s="32">
        <v>2078.0</v>
      </c>
      <c r="B245" s="15" t="s">
        <v>618</v>
      </c>
      <c r="C245" s="15" t="s">
        <v>25</v>
      </c>
      <c r="D245" s="15" t="s">
        <v>4840</v>
      </c>
      <c r="E245" s="34">
        <v>44938.0</v>
      </c>
      <c r="F245" s="15" t="s">
        <v>4841</v>
      </c>
      <c r="G245" s="15" t="s">
        <v>4839</v>
      </c>
      <c r="H245" s="15" t="s">
        <v>29</v>
      </c>
      <c r="I245" s="16">
        <v>100.0</v>
      </c>
      <c r="J245" s="16">
        <v>90.0</v>
      </c>
      <c r="K245" s="16">
        <v>100.0</v>
      </c>
      <c r="L245" s="16">
        <v>100.0</v>
      </c>
      <c r="M245" s="16">
        <v>100.0</v>
      </c>
      <c r="N245" s="16">
        <f t="shared" ref="N245:N247" si="26">AVERAGE(I245:M245)</f>
        <v>98</v>
      </c>
      <c r="O245" s="16">
        <v>100.0</v>
      </c>
      <c r="P245" s="16">
        <v>100.0</v>
      </c>
      <c r="Q245" s="16">
        <v>100.0</v>
      </c>
      <c r="R245" s="16">
        <v>100.0</v>
      </c>
      <c r="S245" s="16">
        <v>100.0</v>
      </c>
      <c r="T245" s="16">
        <v>40.0</v>
      </c>
      <c r="U245" s="16">
        <v>20.0</v>
      </c>
      <c r="V245" s="16">
        <v>10.0</v>
      </c>
      <c r="W245" s="16" t="s">
        <v>416</v>
      </c>
      <c r="X245" s="26" t="s">
        <v>4842</v>
      </c>
    </row>
    <row r="246" ht="18.0" customHeight="1">
      <c r="B246" s="15" t="s">
        <v>734</v>
      </c>
      <c r="C246" s="15" t="s">
        <v>25</v>
      </c>
      <c r="D246" s="15" t="s">
        <v>4843</v>
      </c>
      <c r="E246" s="34">
        <v>44938.0</v>
      </c>
      <c r="F246" s="15" t="s">
        <v>4841</v>
      </c>
      <c r="G246" s="15" t="s">
        <v>4839</v>
      </c>
      <c r="H246" s="15" t="s">
        <v>29</v>
      </c>
      <c r="I246" s="16">
        <v>100.0</v>
      </c>
      <c r="J246" s="16">
        <v>100.0</v>
      </c>
      <c r="K246" s="16">
        <v>100.0</v>
      </c>
      <c r="L246" s="16">
        <v>100.0</v>
      </c>
      <c r="M246" s="16">
        <v>100.0</v>
      </c>
      <c r="N246" s="16">
        <f t="shared" si="26"/>
        <v>100</v>
      </c>
      <c r="O246" s="16">
        <v>100.0</v>
      </c>
      <c r="P246" s="16">
        <v>100.0</v>
      </c>
      <c r="Q246" s="16">
        <v>100.0</v>
      </c>
      <c r="R246" s="16">
        <v>100.0</v>
      </c>
      <c r="S246" s="16">
        <v>100.0</v>
      </c>
      <c r="T246" s="16">
        <v>40.0</v>
      </c>
      <c r="U246" s="16">
        <v>20.0</v>
      </c>
      <c r="V246" s="16">
        <v>10.0</v>
      </c>
    </row>
    <row r="247" ht="18.0" customHeight="1">
      <c r="B247" s="15" t="s">
        <v>4844</v>
      </c>
      <c r="C247" s="15" t="s">
        <v>25</v>
      </c>
      <c r="D247" s="15" t="s">
        <v>4845</v>
      </c>
      <c r="E247" s="34">
        <v>44939.0</v>
      </c>
      <c r="F247" s="15" t="s">
        <v>4841</v>
      </c>
      <c r="G247" s="15" t="s">
        <v>4839</v>
      </c>
      <c r="H247" s="15" t="s">
        <v>29</v>
      </c>
      <c r="I247" s="16">
        <v>100.0</v>
      </c>
      <c r="J247" s="16">
        <v>100.0</v>
      </c>
      <c r="K247" s="16">
        <v>100.0</v>
      </c>
      <c r="L247" s="16">
        <v>100.0</v>
      </c>
      <c r="M247" s="16">
        <v>100.0</v>
      </c>
      <c r="N247" s="16">
        <f t="shared" si="26"/>
        <v>100</v>
      </c>
      <c r="O247" s="16">
        <v>100.0</v>
      </c>
      <c r="P247" s="16">
        <v>100.0</v>
      </c>
      <c r="Q247" s="16">
        <v>100.0</v>
      </c>
      <c r="R247" s="16">
        <v>100.0</v>
      </c>
      <c r="S247" s="16">
        <v>100.0</v>
      </c>
      <c r="T247" s="16">
        <v>40.0</v>
      </c>
      <c r="U247" s="16">
        <v>20.0</v>
      </c>
      <c r="V247" s="16">
        <v>10.0</v>
      </c>
    </row>
    <row r="248" ht="18.0" customHeight="1">
      <c r="A248" s="32"/>
      <c r="B248" s="15"/>
      <c r="C248" s="15"/>
      <c r="D248" s="15"/>
      <c r="E248" s="28"/>
      <c r="F248" s="15"/>
      <c r="G248" s="15"/>
      <c r="H248" s="15"/>
      <c r="I248" s="16"/>
      <c r="J248" s="16"/>
      <c r="K248" s="16"/>
      <c r="L248" s="16"/>
      <c r="M248" s="16"/>
      <c r="N248" s="16"/>
      <c r="O248" s="16"/>
      <c r="P248" s="16"/>
      <c r="Q248" s="16"/>
      <c r="R248" s="16"/>
      <c r="S248" s="16"/>
      <c r="T248" s="16"/>
      <c r="U248" s="16"/>
      <c r="V248" s="16"/>
      <c r="W248" s="30"/>
      <c r="X248" s="16"/>
    </row>
    <row r="249" ht="18.0" customHeight="1">
      <c r="A249" s="162">
        <v>3049.0</v>
      </c>
      <c r="B249" s="6" t="s">
        <v>392</v>
      </c>
      <c r="C249" s="4" t="s">
        <v>25</v>
      </c>
      <c r="D249" s="6" t="s">
        <v>4846</v>
      </c>
      <c r="E249" s="163">
        <v>43480.85902777778</v>
      </c>
      <c r="F249" s="6" t="s">
        <v>4847</v>
      </c>
      <c r="G249" s="6" t="s">
        <v>4848</v>
      </c>
      <c r="H249" s="4" t="s">
        <v>29</v>
      </c>
      <c r="I249" s="3">
        <v>89.0</v>
      </c>
      <c r="J249" s="3">
        <v>90.0</v>
      </c>
      <c r="K249" s="3">
        <v>80.0</v>
      </c>
      <c r="L249" s="3">
        <v>89.0</v>
      </c>
      <c r="M249" s="3">
        <v>88.0</v>
      </c>
      <c r="N249" s="10">
        <f t="shared" ref="N249:N261" si="27">AVERAGE(I249:M249)</f>
        <v>87.2</v>
      </c>
      <c r="O249" s="3">
        <v>89.0</v>
      </c>
      <c r="P249" s="3">
        <v>92.0</v>
      </c>
      <c r="Q249" s="3">
        <v>94.0</v>
      </c>
      <c r="R249" s="3">
        <v>96.0</v>
      </c>
      <c r="S249" s="3">
        <v>95.0</v>
      </c>
      <c r="T249" s="3">
        <v>90.0</v>
      </c>
      <c r="U249" s="3">
        <v>85.0</v>
      </c>
      <c r="V249" s="3">
        <v>79.0</v>
      </c>
      <c r="W249" s="158" t="s">
        <v>3135</v>
      </c>
      <c r="X249" s="11" t="s">
        <v>4849</v>
      </c>
    </row>
    <row r="250" ht="18.0" customHeight="1">
      <c r="B250" s="6" t="s">
        <v>1038</v>
      </c>
      <c r="C250" s="4" t="s">
        <v>25</v>
      </c>
      <c r="D250" s="6" t="s">
        <v>4850</v>
      </c>
      <c r="E250" s="163">
        <v>43480.99444444444</v>
      </c>
      <c r="F250" s="6" t="s">
        <v>4847</v>
      </c>
      <c r="G250" s="6" t="s">
        <v>4848</v>
      </c>
      <c r="H250" s="4" t="s">
        <v>29</v>
      </c>
      <c r="I250" s="3">
        <v>89.0</v>
      </c>
      <c r="J250" s="3">
        <v>89.0</v>
      </c>
      <c r="K250" s="3">
        <v>85.0</v>
      </c>
      <c r="L250" s="3">
        <v>85.0</v>
      </c>
      <c r="M250" s="3">
        <v>90.0</v>
      </c>
      <c r="N250" s="10">
        <f t="shared" si="27"/>
        <v>87.6</v>
      </c>
      <c r="O250" s="3">
        <v>90.0</v>
      </c>
      <c r="P250" s="3">
        <v>94.0</v>
      </c>
      <c r="Q250" s="3">
        <v>95.0</v>
      </c>
      <c r="R250" s="3">
        <v>99.0</v>
      </c>
      <c r="S250" s="3">
        <v>96.0</v>
      </c>
      <c r="T250" s="3">
        <v>87.0</v>
      </c>
      <c r="U250" s="3">
        <v>79.0</v>
      </c>
      <c r="V250" s="3">
        <v>70.0</v>
      </c>
      <c r="W250" s="158" t="s">
        <v>3135</v>
      </c>
    </row>
    <row r="251" ht="18.0" customHeight="1">
      <c r="B251" s="6" t="s">
        <v>1122</v>
      </c>
      <c r="C251" s="4" t="s">
        <v>25</v>
      </c>
      <c r="D251" s="6" t="s">
        <v>4851</v>
      </c>
      <c r="E251" s="163">
        <v>43308.875</v>
      </c>
      <c r="F251" s="6" t="s">
        <v>4847</v>
      </c>
      <c r="G251" s="6" t="s">
        <v>4848</v>
      </c>
      <c r="H251" s="4" t="s">
        <v>29</v>
      </c>
      <c r="I251" s="3">
        <v>91.0</v>
      </c>
      <c r="J251" s="3">
        <v>91.0</v>
      </c>
      <c r="K251" s="3">
        <v>89.0</v>
      </c>
      <c r="L251" s="3">
        <v>90.0</v>
      </c>
      <c r="M251" s="3">
        <v>91.0</v>
      </c>
      <c r="N251" s="10">
        <f t="shared" si="27"/>
        <v>90.4</v>
      </c>
      <c r="O251" s="3">
        <v>93.0</v>
      </c>
      <c r="P251" s="3">
        <v>95.0</v>
      </c>
      <c r="Q251" s="3">
        <v>97.0</v>
      </c>
      <c r="R251" s="3">
        <v>99.0</v>
      </c>
      <c r="S251" s="3">
        <v>98.0</v>
      </c>
      <c r="T251" s="3">
        <v>90.0</v>
      </c>
      <c r="U251" s="3">
        <v>84.0</v>
      </c>
      <c r="V251" s="3">
        <v>79.0</v>
      </c>
      <c r="W251" s="158" t="s">
        <v>3135</v>
      </c>
      <c r="X251" s="11" t="s">
        <v>4852</v>
      </c>
    </row>
    <row r="252" ht="18.0" customHeight="1">
      <c r="B252" s="6" t="s">
        <v>398</v>
      </c>
      <c r="C252" s="4" t="s">
        <v>25</v>
      </c>
      <c r="D252" s="6" t="s">
        <v>4853</v>
      </c>
      <c r="E252" s="163">
        <v>43309.165972222225</v>
      </c>
      <c r="F252" s="6" t="s">
        <v>4847</v>
      </c>
      <c r="G252" s="6" t="s">
        <v>4848</v>
      </c>
      <c r="H252" s="4" t="s">
        <v>29</v>
      </c>
      <c r="I252" s="3">
        <v>87.0</v>
      </c>
      <c r="J252" s="3">
        <v>88.0</v>
      </c>
      <c r="K252" s="3">
        <v>83.0</v>
      </c>
      <c r="L252" s="3">
        <v>85.0</v>
      </c>
      <c r="M252" s="3">
        <v>86.0</v>
      </c>
      <c r="N252" s="10">
        <f t="shared" si="27"/>
        <v>85.8</v>
      </c>
      <c r="O252" s="3">
        <v>90.0</v>
      </c>
      <c r="P252" s="3">
        <v>93.0</v>
      </c>
      <c r="Q252" s="3">
        <v>94.0</v>
      </c>
      <c r="R252" s="3">
        <v>98.0</v>
      </c>
      <c r="S252" s="3">
        <v>95.0</v>
      </c>
      <c r="T252" s="3">
        <v>85.0</v>
      </c>
      <c r="U252" s="3">
        <v>80.0</v>
      </c>
      <c r="V252" s="3">
        <v>71.0</v>
      </c>
      <c r="W252" s="158" t="s">
        <v>3135</v>
      </c>
    </row>
    <row r="253" ht="18.0" customHeight="1">
      <c r="B253" s="6" t="s">
        <v>866</v>
      </c>
      <c r="C253" s="4" t="s">
        <v>25</v>
      </c>
      <c r="D253" s="6" t="s">
        <v>4854</v>
      </c>
      <c r="E253" s="163">
        <v>43309.745833333334</v>
      </c>
      <c r="F253" s="6" t="s">
        <v>4847</v>
      </c>
      <c r="G253" s="6" t="s">
        <v>4848</v>
      </c>
      <c r="H253" s="4" t="s">
        <v>29</v>
      </c>
      <c r="I253" s="3">
        <v>90.0</v>
      </c>
      <c r="J253" s="3">
        <v>92.0</v>
      </c>
      <c r="K253" s="3">
        <v>90.0</v>
      </c>
      <c r="L253" s="3">
        <v>88.0</v>
      </c>
      <c r="M253" s="3">
        <v>89.0</v>
      </c>
      <c r="N253" s="10">
        <f t="shared" si="27"/>
        <v>89.8</v>
      </c>
      <c r="O253" s="3">
        <v>85.0</v>
      </c>
      <c r="P253" s="3">
        <v>90.0</v>
      </c>
      <c r="Q253" s="3">
        <v>95.0</v>
      </c>
      <c r="R253" s="3">
        <v>96.0</v>
      </c>
      <c r="S253" s="3">
        <v>98.0</v>
      </c>
      <c r="T253" s="3">
        <v>87.0</v>
      </c>
      <c r="U253" s="3">
        <v>85.0</v>
      </c>
      <c r="V253" s="3">
        <v>72.0</v>
      </c>
      <c r="W253" s="158" t="s">
        <v>3135</v>
      </c>
    </row>
    <row r="254" ht="18.0" customHeight="1">
      <c r="B254" s="6" t="s">
        <v>103</v>
      </c>
      <c r="C254" s="4" t="s">
        <v>25</v>
      </c>
      <c r="D254" s="6" t="s">
        <v>4855</v>
      </c>
      <c r="E254" s="163">
        <v>43309.79583333333</v>
      </c>
      <c r="F254" s="6" t="s">
        <v>4847</v>
      </c>
      <c r="G254" s="6" t="s">
        <v>4848</v>
      </c>
      <c r="H254" s="4" t="s">
        <v>29</v>
      </c>
      <c r="I254" s="3">
        <v>88.0</v>
      </c>
      <c r="J254" s="3">
        <v>87.0</v>
      </c>
      <c r="K254" s="3">
        <v>85.0</v>
      </c>
      <c r="L254" s="3">
        <v>89.0</v>
      </c>
      <c r="M254" s="3">
        <v>85.0</v>
      </c>
      <c r="N254" s="10">
        <f t="shared" si="27"/>
        <v>86.8</v>
      </c>
      <c r="O254" s="3">
        <v>86.0</v>
      </c>
      <c r="P254" s="3">
        <v>93.0</v>
      </c>
      <c r="Q254" s="3">
        <v>94.0</v>
      </c>
      <c r="R254" s="3">
        <v>95.0</v>
      </c>
      <c r="S254" s="3">
        <v>96.0</v>
      </c>
      <c r="T254" s="3">
        <v>85.0</v>
      </c>
      <c r="U254" s="3">
        <v>83.0</v>
      </c>
      <c r="V254" s="3">
        <v>75.0</v>
      </c>
      <c r="W254" s="158" t="s">
        <v>3135</v>
      </c>
    </row>
    <row r="255" ht="18.0" customHeight="1">
      <c r="B255" s="6" t="s">
        <v>1038</v>
      </c>
      <c r="C255" s="4" t="s">
        <v>25</v>
      </c>
      <c r="D255" s="6" t="s">
        <v>4856</v>
      </c>
      <c r="E255" s="163">
        <v>43312.41875</v>
      </c>
      <c r="F255" s="6" t="s">
        <v>4847</v>
      </c>
      <c r="G255" s="6" t="s">
        <v>4848</v>
      </c>
      <c r="H255" s="4" t="s">
        <v>29</v>
      </c>
      <c r="I255" s="3">
        <v>91.0</v>
      </c>
      <c r="J255" s="3">
        <v>90.0</v>
      </c>
      <c r="K255" s="3">
        <v>89.0</v>
      </c>
      <c r="L255" s="3">
        <v>93.0</v>
      </c>
      <c r="M255" s="3">
        <v>88.0</v>
      </c>
      <c r="N255" s="10">
        <f t="shared" si="27"/>
        <v>90.2</v>
      </c>
      <c r="O255" s="3">
        <v>89.0</v>
      </c>
      <c r="P255" s="3">
        <v>91.0</v>
      </c>
      <c r="Q255" s="3">
        <v>93.0</v>
      </c>
      <c r="R255" s="3">
        <v>99.0</v>
      </c>
      <c r="S255" s="3">
        <v>95.0</v>
      </c>
      <c r="T255" s="3">
        <v>90.0</v>
      </c>
      <c r="U255" s="3">
        <v>84.0</v>
      </c>
      <c r="V255" s="3">
        <v>71.0</v>
      </c>
      <c r="W255" s="158" t="s">
        <v>3135</v>
      </c>
    </row>
    <row r="256" ht="18.0" customHeight="1">
      <c r="B256" s="6" t="s">
        <v>1183</v>
      </c>
      <c r="C256" s="4" t="s">
        <v>25</v>
      </c>
      <c r="D256" s="6" t="s">
        <v>4857</v>
      </c>
      <c r="E256" s="163">
        <v>43312.41875</v>
      </c>
      <c r="F256" s="6" t="s">
        <v>4847</v>
      </c>
      <c r="G256" s="6" t="s">
        <v>4848</v>
      </c>
      <c r="H256" s="4" t="s">
        <v>29</v>
      </c>
      <c r="I256" s="3">
        <v>85.0</v>
      </c>
      <c r="J256" s="3">
        <v>80.0</v>
      </c>
      <c r="K256" s="3">
        <v>80.0</v>
      </c>
      <c r="L256" s="3">
        <v>80.0</v>
      </c>
      <c r="M256" s="3">
        <v>79.0</v>
      </c>
      <c r="N256" s="10">
        <f t="shared" si="27"/>
        <v>80.8</v>
      </c>
      <c r="O256" s="3">
        <v>84.0</v>
      </c>
      <c r="P256" s="3">
        <v>88.0</v>
      </c>
      <c r="Q256" s="3">
        <v>94.0</v>
      </c>
      <c r="R256" s="3">
        <v>98.0</v>
      </c>
      <c r="S256" s="3">
        <v>98.0</v>
      </c>
      <c r="T256" s="3">
        <v>90.0</v>
      </c>
      <c r="U256" s="3">
        <v>85.0</v>
      </c>
      <c r="V256" s="3">
        <v>72.0</v>
      </c>
      <c r="W256" s="158" t="s">
        <v>3135</v>
      </c>
    </row>
    <row r="257" ht="18.0" customHeight="1">
      <c r="B257" s="6" t="s">
        <v>500</v>
      </c>
      <c r="C257" s="4" t="s">
        <v>25</v>
      </c>
      <c r="D257" s="6" t="s">
        <v>4858</v>
      </c>
      <c r="E257" s="163">
        <v>43619.822222222225</v>
      </c>
      <c r="F257" s="6" t="s">
        <v>4847</v>
      </c>
      <c r="G257" s="6" t="s">
        <v>4848</v>
      </c>
      <c r="H257" s="4" t="s">
        <v>29</v>
      </c>
      <c r="I257" s="3">
        <v>91.0</v>
      </c>
      <c r="J257" s="3">
        <v>91.0</v>
      </c>
      <c r="K257" s="3">
        <v>90.0</v>
      </c>
      <c r="L257" s="3">
        <v>87.0</v>
      </c>
      <c r="M257" s="3">
        <v>92.0</v>
      </c>
      <c r="N257" s="10">
        <f t="shared" si="27"/>
        <v>90.2</v>
      </c>
      <c r="O257" s="3">
        <v>85.0</v>
      </c>
      <c r="P257" s="3">
        <v>95.0</v>
      </c>
      <c r="Q257" s="3">
        <v>98.0</v>
      </c>
      <c r="R257" s="3">
        <v>99.0</v>
      </c>
      <c r="S257" s="3">
        <v>96.0</v>
      </c>
      <c r="T257" s="3">
        <v>90.0</v>
      </c>
      <c r="U257" s="3">
        <v>80.0</v>
      </c>
      <c r="V257" s="3">
        <v>71.0</v>
      </c>
      <c r="W257" s="158" t="s">
        <v>4859</v>
      </c>
      <c r="X257" s="11" t="s">
        <v>4860</v>
      </c>
    </row>
    <row r="258" ht="18.0" customHeight="1">
      <c r="B258" s="6" t="s">
        <v>90</v>
      </c>
      <c r="C258" s="4" t="s">
        <v>25</v>
      </c>
      <c r="D258" s="6" t="s">
        <v>4861</v>
      </c>
      <c r="E258" s="163">
        <v>44139.68541666667</v>
      </c>
      <c r="F258" s="6" t="s">
        <v>4847</v>
      </c>
      <c r="G258" s="6" t="s">
        <v>4848</v>
      </c>
      <c r="H258" s="4" t="s">
        <v>29</v>
      </c>
      <c r="I258" s="3">
        <v>92.0</v>
      </c>
      <c r="J258" s="3">
        <v>92.0</v>
      </c>
      <c r="K258" s="3">
        <v>90.0</v>
      </c>
      <c r="L258" s="3">
        <v>89.0</v>
      </c>
      <c r="M258" s="3">
        <v>94.0</v>
      </c>
      <c r="N258" s="10">
        <f t="shared" si="27"/>
        <v>91.4</v>
      </c>
      <c r="O258" s="3">
        <v>93.0</v>
      </c>
      <c r="P258" s="3">
        <v>96.0</v>
      </c>
      <c r="Q258" s="3">
        <v>97.0</v>
      </c>
      <c r="R258" s="3">
        <v>98.0</v>
      </c>
      <c r="S258" s="3">
        <v>98.0</v>
      </c>
      <c r="T258" s="3">
        <v>85.0</v>
      </c>
      <c r="U258" s="3">
        <v>79.0</v>
      </c>
      <c r="V258" s="3">
        <v>72.0</v>
      </c>
      <c r="W258" s="158" t="s">
        <v>4859</v>
      </c>
    </row>
    <row r="259" ht="18.0" customHeight="1">
      <c r="B259" s="6" t="s">
        <v>1252</v>
      </c>
      <c r="C259" s="4" t="s">
        <v>25</v>
      </c>
      <c r="D259" s="6" t="s">
        <v>4862</v>
      </c>
      <c r="E259" s="163">
        <v>44139.700694444444</v>
      </c>
      <c r="F259" s="6" t="s">
        <v>4847</v>
      </c>
      <c r="G259" s="6" t="s">
        <v>4848</v>
      </c>
      <c r="H259" s="4" t="s">
        <v>29</v>
      </c>
      <c r="I259" s="3">
        <v>89.0</v>
      </c>
      <c r="J259" s="3">
        <v>91.0</v>
      </c>
      <c r="K259" s="3">
        <v>89.0</v>
      </c>
      <c r="L259" s="3">
        <v>88.0</v>
      </c>
      <c r="M259" s="3">
        <v>90.0</v>
      </c>
      <c r="N259" s="10">
        <f t="shared" si="27"/>
        <v>89.4</v>
      </c>
      <c r="O259" s="3">
        <v>92.0</v>
      </c>
      <c r="P259" s="3">
        <v>93.0</v>
      </c>
      <c r="Q259" s="3">
        <v>98.0</v>
      </c>
      <c r="R259" s="3">
        <v>99.0</v>
      </c>
      <c r="S259" s="3">
        <v>96.0</v>
      </c>
      <c r="T259" s="3">
        <v>90.0</v>
      </c>
      <c r="U259" s="3">
        <v>80.0</v>
      </c>
      <c r="V259" s="3">
        <v>75.0</v>
      </c>
      <c r="W259" s="158" t="s">
        <v>3135</v>
      </c>
    </row>
    <row r="260" ht="18.0" customHeight="1">
      <c r="B260" s="6" t="s">
        <v>360</v>
      </c>
      <c r="C260" s="4" t="s">
        <v>25</v>
      </c>
      <c r="D260" s="6" t="s">
        <v>4863</v>
      </c>
      <c r="E260" s="163">
        <v>44139.700694444444</v>
      </c>
      <c r="F260" s="6" t="s">
        <v>4847</v>
      </c>
      <c r="G260" s="6" t="s">
        <v>4848</v>
      </c>
      <c r="H260" s="4" t="s">
        <v>29</v>
      </c>
      <c r="I260" s="3">
        <v>90.0</v>
      </c>
      <c r="J260" s="3">
        <v>89.0</v>
      </c>
      <c r="K260" s="3">
        <v>88.0</v>
      </c>
      <c r="L260" s="3">
        <v>90.0</v>
      </c>
      <c r="M260" s="3">
        <v>91.0</v>
      </c>
      <c r="N260" s="10">
        <f t="shared" si="27"/>
        <v>89.6</v>
      </c>
      <c r="O260" s="3">
        <v>94.0</v>
      </c>
      <c r="P260" s="3">
        <v>95.0</v>
      </c>
      <c r="Q260" s="3">
        <v>97.0</v>
      </c>
      <c r="R260" s="3">
        <v>98.0</v>
      </c>
      <c r="S260" s="3">
        <v>99.0</v>
      </c>
      <c r="T260" s="3">
        <v>87.0</v>
      </c>
      <c r="U260" s="3">
        <v>85.0</v>
      </c>
      <c r="V260" s="3">
        <v>71.0</v>
      </c>
      <c r="W260" s="158" t="s">
        <v>4859</v>
      </c>
    </row>
    <row r="261" ht="18.0" customHeight="1">
      <c r="B261" s="6" t="s">
        <v>424</v>
      </c>
      <c r="C261" s="4" t="s">
        <v>25</v>
      </c>
      <c r="D261" s="6" t="s">
        <v>4864</v>
      </c>
      <c r="E261" s="163">
        <v>44139.79722222222</v>
      </c>
      <c r="F261" s="6" t="s">
        <v>4847</v>
      </c>
      <c r="G261" s="6" t="s">
        <v>4848</v>
      </c>
      <c r="H261" s="4" t="s">
        <v>29</v>
      </c>
      <c r="I261" s="3">
        <v>88.0</v>
      </c>
      <c r="J261" s="3">
        <v>90.0</v>
      </c>
      <c r="K261" s="3">
        <v>87.0</v>
      </c>
      <c r="L261" s="3">
        <v>90.0</v>
      </c>
      <c r="M261" s="3">
        <v>89.0</v>
      </c>
      <c r="N261" s="10">
        <f t="shared" si="27"/>
        <v>88.8</v>
      </c>
      <c r="O261" s="3">
        <v>91.0</v>
      </c>
      <c r="P261" s="3">
        <v>94.0</v>
      </c>
      <c r="Q261" s="3">
        <v>96.0</v>
      </c>
      <c r="R261" s="3">
        <v>97.0</v>
      </c>
      <c r="S261" s="3">
        <v>98.0</v>
      </c>
      <c r="T261" s="3">
        <v>88.0</v>
      </c>
      <c r="U261" s="3">
        <v>83.0</v>
      </c>
      <c r="V261" s="3">
        <v>79.0</v>
      </c>
      <c r="W261" s="158" t="s">
        <v>4859</v>
      </c>
    </row>
    <row r="262" ht="18.0" customHeight="1">
      <c r="A262" s="32"/>
      <c r="B262" s="15"/>
      <c r="C262" s="15"/>
      <c r="D262" s="15"/>
      <c r="E262" s="28"/>
      <c r="F262" s="56"/>
      <c r="G262" s="15"/>
      <c r="H262" s="15"/>
      <c r="I262" s="16"/>
      <c r="J262" s="16"/>
      <c r="K262" s="16"/>
      <c r="L262" s="16"/>
      <c r="M262" s="16"/>
      <c r="N262" s="20"/>
      <c r="O262" s="16"/>
      <c r="P262" s="16"/>
      <c r="Q262" s="16"/>
      <c r="R262" s="16"/>
      <c r="S262" s="16"/>
      <c r="T262" s="16"/>
      <c r="U262" s="16"/>
      <c r="V262" s="16"/>
      <c r="W262" s="30"/>
      <c r="X262" s="23"/>
    </row>
    <row r="263" ht="18.0" customHeight="1">
      <c r="A263" s="32">
        <v>36.0</v>
      </c>
      <c r="B263" s="15" t="s">
        <v>965</v>
      </c>
      <c r="C263" s="15" t="s">
        <v>25</v>
      </c>
      <c r="D263" s="15" t="s">
        <v>4865</v>
      </c>
      <c r="E263" s="28" t="s">
        <v>4866</v>
      </c>
      <c r="F263" s="56" t="s">
        <v>4867</v>
      </c>
      <c r="G263" s="15" t="s">
        <v>4868</v>
      </c>
      <c r="H263" s="15" t="s">
        <v>29</v>
      </c>
      <c r="I263" s="16">
        <v>79.0</v>
      </c>
      <c r="J263" s="16">
        <v>78.0</v>
      </c>
      <c r="K263" s="16">
        <v>85.0</v>
      </c>
      <c r="L263" s="16">
        <v>76.0</v>
      </c>
      <c r="M263" s="16">
        <v>84.0</v>
      </c>
      <c r="N263" s="20">
        <f t="shared" ref="N263:N268" si="28">AVERAGE(I263:M263)</f>
        <v>80.4</v>
      </c>
      <c r="O263" s="16">
        <v>85.0</v>
      </c>
      <c r="P263" s="16">
        <v>87.0</v>
      </c>
      <c r="Q263" s="16">
        <v>93.0</v>
      </c>
      <c r="R263" s="16">
        <v>99.0</v>
      </c>
      <c r="S263" s="16">
        <v>94.0</v>
      </c>
      <c r="T263" s="16">
        <v>86.0</v>
      </c>
      <c r="U263" s="16">
        <v>74.0</v>
      </c>
      <c r="V263" s="16">
        <v>72.0</v>
      </c>
      <c r="W263" s="30" t="s">
        <v>2523</v>
      </c>
      <c r="X263" s="26" t="s">
        <v>4869</v>
      </c>
    </row>
    <row r="264" ht="18.0" customHeight="1">
      <c r="B264" s="15" t="s">
        <v>1973</v>
      </c>
      <c r="C264" s="15" t="s">
        <v>25</v>
      </c>
      <c r="D264" s="15" t="s">
        <v>4870</v>
      </c>
      <c r="E264" s="28" t="s">
        <v>4866</v>
      </c>
      <c r="F264" s="56" t="s">
        <v>4867</v>
      </c>
      <c r="G264" s="15" t="s">
        <v>4868</v>
      </c>
      <c r="H264" s="15" t="s">
        <v>29</v>
      </c>
      <c r="I264" s="16">
        <v>77.0</v>
      </c>
      <c r="J264" s="16">
        <v>76.0</v>
      </c>
      <c r="K264" s="16">
        <v>87.0</v>
      </c>
      <c r="L264" s="16">
        <v>74.0</v>
      </c>
      <c r="M264" s="16">
        <v>88.0</v>
      </c>
      <c r="N264" s="20">
        <f t="shared" si="28"/>
        <v>80.4</v>
      </c>
      <c r="O264" s="16">
        <v>86.0</v>
      </c>
      <c r="P264" s="16">
        <v>89.0</v>
      </c>
      <c r="Q264" s="16">
        <v>95.0</v>
      </c>
      <c r="R264" s="16">
        <v>100.0</v>
      </c>
      <c r="S264" s="16">
        <v>95.0</v>
      </c>
      <c r="T264" s="16">
        <v>87.0</v>
      </c>
      <c r="U264" s="16">
        <v>76.0</v>
      </c>
      <c r="V264" s="16">
        <v>70.0</v>
      </c>
      <c r="W264" s="30" t="s">
        <v>2523</v>
      </c>
    </row>
    <row r="265" ht="18.0" customHeight="1">
      <c r="B265" s="15" t="s">
        <v>1377</v>
      </c>
      <c r="C265" s="15" t="s">
        <v>25</v>
      </c>
      <c r="D265" s="15" t="s">
        <v>4871</v>
      </c>
      <c r="E265" s="28" t="s">
        <v>4866</v>
      </c>
      <c r="F265" s="56" t="s">
        <v>4867</v>
      </c>
      <c r="G265" s="15" t="s">
        <v>4868</v>
      </c>
      <c r="H265" s="15" t="s">
        <v>29</v>
      </c>
      <c r="I265" s="16">
        <v>87.0</v>
      </c>
      <c r="J265" s="16">
        <v>89.0</v>
      </c>
      <c r="K265" s="16">
        <v>86.0</v>
      </c>
      <c r="L265" s="16">
        <v>85.0</v>
      </c>
      <c r="M265" s="16">
        <v>91.0</v>
      </c>
      <c r="N265" s="20">
        <f t="shared" si="28"/>
        <v>87.6</v>
      </c>
      <c r="O265" s="16">
        <v>88.0</v>
      </c>
      <c r="P265" s="16">
        <v>90.0</v>
      </c>
      <c r="Q265" s="16">
        <v>96.0</v>
      </c>
      <c r="R265" s="16">
        <v>100.0</v>
      </c>
      <c r="S265" s="16">
        <v>94.0</v>
      </c>
      <c r="T265" s="16">
        <v>83.0</v>
      </c>
      <c r="U265" s="16">
        <v>72.0</v>
      </c>
      <c r="V265" s="16">
        <v>70.0</v>
      </c>
      <c r="W265" s="30" t="s">
        <v>4872</v>
      </c>
    </row>
    <row r="266" ht="18.0" customHeight="1">
      <c r="B266" s="15" t="s">
        <v>915</v>
      </c>
      <c r="C266" s="15" t="s">
        <v>25</v>
      </c>
      <c r="D266" s="15" t="s">
        <v>4873</v>
      </c>
      <c r="E266" s="28" t="s">
        <v>4866</v>
      </c>
      <c r="F266" s="56" t="s">
        <v>4867</v>
      </c>
      <c r="G266" s="15" t="s">
        <v>4868</v>
      </c>
      <c r="H266" s="15" t="s">
        <v>29</v>
      </c>
      <c r="I266" s="16">
        <v>81.0</v>
      </c>
      <c r="J266" s="16">
        <v>77.0</v>
      </c>
      <c r="K266" s="16">
        <v>87.0</v>
      </c>
      <c r="L266" s="16">
        <v>76.0</v>
      </c>
      <c r="M266" s="16">
        <v>93.0</v>
      </c>
      <c r="N266" s="20">
        <f t="shared" si="28"/>
        <v>82.8</v>
      </c>
      <c r="O266" s="16">
        <v>87.0</v>
      </c>
      <c r="P266" s="16">
        <v>90.0</v>
      </c>
      <c r="Q266" s="16">
        <v>95.0</v>
      </c>
      <c r="R266" s="16">
        <v>99.0</v>
      </c>
      <c r="S266" s="16">
        <v>94.0</v>
      </c>
      <c r="T266" s="16">
        <v>85.0</v>
      </c>
      <c r="U266" s="16">
        <v>74.0</v>
      </c>
      <c r="V266" s="16">
        <v>71.0</v>
      </c>
      <c r="W266" s="30" t="s">
        <v>4874</v>
      </c>
    </row>
    <row r="267" ht="18.0" customHeight="1">
      <c r="B267" s="15" t="s">
        <v>44</v>
      </c>
      <c r="C267" s="15" t="s">
        <v>25</v>
      </c>
      <c r="D267" s="15" t="s">
        <v>4875</v>
      </c>
      <c r="E267" s="28" t="s">
        <v>4866</v>
      </c>
      <c r="F267" s="56" t="s">
        <v>4867</v>
      </c>
      <c r="G267" s="15" t="s">
        <v>4868</v>
      </c>
      <c r="H267" s="15" t="s">
        <v>29</v>
      </c>
      <c r="I267" s="16">
        <v>84.0</v>
      </c>
      <c r="J267" s="16">
        <v>79.0</v>
      </c>
      <c r="K267" s="16">
        <v>76.0</v>
      </c>
      <c r="L267" s="16">
        <v>78.0</v>
      </c>
      <c r="M267" s="16">
        <v>89.0</v>
      </c>
      <c r="N267" s="20">
        <f t="shared" si="28"/>
        <v>81.2</v>
      </c>
      <c r="O267" s="16">
        <v>89.0</v>
      </c>
      <c r="P267" s="16">
        <v>91.0</v>
      </c>
      <c r="Q267" s="16">
        <v>97.0</v>
      </c>
      <c r="R267" s="16">
        <v>100.0</v>
      </c>
      <c r="S267" s="16">
        <v>96.0</v>
      </c>
      <c r="T267" s="16">
        <v>84.0</v>
      </c>
      <c r="U267" s="16">
        <v>75.0</v>
      </c>
      <c r="V267" s="16">
        <v>70.0</v>
      </c>
      <c r="W267" s="30" t="s">
        <v>4876</v>
      </c>
    </row>
    <row r="268" ht="18.0" customHeight="1">
      <c r="B268" s="15" t="s">
        <v>147</v>
      </c>
      <c r="C268" s="15" t="s">
        <v>25</v>
      </c>
      <c r="D268" s="15" t="s">
        <v>4877</v>
      </c>
      <c r="E268" s="28" t="s">
        <v>4866</v>
      </c>
      <c r="F268" s="56" t="s">
        <v>4867</v>
      </c>
      <c r="G268" s="15" t="s">
        <v>4868</v>
      </c>
      <c r="H268" s="15" t="s">
        <v>29</v>
      </c>
      <c r="I268" s="16">
        <v>85.0</v>
      </c>
      <c r="J268" s="16">
        <v>80.0</v>
      </c>
      <c r="K268" s="16">
        <v>82.0</v>
      </c>
      <c r="L268" s="16">
        <v>78.0</v>
      </c>
      <c r="M268" s="16">
        <v>90.0</v>
      </c>
      <c r="N268" s="20">
        <f t="shared" si="28"/>
        <v>83</v>
      </c>
      <c r="O268" s="16">
        <v>87.0</v>
      </c>
      <c r="P268" s="16">
        <v>89.0</v>
      </c>
      <c r="Q268" s="16">
        <v>95.0</v>
      </c>
      <c r="R268" s="16">
        <v>99.0</v>
      </c>
      <c r="S268" s="16">
        <v>95.0</v>
      </c>
      <c r="T268" s="16">
        <v>86.0</v>
      </c>
      <c r="U268" s="16">
        <v>76.0</v>
      </c>
      <c r="V268" s="16">
        <v>70.0</v>
      </c>
      <c r="W268" s="30" t="s">
        <v>4878</v>
      </c>
    </row>
    <row r="269" ht="18.0" customHeight="1">
      <c r="A269" s="32"/>
      <c r="B269" s="15"/>
      <c r="C269" s="15"/>
      <c r="D269" s="15"/>
      <c r="E269" s="34"/>
      <c r="F269" s="15"/>
      <c r="G269" s="15"/>
      <c r="H269" s="15"/>
      <c r="I269" s="16"/>
      <c r="J269" s="16"/>
      <c r="K269" s="16"/>
      <c r="L269" s="16"/>
      <c r="M269" s="16"/>
      <c r="N269" s="16"/>
      <c r="O269" s="16"/>
      <c r="P269" s="16"/>
      <c r="Q269" s="16"/>
      <c r="R269" s="16"/>
      <c r="S269" s="16"/>
      <c r="T269" s="16"/>
      <c r="U269" s="16"/>
      <c r="V269" s="16"/>
      <c r="W269" s="30"/>
      <c r="X269" s="23"/>
    </row>
    <row r="270" ht="18.0" customHeight="1">
      <c r="A270" s="32">
        <v>884.0</v>
      </c>
      <c r="B270" s="15" t="s">
        <v>4879</v>
      </c>
      <c r="C270" s="15" t="s">
        <v>25</v>
      </c>
      <c r="D270" s="15" t="s">
        <v>4880</v>
      </c>
      <c r="E270" s="34">
        <v>45141.0</v>
      </c>
      <c r="F270" s="15" t="s">
        <v>4881</v>
      </c>
      <c r="G270" s="15" t="s">
        <v>4882</v>
      </c>
      <c r="H270" s="15" t="s">
        <v>29</v>
      </c>
      <c r="I270" s="16">
        <v>76.0</v>
      </c>
      <c r="J270" s="16">
        <v>50.0</v>
      </c>
      <c r="K270" s="16">
        <v>40.0</v>
      </c>
      <c r="L270" s="16">
        <v>40.0</v>
      </c>
      <c r="M270" s="16">
        <v>40.0</v>
      </c>
      <c r="N270" s="16">
        <f t="shared" ref="N270:N282" si="29">AVERAGE(I270:M270)</f>
        <v>49.2</v>
      </c>
      <c r="O270" s="16">
        <v>76.0</v>
      </c>
      <c r="P270" s="16">
        <v>80.0</v>
      </c>
      <c r="Q270" s="16">
        <v>85.0</v>
      </c>
      <c r="R270" s="16">
        <v>90.0</v>
      </c>
      <c r="S270" s="16">
        <v>100.0</v>
      </c>
      <c r="T270" s="16">
        <v>90.0</v>
      </c>
      <c r="U270" s="16">
        <v>80.0</v>
      </c>
      <c r="V270" s="16">
        <v>70.0</v>
      </c>
      <c r="W270" s="30" t="s">
        <v>4883</v>
      </c>
      <c r="X270" s="26" t="s">
        <v>4884</v>
      </c>
    </row>
    <row r="271" ht="18.0" customHeight="1">
      <c r="B271" s="15" t="s">
        <v>223</v>
      </c>
      <c r="C271" s="15" t="s">
        <v>25</v>
      </c>
      <c r="D271" s="15" t="s">
        <v>4885</v>
      </c>
      <c r="E271" s="34">
        <v>44938.0</v>
      </c>
      <c r="F271" s="15" t="s">
        <v>4881</v>
      </c>
      <c r="G271" s="15" t="s">
        <v>4882</v>
      </c>
      <c r="H271" s="15" t="s">
        <v>29</v>
      </c>
      <c r="I271" s="16">
        <v>80.0</v>
      </c>
      <c r="J271" s="16">
        <v>60.0</v>
      </c>
      <c r="K271" s="16">
        <v>80.0</v>
      </c>
      <c r="L271" s="16">
        <v>40.0</v>
      </c>
      <c r="M271" s="16">
        <v>40.0</v>
      </c>
      <c r="N271" s="16">
        <f t="shared" si="29"/>
        <v>60</v>
      </c>
      <c r="O271" s="16">
        <v>80.0</v>
      </c>
      <c r="P271" s="16">
        <v>85.0</v>
      </c>
      <c r="Q271" s="16">
        <v>90.0</v>
      </c>
      <c r="R271" s="16">
        <v>95.0</v>
      </c>
      <c r="S271" s="16">
        <v>100.0</v>
      </c>
      <c r="T271" s="16">
        <v>90.0</v>
      </c>
      <c r="U271" s="16">
        <v>80.0</v>
      </c>
      <c r="V271" s="16">
        <v>70.0</v>
      </c>
      <c r="X271" s="26" t="s">
        <v>4886</v>
      </c>
    </row>
    <row r="272" ht="18.0" customHeight="1">
      <c r="B272" s="15" t="s">
        <v>4887</v>
      </c>
      <c r="C272" s="15" t="s">
        <v>25</v>
      </c>
      <c r="D272" s="15" t="s">
        <v>4888</v>
      </c>
      <c r="E272" s="34">
        <v>44222.0</v>
      </c>
      <c r="F272" s="15" t="s">
        <v>4881</v>
      </c>
      <c r="G272" s="15" t="s">
        <v>4882</v>
      </c>
      <c r="H272" s="15" t="s">
        <v>29</v>
      </c>
      <c r="I272" s="16">
        <v>95.0</v>
      </c>
      <c r="J272" s="16">
        <v>80.0</v>
      </c>
      <c r="K272" s="16">
        <v>80.0</v>
      </c>
      <c r="L272" s="16">
        <v>70.0</v>
      </c>
      <c r="M272" s="16">
        <v>90.0</v>
      </c>
      <c r="N272" s="16">
        <f t="shared" si="29"/>
        <v>83</v>
      </c>
      <c r="O272" s="16">
        <v>95.0</v>
      </c>
      <c r="P272" s="16">
        <v>100.0</v>
      </c>
      <c r="Q272" s="16">
        <v>100.0</v>
      </c>
      <c r="R272" s="16">
        <v>100.0</v>
      </c>
      <c r="S272" s="16">
        <v>100.0</v>
      </c>
      <c r="T272" s="16">
        <v>90.0</v>
      </c>
      <c r="U272" s="16">
        <v>80.0</v>
      </c>
      <c r="V272" s="16">
        <v>70.0</v>
      </c>
      <c r="X272" s="26" t="s">
        <v>461</v>
      </c>
    </row>
    <row r="273" ht="18.0" customHeight="1">
      <c r="B273" s="15" t="s">
        <v>4889</v>
      </c>
      <c r="C273" s="15" t="s">
        <v>25</v>
      </c>
      <c r="D273" s="15" t="s">
        <v>4890</v>
      </c>
      <c r="E273" s="34">
        <v>44362.0</v>
      </c>
      <c r="F273" s="15" t="s">
        <v>4881</v>
      </c>
      <c r="G273" s="15" t="s">
        <v>4882</v>
      </c>
      <c r="H273" s="15" t="s">
        <v>29</v>
      </c>
      <c r="I273" s="16">
        <v>80.0</v>
      </c>
      <c r="J273" s="16">
        <v>60.0</v>
      </c>
      <c r="K273" s="16">
        <v>50.0</v>
      </c>
      <c r="L273" s="16">
        <v>60.0</v>
      </c>
      <c r="M273" s="16">
        <v>80.0</v>
      </c>
      <c r="N273" s="16">
        <f t="shared" si="29"/>
        <v>66</v>
      </c>
      <c r="O273" s="16">
        <v>80.0</v>
      </c>
      <c r="P273" s="16">
        <v>85.0</v>
      </c>
      <c r="Q273" s="16">
        <v>90.0</v>
      </c>
      <c r="R273" s="16">
        <v>95.0</v>
      </c>
      <c r="S273" s="16">
        <v>100.0</v>
      </c>
      <c r="T273" s="16">
        <v>90.0</v>
      </c>
      <c r="U273" s="16">
        <v>80.0</v>
      </c>
      <c r="V273" s="16">
        <v>70.0</v>
      </c>
    </row>
    <row r="274" ht="18.0" customHeight="1">
      <c r="B274" s="15" t="s">
        <v>70</v>
      </c>
      <c r="C274" s="15" t="s">
        <v>25</v>
      </c>
      <c r="D274" s="15" t="s">
        <v>4891</v>
      </c>
      <c r="E274" s="34">
        <v>44426.0</v>
      </c>
      <c r="F274" s="15" t="s">
        <v>4881</v>
      </c>
      <c r="G274" s="15" t="s">
        <v>4882</v>
      </c>
      <c r="H274" s="15" t="s">
        <v>29</v>
      </c>
      <c r="I274" s="16">
        <v>85.0</v>
      </c>
      <c r="J274" s="16">
        <v>60.0</v>
      </c>
      <c r="K274" s="16">
        <v>60.0</v>
      </c>
      <c r="L274" s="16">
        <v>50.0</v>
      </c>
      <c r="M274" s="16">
        <v>50.0</v>
      </c>
      <c r="N274" s="16">
        <f t="shared" si="29"/>
        <v>61</v>
      </c>
      <c r="O274" s="16">
        <v>85.0</v>
      </c>
      <c r="P274" s="16">
        <v>95.0</v>
      </c>
      <c r="Q274" s="16">
        <v>100.0</v>
      </c>
      <c r="R274" s="16">
        <v>100.0</v>
      </c>
      <c r="S274" s="16">
        <v>100.0</v>
      </c>
      <c r="T274" s="16">
        <v>90.0</v>
      </c>
      <c r="U274" s="16">
        <v>80.0</v>
      </c>
      <c r="V274" s="16">
        <v>70.0</v>
      </c>
    </row>
    <row r="275" ht="18.0" customHeight="1">
      <c r="B275" s="15" t="s">
        <v>4892</v>
      </c>
      <c r="C275" s="15" t="s">
        <v>25</v>
      </c>
      <c r="D275" s="15" t="s">
        <v>4893</v>
      </c>
      <c r="E275" s="34">
        <v>43474.0</v>
      </c>
      <c r="F275" s="15" t="s">
        <v>4881</v>
      </c>
      <c r="G275" s="15" t="s">
        <v>4882</v>
      </c>
      <c r="H275" s="15" t="s">
        <v>29</v>
      </c>
      <c r="I275" s="16">
        <v>90.0</v>
      </c>
      <c r="J275" s="16">
        <v>70.0</v>
      </c>
      <c r="K275" s="16">
        <v>100.0</v>
      </c>
      <c r="L275" s="16">
        <v>70.0</v>
      </c>
      <c r="M275" s="16">
        <v>90.0</v>
      </c>
      <c r="N275" s="16">
        <f t="shared" si="29"/>
        <v>84</v>
      </c>
      <c r="O275" s="16">
        <v>90.0</v>
      </c>
      <c r="P275" s="16">
        <v>95.0</v>
      </c>
      <c r="Q275" s="16">
        <v>100.0</v>
      </c>
      <c r="R275" s="16">
        <v>100.0</v>
      </c>
      <c r="S275" s="16">
        <v>100.0</v>
      </c>
      <c r="T275" s="16">
        <v>70.0</v>
      </c>
      <c r="U275" s="16">
        <v>50.0</v>
      </c>
      <c r="V275" s="16">
        <v>30.0</v>
      </c>
      <c r="X275" s="26" t="s">
        <v>4894</v>
      </c>
    </row>
    <row r="276" ht="18.0" customHeight="1">
      <c r="B276" s="15" t="s">
        <v>183</v>
      </c>
      <c r="C276" s="15" t="s">
        <v>25</v>
      </c>
      <c r="D276" s="15" t="s">
        <v>4895</v>
      </c>
      <c r="E276" s="34">
        <v>43473.0</v>
      </c>
      <c r="F276" s="15" t="s">
        <v>4881</v>
      </c>
      <c r="G276" s="15" t="s">
        <v>4882</v>
      </c>
      <c r="H276" s="15" t="s">
        <v>29</v>
      </c>
      <c r="I276" s="16">
        <v>90.0</v>
      </c>
      <c r="J276" s="16">
        <v>90.0</v>
      </c>
      <c r="K276" s="16">
        <v>90.0</v>
      </c>
      <c r="L276" s="16">
        <v>90.0</v>
      </c>
      <c r="M276" s="16">
        <v>90.0</v>
      </c>
      <c r="N276" s="16">
        <f t="shared" si="29"/>
        <v>90</v>
      </c>
      <c r="O276" s="16">
        <v>90.0</v>
      </c>
      <c r="P276" s="16">
        <v>95.0</v>
      </c>
      <c r="Q276" s="16">
        <v>100.0</v>
      </c>
      <c r="R276" s="16">
        <v>100.0</v>
      </c>
      <c r="S276" s="16">
        <v>100.0</v>
      </c>
      <c r="T276" s="16">
        <v>50.0</v>
      </c>
      <c r="U276" s="16">
        <v>30.0</v>
      </c>
      <c r="V276" s="16">
        <v>10.0</v>
      </c>
    </row>
    <row r="277">
      <c r="B277" s="15" t="s">
        <v>728</v>
      </c>
      <c r="C277" s="15" t="s">
        <v>25</v>
      </c>
      <c r="D277" s="15" t="s">
        <v>4896</v>
      </c>
      <c r="E277" s="34">
        <v>43476.0</v>
      </c>
      <c r="F277" s="15" t="s">
        <v>4881</v>
      </c>
      <c r="G277" s="15" t="s">
        <v>4882</v>
      </c>
      <c r="H277" s="15" t="s">
        <v>29</v>
      </c>
      <c r="I277" s="16">
        <v>100.0</v>
      </c>
      <c r="J277" s="16">
        <v>100.0</v>
      </c>
      <c r="K277" s="16">
        <v>100.0</v>
      </c>
      <c r="L277" s="16">
        <v>100.0</v>
      </c>
      <c r="M277" s="16">
        <v>100.0</v>
      </c>
      <c r="N277" s="16">
        <f t="shared" si="29"/>
        <v>100</v>
      </c>
      <c r="O277" s="16">
        <v>100.0</v>
      </c>
      <c r="P277" s="16">
        <v>100.0</v>
      </c>
      <c r="Q277" s="16">
        <v>100.0</v>
      </c>
      <c r="R277" s="16">
        <v>100.0</v>
      </c>
      <c r="S277" s="16">
        <v>100.0</v>
      </c>
      <c r="T277" s="16">
        <v>50.0</v>
      </c>
      <c r="U277" s="16">
        <v>30.0</v>
      </c>
      <c r="V277" s="16">
        <v>10.0</v>
      </c>
    </row>
    <row r="278" ht="18.0" customHeight="1">
      <c r="B278" s="15" t="s">
        <v>1401</v>
      </c>
      <c r="C278" s="15" t="s">
        <v>25</v>
      </c>
      <c r="D278" s="15" t="s">
        <v>4897</v>
      </c>
      <c r="E278" s="34">
        <v>43476.0</v>
      </c>
      <c r="F278" s="15" t="s">
        <v>4881</v>
      </c>
      <c r="G278" s="15" t="s">
        <v>4882</v>
      </c>
      <c r="H278" s="15" t="s">
        <v>29</v>
      </c>
      <c r="I278" s="16">
        <v>100.0</v>
      </c>
      <c r="J278" s="16">
        <v>100.0</v>
      </c>
      <c r="K278" s="16">
        <v>100.0</v>
      </c>
      <c r="L278" s="16">
        <v>100.0</v>
      </c>
      <c r="M278" s="16">
        <v>100.0</v>
      </c>
      <c r="N278" s="16">
        <f t="shared" si="29"/>
        <v>100</v>
      </c>
      <c r="O278" s="16">
        <v>100.0</v>
      </c>
      <c r="P278" s="16">
        <v>100.0</v>
      </c>
      <c r="Q278" s="16">
        <v>100.0</v>
      </c>
      <c r="R278" s="16">
        <v>100.0</v>
      </c>
      <c r="S278" s="16">
        <v>100.0</v>
      </c>
      <c r="T278" s="16">
        <v>50.0</v>
      </c>
      <c r="U278" s="16">
        <v>30.0</v>
      </c>
      <c r="V278" s="16">
        <v>10.0</v>
      </c>
    </row>
    <row r="279" ht="18.0" customHeight="1">
      <c r="B279" s="15" t="s">
        <v>1903</v>
      </c>
      <c r="C279" s="15" t="s">
        <v>25</v>
      </c>
      <c r="D279" s="15" t="s">
        <v>4898</v>
      </c>
      <c r="E279" s="34">
        <v>43476.0</v>
      </c>
      <c r="F279" s="15" t="s">
        <v>4881</v>
      </c>
      <c r="G279" s="15" t="s">
        <v>4882</v>
      </c>
      <c r="H279" s="15" t="s">
        <v>29</v>
      </c>
      <c r="I279" s="16">
        <v>100.0</v>
      </c>
      <c r="J279" s="16">
        <v>100.0</v>
      </c>
      <c r="K279" s="16">
        <v>100.0</v>
      </c>
      <c r="L279" s="16">
        <v>100.0</v>
      </c>
      <c r="M279" s="16">
        <v>100.0</v>
      </c>
      <c r="N279" s="16">
        <f t="shared" si="29"/>
        <v>100</v>
      </c>
      <c r="O279" s="16">
        <v>100.0</v>
      </c>
      <c r="P279" s="16">
        <v>100.0</v>
      </c>
      <c r="Q279" s="16">
        <v>100.0</v>
      </c>
      <c r="R279" s="16">
        <v>100.0</v>
      </c>
      <c r="S279" s="16">
        <v>100.0</v>
      </c>
      <c r="T279" s="16">
        <v>50.0</v>
      </c>
      <c r="U279" s="16">
        <v>30.0</v>
      </c>
      <c r="V279" s="16">
        <v>10.0</v>
      </c>
    </row>
    <row r="280">
      <c r="B280" s="15" t="s">
        <v>303</v>
      </c>
      <c r="C280" s="15" t="s">
        <v>25</v>
      </c>
      <c r="D280" s="15" t="s">
        <v>4899</v>
      </c>
      <c r="E280" s="34">
        <v>43682.0</v>
      </c>
      <c r="F280" s="15" t="s">
        <v>4881</v>
      </c>
      <c r="G280" s="15" t="s">
        <v>4882</v>
      </c>
      <c r="H280" s="15" t="s">
        <v>29</v>
      </c>
      <c r="I280" s="16">
        <v>100.0</v>
      </c>
      <c r="J280" s="16">
        <v>100.0</v>
      </c>
      <c r="K280" s="16">
        <v>100.0</v>
      </c>
      <c r="L280" s="16">
        <v>100.0</v>
      </c>
      <c r="M280" s="16">
        <v>100.0</v>
      </c>
      <c r="N280" s="16">
        <f t="shared" si="29"/>
        <v>100</v>
      </c>
      <c r="O280" s="16">
        <v>100.0</v>
      </c>
      <c r="P280" s="16">
        <v>100.0</v>
      </c>
      <c r="Q280" s="16">
        <v>100.0</v>
      </c>
      <c r="R280" s="16">
        <v>100.0</v>
      </c>
      <c r="S280" s="16">
        <v>100.0</v>
      </c>
      <c r="T280" s="16">
        <v>50.0</v>
      </c>
      <c r="U280" s="16">
        <v>30.0</v>
      </c>
      <c r="V280" s="16">
        <v>10.0</v>
      </c>
    </row>
    <row r="281" ht="16.5" customHeight="1">
      <c r="B281" s="15" t="s">
        <v>105</v>
      </c>
      <c r="C281" s="15" t="s">
        <v>25</v>
      </c>
      <c r="D281" s="15" t="s">
        <v>4900</v>
      </c>
      <c r="E281" s="34">
        <v>43842.0</v>
      </c>
      <c r="F281" s="15" t="s">
        <v>4881</v>
      </c>
      <c r="G281" s="15" t="s">
        <v>4882</v>
      </c>
      <c r="H281" s="15" t="s">
        <v>29</v>
      </c>
      <c r="I281" s="16">
        <v>100.0</v>
      </c>
      <c r="J281" s="16">
        <v>100.0</v>
      </c>
      <c r="K281" s="16">
        <v>100.0</v>
      </c>
      <c r="L281" s="16">
        <v>100.0</v>
      </c>
      <c r="M281" s="16">
        <v>100.0</v>
      </c>
      <c r="N281" s="16">
        <f t="shared" si="29"/>
        <v>100</v>
      </c>
      <c r="O281" s="16">
        <v>100.0</v>
      </c>
      <c r="P281" s="16">
        <v>100.0</v>
      </c>
      <c r="Q281" s="16">
        <v>100.0</v>
      </c>
      <c r="R281" s="16">
        <v>100.0</v>
      </c>
      <c r="S281" s="16">
        <v>100.0</v>
      </c>
      <c r="T281" s="16">
        <v>50.0</v>
      </c>
      <c r="U281" s="16">
        <v>30.0</v>
      </c>
      <c r="V281" s="16">
        <v>10.0</v>
      </c>
    </row>
    <row r="282" ht="16.5" customHeight="1">
      <c r="B282" s="15" t="s">
        <v>500</v>
      </c>
      <c r="C282" s="15" t="s">
        <v>25</v>
      </c>
      <c r="D282" s="15" t="s">
        <v>4901</v>
      </c>
      <c r="E282" s="34">
        <v>43842.0</v>
      </c>
      <c r="F282" s="15" t="s">
        <v>4881</v>
      </c>
      <c r="G282" s="15" t="s">
        <v>4882</v>
      </c>
      <c r="H282" s="15" t="s">
        <v>29</v>
      </c>
      <c r="I282" s="16">
        <v>100.0</v>
      </c>
      <c r="J282" s="16">
        <v>70.0</v>
      </c>
      <c r="K282" s="16">
        <v>100.0</v>
      </c>
      <c r="L282" s="16">
        <v>100.0</v>
      </c>
      <c r="M282" s="16">
        <v>100.0</v>
      </c>
      <c r="N282" s="16">
        <f t="shared" si="29"/>
        <v>94</v>
      </c>
      <c r="O282" s="16">
        <v>100.0</v>
      </c>
      <c r="P282" s="16">
        <v>100.0</v>
      </c>
      <c r="Q282" s="16">
        <v>100.0</v>
      </c>
      <c r="R282" s="16">
        <v>100.0</v>
      </c>
      <c r="S282" s="16">
        <v>100.0</v>
      </c>
      <c r="T282" s="16">
        <v>50.0</v>
      </c>
      <c r="U282" s="16">
        <v>30.0</v>
      </c>
      <c r="V282" s="16">
        <v>10.0</v>
      </c>
    </row>
    <row r="283">
      <c r="A283" s="32"/>
      <c r="B283" s="15"/>
      <c r="C283" s="15"/>
      <c r="D283" s="15"/>
      <c r="E283" s="28"/>
      <c r="F283" s="15"/>
      <c r="G283" s="15"/>
      <c r="H283" s="15"/>
      <c r="I283" s="16"/>
      <c r="J283" s="16"/>
      <c r="K283" s="16"/>
      <c r="L283" s="16"/>
      <c r="M283" s="16"/>
      <c r="N283" s="16"/>
      <c r="O283" s="16"/>
      <c r="P283" s="16"/>
      <c r="Q283" s="16"/>
      <c r="R283" s="16"/>
      <c r="S283" s="16"/>
      <c r="T283" s="16"/>
      <c r="U283" s="16"/>
      <c r="V283" s="16"/>
      <c r="W283" s="30"/>
      <c r="X283" s="16"/>
    </row>
    <row r="284" ht="15.75" customHeight="1">
      <c r="A284" s="162">
        <v>3050.0</v>
      </c>
      <c r="B284" s="6" t="s">
        <v>2185</v>
      </c>
      <c r="C284" s="4" t="s">
        <v>25</v>
      </c>
      <c r="D284" s="165" t="s">
        <v>4902</v>
      </c>
      <c r="E284" s="163">
        <v>44938.722916666666</v>
      </c>
      <c r="F284" s="6" t="s">
        <v>4903</v>
      </c>
      <c r="G284" s="6" t="s">
        <v>4904</v>
      </c>
      <c r="H284" s="4" t="s">
        <v>29</v>
      </c>
      <c r="I284" s="3">
        <v>91.0</v>
      </c>
      <c r="J284" s="3">
        <v>91.0</v>
      </c>
      <c r="K284" s="3">
        <v>89.0</v>
      </c>
      <c r="L284" s="3">
        <v>94.0</v>
      </c>
      <c r="M284" s="3">
        <v>91.0</v>
      </c>
      <c r="N284" s="10">
        <f t="shared" ref="N284:N295" si="30">AVERAGE(I284:M284)</f>
        <v>91.2</v>
      </c>
      <c r="O284" s="3">
        <v>89.0</v>
      </c>
      <c r="P284" s="3">
        <v>94.0</v>
      </c>
      <c r="Q284" s="3">
        <v>95.0</v>
      </c>
      <c r="R284" s="3">
        <v>99.0</v>
      </c>
      <c r="S284" s="3">
        <v>99.0</v>
      </c>
      <c r="T284" s="3">
        <v>90.0</v>
      </c>
      <c r="U284" s="3">
        <v>80.0</v>
      </c>
      <c r="V284" s="3">
        <v>75.0</v>
      </c>
      <c r="W284" s="158" t="s">
        <v>4905</v>
      </c>
      <c r="X284" s="11" t="s">
        <v>4906</v>
      </c>
    </row>
    <row r="285">
      <c r="B285" s="6" t="s">
        <v>201</v>
      </c>
      <c r="C285" s="4" t="s">
        <v>25</v>
      </c>
      <c r="D285" s="6" t="s">
        <v>4907</v>
      </c>
      <c r="E285" s="163">
        <v>44938.504166666666</v>
      </c>
      <c r="F285" s="6" t="s">
        <v>4903</v>
      </c>
      <c r="G285" s="6" t="s">
        <v>4904</v>
      </c>
      <c r="H285" s="4" t="s">
        <v>29</v>
      </c>
      <c r="I285" s="3">
        <v>90.0</v>
      </c>
      <c r="J285" s="3">
        <v>90.0</v>
      </c>
      <c r="K285" s="3">
        <v>88.0</v>
      </c>
      <c r="L285" s="3">
        <v>95.0</v>
      </c>
      <c r="M285" s="3">
        <v>90.0</v>
      </c>
      <c r="N285" s="10">
        <f t="shared" si="30"/>
        <v>90.6</v>
      </c>
      <c r="O285" s="3">
        <v>80.0</v>
      </c>
      <c r="P285" s="3">
        <v>89.0</v>
      </c>
      <c r="Q285" s="3">
        <v>94.0</v>
      </c>
      <c r="R285" s="3">
        <v>96.0</v>
      </c>
      <c r="S285" s="3">
        <v>98.0</v>
      </c>
      <c r="T285" s="3">
        <v>85.0</v>
      </c>
      <c r="U285" s="3">
        <v>79.0</v>
      </c>
      <c r="V285" s="3">
        <v>73.0</v>
      </c>
      <c r="W285" s="158" t="s">
        <v>4149</v>
      </c>
    </row>
    <row r="286" ht="17.25" customHeight="1">
      <c r="B286" s="6" t="s">
        <v>159</v>
      </c>
      <c r="C286" s="4" t="s">
        <v>25</v>
      </c>
      <c r="D286" s="165" t="s">
        <v>4908</v>
      </c>
      <c r="E286" s="163">
        <v>44938.728472222225</v>
      </c>
      <c r="F286" s="6" t="s">
        <v>4903</v>
      </c>
      <c r="G286" s="6" t="s">
        <v>4904</v>
      </c>
      <c r="H286" s="4" t="s">
        <v>29</v>
      </c>
      <c r="I286" s="3">
        <v>92.0</v>
      </c>
      <c r="J286" s="3">
        <v>93.0</v>
      </c>
      <c r="K286" s="3">
        <v>90.0</v>
      </c>
      <c r="L286" s="3">
        <v>94.0</v>
      </c>
      <c r="M286" s="3">
        <v>92.0</v>
      </c>
      <c r="N286" s="10">
        <f t="shared" si="30"/>
        <v>92.2</v>
      </c>
      <c r="O286" s="3">
        <v>85.0</v>
      </c>
      <c r="P286" s="3">
        <v>93.0</v>
      </c>
      <c r="Q286" s="3">
        <v>95.0</v>
      </c>
      <c r="R286" s="3">
        <v>96.0</v>
      </c>
      <c r="S286" s="3">
        <v>97.0</v>
      </c>
      <c r="T286" s="3">
        <v>87.0</v>
      </c>
      <c r="U286" s="3">
        <v>83.0</v>
      </c>
      <c r="V286" s="3">
        <v>72.0</v>
      </c>
      <c r="W286" s="158" t="s">
        <v>4905</v>
      </c>
    </row>
    <row r="287" ht="16.5" customHeight="1">
      <c r="B287" s="6" t="s">
        <v>68</v>
      </c>
      <c r="C287" s="4" t="s">
        <v>25</v>
      </c>
      <c r="D287" s="6" t="s">
        <v>4909</v>
      </c>
      <c r="E287" s="163">
        <v>44938.638194444444</v>
      </c>
      <c r="F287" s="6" t="s">
        <v>4903</v>
      </c>
      <c r="G287" s="6" t="s">
        <v>4904</v>
      </c>
      <c r="H287" s="4" t="s">
        <v>29</v>
      </c>
      <c r="I287" s="3">
        <v>92.0</v>
      </c>
      <c r="J287" s="3">
        <v>92.0</v>
      </c>
      <c r="K287" s="3">
        <v>91.0</v>
      </c>
      <c r="L287" s="3">
        <v>96.0</v>
      </c>
      <c r="M287" s="3">
        <v>93.0</v>
      </c>
      <c r="N287" s="10">
        <f t="shared" si="30"/>
        <v>92.8</v>
      </c>
      <c r="O287" s="3">
        <v>89.0</v>
      </c>
      <c r="P287" s="3">
        <v>94.0</v>
      </c>
      <c r="Q287" s="3">
        <v>96.0</v>
      </c>
      <c r="R287" s="3">
        <v>97.0</v>
      </c>
      <c r="S287" s="3">
        <v>95.0</v>
      </c>
      <c r="T287" s="3">
        <v>82.0</v>
      </c>
      <c r="U287" s="3">
        <v>78.0</v>
      </c>
      <c r="V287" s="3">
        <v>70.0</v>
      </c>
      <c r="W287" s="158" t="s">
        <v>4149</v>
      </c>
    </row>
    <row r="288" ht="15.0" customHeight="1">
      <c r="B288" s="6" t="s">
        <v>235</v>
      </c>
      <c r="C288" s="4" t="s">
        <v>25</v>
      </c>
      <c r="D288" s="165" t="s">
        <v>4910</v>
      </c>
      <c r="E288" s="163">
        <v>44938.49652777778</v>
      </c>
      <c r="F288" s="6" t="s">
        <v>4903</v>
      </c>
      <c r="G288" s="6" t="s">
        <v>4904</v>
      </c>
      <c r="H288" s="4" t="s">
        <v>29</v>
      </c>
      <c r="I288" s="3">
        <v>90.0</v>
      </c>
      <c r="J288" s="3">
        <v>90.0</v>
      </c>
      <c r="K288" s="3">
        <v>89.0</v>
      </c>
      <c r="L288" s="3">
        <v>92.0</v>
      </c>
      <c r="M288" s="3">
        <v>90.0</v>
      </c>
      <c r="N288" s="10">
        <f t="shared" si="30"/>
        <v>90.2</v>
      </c>
      <c r="O288" s="3">
        <v>90.0</v>
      </c>
      <c r="P288" s="3">
        <v>92.0</v>
      </c>
      <c r="Q288" s="3">
        <v>94.0</v>
      </c>
      <c r="R288" s="3">
        <v>99.0</v>
      </c>
      <c r="S288" s="3">
        <v>99.0</v>
      </c>
      <c r="T288" s="3">
        <v>88.0</v>
      </c>
      <c r="U288" s="3">
        <v>84.0</v>
      </c>
      <c r="V288" s="3">
        <v>71.0</v>
      </c>
      <c r="W288" s="158" t="s">
        <v>4905</v>
      </c>
    </row>
    <row r="289" ht="15.0" customHeight="1">
      <c r="B289" s="6" t="s">
        <v>245</v>
      </c>
      <c r="C289" s="4" t="s">
        <v>25</v>
      </c>
      <c r="D289" s="6" t="s">
        <v>4911</v>
      </c>
      <c r="E289" s="163">
        <v>44937.86041666667</v>
      </c>
      <c r="F289" s="6" t="s">
        <v>4903</v>
      </c>
      <c r="G289" s="6" t="s">
        <v>4904</v>
      </c>
      <c r="H289" s="4" t="s">
        <v>29</v>
      </c>
      <c r="I289" s="3">
        <v>91.0</v>
      </c>
      <c r="J289" s="3">
        <v>93.0</v>
      </c>
      <c r="K289" s="3">
        <v>92.0</v>
      </c>
      <c r="L289" s="3">
        <v>94.0</v>
      </c>
      <c r="M289" s="3">
        <v>91.0</v>
      </c>
      <c r="N289" s="10">
        <f t="shared" si="30"/>
        <v>92.2</v>
      </c>
      <c r="O289" s="3">
        <v>90.0</v>
      </c>
      <c r="P289" s="3">
        <v>91.0</v>
      </c>
      <c r="Q289" s="3">
        <v>93.0</v>
      </c>
      <c r="R289" s="3">
        <v>99.0</v>
      </c>
      <c r="S289" s="3">
        <v>94.0</v>
      </c>
      <c r="T289" s="3">
        <v>85.0</v>
      </c>
      <c r="U289" s="3">
        <v>83.0</v>
      </c>
      <c r="V289" s="3">
        <v>75.0</v>
      </c>
      <c r="W289" s="158" t="s">
        <v>4149</v>
      </c>
    </row>
    <row r="290">
      <c r="B290" s="6" t="s">
        <v>1250</v>
      </c>
      <c r="C290" s="4" t="s">
        <v>25</v>
      </c>
      <c r="D290" s="165" t="s">
        <v>4912</v>
      </c>
      <c r="E290" s="163">
        <v>44938.89166666667</v>
      </c>
      <c r="F290" s="6" t="s">
        <v>4903</v>
      </c>
      <c r="G290" s="6" t="s">
        <v>4904</v>
      </c>
      <c r="H290" s="4" t="s">
        <v>29</v>
      </c>
      <c r="I290" s="3">
        <v>90.0</v>
      </c>
      <c r="J290" s="3">
        <v>90.0</v>
      </c>
      <c r="K290" s="3">
        <v>88.0</v>
      </c>
      <c r="L290" s="3">
        <v>92.0</v>
      </c>
      <c r="M290" s="3">
        <v>90.0</v>
      </c>
      <c r="N290" s="10">
        <f t="shared" si="30"/>
        <v>90</v>
      </c>
      <c r="O290" s="3">
        <v>91.0</v>
      </c>
      <c r="P290" s="3">
        <v>93.0</v>
      </c>
      <c r="Q290" s="3">
        <v>95.0</v>
      </c>
      <c r="R290" s="3">
        <v>98.0</v>
      </c>
      <c r="S290" s="3">
        <v>99.0</v>
      </c>
      <c r="T290" s="3">
        <v>82.0</v>
      </c>
      <c r="U290" s="3">
        <v>78.0</v>
      </c>
      <c r="V290" s="3">
        <v>73.0</v>
      </c>
      <c r="W290" s="158" t="s">
        <v>4149</v>
      </c>
    </row>
    <row r="291">
      <c r="B291" s="6" t="s">
        <v>721</v>
      </c>
      <c r="C291" s="4" t="s">
        <v>25</v>
      </c>
      <c r="D291" s="6" t="s">
        <v>4913</v>
      </c>
      <c r="E291" s="163">
        <v>43308.02638888889</v>
      </c>
      <c r="F291" s="6" t="s">
        <v>4903</v>
      </c>
      <c r="G291" s="6" t="s">
        <v>4904</v>
      </c>
      <c r="H291" s="4" t="s">
        <v>29</v>
      </c>
      <c r="I291" s="3">
        <v>91.0</v>
      </c>
      <c r="J291" s="3">
        <v>91.0</v>
      </c>
      <c r="K291" s="3">
        <v>89.0</v>
      </c>
      <c r="L291" s="3">
        <v>93.0</v>
      </c>
      <c r="M291" s="3">
        <v>92.0</v>
      </c>
      <c r="N291" s="10">
        <f t="shared" si="30"/>
        <v>91.2</v>
      </c>
      <c r="O291" s="3">
        <v>89.0</v>
      </c>
      <c r="P291" s="3">
        <v>90.0</v>
      </c>
      <c r="Q291" s="3">
        <v>94.0</v>
      </c>
      <c r="R291" s="3">
        <v>99.0</v>
      </c>
      <c r="S291" s="3">
        <v>93.0</v>
      </c>
      <c r="T291" s="3">
        <v>90.0</v>
      </c>
      <c r="U291" s="3">
        <v>84.0</v>
      </c>
      <c r="V291" s="3">
        <v>72.0</v>
      </c>
      <c r="W291" s="158" t="s">
        <v>3135</v>
      </c>
      <c r="X291" s="11" t="s">
        <v>4914</v>
      </c>
    </row>
    <row r="292" ht="15.75" customHeight="1">
      <c r="B292" s="6" t="s">
        <v>264</v>
      </c>
      <c r="C292" s="4" t="s">
        <v>25</v>
      </c>
      <c r="D292" s="6" t="s">
        <v>4915</v>
      </c>
      <c r="E292" s="163">
        <v>43308.02361111111</v>
      </c>
      <c r="F292" s="6" t="s">
        <v>4903</v>
      </c>
      <c r="G292" s="6" t="s">
        <v>4904</v>
      </c>
      <c r="H292" s="4" t="s">
        <v>29</v>
      </c>
      <c r="I292" s="3">
        <v>90.0</v>
      </c>
      <c r="J292" s="3">
        <v>90.0</v>
      </c>
      <c r="K292" s="3">
        <v>89.0</v>
      </c>
      <c r="L292" s="3">
        <v>94.0</v>
      </c>
      <c r="M292" s="3">
        <v>91.0</v>
      </c>
      <c r="N292" s="10">
        <f t="shared" si="30"/>
        <v>90.8</v>
      </c>
      <c r="O292" s="3">
        <v>88.0</v>
      </c>
      <c r="P292" s="3">
        <v>94.0</v>
      </c>
      <c r="Q292" s="3">
        <v>97.0</v>
      </c>
      <c r="R292" s="3">
        <v>98.0</v>
      </c>
      <c r="S292" s="3">
        <v>95.0</v>
      </c>
      <c r="T292" s="3">
        <v>86.0</v>
      </c>
      <c r="U292" s="3">
        <v>80.0</v>
      </c>
      <c r="V292" s="3">
        <v>75.0</v>
      </c>
      <c r="W292" s="158" t="s">
        <v>3135</v>
      </c>
    </row>
    <row r="293">
      <c r="B293" s="6" t="s">
        <v>72</v>
      </c>
      <c r="C293" s="4" t="s">
        <v>25</v>
      </c>
      <c r="D293" s="6" t="s">
        <v>4916</v>
      </c>
      <c r="E293" s="163">
        <v>43308.99375</v>
      </c>
      <c r="F293" s="6" t="s">
        <v>4903</v>
      </c>
      <c r="G293" s="6" t="s">
        <v>4904</v>
      </c>
      <c r="H293" s="4" t="s">
        <v>29</v>
      </c>
      <c r="I293" s="3">
        <v>94.0</v>
      </c>
      <c r="J293" s="3">
        <v>92.0</v>
      </c>
      <c r="K293" s="3">
        <v>91.0</v>
      </c>
      <c r="L293" s="3">
        <v>96.0</v>
      </c>
      <c r="M293" s="3">
        <v>93.0</v>
      </c>
      <c r="N293" s="10">
        <f t="shared" si="30"/>
        <v>93.2</v>
      </c>
      <c r="O293" s="3">
        <v>88.0</v>
      </c>
      <c r="P293" s="3">
        <v>89.0</v>
      </c>
      <c r="Q293" s="3">
        <v>95.0</v>
      </c>
      <c r="R293" s="3">
        <v>98.0</v>
      </c>
      <c r="S293" s="3">
        <v>98.0</v>
      </c>
      <c r="T293" s="3">
        <v>83.0</v>
      </c>
      <c r="U293" s="3">
        <v>81.0</v>
      </c>
      <c r="V293" s="3">
        <v>72.0</v>
      </c>
      <c r="W293" s="158" t="s">
        <v>3135</v>
      </c>
      <c r="X293" s="11" t="s">
        <v>4852</v>
      </c>
    </row>
    <row r="294" ht="16.5" customHeight="1">
      <c r="B294" s="6" t="s">
        <v>2302</v>
      </c>
      <c r="C294" s="4" t="s">
        <v>25</v>
      </c>
      <c r="D294" s="6" t="s">
        <v>4917</v>
      </c>
      <c r="E294" s="163">
        <v>43308.989583333336</v>
      </c>
      <c r="F294" s="6" t="s">
        <v>4903</v>
      </c>
      <c r="G294" s="6" t="s">
        <v>4904</v>
      </c>
      <c r="H294" s="4" t="s">
        <v>29</v>
      </c>
      <c r="I294" s="3">
        <v>92.0</v>
      </c>
      <c r="J294" s="3">
        <v>91.0</v>
      </c>
      <c r="K294" s="3">
        <v>89.0</v>
      </c>
      <c r="L294" s="3">
        <v>95.0</v>
      </c>
      <c r="M294" s="3">
        <v>90.0</v>
      </c>
      <c r="N294" s="10">
        <f t="shared" si="30"/>
        <v>91.4</v>
      </c>
      <c r="O294" s="3">
        <v>92.0</v>
      </c>
      <c r="P294" s="3">
        <v>94.0</v>
      </c>
      <c r="Q294" s="3">
        <v>95.0</v>
      </c>
      <c r="R294" s="3">
        <v>97.0</v>
      </c>
      <c r="S294" s="3">
        <v>93.0</v>
      </c>
      <c r="T294" s="3">
        <v>88.0</v>
      </c>
      <c r="U294" s="3">
        <v>84.0</v>
      </c>
      <c r="V294" s="3">
        <v>79.0</v>
      </c>
      <c r="W294" s="158" t="s">
        <v>3135</v>
      </c>
    </row>
    <row r="295" ht="16.5" customHeight="1">
      <c r="B295" s="6" t="s">
        <v>666</v>
      </c>
      <c r="C295" s="4" t="s">
        <v>25</v>
      </c>
      <c r="D295" s="6" t="s">
        <v>4918</v>
      </c>
      <c r="E295" s="163">
        <v>43308.90972222222</v>
      </c>
      <c r="F295" s="6" t="s">
        <v>4903</v>
      </c>
      <c r="G295" s="6" t="s">
        <v>4904</v>
      </c>
      <c r="H295" s="4" t="s">
        <v>29</v>
      </c>
      <c r="I295" s="3">
        <v>91.0</v>
      </c>
      <c r="J295" s="3">
        <v>92.0</v>
      </c>
      <c r="K295" s="3">
        <v>90.0</v>
      </c>
      <c r="L295" s="3">
        <v>93.0</v>
      </c>
      <c r="M295" s="3">
        <v>91.0</v>
      </c>
      <c r="N295" s="10">
        <f t="shared" si="30"/>
        <v>91.4</v>
      </c>
      <c r="O295" s="3">
        <v>91.0</v>
      </c>
      <c r="P295" s="3">
        <v>92.0</v>
      </c>
      <c r="Q295" s="3">
        <v>97.0</v>
      </c>
      <c r="R295" s="3">
        <v>99.0</v>
      </c>
      <c r="S295" s="3">
        <v>99.0</v>
      </c>
      <c r="T295" s="3">
        <v>85.0</v>
      </c>
      <c r="U295" s="3">
        <v>80.0</v>
      </c>
      <c r="V295" s="3">
        <v>71.0</v>
      </c>
      <c r="W295" s="158" t="s">
        <v>3135</v>
      </c>
    </row>
    <row r="296">
      <c r="A296" s="32"/>
      <c r="B296" s="15"/>
      <c r="C296" s="15"/>
      <c r="D296" s="15"/>
      <c r="E296" s="28"/>
      <c r="F296" s="15"/>
      <c r="G296" s="15"/>
      <c r="H296" s="15"/>
      <c r="I296" s="16"/>
      <c r="J296" s="16"/>
      <c r="K296" s="16"/>
      <c r="L296" s="16"/>
      <c r="M296" s="16"/>
      <c r="N296" s="16"/>
      <c r="O296" s="16"/>
      <c r="P296" s="16"/>
      <c r="Q296" s="16"/>
      <c r="R296" s="16"/>
      <c r="S296" s="16"/>
      <c r="T296" s="16"/>
      <c r="U296" s="16"/>
      <c r="V296" s="16"/>
      <c r="W296" s="30"/>
      <c r="X296" s="16"/>
    </row>
    <row r="297" ht="15.75" customHeight="1">
      <c r="A297" s="32">
        <v>1147.0</v>
      </c>
      <c r="B297" s="15"/>
      <c r="C297" s="15" t="s">
        <v>25</v>
      </c>
      <c r="D297" s="15" t="s">
        <v>46</v>
      </c>
      <c r="E297" s="28"/>
      <c r="F297" s="15" t="s">
        <v>4919</v>
      </c>
      <c r="G297" s="15" t="s">
        <v>4920</v>
      </c>
      <c r="H297" s="15" t="s">
        <v>29</v>
      </c>
      <c r="I297" s="16"/>
      <c r="J297" s="16"/>
      <c r="K297" s="16"/>
      <c r="L297" s="16"/>
      <c r="M297" s="16"/>
      <c r="N297" s="16"/>
      <c r="O297" s="16"/>
      <c r="P297" s="16"/>
      <c r="Q297" s="16"/>
      <c r="R297" s="16"/>
      <c r="S297" s="16"/>
      <c r="T297" s="16"/>
      <c r="U297" s="16"/>
      <c r="V297" s="16"/>
      <c r="W297" s="30"/>
      <c r="X297" s="16"/>
    </row>
    <row r="298" ht="13.5" customHeight="1">
      <c r="A298" s="32"/>
      <c r="B298" s="15"/>
      <c r="C298" s="15"/>
      <c r="D298" s="15"/>
      <c r="E298" s="28"/>
      <c r="F298" s="15"/>
      <c r="G298" s="15"/>
      <c r="H298" s="15"/>
      <c r="I298" s="16"/>
      <c r="J298" s="16"/>
      <c r="K298" s="16"/>
      <c r="L298" s="16"/>
      <c r="M298" s="16"/>
      <c r="N298" s="16"/>
      <c r="O298" s="16"/>
      <c r="P298" s="16"/>
      <c r="Q298" s="16"/>
      <c r="R298" s="16"/>
      <c r="S298" s="16"/>
      <c r="T298" s="16"/>
      <c r="U298" s="16"/>
      <c r="V298" s="16"/>
      <c r="W298" s="30"/>
      <c r="X298" s="16"/>
    </row>
    <row r="299" ht="14.25" customHeight="1">
      <c r="A299" s="32">
        <v>37.0</v>
      </c>
      <c r="B299" s="15" t="s">
        <v>250</v>
      </c>
      <c r="C299" s="15" t="s">
        <v>25</v>
      </c>
      <c r="D299" s="15" t="s">
        <v>4921</v>
      </c>
      <c r="E299" s="28" t="s">
        <v>2834</v>
      </c>
      <c r="F299" s="15" t="s">
        <v>4922</v>
      </c>
      <c r="G299" s="15" t="s">
        <v>4923</v>
      </c>
      <c r="H299" s="15" t="s">
        <v>29</v>
      </c>
      <c r="I299" s="16">
        <v>83.0</v>
      </c>
      <c r="J299" s="16">
        <v>94.0</v>
      </c>
      <c r="K299" s="16">
        <v>79.0</v>
      </c>
      <c r="L299" s="16">
        <v>95.0</v>
      </c>
      <c r="M299" s="16">
        <v>94.0</v>
      </c>
      <c r="N299" s="20">
        <f t="shared" ref="N299:N302" si="31">AVERAGE(I299:M299)</f>
        <v>89</v>
      </c>
      <c r="O299" s="16">
        <v>89.0</v>
      </c>
      <c r="P299" s="16">
        <v>92.0</v>
      </c>
      <c r="Q299" s="16">
        <v>95.0</v>
      </c>
      <c r="R299" s="16">
        <v>100.0</v>
      </c>
      <c r="S299" s="16">
        <v>94.0</v>
      </c>
      <c r="T299" s="16">
        <v>83.0</v>
      </c>
      <c r="U299" s="16">
        <v>70.0</v>
      </c>
      <c r="V299" s="16">
        <v>65.0</v>
      </c>
      <c r="W299" s="30" t="s">
        <v>4924</v>
      </c>
      <c r="X299" s="26" t="s">
        <v>4925</v>
      </c>
    </row>
    <row r="300" ht="16.5" customHeight="1">
      <c r="B300" s="15" t="s">
        <v>345</v>
      </c>
      <c r="C300" s="15" t="s">
        <v>25</v>
      </c>
      <c r="D300" s="15" t="s">
        <v>4926</v>
      </c>
      <c r="E300" s="28" t="s">
        <v>2834</v>
      </c>
      <c r="F300" s="15" t="s">
        <v>4922</v>
      </c>
      <c r="G300" s="15" t="s">
        <v>4923</v>
      </c>
      <c r="H300" s="15" t="s">
        <v>29</v>
      </c>
      <c r="I300" s="16">
        <v>84.0</v>
      </c>
      <c r="J300" s="16">
        <v>95.0</v>
      </c>
      <c r="K300" s="16">
        <v>78.0</v>
      </c>
      <c r="L300" s="16">
        <v>96.0</v>
      </c>
      <c r="M300" s="16">
        <v>96.0</v>
      </c>
      <c r="N300" s="20">
        <f t="shared" si="31"/>
        <v>89.8</v>
      </c>
      <c r="O300" s="16">
        <v>90.0</v>
      </c>
      <c r="P300" s="16">
        <v>93.0</v>
      </c>
      <c r="Q300" s="16">
        <v>96.0</v>
      </c>
      <c r="R300" s="16">
        <v>100.0</v>
      </c>
      <c r="S300" s="16">
        <v>95.0</v>
      </c>
      <c r="T300" s="16">
        <v>86.0</v>
      </c>
      <c r="U300" s="16">
        <v>71.0</v>
      </c>
      <c r="V300" s="16">
        <v>68.0</v>
      </c>
      <c r="W300" s="16" t="s">
        <v>4924</v>
      </c>
    </row>
    <row r="301" ht="15.75" customHeight="1">
      <c r="B301" s="15" t="s">
        <v>240</v>
      </c>
      <c r="C301" s="15" t="s">
        <v>25</v>
      </c>
      <c r="D301" s="49" t="s">
        <v>4927</v>
      </c>
      <c r="E301" s="28" t="s">
        <v>2834</v>
      </c>
      <c r="F301" s="15" t="s">
        <v>4922</v>
      </c>
      <c r="G301" s="15" t="s">
        <v>4923</v>
      </c>
      <c r="H301" s="15" t="s">
        <v>29</v>
      </c>
      <c r="I301" s="16">
        <v>94.0</v>
      </c>
      <c r="J301" s="16">
        <v>96.0</v>
      </c>
      <c r="K301" s="16">
        <v>90.0</v>
      </c>
      <c r="L301" s="16">
        <v>95.0</v>
      </c>
      <c r="M301" s="16">
        <v>97.0</v>
      </c>
      <c r="N301" s="20">
        <f t="shared" si="31"/>
        <v>94.4</v>
      </c>
      <c r="O301" s="16">
        <v>91.0</v>
      </c>
      <c r="P301" s="16">
        <v>94.0</v>
      </c>
      <c r="Q301" s="16">
        <v>97.0</v>
      </c>
      <c r="R301" s="16">
        <v>100.0</v>
      </c>
      <c r="S301" s="16">
        <v>93.0</v>
      </c>
      <c r="T301" s="16">
        <v>82.0</v>
      </c>
      <c r="U301" s="16">
        <v>70.0</v>
      </c>
      <c r="V301" s="16">
        <v>63.0</v>
      </c>
      <c r="W301" s="30" t="s">
        <v>4928</v>
      </c>
    </row>
    <row r="302" ht="16.5" customHeight="1">
      <c r="B302" s="15" t="s">
        <v>3405</v>
      </c>
      <c r="C302" s="15" t="s">
        <v>25</v>
      </c>
      <c r="D302" s="15" t="s">
        <v>4929</v>
      </c>
      <c r="E302" s="28" t="s">
        <v>2834</v>
      </c>
      <c r="F302" s="15" t="s">
        <v>4922</v>
      </c>
      <c r="G302" s="15" t="s">
        <v>4923</v>
      </c>
      <c r="H302" s="15" t="s">
        <v>29</v>
      </c>
      <c r="I302" s="16">
        <v>80.0</v>
      </c>
      <c r="J302" s="16">
        <v>86.0</v>
      </c>
      <c r="K302" s="16">
        <v>79.0</v>
      </c>
      <c r="L302" s="16">
        <v>87.0</v>
      </c>
      <c r="M302" s="16">
        <v>96.0</v>
      </c>
      <c r="N302" s="20">
        <f t="shared" si="31"/>
        <v>85.6</v>
      </c>
      <c r="O302" s="16">
        <v>88.0</v>
      </c>
      <c r="P302" s="16">
        <v>93.0</v>
      </c>
      <c r="Q302" s="16">
        <v>95.0</v>
      </c>
      <c r="R302" s="16">
        <v>99.0</v>
      </c>
      <c r="S302" s="16">
        <v>94.0</v>
      </c>
      <c r="T302" s="16">
        <v>85.0</v>
      </c>
      <c r="U302" s="16">
        <v>74.0</v>
      </c>
      <c r="V302" s="16">
        <v>68.0</v>
      </c>
      <c r="W302" s="30" t="s">
        <v>4930</v>
      </c>
    </row>
    <row r="303" ht="15.75" customHeight="1">
      <c r="A303" s="32"/>
      <c r="B303" s="15"/>
      <c r="C303" s="15"/>
      <c r="D303" s="15"/>
      <c r="E303" s="28"/>
      <c r="F303" s="15"/>
      <c r="G303" s="15"/>
      <c r="H303" s="15"/>
      <c r="I303" s="16"/>
      <c r="J303" s="16"/>
      <c r="K303" s="16"/>
      <c r="L303" s="16"/>
      <c r="M303" s="16"/>
      <c r="N303" s="16"/>
      <c r="O303" s="16"/>
      <c r="P303" s="16"/>
      <c r="Q303" s="16"/>
      <c r="R303" s="16"/>
      <c r="S303" s="16"/>
      <c r="T303" s="16"/>
      <c r="U303" s="16"/>
      <c r="V303" s="16"/>
      <c r="W303" s="30"/>
      <c r="X303" s="16"/>
    </row>
    <row r="304" ht="15.75" customHeight="1">
      <c r="A304" s="32">
        <v>715.0</v>
      </c>
      <c r="B304" s="15" t="s">
        <v>1782</v>
      </c>
      <c r="C304" s="15" t="s">
        <v>25</v>
      </c>
      <c r="D304" s="15" t="s">
        <v>4931</v>
      </c>
      <c r="E304" s="28">
        <v>45141.0</v>
      </c>
      <c r="F304" s="15" t="s">
        <v>4932</v>
      </c>
      <c r="G304" s="15" t="s">
        <v>4933</v>
      </c>
      <c r="H304" s="15" t="s">
        <v>29</v>
      </c>
      <c r="I304" s="16">
        <v>90.0</v>
      </c>
      <c r="J304" s="16">
        <v>95.0</v>
      </c>
      <c r="K304" s="16">
        <v>86.0</v>
      </c>
      <c r="L304" s="16">
        <v>90.0</v>
      </c>
      <c r="M304" s="16">
        <v>92.0</v>
      </c>
      <c r="N304" s="16">
        <f t="shared" ref="N304:N317" si="32">AVERAGE(I304:M304)</f>
        <v>90.6</v>
      </c>
      <c r="O304" s="16">
        <v>90.0</v>
      </c>
      <c r="P304" s="16">
        <v>93.0</v>
      </c>
      <c r="Q304" s="16">
        <v>96.0</v>
      </c>
      <c r="R304" s="16">
        <v>100.0</v>
      </c>
      <c r="S304" s="16">
        <v>100.0</v>
      </c>
      <c r="T304" s="16">
        <v>80.0</v>
      </c>
      <c r="U304" s="16">
        <v>60.0</v>
      </c>
      <c r="V304" s="16">
        <v>40.0</v>
      </c>
      <c r="W304" s="30" t="s">
        <v>4934</v>
      </c>
      <c r="X304" s="26" t="s">
        <v>4935</v>
      </c>
    </row>
    <row r="305" ht="15.75" customHeight="1">
      <c r="B305" s="15" t="s">
        <v>3262</v>
      </c>
      <c r="C305" s="15" t="s">
        <v>25</v>
      </c>
      <c r="D305" s="15" t="s">
        <v>4936</v>
      </c>
      <c r="E305" s="28">
        <v>45141.0</v>
      </c>
      <c r="F305" s="15" t="s">
        <v>4932</v>
      </c>
      <c r="G305" s="15" t="s">
        <v>4933</v>
      </c>
      <c r="H305" s="15" t="s">
        <v>29</v>
      </c>
      <c r="I305" s="16">
        <v>93.0</v>
      </c>
      <c r="J305" s="16">
        <v>96.0</v>
      </c>
      <c r="K305" s="16">
        <v>85.0</v>
      </c>
      <c r="L305" s="16">
        <v>80.0</v>
      </c>
      <c r="M305" s="16">
        <v>95.0</v>
      </c>
      <c r="N305" s="16">
        <f t="shared" si="32"/>
        <v>89.8</v>
      </c>
      <c r="O305" s="16">
        <v>90.0</v>
      </c>
      <c r="P305" s="16">
        <v>93.0</v>
      </c>
      <c r="Q305" s="16">
        <v>96.0</v>
      </c>
      <c r="R305" s="16">
        <v>100.0</v>
      </c>
      <c r="S305" s="16">
        <v>100.0</v>
      </c>
      <c r="T305" s="16">
        <v>80.0</v>
      </c>
      <c r="U305" s="16">
        <v>60.0</v>
      </c>
      <c r="V305" s="16">
        <v>40.0</v>
      </c>
    </row>
    <row r="306">
      <c r="B306" s="15" t="s">
        <v>4937</v>
      </c>
      <c r="C306" s="15" t="s">
        <v>25</v>
      </c>
      <c r="D306" s="15" t="s">
        <v>4938</v>
      </c>
      <c r="E306" s="28">
        <v>45144.0</v>
      </c>
      <c r="F306" s="15" t="s">
        <v>4932</v>
      </c>
      <c r="G306" s="15" t="s">
        <v>4933</v>
      </c>
      <c r="H306" s="15" t="s">
        <v>29</v>
      </c>
      <c r="I306" s="16">
        <v>96.0</v>
      </c>
      <c r="J306" s="16">
        <v>90.0</v>
      </c>
      <c r="K306" s="16">
        <v>84.0</v>
      </c>
      <c r="L306" s="16">
        <v>85.0</v>
      </c>
      <c r="M306" s="16">
        <v>90.0</v>
      </c>
      <c r="N306" s="16">
        <f t="shared" si="32"/>
        <v>89</v>
      </c>
      <c r="O306" s="16">
        <v>90.0</v>
      </c>
      <c r="P306" s="16">
        <v>93.0</v>
      </c>
      <c r="Q306" s="16">
        <v>96.0</v>
      </c>
      <c r="R306" s="16">
        <v>100.0</v>
      </c>
      <c r="S306" s="16">
        <v>100.0</v>
      </c>
      <c r="T306" s="16">
        <v>80.0</v>
      </c>
      <c r="U306" s="16">
        <v>60.0</v>
      </c>
      <c r="V306" s="16">
        <v>40.0</v>
      </c>
    </row>
    <row r="307">
      <c r="B307" s="15" t="s">
        <v>2664</v>
      </c>
      <c r="C307" s="15" t="s">
        <v>25</v>
      </c>
      <c r="D307" s="15" t="s">
        <v>4939</v>
      </c>
      <c r="E307" s="28">
        <v>45144.0</v>
      </c>
      <c r="F307" s="15" t="s">
        <v>4932</v>
      </c>
      <c r="G307" s="15" t="s">
        <v>4933</v>
      </c>
      <c r="H307" s="15" t="s">
        <v>29</v>
      </c>
      <c r="I307" s="16">
        <v>96.0</v>
      </c>
      <c r="J307" s="16">
        <v>93.0</v>
      </c>
      <c r="K307" s="16">
        <v>88.0</v>
      </c>
      <c r="L307" s="16">
        <v>80.0</v>
      </c>
      <c r="M307" s="16">
        <v>93.0</v>
      </c>
      <c r="N307" s="16">
        <f t="shared" si="32"/>
        <v>90</v>
      </c>
      <c r="O307" s="16">
        <v>90.0</v>
      </c>
      <c r="P307" s="16">
        <v>93.0</v>
      </c>
      <c r="Q307" s="16">
        <v>96.0</v>
      </c>
      <c r="R307" s="16">
        <v>100.0</v>
      </c>
      <c r="S307" s="16">
        <v>100.0</v>
      </c>
      <c r="T307" s="16">
        <v>80.0</v>
      </c>
      <c r="U307" s="16">
        <v>60.0</v>
      </c>
      <c r="V307" s="16">
        <v>40.0</v>
      </c>
    </row>
    <row r="308">
      <c r="B308" s="15" t="s">
        <v>34</v>
      </c>
      <c r="C308" s="15" t="s">
        <v>25</v>
      </c>
      <c r="D308" s="15" t="s">
        <v>4940</v>
      </c>
      <c r="E308" s="28">
        <v>45141.0</v>
      </c>
      <c r="F308" s="15" t="s">
        <v>4932</v>
      </c>
      <c r="G308" s="15" t="s">
        <v>4933</v>
      </c>
      <c r="H308" s="15" t="s">
        <v>29</v>
      </c>
      <c r="I308" s="16">
        <v>100.0</v>
      </c>
      <c r="J308" s="16">
        <v>92.0</v>
      </c>
      <c r="K308" s="16">
        <v>100.0</v>
      </c>
      <c r="L308" s="16">
        <v>85.0</v>
      </c>
      <c r="M308" s="16">
        <v>100.0</v>
      </c>
      <c r="N308" s="16">
        <f t="shared" si="32"/>
        <v>95.4</v>
      </c>
      <c r="O308" s="16">
        <v>90.0</v>
      </c>
      <c r="P308" s="16">
        <v>93.0</v>
      </c>
      <c r="Q308" s="16">
        <v>96.0</v>
      </c>
      <c r="R308" s="16">
        <v>100.0</v>
      </c>
      <c r="S308" s="16">
        <v>100.0</v>
      </c>
      <c r="T308" s="16">
        <v>80.0</v>
      </c>
      <c r="U308" s="16">
        <v>60.0</v>
      </c>
      <c r="V308" s="16">
        <v>40.0</v>
      </c>
    </row>
    <row r="309">
      <c r="B309" s="15" t="s">
        <v>4941</v>
      </c>
      <c r="C309" s="15" t="s">
        <v>25</v>
      </c>
      <c r="D309" s="15" t="s">
        <v>4942</v>
      </c>
      <c r="E309" s="28">
        <v>45144.0</v>
      </c>
      <c r="F309" s="15" t="s">
        <v>4932</v>
      </c>
      <c r="G309" s="15" t="s">
        <v>4933</v>
      </c>
      <c r="H309" s="15" t="s">
        <v>29</v>
      </c>
      <c r="I309" s="16">
        <v>100.0</v>
      </c>
      <c r="J309" s="16">
        <v>92.0</v>
      </c>
      <c r="K309" s="16">
        <v>100.0</v>
      </c>
      <c r="L309" s="16">
        <v>85.0</v>
      </c>
      <c r="M309" s="16">
        <v>100.0</v>
      </c>
      <c r="N309" s="16">
        <f t="shared" si="32"/>
        <v>95.4</v>
      </c>
      <c r="O309" s="16">
        <v>90.0</v>
      </c>
      <c r="P309" s="16">
        <v>93.0</v>
      </c>
      <c r="Q309" s="16">
        <v>96.0</v>
      </c>
      <c r="R309" s="16">
        <v>100.0</v>
      </c>
      <c r="S309" s="16">
        <v>100.0</v>
      </c>
      <c r="T309" s="16">
        <v>80.0</v>
      </c>
      <c r="U309" s="16">
        <v>60.0</v>
      </c>
      <c r="V309" s="16">
        <v>40.0</v>
      </c>
    </row>
    <row r="310">
      <c r="B310" s="15" t="s">
        <v>2449</v>
      </c>
      <c r="C310" s="15" t="s">
        <v>25</v>
      </c>
      <c r="D310" s="15" t="s">
        <v>4943</v>
      </c>
      <c r="E310" s="28">
        <v>43841.0</v>
      </c>
      <c r="F310" s="15" t="s">
        <v>4932</v>
      </c>
      <c r="G310" s="15" t="s">
        <v>4933</v>
      </c>
      <c r="H310" s="15" t="s">
        <v>29</v>
      </c>
      <c r="I310" s="16">
        <v>96.0</v>
      </c>
      <c r="J310" s="16">
        <v>93.0</v>
      </c>
      <c r="K310" s="16">
        <v>88.0</v>
      </c>
      <c r="L310" s="16">
        <v>80.0</v>
      </c>
      <c r="M310" s="16">
        <v>93.0</v>
      </c>
      <c r="N310" s="16">
        <f t="shared" si="32"/>
        <v>90</v>
      </c>
      <c r="O310" s="16">
        <v>90.0</v>
      </c>
      <c r="P310" s="16">
        <v>93.0</v>
      </c>
      <c r="Q310" s="16">
        <v>96.0</v>
      </c>
      <c r="R310" s="16">
        <v>100.0</v>
      </c>
      <c r="S310" s="16">
        <v>100.0</v>
      </c>
      <c r="T310" s="16">
        <v>80.0</v>
      </c>
      <c r="U310" s="16">
        <v>60.0</v>
      </c>
      <c r="V310" s="16">
        <v>40.0</v>
      </c>
      <c r="X310" s="26" t="s">
        <v>4944</v>
      </c>
    </row>
    <row r="311" ht="18.0" customHeight="1">
      <c r="B311" s="15" t="s">
        <v>1183</v>
      </c>
      <c r="C311" s="15" t="s">
        <v>25</v>
      </c>
      <c r="D311" s="15" t="s">
        <v>4945</v>
      </c>
      <c r="E311" s="28">
        <v>43841.0</v>
      </c>
      <c r="F311" s="15" t="s">
        <v>4932</v>
      </c>
      <c r="G311" s="15" t="s">
        <v>4933</v>
      </c>
      <c r="H311" s="15" t="s">
        <v>29</v>
      </c>
      <c r="I311" s="16">
        <v>96.0</v>
      </c>
      <c r="J311" s="16">
        <v>90.0</v>
      </c>
      <c r="K311" s="16">
        <v>84.0</v>
      </c>
      <c r="L311" s="16">
        <v>85.0</v>
      </c>
      <c r="M311" s="16">
        <v>90.0</v>
      </c>
      <c r="N311" s="16">
        <f t="shared" si="32"/>
        <v>89</v>
      </c>
      <c r="O311" s="16">
        <v>90.0</v>
      </c>
      <c r="P311" s="16">
        <v>93.0</v>
      </c>
      <c r="Q311" s="16">
        <v>96.0</v>
      </c>
      <c r="R311" s="16">
        <v>100.0</v>
      </c>
      <c r="S311" s="16">
        <v>100.0</v>
      </c>
      <c r="T311" s="16">
        <v>80.0</v>
      </c>
      <c r="U311" s="16">
        <v>60.0</v>
      </c>
      <c r="V311" s="16">
        <v>40.0</v>
      </c>
    </row>
    <row r="312" ht="16.5" customHeight="1">
      <c r="B312" s="15" t="s">
        <v>206</v>
      </c>
      <c r="C312" s="15" t="s">
        <v>25</v>
      </c>
      <c r="D312" s="15" t="s">
        <v>4946</v>
      </c>
      <c r="E312" s="28">
        <v>43841.0</v>
      </c>
      <c r="F312" s="15" t="s">
        <v>4932</v>
      </c>
      <c r="G312" s="15" t="s">
        <v>4933</v>
      </c>
      <c r="H312" s="15" t="s">
        <v>29</v>
      </c>
      <c r="I312" s="16">
        <v>100.0</v>
      </c>
      <c r="J312" s="16">
        <v>92.0</v>
      </c>
      <c r="K312" s="16">
        <v>100.0</v>
      </c>
      <c r="L312" s="16">
        <v>85.0</v>
      </c>
      <c r="M312" s="16">
        <v>100.0</v>
      </c>
      <c r="N312" s="16">
        <f t="shared" si="32"/>
        <v>95.4</v>
      </c>
      <c r="O312" s="16">
        <v>90.0</v>
      </c>
      <c r="P312" s="16">
        <v>93.0</v>
      </c>
      <c r="Q312" s="16">
        <v>96.0</v>
      </c>
      <c r="R312" s="16">
        <v>100.0</v>
      </c>
      <c r="S312" s="16">
        <v>100.0</v>
      </c>
      <c r="T312" s="16">
        <v>80.0</v>
      </c>
      <c r="U312" s="16">
        <v>60.0</v>
      </c>
      <c r="V312" s="16">
        <v>40.0</v>
      </c>
    </row>
    <row r="313" ht="16.5" customHeight="1">
      <c r="B313" s="15" t="s">
        <v>1735</v>
      </c>
      <c r="C313" s="15" t="s">
        <v>25</v>
      </c>
      <c r="D313" s="15" t="s">
        <v>4947</v>
      </c>
      <c r="E313" s="28">
        <v>43841.0</v>
      </c>
      <c r="F313" s="15" t="s">
        <v>4932</v>
      </c>
      <c r="G313" s="15" t="s">
        <v>4933</v>
      </c>
      <c r="H313" s="15" t="s">
        <v>29</v>
      </c>
      <c r="I313" s="16">
        <v>93.0</v>
      </c>
      <c r="J313" s="16">
        <v>96.0</v>
      </c>
      <c r="K313" s="16">
        <v>85.0</v>
      </c>
      <c r="L313" s="16">
        <v>80.0</v>
      </c>
      <c r="M313" s="16">
        <v>95.0</v>
      </c>
      <c r="N313" s="16">
        <f t="shared" si="32"/>
        <v>89.8</v>
      </c>
      <c r="O313" s="16">
        <v>90.0</v>
      </c>
      <c r="P313" s="16">
        <v>93.0</v>
      </c>
      <c r="Q313" s="16">
        <v>96.0</v>
      </c>
      <c r="R313" s="16">
        <v>100.0</v>
      </c>
      <c r="S313" s="16">
        <v>100.0</v>
      </c>
      <c r="T313" s="16">
        <v>80.0</v>
      </c>
      <c r="U313" s="16">
        <v>60.0</v>
      </c>
      <c r="V313" s="16">
        <v>40.0</v>
      </c>
    </row>
    <row r="314">
      <c r="B314" s="15" t="s">
        <v>1377</v>
      </c>
      <c r="C314" s="15" t="s">
        <v>25</v>
      </c>
      <c r="D314" s="15" t="s">
        <v>4948</v>
      </c>
      <c r="E314" s="28">
        <v>43842.0</v>
      </c>
      <c r="F314" s="15" t="s">
        <v>4932</v>
      </c>
      <c r="G314" s="15" t="s">
        <v>4933</v>
      </c>
      <c r="H314" s="15" t="s">
        <v>29</v>
      </c>
      <c r="I314" s="16">
        <v>96.0</v>
      </c>
      <c r="J314" s="16">
        <v>96.0</v>
      </c>
      <c r="K314" s="16">
        <v>95.0</v>
      </c>
      <c r="L314" s="16">
        <v>85.0</v>
      </c>
      <c r="M314" s="16">
        <v>90.0</v>
      </c>
      <c r="N314" s="16">
        <f t="shared" si="32"/>
        <v>92.4</v>
      </c>
      <c r="O314" s="16">
        <v>90.0</v>
      </c>
      <c r="P314" s="16">
        <v>93.0</v>
      </c>
      <c r="Q314" s="16">
        <v>96.0</v>
      </c>
      <c r="R314" s="16">
        <v>100.0</v>
      </c>
      <c r="S314" s="16">
        <v>100.0</v>
      </c>
      <c r="T314" s="16">
        <v>80.0</v>
      </c>
      <c r="U314" s="16">
        <v>60.0</v>
      </c>
      <c r="V314" s="16">
        <v>40.0</v>
      </c>
    </row>
    <row r="315" ht="15.75" customHeight="1">
      <c r="B315" s="15" t="s">
        <v>379</v>
      </c>
      <c r="C315" s="15" t="s">
        <v>25</v>
      </c>
      <c r="D315" s="49" t="s">
        <v>4949</v>
      </c>
      <c r="E315" s="28">
        <v>44222.0</v>
      </c>
      <c r="F315" s="15" t="s">
        <v>4932</v>
      </c>
      <c r="G315" s="15" t="s">
        <v>4933</v>
      </c>
      <c r="H315" s="15" t="s">
        <v>29</v>
      </c>
      <c r="I315" s="16">
        <v>96.0</v>
      </c>
      <c r="J315" s="16">
        <v>93.0</v>
      </c>
      <c r="K315" s="16">
        <v>95.0</v>
      </c>
      <c r="L315" s="16">
        <v>86.0</v>
      </c>
      <c r="M315" s="16">
        <v>93.0</v>
      </c>
      <c r="N315" s="16">
        <f t="shared" si="32"/>
        <v>92.6</v>
      </c>
      <c r="O315" s="16">
        <v>90.0</v>
      </c>
      <c r="P315" s="16">
        <v>93.0</v>
      </c>
      <c r="Q315" s="16">
        <v>96.0</v>
      </c>
      <c r="R315" s="16">
        <v>100.0</v>
      </c>
      <c r="S315" s="16">
        <v>100.0</v>
      </c>
      <c r="T315" s="16">
        <v>80.0</v>
      </c>
      <c r="U315" s="16">
        <v>60.0</v>
      </c>
      <c r="V315" s="16">
        <v>40.0</v>
      </c>
    </row>
    <row r="316">
      <c r="B316" s="15" t="s">
        <v>4003</v>
      </c>
      <c r="C316" s="15" t="s">
        <v>25</v>
      </c>
      <c r="D316" s="49" t="s">
        <v>4950</v>
      </c>
      <c r="E316" s="28">
        <v>44426.0</v>
      </c>
      <c r="F316" s="15" t="s">
        <v>4932</v>
      </c>
      <c r="G316" s="15" t="s">
        <v>4933</v>
      </c>
      <c r="H316" s="15" t="s">
        <v>29</v>
      </c>
      <c r="I316" s="16">
        <v>93.0</v>
      </c>
      <c r="J316" s="16">
        <v>96.0</v>
      </c>
      <c r="K316" s="16">
        <v>96.0</v>
      </c>
      <c r="L316" s="16">
        <v>80.0</v>
      </c>
      <c r="M316" s="16">
        <v>90.0</v>
      </c>
      <c r="N316" s="16">
        <f t="shared" si="32"/>
        <v>91</v>
      </c>
      <c r="O316" s="16">
        <v>90.0</v>
      </c>
      <c r="P316" s="16">
        <v>93.0</v>
      </c>
      <c r="Q316" s="16">
        <v>96.0</v>
      </c>
      <c r="R316" s="16">
        <v>100.0</v>
      </c>
      <c r="S316" s="16">
        <v>100.0</v>
      </c>
      <c r="T316" s="16">
        <v>80.0</v>
      </c>
      <c r="U316" s="16">
        <v>60.0</v>
      </c>
      <c r="V316" s="16">
        <v>40.0</v>
      </c>
      <c r="X316" s="26" t="s">
        <v>4951</v>
      </c>
    </row>
    <row r="317" ht="16.5" customHeight="1">
      <c r="B317" s="15" t="s">
        <v>4952</v>
      </c>
      <c r="C317" s="15" t="s">
        <v>25</v>
      </c>
      <c r="D317" s="49" t="s">
        <v>4953</v>
      </c>
      <c r="E317" s="28">
        <v>44426.0</v>
      </c>
      <c r="F317" s="15" t="s">
        <v>4932</v>
      </c>
      <c r="G317" s="15" t="s">
        <v>4933</v>
      </c>
      <c r="H317" s="15" t="s">
        <v>29</v>
      </c>
      <c r="I317" s="16">
        <v>100.0</v>
      </c>
      <c r="J317" s="16">
        <v>92.0</v>
      </c>
      <c r="K317" s="16">
        <v>100.0</v>
      </c>
      <c r="L317" s="16">
        <v>85.0</v>
      </c>
      <c r="M317" s="16">
        <v>100.0</v>
      </c>
      <c r="N317" s="16">
        <f t="shared" si="32"/>
        <v>95.4</v>
      </c>
      <c r="O317" s="16">
        <v>90.0</v>
      </c>
      <c r="P317" s="16">
        <v>93.0</v>
      </c>
      <c r="Q317" s="16">
        <v>96.0</v>
      </c>
      <c r="R317" s="16">
        <v>100.0</v>
      </c>
      <c r="S317" s="16">
        <v>100.0</v>
      </c>
      <c r="T317" s="16">
        <v>80.0</v>
      </c>
      <c r="U317" s="16">
        <v>60.0</v>
      </c>
      <c r="V317" s="16">
        <v>40.0</v>
      </c>
    </row>
    <row r="318">
      <c r="A318" s="32"/>
      <c r="B318" s="15"/>
      <c r="C318" s="15"/>
      <c r="D318" s="15"/>
      <c r="E318" s="34"/>
      <c r="F318" s="15"/>
      <c r="G318" s="15"/>
      <c r="H318" s="15"/>
      <c r="I318" s="16"/>
      <c r="J318" s="16"/>
      <c r="K318" s="16"/>
      <c r="L318" s="16"/>
      <c r="M318" s="16"/>
      <c r="N318" s="16"/>
      <c r="O318" s="16"/>
      <c r="P318" s="16"/>
      <c r="Q318" s="16"/>
      <c r="R318" s="16"/>
      <c r="S318" s="16"/>
      <c r="T318" s="16"/>
      <c r="U318" s="16"/>
      <c r="V318" s="16"/>
      <c r="W318" s="16"/>
      <c r="X318" s="16"/>
    </row>
    <row r="319">
      <c r="A319" s="32">
        <v>719.0</v>
      </c>
      <c r="B319" s="15" t="s">
        <v>742</v>
      </c>
      <c r="C319" s="15" t="s">
        <v>25</v>
      </c>
      <c r="D319" s="50" t="s">
        <v>4954</v>
      </c>
      <c r="E319" s="28">
        <v>44424.0</v>
      </c>
      <c r="F319" s="15" t="s">
        <v>4955</v>
      </c>
      <c r="G319" s="15" t="s">
        <v>4933</v>
      </c>
      <c r="H319" s="15" t="s">
        <v>29</v>
      </c>
      <c r="I319" s="16">
        <v>100.0</v>
      </c>
      <c r="J319" s="16">
        <v>90.0</v>
      </c>
      <c r="K319" s="16">
        <v>100.0</v>
      </c>
      <c r="L319" s="16">
        <v>80.0</v>
      </c>
      <c r="M319" s="16">
        <v>100.0</v>
      </c>
      <c r="N319" s="16">
        <f t="shared" ref="N319:N327" si="33">AVERAGE(I319:M319)</f>
        <v>94</v>
      </c>
      <c r="O319" s="16">
        <v>100.0</v>
      </c>
      <c r="P319" s="16">
        <v>100.0</v>
      </c>
      <c r="Q319" s="16">
        <v>100.0</v>
      </c>
      <c r="R319" s="16">
        <v>100.0</v>
      </c>
      <c r="S319" s="16">
        <v>100.0</v>
      </c>
      <c r="T319" s="16">
        <v>80.0</v>
      </c>
      <c r="U319" s="16">
        <v>60.0</v>
      </c>
      <c r="V319" s="16">
        <v>40.0</v>
      </c>
      <c r="W319" s="16" t="s">
        <v>4956</v>
      </c>
      <c r="X319" s="26" t="s">
        <v>4957</v>
      </c>
    </row>
    <row r="320" ht="15.75" customHeight="1">
      <c r="B320" s="15" t="s">
        <v>4958</v>
      </c>
      <c r="C320" s="15" t="s">
        <v>25</v>
      </c>
      <c r="D320" s="49" t="s">
        <v>4959</v>
      </c>
      <c r="E320" s="28">
        <v>44584.0</v>
      </c>
      <c r="F320" s="15" t="s">
        <v>4955</v>
      </c>
      <c r="G320" s="15" t="s">
        <v>4933</v>
      </c>
      <c r="H320" s="15" t="s">
        <v>29</v>
      </c>
      <c r="I320" s="16">
        <v>100.0</v>
      </c>
      <c r="J320" s="16">
        <v>95.0</v>
      </c>
      <c r="K320" s="16">
        <v>100.0</v>
      </c>
      <c r="L320" s="16">
        <v>75.0</v>
      </c>
      <c r="M320" s="16">
        <v>98.0</v>
      </c>
      <c r="N320" s="16">
        <f t="shared" si="33"/>
        <v>93.6</v>
      </c>
      <c r="O320" s="16">
        <v>100.0</v>
      </c>
      <c r="P320" s="16">
        <v>100.0</v>
      </c>
      <c r="Q320" s="16">
        <v>100.0</v>
      </c>
      <c r="R320" s="16">
        <v>100.0</v>
      </c>
      <c r="S320" s="16">
        <v>100.0</v>
      </c>
      <c r="T320" s="16">
        <v>80.0</v>
      </c>
      <c r="U320" s="16">
        <v>60.0</v>
      </c>
      <c r="V320" s="16">
        <v>40.0</v>
      </c>
    </row>
    <row r="321">
      <c r="B321" s="15" t="s">
        <v>1464</v>
      </c>
      <c r="C321" s="15" t="s">
        <v>25</v>
      </c>
      <c r="D321" s="49" t="s">
        <v>4960</v>
      </c>
      <c r="E321" s="28">
        <v>44781.0</v>
      </c>
      <c r="F321" s="15" t="s">
        <v>4955</v>
      </c>
      <c r="G321" s="15" t="s">
        <v>4933</v>
      </c>
      <c r="H321" s="15" t="s">
        <v>29</v>
      </c>
      <c r="I321" s="16">
        <v>100.0</v>
      </c>
      <c r="J321" s="16">
        <v>93.0</v>
      </c>
      <c r="K321" s="16">
        <v>100.0</v>
      </c>
      <c r="L321" s="16">
        <v>80.0</v>
      </c>
      <c r="M321" s="16">
        <v>100.0</v>
      </c>
      <c r="N321" s="16">
        <f t="shared" si="33"/>
        <v>94.6</v>
      </c>
      <c r="O321" s="16">
        <v>100.0</v>
      </c>
      <c r="P321" s="16">
        <v>100.0</v>
      </c>
      <c r="Q321" s="16">
        <v>100.0</v>
      </c>
      <c r="R321" s="16">
        <v>100.0</v>
      </c>
      <c r="S321" s="16">
        <v>100.0</v>
      </c>
      <c r="T321" s="16">
        <v>80.0</v>
      </c>
      <c r="U321" s="16">
        <v>60.0</v>
      </c>
      <c r="V321" s="16">
        <v>40.0</v>
      </c>
      <c r="W321" s="16" t="s">
        <v>4961</v>
      </c>
      <c r="X321" s="26" t="s">
        <v>4962</v>
      </c>
    </row>
    <row r="322">
      <c r="B322" s="15" t="s">
        <v>965</v>
      </c>
      <c r="C322" s="15" t="s">
        <v>25</v>
      </c>
      <c r="D322" s="49" t="s">
        <v>4963</v>
      </c>
      <c r="E322" s="28">
        <v>44782.0</v>
      </c>
      <c r="F322" s="15" t="s">
        <v>4955</v>
      </c>
      <c r="G322" s="15" t="s">
        <v>4933</v>
      </c>
      <c r="H322" s="15" t="s">
        <v>29</v>
      </c>
      <c r="I322" s="16">
        <v>100.0</v>
      </c>
      <c r="J322" s="16">
        <v>100.0</v>
      </c>
      <c r="K322" s="16">
        <v>100.0</v>
      </c>
      <c r="L322" s="16">
        <v>100.0</v>
      </c>
      <c r="M322" s="16">
        <v>100.0</v>
      </c>
      <c r="N322" s="20">
        <f t="shared" si="33"/>
        <v>100</v>
      </c>
      <c r="O322" s="16">
        <v>100.0</v>
      </c>
      <c r="P322" s="16">
        <v>100.0</v>
      </c>
      <c r="Q322" s="16">
        <v>100.0</v>
      </c>
      <c r="R322" s="16">
        <v>100.0</v>
      </c>
      <c r="S322" s="16">
        <v>100.0</v>
      </c>
      <c r="T322" s="16">
        <v>80.0</v>
      </c>
      <c r="U322" s="16">
        <v>60.0</v>
      </c>
      <c r="V322" s="16">
        <v>40.0</v>
      </c>
    </row>
    <row r="323" ht="13.5" customHeight="1">
      <c r="B323" s="15" t="s">
        <v>4964</v>
      </c>
      <c r="C323" s="15" t="s">
        <v>25</v>
      </c>
      <c r="D323" s="49" t="s">
        <v>4965</v>
      </c>
      <c r="E323" s="28">
        <v>44785.0</v>
      </c>
      <c r="F323" s="15" t="s">
        <v>4955</v>
      </c>
      <c r="G323" s="15" t="s">
        <v>4933</v>
      </c>
      <c r="H323" s="15" t="s">
        <v>29</v>
      </c>
      <c r="I323" s="16">
        <v>92.0</v>
      </c>
      <c r="J323" s="16">
        <v>100.0</v>
      </c>
      <c r="K323" s="16">
        <v>100.0</v>
      </c>
      <c r="L323" s="16">
        <v>70.0</v>
      </c>
      <c r="M323" s="16">
        <v>96.0</v>
      </c>
      <c r="N323" s="20">
        <f t="shared" si="33"/>
        <v>91.6</v>
      </c>
      <c r="O323" s="16">
        <v>90.0</v>
      </c>
      <c r="P323" s="16">
        <v>100.0</v>
      </c>
      <c r="Q323" s="16">
        <v>100.0</v>
      </c>
      <c r="R323" s="16">
        <v>100.0</v>
      </c>
      <c r="S323" s="16">
        <v>100.0</v>
      </c>
      <c r="T323" s="16">
        <v>80.0</v>
      </c>
      <c r="U323" s="16">
        <v>60.0</v>
      </c>
      <c r="V323" s="16">
        <v>40.0</v>
      </c>
    </row>
    <row r="324" ht="15.0" customHeight="1">
      <c r="B324" s="15" t="s">
        <v>1183</v>
      </c>
      <c r="C324" s="15" t="s">
        <v>25</v>
      </c>
      <c r="D324" s="15" t="s">
        <v>4966</v>
      </c>
      <c r="E324" s="28">
        <v>43473.0</v>
      </c>
      <c r="F324" s="15" t="s">
        <v>4955</v>
      </c>
      <c r="G324" s="15" t="s">
        <v>4933</v>
      </c>
      <c r="H324" s="15" t="s">
        <v>29</v>
      </c>
      <c r="I324" s="16">
        <v>100.0</v>
      </c>
      <c r="J324" s="16">
        <v>100.0</v>
      </c>
      <c r="K324" s="16">
        <v>100.0</v>
      </c>
      <c r="L324" s="16">
        <v>100.0</v>
      </c>
      <c r="M324" s="16">
        <v>100.0</v>
      </c>
      <c r="N324" s="20">
        <f t="shared" si="33"/>
        <v>100</v>
      </c>
      <c r="O324" s="16">
        <v>100.0</v>
      </c>
      <c r="P324" s="16">
        <v>100.0</v>
      </c>
      <c r="Q324" s="16">
        <v>100.0</v>
      </c>
      <c r="R324" s="16">
        <v>100.0</v>
      </c>
      <c r="S324" s="16">
        <v>100.0</v>
      </c>
      <c r="T324" s="16">
        <v>80.0</v>
      </c>
      <c r="U324" s="16">
        <v>60.0</v>
      </c>
      <c r="V324" s="16">
        <v>40.0</v>
      </c>
      <c r="W324" s="16" t="s">
        <v>4967</v>
      </c>
      <c r="X324" s="26" t="s">
        <v>4968</v>
      </c>
    </row>
    <row r="325" ht="15.0" customHeight="1">
      <c r="B325" s="15" t="s">
        <v>4969</v>
      </c>
      <c r="C325" s="15" t="s">
        <v>25</v>
      </c>
      <c r="D325" s="15" t="s">
        <v>4970</v>
      </c>
      <c r="E325" s="28">
        <v>43473.0</v>
      </c>
      <c r="F325" s="15" t="s">
        <v>4955</v>
      </c>
      <c r="G325" s="15" t="s">
        <v>4933</v>
      </c>
      <c r="H325" s="15" t="s">
        <v>29</v>
      </c>
      <c r="I325" s="16">
        <v>100.0</v>
      </c>
      <c r="J325" s="16">
        <v>100.0</v>
      </c>
      <c r="K325" s="16">
        <v>100.0</v>
      </c>
      <c r="L325" s="16">
        <v>100.0</v>
      </c>
      <c r="M325" s="16">
        <v>100.0</v>
      </c>
      <c r="N325" s="20">
        <f t="shared" si="33"/>
        <v>100</v>
      </c>
      <c r="O325" s="16">
        <v>100.0</v>
      </c>
      <c r="P325" s="16">
        <v>100.0</v>
      </c>
      <c r="Q325" s="16">
        <v>100.0</v>
      </c>
      <c r="R325" s="16">
        <v>100.0</v>
      </c>
      <c r="S325" s="16">
        <v>100.0</v>
      </c>
      <c r="T325" s="16">
        <v>80.0</v>
      </c>
      <c r="U325" s="16">
        <v>60.0</v>
      </c>
      <c r="V325" s="16">
        <v>40.0</v>
      </c>
    </row>
    <row r="326" ht="15.75" customHeight="1">
      <c r="B326" s="15" t="s">
        <v>4332</v>
      </c>
      <c r="C326" s="15" t="s">
        <v>25</v>
      </c>
      <c r="D326" s="49" t="s">
        <v>4971</v>
      </c>
      <c r="E326" s="28">
        <v>44424.0</v>
      </c>
      <c r="F326" s="15" t="s">
        <v>4955</v>
      </c>
      <c r="G326" s="15" t="s">
        <v>4933</v>
      </c>
      <c r="H326" s="15" t="s">
        <v>29</v>
      </c>
      <c r="I326" s="16">
        <v>100.0</v>
      </c>
      <c r="J326" s="16">
        <v>100.0</v>
      </c>
      <c r="K326" s="16">
        <v>100.0</v>
      </c>
      <c r="L326" s="16">
        <v>100.0</v>
      </c>
      <c r="M326" s="16">
        <v>100.0</v>
      </c>
      <c r="N326" s="20">
        <f t="shared" si="33"/>
        <v>100</v>
      </c>
      <c r="O326" s="16">
        <v>100.0</v>
      </c>
      <c r="P326" s="16">
        <v>100.0</v>
      </c>
      <c r="Q326" s="16">
        <v>100.0</v>
      </c>
      <c r="R326" s="16">
        <v>100.0</v>
      </c>
      <c r="S326" s="16">
        <v>100.0</v>
      </c>
      <c r="T326" s="16">
        <v>80.0</v>
      </c>
      <c r="U326" s="16">
        <v>60.0</v>
      </c>
      <c r="V326" s="16">
        <v>40.0</v>
      </c>
      <c r="W326" s="16" t="s">
        <v>4956</v>
      </c>
      <c r="X326" s="26" t="s">
        <v>4972</v>
      </c>
    </row>
    <row r="327" ht="16.5" customHeight="1">
      <c r="B327" s="15" t="s">
        <v>4973</v>
      </c>
      <c r="C327" s="15" t="s">
        <v>25</v>
      </c>
      <c r="D327" s="15" t="s">
        <v>4974</v>
      </c>
      <c r="E327" s="28">
        <v>43679.0</v>
      </c>
      <c r="F327" s="15" t="s">
        <v>4955</v>
      </c>
      <c r="G327" s="15" t="s">
        <v>4933</v>
      </c>
      <c r="H327" s="15" t="s">
        <v>29</v>
      </c>
      <c r="I327" s="16">
        <v>92.0</v>
      </c>
      <c r="J327" s="16">
        <v>100.0</v>
      </c>
      <c r="K327" s="16">
        <v>100.0</v>
      </c>
      <c r="L327" s="16">
        <v>70.0</v>
      </c>
      <c r="M327" s="16">
        <v>96.0</v>
      </c>
      <c r="N327" s="20">
        <f t="shared" si="33"/>
        <v>91.6</v>
      </c>
      <c r="O327" s="16">
        <v>100.0</v>
      </c>
      <c r="P327" s="16">
        <v>100.0</v>
      </c>
      <c r="Q327" s="16">
        <v>100.0</v>
      </c>
      <c r="R327" s="16">
        <v>100.0</v>
      </c>
      <c r="S327" s="16">
        <v>100.0</v>
      </c>
      <c r="T327" s="16">
        <v>80.0</v>
      </c>
      <c r="U327" s="16">
        <v>60.0</v>
      </c>
      <c r="V327" s="16">
        <v>40.0</v>
      </c>
      <c r="W327" s="16" t="s">
        <v>4975</v>
      </c>
      <c r="X327" s="26" t="s">
        <v>4976</v>
      </c>
    </row>
    <row r="328" ht="14.25" customHeight="1">
      <c r="A328" s="32"/>
      <c r="B328" s="15"/>
      <c r="C328" s="15"/>
      <c r="D328" s="15"/>
      <c r="E328" s="34"/>
      <c r="F328" s="15"/>
      <c r="G328" s="15"/>
      <c r="H328" s="15"/>
      <c r="I328" s="16"/>
      <c r="J328" s="16"/>
      <c r="K328" s="16"/>
      <c r="L328" s="16"/>
      <c r="M328" s="16"/>
      <c r="N328" s="20"/>
      <c r="O328" s="16"/>
      <c r="P328" s="16"/>
      <c r="Q328" s="16"/>
      <c r="R328" s="16"/>
      <c r="S328" s="16"/>
      <c r="T328" s="16"/>
      <c r="U328" s="16"/>
      <c r="V328" s="16"/>
      <c r="W328" s="16"/>
      <c r="X328" s="16"/>
    </row>
    <row r="329" ht="14.25" customHeight="1">
      <c r="A329" s="32">
        <v>381.0</v>
      </c>
      <c r="B329" s="15"/>
      <c r="C329" s="15" t="s">
        <v>25</v>
      </c>
      <c r="D329" s="15" t="s">
        <v>46</v>
      </c>
      <c r="E329" s="34"/>
      <c r="F329" s="56" t="s">
        <v>4977</v>
      </c>
      <c r="G329" s="56" t="s">
        <v>4978</v>
      </c>
      <c r="H329" s="15" t="s">
        <v>29</v>
      </c>
      <c r="I329" s="16"/>
      <c r="J329" s="16"/>
      <c r="K329" s="16"/>
      <c r="L329" s="16"/>
      <c r="M329" s="16"/>
      <c r="N329" s="20"/>
      <c r="O329" s="16"/>
      <c r="P329" s="16"/>
      <c r="Q329" s="16"/>
      <c r="R329" s="16"/>
      <c r="S329" s="16"/>
      <c r="T329" s="16"/>
      <c r="U329" s="16"/>
      <c r="V329" s="16"/>
      <c r="W329" s="16"/>
      <c r="X329" s="23"/>
    </row>
    <row r="330" ht="14.25" customHeight="1">
      <c r="A330" s="32"/>
      <c r="B330" s="15"/>
      <c r="C330" s="15"/>
      <c r="D330" s="15"/>
      <c r="E330" s="34"/>
      <c r="F330" s="15"/>
      <c r="G330" s="15"/>
      <c r="H330" s="15"/>
      <c r="I330" s="16"/>
      <c r="J330" s="16"/>
      <c r="K330" s="16"/>
      <c r="L330" s="16"/>
      <c r="M330" s="16"/>
      <c r="N330" s="20"/>
      <c r="O330" s="16"/>
      <c r="P330" s="16"/>
      <c r="Q330" s="16"/>
      <c r="R330" s="16"/>
      <c r="S330" s="16"/>
      <c r="T330" s="16"/>
      <c r="U330" s="16"/>
      <c r="V330" s="16"/>
      <c r="W330" s="16"/>
      <c r="X330" s="23"/>
    </row>
    <row r="331" ht="14.25" customHeight="1">
      <c r="A331" s="166">
        <v>397.0</v>
      </c>
      <c r="B331" s="142" t="s">
        <v>171</v>
      </c>
      <c r="C331" s="142" t="s">
        <v>25</v>
      </c>
      <c r="D331" s="143" t="s">
        <v>4979</v>
      </c>
      <c r="E331" s="167">
        <v>44426.0</v>
      </c>
      <c r="F331" s="142" t="s">
        <v>4980</v>
      </c>
      <c r="G331" s="142" t="s">
        <v>4981</v>
      </c>
      <c r="H331" s="142" t="s">
        <v>29</v>
      </c>
      <c r="I331" s="12">
        <v>97.0</v>
      </c>
      <c r="J331" s="12">
        <v>98.0</v>
      </c>
      <c r="K331" s="12">
        <v>98.0</v>
      </c>
      <c r="L331" s="12">
        <v>98.0</v>
      </c>
      <c r="M331" s="12">
        <v>100.0</v>
      </c>
      <c r="N331" s="144">
        <f t="shared" ref="N331:N337" si="34">AVERAGE(I331:M331)</f>
        <v>98.2</v>
      </c>
      <c r="O331" s="12">
        <v>98.0</v>
      </c>
      <c r="P331" s="12">
        <v>98.0</v>
      </c>
      <c r="Q331" s="12">
        <v>100.0</v>
      </c>
      <c r="R331" s="12">
        <v>100.0</v>
      </c>
      <c r="S331" s="12">
        <v>100.0</v>
      </c>
      <c r="T331" s="12">
        <v>97.0</v>
      </c>
      <c r="U331" s="12">
        <v>91.0</v>
      </c>
      <c r="V331" s="12">
        <v>90.0</v>
      </c>
      <c r="W331" s="12" t="s">
        <v>598</v>
      </c>
      <c r="X331" s="13" t="s">
        <v>4982</v>
      </c>
    </row>
    <row r="332" ht="14.25" customHeight="1">
      <c r="B332" s="142" t="s">
        <v>240</v>
      </c>
      <c r="C332" s="142" t="s">
        <v>25</v>
      </c>
      <c r="D332" s="143" t="s">
        <v>4983</v>
      </c>
      <c r="E332" s="167">
        <v>44434.0</v>
      </c>
      <c r="F332" s="142" t="s">
        <v>4980</v>
      </c>
      <c r="G332" s="142" t="s">
        <v>4981</v>
      </c>
      <c r="H332" s="142" t="s">
        <v>29</v>
      </c>
      <c r="I332" s="12">
        <v>90.0</v>
      </c>
      <c r="J332" s="12">
        <v>90.0</v>
      </c>
      <c r="K332" s="12">
        <v>87.0</v>
      </c>
      <c r="L332" s="12">
        <v>84.0</v>
      </c>
      <c r="M332" s="12">
        <v>98.0</v>
      </c>
      <c r="N332" s="144">
        <f t="shared" si="34"/>
        <v>89.8</v>
      </c>
      <c r="O332" s="12">
        <v>97.0</v>
      </c>
      <c r="P332" s="12">
        <v>97.0</v>
      </c>
      <c r="Q332" s="12">
        <v>98.0</v>
      </c>
      <c r="R332" s="12">
        <v>98.0</v>
      </c>
      <c r="S332" s="12">
        <v>97.0</v>
      </c>
      <c r="T332" s="12">
        <v>98.0</v>
      </c>
      <c r="U332" s="12">
        <v>94.0</v>
      </c>
      <c r="V332" s="12">
        <v>92.0</v>
      </c>
    </row>
    <row r="333" ht="14.25" customHeight="1">
      <c r="B333" s="142" t="s">
        <v>438</v>
      </c>
      <c r="C333" s="142" t="s">
        <v>25</v>
      </c>
      <c r="D333" s="143" t="s">
        <v>4984</v>
      </c>
      <c r="E333" s="167">
        <v>44583.0</v>
      </c>
      <c r="F333" s="142" t="s">
        <v>4980</v>
      </c>
      <c r="G333" s="142" t="s">
        <v>4981</v>
      </c>
      <c r="H333" s="142" t="s">
        <v>29</v>
      </c>
      <c r="I333" s="12">
        <v>98.0</v>
      </c>
      <c r="J333" s="12">
        <v>98.0</v>
      </c>
      <c r="K333" s="12">
        <v>77.0</v>
      </c>
      <c r="L333" s="12">
        <v>100.0</v>
      </c>
      <c r="M333" s="12">
        <v>100.0</v>
      </c>
      <c r="N333" s="144">
        <f t="shared" si="34"/>
        <v>94.6</v>
      </c>
      <c r="O333" s="12">
        <v>100.0</v>
      </c>
      <c r="P333" s="12">
        <v>100.0</v>
      </c>
      <c r="Q333" s="12">
        <v>100.0</v>
      </c>
      <c r="R333" s="12">
        <v>100.0</v>
      </c>
      <c r="S333" s="12">
        <v>100.0</v>
      </c>
      <c r="T333" s="12">
        <v>95.0</v>
      </c>
      <c r="U333" s="12">
        <v>85.0</v>
      </c>
      <c r="V333" s="12">
        <v>85.0</v>
      </c>
    </row>
    <row r="334" ht="14.25" customHeight="1">
      <c r="B334" s="142" t="s">
        <v>4324</v>
      </c>
      <c r="C334" s="142" t="s">
        <v>25</v>
      </c>
      <c r="D334" s="143" t="s">
        <v>4985</v>
      </c>
      <c r="E334" s="167">
        <v>44583.0</v>
      </c>
      <c r="F334" s="142" t="s">
        <v>4980</v>
      </c>
      <c r="G334" s="142" t="s">
        <v>4981</v>
      </c>
      <c r="H334" s="142" t="s">
        <v>29</v>
      </c>
      <c r="I334" s="12">
        <v>89.0</v>
      </c>
      <c r="J334" s="12">
        <v>97.0</v>
      </c>
      <c r="K334" s="12">
        <v>70.0</v>
      </c>
      <c r="L334" s="12">
        <v>89.0</v>
      </c>
      <c r="M334" s="12">
        <v>89.0</v>
      </c>
      <c r="N334" s="144">
        <f t="shared" si="34"/>
        <v>86.8</v>
      </c>
      <c r="O334" s="12">
        <v>96.0</v>
      </c>
      <c r="P334" s="12">
        <v>96.0</v>
      </c>
      <c r="Q334" s="12">
        <v>98.0</v>
      </c>
      <c r="R334" s="12">
        <v>98.0</v>
      </c>
      <c r="S334" s="12">
        <v>97.0</v>
      </c>
      <c r="T334" s="12">
        <v>96.0</v>
      </c>
      <c r="U334" s="12">
        <v>94.0</v>
      </c>
      <c r="V334" s="12">
        <v>94.0</v>
      </c>
    </row>
    <row r="335" ht="14.25" customHeight="1">
      <c r="B335" s="142" t="s">
        <v>32</v>
      </c>
      <c r="C335" s="142" t="s">
        <v>25</v>
      </c>
      <c r="D335" s="143" t="s">
        <v>4986</v>
      </c>
      <c r="E335" s="167">
        <v>44585.0</v>
      </c>
      <c r="F335" s="142" t="s">
        <v>4980</v>
      </c>
      <c r="G335" s="142" t="s">
        <v>4981</v>
      </c>
      <c r="H335" s="142" t="s">
        <v>29</v>
      </c>
      <c r="I335" s="12">
        <v>90.0</v>
      </c>
      <c r="J335" s="12">
        <v>90.0</v>
      </c>
      <c r="K335" s="12">
        <v>80.0</v>
      </c>
      <c r="L335" s="12">
        <v>94.0</v>
      </c>
      <c r="M335" s="12">
        <v>100.0</v>
      </c>
      <c r="N335" s="144">
        <f t="shared" si="34"/>
        <v>90.8</v>
      </c>
      <c r="O335" s="12">
        <v>100.0</v>
      </c>
      <c r="P335" s="12">
        <v>100.0</v>
      </c>
      <c r="Q335" s="12">
        <v>100.0</v>
      </c>
      <c r="R335" s="12">
        <v>100.0</v>
      </c>
      <c r="S335" s="12">
        <v>97.0</v>
      </c>
      <c r="T335" s="12">
        <v>95.0</v>
      </c>
      <c r="U335" s="12">
        <v>90.0</v>
      </c>
      <c r="V335" s="12">
        <v>87.0</v>
      </c>
    </row>
    <row r="336" ht="14.25" customHeight="1">
      <c r="B336" s="142" t="s">
        <v>2974</v>
      </c>
      <c r="C336" s="142" t="s">
        <v>25</v>
      </c>
      <c r="D336" s="143" t="s">
        <v>4987</v>
      </c>
      <c r="E336" s="167">
        <v>44589.0</v>
      </c>
      <c r="F336" s="142" t="s">
        <v>4980</v>
      </c>
      <c r="G336" s="142" t="s">
        <v>4981</v>
      </c>
      <c r="H336" s="142" t="s">
        <v>29</v>
      </c>
      <c r="I336" s="12">
        <v>97.0</v>
      </c>
      <c r="J336" s="12">
        <v>98.0</v>
      </c>
      <c r="K336" s="12">
        <v>98.0</v>
      </c>
      <c r="L336" s="12">
        <v>100.0</v>
      </c>
      <c r="M336" s="12">
        <v>100.0</v>
      </c>
      <c r="N336" s="144">
        <f t="shared" si="34"/>
        <v>98.6</v>
      </c>
      <c r="O336" s="12">
        <v>100.0</v>
      </c>
      <c r="P336" s="12">
        <v>100.0</v>
      </c>
      <c r="Q336" s="12">
        <v>100.0</v>
      </c>
      <c r="R336" s="12">
        <v>100.0</v>
      </c>
      <c r="S336" s="12">
        <v>100.0</v>
      </c>
      <c r="T336" s="12">
        <v>97.0</v>
      </c>
      <c r="U336" s="12">
        <v>95.0</v>
      </c>
      <c r="V336" s="12">
        <v>95.0</v>
      </c>
    </row>
    <row r="337" ht="14.25" customHeight="1">
      <c r="B337" s="142" t="s">
        <v>454</v>
      </c>
      <c r="C337" s="142" t="s">
        <v>25</v>
      </c>
      <c r="D337" s="143" t="s">
        <v>4988</v>
      </c>
      <c r="E337" s="167">
        <v>44589.0</v>
      </c>
      <c r="F337" s="142" t="s">
        <v>4980</v>
      </c>
      <c r="G337" s="142" t="s">
        <v>4981</v>
      </c>
      <c r="H337" s="142" t="s">
        <v>29</v>
      </c>
      <c r="I337" s="12">
        <v>97.0</v>
      </c>
      <c r="J337" s="12">
        <v>96.0</v>
      </c>
      <c r="K337" s="12">
        <v>98.0</v>
      </c>
      <c r="L337" s="12">
        <v>97.0</v>
      </c>
      <c r="M337" s="12">
        <v>99.0</v>
      </c>
      <c r="N337" s="144">
        <f t="shared" si="34"/>
        <v>97.4</v>
      </c>
      <c r="O337" s="12">
        <v>100.0</v>
      </c>
      <c r="P337" s="12">
        <v>100.0</v>
      </c>
      <c r="Q337" s="12">
        <v>100.0</v>
      </c>
      <c r="R337" s="12">
        <v>100.0</v>
      </c>
      <c r="S337" s="12">
        <v>98.0</v>
      </c>
      <c r="T337" s="12">
        <v>97.0</v>
      </c>
      <c r="U337" s="12">
        <v>94.0</v>
      </c>
      <c r="V337" s="12">
        <v>94.0</v>
      </c>
    </row>
    <row r="338" ht="14.25" customHeight="1">
      <c r="A338" s="32"/>
      <c r="B338" s="15"/>
      <c r="C338" s="15"/>
      <c r="D338" s="15"/>
      <c r="E338" s="34"/>
      <c r="F338" s="15"/>
      <c r="G338" s="15"/>
      <c r="H338" s="19"/>
      <c r="I338" s="16"/>
      <c r="J338" s="16"/>
      <c r="K338" s="16"/>
      <c r="L338" s="16"/>
      <c r="M338" s="16"/>
      <c r="N338" s="20"/>
      <c r="O338" s="16"/>
      <c r="P338" s="16"/>
      <c r="Q338" s="16"/>
      <c r="R338" s="16"/>
      <c r="S338" s="16"/>
      <c r="T338" s="16"/>
      <c r="U338" s="16"/>
      <c r="V338" s="16"/>
      <c r="W338" s="16"/>
      <c r="X338" s="23"/>
    </row>
    <row r="339" ht="14.25" customHeight="1">
      <c r="A339" s="32">
        <v>399.0</v>
      </c>
      <c r="B339" s="15" t="s">
        <v>4989</v>
      </c>
      <c r="C339" s="15" t="s">
        <v>25</v>
      </c>
      <c r="D339" s="15" t="s">
        <v>4990</v>
      </c>
      <c r="E339" s="34" t="s">
        <v>4991</v>
      </c>
      <c r="F339" s="15" t="s">
        <v>4992</v>
      </c>
      <c r="G339" s="15" t="s">
        <v>4993</v>
      </c>
      <c r="H339" s="19" t="s">
        <v>29</v>
      </c>
      <c r="I339" s="16">
        <v>80.0</v>
      </c>
      <c r="J339" s="16">
        <v>92.0</v>
      </c>
      <c r="K339" s="16">
        <v>90.0</v>
      </c>
      <c r="L339" s="16">
        <v>90.0</v>
      </c>
      <c r="M339" s="16">
        <v>95.0</v>
      </c>
      <c r="N339" s="20">
        <f t="shared" ref="N339:N342" si="35">AVERAGE(I339:M339)</f>
        <v>89.4</v>
      </c>
      <c r="O339" s="16">
        <v>79.0</v>
      </c>
      <c r="P339" s="16">
        <v>85.0</v>
      </c>
      <c r="Q339" s="16">
        <v>90.0</v>
      </c>
      <c r="R339" s="16">
        <v>98.0</v>
      </c>
      <c r="S339" s="16">
        <v>98.0</v>
      </c>
      <c r="T339" s="16">
        <v>85.0</v>
      </c>
      <c r="U339" s="16">
        <v>70.0</v>
      </c>
      <c r="V339" s="16">
        <v>67.0</v>
      </c>
      <c r="W339" s="16" t="s">
        <v>4994</v>
      </c>
      <c r="X339" s="26" t="s">
        <v>4995</v>
      </c>
    </row>
    <row r="340" ht="14.25" customHeight="1">
      <c r="B340" s="15" t="s">
        <v>897</v>
      </c>
      <c r="C340" s="15" t="s">
        <v>25</v>
      </c>
      <c r="D340" s="15" t="s">
        <v>4996</v>
      </c>
      <c r="E340" s="34" t="s">
        <v>4991</v>
      </c>
      <c r="F340" s="15" t="s">
        <v>4992</v>
      </c>
      <c r="G340" s="15" t="s">
        <v>4993</v>
      </c>
      <c r="H340" s="19" t="s">
        <v>29</v>
      </c>
      <c r="I340" s="16">
        <v>75.0</v>
      </c>
      <c r="J340" s="16">
        <v>90.0</v>
      </c>
      <c r="K340" s="16">
        <v>90.0</v>
      </c>
      <c r="L340" s="16">
        <v>80.0</v>
      </c>
      <c r="M340" s="16">
        <v>92.0</v>
      </c>
      <c r="N340" s="20">
        <f t="shared" si="35"/>
        <v>85.4</v>
      </c>
      <c r="O340" s="16">
        <v>78.0</v>
      </c>
      <c r="P340" s="16">
        <v>86.0</v>
      </c>
      <c r="Q340" s="16">
        <v>93.0</v>
      </c>
      <c r="R340" s="16">
        <v>97.0</v>
      </c>
      <c r="S340" s="16">
        <v>99.0</v>
      </c>
      <c r="T340" s="16">
        <v>88.0</v>
      </c>
      <c r="U340" s="16">
        <v>75.0</v>
      </c>
      <c r="V340" s="16">
        <v>68.0</v>
      </c>
    </row>
    <row r="341" ht="14.25" customHeight="1">
      <c r="B341" s="15" t="s">
        <v>4031</v>
      </c>
      <c r="C341" s="15" t="s">
        <v>25</v>
      </c>
      <c r="D341" s="15" t="s">
        <v>4997</v>
      </c>
      <c r="E341" s="34" t="s">
        <v>4991</v>
      </c>
      <c r="F341" s="15" t="s">
        <v>4992</v>
      </c>
      <c r="G341" s="15" t="s">
        <v>4993</v>
      </c>
      <c r="H341" s="19" t="s">
        <v>29</v>
      </c>
      <c r="I341" s="16">
        <v>50.0</v>
      </c>
      <c r="J341" s="16">
        <v>60.0</v>
      </c>
      <c r="K341" s="16">
        <v>60.0</v>
      </c>
      <c r="L341" s="16">
        <v>75.0</v>
      </c>
      <c r="M341" s="16">
        <v>75.0</v>
      </c>
      <c r="N341" s="20">
        <f t="shared" si="35"/>
        <v>64</v>
      </c>
      <c r="O341" s="16">
        <v>68.0</v>
      </c>
      <c r="P341" s="16">
        <v>74.0</v>
      </c>
      <c r="Q341" s="16">
        <v>80.0</v>
      </c>
      <c r="R341" s="16">
        <v>85.0</v>
      </c>
      <c r="S341" s="16">
        <v>98.0</v>
      </c>
      <c r="T341" s="16">
        <v>85.0</v>
      </c>
      <c r="U341" s="16">
        <v>75.0</v>
      </c>
      <c r="V341" s="16">
        <v>70.0</v>
      </c>
    </row>
    <row r="342" ht="14.25" customHeight="1">
      <c r="B342" s="15" t="s">
        <v>670</v>
      </c>
      <c r="C342" s="15" t="s">
        <v>25</v>
      </c>
      <c r="D342" s="15" t="s">
        <v>4998</v>
      </c>
      <c r="E342" s="34" t="s">
        <v>4991</v>
      </c>
      <c r="F342" s="15" t="s">
        <v>4992</v>
      </c>
      <c r="G342" s="15" t="s">
        <v>4993</v>
      </c>
      <c r="H342" s="19" t="s">
        <v>29</v>
      </c>
      <c r="I342" s="16">
        <v>85.0</v>
      </c>
      <c r="J342" s="16">
        <v>90.0</v>
      </c>
      <c r="K342" s="16">
        <v>80.0</v>
      </c>
      <c r="L342" s="16">
        <v>50.0</v>
      </c>
      <c r="M342" s="16">
        <v>80.0</v>
      </c>
      <c r="N342" s="20">
        <f t="shared" si="35"/>
        <v>77</v>
      </c>
      <c r="O342" s="16">
        <v>79.0</v>
      </c>
      <c r="P342" s="16">
        <v>88.0</v>
      </c>
      <c r="Q342" s="16">
        <v>95.0</v>
      </c>
      <c r="R342" s="16">
        <v>100.0</v>
      </c>
      <c r="S342" s="16">
        <v>97.0</v>
      </c>
      <c r="T342" s="16">
        <v>87.0</v>
      </c>
      <c r="U342" s="16">
        <v>75.0</v>
      </c>
      <c r="V342" s="16">
        <v>69.0</v>
      </c>
    </row>
    <row r="343" ht="14.25" customHeight="1">
      <c r="A343" s="32"/>
      <c r="B343" s="15"/>
      <c r="C343" s="15"/>
      <c r="D343" s="15"/>
      <c r="E343" s="34"/>
      <c r="F343" s="15"/>
      <c r="G343" s="15"/>
      <c r="H343" s="15"/>
      <c r="I343" s="16"/>
      <c r="J343" s="16"/>
      <c r="K343" s="16"/>
      <c r="L343" s="16"/>
      <c r="M343" s="16"/>
      <c r="N343" s="20"/>
      <c r="O343" s="16"/>
      <c r="P343" s="16"/>
      <c r="Q343" s="16"/>
      <c r="R343" s="16"/>
      <c r="S343" s="16"/>
      <c r="T343" s="16"/>
      <c r="U343" s="16"/>
      <c r="V343" s="16"/>
      <c r="W343" s="16"/>
      <c r="X343" s="23"/>
    </row>
    <row r="344" ht="14.25" customHeight="1">
      <c r="A344" s="32">
        <v>1198.0</v>
      </c>
      <c r="B344" s="15" t="s">
        <v>123</v>
      </c>
      <c r="C344" s="15" t="s">
        <v>25</v>
      </c>
      <c r="D344" s="49" t="s">
        <v>4999</v>
      </c>
      <c r="E344" s="34">
        <v>44423.0</v>
      </c>
      <c r="F344" s="15" t="s">
        <v>5000</v>
      </c>
      <c r="G344" s="56" t="s">
        <v>5001</v>
      </c>
      <c r="H344" s="15" t="s">
        <v>29</v>
      </c>
      <c r="I344" s="16">
        <v>100.0</v>
      </c>
      <c r="J344" s="16">
        <v>100.0</v>
      </c>
      <c r="K344" s="16">
        <v>100.0</v>
      </c>
      <c r="L344" s="16">
        <v>100.0</v>
      </c>
      <c r="M344" s="16">
        <v>100.0</v>
      </c>
      <c r="N344" s="20">
        <f t="shared" ref="N344:N350" si="36">AVERAGE(I344:M344)</f>
        <v>100</v>
      </c>
      <c r="O344" s="16">
        <v>100.0</v>
      </c>
      <c r="P344" s="16">
        <v>100.0</v>
      </c>
      <c r="Q344" s="16">
        <v>100.0</v>
      </c>
      <c r="R344" s="16">
        <v>100.0</v>
      </c>
      <c r="S344" s="16">
        <v>100.0</v>
      </c>
      <c r="T344" s="16">
        <v>40.0</v>
      </c>
      <c r="U344" s="16">
        <v>30.0</v>
      </c>
      <c r="V344" s="16">
        <v>20.0</v>
      </c>
      <c r="W344" s="16" t="s">
        <v>5002</v>
      </c>
      <c r="X344" s="26" t="s">
        <v>5003</v>
      </c>
    </row>
    <row r="345" ht="14.25" customHeight="1">
      <c r="B345" s="15" t="s">
        <v>64</v>
      </c>
      <c r="C345" s="15" t="s">
        <v>25</v>
      </c>
      <c r="D345" s="15" t="s">
        <v>5004</v>
      </c>
      <c r="E345" s="34">
        <v>44424.0</v>
      </c>
      <c r="F345" s="15" t="s">
        <v>5000</v>
      </c>
      <c r="G345" s="56" t="s">
        <v>5001</v>
      </c>
      <c r="H345" s="15" t="s">
        <v>29</v>
      </c>
      <c r="I345" s="16">
        <v>100.0</v>
      </c>
      <c r="J345" s="16">
        <v>100.0</v>
      </c>
      <c r="K345" s="16">
        <v>100.0</v>
      </c>
      <c r="L345" s="16">
        <v>100.0</v>
      </c>
      <c r="M345" s="16">
        <v>100.0</v>
      </c>
      <c r="N345" s="20">
        <f t="shared" si="36"/>
        <v>100</v>
      </c>
      <c r="O345" s="16">
        <v>100.0</v>
      </c>
      <c r="P345" s="16">
        <v>100.0</v>
      </c>
      <c r="Q345" s="16">
        <v>100.0</v>
      </c>
      <c r="R345" s="16">
        <v>100.0</v>
      </c>
      <c r="S345" s="16">
        <v>100.0</v>
      </c>
      <c r="T345" s="16">
        <v>40.0</v>
      </c>
      <c r="U345" s="16">
        <v>30.0</v>
      </c>
      <c r="V345" s="16">
        <v>20.0</v>
      </c>
    </row>
    <row r="346" ht="16.5" customHeight="1">
      <c r="B346" s="15" t="s">
        <v>1260</v>
      </c>
      <c r="C346" s="15" t="s">
        <v>25</v>
      </c>
      <c r="D346" s="49" t="s">
        <v>5005</v>
      </c>
      <c r="E346" s="34">
        <v>44575.0</v>
      </c>
      <c r="F346" s="15" t="s">
        <v>5000</v>
      </c>
      <c r="G346" s="56" t="s">
        <v>5001</v>
      </c>
      <c r="H346" s="15" t="s">
        <v>29</v>
      </c>
      <c r="I346" s="16">
        <v>100.0</v>
      </c>
      <c r="J346" s="16">
        <v>100.0</v>
      </c>
      <c r="K346" s="16">
        <v>100.0</v>
      </c>
      <c r="L346" s="16">
        <v>100.0</v>
      </c>
      <c r="M346" s="16">
        <v>100.0</v>
      </c>
      <c r="N346" s="16">
        <f t="shared" si="36"/>
        <v>100</v>
      </c>
      <c r="O346" s="16">
        <v>100.0</v>
      </c>
      <c r="P346" s="16">
        <v>100.0</v>
      </c>
      <c r="Q346" s="16">
        <v>100.0</v>
      </c>
      <c r="R346" s="16">
        <v>100.0</v>
      </c>
      <c r="S346" s="16">
        <v>100.0</v>
      </c>
      <c r="T346" s="16">
        <v>40.0</v>
      </c>
      <c r="U346" s="16">
        <v>30.0</v>
      </c>
      <c r="V346" s="16">
        <v>20.0</v>
      </c>
    </row>
    <row r="347" ht="15.75" customHeight="1">
      <c r="B347" s="15" t="s">
        <v>5006</v>
      </c>
      <c r="C347" s="15" t="s">
        <v>25</v>
      </c>
      <c r="D347" s="49" t="s">
        <v>5007</v>
      </c>
      <c r="E347" s="34">
        <v>44575.0</v>
      </c>
      <c r="F347" s="15" t="s">
        <v>5000</v>
      </c>
      <c r="G347" s="56" t="s">
        <v>5001</v>
      </c>
      <c r="H347" s="15" t="s">
        <v>29</v>
      </c>
      <c r="I347" s="16">
        <v>100.0</v>
      </c>
      <c r="J347" s="16">
        <v>100.0</v>
      </c>
      <c r="K347" s="16">
        <v>100.0</v>
      </c>
      <c r="L347" s="16">
        <v>100.0</v>
      </c>
      <c r="M347" s="16">
        <v>100.0</v>
      </c>
      <c r="N347" s="16">
        <f t="shared" si="36"/>
        <v>100</v>
      </c>
      <c r="O347" s="16">
        <v>100.0</v>
      </c>
      <c r="P347" s="16">
        <v>100.0</v>
      </c>
      <c r="Q347" s="16">
        <v>100.0</v>
      </c>
      <c r="R347" s="16">
        <v>100.0</v>
      </c>
      <c r="S347" s="16">
        <v>100.0</v>
      </c>
      <c r="T347" s="16">
        <v>40.0</v>
      </c>
      <c r="U347" s="16">
        <v>30.0</v>
      </c>
      <c r="V347" s="16">
        <v>20.0</v>
      </c>
    </row>
    <row r="348">
      <c r="B348" s="15" t="s">
        <v>103</v>
      </c>
      <c r="C348" s="15" t="s">
        <v>25</v>
      </c>
      <c r="D348" s="15" t="s">
        <v>5008</v>
      </c>
      <c r="E348" s="34">
        <v>43108.0</v>
      </c>
      <c r="F348" s="15" t="s">
        <v>5000</v>
      </c>
      <c r="G348" s="56" t="s">
        <v>5001</v>
      </c>
      <c r="H348" s="15" t="s">
        <v>29</v>
      </c>
      <c r="I348" s="16">
        <v>85.0</v>
      </c>
      <c r="J348" s="16">
        <v>100.0</v>
      </c>
      <c r="K348" s="16">
        <v>80.0</v>
      </c>
      <c r="L348" s="16">
        <v>100.0</v>
      </c>
      <c r="M348" s="16">
        <v>100.0</v>
      </c>
      <c r="N348" s="16">
        <f t="shared" si="36"/>
        <v>93</v>
      </c>
      <c r="O348" s="16">
        <v>85.0</v>
      </c>
      <c r="P348" s="16">
        <v>95.0</v>
      </c>
      <c r="Q348" s="16">
        <v>100.0</v>
      </c>
      <c r="R348" s="16">
        <v>100.0</v>
      </c>
      <c r="S348" s="16">
        <v>100.0</v>
      </c>
      <c r="T348" s="16">
        <v>40.0</v>
      </c>
      <c r="U348" s="16">
        <v>30.0</v>
      </c>
      <c r="V348" s="16">
        <v>20.0</v>
      </c>
      <c r="X348" s="26" t="s">
        <v>5009</v>
      </c>
    </row>
    <row r="349">
      <c r="B349" s="15" t="s">
        <v>708</v>
      </c>
      <c r="C349" s="15" t="s">
        <v>25</v>
      </c>
      <c r="D349" s="15" t="s">
        <v>5010</v>
      </c>
      <c r="E349" s="34">
        <v>43108.0</v>
      </c>
      <c r="F349" s="15" t="s">
        <v>5000</v>
      </c>
      <c r="G349" s="56" t="s">
        <v>5001</v>
      </c>
      <c r="H349" s="15" t="s">
        <v>29</v>
      </c>
      <c r="I349" s="16">
        <v>85.0</v>
      </c>
      <c r="J349" s="16">
        <v>100.0</v>
      </c>
      <c r="K349" s="16">
        <v>80.0</v>
      </c>
      <c r="L349" s="16">
        <v>100.0</v>
      </c>
      <c r="M349" s="16">
        <v>100.0</v>
      </c>
      <c r="N349" s="16">
        <f t="shared" si="36"/>
        <v>93</v>
      </c>
      <c r="O349" s="16">
        <v>85.0</v>
      </c>
      <c r="P349" s="16">
        <v>95.0</v>
      </c>
      <c r="Q349" s="16">
        <v>100.0</v>
      </c>
      <c r="R349" s="16">
        <v>100.0</v>
      </c>
      <c r="S349" s="16">
        <v>100.0</v>
      </c>
      <c r="T349" s="16">
        <v>40.0</v>
      </c>
      <c r="U349" s="16">
        <v>30.0</v>
      </c>
      <c r="V349" s="16">
        <v>20.0</v>
      </c>
    </row>
    <row r="350">
      <c r="B350" s="15" t="s">
        <v>2861</v>
      </c>
      <c r="C350" s="15" t="s">
        <v>25</v>
      </c>
      <c r="D350" s="15" t="s">
        <v>5011</v>
      </c>
      <c r="E350" s="34">
        <v>44054.0</v>
      </c>
      <c r="F350" s="15" t="s">
        <v>5000</v>
      </c>
      <c r="G350" s="56" t="s">
        <v>5001</v>
      </c>
      <c r="H350" s="15" t="s">
        <v>29</v>
      </c>
      <c r="I350" s="16">
        <v>100.0</v>
      </c>
      <c r="J350" s="16">
        <v>100.0</v>
      </c>
      <c r="K350" s="16">
        <v>100.0</v>
      </c>
      <c r="L350" s="16">
        <v>100.0</v>
      </c>
      <c r="M350" s="16">
        <v>100.0</v>
      </c>
      <c r="N350" s="16">
        <f t="shared" si="36"/>
        <v>100</v>
      </c>
      <c r="O350" s="16">
        <v>100.0</v>
      </c>
      <c r="P350" s="16">
        <v>100.0</v>
      </c>
      <c r="Q350" s="16">
        <v>100.0</v>
      </c>
      <c r="R350" s="16">
        <v>100.0</v>
      </c>
      <c r="S350" s="16">
        <v>100.0</v>
      </c>
      <c r="T350" s="16">
        <v>40.0</v>
      </c>
      <c r="U350" s="16">
        <v>30.0</v>
      </c>
      <c r="V350" s="16">
        <v>20.0</v>
      </c>
      <c r="X350" s="26" t="s">
        <v>5012</v>
      </c>
    </row>
    <row r="351">
      <c r="A351" s="32"/>
      <c r="B351" s="15"/>
      <c r="C351" s="15"/>
      <c r="D351" s="15"/>
      <c r="E351" s="34"/>
      <c r="F351" s="15"/>
      <c r="G351" s="15"/>
      <c r="H351" s="15"/>
      <c r="I351" s="16"/>
      <c r="J351" s="16"/>
      <c r="K351" s="16"/>
      <c r="L351" s="16"/>
      <c r="M351" s="16"/>
      <c r="N351" s="16"/>
      <c r="O351" s="16"/>
      <c r="P351" s="16"/>
      <c r="Q351" s="16"/>
      <c r="R351" s="16"/>
      <c r="S351" s="16"/>
      <c r="T351" s="16"/>
      <c r="U351" s="16"/>
      <c r="V351" s="16"/>
      <c r="W351" s="16"/>
      <c r="X351" s="16"/>
    </row>
    <row r="352">
      <c r="A352" s="162">
        <v>653.0</v>
      </c>
      <c r="B352" s="6" t="s">
        <v>1062</v>
      </c>
      <c r="C352" s="4" t="s">
        <v>25</v>
      </c>
      <c r="D352" s="6" t="s">
        <v>5013</v>
      </c>
      <c r="E352" s="163">
        <v>43841.67638888889</v>
      </c>
      <c r="F352" s="168" t="s">
        <v>5014</v>
      </c>
      <c r="G352" s="6" t="s">
        <v>5015</v>
      </c>
      <c r="H352" s="4" t="s">
        <v>29</v>
      </c>
      <c r="I352" s="3">
        <v>90.0</v>
      </c>
      <c r="J352" s="3">
        <v>91.0</v>
      </c>
      <c r="K352" s="3">
        <v>89.0</v>
      </c>
      <c r="L352" s="3">
        <v>90.0</v>
      </c>
      <c r="M352" s="3">
        <v>91.0</v>
      </c>
      <c r="N352" s="10">
        <f t="shared" ref="N352:N360" si="37">AVERAGE(I352:M352)</f>
        <v>90.2</v>
      </c>
      <c r="O352" s="3">
        <v>92.0</v>
      </c>
      <c r="P352" s="3">
        <v>94.0</v>
      </c>
      <c r="Q352" s="3">
        <v>95.0</v>
      </c>
      <c r="R352" s="3">
        <v>99.0</v>
      </c>
      <c r="S352" s="3">
        <v>93.0</v>
      </c>
      <c r="T352" s="3">
        <v>87.0</v>
      </c>
      <c r="U352" s="3">
        <v>79.0</v>
      </c>
      <c r="V352" s="3">
        <v>71.0</v>
      </c>
      <c r="W352" s="3" t="s">
        <v>5016</v>
      </c>
      <c r="X352" s="11" t="s">
        <v>5017</v>
      </c>
    </row>
    <row r="353" ht="14.25" customHeight="1">
      <c r="B353" s="6" t="s">
        <v>235</v>
      </c>
      <c r="C353" s="4" t="s">
        <v>25</v>
      </c>
      <c r="D353" s="169" t="s">
        <v>5018</v>
      </c>
      <c r="E353" s="163">
        <v>44067.998611111114</v>
      </c>
      <c r="F353" s="168" t="s">
        <v>5014</v>
      </c>
      <c r="G353" s="6" t="s">
        <v>5015</v>
      </c>
      <c r="H353" s="4" t="s">
        <v>29</v>
      </c>
      <c r="I353" s="6">
        <v>92.0</v>
      </c>
      <c r="J353" s="6">
        <v>93.0</v>
      </c>
      <c r="K353" s="3">
        <v>91.0</v>
      </c>
      <c r="L353" s="3">
        <v>91.0</v>
      </c>
      <c r="M353" s="3">
        <v>90.0</v>
      </c>
      <c r="N353" s="10">
        <f t="shared" si="37"/>
        <v>91.4</v>
      </c>
      <c r="O353" s="3">
        <v>90.0</v>
      </c>
      <c r="P353" s="3">
        <v>93.0</v>
      </c>
      <c r="Q353" s="3">
        <v>94.0</v>
      </c>
      <c r="R353" s="3">
        <v>96.0</v>
      </c>
      <c r="S353" s="3">
        <v>99.0</v>
      </c>
      <c r="T353" s="3">
        <v>83.0</v>
      </c>
      <c r="U353" s="3">
        <v>80.0</v>
      </c>
      <c r="V353" s="3">
        <v>75.0</v>
      </c>
      <c r="W353" s="3" t="s">
        <v>4812</v>
      </c>
    </row>
    <row r="354" ht="15.75" customHeight="1">
      <c r="B354" s="6" t="s">
        <v>101</v>
      </c>
      <c r="C354" s="4" t="s">
        <v>25</v>
      </c>
      <c r="D354" s="6" t="s">
        <v>5019</v>
      </c>
      <c r="E354" s="163">
        <v>44067.51458333333</v>
      </c>
      <c r="F354" s="168" t="s">
        <v>5014</v>
      </c>
      <c r="G354" s="6" t="s">
        <v>5015</v>
      </c>
      <c r="H354" s="4" t="s">
        <v>29</v>
      </c>
      <c r="I354" s="3">
        <v>89.0</v>
      </c>
      <c r="J354" s="3">
        <v>90.0</v>
      </c>
      <c r="K354" s="3">
        <v>89.0</v>
      </c>
      <c r="L354" s="3">
        <v>89.0</v>
      </c>
      <c r="M354" s="3">
        <v>88.0</v>
      </c>
      <c r="N354" s="10">
        <f t="shared" si="37"/>
        <v>89</v>
      </c>
      <c r="O354" s="3">
        <v>89.0</v>
      </c>
      <c r="P354" s="3">
        <v>91.0</v>
      </c>
      <c r="Q354" s="3">
        <v>96.0</v>
      </c>
      <c r="R354" s="3">
        <v>97.0</v>
      </c>
      <c r="S354" s="3">
        <v>98.0</v>
      </c>
      <c r="T354" s="3">
        <v>85.0</v>
      </c>
      <c r="U354" s="3">
        <v>80.0</v>
      </c>
      <c r="V354" s="3">
        <v>70.0</v>
      </c>
      <c r="W354" s="3" t="s">
        <v>5016</v>
      </c>
    </row>
    <row r="355" ht="15.75" customHeight="1">
      <c r="B355" s="6" t="s">
        <v>123</v>
      </c>
      <c r="C355" s="4" t="s">
        <v>25</v>
      </c>
      <c r="D355" s="6" t="s">
        <v>5020</v>
      </c>
      <c r="E355" s="163">
        <v>44060.93194444444</v>
      </c>
      <c r="F355" s="168" t="s">
        <v>5014</v>
      </c>
      <c r="G355" s="6" t="s">
        <v>5015</v>
      </c>
      <c r="H355" s="4" t="s">
        <v>29</v>
      </c>
      <c r="I355" s="3">
        <v>91.0</v>
      </c>
      <c r="J355" s="3">
        <v>92.0</v>
      </c>
      <c r="K355" s="3">
        <v>90.0</v>
      </c>
      <c r="L355" s="3">
        <v>90.0</v>
      </c>
      <c r="M355" s="3">
        <v>89.0</v>
      </c>
      <c r="N355" s="10">
        <f t="shared" si="37"/>
        <v>90.4</v>
      </c>
      <c r="O355" s="3">
        <v>86.0</v>
      </c>
      <c r="P355" s="3">
        <v>90.0</v>
      </c>
      <c r="Q355" s="3">
        <v>94.0</v>
      </c>
      <c r="R355" s="3">
        <v>99.0</v>
      </c>
      <c r="S355" s="3">
        <v>95.0</v>
      </c>
      <c r="T355" s="3">
        <v>90.0</v>
      </c>
      <c r="U355" s="3">
        <v>86.0</v>
      </c>
      <c r="V355" s="3">
        <v>72.0</v>
      </c>
      <c r="W355" s="3" t="s">
        <v>5021</v>
      </c>
    </row>
    <row r="356" ht="15.75" customHeight="1">
      <c r="B356" s="6" t="s">
        <v>398</v>
      </c>
      <c r="C356" s="4" t="s">
        <v>25</v>
      </c>
      <c r="D356" s="6" t="s">
        <v>5022</v>
      </c>
      <c r="E356" s="163">
        <v>44426.916666666664</v>
      </c>
      <c r="F356" s="168" t="s">
        <v>5014</v>
      </c>
      <c r="G356" s="6" t="s">
        <v>5015</v>
      </c>
      <c r="H356" s="4" t="s">
        <v>29</v>
      </c>
      <c r="I356" s="3">
        <v>92.0</v>
      </c>
      <c r="J356" s="3">
        <v>93.0</v>
      </c>
      <c r="K356" s="3">
        <v>91.0</v>
      </c>
      <c r="L356" s="3">
        <v>90.0</v>
      </c>
      <c r="M356" s="3">
        <v>90.0</v>
      </c>
      <c r="N356" s="10">
        <f t="shared" si="37"/>
        <v>91.2</v>
      </c>
      <c r="O356" s="3">
        <v>89.0</v>
      </c>
      <c r="P356" s="3">
        <v>91.0</v>
      </c>
      <c r="Q356" s="3">
        <v>93.0</v>
      </c>
      <c r="R356" s="3">
        <v>98.0</v>
      </c>
      <c r="S356" s="3">
        <v>97.0</v>
      </c>
      <c r="T356" s="3">
        <v>88.0</v>
      </c>
      <c r="U356" s="3">
        <v>83.0</v>
      </c>
      <c r="V356" s="3">
        <v>73.0</v>
      </c>
      <c r="W356" s="3" t="s">
        <v>4829</v>
      </c>
    </row>
    <row r="357" ht="15.75" customHeight="1">
      <c r="B357" s="6" t="s">
        <v>540</v>
      </c>
      <c r="C357" s="4" t="s">
        <v>25</v>
      </c>
      <c r="D357" s="169" t="s">
        <v>5023</v>
      </c>
      <c r="E357" s="163">
        <v>44589.569444444445</v>
      </c>
      <c r="F357" s="168" t="s">
        <v>5014</v>
      </c>
      <c r="G357" s="6" t="s">
        <v>5015</v>
      </c>
      <c r="H357" s="4" t="s">
        <v>29</v>
      </c>
      <c r="I357" s="3">
        <v>91.0</v>
      </c>
      <c r="J357" s="3">
        <v>92.0</v>
      </c>
      <c r="K357" s="3">
        <v>90.0</v>
      </c>
      <c r="L357" s="3">
        <v>91.0</v>
      </c>
      <c r="M357" s="3">
        <v>91.0</v>
      </c>
      <c r="N357" s="10">
        <f t="shared" si="37"/>
        <v>91</v>
      </c>
      <c r="O357" s="3">
        <v>91.0</v>
      </c>
      <c r="P357" s="3">
        <v>94.0</v>
      </c>
      <c r="Q357" s="3">
        <v>97.0</v>
      </c>
      <c r="R357" s="3">
        <v>99.0</v>
      </c>
      <c r="S357" s="3">
        <v>98.0</v>
      </c>
      <c r="T357" s="3">
        <v>87.0</v>
      </c>
      <c r="U357" s="3">
        <v>82.0</v>
      </c>
      <c r="V357" s="3">
        <v>79.0</v>
      </c>
      <c r="W357" s="3" t="s">
        <v>5024</v>
      </c>
    </row>
    <row r="358" ht="15.75" customHeight="1">
      <c r="B358" s="6" t="s">
        <v>3353</v>
      </c>
      <c r="C358" s="4" t="s">
        <v>25</v>
      </c>
      <c r="D358" s="6" t="s">
        <v>5025</v>
      </c>
      <c r="E358" s="163">
        <v>44589.569444444445</v>
      </c>
      <c r="F358" s="168" t="s">
        <v>5014</v>
      </c>
      <c r="G358" s="6" t="s">
        <v>5015</v>
      </c>
      <c r="H358" s="4" t="s">
        <v>29</v>
      </c>
      <c r="I358" s="3">
        <v>93.0</v>
      </c>
      <c r="J358" s="3">
        <v>94.0</v>
      </c>
      <c r="K358" s="3">
        <v>91.0</v>
      </c>
      <c r="L358" s="3">
        <v>90.0</v>
      </c>
      <c r="M358" s="3">
        <v>92.0</v>
      </c>
      <c r="N358" s="10">
        <f t="shared" si="37"/>
        <v>92</v>
      </c>
      <c r="O358" s="3">
        <v>90.0</v>
      </c>
      <c r="P358" s="3">
        <v>92.0</v>
      </c>
      <c r="Q358" s="3">
        <v>95.0</v>
      </c>
      <c r="R358" s="3">
        <v>99.0</v>
      </c>
      <c r="S358" s="3">
        <v>94.0</v>
      </c>
      <c r="T358" s="3">
        <v>86.0</v>
      </c>
      <c r="U358" s="3">
        <v>84.0</v>
      </c>
      <c r="V358" s="3">
        <v>75.0</v>
      </c>
      <c r="W358" s="3" t="s">
        <v>5026</v>
      </c>
    </row>
    <row r="359" ht="15.75" customHeight="1">
      <c r="B359" s="6" t="s">
        <v>1252</v>
      </c>
      <c r="C359" s="4" t="s">
        <v>25</v>
      </c>
      <c r="D359" s="6" t="s">
        <v>5027</v>
      </c>
      <c r="E359" s="163">
        <v>45144.82013888889</v>
      </c>
      <c r="F359" s="168" t="s">
        <v>5014</v>
      </c>
      <c r="G359" s="6" t="s">
        <v>5015</v>
      </c>
      <c r="H359" s="4" t="s">
        <v>29</v>
      </c>
      <c r="I359" s="3">
        <v>90.0</v>
      </c>
      <c r="J359" s="3">
        <v>91.0</v>
      </c>
      <c r="K359" s="3">
        <v>90.0</v>
      </c>
      <c r="L359" s="3">
        <v>88.0</v>
      </c>
      <c r="M359" s="3">
        <v>91.0</v>
      </c>
      <c r="N359" s="10">
        <f t="shared" si="37"/>
        <v>90</v>
      </c>
      <c r="O359" s="3">
        <v>89.0</v>
      </c>
      <c r="P359" s="3">
        <v>91.0</v>
      </c>
      <c r="Q359" s="3">
        <v>94.0</v>
      </c>
      <c r="R359" s="3">
        <v>97.0</v>
      </c>
      <c r="S359" s="3">
        <v>99.0</v>
      </c>
      <c r="T359" s="3">
        <v>85.0</v>
      </c>
      <c r="U359" s="3">
        <v>80.0</v>
      </c>
      <c r="V359" s="3">
        <v>71.0</v>
      </c>
      <c r="W359" s="3" t="s">
        <v>5028</v>
      </c>
    </row>
    <row r="360" ht="15.75" customHeight="1">
      <c r="B360" s="6" t="s">
        <v>1181</v>
      </c>
      <c r="C360" s="4" t="s">
        <v>25</v>
      </c>
      <c r="D360" s="6" t="s">
        <v>5029</v>
      </c>
      <c r="E360" s="163">
        <v>45145.54513888889</v>
      </c>
      <c r="F360" s="168" t="s">
        <v>5014</v>
      </c>
      <c r="G360" s="6" t="s">
        <v>5015</v>
      </c>
      <c r="H360" s="4" t="s">
        <v>29</v>
      </c>
      <c r="I360" s="3">
        <v>91.0</v>
      </c>
      <c r="J360" s="3">
        <v>92.0</v>
      </c>
      <c r="K360" s="3">
        <v>90.0</v>
      </c>
      <c r="L360" s="3">
        <v>90.0</v>
      </c>
      <c r="M360" s="3">
        <v>93.0</v>
      </c>
      <c r="N360" s="10">
        <f t="shared" si="37"/>
        <v>91.2</v>
      </c>
      <c r="O360" s="3">
        <v>90.0</v>
      </c>
      <c r="P360" s="3">
        <v>94.0</v>
      </c>
      <c r="Q360" s="3">
        <v>97.0</v>
      </c>
      <c r="R360" s="3">
        <v>98.0</v>
      </c>
      <c r="S360" s="3">
        <v>97.0</v>
      </c>
      <c r="T360" s="3">
        <v>90.0</v>
      </c>
      <c r="U360" s="3">
        <v>85.0</v>
      </c>
      <c r="V360" s="3">
        <v>72.0</v>
      </c>
      <c r="W360" s="3" t="s">
        <v>5028</v>
      </c>
    </row>
    <row r="361" ht="15.75" customHeight="1">
      <c r="A361" s="32"/>
      <c r="B361" s="15"/>
      <c r="C361" s="15"/>
      <c r="D361" s="15"/>
      <c r="E361" s="34"/>
      <c r="F361" s="15"/>
      <c r="G361" s="15"/>
      <c r="H361" s="15"/>
      <c r="I361" s="16"/>
      <c r="J361" s="16"/>
      <c r="K361" s="16"/>
      <c r="L361" s="16"/>
      <c r="M361" s="16"/>
      <c r="N361" s="16"/>
      <c r="O361" s="16"/>
      <c r="P361" s="16"/>
      <c r="Q361" s="16"/>
      <c r="R361" s="16"/>
      <c r="S361" s="16"/>
      <c r="T361" s="16"/>
      <c r="U361" s="16"/>
      <c r="V361" s="16"/>
      <c r="W361" s="16"/>
      <c r="X361" s="23"/>
    </row>
    <row r="362" ht="15.75" customHeight="1">
      <c r="A362" s="32">
        <v>1610.0</v>
      </c>
      <c r="B362" s="15" t="s">
        <v>605</v>
      </c>
      <c r="C362" s="15" t="s">
        <v>25</v>
      </c>
      <c r="D362" s="50" t="s">
        <v>5030</v>
      </c>
      <c r="E362" s="34">
        <v>44361.0</v>
      </c>
      <c r="F362" s="15" t="s">
        <v>5031</v>
      </c>
      <c r="G362" s="15" t="s">
        <v>5015</v>
      </c>
      <c r="H362" s="15" t="s">
        <v>29</v>
      </c>
      <c r="I362" s="16">
        <v>85.0</v>
      </c>
      <c r="J362" s="16">
        <v>92.0</v>
      </c>
      <c r="K362" s="16">
        <v>67.0</v>
      </c>
      <c r="L362" s="16">
        <v>90.0</v>
      </c>
      <c r="M362" s="16">
        <v>89.0</v>
      </c>
      <c r="N362" s="16">
        <f t="shared" ref="N362:N368" si="38">AVERAGE(I362:M362)</f>
        <v>84.6</v>
      </c>
      <c r="O362" s="16">
        <v>85.0</v>
      </c>
      <c r="P362" s="16">
        <v>94.0</v>
      </c>
      <c r="Q362" s="16">
        <v>90.0</v>
      </c>
      <c r="R362" s="16">
        <v>100.0</v>
      </c>
      <c r="S362" s="16">
        <v>100.0</v>
      </c>
      <c r="T362" s="16">
        <v>86.0</v>
      </c>
      <c r="U362" s="16">
        <v>80.0</v>
      </c>
      <c r="V362" s="16">
        <v>75.0</v>
      </c>
      <c r="W362" s="16" t="s">
        <v>5032</v>
      </c>
      <c r="X362" s="26" t="s">
        <v>5033</v>
      </c>
    </row>
    <row r="363" ht="16.5" customHeight="1">
      <c r="B363" s="15" t="s">
        <v>1214</v>
      </c>
      <c r="C363" s="15" t="s">
        <v>25</v>
      </c>
      <c r="D363" s="19" t="s">
        <v>5034</v>
      </c>
      <c r="E363" s="34">
        <v>44066.0</v>
      </c>
      <c r="F363" s="15" t="s">
        <v>5031</v>
      </c>
      <c r="G363" s="15" t="s">
        <v>5015</v>
      </c>
      <c r="H363" s="15" t="s">
        <v>29</v>
      </c>
      <c r="I363" s="16">
        <v>85.0</v>
      </c>
      <c r="J363" s="16">
        <v>92.0</v>
      </c>
      <c r="K363" s="16">
        <v>67.0</v>
      </c>
      <c r="L363" s="16">
        <v>90.0</v>
      </c>
      <c r="M363" s="16">
        <v>89.0</v>
      </c>
      <c r="N363" s="16">
        <f t="shared" si="38"/>
        <v>84.6</v>
      </c>
      <c r="O363" s="16">
        <v>85.0</v>
      </c>
      <c r="P363" s="16">
        <v>94.0</v>
      </c>
      <c r="Q363" s="16">
        <v>90.0</v>
      </c>
      <c r="R363" s="16">
        <v>100.0</v>
      </c>
      <c r="S363" s="16">
        <v>100.0</v>
      </c>
      <c r="T363" s="16">
        <v>86.0</v>
      </c>
      <c r="U363" s="16">
        <v>80.0</v>
      </c>
      <c r="V363" s="16">
        <v>75.0</v>
      </c>
      <c r="X363" s="26" t="s">
        <v>5035</v>
      </c>
    </row>
    <row r="364" ht="15.75" customHeight="1">
      <c r="B364" s="15" t="s">
        <v>290</v>
      </c>
      <c r="C364" s="15" t="s">
        <v>25</v>
      </c>
      <c r="D364" s="19" t="s">
        <v>5036</v>
      </c>
      <c r="E364" s="34">
        <v>44066.0</v>
      </c>
      <c r="F364" s="15" t="s">
        <v>5031</v>
      </c>
      <c r="G364" s="15" t="s">
        <v>5015</v>
      </c>
      <c r="H364" s="15" t="s">
        <v>29</v>
      </c>
      <c r="I364" s="16">
        <v>85.0</v>
      </c>
      <c r="J364" s="16">
        <v>92.0</v>
      </c>
      <c r="K364" s="16">
        <v>67.0</v>
      </c>
      <c r="L364" s="16">
        <v>90.0</v>
      </c>
      <c r="M364" s="16">
        <v>89.0</v>
      </c>
      <c r="N364" s="16">
        <f t="shared" si="38"/>
        <v>84.6</v>
      </c>
      <c r="O364" s="16">
        <v>85.0</v>
      </c>
      <c r="P364" s="16">
        <v>94.0</v>
      </c>
      <c r="Q364" s="16">
        <v>90.0</v>
      </c>
      <c r="R364" s="16">
        <v>100.0</v>
      </c>
      <c r="S364" s="16">
        <v>100.0</v>
      </c>
      <c r="T364" s="16">
        <v>86.0</v>
      </c>
      <c r="U364" s="16">
        <v>80.0</v>
      </c>
      <c r="V364" s="16">
        <v>75.0</v>
      </c>
    </row>
    <row r="365" ht="18.0" customHeight="1">
      <c r="B365" s="15" t="s">
        <v>4031</v>
      </c>
      <c r="C365" s="15" t="s">
        <v>25</v>
      </c>
      <c r="D365" s="19" t="s">
        <v>5037</v>
      </c>
      <c r="E365" s="34">
        <v>44068.0</v>
      </c>
      <c r="F365" s="15" t="s">
        <v>5031</v>
      </c>
      <c r="G365" s="15" t="s">
        <v>5015</v>
      </c>
      <c r="H365" s="15" t="s">
        <v>29</v>
      </c>
      <c r="I365" s="16">
        <v>85.0</v>
      </c>
      <c r="J365" s="16">
        <v>92.0</v>
      </c>
      <c r="K365" s="16">
        <v>67.0</v>
      </c>
      <c r="L365" s="16">
        <v>90.0</v>
      </c>
      <c r="M365" s="16">
        <v>89.0</v>
      </c>
      <c r="N365" s="16">
        <f t="shared" si="38"/>
        <v>84.6</v>
      </c>
      <c r="O365" s="16">
        <v>85.0</v>
      </c>
      <c r="P365" s="16">
        <v>94.0</v>
      </c>
      <c r="Q365" s="16">
        <v>90.0</v>
      </c>
      <c r="R365" s="16">
        <v>100.0</v>
      </c>
      <c r="S365" s="16">
        <v>100.0</v>
      </c>
      <c r="T365" s="16">
        <v>86.0</v>
      </c>
      <c r="U365" s="16">
        <v>80.0</v>
      </c>
      <c r="V365" s="16">
        <v>75.0</v>
      </c>
    </row>
    <row r="366" ht="15.75" customHeight="1">
      <c r="B366" s="15" t="s">
        <v>424</v>
      </c>
      <c r="C366" s="15" t="s">
        <v>25</v>
      </c>
      <c r="D366" s="50" t="s">
        <v>5038</v>
      </c>
      <c r="E366" s="34">
        <v>44069.0</v>
      </c>
      <c r="F366" s="15" t="s">
        <v>5031</v>
      </c>
      <c r="G366" s="15" t="s">
        <v>5015</v>
      </c>
      <c r="H366" s="15" t="s">
        <v>29</v>
      </c>
      <c r="I366" s="16">
        <v>85.0</v>
      </c>
      <c r="J366" s="16">
        <v>92.0</v>
      </c>
      <c r="K366" s="16">
        <v>67.0</v>
      </c>
      <c r="L366" s="16">
        <v>90.0</v>
      </c>
      <c r="M366" s="16">
        <v>89.0</v>
      </c>
      <c r="N366" s="16">
        <f t="shared" si="38"/>
        <v>84.6</v>
      </c>
      <c r="O366" s="16">
        <v>85.0</v>
      </c>
      <c r="P366" s="16">
        <v>94.0</v>
      </c>
      <c r="Q366" s="16">
        <v>90.0</v>
      </c>
      <c r="R366" s="16">
        <v>100.0</v>
      </c>
      <c r="S366" s="16">
        <v>100.0</v>
      </c>
      <c r="T366" s="16">
        <v>86.0</v>
      </c>
      <c r="U366" s="16">
        <v>80.0</v>
      </c>
      <c r="V366" s="16">
        <v>75.0</v>
      </c>
    </row>
    <row r="367" ht="16.5" customHeight="1">
      <c r="B367" s="15" t="s">
        <v>5039</v>
      </c>
      <c r="C367" s="15" t="s">
        <v>25</v>
      </c>
      <c r="D367" s="50" t="s">
        <v>5040</v>
      </c>
      <c r="E367" s="34">
        <v>44069.0</v>
      </c>
      <c r="F367" s="15" t="s">
        <v>5031</v>
      </c>
      <c r="G367" s="15" t="s">
        <v>5015</v>
      </c>
      <c r="H367" s="15" t="s">
        <v>29</v>
      </c>
      <c r="I367" s="16">
        <v>85.0</v>
      </c>
      <c r="J367" s="16">
        <v>92.0</v>
      </c>
      <c r="K367" s="16">
        <v>67.0</v>
      </c>
      <c r="L367" s="16">
        <v>90.0</v>
      </c>
      <c r="M367" s="16">
        <v>89.0</v>
      </c>
      <c r="N367" s="16">
        <f t="shared" si="38"/>
        <v>84.6</v>
      </c>
      <c r="O367" s="16">
        <v>85.0</v>
      </c>
      <c r="P367" s="16">
        <v>94.0</v>
      </c>
      <c r="Q367" s="16">
        <v>90.0</v>
      </c>
      <c r="R367" s="16">
        <v>100.0</v>
      </c>
      <c r="S367" s="16">
        <v>100.0</v>
      </c>
      <c r="T367" s="16">
        <v>86.0</v>
      </c>
      <c r="U367" s="16">
        <v>80.0</v>
      </c>
      <c r="V367" s="16">
        <v>75.0</v>
      </c>
    </row>
    <row r="368" ht="18.0" customHeight="1">
      <c r="B368" s="15" t="s">
        <v>66</v>
      </c>
      <c r="C368" s="15" t="s">
        <v>25</v>
      </c>
      <c r="D368" s="50" t="s">
        <v>5041</v>
      </c>
      <c r="E368" s="34">
        <v>44219.0</v>
      </c>
      <c r="F368" s="15" t="s">
        <v>5031</v>
      </c>
      <c r="G368" s="15" t="s">
        <v>5015</v>
      </c>
      <c r="H368" s="15" t="s">
        <v>29</v>
      </c>
      <c r="I368" s="16">
        <v>85.0</v>
      </c>
      <c r="J368" s="16">
        <v>92.0</v>
      </c>
      <c r="K368" s="16">
        <v>67.0</v>
      </c>
      <c r="L368" s="16">
        <v>90.0</v>
      </c>
      <c r="M368" s="16">
        <v>89.0</v>
      </c>
      <c r="N368" s="16">
        <f t="shared" si="38"/>
        <v>84.6</v>
      </c>
      <c r="O368" s="16">
        <v>85.0</v>
      </c>
      <c r="P368" s="16">
        <v>94.0</v>
      </c>
      <c r="Q368" s="16">
        <v>90.0</v>
      </c>
      <c r="R368" s="16">
        <v>100.0</v>
      </c>
      <c r="S368" s="16">
        <v>100.0</v>
      </c>
      <c r="T368" s="16">
        <v>86.0</v>
      </c>
      <c r="U368" s="16">
        <v>80.0</v>
      </c>
      <c r="V368" s="16">
        <v>75.0</v>
      </c>
    </row>
    <row r="369">
      <c r="A369" s="32"/>
      <c r="B369" s="15"/>
      <c r="C369" s="15"/>
      <c r="D369" s="15"/>
      <c r="E369" s="16"/>
      <c r="F369" s="15"/>
      <c r="G369" s="15"/>
      <c r="H369" s="15"/>
      <c r="I369" s="16"/>
      <c r="J369" s="16"/>
      <c r="K369" s="16"/>
      <c r="L369" s="16"/>
      <c r="M369" s="16"/>
      <c r="N369" s="16"/>
      <c r="O369" s="16"/>
      <c r="P369" s="16"/>
      <c r="Q369" s="16"/>
      <c r="R369" s="16"/>
      <c r="S369" s="16"/>
      <c r="T369" s="16"/>
      <c r="U369" s="16"/>
      <c r="V369" s="16"/>
      <c r="W369" s="16"/>
      <c r="X369" s="16"/>
    </row>
    <row r="370">
      <c r="A370" s="32">
        <v>307.0</v>
      </c>
      <c r="B370" s="15" t="s">
        <v>5042</v>
      </c>
      <c r="C370" s="15" t="s">
        <v>25</v>
      </c>
      <c r="D370" s="15" t="s">
        <v>5043</v>
      </c>
      <c r="E370" s="34">
        <v>44934.0</v>
      </c>
      <c r="F370" s="15" t="s">
        <v>5044</v>
      </c>
      <c r="G370" s="15" t="s">
        <v>5015</v>
      </c>
      <c r="H370" s="15" t="s">
        <v>29</v>
      </c>
      <c r="I370" s="16">
        <v>90.0</v>
      </c>
      <c r="J370" s="16">
        <v>98.0</v>
      </c>
      <c r="K370" s="16">
        <v>88.0</v>
      </c>
      <c r="L370" s="16">
        <v>80.0</v>
      </c>
      <c r="M370" s="16">
        <v>95.0</v>
      </c>
      <c r="N370" s="15">
        <f t="shared" ref="N370:N373" si="39">AVERAGE(I370:M370)</f>
        <v>90.2</v>
      </c>
      <c r="O370" s="16">
        <v>80.0</v>
      </c>
      <c r="P370" s="16">
        <v>83.0</v>
      </c>
      <c r="Q370" s="16">
        <v>90.0</v>
      </c>
      <c r="R370" s="16">
        <v>100.0</v>
      </c>
      <c r="S370" s="16">
        <v>100.0</v>
      </c>
      <c r="T370" s="16">
        <v>90.0</v>
      </c>
      <c r="U370" s="16">
        <v>80.0</v>
      </c>
      <c r="V370" s="16">
        <v>60.0</v>
      </c>
      <c r="W370" s="16" t="s">
        <v>5045</v>
      </c>
      <c r="X370" s="26" t="s">
        <v>5046</v>
      </c>
    </row>
    <row r="371" ht="16.5" customHeight="1">
      <c r="B371" s="15" t="s">
        <v>398</v>
      </c>
      <c r="C371" s="15" t="s">
        <v>25</v>
      </c>
      <c r="D371" s="15" t="s">
        <v>5047</v>
      </c>
      <c r="E371" s="34">
        <v>44937.0</v>
      </c>
      <c r="F371" s="15" t="s">
        <v>5044</v>
      </c>
      <c r="G371" s="15" t="s">
        <v>5015</v>
      </c>
      <c r="H371" s="15" t="s">
        <v>29</v>
      </c>
      <c r="I371" s="16">
        <v>80.0</v>
      </c>
      <c r="J371" s="16">
        <v>85.0</v>
      </c>
      <c r="K371" s="16">
        <v>90.0</v>
      </c>
      <c r="L371" s="16">
        <v>75.0</v>
      </c>
      <c r="M371" s="16">
        <v>95.0</v>
      </c>
      <c r="N371" s="15">
        <f t="shared" si="39"/>
        <v>85</v>
      </c>
      <c r="O371" s="16">
        <v>75.0</v>
      </c>
      <c r="P371" s="16">
        <v>79.0</v>
      </c>
      <c r="Q371" s="16">
        <v>90.0</v>
      </c>
      <c r="R371" s="16">
        <v>100.0</v>
      </c>
      <c r="S371" s="16">
        <v>100.0</v>
      </c>
      <c r="T371" s="16">
        <v>90.0</v>
      </c>
      <c r="U371" s="16">
        <v>80.0</v>
      </c>
      <c r="V371" s="16">
        <v>60.0</v>
      </c>
      <c r="X371" s="26" t="s">
        <v>5048</v>
      </c>
    </row>
    <row r="372" ht="16.5" customHeight="1">
      <c r="B372" s="15" t="s">
        <v>72</v>
      </c>
      <c r="C372" s="15" t="s">
        <v>25</v>
      </c>
      <c r="D372" s="15" t="s">
        <v>5049</v>
      </c>
      <c r="E372" s="34">
        <v>44929.0</v>
      </c>
      <c r="F372" s="15" t="s">
        <v>5044</v>
      </c>
      <c r="G372" s="15" t="s">
        <v>5015</v>
      </c>
      <c r="H372" s="15" t="s">
        <v>29</v>
      </c>
      <c r="I372" s="16">
        <v>88.0</v>
      </c>
      <c r="J372" s="16">
        <v>90.0</v>
      </c>
      <c r="K372" s="16">
        <v>85.0</v>
      </c>
      <c r="L372" s="16">
        <v>75.0</v>
      </c>
      <c r="M372" s="16">
        <v>95.0</v>
      </c>
      <c r="N372" s="15">
        <f t="shared" si="39"/>
        <v>86.6</v>
      </c>
      <c r="O372" s="16">
        <v>78.0</v>
      </c>
      <c r="P372" s="16">
        <v>80.0</v>
      </c>
      <c r="Q372" s="16">
        <v>90.0</v>
      </c>
      <c r="R372" s="16">
        <v>100.0</v>
      </c>
      <c r="S372" s="16">
        <v>100.0</v>
      </c>
      <c r="T372" s="16">
        <v>90.0</v>
      </c>
      <c r="U372" s="16">
        <v>80.0</v>
      </c>
      <c r="V372" s="16">
        <v>60.0</v>
      </c>
      <c r="X372" s="26" t="s">
        <v>5050</v>
      </c>
    </row>
    <row r="373" ht="15.75" customHeight="1">
      <c r="B373" s="15" t="s">
        <v>240</v>
      </c>
      <c r="C373" s="15" t="s">
        <v>25</v>
      </c>
      <c r="D373" s="15" t="s">
        <v>5051</v>
      </c>
      <c r="E373" s="34">
        <v>44929.0</v>
      </c>
      <c r="F373" s="15" t="s">
        <v>5044</v>
      </c>
      <c r="G373" s="15" t="s">
        <v>5015</v>
      </c>
      <c r="H373" s="15" t="s">
        <v>29</v>
      </c>
      <c r="I373" s="16">
        <v>87.0</v>
      </c>
      <c r="J373" s="16">
        <v>90.0</v>
      </c>
      <c r="K373" s="16">
        <v>87.0</v>
      </c>
      <c r="L373" s="16">
        <v>90.0</v>
      </c>
      <c r="M373" s="16">
        <v>95.0</v>
      </c>
      <c r="N373" s="15">
        <f t="shared" si="39"/>
        <v>89.8</v>
      </c>
      <c r="O373" s="16">
        <v>80.0</v>
      </c>
      <c r="P373" s="16">
        <v>88.0</v>
      </c>
      <c r="Q373" s="16">
        <v>90.0</v>
      </c>
      <c r="R373" s="16">
        <v>100.0</v>
      </c>
      <c r="S373" s="16">
        <v>100.0</v>
      </c>
      <c r="T373" s="16">
        <v>90.0</v>
      </c>
      <c r="U373" s="16">
        <v>80.0</v>
      </c>
      <c r="V373" s="16">
        <v>60.0</v>
      </c>
    </row>
    <row r="374">
      <c r="A374" s="32"/>
      <c r="B374" s="15"/>
      <c r="C374" s="15"/>
      <c r="D374" s="15"/>
      <c r="E374" s="16"/>
      <c r="F374" s="15"/>
      <c r="G374" s="15"/>
      <c r="H374" s="15"/>
      <c r="I374" s="16"/>
      <c r="J374" s="16"/>
      <c r="K374" s="16"/>
      <c r="L374" s="16"/>
      <c r="M374" s="16"/>
      <c r="N374" s="16"/>
      <c r="O374" s="16"/>
      <c r="P374" s="16"/>
      <c r="Q374" s="16"/>
      <c r="R374" s="16"/>
      <c r="S374" s="16"/>
      <c r="T374" s="16"/>
      <c r="U374" s="16"/>
      <c r="V374" s="16"/>
      <c r="W374" s="16"/>
      <c r="X374" s="16"/>
    </row>
    <row r="375">
      <c r="A375" s="32">
        <v>366.0</v>
      </c>
      <c r="B375" s="15" t="s">
        <v>247</v>
      </c>
      <c r="C375" s="15" t="s">
        <v>25</v>
      </c>
      <c r="D375" s="15" t="s">
        <v>5052</v>
      </c>
      <c r="E375" s="34">
        <v>43657.0</v>
      </c>
      <c r="F375" s="56" t="s">
        <v>5053</v>
      </c>
      <c r="G375" s="15" t="s">
        <v>5015</v>
      </c>
      <c r="H375" s="15" t="s">
        <v>29</v>
      </c>
      <c r="I375" s="16">
        <v>90.0</v>
      </c>
      <c r="J375" s="16">
        <v>90.0</v>
      </c>
      <c r="K375" s="16">
        <v>95.0</v>
      </c>
      <c r="L375" s="16">
        <v>95.0</v>
      </c>
      <c r="M375" s="16">
        <v>95.0</v>
      </c>
      <c r="N375" s="16">
        <v>95.0</v>
      </c>
      <c r="O375" s="16">
        <v>95.0</v>
      </c>
      <c r="P375" s="16">
        <v>90.0</v>
      </c>
      <c r="Q375" s="16">
        <v>80.0</v>
      </c>
      <c r="R375" s="16">
        <v>70.0</v>
      </c>
      <c r="S375" s="16">
        <v>95.0</v>
      </c>
      <c r="T375" s="16">
        <v>90.0</v>
      </c>
      <c r="U375" s="16">
        <v>80.0</v>
      </c>
      <c r="V375" s="16">
        <v>70.0</v>
      </c>
      <c r="W375" s="16" t="s">
        <v>5054</v>
      </c>
      <c r="X375" s="26" t="s">
        <v>5055</v>
      </c>
    </row>
    <row r="376" ht="18.0" customHeight="1">
      <c r="B376" s="15" t="s">
        <v>448</v>
      </c>
      <c r="C376" s="15" t="s">
        <v>25</v>
      </c>
      <c r="D376" s="15" t="s">
        <v>5056</v>
      </c>
      <c r="E376" s="34">
        <v>43657.0</v>
      </c>
      <c r="F376" s="56" t="s">
        <v>5053</v>
      </c>
      <c r="G376" s="15" t="s">
        <v>5015</v>
      </c>
      <c r="H376" s="15" t="s">
        <v>29</v>
      </c>
      <c r="I376" s="16">
        <v>85.0</v>
      </c>
      <c r="J376" s="16">
        <v>90.0</v>
      </c>
      <c r="K376" s="16">
        <v>95.0</v>
      </c>
      <c r="L376" s="16">
        <v>95.0</v>
      </c>
      <c r="M376" s="16">
        <v>95.0</v>
      </c>
      <c r="N376" s="16">
        <v>95.0</v>
      </c>
      <c r="O376" s="16">
        <v>95.0</v>
      </c>
      <c r="P376" s="16">
        <v>90.0</v>
      </c>
      <c r="Q376" s="16">
        <v>80.0</v>
      </c>
      <c r="R376" s="16">
        <v>70.0</v>
      </c>
      <c r="S376" s="16">
        <v>95.0</v>
      </c>
      <c r="T376" s="16">
        <v>90.0</v>
      </c>
      <c r="U376" s="16">
        <v>80.0</v>
      </c>
      <c r="V376" s="16">
        <v>70.0</v>
      </c>
      <c r="W376" s="16" t="s">
        <v>5054</v>
      </c>
      <c r="X376" s="26" t="s">
        <v>5055</v>
      </c>
    </row>
    <row r="377" ht="15.75" customHeight="1">
      <c r="B377" s="15" t="s">
        <v>420</v>
      </c>
      <c r="C377" s="15" t="s">
        <v>25</v>
      </c>
      <c r="D377" s="15" t="s">
        <v>5057</v>
      </c>
      <c r="E377" s="34">
        <v>43657.0</v>
      </c>
      <c r="F377" s="56" t="s">
        <v>5053</v>
      </c>
      <c r="G377" s="15" t="s">
        <v>5015</v>
      </c>
      <c r="H377" s="15" t="s">
        <v>29</v>
      </c>
      <c r="I377" s="16">
        <v>90.0</v>
      </c>
      <c r="J377" s="16">
        <v>90.0</v>
      </c>
      <c r="K377" s="16">
        <v>95.0</v>
      </c>
      <c r="L377" s="16">
        <v>95.0</v>
      </c>
      <c r="M377" s="16">
        <v>95.0</v>
      </c>
      <c r="N377" s="16">
        <v>95.0</v>
      </c>
      <c r="O377" s="16">
        <v>80.0</v>
      </c>
      <c r="P377" s="16">
        <v>80.0</v>
      </c>
      <c r="Q377" s="16">
        <v>90.0</v>
      </c>
      <c r="R377" s="16">
        <v>85.0</v>
      </c>
      <c r="S377" s="16">
        <v>95.0</v>
      </c>
      <c r="T377" s="16">
        <v>90.0</v>
      </c>
      <c r="U377" s="16">
        <v>80.0</v>
      </c>
      <c r="V377" s="16">
        <v>70.0</v>
      </c>
      <c r="W377" s="16" t="s">
        <v>5054</v>
      </c>
      <c r="X377" s="26" t="s">
        <v>5055</v>
      </c>
    </row>
    <row r="378">
      <c r="A378" s="32"/>
      <c r="B378" s="15"/>
      <c r="C378" s="15"/>
      <c r="D378" s="15"/>
      <c r="E378" s="16"/>
      <c r="F378" s="15"/>
      <c r="G378" s="15"/>
      <c r="H378" s="15"/>
      <c r="I378" s="16"/>
      <c r="J378" s="16"/>
      <c r="K378" s="16"/>
      <c r="L378" s="16"/>
      <c r="M378" s="16"/>
      <c r="N378" s="16"/>
      <c r="O378" s="16"/>
      <c r="P378" s="16"/>
      <c r="Q378" s="16"/>
      <c r="R378" s="16"/>
      <c r="S378" s="16"/>
      <c r="T378" s="16"/>
      <c r="U378" s="16"/>
      <c r="V378" s="16"/>
      <c r="W378" s="16"/>
      <c r="X378" s="16"/>
    </row>
    <row r="379" ht="15.0" customHeight="1">
      <c r="A379" s="32">
        <v>460.0</v>
      </c>
      <c r="B379" s="15" t="s">
        <v>4210</v>
      </c>
      <c r="C379" s="15" t="s">
        <v>25</v>
      </c>
      <c r="D379" s="15" t="s">
        <v>5058</v>
      </c>
      <c r="E379" s="34">
        <v>44208.0</v>
      </c>
      <c r="F379" s="15" t="s">
        <v>5059</v>
      </c>
      <c r="G379" s="15" t="s">
        <v>5015</v>
      </c>
      <c r="H379" s="15" t="s">
        <v>29</v>
      </c>
      <c r="I379" s="16">
        <v>20.0</v>
      </c>
      <c r="J379" s="16">
        <v>10.0</v>
      </c>
      <c r="K379" s="16">
        <v>10.0</v>
      </c>
      <c r="L379" s="16">
        <v>10.0</v>
      </c>
      <c r="M379" s="16">
        <v>95.0</v>
      </c>
      <c r="N379" s="16">
        <f t="shared" ref="N379:N383" si="40">AVERAGE(I379:M379)</f>
        <v>29</v>
      </c>
      <c r="O379" s="16">
        <v>10.0</v>
      </c>
      <c r="P379" s="16">
        <v>95.0</v>
      </c>
      <c r="Q379" s="16">
        <v>95.0</v>
      </c>
      <c r="R379" s="16">
        <v>95.0</v>
      </c>
      <c r="S379" s="16">
        <v>60.0</v>
      </c>
      <c r="T379" s="16">
        <v>70.0</v>
      </c>
      <c r="U379" s="16">
        <v>80.0</v>
      </c>
      <c r="V379" s="16">
        <v>90.0</v>
      </c>
      <c r="W379" s="16" t="s">
        <v>5060</v>
      </c>
      <c r="X379" s="26" t="s">
        <v>5061</v>
      </c>
    </row>
    <row r="380" ht="13.5" customHeight="1">
      <c r="B380" s="15" t="s">
        <v>159</v>
      </c>
      <c r="C380" s="15" t="s">
        <v>25</v>
      </c>
      <c r="D380" s="15" t="s">
        <v>5062</v>
      </c>
      <c r="E380" s="34">
        <v>44208.0</v>
      </c>
      <c r="F380" s="15" t="s">
        <v>5059</v>
      </c>
      <c r="G380" s="15" t="s">
        <v>5015</v>
      </c>
      <c r="H380" s="15" t="s">
        <v>29</v>
      </c>
      <c r="I380" s="16">
        <v>20.0</v>
      </c>
      <c r="J380" s="16">
        <v>10.0</v>
      </c>
      <c r="K380" s="16">
        <v>10.0</v>
      </c>
      <c r="L380" s="16">
        <v>10.0</v>
      </c>
      <c r="M380" s="16">
        <v>95.0</v>
      </c>
      <c r="N380" s="16">
        <f t="shared" si="40"/>
        <v>29</v>
      </c>
      <c r="O380" s="16">
        <v>10.0</v>
      </c>
      <c r="P380" s="16">
        <v>95.0</v>
      </c>
      <c r="Q380" s="16">
        <v>95.0</v>
      </c>
      <c r="R380" s="16">
        <v>95.0</v>
      </c>
      <c r="S380" s="16">
        <v>60.0</v>
      </c>
      <c r="T380" s="16">
        <v>70.0</v>
      </c>
      <c r="U380" s="16">
        <v>80.0</v>
      </c>
      <c r="V380" s="16">
        <v>90.0</v>
      </c>
      <c r="W380" s="16" t="s">
        <v>5060</v>
      </c>
      <c r="X380" s="26" t="s">
        <v>5061</v>
      </c>
    </row>
    <row r="381" ht="16.5" customHeight="1">
      <c r="B381" s="15" t="s">
        <v>965</v>
      </c>
      <c r="C381" s="15" t="s">
        <v>25</v>
      </c>
      <c r="D381" s="15" t="s">
        <v>5063</v>
      </c>
      <c r="E381" s="34">
        <v>44208.0</v>
      </c>
      <c r="F381" s="15" t="s">
        <v>5059</v>
      </c>
      <c r="G381" s="15" t="s">
        <v>5015</v>
      </c>
      <c r="H381" s="15" t="s">
        <v>29</v>
      </c>
      <c r="I381" s="16">
        <v>20.0</v>
      </c>
      <c r="J381" s="16">
        <v>10.0</v>
      </c>
      <c r="K381" s="16">
        <v>10.0</v>
      </c>
      <c r="L381" s="16">
        <v>10.0</v>
      </c>
      <c r="M381" s="16">
        <v>95.0</v>
      </c>
      <c r="N381" s="16">
        <f t="shared" si="40"/>
        <v>29</v>
      </c>
      <c r="O381" s="16">
        <v>10.0</v>
      </c>
      <c r="P381" s="16">
        <v>95.0</v>
      </c>
      <c r="Q381" s="16">
        <v>95.0</v>
      </c>
      <c r="R381" s="16">
        <v>95.0</v>
      </c>
      <c r="S381" s="16">
        <v>60.0</v>
      </c>
      <c r="T381" s="16">
        <v>70.0</v>
      </c>
      <c r="U381" s="16">
        <v>80.0</v>
      </c>
      <c r="V381" s="16">
        <v>90.0</v>
      </c>
      <c r="W381" s="16" t="s">
        <v>5060</v>
      </c>
      <c r="X381" s="26" t="s">
        <v>5061</v>
      </c>
    </row>
    <row r="382" ht="16.5" customHeight="1">
      <c r="B382" s="15" t="s">
        <v>303</v>
      </c>
      <c r="C382" s="15" t="s">
        <v>25</v>
      </c>
      <c r="D382" s="15" t="s">
        <v>5064</v>
      </c>
      <c r="E382" s="34">
        <v>44208.0</v>
      </c>
      <c r="F382" s="15" t="s">
        <v>5059</v>
      </c>
      <c r="G382" s="15" t="s">
        <v>5015</v>
      </c>
      <c r="H382" s="15" t="s">
        <v>29</v>
      </c>
      <c r="I382" s="16">
        <v>90.0</v>
      </c>
      <c r="J382" s="16">
        <v>90.0</v>
      </c>
      <c r="K382" s="16">
        <v>90.0</v>
      </c>
      <c r="L382" s="16">
        <v>90.0</v>
      </c>
      <c r="M382" s="16">
        <v>90.0</v>
      </c>
      <c r="N382" s="16">
        <f t="shared" si="40"/>
        <v>90</v>
      </c>
      <c r="O382" s="16">
        <v>10.0</v>
      </c>
      <c r="P382" s="16">
        <v>95.0</v>
      </c>
      <c r="Q382" s="16">
        <v>95.0</v>
      </c>
      <c r="R382" s="16">
        <v>95.0</v>
      </c>
      <c r="S382" s="16">
        <v>90.0</v>
      </c>
      <c r="T382" s="16">
        <v>80.0</v>
      </c>
      <c r="U382" s="16">
        <v>70.0</v>
      </c>
      <c r="V382" s="16">
        <v>60.0</v>
      </c>
      <c r="W382" s="16" t="s">
        <v>5060</v>
      </c>
      <c r="X382" s="26" t="s">
        <v>5061</v>
      </c>
    </row>
    <row r="383" ht="16.5" customHeight="1">
      <c r="B383" s="15" t="s">
        <v>171</v>
      </c>
      <c r="C383" s="15" t="s">
        <v>25</v>
      </c>
      <c r="D383" s="15" t="s">
        <v>5065</v>
      </c>
      <c r="E383" s="34">
        <v>44233.0</v>
      </c>
      <c r="F383" s="15" t="s">
        <v>5059</v>
      </c>
      <c r="G383" s="15" t="s">
        <v>5015</v>
      </c>
      <c r="H383" s="15" t="s">
        <v>29</v>
      </c>
      <c r="I383" s="16">
        <v>90.0</v>
      </c>
      <c r="J383" s="16">
        <v>80.0</v>
      </c>
      <c r="K383" s="16">
        <v>60.0</v>
      </c>
      <c r="L383" s="16">
        <v>90.0</v>
      </c>
      <c r="M383" s="16">
        <v>90.0</v>
      </c>
      <c r="N383" s="16">
        <f t="shared" si="40"/>
        <v>82</v>
      </c>
      <c r="O383" s="16">
        <v>95.0</v>
      </c>
      <c r="P383" s="16">
        <v>90.0</v>
      </c>
      <c r="Q383" s="16">
        <v>90.0</v>
      </c>
      <c r="R383" s="16">
        <v>90.0</v>
      </c>
      <c r="S383" s="16">
        <v>90.0</v>
      </c>
      <c r="T383" s="16">
        <v>80.0</v>
      </c>
      <c r="U383" s="16">
        <v>70.0</v>
      </c>
      <c r="V383" s="16">
        <v>60.0</v>
      </c>
      <c r="W383" s="16" t="s">
        <v>5060</v>
      </c>
      <c r="X383" s="26" t="s">
        <v>5061</v>
      </c>
    </row>
    <row r="384">
      <c r="A384" s="32"/>
      <c r="B384" s="15"/>
      <c r="C384" s="15"/>
      <c r="D384" s="15"/>
      <c r="E384" s="16"/>
      <c r="F384" s="15"/>
      <c r="G384" s="15"/>
      <c r="H384" s="15"/>
      <c r="I384" s="16"/>
      <c r="J384" s="16"/>
      <c r="K384" s="16"/>
      <c r="L384" s="16"/>
      <c r="M384" s="16"/>
      <c r="N384" s="16"/>
      <c r="O384" s="16"/>
      <c r="P384" s="16"/>
      <c r="Q384" s="16"/>
      <c r="R384" s="16"/>
      <c r="S384" s="16"/>
      <c r="T384" s="16"/>
      <c r="U384" s="16"/>
      <c r="V384" s="16"/>
      <c r="W384" s="16"/>
      <c r="X384" s="16"/>
    </row>
    <row r="385">
      <c r="A385" s="32">
        <v>1095.0</v>
      </c>
      <c r="B385" s="15"/>
      <c r="C385" s="15" t="s">
        <v>25</v>
      </c>
      <c r="D385" s="15" t="s">
        <v>46</v>
      </c>
      <c r="E385" s="16"/>
      <c r="F385" s="15" t="s">
        <v>5066</v>
      </c>
      <c r="G385" s="15" t="s">
        <v>5067</v>
      </c>
      <c r="H385" s="15" t="s">
        <v>29</v>
      </c>
      <c r="I385" s="16"/>
      <c r="J385" s="16"/>
      <c r="K385" s="16"/>
      <c r="L385" s="16"/>
      <c r="M385" s="16"/>
      <c r="N385" s="16"/>
      <c r="O385" s="16"/>
      <c r="P385" s="16"/>
      <c r="Q385" s="16"/>
      <c r="R385" s="16"/>
      <c r="S385" s="16"/>
      <c r="T385" s="16"/>
      <c r="U385" s="16"/>
      <c r="V385" s="16"/>
      <c r="W385" s="16"/>
      <c r="X385" s="16"/>
    </row>
    <row r="386">
      <c r="A386" s="32"/>
      <c r="B386" s="15"/>
      <c r="C386" s="15"/>
      <c r="D386" s="15"/>
      <c r="E386" s="34"/>
      <c r="F386" s="15"/>
      <c r="G386" s="15"/>
      <c r="H386" s="15"/>
      <c r="I386" s="16"/>
      <c r="J386" s="16"/>
      <c r="K386" s="16"/>
      <c r="L386" s="16"/>
      <c r="M386" s="16"/>
      <c r="N386" s="16"/>
      <c r="O386" s="16"/>
      <c r="P386" s="16"/>
      <c r="Q386" s="16"/>
      <c r="R386" s="16"/>
      <c r="S386" s="16"/>
      <c r="T386" s="16"/>
      <c r="U386" s="16"/>
      <c r="V386" s="16"/>
      <c r="W386" s="16"/>
      <c r="X386" s="16"/>
    </row>
    <row r="387">
      <c r="A387" s="170">
        <v>681.0</v>
      </c>
      <c r="B387" s="171" t="s">
        <v>1735</v>
      </c>
      <c r="C387" s="171" t="s">
        <v>25</v>
      </c>
      <c r="D387" s="172" t="s">
        <v>5068</v>
      </c>
      <c r="E387" s="173">
        <v>2021.0</v>
      </c>
      <c r="F387" s="171" t="s">
        <v>5069</v>
      </c>
      <c r="G387" s="171" t="s">
        <v>5070</v>
      </c>
      <c r="H387" s="171" t="s">
        <v>29</v>
      </c>
      <c r="I387" s="174">
        <f t="shared" ref="I387:I389" si="41">AVERAGE(J387,K387,M387)</f>
        <v>76.66666667</v>
      </c>
      <c r="J387" s="175">
        <v>80.0</v>
      </c>
      <c r="K387" s="175">
        <v>75.0</v>
      </c>
      <c r="L387" s="175">
        <v>75.0</v>
      </c>
      <c r="M387" s="175">
        <v>75.0</v>
      </c>
      <c r="N387" s="174">
        <f t="shared" ref="N387:N389" si="42">average(M387,L387,K387,J387)</f>
        <v>76.25</v>
      </c>
      <c r="O387" s="175">
        <v>90.0</v>
      </c>
      <c r="P387" s="175">
        <v>95.0</v>
      </c>
      <c r="Q387" s="175">
        <v>100.0</v>
      </c>
      <c r="R387" s="175">
        <v>100.0</v>
      </c>
      <c r="S387" s="175">
        <v>80.0</v>
      </c>
      <c r="T387" s="175">
        <v>75.0</v>
      </c>
      <c r="U387" s="175">
        <v>70.0</v>
      </c>
      <c r="V387" s="175">
        <v>65.0</v>
      </c>
      <c r="W387" s="175" t="s">
        <v>5071</v>
      </c>
      <c r="X387" s="176" t="s">
        <v>5072</v>
      </c>
    </row>
    <row r="388">
      <c r="B388" s="171" t="s">
        <v>1181</v>
      </c>
      <c r="C388" s="171" t="s">
        <v>25</v>
      </c>
      <c r="D388" s="172" t="s">
        <v>5073</v>
      </c>
      <c r="E388" s="173">
        <v>2021.0</v>
      </c>
      <c r="F388" s="171" t="s">
        <v>5069</v>
      </c>
      <c r="G388" s="171" t="s">
        <v>5070</v>
      </c>
      <c r="H388" s="171" t="s">
        <v>29</v>
      </c>
      <c r="I388" s="174">
        <f t="shared" si="41"/>
        <v>73.33333333</v>
      </c>
      <c r="J388" s="175">
        <v>75.0</v>
      </c>
      <c r="K388" s="175">
        <v>75.0</v>
      </c>
      <c r="L388" s="175">
        <v>75.0</v>
      </c>
      <c r="M388" s="175">
        <v>70.0</v>
      </c>
      <c r="N388" s="174">
        <f t="shared" si="42"/>
        <v>73.75</v>
      </c>
      <c r="O388" s="174">
        <v>85.0</v>
      </c>
      <c r="P388" s="174">
        <v>89.0</v>
      </c>
      <c r="Q388" s="174">
        <v>93.0</v>
      </c>
      <c r="R388" s="174">
        <v>95.0</v>
      </c>
      <c r="S388" s="174">
        <v>92.0</v>
      </c>
      <c r="T388" s="174">
        <v>89.0</v>
      </c>
      <c r="U388" s="174">
        <v>86.0</v>
      </c>
      <c r="V388" s="174">
        <v>83.0</v>
      </c>
      <c r="W388" s="175" t="s">
        <v>5071</v>
      </c>
      <c r="X388" s="176" t="s">
        <v>5072</v>
      </c>
    </row>
    <row r="389">
      <c r="B389" s="171" t="s">
        <v>62</v>
      </c>
      <c r="C389" s="171" t="s">
        <v>25</v>
      </c>
      <c r="D389" s="172" t="s">
        <v>5074</v>
      </c>
      <c r="E389" s="173">
        <v>2021.0</v>
      </c>
      <c r="F389" s="171" t="s">
        <v>5069</v>
      </c>
      <c r="G389" s="171" t="s">
        <v>5070</v>
      </c>
      <c r="H389" s="171" t="s">
        <v>29</v>
      </c>
      <c r="I389" s="174">
        <f t="shared" si="41"/>
        <v>75</v>
      </c>
      <c r="J389" s="175">
        <v>75.0</v>
      </c>
      <c r="K389" s="175">
        <v>75.0</v>
      </c>
      <c r="L389" s="175">
        <v>75.0</v>
      </c>
      <c r="M389" s="175">
        <v>75.0</v>
      </c>
      <c r="N389" s="174">
        <f t="shared" si="42"/>
        <v>75</v>
      </c>
      <c r="O389" s="175">
        <v>85.0</v>
      </c>
      <c r="P389" s="175">
        <v>90.0</v>
      </c>
      <c r="Q389" s="175">
        <v>95.0</v>
      </c>
      <c r="R389" s="175">
        <v>100.0</v>
      </c>
      <c r="S389" s="175">
        <v>85.0</v>
      </c>
      <c r="T389" s="175">
        <v>80.0</v>
      </c>
      <c r="U389" s="175">
        <v>75.0</v>
      </c>
      <c r="V389" s="175">
        <v>70.0</v>
      </c>
      <c r="W389" s="175" t="s">
        <v>5071</v>
      </c>
      <c r="X389" s="176" t="s">
        <v>5072</v>
      </c>
    </row>
    <row r="390">
      <c r="A390" s="32"/>
      <c r="B390" s="15"/>
      <c r="C390" s="15"/>
      <c r="D390" s="15"/>
      <c r="E390" s="34"/>
      <c r="F390" s="15"/>
      <c r="G390" s="15"/>
      <c r="H390" s="15"/>
      <c r="I390" s="16"/>
      <c r="J390" s="16"/>
      <c r="K390" s="16"/>
      <c r="L390" s="16"/>
      <c r="M390" s="16"/>
      <c r="N390" s="16"/>
      <c r="O390" s="16"/>
      <c r="P390" s="16"/>
      <c r="Q390" s="16"/>
      <c r="R390" s="16"/>
      <c r="S390" s="16"/>
      <c r="T390" s="16"/>
      <c r="U390" s="16"/>
      <c r="V390" s="16"/>
      <c r="W390" s="16"/>
      <c r="X390" s="16"/>
    </row>
    <row r="391" ht="15.75" customHeight="1">
      <c r="A391" s="32" t="s">
        <v>5075</v>
      </c>
      <c r="B391" s="15" t="s">
        <v>293</v>
      </c>
      <c r="C391" s="15" t="s">
        <v>25</v>
      </c>
      <c r="D391" s="15" t="s">
        <v>5076</v>
      </c>
      <c r="E391" s="34">
        <v>45077.0</v>
      </c>
      <c r="F391" s="15" t="s">
        <v>5077</v>
      </c>
      <c r="G391" s="15" t="s">
        <v>5070</v>
      </c>
      <c r="H391" s="15" t="s">
        <v>29</v>
      </c>
      <c r="I391" s="16">
        <v>100.0</v>
      </c>
      <c r="J391" s="16">
        <v>100.0</v>
      </c>
      <c r="K391" s="16">
        <v>100.0</v>
      </c>
      <c r="L391" s="16">
        <v>100.0</v>
      </c>
      <c r="M391" s="16">
        <v>100.0</v>
      </c>
      <c r="N391" s="16">
        <v>100.0</v>
      </c>
      <c r="O391" s="16">
        <v>100.0</v>
      </c>
      <c r="P391" s="16">
        <v>100.0</v>
      </c>
      <c r="Q391" s="16">
        <v>100.0</v>
      </c>
      <c r="R391" s="16">
        <v>100.0</v>
      </c>
      <c r="S391" s="16">
        <v>90.0</v>
      </c>
      <c r="T391" s="16">
        <v>70.0</v>
      </c>
      <c r="U391" s="16">
        <v>60.0</v>
      </c>
      <c r="V391" s="16">
        <v>40.0</v>
      </c>
      <c r="W391" s="16" t="s">
        <v>5078</v>
      </c>
      <c r="X391" s="26" t="s">
        <v>5079</v>
      </c>
    </row>
    <row r="392">
      <c r="B392" s="15" t="s">
        <v>245</v>
      </c>
      <c r="C392" s="15" t="s">
        <v>25</v>
      </c>
      <c r="D392" s="15" t="s">
        <v>5080</v>
      </c>
      <c r="E392" s="34">
        <v>45076.0</v>
      </c>
      <c r="F392" s="15" t="s">
        <v>5077</v>
      </c>
      <c r="G392" s="15" t="s">
        <v>5070</v>
      </c>
      <c r="H392" s="15" t="s">
        <v>29</v>
      </c>
      <c r="I392" s="16">
        <v>100.0</v>
      </c>
      <c r="J392" s="16">
        <v>100.0</v>
      </c>
      <c r="K392" s="16">
        <v>100.0</v>
      </c>
      <c r="L392" s="16">
        <v>100.0</v>
      </c>
      <c r="M392" s="16">
        <v>100.0</v>
      </c>
      <c r="N392" s="16">
        <v>100.0</v>
      </c>
      <c r="O392" s="16">
        <v>100.0</v>
      </c>
      <c r="P392" s="16">
        <v>100.0</v>
      </c>
      <c r="Q392" s="16">
        <v>100.0</v>
      </c>
      <c r="R392" s="16">
        <v>100.0</v>
      </c>
      <c r="S392" s="16">
        <v>90.0</v>
      </c>
      <c r="T392" s="16">
        <v>70.0</v>
      </c>
      <c r="U392" s="16">
        <v>60.0</v>
      </c>
      <c r="V392" s="16">
        <v>40.0</v>
      </c>
    </row>
    <row r="393" ht="16.5" customHeight="1">
      <c r="B393" s="15" t="s">
        <v>742</v>
      </c>
      <c r="C393" s="15" t="s">
        <v>25</v>
      </c>
      <c r="D393" s="15" t="s">
        <v>5081</v>
      </c>
      <c r="E393" s="34">
        <v>45080.0</v>
      </c>
      <c r="F393" s="15" t="s">
        <v>5077</v>
      </c>
      <c r="G393" s="15" t="s">
        <v>5070</v>
      </c>
      <c r="H393" s="15" t="s">
        <v>29</v>
      </c>
      <c r="I393" s="16">
        <v>100.0</v>
      </c>
      <c r="J393" s="16">
        <v>100.0</v>
      </c>
      <c r="K393" s="16">
        <v>100.0</v>
      </c>
      <c r="L393" s="16">
        <v>100.0</v>
      </c>
      <c r="M393" s="16">
        <v>100.0</v>
      </c>
      <c r="N393" s="16">
        <v>100.0</v>
      </c>
      <c r="O393" s="16">
        <v>100.0</v>
      </c>
      <c r="P393" s="16">
        <v>100.0</v>
      </c>
      <c r="Q393" s="16">
        <v>100.0</v>
      </c>
      <c r="R393" s="16">
        <v>100.0</v>
      </c>
      <c r="S393" s="16">
        <v>90.0</v>
      </c>
      <c r="T393" s="16">
        <v>70.0</v>
      </c>
      <c r="U393" s="16">
        <v>60.0</v>
      </c>
      <c r="V393" s="16">
        <v>40.0</v>
      </c>
    </row>
    <row r="394">
      <c r="A394" s="32"/>
      <c r="B394" s="15"/>
      <c r="C394" s="15"/>
      <c r="D394" s="15"/>
      <c r="E394" s="16"/>
      <c r="F394" s="15"/>
      <c r="G394" s="15"/>
      <c r="H394" s="15"/>
      <c r="I394" s="16"/>
      <c r="J394" s="16"/>
      <c r="K394" s="16"/>
      <c r="L394" s="16"/>
      <c r="M394" s="16"/>
      <c r="N394" s="16"/>
      <c r="O394" s="16"/>
      <c r="P394" s="16"/>
      <c r="Q394" s="16"/>
      <c r="R394" s="16"/>
      <c r="S394" s="16"/>
      <c r="T394" s="16"/>
      <c r="U394" s="16"/>
      <c r="V394" s="16"/>
      <c r="W394" s="16"/>
      <c r="X394" s="16"/>
    </row>
    <row r="395">
      <c r="A395" s="32">
        <v>1248.0</v>
      </c>
      <c r="B395" s="15" t="s">
        <v>5082</v>
      </c>
      <c r="C395" s="15" t="s">
        <v>25</v>
      </c>
      <c r="D395" s="15" t="s">
        <v>5083</v>
      </c>
      <c r="E395" s="34">
        <v>45141.0</v>
      </c>
      <c r="F395" s="15" t="s">
        <v>5084</v>
      </c>
      <c r="G395" s="15" t="s">
        <v>5070</v>
      </c>
      <c r="H395" s="15" t="s">
        <v>29</v>
      </c>
      <c r="I395" s="16">
        <v>85.0</v>
      </c>
      <c r="J395" s="16">
        <v>80.0</v>
      </c>
      <c r="K395" s="16">
        <v>80.0</v>
      </c>
      <c r="L395" s="16">
        <v>80.0</v>
      </c>
      <c r="M395" s="16">
        <v>80.0</v>
      </c>
      <c r="N395" s="16">
        <f t="shared" ref="N395:N398" si="43">AVERAGE(I395:M395)</f>
        <v>81</v>
      </c>
      <c r="O395" s="16">
        <v>85.0</v>
      </c>
      <c r="P395" s="16">
        <v>90.0</v>
      </c>
      <c r="Q395" s="16">
        <v>95.0</v>
      </c>
      <c r="R395" s="16">
        <v>95.0</v>
      </c>
      <c r="S395" s="16">
        <v>100.0</v>
      </c>
      <c r="T395" s="16">
        <v>70.0</v>
      </c>
      <c r="U395" s="16">
        <v>50.0</v>
      </c>
      <c r="V395" s="16">
        <v>30.0</v>
      </c>
      <c r="W395" s="16" t="s">
        <v>5085</v>
      </c>
      <c r="X395" s="26" t="s">
        <v>5086</v>
      </c>
    </row>
    <row r="396" ht="15.75" customHeight="1">
      <c r="B396" s="15" t="s">
        <v>955</v>
      </c>
      <c r="C396" s="15" t="s">
        <v>25</v>
      </c>
      <c r="D396" s="15" t="s">
        <v>5087</v>
      </c>
      <c r="E396" s="34">
        <v>43833.0</v>
      </c>
      <c r="F396" s="15" t="s">
        <v>5084</v>
      </c>
      <c r="G396" s="15" t="s">
        <v>5070</v>
      </c>
      <c r="H396" s="15" t="s">
        <v>29</v>
      </c>
      <c r="I396" s="16">
        <v>70.0</v>
      </c>
      <c r="J396" s="16">
        <v>85.0</v>
      </c>
      <c r="K396" s="16">
        <v>90.0</v>
      </c>
      <c r="L396" s="16">
        <v>80.0</v>
      </c>
      <c r="M396" s="16">
        <v>90.0</v>
      </c>
      <c r="N396" s="16">
        <f t="shared" si="43"/>
        <v>83</v>
      </c>
      <c r="O396" s="16">
        <v>70.0</v>
      </c>
      <c r="P396" s="16">
        <v>75.0</v>
      </c>
      <c r="Q396" s="16">
        <v>85.0</v>
      </c>
      <c r="R396" s="16">
        <v>90.0</v>
      </c>
      <c r="S396" s="16">
        <v>100.0</v>
      </c>
      <c r="T396" s="16">
        <v>70.0</v>
      </c>
      <c r="U396" s="16">
        <v>50.0</v>
      </c>
      <c r="V396" s="16">
        <v>30.0</v>
      </c>
      <c r="X396" s="26" t="s">
        <v>5088</v>
      </c>
    </row>
    <row r="397" ht="15.75" customHeight="1">
      <c r="B397" s="15" t="s">
        <v>364</v>
      </c>
      <c r="C397" s="15" t="s">
        <v>25</v>
      </c>
      <c r="D397" s="15" t="s">
        <v>5089</v>
      </c>
      <c r="E397" s="34">
        <v>43833.0</v>
      </c>
      <c r="F397" s="15" t="s">
        <v>5084</v>
      </c>
      <c r="G397" s="15" t="s">
        <v>5070</v>
      </c>
      <c r="H397" s="15" t="s">
        <v>29</v>
      </c>
      <c r="I397" s="16">
        <v>80.0</v>
      </c>
      <c r="J397" s="16">
        <v>90.0</v>
      </c>
      <c r="K397" s="16">
        <v>90.0</v>
      </c>
      <c r="L397" s="16">
        <v>80.0</v>
      </c>
      <c r="M397" s="16">
        <v>85.0</v>
      </c>
      <c r="N397" s="16">
        <f t="shared" si="43"/>
        <v>85</v>
      </c>
      <c r="O397" s="16">
        <v>80.0</v>
      </c>
      <c r="P397" s="16">
        <v>85.0</v>
      </c>
      <c r="Q397" s="16">
        <v>90.0</v>
      </c>
      <c r="R397" s="16">
        <v>95.0</v>
      </c>
      <c r="S397" s="16">
        <v>100.0</v>
      </c>
      <c r="T397" s="16">
        <v>70.0</v>
      </c>
      <c r="U397" s="16">
        <v>50.0</v>
      </c>
      <c r="V397" s="16">
        <v>30.0</v>
      </c>
    </row>
    <row r="398" ht="17.25" customHeight="1">
      <c r="B398" s="15" t="s">
        <v>424</v>
      </c>
      <c r="C398" s="15" t="s">
        <v>25</v>
      </c>
      <c r="D398" s="15" t="s">
        <v>5090</v>
      </c>
      <c r="E398" s="34">
        <v>43834.0</v>
      </c>
      <c r="F398" s="15" t="s">
        <v>5084</v>
      </c>
      <c r="G398" s="15" t="s">
        <v>5070</v>
      </c>
      <c r="H398" s="15" t="s">
        <v>29</v>
      </c>
      <c r="I398" s="16">
        <v>70.0</v>
      </c>
      <c r="J398" s="16">
        <v>85.0</v>
      </c>
      <c r="K398" s="16">
        <v>70.0</v>
      </c>
      <c r="L398" s="16">
        <v>95.0</v>
      </c>
      <c r="M398" s="16">
        <v>95.0</v>
      </c>
      <c r="N398" s="16">
        <f t="shared" si="43"/>
        <v>83</v>
      </c>
      <c r="O398" s="16">
        <v>70.0</v>
      </c>
      <c r="P398" s="16">
        <v>80.0</v>
      </c>
      <c r="Q398" s="16">
        <v>90.0</v>
      </c>
      <c r="R398" s="16">
        <v>95.0</v>
      </c>
      <c r="S398" s="16">
        <v>100.0</v>
      </c>
      <c r="T398" s="16">
        <v>70.0</v>
      </c>
      <c r="U398" s="16">
        <v>50.0</v>
      </c>
      <c r="V398" s="16">
        <v>30.0</v>
      </c>
    </row>
    <row r="399">
      <c r="A399" s="32"/>
      <c r="B399" s="15"/>
      <c r="C399" s="15"/>
      <c r="D399" s="15"/>
      <c r="E399" s="16"/>
      <c r="F399" s="15"/>
      <c r="G399" s="15"/>
      <c r="H399" s="15"/>
      <c r="I399" s="16"/>
      <c r="J399" s="16"/>
      <c r="K399" s="16"/>
      <c r="L399" s="16"/>
      <c r="M399" s="16"/>
      <c r="N399" s="16"/>
      <c r="O399" s="16"/>
      <c r="P399" s="16"/>
      <c r="Q399" s="16"/>
      <c r="R399" s="16"/>
      <c r="S399" s="16"/>
      <c r="T399" s="16"/>
      <c r="U399" s="16"/>
      <c r="V399" s="16"/>
      <c r="W399" s="16"/>
      <c r="X399" s="16"/>
    </row>
    <row r="400" ht="15.75" customHeight="1">
      <c r="A400" s="32">
        <v>231.0</v>
      </c>
      <c r="B400" s="15" t="s">
        <v>470</v>
      </c>
      <c r="C400" s="19" t="s">
        <v>25</v>
      </c>
      <c r="D400" s="15" t="s">
        <v>5091</v>
      </c>
      <c r="E400" s="16" t="s">
        <v>2789</v>
      </c>
      <c r="F400" s="15" t="s">
        <v>5092</v>
      </c>
      <c r="G400" s="15" t="s">
        <v>5070</v>
      </c>
      <c r="H400" s="19" t="s">
        <v>29</v>
      </c>
      <c r="I400" s="16">
        <v>85.0</v>
      </c>
      <c r="J400" s="16">
        <v>90.0</v>
      </c>
      <c r="K400" s="16">
        <v>92.0</v>
      </c>
      <c r="L400" s="16">
        <v>85.0</v>
      </c>
      <c r="M400" s="16">
        <v>95.0</v>
      </c>
      <c r="N400" s="42">
        <f>AVERAGE(I400:M400)</f>
        <v>89.4</v>
      </c>
      <c r="O400" s="16">
        <v>89.0</v>
      </c>
      <c r="P400" s="16">
        <v>93.0</v>
      </c>
      <c r="Q400" s="16">
        <v>97.0</v>
      </c>
      <c r="R400" s="16">
        <v>100.0</v>
      </c>
      <c r="S400" s="16">
        <v>96.0</v>
      </c>
      <c r="T400" s="16">
        <v>93.0</v>
      </c>
      <c r="U400" s="16">
        <v>85.0</v>
      </c>
      <c r="V400" s="16">
        <v>73.0</v>
      </c>
      <c r="W400" s="16" t="s">
        <v>5093</v>
      </c>
      <c r="X400" s="26" t="s">
        <v>5094</v>
      </c>
    </row>
    <row r="401">
      <c r="A401" s="32"/>
      <c r="B401" s="15"/>
      <c r="C401" s="15"/>
      <c r="D401" s="15"/>
      <c r="E401" s="16"/>
      <c r="F401" s="15"/>
      <c r="G401" s="15"/>
      <c r="H401" s="15"/>
      <c r="I401" s="16"/>
      <c r="J401" s="16"/>
      <c r="K401" s="16"/>
      <c r="L401" s="16"/>
      <c r="M401" s="16"/>
      <c r="N401" s="16"/>
      <c r="O401" s="16"/>
      <c r="P401" s="16"/>
      <c r="Q401" s="16"/>
      <c r="R401" s="16"/>
      <c r="S401" s="16"/>
      <c r="T401" s="16"/>
      <c r="U401" s="16"/>
      <c r="V401" s="16"/>
      <c r="W401" s="16"/>
      <c r="X401" s="16"/>
    </row>
    <row r="402">
      <c r="A402" s="32">
        <v>1989.0</v>
      </c>
      <c r="B402" s="15" t="s">
        <v>446</v>
      </c>
      <c r="C402" s="15" t="s">
        <v>25</v>
      </c>
      <c r="D402" s="15" t="s">
        <v>5095</v>
      </c>
      <c r="E402" s="34">
        <v>45139.0</v>
      </c>
      <c r="F402" s="56" t="s">
        <v>5096</v>
      </c>
      <c r="G402" s="15" t="s">
        <v>5070</v>
      </c>
      <c r="H402" s="15" t="s">
        <v>29</v>
      </c>
      <c r="I402" s="16">
        <v>100.0</v>
      </c>
      <c r="J402" s="16">
        <v>100.0</v>
      </c>
      <c r="K402" s="16">
        <v>100.0</v>
      </c>
      <c r="L402" s="16">
        <v>100.0</v>
      </c>
      <c r="M402" s="16">
        <v>100.0</v>
      </c>
      <c r="N402" s="16">
        <f t="shared" ref="N402:N409" si="44">AVERAGE(I402:M402)</f>
        <v>100</v>
      </c>
      <c r="O402" s="16">
        <v>100.0</v>
      </c>
      <c r="P402" s="16">
        <v>100.0</v>
      </c>
      <c r="Q402" s="16">
        <v>100.0</v>
      </c>
      <c r="R402" s="16">
        <v>100.0</v>
      </c>
      <c r="S402" s="16">
        <v>100.0</v>
      </c>
      <c r="T402" s="16">
        <v>80.0</v>
      </c>
      <c r="U402" s="16">
        <v>60.0</v>
      </c>
      <c r="V402" s="16">
        <v>40.0</v>
      </c>
      <c r="W402" s="16" t="s">
        <v>416</v>
      </c>
      <c r="X402" s="26" t="s">
        <v>5097</v>
      </c>
    </row>
    <row r="403">
      <c r="B403" s="15" t="s">
        <v>212</v>
      </c>
      <c r="C403" s="15" t="s">
        <v>25</v>
      </c>
      <c r="D403" s="15" t="s">
        <v>5098</v>
      </c>
      <c r="E403" s="34">
        <v>45139.0</v>
      </c>
      <c r="F403" s="56" t="s">
        <v>5096</v>
      </c>
      <c r="G403" s="15" t="s">
        <v>5070</v>
      </c>
      <c r="H403" s="15" t="s">
        <v>29</v>
      </c>
      <c r="I403" s="16">
        <v>100.0</v>
      </c>
      <c r="J403" s="16">
        <v>100.0</v>
      </c>
      <c r="K403" s="16">
        <v>100.0</v>
      </c>
      <c r="L403" s="16">
        <v>100.0</v>
      </c>
      <c r="M403" s="16">
        <v>100.0</v>
      </c>
      <c r="N403" s="16">
        <f t="shared" si="44"/>
        <v>100</v>
      </c>
      <c r="O403" s="16">
        <v>100.0</v>
      </c>
      <c r="P403" s="16">
        <v>100.0</v>
      </c>
      <c r="Q403" s="16">
        <v>100.0</v>
      </c>
      <c r="R403" s="16">
        <v>100.0</v>
      </c>
      <c r="S403" s="16">
        <v>100.0</v>
      </c>
      <c r="T403" s="16">
        <v>80.0</v>
      </c>
      <c r="U403" s="16">
        <v>60.0</v>
      </c>
      <c r="V403" s="16">
        <v>40.0</v>
      </c>
    </row>
    <row r="404">
      <c r="B404" s="15" t="s">
        <v>345</v>
      </c>
      <c r="C404" s="15" t="s">
        <v>25</v>
      </c>
      <c r="D404" s="15" t="s">
        <v>5099</v>
      </c>
      <c r="E404" s="34">
        <v>45139.0</v>
      </c>
      <c r="F404" s="56" t="s">
        <v>5096</v>
      </c>
      <c r="G404" s="15" t="s">
        <v>5070</v>
      </c>
      <c r="H404" s="15" t="s">
        <v>29</v>
      </c>
      <c r="I404" s="16">
        <v>100.0</v>
      </c>
      <c r="J404" s="16">
        <v>100.0</v>
      </c>
      <c r="K404" s="16">
        <v>100.0</v>
      </c>
      <c r="L404" s="16">
        <v>100.0</v>
      </c>
      <c r="M404" s="16">
        <v>100.0</v>
      </c>
      <c r="N404" s="16">
        <f t="shared" si="44"/>
        <v>100</v>
      </c>
      <c r="O404" s="16">
        <v>100.0</v>
      </c>
      <c r="P404" s="16">
        <v>100.0</v>
      </c>
      <c r="Q404" s="16">
        <v>100.0</v>
      </c>
      <c r="R404" s="16">
        <v>100.0</v>
      </c>
      <c r="S404" s="16">
        <v>100.0</v>
      </c>
      <c r="T404" s="16">
        <v>80.0</v>
      </c>
      <c r="U404" s="16">
        <v>60.0</v>
      </c>
      <c r="V404" s="16">
        <v>40.0</v>
      </c>
    </row>
    <row r="405" ht="16.5" customHeight="1">
      <c r="B405" s="15" t="s">
        <v>4803</v>
      </c>
      <c r="C405" s="15" t="s">
        <v>25</v>
      </c>
      <c r="D405" s="15" t="s">
        <v>5100</v>
      </c>
      <c r="E405" s="34">
        <v>45135.0</v>
      </c>
      <c r="F405" s="56" t="s">
        <v>5096</v>
      </c>
      <c r="G405" s="15" t="s">
        <v>5070</v>
      </c>
      <c r="H405" s="15" t="s">
        <v>29</v>
      </c>
      <c r="I405" s="16">
        <v>100.0</v>
      </c>
      <c r="J405" s="16">
        <v>100.0</v>
      </c>
      <c r="K405" s="16">
        <v>100.0</v>
      </c>
      <c r="L405" s="16">
        <v>100.0</v>
      </c>
      <c r="M405" s="16">
        <v>100.0</v>
      </c>
      <c r="N405" s="16">
        <f t="shared" si="44"/>
        <v>100</v>
      </c>
      <c r="O405" s="16">
        <v>100.0</v>
      </c>
      <c r="P405" s="16">
        <v>100.0</v>
      </c>
      <c r="Q405" s="16">
        <v>100.0</v>
      </c>
      <c r="R405" s="16">
        <v>100.0</v>
      </c>
      <c r="S405" s="16">
        <v>100.0</v>
      </c>
      <c r="T405" s="16">
        <v>80.0</v>
      </c>
      <c r="U405" s="16">
        <v>60.0</v>
      </c>
      <c r="V405" s="16">
        <v>40.0</v>
      </c>
      <c r="X405" s="26" t="s">
        <v>5101</v>
      </c>
    </row>
    <row r="406" ht="15.75" customHeight="1">
      <c r="B406" s="15" t="s">
        <v>4113</v>
      </c>
      <c r="C406" s="15" t="s">
        <v>25</v>
      </c>
      <c r="D406" s="15" t="s">
        <v>5102</v>
      </c>
      <c r="E406" s="34">
        <v>44426.0</v>
      </c>
      <c r="F406" s="56" t="s">
        <v>5096</v>
      </c>
      <c r="G406" s="15" t="s">
        <v>5070</v>
      </c>
      <c r="H406" s="15" t="s">
        <v>29</v>
      </c>
      <c r="I406" s="16">
        <v>100.0</v>
      </c>
      <c r="J406" s="16">
        <v>100.0</v>
      </c>
      <c r="K406" s="16">
        <v>100.0</v>
      </c>
      <c r="L406" s="16">
        <v>100.0</v>
      </c>
      <c r="M406" s="16">
        <v>100.0</v>
      </c>
      <c r="N406" s="16">
        <f t="shared" si="44"/>
        <v>100</v>
      </c>
      <c r="O406" s="16">
        <v>100.0</v>
      </c>
      <c r="P406" s="16">
        <v>100.0</v>
      </c>
      <c r="Q406" s="16">
        <v>100.0</v>
      </c>
      <c r="R406" s="16">
        <v>100.0</v>
      </c>
      <c r="S406" s="16">
        <v>100.0</v>
      </c>
      <c r="T406" s="16">
        <v>80.0</v>
      </c>
      <c r="U406" s="16">
        <v>60.0</v>
      </c>
      <c r="V406" s="16">
        <v>40.0</v>
      </c>
      <c r="X406" s="26" t="s">
        <v>5103</v>
      </c>
    </row>
    <row r="407">
      <c r="B407" s="15" t="s">
        <v>742</v>
      </c>
      <c r="C407" s="15" t="s">
        <v>25</v>
      </c>
      <c r="D407" s="15" t="s">
        <v>5104</v>
      </c>
      <c r="E407" s="34">
        <v>44426.0</v>
      </c>
      <c r="F407" s="56" t="s">
        <v>5096</v>
      </c>
      <c r="G407" s="15" t="s">
        <v>5070</v>
      </c>
      <c r="H407" s="15" t="s">
        <v>29</v>
      </c>
      <c r="I407" s="16">
        <v>100.0</v>
      </c>
      <c r="J407" s="16">
        <v>100.0</v>
      </c>
      <c r="K407" s="16">
        <v>100.0</v>
      </c>
      <c r="L407" s="16">
        <v>100.0</v>
      </c>
      <c r="M407" s="16">
        <v>100.0</v>
      </c>
      <c r="N407" s="16">
        <f t="shared" si="44"/>
        <v>100</v>
      </c>
      <c r="O407" s="16">
        <v>100.0</v>
      </c>
      <c r="P407" s="16">
        <v>100.0</v>
      </c>
      <c r="Q407" s="16">
        <v>100.0</v>
      </c>
      <c r="R407" s="16">
        <v>100.0</v>
      </c>
      <c r="S407" s="16">
        <v>100.0</v>
      </c>
      <c r="T407" s="16">
        <v>80.0</v>
      </c>
      <c r="U407" s="16">
        <v>60.0</v>
      </c>
      <c r="V407" s="16">
        <v>40.0</v>
      </c>
    </row>
    <row r="408">
      <c r="B408" s="15" t="s">
        <v>278</v>
      </c>
      <c r="C408" s="15" t="s">
        <v>25</v>
      </c>
      <c r="D408" s="15" t="s">
        <v>5105</v>
      </c>
      <c r="E408" s="34">
        <v>44583.0</v>
      </c>
      <c r="F408" s="56" t="s">
        <v>5096</v>
      </c>
      <c r="G408" s="15" t="s">
        <v>5070</v>
      </c>
      <c r="H408" s="15" t="s">
        <v>29</v>
      </c>
      <c r="I408" s="16">
        <v>100.0</v>
      </c>
      <c r="J408" s="16">
        <v>100.0</v>
      </c>
      <c r="K408" s="16">
        <v>100.0</v>
      </c>
      <c r="L408" s="16">
        <v>100.0</v>
      </c>
      <c r="M408" s="16">
        <v>100.0</v>
      </c>
      <c r="N408" s="16">
        <f t="shared" si="44"/>
        <v>100</v>
      </c>
      <c r="O408" s="16">
        <v>100.0</v>
      </c>
      <c r="P408" s="16">
        <v>100.0</v>
      </c>
      <c r="Q408" s="16">
        <v>100.0</v>
      </c>
      <c r="R408" s="16">
        <v>100.0</v>
      </c>
      <c r="S408" s="16">
        <v>100.0</v>
      </c>
      <c r="T408" s="16">
        <v>80.0</v>
      </c>
      <c r="U408" s="16">
        <v>60.0</v>
      </c>
      <c r="V408" s="16">
        <v>40.0</v>
      </c>
    </row>
    <row r="409">
      <c r="B409" s="15" t="s">
        <v>5106</v>
      </c>
      <c r="C409" s="15" t="s">
        <v>25</v>
      </c>
      <c r="D409" s="15" t="s">
        <v>5107</v>
      </c>
      <c r="E409" s="34">
        <v>44583.0</v>
      </c>
      <c r="F409" s="56" t="s">
        <v>5096</v>
      </c>
      <c r="G409" s="15" t="s">
        <v>5070</v>
      </c>
      <c r="H409" s="15" t="s">
        <v>29</v>
      </c>
      <c r="I409" s="16">
        <v>100.0</v>
      </c>
      <c r="J409" s="16">
        <v>100.0</v>
      </c>
      <c r="K409" s="16">
        <v>100.0</v>
      </c>
      <c r="L409" s="16">
        <v>100.0</v>
      </c>
      <c r="M409" s="16">
        <v>100.0</v>
      </c>
      <c r="N409" s="16">
        <f t="shared" si="44"/>
        <v>100</v>
      </c>
      <c r="O409" s="16">
        <v>100.0</v>
      </c>
      <c r="P409" s="16">
        <v>100.0</v>
      </c>
      <c r="Q409" s="16">
        <v>100.0</v>
      </c>
      <c r="R409" s="16">
        <v>100.0</v>
      </c>
      <c r="S409" s="16">
        <v>100.0</v>
      </c>
      <c r="T409" s="16">
        <v>80.0</v>
      </c>
      <c r="U409" s="16">
        <v>60.0</v>
      </c>
      <c r="V409" s="16">
        <v>40.0</v>
      </c>
    </row>
    <row r="410">
      <c r="A410" s="32"/>
      <c r="B410" s="15"/>
      <c r="C410" s="15"/>
      <c r="D410" s="15"/>
      <c r="E410" s="16"/>
      <c r="F410" s="15"/>
      <c r="G410" s="15"/>
      <c r="H410" s="15"/>
      <c r="I410" s="16"/>
      <c r="J410" s="16"/>
      <c r="K410" s="16"/>
      <c r="L410" s="16"/>
      <c r="M410" s="16"/>
      <c r="N410" s="16"/>
      <c r="O410" s="16"/>
      <c r="P410" s="16"/>
      <c r="Q410" s="16"/>
      <c r="R410" s="16"/>
      <c r="S410" s="16"/>
      <c r="T410" s="16"/>
      <c r="U410" s="16"/>
      <c r="V410" s="16"/>
      <c r="W410" s="16"/>
      <c r="X410" s="16"/>
    </row>
    <row r="411">
      <c r="A411" s="32">
        <v>232.0</v>
      </c>
      <c r="B411" s="15" t="s">
        <v>390</v>
      </c>
      <c r="C411" s="19" t="s">
        <v>25</v>
      </c>
      <c r="D411" s="15" t="s">
        <v>5108</v>
      </c>
      <c r="E411" s="16" t="s">
        <v>5109</v>
      </c>
      <c r="F411" s="56" t="s">
        <v>5110</v>
      </c>
      <c r="G411" s="15" t="s">
        <v>5070</v>
      </c>
      <c r="H411" s="19" t="s">
        <v>29</v>
      </c>
      <c r="I411" s="16">
        <v>85.0</v>
      </c>
      <c r="J411" s="16">
        <v>93.0</v>
      </c>
      <c r="K411" s="16">
        <v>90.0</v>
      </c>
      <c r="L411" s="16">
        <v>84.0</v>
      </c>
      <c r="M411" s="16">
        <v>90.0</v>
      </c>
      <c r="N411" s="42">
        <f t="shared" ref="N411:N418" si="45">AVERAGE(I411:M411)</f>
        <v>88.4</v>
      </c>
      <c r="O411" s="16">
        <v>78.0</v>
      </c>
      <c r="P411" s="16">
        <v>83.0</v>
      </c>
      <c r="Q411" s="16">
        <v>90.0</v>
      </c>
      <c r="R411" s="16">
        <v>94.0</v>
      </c>
      <c r="S411" s="16">
        <v>99.0</v>
      </c>
      <c r="T411" s="16">
        <v>80.0</v>
      </c>
      <c r="U411" s="16">
        <v>88.0</v>
      </c>
      <c r="V411" s="16">
        <v>95.0</v>
      </c>
      <c r="W411" s="16" t="s">
        <v>5111</v>
      </c>
      <c r="X411" s="26" t="s">
        <v>5112</v>
      </c>
    </row>
    <row r="412" ht="15.75" customHeight="1">
      <c r="B412" s="15" t="s">
        <v>383</v>
      </c>
      <c r="C412" s="19" t="s">
        <v>25</v>
      </c>
      <c r="D412" s="15" t="s">
        <v>5113</v>
      </c>
      <c r="E412" s="16" t="s">
        <v>5109</v>
      </c>
      <c r="F412" s="56" t="s">
        <v>5110</v>
      </c>
      <c r="G412" s="15" t="s">
        <v>5070</v>
      </c>
      <c r="H412" s="19" t="s">
        <v>29</v>
      </c>
      <c r="I412" s="16">
        <v>89.0</v>
      </c>
      <c r="J412" s="16">
        <v>98.0</v>
      </c>
      <c r="K412" s="16">
        <v>97.0</v>
      </c>
      <c r="L412" s="16">
        <v>85.0</v>
      </c>
      <c r="M412" s="16">
        <v>98.0</v>
      </c>
      <c r="N412" s="42">
        <f t="shared" si="45"/>
        <v>93.4</v>
      </c>
      <c r="O412" s="16">
        <v>80.0</v>
      </c>
      <c r="P412" s="16">
        <v>87.0</v>
      </c>
      <c r="Q412" s="16">
        <v>92.0</v>
      </c>
      <c r="R412" s="16">
        <v>96.0</v>
      </c>
      <c r="S412" s="16">
        <v>99.0</v>
      </c>
      <c r="T412" s="16">
        <v>88.0</v>
      </c>
      <c r="U412" s="16">
        <v>80.0</v>
      </c>
      <c r="V412" s="16">
        <v>78.0</v>
      </c>
      <c r="W412" s="16" t="s">
        <v>5111</v>
      </c>
    </row>
    <row r="413">
      <c r="B413" s="15" t="s">
        <v>381</v>
      </c>
      <c r="C413" s="19" t="s">
        <v>25</v>
      </c>
      <c r="D413" s="15" t="s">
        <v>5114</v>
      </c>
      <c r="E413" s="16" t="s">
        <v>5109</v>
      </c>
      <c r="F413" s="56" t="s">
        <v>5110</v>
      </c>
      <c r="G413" s="15" t="s">
        <v>5070</v>
      </c>
      <c r="H413" s="19" t="s">
        <v>29</v>
      </c>
      <c r="I413" s="16">
        <v>86.0</v>
      </c>
      <c r="J413" s="16">
        <v>94.0</v>
      </c>
      <c r="K413" s="16">
        <v>90.0</v>
      </c>
      <c r="L413" s="16">
        <v>87.0</v>
      </c>
      <c r="M413" s="16">
        <v>95.0</v>
      </c>
      <c r="N413" s="42">
        <f t="shared" si="45"/>
        <v>90.4</v>
      </c>
      <c r="O413" s="16">
        <v>80.0</v>
      </c>
      <c r="P413" s="16">
        <v>85.0</v>
      </c>
      <c r="Q413" s="16">
        <v>90.0</v>
      </c>
      <c r="R413" s="16">
        <v>100.0</v>
      </c>
      <c r="S413" s="16">
        <v>93.0</v>
      </c>
      <c r="T413" s="16">
        <v>85.0</v>
      </c>
      <c r="U413" s="16">
        <v>75.0</v>
      </c>
      <c r="V413" s="16">
        <v>67.0</v>
      </c>
      <c r="W413" s="16" t="s">
        <v>5111</v>
      </c>
    </row>
    <row r="414" ht="18.0" customHeight="1">
      <c r="B414" s="15" t="s">
        <v>177</v>
      </c>
      <c r="C414" s="19" t="s">
        <v>25</v>
      </c>
      <c r="D414" s="15" t="s">
        <v>5115</v>
      </c>
      <c r="E414" s="16" t="s">
        <v>5109</v>
      </c>
      <c r="F414" s="56" t="s">
        <v>5110</v>
      </c>
      <c r="G414" s="15" t="s">
        <v>5070</v>
      </c>
      <c r="H414" s="19" t="s">
        <v>29</v>
      </c>
      <c r="I414" s="16">
        <v>70.0</v>
      </c>
      <c r="J414" s="16">
        <v>79.0</v>
      </c>
      <c r="K414" s="16">
        <v>76.0</v>
      </c>
      <c r="L414" s="16">
        <v>78.0</v>
      </c>
      <c r="M414" s="16">
        <v>79.0</v>
      </c>
      <c r="N414" s="42">
        <f t="shared" si="45"/>
        <v>76.4</v>
      </c>
      <c r="O414" s="16">
        <v>70.0</v>
      </c>
      <c r="P414" s="16">
        <v>80.0</v>
      </c>
      <c r="Q414" s="16">
        <v>80.0</v>
      </c>
      <c r="R414" s="16">
        <v>95.0</v>
      </c>
      <c r="S414" s="16">
        <v>99.0</v>
      </c>
      <c r="T414" s="16">
        <v>80.0</v>
      </c>
      <c r="U414" s="16">
        <v>80.0</v>
      </c>
      <c r="V414" s="16">
        <v>90.0</v>
      </c>
      <c r="W414" s="16" t="s">
        <v>5111</v>
      </c>
    </row>
    <row r="415" ht="17.25" customHeight="1">
      <c r="B415" s="15" t="s">
        <v>420</v>
      </c>
      <c r="C415" s="19" t="s">
        <v>25</v>
      </c>
      <c r="D415" s="15" t="s">
        <v>5116</v>
      </c>
      <c r="E415" s="16" t="s">
        <v>5109</v>
      </c>
      <c r="F415" s="56" t="s">
        <v>5110</v>
      </c>
      <c r="G415" s="15" t="s">
        <v>5070</v>
      </c>
      <c r="H415" s="19" t="s">
        <v>29</v>
      </c>
      <c r="I415" s="16">
        <v>70.0</v>
      </c>
      <c r="J415" s="16">
        <v>69.0</v>
      </c>
      <c r="K415" s="16">
        <v>66.0</v>
      </c>
      <c r="L415" s="16">
        <v>76.0</v>
      </c>
      <c r="M415" s="16">
        <v>78.0</v>
      </c>
      <c r="N415" s="42">
        <f t="shared" si="45"/>
        <v>71.8</v>
      </c>
      <c r="O415" s="16">
        <v>75.0</v>
      </c>
      <c r="P415" s="16">
        <v>80.0</v>
      </c>
      <c r="Q415" s="16">
        <v>90.0</v>
      </c>
      <c r="R415" s="16">
        <v>95.0</v>
      </c>
      <c r="S415" s="16">
        <v>99.0</v>
      </c>
      <c r="T415" s="16">
        <v>70.0</v>
      </c>
      <c r="U415" s="16">
        <v>70.0</v>
      </c>
      <c r="V415" s="16">
        <v>60.0</v>
      </c>
      <c r="W415" s="16" t="s">
        <v>5117</v>
      </c>
    </row>
    <row r="416" ht="17.25" customHeight="1">
      <c r="B416" s="15" t="s">
        <v>5118</v>
      </c>
      <c r="C416" s="19" t="s">
        <v>25</v>
      </c>
      <c r="D416" s="15" t="s">
        <v>5119</v>
      </c>
      <c r="E416" s="16" t="s">
        <v>5109</v>
      </c>
      <c r="F416" s="56" t="s">
        <v>5110</v>
      </c>
      <c r="G416" s="15" t="s">
        <v>5070</v>
      </c>
      <c r="H416" s="19" t="s">
        <v>29</v>
      </c>
      <c r="I416" s="16">
        <v>69.0</v>
      </c>
      <c r="J416" s="16">
        <v>70.0</v>
      </c>
      <c r="K416" s="16">
        <v>70.0</v>
      </c>
      <c r="L416" s="16">
        <v>75.0</v>
      </c>
      <c r="M416" s="16">
        <v>78.0</v>
      </c>
      <c r="N416" s="42">
        <f t="shared" si="45"/>
        <v>72.4</v>
      </c>
      <c r="O416" s="16">
        <v>75.0</v>
      </c>
      <c r="P416" s="16">
        <v>80.0</v>
      </c>
      <c r="Q416" s="16">
        <v>85.0</v>
      </c>
      <c r="R416" s="16">
        <v>90.0</v>
      </c>
      <c r="S416" s="16">
        <v>99.0</v>
      </c>
      <c r="T416" s="16">
        <v>79.0</v>
      </c>
      <c r="U416" s="16">
        <v>70.0</v>
      </c>
      <c r="V416" s="16">
        <v>65.0</v>
      </c>
      <c r="W416" s="16" t="s">
        <v>5111</v>
      </c>
    </row>
    <row r="417" ht="18.0" customHeight="1">
      <c r="B417" s="15" t="s">
        <v>965</v>
      </c>
      <c r="C417" s="19" t="s">
        <v>25</v>
      </c>
      <c r="D417" s="15" t="s">
        <v>5120</v>
      </c>
      <c r="E417" s="16" t="s">
        <v>5109</v>
      </c>
      <c r="F417" s="56" t="s">
        <v>5110</v>
      </c>
      <c r="G417" s="15" t="s">
        <v>5070</v>
      </c>
      <c r="H417" s="19" t="s">
        <v>29</v>
      </c>
      <c r="I417" s="16">
        <v>63.0</v>
      </c>
      <c r="J417" s="16">
        <v>71.0</v>
      </c>
      <c r="K417" s="16">
        <v>70.0</v>
      </c>
      <c r="L417" s="16">
        <v>75.0</v>
      </c>
      <c r="M417" s="16">
        <v>73.0</v>
      </c>
      <c r="N417" s="42">
        <f t="shared" si="45"/>
        <v>70.4</v>
      </c>
      <c r="O417" s="16">
        <v>75.0</v>
      </c>
      <c r="P417" s="16">
        <v>81.0</v>
      </c>
      <c r="Q417" s="16">
        <v>85.0</v>
      </c>
      <c r="R417" s="16">
        <v>92.0</v>
      </c>
      <c r="S417" s="16">
        <v>99.0</v>
      </c>
      <c r="T417" s="16">
        <v>78.0</v>
      </c>
      <c r="U417" s="16">
        <v>74.0</v>
      </c>
      <c r="V417" s="16">
        <v>70.0</v>
      </c>
      <c r="W417" s="16" t="s">
        <v>5111</v>
      </c>
    </row>
    <row r="418" ht="16.5" customHeight="1">
      <c r="B418" s="15" t="s">
        <v>406</v>
      </c>
      <c r="C418" s="19" t="s">
        <v>25</v>
      </c>
      <c r="D418" s="49" t="s">
        <v>5121</v>
      </c>
      <c r="E418" s="16" t="s">
        <v>5109</v>
      </c>
      <c r="F418" s="56" t="s">
        <v>5110</v>
      </c>
      <c r="G418" s="15" t="s">
        <v>5070</v>
      </c>
      <c r="H418" s="19" t="s">
        <v>29</v>
      </c>
      <c r="I418" s="16">
        <v>80.0</v>
      </c>
      <c r="J418" s="16">
        <v>70.0</v>
      </c>
      <c r="K418" s="16">
        <v>72.0</v>
      </c>
      <c r="L418" s="16">
        <v>80.0</v>
      </c>
      <c r="M418" s="16">
        <v>85.0</v>
      </c>
      <c r="N418" s="42">
        <f t="shared" si="45"/>
        <v>77.4</v>
      </c>
      <c r="O418" s="16">
        <v>78.0</v>
      </c>
      <c r="P418" s="16">
        <v>80.0</v>
      </c>
      <c r="Q418" s="16">
        <v>90.0</v>
      </c>
      <c r="R418" s="16">
        <v>100.0</v>
      </c>
      <c r="S418" s="16">
        <v>99.0</v>
      </c>
      <c r="T418" s="16">
        <v>80.0</v>
      </c>
      <c r="U418" s="16">
        <v>70.0</v>
      </c>
      <c r="V418" s="16">
        <v>60.0</v>
      </c>
      <c r="W418" s="16" t="s">
        <v>5111</v>
      </c>
    </row>
    <row r="419">
      <c r="A419" s="32"/>
      <c r="B419" s="15"/>
      <c r="C419" s="15"/>
      <c r="D419" s="15"/>
      <c r="E419" s="16"/>
      <c r="F419" s="15"/>
      <c r="G419" s="15"/>
      <c r="H419" s="15"/>
      <c r="I419" s="16"/>
      <c r="J419" s="16"/>
      <c r="K419" s="16"/>
      <c r="L419" s="16"/>
      <c r="M419" s="16"/>
      <c r="N419" s="16"/>
      <c r="O419" s="16"/>
      <c r="P419" s="16"/>
      <c r="Q419" s="16"/>
      <c r="R419" s="16"/>
      <c r="S419" s="16"/>
      <c r="T419" s="16"/>
      <c r="U419" s="16"/>
      <c r="V419" s="16"/>
      <c r="W419" s="16"/>
      <c r="X419" s="16"/>
    </row>
    <row r="420">
      <c r="A420" s="32">
        <v>1159.0</v>
      </c>
      <c r="B420" s="15"/>
      <c r="C420" s="15" t="s">
        <v>25</v>
      </c>
      <c r="D420" s="15" t="s">
        <v>46</v>
      </c>
      <c r="E420" s="16"/>
      <c r="F420" s="15" t="s">
        <v>5122</v>
      </c>
      <c r="G420" s="15" t="s">
        <v>5123</v>
      </c>
      <c r="H420" s="15" t="s">
        <v>29</v>
      </c>
      <c r="I420" s="16"/>
      <c r="J420" s="16"/>
      <c r="K420" s="16"/>
      <c r="L420" s="16"/>
      <c r="M420" s="16"/>
      <c r="N420" s="16"/>
      <c r="O420" s="16"/>
      <c r="P420" s="16"/>
      <c r="Q420" s="16"/>
      <c r="R420" s="16"/>
      <c r="S420" s="16"/>
      <c r="T420" s="16"/>
      <c r="U420" s="16"/>
      <c r="V420" s="16"/>
      <c r="W420" s="16"/>
      <c r="X420" s="16"/>
    </row>
    <row r="421">
      <c r="A421" s="32"/>
      <c r="B421" s="15"/>
      <c r="C421" s="15"/>
      <c r="D421" s="15"/>
      <c r="E421" s="16"/>
      <c r="F421" s="15"/>
      <c r="G421" s="15"/>
      <c r="H421" s="15"/>
      <c r="I421" s="16"/>
      <c r="J421" s="16"/>
      <c r="K421" s="16"/>
      <c r="L421" s="16"/>
      <c r="M421" s="16"/>
      <c r="N421" s="16"/>
      <c r="O421" s="16"/>
      <c r="P421" s="16"/>
      <c r="Q421" s="16"/>
      <c r="R421" s="16"/>
      <c r="S421" s="16"/>
      <c r="T421" s="16"/>
      <c r="U421" s="16"/>
      <c r="V421" s="16"/>
      <c r="W421" s="16"/>
      <c r="X421" s="16"/>
    </row>
    <row r="422">
      <c r="A422" s="32">
        <v>550.0</v>
      </c>
      <c r="B422" s="15" t="s">
        <v>1231</v>
      </c>
      <c r="C422" s="15" t="s">
        <v>25</v>
      </c>
      <c r="D422" s="15" t="s">
        <v>5124</v>
      </c>
      <c r="E422" s="34">
        <v>45077.0</v>
      </c>
      <c r="F422" s="15" t="s">
        <v>5125</v>
      </c>
      <c r="G422" s="15" t="s">
        <v>5123</v>
      </c>
      <c r="H422" s="15" t="s">
        <v>29</v>
      </c>
      <c r="I422" s="16">
        <f>AVERAGE(J422,K422,M422)</f>
        <v>70</v>
      </c>
      <c r="J422" s="16">
        <v>70.0</v>
      </c>
      <c r="K422" s="16">
        <v>70.0</v>
      </c>
      <c r="L422" s="16">
        <v>70.0</v>
      </c>
      <c r="M422" s="16">
        <v>70.0</v>
      </c>
      <c r="N422" s="16">
        <f t="shared" ref="N422:N428" si="46">AVERAGE(J422:M422)</f>
        <v>70</v>
      </c>
      <c r="O422" s="16">
        <v>85.0</v>
      </c>
      <c r="P422" s="16">
        <v>89.0</v>
      </c>
      <c r="Q422" s="16">
        <v>93.0</v>
      </c>
      <c r="R422" s="16">
        <v>95.0</v>
      </c>
      <c r="S422" s="16">
        <v>90.0</v>
      </c>
      <c r="T422" s="16">
        <v>86.0</v>
      </c>
      <c r="U422" s="16">
        <v>82.0</v>
      </c>
      <c r="V422" s="16">
        <v>78.0</v>
      </c>
      <c r="W422" s="16" t="s">
        <v>5126</v>
      </c>
      <c r="X422" s="26" t="s">
        <v>5127</v>
      </c>
    </row>
    <row r="423">
      <c r="B423" s="15" t="s">
        <v>306</v>
      </c>
      <c r="C423" s="15" t="s">
        <v>25</v>
      </c>
      <c r="D423" s="15" t="s">
        <v>5128</v>
      </c>
      <c r="E423" s="34">
        <v>45077.0</v>
      </c>
      <c r="F423" s="15" t="s">
        <v>5125</v>
      </c>
      <c r="G423" s="15" t="s">
        <v>5123</v>
      </c>
      <c r="H423" s="15" t="s">
        <v>29</v>
      </c>
      <c r="I423" s="27">
        <v>77.0</v>
      </c>
      <c r="J423" s="16">
        <v>70.0</v>
      </c>
      <c r="K423" s="16">
        <v>80.0</v>
      </c>
      <c r="L423" s="16">
        <v>70.0</v>
      </c>
      <c r="M423" s="16">
        <v>80.0</v>
      </c>
      <c r="N423" s="16">
        <f t="shared" si="46"/>
        <v>75</v>
      </c>
      <c r="O423" s="16">
        <v>90.0</v>
      </c>
      <c r="P423" s="16">
        <v>95.0</v>
      </c>
      <c r="Q423" s="16">
        <v>98.0</v>
      </c>
      <c r="R423" s="16">
        <v>100.0</v>
      </c>
      <c r="S423" s="16">
        <v>80.0</v>
      </c>
      <c r="T423" s="16">
        <v>75.0</v>
      </c>
      <c r="U423" s="16">
        <v>70.0</v>
      </c>
      <c r="V423" s="16">
        <v>65.0</v>
      </c>
    </row>
    <row r="424">
      <c r="B424" s="15" t="s">
        <v>72</v>
      </c>
      <c r="C424" s="15" t="s">
        <v>25</v>
      </c>
      <c r="D424" s="15" t="s">
        <v>5129</v>
      </c>
      <c r="E424" s="34">
        <v>45076.0</v>
      </c>
      <c r="F424" s="15" t="s">
        <v>5125</v>
      </c>
      <c r="G424" s="15" t="s">
        <v>5123</v>
      </c>
      <c r="H424" s="15" t="s">
        <v>29</v>
      </c>
      <c r="I424" s="27">
        <v>77.0</v>
      </c>
      <c r="J424" s="16">
        <v>75.0</v>
      </c>
      <c r="K424" s="16">
        <v>75.0</v>
      </c>
      <c r="L424" s="16">
        <v>75.0</v>
      </c>
      <c r="M424" s="16">
        <v>80.0</v>
      </c>
      <c r="N424" s="16">
        <f t="shared" si="46"/>
        <v>76.25</v>
      </c>
      <c r="O424" s="16">
        <v>90.0</v>
      </c>
      <c r="P424" s="16">
        <v>95.0</v>
      </c>
      <c r="Q424" s="16">
        <v>100.0</v>
      </c>
      <c r="R424" s="16">
        <v>100.0</v>
      </c>
      <c r="S424" s="16">
        <v>85.0</v>
      </c>
      <c r="T424" s="16">
        <v>80.0</v>
      </c>
      <c r="U424" s="16">
        <v>75.0</v>
      </c>
      <c r="V424" s="16">
        <v>70.0</v>
      </c>
    </row>
    <row r="425">
      <c r="B425" s="15" t="s">
        <v>1031</v>
      </c>
      <c r="C425" s="15" t="s">
        <v>25</v>
      </c>
      <c r="D425" s="15" t="s">
        <v>5130</v>
      </c>
      <c r="E425" s="34">
        <v>45077.0</v>
      </c>
      <c r="F425" s="15" t="s">
        <v>5125</v>
      </c>
      <c r="G425" s="15" t="s">
        <v>5123</v>
      </c>
      <c r="H425" s="15" t="s">
        <v>29</v>
      </c>
      <c r="I425" s="27">
        <v>78.0</v>
      </c>
      <c r="J425" s="16">
        <v>80.0</v>
      </c>
      <c r="K425" s="16">
        <v>75.0</v>
      </c>
      <c r="L425" s="16">
        <v>75.0</v>
      </c>
      <c r="M425" s="16">
        <v>80.0</v>
      </c>
      <c r="N425" s="16">
        <f t="shared" si="46"/>
        <v>77.5</v>
      </c>
      <c r="O425" s="16">
        <v>90.0</v>
      </c>
      <c r="P425" s="16">
        <v>95.0</v>
      </c>
      <c r="Q425" s="16">
        <v>98.0</v>
      </c>
      <c r="R425" s="16">
        <v>100.0</v>
      </c>
      <c r="S425" s="16">
        <v>80.0</v>
      </c>
      <c r="T425" s="16">
        <v>75.0</v>
      </c>
      <c r="U425" s="16">
        <v>70.0</v>
      </c>
      <c r="V425" s="16">
        <v>65.0</v>
      </c>
    </row>
    <row r="426">
      <c r="B426" s="15" t="s">
        <v>1056</v>
      </c>
      <c r="C426" s="15" t="s">
        <v>25</v>
      </c>
      <c r="D426" s="15" t="s">
        <v>5131</v>
      </c>
      <c r="E426" s="34">
        <v>44937.0</v>
      </c>
      <c r="F426" s="15" t="s">
        <v>5125</v>
      </c>
      <c r="G426" s="15" t="s">
        <v>5123</v>
      </c>
      <c r="H426" s="15" t="s">
        <v>29</v>
      </c>
      <c r="I426" s="16">
        <f>AVERAGE(J426,K426,M426)</f>
        <v>75</v>
      </c>
      <c r="J426" s="16">
        <v>75.0</v>
      </c>
      <c r="K426" s="16">
        <v>75.0</v>
      </c>
      <c r="L426" s="16">
        <v>75.0</v>
      </c>
      <c r="M426" s="16">
        <v>75.0</v>
      </c>
      <c r="N426" s="16">
        <f t="shared" si="46"/>
        <v>75</v>
      </c>
      <c r="O426" s="16">
        <v>90.0</v>
      </c>
      <c r="P426" s="16">
        <v>95.0</v>
      </c>
      <c r="Q426" s="16">
        <v>98.0</v>
      </c>
      <c r="R426" s="16">
        <v>100.0</v>
      </c>
      <c r="S426" s="16">
        <v>80.0</v>
      </c>
      <c r="T426" s="16">
        <v>75.0</v>
      </c>
      <c r="U426" s="16">
        <v>70.0</v>
      </c>
      <c r="V426" s="16">
        <v>65.0</v>
      </c>
      <c r="X426" s="26" t="s">
        <v>5132</v>
      </c>
    </row>
    <row r="427">
      <c r="B427" s="15" t="s">
        <v>364</v>
      </c>
      <c r="C427" s="15" t="s">
        <v>25</v>
      </c>
      <c r="D427" s="15" t="s">
        <v>5133</v>
      </c>
      <c r="E427" s="34">
        <v>44222.0</v>
      </c>
      <c r="F427" s="15" t="s">
        <v>5125</v>
      </c>
      <c r="G427" s="15" t="s">
        <v>5123</v>
      </c>
      <c r="H427" s="15" t="s">
        <v>29</v>
      </c>
      <c r="I427" s="27">
        <v>68.0</v>
      </c>
      <c r="J427" s="16">
        <v>65.0</v>
      </c>
      <c r="K427" s="16">
        <v>75.0</v>
      </c>
      <c r="L427" s="16">
        <v>75.0</v>
      </c>
      <c r="M427" s="16">
        <v>65.0</v>
      </c>
      <c r="N427" s="16">
        <f t="shared" si="46"/>
        <v>70</v>
      </c>
      <c r="O427" s="16">
        <v>85.0</v>
      </c>
      <c r="P427" s="16">
        <v>89.0</v>
      </c>
      <c r="Q427" s="16">
        <v>93.0</v>
      </c>
      <c r="R427" s="16">
        <v>95.0</v>
      </c>
      <c r="S427" s="16">
        <v>90.0</v>
      </c>
      <c r="T427" s="16">
        <v>86.0</v>
      </c>
      <c r="U427" s="16">
        <v>82.0</v>
      </c>
      <c r="V427" s="16">
        <v>78.0</v>
      </c>
      <c r="X427" s="26" t="s">
        <v>5134</v>
      </c>
    </row>
    <row r="428">
      <c r="B428" s="15" t="s">
        <v>3353</v>
      </c>
      <c r="C428" s="15" t="s">
        <v>25</v>
      </c>
      <c r="D428" s="15" t="s">
        <v>5135</v>
      </c>
      <c r="E428" s="34">
        <v>44222.0</v>
      </c>
      <c r="F428" s="15" t="s">
        <v>5125</v>
      </c>
      <c r="G428" s="15" t="s">
        <v>5123</v>
      </c>
      <c r="H428" s="15" t="s">
        <v>29</v>
      </c>
      <c r="I428" s="27">
        <v>77.0</v>
      </c>
      <c r="J428" s="16">
        <v>75.0</v>
      </c>
      <c r="K428" s="16">
        <v>75.0</v>
      </c>
      <c r="L428" s="16">
        <v>75.0</v>
      </c>
      <c r="M428" s="16">
        <v>80.0</v>
      </c>
      <c r="N428" s="16">
        <f t="shared" si="46"/>
        <v>76.25</v>
      </c>
      <c r="O428" s="16">
        <v>80.0</v>
      </c>
      <c r="P428" s="16">
        <v>85.0</v>
      </c>
      <c r="Q428" s="16">
        <v>90.0</v>
      </c>
      <c r="R428" s="16">
        <v>95.0</v>
      </c>
      <c r="S428" s="16">
        <v>85.0</v>
      </c>
      <c r="T428" s="16">
        <v>80.0</v>
      </c>
      <c r="U428" s="16">
        <v>75.0</v>
      </c>
      <c r="V428" s="16">
        <v>70.0</v>
      </c>
      <c r="X428" s="16"/>
    </row>
    <row r="429">
      <c r="A429" s="32"/>
      <c r="B429" s="15"/>
      <c r="C429" s="15"/>
      <c r="D429" s="15"/>
      <c r="E429" s="16"/>
      <c r="F429" s="15"/>
      <c r="G429" s="15"/>
      <c r="H429" s="15"/>
      <c r="I429" s="16"/>
      <c r="J429" s="16"/>
      <c r="K429" s="16"/>
      <c r="L429" s="16"/>
      <c r="M429" s="16"/>
      <c r="N429" s="16"/>
      <c r="O429" s="16"/>
      <c r="P429" s="16"/>
      <c r="Q429" s="16"/>
      <c r="R429" s="16"/>
      <c r="S429" s="16"/>
      <c r="T429" s="16"/>
      <c r="U429" s="16"/>
      <c r="V429" s="16"/>
      <c r="W429" s="16"/>
      <c r="X429" s="16"/>
    </row>
    <row r="430" ht="16.5" customHeight="1">
      <c r="A430" s="32">
        <v>109.0</v>
      </c>
      <c r="B430" s="15" t="s">
        <v>42</v>
      </c>
      <c r="C430" s="15" t="s">
        <v>25</v>
      </c>
      <c r="D430" s="15" t="s">
        <v>5136</v>
      </c>
      <c r="E430" s="34">
        <v>44404.0</v>
      </c>
      <c r="F430" s="56" t="s">
        <v>5137</v>
      </c>
      <c r="G430" s="15" t="s">
        <v>5138</v>
      </c>
      <c r="H430" s="15" t="s">
        <v>29</v>
      </c>
      <c r="I430" s="16">
        <v>70.0</v>
      </c>
      <c r="J430" s="16">
        <v>95.0</v>
      </c>
      <c r="K430" s="16">
        <v>90.0</v>
      </c>
      <c r="L430" s="16">
        <v>95.0</v>
      </c>
      <c r="M430" s="16">
        <v>90.0</v>
      </c>
      <c r="N430" s="16">
        <v>90.0</v>
      </c>
      <c r="O430" s="16">
        <v>95.0</v>
      </c>
      <c r="P430" s="16">
        <v>90.0</v>
      </c>
      <c r="Q430" s="16">
        <v>80.0</v>
      </c>
      <c r="R430" s="16">
        <v>70.0</v>
      </c>
      <c r="S430" s="16">
        <v>95.0</v>
      </c>
      <c r="T430" s="16">
        <v>90.0</v>
      </c>
      <c r="U430" s="16">
        <v>70.0</v>
      </c>
      <c r="V430" s="16">
        <v>60.0</v>
      </c>
      <c r="W430" s="16" t="s">
        <v>5139</v>
      </c>
      <c r="X430" s="26" t="s">
        <v>5140</v>
      </c>
    </row>
    <row r="431">
      <c r="A431" s="32"/>
      <c r="B431" s="15"/>
      <c r="C431" s="15"/>
      <c r="D431" s="15"/>
      <c r="E431" s="16"/>
      <c r="F431" s="15"/>
      <c r="G431" s="15"/>
      <c r="H431" s="15"/>
      <c r="I431" s="16"/>
      <c r="J431" s="16"/>
      <c r="K431" s="16"/>
      <c r="L431" s="16"/>
      <c r="M431" s="16"/>
      <c r="N431" s="16"/>
      <c r="O431" s="16"/>
      <c r="P431" s="16"/>
      <c r="Q431" s="16"/>
      <c r="R431" s="16"/>
      <c r="S431" s="16"/>
      <c r="T431" s="16"/>
      <c r="U431" s="16"/>
      <c r="V431" s="16"/>
      <c r="W431" s="16"/>
      <c r="X431" s="16"/>
    </row>
    <row r="432" ht="17.25" customHeight="1">
      <c r="A432" s="32">
        <v>38.0</v>
      </c>
      <c r="B432" s="15" t="s">
        <v>2829</v>
      </c>
      <c r="C432" s="15" t="s">
        <v>25</v>
      </c>
      <c r="D432" s="15" t="s">
        <v>5141</v>
      </c>
      <c r="E432" s="177">
        <v>44422.0</v>
      </c>
      <c r="F432" s="15" t="s">
        <v>5142</v>
      </c>
      <c r="G432" s="15" t="s">
        <v>5143</v>
      </c>
      <c r="H432" s="15" t="s">
        <v>29</v>
      </c>
      <c r="I432" s="16">
        <v>82.0</v>
      </c>
      <c r="J432" s="16">
        <v>97.0</v>
      </c>
      <c r="K432" s="16">
        <v>80.0</v>
      </c>
      <c r="L432" s="16">
        <v>98.0</v>
      </c>
      <c r="M432" s="16">
        <v>95.0</v>
      </c>
      <c r="N432" s="20">
        <f>AVERAGE(I432:M432)</f>
        <v>90.4</v>
      </c>
      <c r="O432" s="16">
        <v>89.0</v>
      </c>
      <c r="P432" s="16">
        <v>93.0</v>
      </c>
      <c r="Q432" s="16">
        <v>97.0</v>
      </c>
      <c r="R432" s="16">
        <v>100.0</v>
      </c>
      <c r="S432" s="16">
        <v>92.0</v>
      </c>
      <c r="T432" s="16">
        <v>81.0</v>
      </c>
      <c r="U432" s="16">
        <v>73.0</v>
      </c>
      <c r="V432" s="16">
        <v>64.0</v>
      </c>
      <c r="W432" s="16" t="s">
        <v>5144</v>
      </c>
      <c r="X432" s="26" t="s">
        <v>5145</v>
      </c>
    </row>
    <row r="433">
      <c r="B433" s="15" t="s">
        <v>362</v>
      </c>
      <c r="C433" s="15" t="s">
        <v>25</v>
      </c>
      <c r="D433" s="15" t="s">
        <v>5146</v>
      </c>
      <c r="E433" s="28">
        <v>44422.0</v>
      </c>
      <c r="F433" s="15" t="s">
        <v>5142</v>
      </c>
      <c r="G433" s="15" t="s">
        <v>5143</v>
      </c>
      <c r="H433" s="15" t="s">
        <v>29</v>
      </c>
      <c r="I433" s="16">
        <v>85.0</v>
      </c>
      <c r="J433" s="16">
        <v>95.0</v>
      </c>
      <c r="K433" s="16">
        <v>85.0</v>
      </c>
      <c r="L433" s="16">
        <v>95.0</v>
      </c>
      <c r="M433" s="16">
        <v>95.0</v>
      </c>
      <c r="N433" s="16">
        <v>95.0</v>
      </c>
      <c r="O433" s="16">
        <v>85.0</v>
      </c>
      <c r="P433" s="16">
        <v>90.0</v>
      </c>
      <c r="Q433" s="16">
        <v>90.0</v>
      </c>
      <c r="R433" s="16">
        <v>70.0</v>
      </c>
      <c r="S433" s="16">
        <v>85.0</v>
      </c>
      <c r="T433" s="16">
        <v>90.0</v>
      </c>
      <c r="U433" s="16">
        <v>90.0</v>
      </c>
      <c r="V433" s="16">
        <v>70.0</v>
      </c>
      <c r="W433" s="16" t="s">
        <v>5147</v>
      </c>
    </row>
    <row r="434">
      <c r="B434" s="15" t="s">
        <v>771</v>
      </c>
      <c r="C434" s="15" t="s">
        <v>25</v>
      </c>
      <c r="D434" s="15" t="s">
        <v>5148</v>
      </c>
      <c r="E434" s="28">
        <v>44422.0</v>
      </c>
      <c r="F434" s="15" t="s">
        <v>5142</v>
      </c>
      <c r="G434" s="15" t="s">
        <v>5143</v>
      </c>
      <c r="H434" s="15" t="s">
        <v>29</v>
      </c>
      <c r="I434" s="16">
        <v>80.0</v>
      </c>
      <c r="J434" s="16">
        <v>95.0</v>
      </c>
      <c r="K434" s="16">
        <v>79.0</v>
      </c>
      <c r="L434" s="16">
        <v>96.0</v>
      </c>
      <c r="M434" s="16">
        <v>94.0</v>
      </c>
      <c r="N434" s="20">
        <f t="shared" ref="N434:N435" si="47">AVERAGE(I434:M434)</f>
        <v>88.8</v>
      </c>
      <c r="O434" s="16">
        <v>88.0</v>
      </c>
      <c r="P434" s="16">
        <v>92.0</v>
      </c>
      <c r="Q434" s="16">
        <v>93.0</v>
      </c>
      <c r="R434" s="16">
        <v>99.0</v>
      </c>
      <c r="S434" s="16">
        <v>94.0</v>
      </c>
      <c r="T434" s="16">
        <v>84.0</v>
      </c>
      <c r="U434" s="16">
        <v>76.0</v>
      </c>
      <c r="V434" s="16">
        <v>68.0</v>
      </c>
      <c r="W434" s="16" t="s">
        <v>5149</v>
      </c>
    </row>
    <row r="435">
      <c r="B435" s="15" t="s">
        <v>907</v>
      </c>
      <c r="C435" s="15" t="s">
        <v>25</v>
      </c>
      <c r="D435" s="15" t="s">
        <v>5150</v>
      </c>
      <c r="E435" s="28">
        <v>44422.0</v>
      </c>
      <c r="F435" s="15" t="s">
        <v>5142</v>
      </c>
      <c r="G435" s="15" t="s">
        <v>5143</v>
      </c>
      <c r="H435" s="15" t="s">
        <v>29</v>
      </c>
      <c r="I435" s="16">
        <v>81.0</v>
      </c>
      <c r="J435" s="16">
        <v>96.0</v>
      </c>
      <c r="K435" s="16">
        <v>78.0</v>
      </c>
      <c r="L435" s="16">
        <v>97.0</v>
      </c>
      <c r="M435" s="16">
        <v>95.0</v>
      </c>
      <c r="N435" s="20">
        <f t="shared" si="47"/>
        <v>89.4</v>
      </c>
      <c r="O435" s="16">
        <v>89.0</v>
      </c>
      <c r="P435" s="16">
        <v>91.0</v>
      </c>
      <c r="Q435" s="16">
        <v>95.0</v>
      </c>
      <c r="R435" s="16">
        <v>100.0</v>
      </c>
      <c r="S435" s="16">
        <v>95.0</v>
      </c>
      <c r="T435" s="16">
        <v>87.0</v>
      </c>
      <c r="U435" s="16">
        <v>74.0</v>
      </c>
      <c r="V435" s="16">
        <v>70.0</v>
      </c>
      <c r="W435" s="16" t="s">
        <v>2644</v>
      </c>
    </row>
    <row r="436">
      <c r="A436" s="32"/>
      <c r="B436" s="15"/>
      <c r="C436" s="15"/>
      <c r="D436" s="15"/>
      <c r="E436" s="16"/>
      <c r="F436" s="15"/>
      <c r="G436" s="15"/>
      <c r="H436" s="15"/>
      <c r="I436" s="16"/>
      <c r="J436" s="16"/>
      <c r="K436" s="16"/>
      <c r="L436" s="16"/>
      <c r="M436" s="16"/>
      <c r="N436" s="16"/>
      <c r="O436" s="16"/>
      <c r="P436" s="16"/>
      <c r="Q436" s="16"/>
      <c r="R436" s="16"/>
      <c r="S436" s="16"/>
      <c r="T436" s="16"/>
      <c r="U436" s="16"/>
      <c r="V436" s="16"/>
      <c r="W436" s="16"/>
      <c r="X436" s="16"/>
    </row>
    <row r="437" ht="15.75" customHeight="1">
      <c r="A437" s="32">
        <v>329.0</v>
      </c>
      <c r="B437" s="15" t="s">
        <v>123</v>
      </c>
      <c r="C437" s="15" t="s">
        <v>25</v>
      </c>
      <c r="D437" s="49" t="s">
        <v>5151</v>
      </c>
      <c r="E437" s="34">
        <v>44781.0</v>
      </c>
      <c r="F437" s="15" t="s">
        <v>5152</v>
      </c>
      <c r="G437" s="15" t="s">
        <v>5153</v>
      </c>
      <c r="H437" s="15" t="s">
        <v>29</v>
      </c>
      <c r="I437" s="16">
        <v>85.0</v>
      </c>
      <c r="J437" s="16">
        <v>70.0</v>
      </c>
      <c r="K437" s="16">
        <v>70.0</v>
      </c>
      <c r="L437" s="16">
        <v>80.0</v>
      </c>
      <c r="M437" s="16">
        <v>80.0</v>
      </c>
      <c r="N437" s="16">
        <v>75.0</v>
      </c>
      <c r="O437" s="16">
        <v>70.0</v>
      </c>
      <c r="P437" s="16">
        <v>75.0</v>
      </c>
      <c r="Q437" s="16">
        <v>80.0</v>
      </c>
      <c r="R437" s="16">
        <v>85.0</v>
      </c>
      <c r="S437" s="16">
        <v>70.0</v>
      </c>
      <c r="T437" s="16">
        <v>75.0</v>
      </c>
      <c r="U437" s="16">
        <v>80.0</v>
      </c>
      <c r="V437" s="16">
        <v>85.0</v>
      </c>
      <c r="W437" s="16" t="s">
        <v>2523</v>
      </c>
      <c r="X437" s="26" t="s">
        <v>5154</v>
      </c>
    </row>
    <row r="438" ht="16.5" customHeight="1">
      <c r="B438" s="15" t="s">
        <v>215</v>
      </c>
      <c r="C438" s="15" t="s">
        <v>25</v>
      </c>
      <c r="D438" s="56" t="s">
        <v>5155</v>
      </c>
      <c r="E438" s="34">
        <v>44781.0</v>
      </c>
      <c r="F438" s="15" t="s">
        <v>5152</v>
      </c>
      <c r="G438" s="15" t="s">
        <v>5153</v>
      </c>
      <c r="H438" s="15" t="s">
        <v>29</v>
      </c>
      <c r="I438" s="16">
        <v>85.0</v>
      </c>
      <c r="J438" s="16">
        <v>70.0</v>
      </c>
      <c r="K438" s="16">
        <v>70.0</v>
      </c>
      <c r="L438" s="16">
        <v>80.0</v>
      </c>
      <c r="M438" s="16">
        <v>85.0</v>
      </c>
      <c r="N438" s="16">
        <v>75.0</v>
      </c>
      <c r="O438" s="16">
        <v>70.0</v>
      </c>
      <c r="P438" s="16">
        <v>75.0</v>
      </c>
      <c r="Q438" s="16">
        <v>80.0</v>
      </c>
      <c r="R438" s="16">
        <v>85.0</v>
      </c>
      <c r="S438" s="16">
        <v>70.0</v>
      </c>
      <c r="T438" s="16">
        <v>75.0</v>
      </c>
      <c r="U438" s="16">
        <v>80.0</v>
      </c>
      <c r="V438" s="16">
        <v>85.0</v>
      </c>
      <c r="W438" s="16" t="s">
        <v>2523</v>
      </c>
      <c r="X438" s="26" t="s">
        <v>5154</v>
      </c>
    </row>
    <row r="439" ht="15.75" customHeight="1">
      <c r="B439" s="15" t="s">
        <v>215</v>
      </c>
      <c r="C439" s="15" t="s">
        <v>25</v>
      </c>
      <c r="D439" s="15" t="s">
        <v>5156</v>
      </c>
      <c r="E439" s="34">
        <v>44781.0</v>
      </c>
      <c r="F439" s="15" t="s">
        <v>5152</v>
      </c>
      <c r="G439" s="15" t="s">
        <v>5153</v>
      </c>
      <c r="H439" s="15" t="s">
        <v>29</v>
      </c>
      <c r="I439" s="16">
        <v>90.0</v>
      </c>
      <c r="J439" s="16">
        <v>90.0</v>
      </c>
      <c r="K439" s="16">
        <v>85.0</v>
      </c>
      <c r="L439" s="16">
        <v>90.0</v>
      </c>
      <c r="M439" s="16">
        <v>95.0</v>
      </c>
      <c r="N439" s="16">
        <v>85.0</v>
      </c>
      <c r="O439" s="16">
        <v>90.0</v>
      </c>
      <c r="P439" s="16">
        <v>85.0</v>
      </c>
      <c r="Q439" s="16">
        <v>80.0</v>
      </c>
      <c r="R439" s="16">
        <v>70.0</v>
      </c>
      <c r="S439" s="16">
        <v>90.0</v>
      </c>
      <c r="T439" s="16">
        <v>85.0</v>
      </c>
      <c r="U439" s="16">
        <v>80.0</v>
      </c>
      <c r="V439" s="16">
        <v>70.0</v>
      </c>
      <c r="W439" s="16" t="s">
        <v>2523</v>
      </c>
      <c r="X439" s="26" t="s">
        <v>5154</v>
      </c>
    </row>
    <row r="440" ht="16.5" customHeight="1">
      <c r="B440" s="15" t="s">
        <v>215</v>
      </c>
      <c r="C440" s="15" t="s">
        <v>25</v>
      </c>
      <c r="D440" s="178" t="s">
        <v>5157</v>
      </c>
      <c r="E440" s="34">
        <v>44781.0</v>
      </c>
      <c r="F440" s="15" t="s">
        <v>5152</v>
      </c>
      <c r="G440" s="15" t="s">
        <v>5153</v>
      </c>
      <c r="H440" s="15" t="s">
        <v>29</v>
      </c>
      <c r="I440" s="16">
        <v>85.0</v>
      </c>
      <c r="J440" s="16">
        <v>70.0</v>
      </c>
      <c r="K440" s="16">
        <v>70.0</v>
      </c>
      <c r="L440" s="16">
        <v>80.0</v>
      </c>
      <c r="M440" s="16">
        <v>80.0</v>
      </c>
      <c r="N440" s="16">
        <v>75.0</v>
      </c>
      <c r="O440" s="16">
        <v>70.0</v>
      </c>
      <c r="P440" s="16">
        <v>75.0</v>
      </c>
      <c r="Q440" s="16">
        <v>80.0</v>
      </c>
      <c r="R440" s="16">
        <v>85.0</v>
      </c>
      <c r="S440" s="16">
        <v>70.0</v>
      </c>
      <c r="T440" s="16">
        <v>75.0</v>
      </c>
      <c r="U440" s="16">
        <v>80.0</v>
      </c>
      <c r="V440" s="16">
        <v>85.0</v>
      </c>
      <c r="W440" s="16" t="s">
        <v>2523</v>
      </c>
      <c r="X440" s="26" t="s">
        <v>5154</v>
      </c>
    </row>
    <row r="441">
      <c r="A441" s="32"/>
      <c r="B441" s="15"/>
      <c r="C441" s="15"/>
      <c r="D441" s="15"/>
      <c r="E441" s="16"/>
      <c r="F441" s="15"/>
      <c r="G441" s="15"/>
      <c r="H441" s="15"/>
      <c r="I441" s="16"/>
      <c r="J441" s="16"/>
      <c r="K441" s="16"/>
      <c r="L441" s="16"/>
      <c r="M441" s="16"/>
      <c r="N441" s="16"/>
      <c r="O441" s="16"/>
      <c r="P441" s="16"/>
      <c r="Q441" s="16"/>
      <c r="R441" s="16"/>
      <c r="S441" s="16"/>
      <c r="T441" s="16"/>
      <c r="U441" s="16"/>
      <c r="V441" s="16"/>
      <c r="W441" s="16"/>
      <c r="X441" s="16"/>
    </row>
    <row r="442">
      <c r="A442" s="32">
        <v>1093.0</v>
      </c>
      <c r="B442" s="15"/>
      <c r="C442" s="15" t="s">
        <v>25</v>
      </c>
      <c r="D442" s="15" t="s">
        <v>46</v>
      </c>
      <c r="E442" s="16"/>
      <c r="F442" s="15" t="s">
        <v>5158</v>
      </c>
      <c r="G442" s="15" t="s">
        <v>5159</v>
      </c>
      <c r="H442" s="15" t="s">
        <v>29</v>
      </c>
      <c r="I442" s="16"/>
      <c r="J442" s="16"/>
      <c r="K442" s="16"/>
      <c r="L442" s="16"/>
      <c r="M442" s="16"/>
      <c r="N442" s="16"/>
      <c r="O442" s="16"/>
      <c r="P442" s="16"/>
      <c r="Q442" s="16"/>
      <c r="R442" s="16"/>
      <c r="S442" s="16"/>
      <c r="T442" s="16"/>
      <c r="U442" s="16"/>
      <c r="V442" s="16"/>
      <c r="W442" s="16"/>
      <c r="X442" s="16"/>
    </row>
    <row r="443">
      <c r="A443" s="32"/>
      <c r="B443" s="15"/>
      <c r="C443" s="15"/>
      <c r="D443" s="15"/>
      <c r="E443" s="16"/>
      <c r="F443" s="15"/>
      <c r="G443" s="15"/>
      <c r="H443" s="15"/>
      <c r="I443" s="16"/>
      <c r="J443" s="16"/>
      <c r="K443" s="16"/>
      <c r="L443" s="16"/>
      <c r="M443" s="16"/>
      <c r="N443" s="16"/>
      <c r="O443" s="16"/>
      <c r="P443" s="16"/>
      <c r="Q443" s="16"/>
      <c r="R443" s="16"/>
      <c r="S443" s="16"/>
      <c r="T443" s="16"/>
      <c r="U443" s="16"/>
      <c r="V443" s="16"/>
      <c r="W443" s="16"/>
      <c r="X443" s="16"/>
    </row>
    <row r="444">
      <c r="A444" s="32">
        <v>391.0</v>
      </c>
      <c r="B444" s="15"/>
      <c r="C444" s="15" t="s">
        <v>25</v>
      </c>
      <c r="D444" s="15" t="s">
        <v>46</v>
      </c>
      <c r="E444" s="16"/>
      <c r="F444" s="15" t="s">
        <v>5160</v>
      </c>
      <c r="G444" s="15" t="s">
        <v>5161</v>
      </c>
      <c r="H444" s="19" t="s">
        <v>29</v>
      </c>
      <c r="I444" s="16"/>
      <c r="J444" s="16"/>
      <c r="K444" s="16"/>
      <c r="L444" s="16"/>
      <c r="M444" s="16"/>
      <c r="N444" s="16"/>
      <c r="O444" s="16"/>
      <c r="P444" s="16"/>
      <c r="Q444" s="16"/>
      <c r="R444" s="16"/>
      <c r="S444" s="16"/>
      <c r="T444" s="16"/>
      <c r="U444" s="16"/>
      <c r="V444" s="16"/>
      <c r="W444" s="16"/>
      <c r="X444" s="16"/>
    </row>
    <row r="445">
      <c r="A445" s="32"/>
      <c r="B445" s="15"/>
      <c r="C445" s="15"/>
      <c r="D445" s="15"/>
      <c r="E445" s="16"/>
      <c r="F445" s="15"/>
      <c r="G445" s="15"/>
      <c r="H445" s="15"/>
      <c r="I445" s="16"/>
      <c r="J445" s="16"/>
      <c r="K445" s="16"/>
      <c r="L445" s="16"/>
      <c r="M445" s="16"/>
      <c r="N445" s="16"/>
      <c r="O445" s="16"/>
      <c r="P445" s="16"/>
      <c r="Q445" s="16"/>
      <c r="R445" s="16"/>
      <c r="S445" s="16"/>
      <c r="T445" s="16"/>
      <c r="U445" s="16"/>
      <c r="V445" s="16"/>
      <c r="W445" s="16"/>
      <c r="X445" s="16"/>
    </row>
    <row r="446">
      <c r="A446" s="32">
        <v>1092.0</v>
      </c>
      <c r="B446" s="15"/>
      <c r="C446" s="15" t="s">
        <v>25</v>
      </c>
      <c r="D446" s="15" t="s">
        <v>46</v>
      </c>
      <c r="E446" s="16"/>
      <c r="F446" s="15" t="s">
        <v>5162</v>
      </c>
      <c r="G446" s="15" t="s">
        <v>5163</v>
      </c>
      <c r="H446" s="15" t="s">
        <v>29</v>
      </c>
      <c r="I446" s="16"/>
      <c r="J446" s="16"/>
      <c r="K446" s="16"/>
      <c r="L446" s="16"/>
      <c r="M446" s="16"/>
      <c r="N446" s="16"/>
      <c r="O446" s="16"/>
      <c r="P446" s="16"/>
      <c r="Q446" s="16"/>
      <c r="R446" s="16"/>
      <c r="S446" s="16"/>
      <c r="T446" s="16"/>
      <c r="U446" s="16"/>
      <c r="V446" s="16"/>
      <c r="W446" s="16"/>
      <c r="X446" s="16"/>
    </row>
    <row r="447">
      <c r="A447" s="32"/>
      <c r="B447" s="15"/>
      <c r="C447" s="15"/>
      <c r="D447" s="15"/>
      <c r="E447" s="16"/>
      <c r="F447" s="15"/>
      <c r="G447" s="15"/>
      <c r="H447" s="15"/>
      <c r="I447" s="16"/>
      <c r="J447" s="16"/>
      <c r="K447" s="16"/>
      <c r="L447" s="16"/>
      <c r="M447" s="16"/>
      <c r="N447" s="16"/>
      <c r="O447" s="16"/>
      <c r="P447" s="16"/>
      <c r="Q447" s="16"/>
      <c r="R447" s="16"/>
      <c r="S447" s="16"/>
      <c r="T447" s="16"/>
      <c r="U447" s="16"/>
      <c r="V447" s="16"/>
      <c r="W447" s="16"/>
      <c r="X447" s="16"/>
    </row>
    <row r="448" ht="16.5" customHeight="1">
      <c r="A448" s="162">
        <v>3053.0</v>
      </c>
      <c r="B448" s="6" t="s">
        <v>620</v>
      </c>
      <c r="C448" s="4" t="s">
        <v>25</v>
      </c>
      <c r="D448" s="169" t="s">
        <v>5164</v>
      </c>
      <c r="E448" s="163">
        <v>45132.95625</v>
      </c>
      <c r="F448" s="6" t="s">
        <v>5165</v>
      </c>
      <c r="G448" s="6" t="s">
        <v>5166</v>
      </c>
      <c r="H448" s="4" t="s">
        <v>29</v>
      </c>
      <c r="I448" s="3">
        <v>89.0</v>
      </c>
      <c r="J448" s="3">
        <v>90.0</v>
      </c>
      <c r="K448" s="3">
        <v>88.0</v>
      </c>
      <c r="L448" s="3">
        <v>87.0</v>
      </c>
      <c r="M448" s="3">
        <v>90.0</v>
      </c>
      <c r="N448" s="10">
        <f t="shared" ref="N448:N449" si="48">AVERAGE(I448:M448)</f>
        <v>88.8</v>
      </c>
      <c r="O448" s="3">
        <v>90.0</v>
      </c>
      <c r="P448" s="3">
        <v>93.0</v>
      </c>
      <c r="Q448" s="3">
        <v>97.0</v>
      </c>
      <c r="R448" s="3">
        <v>99.0</v>
      </c>
      <c r="S448" s="3">
        <v>98.0</v>
      </c>
      <c r="T448" s="3">
        <v>87.0</v>
      </c>
      <c r="U448" s="3">
        <v>83.0</v>
      </c>
      <c r="V448" s="3">
        <v>72.0</v>
      </c>
      <c r="W448" s="3" t="s">
        <v>5167</v>
      </c>
      <c r="X448" s="11" t="s">
        <v>5168</v>
      </c>
    </row>
    <row r="449">
      <c r="B449" s="6" t="s">
        <v>796</v>
      </c>
      <c r="C449" s="4" t="s">
        <v>25</v>
      </c>
      <c r="D449" s="169" t="s">
        <v>5169</v>
      </c>
      <c r="E449" s="163">
        <v>45133.035416666666</v>
      </c>
      <c r="F449" s="6" t="s">
        <v>5165</v>
      </c>
      <c r="G449" s="6" t="s">
        <v>5166</v>
      </c>
      <c r="H449" s="4" t="s">
        <v>29</v>
      </c>
      <c r="I449" s="3">
        <v>90.0</v>
      </c>
      <c r="J449" s="3">
        <v>91.0</v>
      </c>
      <c r="K449" s="3">
        <v>90.0</v>
      </c>
      <c r="L449" s="3">
        <v>90.0</v>
      </c>
      <c r="M449" s="3">
        <v>89.0</v>
      </c>
      <c r="N449" s="10">
        <f t="shared" si="48"/>
        <v>90</v>
      </c>
      <c r="O449" s="3">
        <v>89.0</v>
      </c>
      <c r="P449" s="3">
        <v>91.0</v>
      </c>
      <c r="Q449" s="3">
        <v>95.0</v>
      </c>
      <c r="R449" s="3">
        <v>98.0</v>
      </c>
      <c r="S449" s="3">
        <v>94.0</v>
      </c>
      <c r="T449" s="3">
        <v>85.0</v>
      </c>
      <c r="U449" s="3">
        <v>80.0</v>
      </c>
      <c r="V449" s="3">
        <v>71.0</v>
      </c>
      <c r="W449" s="3" t="s">
        <v>5170</v>
      </c>
    </row>
    <row r="450">
      <c r="A450" s="32"/>
      <c r="B450" s="15"/>
      <c r="C450" s="15"/>
      <c r="D450" s="15"/>
      <c r="E450" s="16"/>
      <c r="F450" s="15"/>
      <c r="G450" s="15"/>
      <c r="H450" s="15"/>
      <c r="I450" s="16"/>
      <c r="J450" s="16"/>
      <c r="K450" s="16"/>
      <c r="L450" s="16"/>
      <c r="M450" s="16"/>
      <c r="N450" s="16"/>
      <c r="O450" s="16"/>
      <c r="P450" s="16"/>
      <c r="Q450" s="16"/>
      <c r="R450" s="16"/>
      <c r="S450" s="16"/>
      <c r="T450" s="16"/>
      <c r="U450" s="16"/>
      <c r="V450" s="16"/>
      <c r="W450" s="16"/>
      <c r="X450" s="16"/>
    </row>
    <row r="451">
      <c r="A451" s="32">
        <v>1150.0</v>
      </c>
      <c r="B451" s="15"/>
      <c r="C451" s="15" t="s">
        <v>25</v>
      </c>
      <c r="D451" s="15" t="s">
        <v>46</v>
      </c>
      <c r="E451" s="16"/>
      <c r="F451" s="15" t="s">
        <v>5171</v>
      </c>
      <c r="G451" s="15" t="s">
        <v>5172</v>
      </c>
      <c r="H451" s="15" t="s">
        <v>29</v>
      </c>
      <c r="I451" s="16"/>
      <c r="J451" s="16"/>
      <c r="K451" s="16"/>
      <c r="L451" s="16"/>
      <c r="M451" s="16"/>
      <c r="N451" s="16"/>
      <c r="O451" s="16"/>
      <c r="P451" s="16"/>
      <c r="Q451" s="16"/>
      <c r="R451" s="16"/>
      <c r="S451" s="16"/>
      <c r="T451" s="16"/>
      <c r="U451" s="16"/>
      <c r="V451" s="16"/>
      <c r="W451" s="16"/>
      <c r="X451" s="16"/>
    </row>
    <row r="452">
      <c r="A452" s="32"/>
      <c r="B452" s="15"/>
      <c r="C452" s="15"/>
      <c r="D452" s="15"/>
      <c r="E452" s="16"/>
      <c r="F452" s="15"/>
      <c r="G452" s="15"/>
      <c r="H452" s="15"/>
      <c r="I452" s="16"/>
      <c r="J452" s="16"/>
      <c r="K452" s="16"/>
      <c r="L452" s="16"/>
      <c r="M452" s="16"/>
      <c r="N452" s="16"/>
      <c r="O452" s="16"/>
      <c r="P452" s="16"/>
      <c r="Q452" s="16"/>
      <c r="R452" s="16"/>
      <c r="S452" s="16"/>
      <c r="T452" s="16"/>
      <c r="U452" s="16"/>
      <c r="V452" s="16"/>
      <c r="W452" s="16"/>
      <c r="X452" s="16"/>
    </row>
    <row r="453">
      <c r="A453" s="32">
        <v>2719.0</v>
      </c>
      <c r="B453" s="15"/>
      <c r="C453" s="15" t="s">
        <v>25</v>
      </c>
      <c r="D453" s="15" t="s">
        <v>46</v>
      </c>
      <c r="E453" s="34"/>
      <c r="F453" s="15" t="s">
        <v>5173</v>
      </c>
      <c r="G453" s="15" t="s">
        <v>5174</v>
      </c>
      <c r="H453" s="15" t="s">
        <v>29</v>
      </c>
      <c r="I453" s="16"/>
      <c r="J453" s="16"/>
      <c r="K453" s="16"/>
      <c r="L453" s="16"/>
      <c r="M453" s="16"/>
      <c r="N453" s="20"/>
      <c r="O453" s="16"/>
      <c r="P453" s="16"/>
      <c r="Q453" s="16"/>
      <c r="R453" s="16"/>
      <c r="S453" s="16"/>
      <c r="T453" s="16"/>
      <c r="U453" s="16"/>
      <c r="V453" s="16"/>
      <c r="W453" s="16"/>
      <c r="X453" s="23"/>
    </row>
    <row r="454">
      <c r="A454" s="32"/>
      <c r="B454" s="15"/>
      <c r="C454" s="15"/>
      <c r="D454" s="15"/>
      <c r="E454" s="34"/>
      <c r="F454" s="15"/>
      <c r="G454" s="15"/>
      <c r="H454" s="15"/>
      <c r="I454" s="16"/>
      <c r="J454" s="16"/>
      <c r="K454" s="16"/>
      <c r="L454" s="16"/>
      <c r="M454" s="16"/>
      <c r="N454" s="20"/>
      <c r="O454" s="16"/>
      <c r="P454" s="16"/>
      <c r="Q454" s="16"/>
      <c r="R454" s="16"/>
      <c r="S454" s="16"/>
      <c r="T454" s="16"/>
      <c r="U454" s="16"/>
      <c r="V454" s="16"/>
      <c r="W454" s="16"/>
      <c r="X454" s="23"/>
    </row>
    <row r="455">
      <c r="A455" s="32">
        <v>2313.0</v>
      </c>
      <c r="B455" s="15"/>
      <c r="C455" s="15" t="s">
        <v>25</v>
      </c>
      <c r="D455" s="15" t="s">
        <v>46</v>
      </c>
      <c r="E455" s="34"/>
      <c r="F455" s="15" t="s">
        <v>5175</v>
      </c>
      <c r="G455" s="19" t="s">
        <v>5174</v>
      </c>
      <c r="H455" s="15" t="s">
        <v>29</v>
      </c>
      <c r="I455" s="16"/>
      <c r="J455" s="16"/>
      <c r="K455" s="16"/>
      <c r="L455" s="16"/>
      <c r="M455" s="16"/>
      <c r="N455" s="20"/>
      <c r="O455" s="16"/>
      <c r="P455" s="16"/>
      <c r="Q455" s="16"/>
      <c r="R455" s="16"/>
      <c r="S455" s="16"/>
      <c r="T455" s="16"/>
      <c r="U455" s="16"/>
      <c r="V455" s="16"/>
      <c r="W455" s="16"/>
      <c r="X455" s="23"/>
    </row>
    <row r="456">
      <c r="A456" s="32"/>
      <c r="B456" s="15"/>
      <c r="C456" s="15"/>
      <c r="D456" s="15"/>
      <c r="E456" s="34"/>
      <c r="F456" s="15"/>
      <c r="G456" s="15"/>
      <c r="H456" s="15"/>
      <c r="I456" s="16"/>
      <c r="J456" s="16"/>
      <c r="K456" s="16"/>
      <c r="L456" s="16"/>
      <c r="M456" s="16"/>
      <c r="N456" s="20"/>
      <c r="O456" s="16"/>
      <c r="P456" s="16"/>
      <c r="Q456" s="16"/>
      <c r="R456" s="16"/>
      <c r="S456" s="16"/>
      <c r="T456" s="16"/>
      <c r="U456" s="16"/>
      <c r="V456" s="16"/>
      <c r="W456" s="16"/>
      <c r="X456" s="23"/>
    </row>
    <row r="457">
      <c r="A457" s="32">
        <v>600.0</v>
      </c>
      <c r="B457" s="15" t="s">
        <v>392</v>
      </c>
      <c r="C457" s="15" t="s">
        <v>25</v>
      </c>
      <c r="D457" s="15" t="s">
        <v>5176</v>
      </c>
      <c r="E457" s="34">
        <v>44936.0</v>
      </c>
      <c r="F457" s="56" t="s">
        <v>5177</v>
      </c>
      <c r="G457" s="15" t="s">
        <v>5174</v>
      </c>
      <c r="H457" s="15" t="s">
        <v>29</v>
      </c>
      <c r="I457" s="16">
        <v>80.0</v>
      </c>
      <c r="J457" s="16">
        <v>90.0</v>
      </c>
      <c r="K457" s="16">
        <v>75.0</v>
      </c>
      <c r="L457" s="16">
        <v>85.0</v>
      </c>
      <c r="M457" s="16">
        <v>100.0</v>
      </c>
      <c r="N457" s="20">
        <f t="shared" ref="N457:N465" si="49">AVERAGE(I457:M457)</f>
        <v>86</v>
      </c>
      <c r="O457" s="16">
        <v>85.0</v>
      </c>
      <c r="P457" s="16">
        <v>90.0</v>
      </c>
      <c r="Q457" s="16">
        <v>95.0</v>
      </c>
      <c r="R457" s="16">
        <v>100.0</v>
      </c>
      <c r="S457" s="16">
        <v>100.0</v>
      </c>
      <c r="T457" s="16">
        <v>75.0</v>
      </c>
      <c r="U457" s="16">
        <v>50.0</v>
      </c>
      <c r="V457" s="16">
        <v>30.0</v>
      </c>
      <c r="W457" s="16" t="s">
        <v>436</v>
      </c>
      <c r="X457" s="26" t="s">
        <v>5178</v>
      </c>
    </row>
    <row r="458" ht="16.5" customHeight="1">
      <c r="B458" s="15" t="s">
        <v>907</v>
      </c>
      <c r="C458" s="15" t="s">
        <v>25</v>
      </c>
      <c r="D458" s="15" t="s">
        <v>5179</v>
      </c>
      <c r="E458" s="28">
        <v>44939.0</v>
      </c>
      <c r="F458" s="56" t="s">
        <v>5177</v>
      </c>
      <c r="G458" s="15" t="s">
        <v>5174</v>
      </c>
      <c r="H458" s="15" t="s">
        <v>29</v>
      </c>
      <c r="I458" s="16">
        <v>75.0</v>
      </c>
      <c r="J458" s="16">
        <v>92.0</v>
      </c>
      <c r="K458" s="16">
        <v>80.0</v>
      </c>
      <c r="L458" s="16">
        <v>95.0</v>
      </c>
      <c r="M458" s="16">
        <v>90.0</v>
      </c>
      <c r="N458" s="20">
        <f t="shared" si="49"/>
        <v>86.4</v>
      </c>
      <c r="O458" s="16">
        <v>75.0</v>
      </c>
      <c r="P458" s="16">
        <v>80.0</v>
      </c>
      <c r="Q458" s="16">
        <v>85.0</v>
      </c>
      <c r="R458" s="16">
        <v>95.0</v>
      </c>
      <c r="S458" s="16">
        <v>100.0</v>
      </c>
      <c r="T458" s="16">
        <v>75.0</v>
      </c>
      <c r="U458" s="16">
        <v>50.0</v>
      </c>
      <c r="V458" s="16">
        <v>30.0</v>
      </c>
    </row>
    <row r="459">
      <c r="B459" s="15" t="s">
        <v>191</v>
      </c>
      <c r="C459" s="15" t="s">
        <v>25</v>
      </c>
      <c r="D459" s="15" t="s">
        <v>5180</v>
      </c>
      <c r="E459" s="28">
        <v>45141.0</v>
      </c>
      <c r="F459" s="56" t="s">
        <v>5177</v>
      </c>
      <c r="G459" s="15" t="s">
        <v>5174</v>
      </c>
      <c r="H459" s="15" t="s">
        <v>29</v>
      </c>
      <c r="I459" s="16">
        <v>85.0</v>
      </c>
      <c r="J459" s="16">
        <v>93.0</v>
      </c>
      <c r="K459" s="16">
        <v>95.0</v>
      </c>
      <c r="L459" s="16">
        <v>100.0</v>
      </c>
      <c r="M459" s="16">
        <v>85.0</v>
      </c>
      <c r="N459" s="20">
        <f t="shared" si="49"/>
        <v>91.6</v>
      </c>
      <c r="O459" s="16">
        <v>80.0</v>
      </c>
      <c r="P459" s="16">
        <v>85.0</v>
      </c>
      <c r="Q459" s="16">
        <v>90.0</v>
      </c>
      <c r="R459" s="16">
        <v>96.0</v>
      </c>
      <c r="S459" s="16">
        <v>100.0</v>
      </c>
      <c r="T459" s="16">
        <v>75.0</v>
      </c>
      <c r="U459" s="16">
        <v>50.0</v>
      </c>
      <c r="V459" s="16">
        <v>30.0</v>
      </c>
      <c r="X459" s="26" t="s">
        <v>5181</v>
      </c>
    </row>
    <row r="460" ht="15.75" customHeight="1">
      <c r="B460" s="16" t="s">
        <v>60</v>
      </c>
      <c r="C460" s="15" t="s">
        <v>25</v>
      </c>
      <c r="D460" s="16" t="s">
        <v>5182</v>
      </c>
      <c r="E460" s="28">
        <v>44716.0</v>
      </c>
      <c r="F460" s="56" t="s">
        <v>5177</v>
      </c>
      <c r="G460" s="16" t="s">
        <v>5174</v>
      </c>
      <c r="H460" s="16" t="s">
        <v>29</v>
      </c>
      <c r="I460" s="16">
        <v>75.0</v>
      </c>
      <c r="J460" s="16">
        <v>89.0</v>
      </c>
      <c r="K460" s="16">
        <v>80.0</v>
      </c>
      <c r="L460" s="16">
        <v>95.0</v>
      </c>
      <c r="M460" s="16">
        <v>90.0</v>
      </c>
      <c r="N460" s="20">
        <f t="shared" si="49"/>
        <v>85.8</v>
      </c>
      <c r="O460" s="16">
        <v>73.0</v>
      </c>
      <c r="P460" s="16">
        <v>85.0</v>
      </c>
      <c r="Q460" s="16">
        <v>90.0</v>
      </c>
      <c r="R460" s="16">
        <v>95.0</v>
      </c>
      <c r="S460" s="16">
        <v>100.0</v>
      </c>
      <c r="T460" s="16">
        <v>75.0</v>
      </c>
      <c r="U460" s="16">
        <v>50.0</v>
      </c>
      <c r="V460" s="16">
        <v>30.0</v>
      </c>
    </row>
    <row r="461" ht="15.75" customHeight="1">
      <c r="B461" s="16" t="s">
        <v>105</v>
      </c>
      <c r="C461" s="15" t="s">
        <v>25</v>
      </c>
      <c r="D461" s="16" t="s">
        <v>5183</v>
      </c>
      <c r="E461" s="28">
        <v>44067.0</v>
      </c>
      <c r="F461" s="56" t="s">
        <v>5177</v>
      </c>
      <c r="G461" s="16" t="s">
        <v>5174</v>
      </c>
      <c r="H461" s="16" t="s">
        <v>29</v>
      </c>
      <c r="I461" s="16">
        <v>80.0</v>
      </c>
      <c r="J461" s="16">
        <v>88.0</v>
      </c>
      <c r="K461" s="16">
        <v>84.0</v>
      </c>
      <c r="L461" s="16">
        <v>90.0</v>
      </c>
      <c r="M461" s="16">
        <v>90.0</v>
      </c>
      <c r="N461" s="20">
        <f t="shared" si="49"/>
        <v>86.4</v>
      </c>
      <c r="O461" s="16">
        <v>79.0</v>
      </c>
      <c r="P461" s="16">
        <v>90.0</v>
      </c>
      <c r="Q461" s="16">
        <v>90.0</v>
      </c>
      <c r="R461" s="16">
        <v>100.0</v>
      </c>
      <c r="S461" s="16">
        <v>100.0</v>
      </c>
      <c r="T461" s="16">
        <v>75.0</v>
      </c>
      <c r="U461" s="16">
        <v>50.0</v>
      </c>
      <c r="V461" s="16">
        <v>30.0</v>
      </c>
    </row>
    <row r="462" ht="18.0" customHeight="1">
      <c r="B462" s="16" t="s">
        <v>771</v>
      </c>
      <c r="C462" s="15" t="s">
        <v>25</v>
      </c>
      <c r="D462" s="16" t="s">
        <v>5184</v>
      </c>
      <c r="E462" s="28">
        <v>44053.0</v>
      </c>
      <c r="F462" s="56" t="s">
        <v>5177</v>
      </c>
      <c r="G462" s="16" t="s">
        <v>5174</v>
      </c>
      <c r="H462" s="16" t="s">
        <v>29</v>
      </c>
      <c r="I462" s="16">
        <v>83.0</v>
      </c>
      <c r="J462" s="16">
        <v>85.0</v>
      </c>
      <c r="K462" s="16">
        <v>60.0</v>
      </c>
      <c r="L462" s="16">
        <v>90.0</v>
      </c>
      <c r="M462" s="16">
        <v>90.0</v>
      </c>
      <c r="N462" s="20">
        <f t="shared" si="49"/>
        <v>81.6</v>
      </c>
      <c r="O462" s="16">
        <v>73.0</v>
      </c>
      <c r="P462" s="16">
        <v>79.0</v>
      </c>
      <c r="Q462" s="16">
        <v>85.0</v>
      </c>
      <c r="R462" s="16">
        <v>100.0</v>
      </c>
      <c r="S462" s="16">
        <v>100.0</v>
      </c>
      <c r="T462" s="16">
        <v>75.0</v>
      </c>
      <c r="U462" s="16">
        <v>50.0</v>
      </c>
      <c r="V462" s="16">
        <v>30.0</v>
      </c>
    </row>
    <row r="463" ht="17.25" customHeight="1">
      <c r="B463" s="16" t="s">
        <v>2021</v>
      </c>
      <c r="C463" s="15" t="s">
        <v>25</v>
      </c>
      <c r="D463" s="16" t="s">
        <v>5185</v>
      </c>
      <c r="E463" s="28">
        <v>44055.0</v>
      </c>
      <c r="F463" s="56" t="s">
        <v>5177</v>
      </c>
      <c r="G463" s="16" t="s">
        <v>5174</v>
      </c>
      <c r="H463" s="16" t="s">
        <v>29</v>
      </c>
      <c r="I463" s="16">
        <v>85.0</v>
      </c>
      <c r="J463" s="16">
        <v>95.0</v>
      </c>
      <c r="K463" s="16">
        <v>95.0</v>
      </c>
      <c r="L463" s="16">
        <v>95.0</v>
      </c>
      <c r="M463" s="16">
        <v>93.0</v>
      </c>
      <c r="N463" s="20">
        <f t="shared" si="49"/>
        <v>92.6</v>
      </c>
      <c r="O463" s="16">
        <v>80.0</v>
      </c>
      <c r="P463" s="16">
        <v>83.0</v>
      </c>
      <c r="Q463" s="16">
        <v>89.0</v>
      </c>
      <c r="R463" s="16">
        <v>95.0</v>
      </c>
      <c r="S463" s="16">
        <v>100.0</v>
      </c>
      <c r="T463" s="16">
        <v>75.0</v>
      </c>
      <c r="U463" s="16">
        <v>50.0</v>
      </c>
      <c r="V463" s="16">
        <v>30.0</v>
      </c>
    </row>
    <row r="464" ht="16.5" customHeight="1">
      <c r="B464" s="16" t="s">
        <v>392</v>
      </c>
      <c r="C464" s="15" t="s">
        <v>25</v>
      </c>
      <c r="D464" s="16" t="s">
        <v>5186</v>
      </c>
      <c r="E464" s="28">
        <v>44053.0</v>
      </c>
      <c r="F464" s="56" t="s">
        <v>5177</v>
      </c>
      <c r="G464" s="16" t="s">
        <v>5174</v>
      </c>
      <c r="H464" s="16" t="s">
        <v>29</v>
      </c>
      <c r="I464" s="16">
        <v>75.0</v>
      </c>
      <c r="J464" s="16">
        <v>90.0</v>
      </c>
      <c r="K464" s="16">
        <v>80.0</v>
      </c>
      <c r="L464" s="16">
        <v>91.0</v>
      </c>
      <c r="M464" s="16">
        <v>93.0</v>
      </c>
      <c r="N464" s="20">
        <f t="shared" si="49"/>
        <v>85.8</v>
      </c>
      <c r="O464" s="16">
        <v>75.0</v>
      </c>
      <c r="P464" s="16">
        <v>80.0</v>
      </c>
      <c r="Q464" s="16">
        <v>85.0</v>
      </c>
      <c r="R464" s="16">
        <v>90.0</v>
      </c>
      <c r="S464" s="16">
        <v>100.0</v>
      </c>
      <c r="T464" s="16">
        <v>75.0</v>
      </c>
      <c r="U464" s="16">
        <v>50.0</v>
      </c>
      <c r="V464" s="16">
        <v>30.0</v>
      </c>
    </row>
    <row r="465" ht="15.0" customHeight="1">
      <c r="B465" s="16" t="s">
        <v>290</v>
      </c>
      <c r="C465" s="15" t="s">
        <v>25</v>
      </c>
      <c r="D465" s="16" t="s">
        <v>5187</v>
      </c>
      <c r="E465" s="28">
        <v>44052.0</v>
      </c>
      <c r="F465" s="56" t="s">
        <v>5177</v>
      </c>
      <c r="G465" s="16" t="s">
        <v>5174</v>
      </c>
      <c r="H465" s="16" t="s">
        <v>29</v>
      </c>
      <c r="I465" s="16">
        <v>79.0</v>
      </c>
      <c r="J465" s="16">
        <v>94.0</v>
      </c>
      <c r="K465" s="16">
        <v>80.0</v>
      </c>
      <c r="L465" s="16">
        <v>89.0</v>
      </c>
      <c r="M465" s="16">
        <v>90.0</v>
      </c>
      <c r="N465" s="20">
        <f t="shared" si="49"/>
        <v>86.4</v>
      </c>
      <c r="O465" s="16">
        <v>80.0</v>
      </c>
      <c r="P465" s="16">
        <v>83.0</v>
      </c>
      <c r="Q465" s="16">
        <v>89.0</v>
      </c>
      <c r="R465" s="16">
        <v>95.0</v>
      </c>
      <c r="S465" s="16">
        <v>100.0</v>
      </c>
      <c r="T465" s="16">
        <v>75.0</v>
      </c>
      <c r="U465" s="16">
        <v>50.0</v>
      </c>
      <c r="V465" s="16">
        <v>30.0</v>
      </c>
    </row>
    <row r="466">
      <c r="A466" s="32"/>
      <c r="B466" s="16"/>
      <c r="C466" s="16"/>
      <c r="D466" s="16"/>
      <c r="E466" s="16"/>
      <c r="F466" s="16"/>
      <c r="G466" s="16"/>
      <c r="H466" s="16"/>
      <c r="I466" s="16"/>
      <c r="J466" s="16"/>
      <c r="K466" s="16"/>
      <c r="L466" s="16"/>
      <c r="M466" s="16"/>
      <c r="N466" s="16"/>
      <c r="O466" s="16"/>
      <c r="P466" s="16"/>
      <c r="Q466" s="16"/>
      <c r="R466" s="16"/>
      <c r="S466" s="16"/>
      <c r="T466" s="16"/>
      <c r="U466" s="16"/>
      <c r="V466" s="16"/>
      <c r="W466" s="16"/>
      <c r="X466" s="16"/>
    </row>
    <row r="467">
      <c r="A467" s="32" t="s">
        <v>5188</v>
      </c>
      <c r="B467" s="15"/>
      <c r="C467" s="15" t="s">
        <v>25</v>
      </c>
      <c r="D467" s="15" t="s">
        <v>46</v>
      </c>
      <c r="E467" s="16"/>
      <c r="F467" s="15" t="s">
        <v>5189</v>
      </c>
      <c r="G467" s="15" t="s">
        <v>5190</v>
      </c>
      <c r="H467" s="15" t="s">
        <v>29</v>
      </c>
      <c r="I467" s="16"/>
      <c r="J467" s="16"/>
      <c r="K467" s="16"/>
      <c r="L467" s="16"/>
      <c r="M467" s="16"/>
      <c r="N467" s="16"/>
      <c r="O467" s="16"/>
      <c r="P467" s="16"/>
      <c r="Q467" s="16"/>
      <c r="R467" s="16"/>
      <c r="S467" s="16"/>
      <c r="T467" s="16"/>
      <c r="U467" s="16"/>
      <c r="V467" s="16"/>
      <c r="W467" s="16"/>
      <c r="X467" s="16"/>
    </row>
    <row r="468">
      <c r="A468" s="32"/>
      <c r="B468" s="16"/>
      <c r="C468" s="16"/>
      <c r="D468" s="16"/>
      <c r="E468" s="16"/>
      <c r="F468" s="16"/>
      <c r="G468" s="16"/>
      <c r="H468" s="16"/>
      <c r="I468" s="16"/>
      <c r="J468" s="16"/>
      <c r="K468" s="16"/>
      <c r="L468" s="16"/>
      <c r="M468" s="16"/>
      <c r="N468" s="16"/>
      <c r="O468" s="16"/>
      <c r="P468" s="16"/>
      <c r="Q468" s="16"/>
      <c r="R468" s="16"/>
      <c r="S468" s="16"/>
      <c r="T468" s="16"/>
      <c r="U468" s="16"/>
      <c r="V468" s="16"/>
      <c r="W468" s="16"/>
      <c r="X468" s="16"/>
    </row>
    <row r="469">
      <c r="A469" s="32">
        <v>41.0</v>
      </c>
      <c r="B469" s="16" t="s">
        <v>4576</v>
      </c>
      <c r="C469" s="16" t="s">
        <v>25</v>
      </c>
      <c r="D469" s="16" t="s">
        <v>5191</v>
      </c>
      <c r="E469" s="28" t="s">
        <v>5192</v>
      </c>
      <c r="F469" s="27" t="s">
        <v>5193</v>
      </c>
      <c r="G469" s="16" t="s">
        <v>5194</v>
      </c>
      <c r="H469" s="15" t="s">
        <v>29</v>
      </c>
      <c r="I469" s="16">
        <v>75.0</v>
      </c>
      <c r="J469" s="16">
        <v>84.0</v>
      </c>
      <c r="K469" s="16">
        <v>71.0</v>
      </c>
      <c r="L469" s="16">
        <v>72.0</v>
      </c>
      <c r="M469" s="16">
        <v>82.0</v>
      </c>
      <c r="N469" s="20">
        <f t="shared" ref="N469:N475" si="50">AVERAGE(I469:M469)</f>
        <v>76.8</v>
      </c>
      <c r="O469" s="16">
        <v>90.0</v>
      </c>
      <c r="P469" s="16">
        <v>93.0</v>
      </c>
      <c r="Q469" s="16">
        <v>96.0</v>
      </c>
      <c r="R469" s="16">
        <v>98.0</v>
      </c>
      <c r="S469" s="16">
        <v>88.0</v>
      </c>
      <c r="T469" s="16">
        <v>82.0</v>
      </c>
      <c r="U469" s="16">
        <v>75.0</v>
      </c>
      <c r="V469" s="16">
        <v>70.0</v>
      </c>
      <c r="W469" s="16" t="s">
        <v>5195</v>
      </c>
      <c r="X469" s="26" t="s">
        <v>5196</v>
      </c>
    </row>
    <row r="470">
      <c r="B470" s="16" t="s">
        <v>470</v>
      </c>
      <c r="C470" s="16" t="s">
        <v>25</v>
      </c>
      <c r="D470" s="16" t="s">
        <v>5197</v>
      </c>
      <c r="E470" s="28" t="s">
        <v>5192</v>
      </c>
      <c r="F470" s="27" t="s">
        <v>5193</v>
      </c>
      <c r="G470" s="16" t="s">
        <v>5194</v>
      </c>
      <c r="H470" s="15" t="s">
        <v>29</v>
      </c>
      <c r="I470" s="16">
        <v>70.0</v>
      </c>
      <c r="J470" s="16">
        <v>82.0</v>
      </c>
      <c r="K470" s="16">
        <v>65.0</v>
      </c>
      <c r="L470" s="16">
        <v>70.0</v>
      </c>
      <c r="M470" s="16">
        <v>60.0</v>
      </c>
      <c r="N470" s="20">
        <f t="shared" si="50"/>
        <v>69.4</v>
      </c>
      <c r="O470" s="16">
        <v>82.0</v>
      </c>
      <c r="P470" s="16">
        <v>90.0</v>
      </c>
      <c r="Q470" s="16">
        <v>94.0</v>
      </c>
      <c r="R470" s="16">
        <v>97.0</v>
      </c>
      <c r="S470" s="16">
        <v>85.0</v>
      </c>
      <c r="T470" s="16">
        <v>78.0</v>
      </c>
      <c r="U470" s="16">
        <v>72.0</v>
      </c>
      <c r="V470" s="16">
        <v>70.0</v>
      </c>
      <c r="W470" s="16" t="s">
        <v>5195</v>
      </c>
    </row>
    <row r="471">
      <c r="B471" s="16" t="s">
        <v>994</v>
      </c>
      <c r="C471" s="16" t="s">
        <v>25</v>
      </c>
      <c r="D471" s="16" t="s">
        <v>5198</v>
      </c>
      <c r="E471" s="28" t="s">
        <v>5199</v>
      </c>
      <c r="F471" s="27" t="s">
        <v>5193</v>
      </c>
      <c r="G471" s="16" t="s">
        <v>5194</v>
      </c>
      <c r="H471" s="15" t="s">
        <v>29</v>
      </c>
      <c r="I471" s="16">
        <v>71.0</v>
      </c>
      <c r="J471" s="16">
        <v>85.0</v>
      </c>
      <c r="K471" s="16">
        <v>68.0</v>
      </c>
      <c r="L471" s="16">
        <v>74.0</v>
      </c>
      <c r="M471" s="16">
        <v>75.0</v>
      </c>
      <c r="N471" s="20">
        <f t="shared" si="50"/>
        <v>74.6</v>
      </c>
      <c r="O471" s="16">
        <v>84.0</v>
      </c>
      <c r="P471" s="16">
        <v>92.0</v>
      </c>
      <c r="Q471" s="16">
        <v>95.0</v>
      </c>
      <c r="R471" s="16">
        <v>98.0</v>
      </c>
      <c r="S471" s="16">
        <v>91.0</v>
      </c>
      <c r="T471" s="16">
        <v>85.0</v>
      </c>
      <c r="U471" s="16">
        <v>70.0</v>
      </c>
      <c r="V471" s="16">
        <v>68.0</v>
      </c>
      <c r="W471" s="16" t="s">
        <v>5200</v>
      </c>
      <c r="X471" s="21" t="s">
        <v>5196</v>
      </c>
    </row>
    <row r="472">
      <c r="B472" s="16" t="s">
        <v>2799</v>
      </c>
      <c r="C472" s="16" t="s">
        <v>25</v>
      </c>
      <c r="D472" s="16" t="s">
        <v>5201</v>
      </c>
      <c r="E472" s="28" t="s">
        <v>5199</v>
      </c>
      <c r="F472" s="27" t="s">
        <v>5193</v>
      </c>
      <c r="G472" s="16" t="s">
        <v>5194</v>
      </c>
      <c r="H472" s="15" t="s">
        <v>29</v>
      </c>
      <c r="I472" s="16">
        <v>68.0</v>
      </c>
      <c r="J472" s="16">
        <v>80.0</v>
      </c>
      <c r="K472" s="16">
        <v>70.0</v>
      </c>
      <c r="L472" s="16">
        <v>72.0</v>
      </c>
      <c r="M472" s="16">
        <v>67.0</v>
      </c>
      <c r="N472" s="20">
        <f t="shared" si="50"/>
        <v>71.4</v>
      </c>
      <c r="O472" s="16">
        <v>80.0</v>
      </c>
      <c r="P472" s="16">
        <v>85.0</v>
      </c>
      <c r="Q472" s="16">
        <v>90.0</v>
      </c>
      <c r="R472" s="16">
        <v>95.0</v>
      </c>
      <c r="S472" s="16">
        <v>80.0</v>
      </c>
      <c r="T472" s="16">
        <v>77.0</v>
      </c>
      <c r="U472" s="16">
        <v>72.0</v>
      </c>
      <c r="V472" s="16">
        <v>69.0</v>
      </c>
      <c r="W472" s="16" t="s">
        <v>5200</v>
      </c>
    </row>
    <row r="473">
      <c r="B473" s="16" t="s">
        <v>235</v>
      </c>
      <c r="C473" s="32" t="s">
        <v>25</v>
      </c>
      <c r="D473" s="15" t="s">
        <v>5202</v>
      </c>
      <c r="E473" s="28" t="s">
        <v>5199</v>
      </c>
      <c r="F473" s="27" t="s">
        <v>5193</v>
      </c>
      <c r="G473" s="16" t="s">
        <v>5194</v>
      </c>
      <c r="H473" s="15" t="s">
        <v>29</v>
      </c>
      <c r="I473" s="15">
        <v>60.0</v>
      </c>
      <c r="J473" s="15">
        <v>78.0</v>
      </c>
      <c r="K473" s="16">
        <v>67.0</v>
      </c>
      <c r="L473" s="16">
        <v>69.0</v>
      </c>
      <c r="M473" s="16">
        <v>65.0</v>
      </c>
      <c r="N473" s="20">
        <f t="shared" si="50"/>
        <v>67.8</v>
      </c>
      <c r="O473" s="16">
        <v>83.0</v>
      </c>
      <c r="P473" s="16">
        <v>90.0</v>
      </c>
      <c r="Q473" s="16">
        <v>94.0</v>
      </c>
      <c r="R473" s="16">
        <v>97.0</v>
      </c>
      <c r="S473" s="16">
        <v>82.0</v>
      </c>
      <c r="T473" s="16">
        <v>76.0</v>
      </c>
      <c r="U473" s="16">
        <v>70.0</v>
      </c>
      <c r="V473" s="16">
        <v>67.0</v>
      </c>
      <c r="W473" s="16" t="s">
        <v>5200</v>
      </c>
    </row>
    <row r="474">
      <c r="B474" s="16" t="s">
        <v>235</v>
      </c>
      <c r="C474" s="16" t="s">
        <v>25</v>
      </c>
      <c r="D474" s="16" t="s">
        <v>5203</v>
      </c>
      <c r="E474" s="28" t="s">
        <v>5199</v>
      </c>
      <c r="F474" s="27" t="s">
        <v>5193</v>
      </c>
      <c r="G474" s="16" t="s">
        <v>5194</v>
      </c>
      <c r="H474" s="15" t="s">
        <v>29</v>
      </c>
      <c r="I474" s="16">
        <v>75.0</v>
      </c>
      <c r="J474" s="16">
        <v>84.0</v>
      </c>
      <c r="K474" s="16">
        <v>77.0</v>
      </c>
      <c r="L474" s="16">
        <v>80.0</v>
      </c>
      <c r="M474" s="16">
        <v>80.0</v>
      </c>
      <c r="N474" s="20">
        <f t="shared" si="50"/>
        <v>79.2</v>
      </c>
      <c r="O474" s="16">
        <v>88.0</v>
      </c>
      <c r="P474" s="16">
        <v>92.0</v>
      </c>
      <c r="Q474" s="16">
        <v>95.0</v>
      </c>
      <c r="R474" s="16">
        <v>98.0</v>
      </c>
      <c r="S474" s="16">
        <v>90.0</v>
      </c>
      <c r="T474" s="16">
        <v>83.0</v>
      </c>
      <c r="U474" s="16">
        <v>70.0</v>
      </c>
      <c r="V474" s="16">
        <v>60.0</v>
      </c>
      <c r="W474" s="16" t="s">
        <v>5200</v>
      </c>
    </row>
    <row r="475">
      <c r="B475" s="16" t="s">
        <v>4576</v>
      </c>
      <c r="C475" s="16" t="s">
        <v>25</v>
      </c>
      <c r="D475" s="16" t="s">
        <v>5204</v>
      </c>
      <c r="E475" s="28" t="s">
        <v>5199</v>
      </c>
      <c r="F475" s="27" t="s">
        <v>5193</v>
      </c>
      <c r="G475" s="16" t="s">
        <v>5194</v>
      </c>
      <c r="H475" s="15" t="s">
        <v>29</v>
      </c>
      <c r="I475" s="16">
        <v>73.0</v>
      </c>
      <c r="J475" s="16">
        <v>88.0</v>
      </c>
      <c r="K475" s="16">
        <v>68.0</v>
      </c>
      <c r="L475" s="16">
        <v>78.0</v>
      </c>
      <c r="M475" s="16">
        <v>82.0</v>
      </c>
      <c r="N475" s="20">
        <f t="shared" si="50"/>
        <v>77.8</v>
      </c>
      <c r="O475" s="16">
        <v>85.0</v>
      </c>
      <c r="P475" s="16">
        <v>90.0</v>
      </c>
      <c r="Q475" s="16">
        <v>93.0</v>
      </c>
      <c r="R475" s="16">
        <v>99.0</v>
      </c>
      <c r="S475" s="16">
        <v>89.0</v>
      </c>
      <c r="T475" s="16">
        <v>74.0</v>
      </c>
      <c r="U475" s="16">
        <v>68.0</v>
      </c>
      <c r="V475" s="16">
        <v>65.0</v>
      </c>
      <c r="W475" s="16" t="s">
        <v>5200</v>
      </c>
    </row>
    <row r="476">
      <c r="A476" s="32"/>
      <c r="B476" s="16"/>
      <c r="C476" s="16"/>
      <c r="D476" s="16"/>
      <c r="E476" s="16"/>
      <c r="F476" s="16"/>
      <c r="G476" s="16"/>
      <c r="H476" s="16"/>
      <c r="I476" s="16"/>
      <c r="J476" s="16"/>
      <c r="K476" s="16"/>
      <c r="L476" s="16"/>
      <c r="M476" s="16"/>
      <c r="N476" s="16"/>
      <c r="O476" s="16"/>
      <c r="P476" s="16"/>
      <c r="Q476" s="16"/>
      <c r="R476" s="16"/>
      <c r="S476" s="16"/>
      <c r="T476" s="16"/>
      <c r="U476" s="16"/>
      <c r="V476" s="16"/>
      <c r="W476" s="16"/>
      <c r="X476" s="16"/>
    </row>
    <row r="477">
      <c r="A477" s="162">
        <v>3101.0</v>
      </c>
      <c r="B477" s="3" t="s">
        <v>975</v>
      </c>
      <c r="C477" s="179" t="s">
        <v>25</v>
      </c>
      <c r="D477" s="3" t="s">
        <v>5205</v>
      </c>
      <c r="E477" s="163">
        <v>45300.37986111111</v>
      </c>
      <c r="F477" s="158" t="s">
        <v>5206</v>
      </c>
      <c r="G477" s="158" t="s">
        <v>5207</v>
      </c>
      <c r="H477" s="4" t="s">
        <v>29</v>
      </c>
      <c r="I477" s="3">
        <v>90.0</v>
      </c>
      <c r="J477" s="3">
        <v>92.0</v>
      </c>
      <c r="K477" s="3">
        <v>90.0</v>
      </c>
      <c r="L477" s="3">
        <v>89.0</v>
      </c>
      <c r="M477" s="3">
        <v>91.0</v>
      </c>
      <c r="N477" s="10">
        <f>AVERAGE(I477:M477)</f>
        <v>90.4</v>
      </c>
      <c r="O477" s="3">
        <v>91.0</v>
      </c>
      <c r="P477" s="3">
        <v>94.0</v>
      </c>
      <c r="Q477" s="3">
        <v>96.0</v>
      </c>
      <c r="R477" s="3">
        <v>99.0</v>
      </c>
      <c r="S477" s="3">
        <v>98.0</v>
      </c>
      <c r="T477" s="3">
        <v>85.0</v>
      </c>
      <c r="U477" s="3">
        <v>79.0</v>
      </c>
      <c r="V477" s="3">
        <v>71.0</v>
      </c>
      <c r="W477" s="3" t="s">
        <v>5208</v>
      </c>
      <c r="X477" s="11" t="s">
        <v>5209</v>
      </c>
    </row>
    <row r="478">
      <c r="A478" s="32"/>
      <c r="B478" s="16"/>
      <c r="C478" s="16"/>
      <c r="D478" s="16"/>
      <c r="E478" s="16"/>
      <c r="F478" s="16"/>
      <c r="G478" s="16"/>
      <c r="H478" s="16"/>
      <c r="I478" s="16"/>
      <c r="J478" s="16"/>
      <c r="K478" s="16"/>
      <c r="L478" s="16"/>
      <c r="M478" s="16"/>
      <c r="N478" s="16"/>
      <c r="O478" s="16"/>
      <c r="P478" s="16"/>
      <c r="Q478" s="16"/>
      <c r="R478" s="16"/>
      <c r="S478" s="16"/>
      <c r="T478" s="16"/>
      <c r="U478" s="16"/>
      <c r="V478" s="16"/>
      <c r="W478" s="16"/>
      <c r="X478" s="16"/>
    </row>
    <row r="479">
      <c r="A479" s="162">
        <v>3055.0</v>
      </c>
      <c r="B479" s="3" t="s">
        <v>711</v>
      </c>
      <c r="C479" s="179" t="s">
        <v>25</v>
      </c>
      <c r="D479" s="3" t="s">
        <v>5210</v>
      </c>
      <c r="E479" s="163">
        <v>43327.70416666667</v>
      </c>
      <c r="F479" s="6" t="s">
        <v>5211</v>
      </c>
      <c r="G479" s="6" t="s">
        <v>2805</v>
      </c>
      <c r="H479" s="4" t="s">
        <v>29</v>
      </c>
      <c r="I479" s="3">
        <v>84.0</v>
      </c>
      <c r="J479" s="3">
        <v>87.0</v>
      </c>
      <c r="K479" s="3">
        <v>84.0</v>
      </c>
      <c r="L479" s="3">
        <v>81.0</v>
      </c>
      <c r="M479" s="3">
        <v>78.0</v>
      </c>
      <c r="N479" s="10">
        <f t="shared" ref="N479:N513" si="51">AVERAGE(I479:M479)</f>
        <v>82.8</v>
      </c>
      <c r="O479" s="3">
        <v>86.0</v>
      </c>
      <c r="P479" s="3">
        <v>90.0</v>
      </c>
      <c r="Q479" s="3">
        <v>92.0</v>
      </c>
      <c r="R479" s="3">
        <v>97.0</v>
      </c>
      <c r="S479" s="3">
        <v>97.0</v>
      </c>
      <c r="T479" s="3">
        <v>90.0</v>
      </c>
      <c r="U479" s="3">
        <v>82.0</v>
      </c>
      <c r="V479" s="3">
        <v>73.0</v>
      </c>
      <c r="W479" s="3" t="s">
        <v>5212</v>
      </c>
      <c r="X479" s="11" t="s">
        <v>5213</v>
      </c>
    </row>
    <row r="480">
      <c r="B480" s="3" t="s">
        <v>659</v>
      </c>
      <c r="C480" s="179" t="s">
        <v>25</v>
      </c>
      <c r="D480" s="3" t="s">
        <v>5214</v>
      </c>
      <c r="E480" s="163">
        <v>43327.69236111111</v>
      </c>
      <c r="F480" s="3" t="s">
        <v>5211</v>
      </c>
      <c r="G480" s="3" t="s">
        <v>2805</v>
      </c>
      <c r="H480" s="179" t="s">
        <v>29</v>
      </c>
      <c r="I480" s="3">
        <v>87.0</v>
      </c>
      <c r="J480" s="3">
        <v>90.0</v>
      </c>
      <c r="K480" s="3">
        <v>88.0</v>
      </c>
      <c r="L480" s="3">
        <v>85.0</v>
      </c>
      <c r="M480" s="3">
        <v>83.0</v>
      </c>
      <c r="N480" s="10">
        <f t="shared" si="51"/>
        <v>86.6</v>
      </c>
      <c r="O480" s="3">
        <v>90.0</v>
      </c>
      <c r="P480" s="3">
        <v>92.0</v>
      </c>
      <c r="Q480" s="3">
        <v>93.0</v>
      </c>
      <c r="R480" s="3">
        <v>96.0</v>
      </c>
      <c r="S480" s="3">
        <v>99.0</v>
      </c>
      <c r="T480" s="3">
        <v>85.0</v>
      </c>
      <c r="U480" s="3">
        <v>79.0</v>
      </c>
      <c r="V480" s="3">
        <v>72.0</v>
      </c>
      <c r="W480" s="3" t="s">
        <v>5215</v>
      </c>
    </row>
    <row r="481">
      <c r="B481" s="3" t="s">
        <v>3262</v>
      </c>
      <c r="C481" s="179" t="s">
        <v>25</v>
      </c>
      <c r="D481" s="3" t="s">
        <v>5216</v>
      </c>
      <c r="E481" s="163">
        <v>43327.71041666667</v>
      </c>
      <c r="F481" s="3" t="s">
        <v>5211</v>
      </c>
      <c r="G481" s="3" t="s">
        <v>2805</v>
      </c>
      <c r="H481" s="179" t="s">
        <v>29</v>
      </c>
      <c r="I481" s="3">
        <v>88.0</v>
      </c>
      <c r="J481" s="3">
        <v>91.0</v>
      </c>
      <c r="K481" s="3">
        <v>89.0</v>
      </c>
      <c r="L481" s="3">
        <v>87.0</v>
      </c>
      <c r="M481" s="3">
        <v>89.0</v>
      </c>
      <c r="N481" s="10">
        <f t="shared" si="51"/>
        <v>88.8</v>
      </c>
      <c r="O481" s="3">
        <v>89.0</v>
      </c>
      <c r="P481" s="3">
        <v>91.0</v>
      </c>
      <c r="Q481" s="3">
        <v>93.0</v>
      </c>
      <c r="R481" s="3">
        <v>97.0</v>
      </c>
      <c r="S481" s="3">
        <v>95.0</v>
      </c>
      <c r="T481" s="3">
        <v>91.0</v>
      </c>
      <c r="U481" s="3">
        <v>83.0</v>
      </c>
      <c r="V481" s="3">
        <v>74.0</v>
      </c>
      <c r="W481" s="3" t="s">
        <v>5215</v>
      </c>
    </row>
    <row r="482">
      <c r="B482" s="3" t="s">
        <v>191</v>
      </c>
      <c r="C482" s="179" t="s">
        <v>25</v>
      </c>
      <c r="D482" s="3" t="s">
        <v>5217</v>
      </c>
      <c r="E482" s="163">
        <v>44074.700694444444</v>
      </c>
      <c r="F482" s="3" t="s">
        <v>5211</v>
      </c>
      <c r="G482" s="3" t="s">
        <v>2805</v>
      </c>
      <c r="H482" s="179" t="s">
        <v>29</v>
      </c>
      <c r="I482" s="3">
        <v>83.0</v>
      </c>
      <c r="J482" s="3">
        <v>80.0</v>
      </c>
      <c r="K482" s="3">
        <v>75.0</v>
      </c>
      <c r="L482" s="3">
        <v>81.0</v>
      </c>
      <c r="M482" s="3">
        <v>84.0</v>
      </c>
      <c r="N482" s="10">
        <f t="shared" si="51"/>
        <v>80.6</v>
      </c>
      <c r="O482" s="3">
        <v>87.0</v>
      </c>
      <c r="P482" s="3">
        <v>90.0</v>
      </c>
      <c r="Q482" s="3">
        <v>95.0</v>
      </c>
      <c r="R482" s="3">
        <v>98.0</v>
      </c>
      <c r="S482" s="3">
        <v>92.0</v>
      </c>
      <c r="T482" s="3">
        <v>87.0</v>
      </c>
      <c r="U482" s="3">
        <v>78.0</v>
      </c>
      <c r="V482" s="3">
        <v>76.0</v>
      </c>
      <c r="W482" s="3" t="s">
        <v>5215</v>
      </c>
    </row>
    <row r="483" ht="15.75" customHeight="1">
      <c r="B483" s="3" t="s">
        <v>1132</v>
      </c>
      <c r="C483" s="179" t="s">
        <v>25</v>
      </c>
      <c r="D483" s="3" t="s">
        <v>5218</v>
      </c>
      <c r="E483" s="163">
        <v>44074.65972222222</v>
      </c>
      <c r="F483" s="3" t="s">
        <v>5211</v>
      </c>
      <c r="G483" s="3" t="s">
        <v>2805</v>
      </c>
      <c r="H483" s="179" t="s">
        <v>29</v>
      </c>
      <c r="I483" s="3">
        <v>82.0</v>
      </c>
      <c r="J483" s="3">
        <v>83.0</v>
      </c>
      <c r="K483" s="3">
        <v>80.0</v>
      </c>
      <c r="L483" s="3">
        <v>86.0</v>
      </c>
      <c r="M483" s="3">
        <v>81.0</v>
      </c>
      <c r="N483" s="10">
        <f t="shared" si="51"/>
        <v>82.4</v>
      </c>
      <c r="O483" s="3">
        <v>85.0</v>
      </c>
      <c r="P483" s="3">
        <v>87.0</v>
      </c>
      <c r="Q483" s="3">
        <v>89.0</v>
      </c>
      <c r="R483" s="3">
        <v>92.0</v>
      </c>
      <c r="S483" s="3">
        <v>97.0</v>
      </c>
      <c r="T483" s="3">
        <v>83.0</v>
      </c>
      <c r="U483" s="3">
        <v>80.0</v>
      </c>
      <c r="V483" s="3">
        <v>70.0</v>
      </c>
      <c r="W483" s="3" t="s">
        <v>5215</v>
      </c>
    </row>
    <row r="484">
      <c r="B484" s="3" t="s">
        <v>659</v>
      </c>
      <c r="C484" s="179" t="s">
        <v>25</v>
      </c>
      <c r="D484" s="180" t="s">
        <v>5219</v>
      </c>
      <c r="E484" s="163">
        <v>44212.60277777778</v>
      </c>
      <c r="F484" s="3" t="s">
        <v>5211</v>
      </c>
      <c r="G484" s="3" t="s">
        <v>2805</v>
      </c>
      <c r="H484" s="179" t="s">
        <v>29</v>
      </c>
      <c r="I484" s="3">
        <v>79.0</v>
      </c>
      <c r="J484" s="3">
        <v>81.0</v>
      </c>
      <c r="K484" s="3">
        <v>78.0</v>
      </c>
      <c r="L484" s="3">
        <v>73.0</v>
      </c>
      <c r="M484" s="3">
        <v>80.0</v>
      </c>
      <c r="N484" s="10">
        <f t="shared" si="51"/>
        <v>78.2</v>
      </c>
      <c r="O484" s="3">
        <v>90.0</v>
      </c>
      <c r="P484" s="3">
        <v>91.0</v>
      </c>
      <c r="Q484" s="3">
        <v>94.0</v>
      </c>
      <c r="R484" s="3">
        <v>95.0</v>
      </c>
      <c r="S484" s="3">
        <v>93.0</v>
      </c>
      <c r="T484" s="3">
        <v>90.0</v>
      </c>
      <c r="U484" s="3">
        <v>86.0</v>
      </c>
      <c r="V484" s="3">
        <v>73.0</v>
      </c>
      <c r="W484" s="3" t="s">
        <v>5215</v>
      </c>
    </row>
    <row r="485" ht="15.75" customHeight="1">
      <c r="B485" s="3" t="s">
        <v>796</v>
      </c>
      <c r="C485" s="179" t="s">
        <v>25</v>
      </c>
      <c r="D485" s="3" t="s">
        <v>5220</v>
      </c>
      <c r="E485" s="163">
        <v>44212.6</v>
      </c>
      <c r="F485" s="3" t="s">
        <v>5211</v>
      </c>
      <c r="G485" s="3" t="s">
        <v>2805</v>
      </c>
      <c r="H485" s="179" t="s">
        <v>29</v>
      </c>
      <c r="I485" s="3">
        <v>79.0</v>
      </c>
      <c r="J485" s="3">
        <v>82.0</v>
      </c>
      <c r="K485" s="3">
        <v>77.0</v>
      </c>
      <c r="L485" s="3">
        <v>80.0</v>
      </c>
      <c r="M485" s="3">
        <v>78.0</v>
      </c>
      <c r="N485" s="10">
        <f t="shared" si="51"/>
        <v>79.2</v>
      </c>
      <c r="O485" s="3">
        <v>91.0</v>
      </c>
      <c r="P485" s="3">
        <v>93.0</v>
      </c>
      <c r="Q485" s="3">
        <v>95.0</v>
      </c>
      <c r="R485" s="3">
        <v>97.0</v>
      </c>
      <c r="S485" s="3">
        <v>98.0</v>
      </c>
      <c r="T485" s="3">
        <v>82.0</v>
      </c>
      <c r="U485" s="3">
        <v>82.0</v>
      </c>
      <c r="V485" s="3">
        <v>71.0</v>
      </c>
      <c r="W485" s="3" t="s">
        <v>5215</v>
      </c>
    </row>
    <row r="486">
      <c r="B486" s="3" t="s">
        <v>34</v>
      </c>
      <c r="C486" s="179" t="s">
        <v>25</v>
      </c>
      <c r="D486" s="3" t="s">
        <v>5221</v>
      </c>
      <c r="E486" s="163">
        <v>44212.586805555555</v>
      </c>
      <c r="F486" s="3" t="s">
        <v>5211</v>
      </c>
      <c r="G486" s="3" t="s">
        <v>2805</v>
      </c>
      <c r="H486" s="179" t="s">
        <v>29</v>
      </c>
      <c r="I486" s="3">
        <v>74.0</v>
      </c>
      <c r="J486" s="3">
        <v>77.0</v>
      </c>
      <c r="K486" s="3">
        <v>72.0</v>
      </c>
      <c r="L486" s="3">
        <v>75.0</v>
      </c>
      <c r="M486" s="3">
        <v>76.0</v>
      </c>
      <c r="N486" s="10">
        <f t="shared" si="51"/>
        <v>74.8</v>
      </c>
      <c r="O486" s="3">
        <v>83.0</v>
      </c>
      <c r="P486" s="3">
        <v>90.0</v>
      </c>
      <c r="Q486" s="3">
        <v>92.0</v>
      </c>
      <c r="R486" s="3">
        <v>99.0</v>
      </c>
      <c r="S486" s="3">
        <v>91.0</v>
      </c>
      <c r="T486" s="3">
        <v>85.0</v>
      </c>
      <c r="U486" s="3">
        <v>79.0</v>
      </c>
      <c r="V486" s="3">
        <v>72.0</v>
      </c>
      <c r="W486" s="3" t="s">
        <v>5215</v>
      </c>
    </row>
    <row r="487">
      <c r="B487" s="3" t="s">
        <v>927</v>
      </c>
      <c r="C487" s="179" t="s">
        <v>25</v>
      </c>
      <c r="D487" s="3" t="s">
        <v>5222</v>
      </c>
      <c r="E487" s="163">
        <v>44212.586805555555</v>
      </c>
      <c r="F487" s="3" t="s">
        <v>5211</v>
      </c>
      <c r="G487" s="3" t="s">
        <v>2805</v>
      </c>
      <c r="H487" s="179" t="s">
        <v>29</v>
      </c>
      <c r="I487" s="3">
        <v>76.0</v>
      </c>
      <c r="J487" s="3">
        <v>73.0</v>
      </c>
      <c r="K487" s="3">
        <v>70.0</v>
      </c>
      <c r="L487" s="3">
        <v>77.0</v>
      </c>
      <c r="M487" s="3">
        <v>80.0</v>
      </c>
      <c r="N487" s="10">
        <f t="shared" si="51"/>
        <v>75.2</v>
      </c>
      <c r="O487" s="3">
        <v>84.0</v>
      </c>
      <c r="P487" s="3">
        <v>87.0</v>
      </c>
      <c r="Q487" s="3">
        <v>90.0</v>
      </c>
      <c r="R487" s="3">
        <v>93.0</v>
      </c>
      <c r="S487" s="3">
        <v>99.0</v>
      </c>
      <c r="T487" s="3">
        <v>88.0</v>
      </c>
      <c r="U487" s="3">
        <v>85.0</v>
      </c>
      <c r="V487" s="3">
        <v>77.0</v>
      </c>
      <c r="W487" s="3" t="s">
        <v>5215</v>
      </c>
    </row>
    <row r="488">
      <c r="B488" s="3" t="s">
        <v>240</v>
      </c>
      <c r="C488" s="179" t="s">
        <v>25</v>
      </c>
      <c r="D488" s="180" t="s">
        <v>5223</v>
      </c>
      <c r="E488" s="163">
        <v>44585.93819444445</v>
      </c>
      <c r="F488" s="3" t="s">
        <v>5211</v>
      </c>
      <c r="G488" s="3" t="s">
        <v>2805</v>
      </c>
      <c r="H488" s="179" t="s">
        <v>29</v>
      </c>
      <c r="I488" s="3">
        <v>84.0</v>
      </c>
      <c r="J488" s="3">
        <v>83.0</v>
      </c>
      <c r="K488" s="3">
        <v>74.0</v>
      </c>
      <c r="L488" s="3">
        <v>80.0</v>
      </c>
      <c r="M488" s="3">
        <v>86.0</v>
      </c>
      <c r="N488" s="10">
        <f t="shared" si="51"/>
        <v>81.4</v>
      </c>
      <c r="O488" s="3">
        <v>88.0</v>
      </c>
      <c r="P488" s="3">
        <v>91.0</v>
      </c>
      <c r="Q488" s="3">
        <v>93.0</v>
      </c>
      <c r="R488" s="3">
        <v>97.0</v>
      </c>
      <c r="S488" s="3">
        <v>95.0</v>
      </c>
      <c r="T488" s="3">
        <v>82.0</v>
      </c>
      <c r="U488" s="3">
        <v>83.0</v>
      </c>
      <c r="V488" s="3">
        <v>73.0</v>
      </c>
      <c r="W488" s="3" t="s">
        <v>5215</v>
      </c>
    </row>
    <row r="489" ht="17.25" customHeight="1">
      <c r="B489" s="3" t="s">
        <v>1496</v>
      </c>
      <c r="C489" s="179" t="s">
        <v>25</v>
      </c>
      <c r="D489" s="180" t="s">
        <v>5224</v>
      </c>
      <c r="E489" s="163">
        <v>44585.938888888886</v>
      </c>
      <c r="F489" s="3" t="s">
        <v>5211</v>
      </c>
      <c r="G489" s="3" t="s">
        <v>2805</v>
      </c>
      <c r="H489" s="179" t="s">
        <v>29</v>
      </c>
      <c r="I489" s="3">
        <v>80.0</v>
      </c>
      <c r="J489" s="3">
        <v>80.0</v>
      </c>
      <c r="K489" s="3">
        <v>82.0</v>
      </c>
      <c r="L489" s="3">
        <v>78.0</v>
      </c>
      <c r="M489" s="3">
        <v>81.0</v>
      </c>
      <c r="N489" s="10">
        <f t="shared" si="51"/>
        <v>80.2</v>
      </c>
      <c r="O489" s="3">
        <v>86.0</v>
      </c>
      <c r="P489" s="3">
        <v>89.0</v>
      </c>
      <c r="Q489" s="3">
        <v>90.0</v>
      </c>
      <c r="R489" s="3">
        <v>96.0</v>
      </c>
      <c r="S489" s="3">
        <v>94.0</v>
      </c>
      <c r="T489" s="3">
        <v>87.0</v>
      </c>
      <c r="U489" s="3">
        <v>82.0</v>
      </c>
      <c r="V489" s="3">
        <v>72.0</v>
      </c>
      <c r="W489" s="3" t="s">
        <v>5215</v>
      </c>
    </row>
    <row r="490">
      <c r="B490" s="3" t="s">
        <v>392</v>
      </c>
      <c r="C490" s="179" t="s">
        <v>25</v>
      </c>
      <c r="D490" s="3" t="s">
        <v>5225</v>
      </c>
      <c r="E490" s="163">
        <v>44938.83888888889</v>
      </c>
      <c r="F490" s="3" t="s">
        <v>5211</v>
      </c>
      <c r="G490" s="3" t="s">
        <v>2805</v>
      </c>
      <c r="H490" s="179" t="s">
        <v>29</v>
      </c>
      <c r="I490" s="3">
        <v>70.0</v>
      </c>
      <c r="J490" s="3">
        <v>76.0</v>
      </c>
      <c r="K490" s="3">
        <v>73.0</v>
      </c>
      <c r="L490" s="3">
        <v>77.0</v>
      </c>
      <c r="M490" s="3">
        <v>69.0</v>
      </c>
      <c r="N490" s="10">
        <f t="shared" si="51"/>
        <v>73</v>
      </c>
      <c r="O490" s="3">
        <v>81.0</v>
      </c>
      <c r="P490" s="3">
        <v>87.0</v>
      </c>
      <c r="Q490" s="3">
        <v>91.0</v>
      </c>
      <c r="R490" s="3">
        <v>95.0</v>
      </c>
      <c r="S490" s="3">
        <v>99.0</v>
      </c>
      <c r="T490" s="3">
        <v>88.0</v>
      </c>
      <c r="U490" s="3">
        <v>80.0</v>
      </c>
      <c r="V490" s="3">
        <v>70.0</v>
      </c>
      <c r="W490" s="3" t="s">
        <v>5215</v>
      </c>
    </row>
    <row r="491">
      <c r="B491" s="3" t="s">
        <v>171</v>
      </c>
      <c r="C491" s="179" t="s">
        <v>25</v>
      </c>
      <c r="D491" s="3" t="s">
        <v>5226</v>
      </c>
      <c r="E491" s="163">
        <v>43850.865277777775</v>
      </c>
      <c r="F491" s="3" t="s">
        <v>5211</v>
      </c>
      <c r="G491" s="3" t="s">
        <v>2805</v>
      </c>
      <c r="H491" s="179" t="s">
        <v>29</v>
      </c>
      <c r="I491" s="3">
        <v>70.0</v>
      </c>
      <c r="J491" s="3">
        <v>73.0</v>
      </c>
      <c r="K491" s="3">
        <v>69.0</v>
      </c>
      <c r="L491" s="3">
        <v>71.0</v>
      </c>
      <c r="M491" s="3">
        <v>70.0</v>
      </c>
      <c r="N491" s="10">
        <f t="shared" si="51"/>
        <v>70.6</v>
      </c>
      <c r="O491" s="3">
        <v>84.0</v>
      </c>
      <c r="P491" s="3">
        <v>90.0</v>
      </c>
      <c r="Q491" s="3">
        <v>92.0</v>
      </c>
      <c r="R491" s="3">
        <v>98.0</v>
      </c>
      <c r="S491" s="3">
        <v>93.0</v>
      </c>
      <c r="T491" s="3">
        <v>88.0</v>
      </c>
      <c r="U491" s="3">
        <v>78.0</v>
      </c>
      <c r="V491" s="3">
        <v>73.0</v>
      </c>
      <c r="W491" s="3" t="s">
        <v>5227</v>
      </c>
      <c r="X491" s="3"/>
    </row>
    <row r="492" ht="16.5" customHeight="1">
      <c r="B492" s="3" t="s">
        <v>5228</v>
      </c>
      <c r="C492" s="179" t="s">
        <v>25</v>
      </c>
      <c r="D492" s="3" t="s">
        <v>5229</v>
      </c>
      <c r="E492" s="163">
        <v>43850.86597222222</v>
      </c>
      <c r="F492" s="3" t="s">
        <v>5211</v>
      </c>
      <c r="G492" s="3" t="s">
        <v>2805</v>
      </c>
      <c r="H492" s="179" t="s">
        <v>29</v>
      </c>
      <c r="I492" s="3">
        <v>72.0</v>
      </c>
      <c r="J492" s="3">
        <v>71.0</v>
      </c>
      <c r="K492" s="3">
        <v>74.0</v>
      </c>
      <c r="L492" s="3">
        <v>73.0</v>
      </c>
      <c r="M492" s="3">
        <v>79.0</v>
      </c>
      <c r="N492" s="10">
        <f t="shared" si="51"/>
        <v>73.8</v>
      </c>
      <c r="O492" s="3">
        <v>80.0</v>
      </c>
      <c r="P492" s="3">
        <v>86.0</v>
      </c>
      <c r="Q492" s="3">
        <v>90.0</v>
      </c>
      <c r="R492" s="3">
        <v>94.0</v>
      </c>
      <c r="S492" s="3">
        <v>92.0</v>
      </c>
      <c r="T492" s="3">
        <v>83.0</v>
      </c>
      <c r="U492" s="3">
        <v>80.0</v>
      </c>
      <c r="V492" s="3">
        <v>79.0</v>
      </c>
      <c r="W492" s="3" t="s">
        <v>5227</v>
      </c>
    </row>
    <row r="493">
      <c r="B493" s="3" t="s">
        <v>5230</v>
      </c>
      <c r="C493" s="179" t="s">
        <v>25</v>
      </c>
      <c r="D493" s="3" t="s">
        <v>5231</v>
      </c>
      <c r="E493" s="163">
        <v>43850.86736111111</v>
      </c>
      <c r="F493" s="3" t="s">
        <v>5211</v>
      </c>
      <c r="G493" s="3" t="s">
        <v>2805</v>
      </c>
      <c r="H493" s="179" t="s">
        <v>29</v>
      </c>
      <c r="I493" s="3">
        <v>79.0</v>
      </c>
      <c r="J493" s="3">
        <v>75.0</v>
      </c>
      <c r="K493" s="3">
        <v>77.0</v>
      </c>
      <c r="L493" s="3">
        <v>80.0</v>
      </c>
      <c r="M493" s="3">
        <v>81.0</v>
      </c>
      <c r="N493" s="10">
        <f t="shared" si="51"/>
        <v>78.4</v>
      </c>
      <c r="O493" s="3">
        <v>83.0</v>
      </c>
      <c r="P493" s="3">
        <v>91.0</v>
      </c>
      <c r="Q493" s="3">
        <v>94.0</v>
      </c>
      <c r="R493" s="3">
        <v>98.0</v>
      </c>
      <c r="S493" s="3">
        <v>91.0</v>
      </c>
      <c r="T493" s="3">
        <v>86.0</v>
      </c>
      <c r="U493" s="3">
        <v>82.0</v>
      </c>
      <c r="V493" s="3">
        <v>71.0</v>
      </c>
      <c r="W493" s="3" t="s">
        <v>5227</v>
      </c>
    </row>
    <row r="494">
      <c r="B494" s="3" t="s">
        <v>1132</v>
      </c>
      <c r="C494" s="179" t="s">
        <v>25</v>
      </c>
      <c r="D494" s="3" t="s">
        <v>5232</v>
      </c>
      <c r="E494" s="163">
        <v>43850.90416666667</v>
      </c>
      <c r="F494" s="3" t="s">
        <v>5211</v>
      </c>
      <c r="G494" s="3" t="s">
        <v>2805</v>
      </c>
      <c r="H494" s="179" t="s">
        <v>29</v>
      </c>
      <c r="I494" s="3">
        <v>80.0</v>
      </c>
      <c r="J494" s="3">
        <v>78.0</v>
      </c>
      <c r="K494" s="3">
        <v>73.0</v>
      </c>
      <c r="L494" s="3">
        <v>81.0</v>
      </c>
      <c r="M494" s="3">
        <v>82.0</v>
      </c>
      <c r="N494" s="10">
        <f t="shared" si="51"/>
        <v>78.8</v>
      </c>
      <c r="O494" s="3">
        <v>82.0</v>
      </c>
      <c r="P494" s="3">
        <v>87.0</v>
      </c>
      <c r="Q494" s="3">
        <v>92.0</v>
      </c>
      <c r="R494" s="3">
        <v>95.0</v>
      </c>
      <c r="S494" s="3">
        <v>99.0</v>
      </c>
      <c r="T494" s="3">
        <v>91.0</v>
      </c>
      <c r="U494" s="3">
        <v>86.0</v>
      </c>
      <c r="V494" s="3">
        <v>70.0</v>
      </c>
      <c r="W494" s="3" t="s">
        <v>5227</v>
      </c>
    </row>
    <row r="495">
      <c r="B495" s="3" t="s">
        <v>345</v>
      </c>
      <c r="C495" s="179" t="s">
        <v>25</v>
      </c>
      <c r="D495" s="3" t="s">
        <v>5233</v>
      </c>
      <c r="E495" s="163">
        <v>43850.850694444445</v>
      </c>
      <c r="F495" s="3" t="s">
        <v>5211</v>
      </c>
      <c r="G495" s="3" t="s">
        <v>2805</v>
      </c>
      <c r="H495" s="179" t="s">
        <v>29</v>
      </c>
      <c r="I495" s="3">
        <v>79.0</v>
      </c>
      <c r="J495" s="3">
        <v>70.0</v>
      </c>
      <c r="K495" s="3">
        <v>67.0</v>
      </c>
      <c r="L495" s="3">
        <v>73.0</v>
      </c>
      <c r="M495" s="3">
        <v>85.0</v>
      </c>
      <c r="N495" s="10">
        <f t="shared" si="51"/>
        <v>74.8</v>
      </c>
      <c r="O495" s="3">
        <v>80.0</v>
      </c>
      <c r="P495" s="3">
        <v>89.0</v>
      </c>
      <c r="Q495" s="3">
        <v>91.0</v>
      </c>
      <c r="R495" s="3">
        <v>99.0</v>
      </c>
      <c r="S495" s="3">
        <v>98.0</v>
      </c>
      <c r="T495" s="3">
        <v>82.0</v>
      </c>
      <c r="U495" s="3">
        <v>78.0</v>
      </c>
      <c r="V495" s="3">
        <v>72.0</v>
      </c>
      <c r="W495" s="3" t="s">
        <v>5227</v>
      </c>
    </row>
    <row r="496">
      <c r="B496" s="3" t="s">
        <v>1726</v>
      </c>
      <c r="C496" s="179" t="s">
        <v>25</v>
      </c>
      <c r="D496" s="3" t="s">
        <v>5234</v>
      </c>
      <c r="E496" s="163">
        <v>43850.86597222222</v>
      </c>
      <c r="F496" s="3" t="s">
        <v>5211</v>
      </c>
      <c r="G496" s="3" t="s">
        <v>2805</v>
      </c>
      <c r="H496" s="179" t="s">
        <v>29</v>
      </c>
      <c r="I496" s="3">
        <v>74.0</v>
      </c>
      <c r="J496" s="3">
        <v>71.0</v>
      </c>
      <c r="K496" s="3">
        <v>73.0</v>
      </c>
      <c r="L496" s="3">
        <v>68.0</v>
      </c>
      <c r="M496" s="3">
        <v>81.0</v>
      </c>
      <c r="N496" s="10">
        <f t="shared" si="51"/>
        <v>73.4</v>
      </c>
      <c r="O496" s="3">
        <v>81.0</v>
      </c>
      <c r="P496" s="3">
        <v>90.0</v>
      </c>
      <c r="Q496" s="3">
        <v>93.0</v>
      </c>
      <c r="R496" s="3">
        <v>97.0</v>
      </c>
      <c r="S496" s="3">
        <v>95.0</v>
      </c>
      <c r="T496" s="3">
        <v>84.0</v>
      </c>
      <c r="U496" s="3">
        <v>79.0</v>
      </c>
      <c r="V496" s="3">
        <v>77.0</v>
      </c>
      <c r="W496" s="3" t="s">
        <v>5227</v>
      </c>
    </row>
    <row r="497">
      <c r="B497" s="3" t="s">
        <v>465</v>
      </c>
      <c r="C497" s="179" t="s">
        <v>25</v>
      </c>
      <c r="D497" s="3" t="s">
        <v>5235</v>
      </c>
      <c r="E497" s="163">
        <v>43850.86597222222</v>
      </c>
      <c r="F497" s="3" t="s">
        <v>5211</v>
      </c>
      <c r="G497" s="3" t="s">
        <v>2805</v>
      </c>
      <c r="H497" s="179" t="s">
        <v>29</v>
      </c>
      <c r="I497" s="3">
        <v>73.0</v>
      </c>
      <c r="J497" s="3">
        <v>74.0</v>
      </c>
      <c r="K497" s="3">
        <v>78.0</v>
      </c>
      <c r="L497" s="3">
        <v>74.0</v>
      </c>
      <c r="M497" s="3">
        <v>72.0</v>
      </c>
      <c r="N497" s="10">
        <f t="shared" si="51"/>
        <v>74.2</v>
      </c>
      <c r="O497" s="3">
        <v>79.0</v>
      </c>
      <c r="P497" s="3">
        <v>86.0</v>
      </c>
      <c r="Q497" s="3">
        <v>92.0</v>
      </c>
      <c r="R497" s="3">
        <v>96.0</v>
      </c>
      <c r="S497" s="3">
        <v>94.0</v>
      </c>
      <c r="T497" s="3">
        <v>87.0</v>
      </c>
      <c r="U497" s="3">
        <v>83.0</v>
      </c>
      <c r="V497" s="3">
        <v>79.0</v>
      </c>
      <c r="W497" s="3" t="s">
        <v>5227</v>
      </c>
    </row>
    <row r="498">
      <c r="B498" s="3" t="s">
        <v>126</v>
      </c>
      <c r="C498" s="179" t="s">
        <v>25</v>
      </c>
      <c r="D498" s="3" t="s">
        <v>5236</v>
      </c>
      <c r="E498" s="163">
        <v>43850.87847222222</v>
      </c>
      <c r="F498" s="3" t="s">
        <v>5211</v>
      </c>
      <c r="G498" s="3" t="s">
        <v>2805</v>
      </c>
      <c r="H498" s="179" t="s">
        <v>29</v>
      </c>
      <c r="I498" s="3">
        <v>70.0</v>
      </c>
      <c r="J498" s="3">
        <v>68.0</v>
      </c>
      <c r="K498" s="3">
        <v>71.0</v>
      </c>
      <c r="L498" s="3">
        <v>75.0</v>
      </c>
      <c r="M498" s="3">
        <v>81.0</v>
      </c>
      <c r="N498" s="10">
        <f t="shared" si="51"/>
        <v>73</v>
      </c>
      <c r="O498" s="3">
        <v>80.0</v>
      </c>
      <c r="P498" s="3">
        <v>87.0</v>
      </c>
      <c r="Q498" s="3">
        <v>90.0</v>
      </c>
      <c r="R498" s="3">
        <v>93.0</v>
      </c>
      <c r="S498" s="3">
        <v>92.0</v>
      </c>
      <c r="T498" s="3">
        <v>86.0</v>
      </c>
      <c r="U498" s="3">
        <v>80.0</v>
      </c>
      <c r="V498" s="3">
        <v>70.0</v>
      </c>
      <c r="W498" s="3" t="s">
        <v>5227</v>
      </c>
    </row>
    <row r="499">
      <c r="B499" s="3" t="s">
        <v>345</v>
      </c>
      <c r="C499" s="179" t="s">
        <v>25</v>
      </c>
      <c r="D499" s="3" t="s">
        <v>5237</v>
      </c>
      <c r="E499" s="163">
        <v>43850.9</v>
      </c>
      <c r="F499" s="3" t="s">
        <v>5211</v>
      </c>
      <c r="G499" s="3" t="s">
        <v>2805</v>
      </c>
      <c r="H499" s="179" t="s">
        <v>29</v>
      </c>
      <c r="I499" s="3">
        <v>77.0</v>
      </c>
      <c r="J499" s="3">
        <v>80.0</v>
      </c>
      <c r="K499" s="3">
        <v>74.0</v>
      </c>
      <c r="L499" s="3">
        <v>77.0</v>
      </c>
      <c r="M499" s="3">
        <v>81.0</v>
      </c>
      <c r="N499" s="10">
        <f t="shared" si="51"/>
        <v>77.8</v>
      </c>
      <c r="O499" s="3">
        <v>82.0</v>
      </c>
      <c r="P499" s="3">
        <v>91.0</v>
      </c>
      <c r="Q499" s="3">
        <v>94.0</v>
      </c>
      <c r="R499" s="3">
        <v>98.0</v>
      </c>
      <c r="S499" s="3">
        <v>99.0</v>
      </c>
      <c r="T499" s="3">
        <v>91.0</v>
      </c>
      <c r="U499" s="3">
        <v>85.0</v>
      </c>
      <c r="V499" s="3">
        <v>73.0</v>
      </c>
      <c r="W499" s="3" t="s">
        <v>5227</v>
      </c>
    </row>
    <row r="500">
      <c r="B500" s="3" t="s">
        <v>755</v>
      </c>
      <c r="C500" s="179" t="s">
        <v>25</v>
      </c>
      <c r="D500" s="3" t="s">
        <v>5238</v>
      </c>
      <c r="E500" s="163">
        <v>43850.89375</v>
      </c>
      <c r="F500" s="3" t="s">
        <v>5211</v>
      </c>
      <c r="G500" s="3" t="s">
        <v>2805</v>
      </c>
      <c r="H500" s="179" t="s">
        <v>29</v>
      </c>
      <c r="I500" s="3">
        <v>79.0</v>
      </c>
      <c r="J500" s="3">
        <v>78.0</v>
      </c>
      <c r="K500" s="3">
        <v>76.0</v>
      </c>
      <c r="L500" s="3">
        <v>82.0</v>
      </c>
      <c r="M500" s="3">
        <v>80.0</v>
      </c>
      <c r="N500" s="10">
        <f t="shared" si="51"/>
        <v>79</v>
      </c>
      <c r="O500" s="3">
        <v>84.0</v>
      </c>
      <c r="P500" s="3">
        <v>89.0</v>
      </c>
      <c r="Q500" s="3">
        <v>90.0</v>
      </c>
      <c r="R500" s="3">
        <v>94.0</v>
      </c>
      <c r="S500" s="3">
        <v>91.0</v>
      </c>
      <c r="T500" s="3">
        <v>87.0</v>
      </c>
      <c r="U500" s="3">
        <v>78.0</v>
      </c>
      <c r="V500" s="3">
        <v>73.0</v>
      </c>
      <c r="W500" s="3" t="s">
        <v>5227</v>
      </c>
    </row>
    <row r="501" ht="15.75" customHeight="1">
      <c r="B501" s="3" t="s">
        <v>5239</v>
      </c>
      <c r="C501" s="179" t="s">
        <v>25</v>
      </c>
      <c r="D501" s="3" t="s">
        <v>5240</v>
      </c>
      <c r="E501" s="163">
        <v>43850.972916666666</v>
      </c>
      <c r="F501" s="3" t="s">
        <v>5211</v>
      </c>
      <c r="G501" s="3" t="s">
        <v>2805</v>
      </c>
      <c r="H501" s="179" t="s">
        <v>29</v>
      </c>
      <c r="I501" s="3">
        <v>74.0</v>
      </c>
      <c r="J501" s="3">
        <v>70.0</v>
      </c>
      <c r="K501" s="3">
        <v>75.0</v>
      </c>
      <c r="L501" s="3">
        <v>65.0</v>
      </c>
      <c r="M501" s="3">
        <v>79.0</v>
      </c>
      <c r="N501" s="10">
        <f t="shared" si="51"/>
        <v>72.6</v>
      </c>
      <c r="O501" s="3">
        <v>82.0</v>
      </c>
      <c r="P501" s="3">
        <v>86.0</v>
      </c>
      <c r="Q501" s="3">
        <v>89.0</v>
      </c>
      <c r="R501" s="3">
        <v>96.0</v>
      </c>
      <c r="S501" s="3">
        <v>93.0</v>
      </c>
      <c r="T501" s="3">
        <v>85.0</v>
      </c>
      <c r="U501" s="3">
        <v>80.0</v>
      </c>
      <c r="V501" s="3">
        <v>70.0</v>
      </c>
      <c r="W501" s="3" t="s">
        <v>5227</v>
      </c>
    </row>
    <row r="502" ht="15.75" customHeight="1">
      <c r="B502" s="3" t="s">
        <v>2877</v>
      </c>
      <c r="C502" s="179" t="s">
        <v>25</v>
      </c>
      <c r="D502" s="3" t="s">
        <v>5241</v>
      </c>
      <c r="E502" s="163">
        <v>43850.89722222222</v>
      </c>
      <c r="F502" s="3" t="s">
        <v>5211</v>
      </c>
      <c r="G502" s="3" t="s">
        <v>2805</v>
      </c>
      <c r="H502" s="179" t="s">
        <v>29</v>
      </c>
      <c r="I502" s="3">
        <v>83.0</v>
      </c>
      <c r="J502" s="3">
        <v>87.0</v>
      </c>
      <c r="K502" s="3">
        <v>90.0</v>
      </c>
      <c r="L502" s="3">
        <v>80.0</v>
      </c>
      <c r="M502" s="3">
        <v>82.0</v>
      </c>
      <c r="N502" s="10">
        <f t="shared" si="51"/>
        <v>84.4</v>
      </c>
      <c r="O502" s="3">
        <v>88.0</v>
      </c>
      <c r="P502" s="3">
        <v>90.0</v>
      </c>
      <c r="Q502" s="3">
        <v>92.0</v>
      </c>
      <c r="R502" s="3">
        <v>99.0</v>
      </c>
      <c r="S502" s="3">
        <v>98.0</v>
      </c>
      <c r="T502" s="3">
        <v>90.0</v>
      </c>
      <c r="U502" s="3">
        <v>79.0</v>
      </c>
      <c r="V502" s="3">
        <v>72.0</v>
      </c>
      <c r="W502" s="3" t="s">
        <v>5227</v>
      </c>
    </row>
    <row r="503">
      <c r="B503" s="3" t="s">
        <v>796</v>
      </c>
      <c r="C503" s="179" t="s">
        <v>25</v>
      </c>
      <c r="D503" s="3" t="s">
        <v>5242</v>
      </c>
      <c r="E503" s="163">
        <v>43850.92152777778</v>
      </c>
      <c r="F503" s="3" t="s">
        <v>5211</v>
      </c>
      <c r="G503" s="3" t="s">
        <v>2805</v>
      </c>
      <c r="H503" s="179" t="s">
        <v>29</v>
      </c>
      <c r="I503" s="3">
        <v>81.0</v>
      </c>
      <c r="J503" s="3">
        <v>83.0</v>
      </c>
      <c r="K503" s="3">
        <v>80.0</v>
      </c>
      <c r="L503" s="3">
        <v>77.0</v>
      </c>
      <c r="M503" s="3">
        <v>80.0</v>
      </c>
      <c r="N503" s="10">
        <f t="shared" si="51"/>
        <v>80.2</v>
      </c>
      <c r="O503" s="3">
        <v>85.0</v>
      </c>
      <c r="P503" s="3">
        <v>87.0</v>
      </c>
      <c r="Q503" s="3">
        <v>90.0</v>
      </c>
      <c r="R503" s="3">
        <v>95.0</v>
      </c>
      <c r="S503" s="3">
        <v>92.0</v>
      </c>
      <c r="T503" s="3">
        <v>88.0</v>
      </c>
      <c r="U503" s="3">
        <v>86.0</v>
      </c>
      <c r="V503" s="3">
        <v>74.0</v>
      </c>
      <c r="W503" s="3" t="s">
        <v>5227</v>
      </c>
    </row>
    <row r="504">
      <c r="B504" s="3" t="s">
        <v>303</v>
      </c>
      <c r="C504" s="179" t="s">
        <v>25</v>
      </c>
      <c r="D504" s="3" t="s">
        <v>5243</v>
      </c>
      <c r="E504" s="163">
        <v>43850.910416666666</v>
      </c>
      <c r="F504" s="3" t="s">
        <v>5211</v>
      </c>
      <c r="G504" s="3" t="s">
        <v>2805</v>
      </c>
      <c r="H504" s="179" t="s">
        <v>29</v>
      </c>
      <c r="I504" s="3">
        <v>75.0</v>
      </c>
      <c r="J504" s="3">
        <v>77.0</v>
      </c>
      <c r="K504" s="3">
        <v>74.0</v>
      </c>
      <c r="L504" s="3">
        <v>70.0</v>
      </c>
      <c r="M504" s="3">
        <v>72.0</v>
      </c>
      <c r="N504" s="10">
        <f t="shared" si="51"/>
        <v>73.6</v>
      </c>
      <c r="O504" s="3">
        <v>80.0</v>
      </c>
      <c r="P504" s="3">
        <v>89.0</v>
      </c>
      <c r="Q504" s="3">
        <v>91.0</v>
      </c>
      <c r="R504" s="3">
        <v>97.0</v>
      </c>
      <c r="S504" s="3">
        <v>99.0</v>
      </c>
      <c r="T504" s="3">
        <v>83.0</v>
      </c>
      <c r="U504" s="3">
        <v>80.0</v>
      </c>
      <c r="V504" s="3">
        <v>70.0</v>
      </c>
      <c r="W504" s="3" t="s">
        <v>5227</v>
      </c>
    </row>
    <row r="505">
      <c r="B505" s="3" t="s">
        <v>293</v>
      </c>
      <c r="C505" s="179" t="s">
        <v>25</v>
      </c>
      <c r="D505" s="3" t="s">
        <v>5244</v>
      </c>
      <c r="E505" s="163">
        <v>43850.93472222222</v>
      </c>
      <c r="F505" s="3" t="s">
        <v>5211</v>
      </c>
      <c r="G505" s="3" t="s">
        <v>2805</v>
      </c>
      <c r="H505" s="179" t="s">
        <v>29</v>
      </c>
      <c r="I505" s="3">
        <v>85.0</v>
      </c>
      <c r="J505" s="3">
        <v>88.0</v>
      </c>
      <c r="K505" s="3">
        <v>84.0</v>
      </c>
      <c r="L505" s="3">
        <v>81.0</v>
      </c>
      <c r="M505" s="3">
        <v>79.0</v>
      </c>
      <c r="N505" s="10">
        <f t="shared" si="51"/>
        <v>83.4</v>
      </c>
      <c r="O505" s="3">
        <v>84.0</v>
      </c>
      <c r="P505" s="3">
        <v>90.0</v>
      </c>
      <c r="Q505" s="3">
        <v>94.0</v>
      </c>
      <c r="R505" s="3">
        <v>98.0</v>
      </c>
      <c r="S505" s="3">
        <v>95.0</v>
      </c>
      <c r="T505" s="3">
        <v>91.0</v>
      </c>
      <c r="U505" s="3">
        <v>82.0</v>
      </c>
      <c r="V505" s="3">
        <v>70.0</v>
      </c>
      <c r="W505" s="3" t="s">
        <v>5227</v>
      </c>
    </row>
    <row r="506">
      <c r="B506" s="3" t="s">
        <v>755</v>
      </c>
      <c r="C506" s="179" t="s">
        <v>25</v>
      </c>
      <c r="D506" s="3" t="s">
        <v>5245</v>
      </c>
      <c r="E506" s="163">
        <v>43850.972916666666</v>
      </c>
      <c r="F506" s="3" t="s">
        <v>5211</v>
      </c>
      <c r="G506" s="3" t="s">
        <v>2805</v>
      </c>
      <c r="H506" s="179" t="s">
        <v>29</v>
      </c>
      <c r="I506" s="3">
        <v>70.0</v>
      </c>
      <c r="J506" s="3">
        <v>70.0</v>
      </c>
      <c r="K506" s="3">
        <v>68.0</v>
      </c>
      <c r="L506" s="3">
        <v>65.0</v>
      </c>
      <c r="M506" s="3">
        <v>71.0</v>
      </c>
      <c r="N506" s="10">
        <f t="shared" si="51"/>
        <v>68.8</v>
      </c>
      <c r="O506" s="3">
        <v>79.0</v>
      </c>
      <c r="P506" s="3">
        <v>87.0</v>
      </c>
      <c r="Q506" s="3">
        <v>92.0</v>
      </c>
      <c r="R506" s="3">
        <v>93.0</v>
      </c>
      <c r="S506" s="3">
        <v>98.0</v>
      </c>
      <c r="T506" s="3">
        <v>82.0</v>
      </c>
      <c r="U506" s="3">
        <v>80.0</v>
      </c>
      <c r="V506" s="3">
        <v>72.0</v>
      </c>
      <c r="W506" s="3" t="s">
        <v>5227</v>
      </c>
    </row>
    <row r="507">
      <c r="B507" s="3" t="s">
        <v>468</v>
      </c>
      <c r="C507" s="179" t="s">
        <v>25</v>
      </c>
      <c r="D507" s="3" t="s">
        <v>5246</v>
      </c>
      <c r="E507" s="163">
        <v>43851.24652777778</v>
      </c>
      <c r="F507" s="3" t="s">
        <v>5211</v>
      </c>
      <c r="G507" s="3" t="s">
        <v>2805</v>
      </c>
      <c r="H507" s="179" t="s">
        <v>29</v>
      </c>
      <c r="I507" s="3">
        <v>65.0</v>
      </c>
      <c r="J507" s="3">
        <v>69.0</v>
      </c>
      <c r="K507" s="3">
        <v>70.0</v>
      </c>
      <c r="L507" s="3">
        <v>66.0</v>
      </c>
      <c r="M507" s="3">
        <v>60.0</v>
      </c>
      <c r="N507" s="10">
        <f t="shared" si="51"/>
        <v>66</v>
      </c>
      <c r="O507" s="3">
        <v>77.0</v>
      </c>
      <c r="P507" s="3">
        <v>86.0</v>
      </c>
      <c r="Q507" s="3">
        <v>90.0</v>
      </c>
      <c r="R507" s="3">
        <v>95.0</v>
      </c>
      <c r="S507" s="3">
        <v>97.0</v>
      </c>
      <c r="T507" s="3">
        <v>90.0</v>
      </c>
      <c r="U507" s="3">
        <v>79.0</v>
      </c>
      <c r="V507" s="3">
        <v>71.0</v>
      </c>
      <c r="W507" s="3" t="s">
        <v>5227</v>
      </c>
    </row>
    <row r="508">
      <c r="B508" s="3" t="s">
        <v>470</v>
      </c>
      <c r="C508" s="179" t="s">
        <v>25</v>
      </c>
      <c r="D508" s="3" t="s">
        <v>5247</v>
      </c>
      <c r="E508" s="163">
        <v>43851.35625</v>
      </c>
      <c r="F508" s="3" t="s">
        <v>5211</v>
      </c>
      <c r="G508" s="3" t="s">
        <v>2805</v>
      </c>
      <c r="H508" s="179" t="s">
        <v>29</v>
      </c>
      <c r="I508" s="3">
        <v>72.0</v>
      </c>
      <c r="J508" s="3">
        <v>71.0</v>
      </c>
      <c r="K508" s="3">
        <v>69.0</v>
      </c>
      <c r="L508" s="3">
        <v>63.0</v>
      </c>
      <c r="M508" s="3">
        <v>72.0</v>
      </c>
      <c r="N508" s="10">
        <f t="shared" si="51"/>
        <v>69.4</v>
      </c>
      <c r="O508" s="3">
        <v>80.0</v>
      </c>
      <c r="P508" s="3">
        <v>90.0</v>
      </c>
      <c r="Q508" s="3">
        <v>93.0</v>
      </c>
      <c r="R508" s="3">
        <v>98.0</v>
      </c>
      <c r="S508" s="3">
        <v>94.0</v>
      </c>
      <c r="T508" s="3">
        <v>81.0</v>
      </c>
      <c r="U508" s="3">
        <v>80.0</v>
      </c>
      <c r="V508" s="3">
        <v>74.0</v>
      </c>
      <c r="W508" s="3" t="s">
        <v>5227</v>
      </c>
    </row>
    <row r="509">
      <c r="B509" s="3" t="s">
        <v>458</v>
      </c>
      <c r="C509" s="179" t="s">
        <v>25</v>
      </c>
      <c r="D509" s="3" t="s">
        <v>5248</v>
      </c>
      <c r="E509" s="163">
        <v>43851.396527777775</v>
      </c>
      <c r="F509" s="3" t="s">
        <v>5211</v>
      </c>
      <c r="G509" s="3" t="s">
        <v>2805</v>
      </c>
      <c r="H509" s="179" t="s">
        <v>29</v>
      </c>
      <c r="I509" s="3">
        <v>78.0</v>
      </c>
      <c r="J509" s="3">
        <v>72.0</v>
      </c>
      <c r="K509" s="3">
        <v>74.0</v>
      </c>
      <c r="L509" s="3">
        <v>68.0</v>
      </c>
      <c r="M509" s="3">
        <v>82.0</v>
      </c>
      <c r="N509" s="10">
        <f t="shared" si="51"/>
        <v>74.8</v>
      </c>
      <c r="O509" s="3">
        <v>75.0</v>
      </c>
      <c r="P509" s="3">
        <v>86.0</v>
      </c>
      <c r="Q509" s="3">
        <v>91.0</v>
      </c>
      <c r="R509" s="3">
        <v>99.0</v>
      </c>
      <c r="S509" s="3">
        <v>99.0</v>
      </c>
      <c r="T509" s="3">
        <v>85.0</v>
      </c>
      <c r="U509" s="3">
        <v>83.0</v>
      </c>
      <c r="V509" s="3">
        <v>70.0</v>
      </c>
      <c r="W509" s="3" t="s">
        <v>5227</v>
      </c>
    </row>
    <row r="510" ht="16.5" customHeight="1">
      <c r="B510" s="3" t="s">
        <v>515</v>
      </c>
      <c r="C510" s="179" t="s">
        <v>25</v>
      </c>
      <c r="D510" s="3" t="s">
        <v>5249</v>
      </c>
      <c r="E510" s="163">
        <v>43851.396527777775</v>
      </c>
      <c r="F510" s="3" t="s">
        <v>5211</v>
      </c>
      <c r="G510" s="3" t="s">
        <v>2805</v>
      </c>
      <c r="H510" s="179" t="s">
        <v>29</v>
      </c>
      <c r="I510" s="3">
        <v>80.0</v>
      </c>
      <c r="J510" s="3">
        <v>82.0</v>
      </c>
      <c r="K510" s="3">
        <v>79.0</v>
      </c>
      <c r="L510" s="3">
        <v>77.0</v>
      </c>
      <c r="M510" s="3">
        <v>90.0</v>
      </c>
      <c r="N510" s="10">
        <f t="shared" si="51"/>
        <v>81.6</v>
      </c>
      <c r="O510" s="3">
        <v>78.0</v>
      </c>
      <c r="P510" s="3">
        <v>92.0</v>
      </c>
      <c r="Q510" s="3">
        <v>94.0</v>
      </c>
      <c r="R510" s="3">
        <v>97.0</v>
      </c>
      <c r="S510" s="3">
        <v>99.0</v>
      </c>
      <c r="T510" s="3">
        <v>90.0</v>
      </c>
      <c r="U510" s="3">
        <v>87.0</v>
      </c>
      <c r="V510" s="3">
        <v>80.0</v>
      </c>
      <c r="W510" s="3" t="s">
        <v>5227</v>
      </c>
    </row>
    <row r="511">
      <c r="B511" s="3" t="s">
        <v>1718</v>
      </c>
      <c r="C511" s="179" t="s">
        <v>25</v>
      </c>
      <c r="D511" s="3" t="s">
        <v>5250</v>
      </c>
      <c r="E511" s="163">
        <v>43851.396527777775</v>
      </c>
      <c r="F511" s="3" t="s">
        <v>5211</v>
      </c>
      <c r="G511" s="3" t="s">
        <v>2805</v>
      </c>
      <c r="H511" s="179" t="s">
        <v>29</v>
      </c>
      <c r="I511" s="3">
        <v>72.0</v>
      </c>
      <c r="J511" s="3">
        <v>85.0</v>
      </c>
      <c r="K511" s="3">
        <v>75.0</v>
      </c>
      <c r="L511" s="3">
        <v>73.0</v>
      </c>
      <c r="M511" s="3">
        <v>77.0</v>
      </c>
      <c r="N511" s="10">
        <f t="shared" si="51"/>
        <v>76.4</v>
      </c>
      <c r="O511" s="3">
        <v>76.0</v>
      </c>
      <c r="P511" s="3">
        <v>79.0</v>
      </c>
      <c r="Q511" s="3">
        <v>88.0</v>
      </c>
      <c r="R511" s="3">
        <v>94.0</v>
      </c>
      <c r="S511" s="3">
        <v>99.0</v>
      </c>
      <c r="T511" s="3">
        <v>94.0</v>
      </c>
      <c r="U511" s="3">
        <v>90.0</v>
      </c>
      <c r="V511" s="3">
        <v>88.0</v>
      </c>
      <c r="W511" s="3" t="s">
        <v>5227</v>
      </c>
    </row>
    <row r="512">
      <c r="B512" s="3" t="s">
        <v>345</v>
      </c>
      <c r="C512" s="179" t="s">
        <v>25</v>
      </c>
      <c r="D512" s="179" t="s">
        <v>5251</v>
      </c>
      <c r="E512" s="163">
        <v>43851.396527777775</v>
      </c>
      <c r="F512" s="3" t="s">
        <v>5211</v>
      </c>
      <c r="G512" s="3" t="s">
        <v>2805</v>
      </c>
      <c r="H512" s="179" t="s">
        <v>29</v>
      </c>
      <c r="I512" s="3">
        <v>79.0</v>
      </c>
      <c r="J512" s="3">
        <v>55.0</v>
      </c>
      <c r="K512" s="3">
        <v>45.0</v>
      </c>
      <c r="L512" s="3">
        <v>70.0</v>
      </c>
      <c r="M512" s="3">
        <v>80.0</v>
      </c>
      <c r="N512" s="10">
        <f t="shared" si="51"/>
        <v>65.8</v>
      </c>
      <c r="O512" s="3">
        <v>78.0</v>
      </c>
      <c r="P512" s="3">
        <v>80.0</v>
      </c>
      <c r="Q512" s="3">
        <v>86.0</v>
      </c>
      <c r="R512" s="3">
        <v>93.0</v>
      </c>
      <c r="S512" s="3">
        <v>98.0</v>
      </c>
      <c r="T512" s="3">
        <v>95.0</v>
      </c>
      <c r="U512" s="3">
        <v>90.0</v>
      </c>
      <c r="V512" s="3">
        <v>87.0</v>
      </c>
      <c r="W512" s="3" t="s">
        <v>5227</v>
      </c>
    </row>
    <row r="513">
      <c r="B513" s="3" t="s">
        <v>240</v>
      </c>
      <c r="C513" s="179" t="s">
        <v>25</v>
      </c>
      <c r="D513" s="179" t="s">
        <v>5252</v>
      </c>
      <c r="E513" s="163">
        <v>43851.396527777775</v>
      </c>
      <c r="F513" s="3" t="s">
        <v>5211</v>
      </c>
      <c r="G513" s="3" t="s">
        <v>2805</v>
      </c>
      <c r="H513" s="179" t="s">
        <v>29</v>
      </c>
      <c r="I513" s="3">
        <v>73.0</v>
      </c>
      <c r="J513" s="3">
        <v>66.0</v>
      </c>
      <c r="K513" s="3">
        <v>60.0</v>
      </c>
      <c r="L513" s="3">
        <v>78.0</v>
      </c>
      <c r="M513" s="3">
        <v>82.0</v>
      </c>
      <c r="N513" s="10">
        <f t="shared" si="51"/>
        <v>71.8</v>
      </c>
      <c r="O513" s="3">
        <v>77.0</v>
      </c>
      <c r="P513" s="3">
        <v>78.0</v>
      </c>
      <c r="Q513" s="3">
        <v>87.0</v>
      </c>
      <c r="R513" s="3">
        <v>95.0</v>
      </c>
      <c r="S513" s="3">
        <v>98.0</v>
      </c>
      <c r="T513" s="3">
        <v>94.0</v>
      </c>
      <c r="U513" s="3">
        <v>91.0</v>
      </c>
      <c r="V513" s="3">
        <v>87.0</v>
      </c>
      <c r="W513" s="3" t="s">
        <v>5227</v>
      </c>
    </row>
    <row r="514">
      <c r="A514" s="32"/>
      <c r="B514" s="16"/>
      <c r="C514" s="16"/>
      <c r="D514" s="16"/>
      <c r="E514" s="16"/>
      <c r="F514" s="16"/>
      <c r="G514" s="16"/>
      <c r="H514" s="16"/>
      <c r="I514" s="16"/>
      <c r="J514" s="16"/>
      <c r="K514" s="16"/>
      <c r="L514" s="16"/>
      <c r="M514" s="16"/>
      <c r="N514" s="16"/>
      <c r="O514" s="16"/>
      <c r="P514" s="16"/>
      <c r="Q514" s="16"/>
      <c r="R514" s="16"/>
      <c r="S514" s="16"/>
      <c r="T514" s="16"/>
      <c r="U514" s="16"/>
      <c r="V514" s="16"/>
      <c r="W514" s="16"/>
      <c r="X514" s="16"/>
    </row>
    <row r="515" ht="15.75" customHeight="1">
      <c r="A515" s="162">
        <v>3056.0</v>
      </c>
      <c r="B515" s="3" t="s">
        <v>68</v>
      </c>
      <c r="C515" s="179" t="s">
        <v>25</v>
      </c>
      <c r="D515" s="3" t="s">
        <v>5253</v>
      </c>
      <c r="E515" s="163">
        <v>45252.78611111111</v>
      </c>
      <c r="F515" s="158" t="s">
        <v>5254</v>
      </c>
      <c r="G515" s="158" t="s">
        <v>5255</v>
      </c>
      <c r="H515" s="4" t="s">
        <v>29</v>
      </c>
      <c r="I515" s="3">
        <v>85.0</v>
      </c>
      <c r="J515" s="3">
        <v>87.0</v>
      </c>
      <c r="K515" s="3">
        <v>89.0</v>
      </c>
      <c r="L515" s="3">
        <v>78.0</v>
      </c>
      <c r="M515" s="3">
        <v>84.0</v>
      </c>
      <c r="N515" s="10">
        <f>AVERAGE(I515:M515)</f>
        <v>84.6</v>
      </c>
      <c r="O515" s="3">
        <v>90.0</v>
      </c>
      <c r="P515" s="3">
        <v>93.0</v>
      </c>
      <c r="Q515" s="3">
        <v>97.0</v>
      </c>
      <c r="R515" s="3">
        <v>99.0</v>
      </c>
      <c r="S515" s="3">
        <v>98.0</v>
      </c>
      <c r="T515" s="3">
        <v>83.0</v>
      </c>
      <c r="U515" s="3">
        <v>79.0</v>
      </c>
      <c r="V515" s="3">
        <v>71.0</v>
      </c>
      <c r="W515" s="3" t="s">
        <v>5256</v>
      </c>
      <c r="X515" s="11" t="s">
        <v>5257</v>
      </c>
    </row>
    <row r="516">
      <c r="A516" s="32"/>
      <c r="B516" s="16"/>
      <c r="C516" s="16"/>
      <c r="D516" s="16"/>
      <c r="E516" s="16"/>
      <c r="F516" s="16"/>
      <c r="G516" s="16"/>
      <c r="H516" s="16"/>
      <c r="I516" s="16"/>
      <c r="J516" s="16"/>
      <c r="K516" s="16"/>
      <c r="L516" s="16"/>
      <c r="M516" s="16"/>
      <c r="N516" s="16"/>
      <c r="O516" s="16"/>
      <c r="P516" s="16"/>
      <c r="Q516" s="16"/>
      <c r="R516" s="16"/>
      <c r="S516" s="16"/>
      <c r="T516" s="16"/>
      <c r="U516" s="16"/>
      <c r="V516" s="16"/>
      <c r="W516" s="16"/>
      <c r="X516" s="16"/>
    </row>
    <row r="517" ht="16.5" customHeight="1">
      <c r="A517" s="181" t="s">
        <v>5258</v>
      </c>
      <c r="B517" s="148" t="s">
        <v>470</v>
      </c>
      <c r="C517" s="4" t="s">
        <v>25</v>
      </c>
      <c r="D517" s="6" t="s">
        <v>5259</v>
      </c>
      <c r="E517" s="163">
        <v>43623.842361111114</v>
      </c>
      <c r="F517" s="182" t="s">
        <v>5260</v>
      </c>
      <c r="G517" s="6" t="s">
        <v>5261</v>
      </c>
      <c r="H517" s="4" t="s">
        <v>29</v>
      </c>
      <c r="I517" s="183">
        <v>88.0</v>
      </c>
      <c r="J517" s="7">
        <v>88.0</v>
      </c>
      <c r="K517" s="7">
        <v>90.0</v>
      </c>
      <c r="L517" s="7">
        <v>86.0</v>
      </c>
      <c r="M517" s="7">
        <v>87.0</v>
      </c>
      <c r="N517" s="184">
        <v>88.0</v>
      </c>
      <c r="O517" s="184">
        <v>85.0</v>
      </c>
      <c r="P517" s="7">
        <v>90.0</v>
      </c>
      <c r="Q517" s="7">
        <v>93.0</v>
      </c>
      <c r="R517" s="7">
        <v>95.0</v>
      </c>
      <c r="S517" s="7">
        <v>98.0</v>
      </c>
      <c r="T517" s="7">
        <v>88.0</v>
      </c>
      <c r="U517" s="7">
        <v>80.0</v>
      </c>
      <c r="V517" s="7">
        <v>70.0</v>
      </c>
      <c r="W517" s="3" t="s">
        <v>5262</v>
      </c>
      <c r="X517" s="11" t="s">
        <v>5263</v>
      </c>
    </row>
    <row r="518">
      <c r="B518" s="148" t="s">
        <v>36</v>
      </c>
      <c r="C518" s="4" t="s">
        <v>25</v>
      </c>
      <c r="D518" s="6" t="s">
        <v>5264</v>
      </c>
      <c r="E518" s="163">
        <v>43623.96319444444</v>
      </c>
      <c r="F518" s="182" t="s">
        <v>5260</v>
      </c>
      <c r="G518" s="6" t="s">
        <v>5261</v>
      </c>
      <c r="H518" s="4" t="s">
        <v>29</v>
      </c>
      <c r="I518" s="183">
        <v>84.0</v>
      </c>
      <c r="J518" s="7">
        <v>87.0</v>
      </c>
      <c r="K518" s="7">
        <v>88.0</v>
      </c>
      <c r="L518" s="7">
        <v>83.0</v>
      </c>
      <c r="M518" s="7">
        <v>85.0</v>
      </c>
      <c r="N518" s="184">
        <v>85.0</v>
      </c>
      <c r="O518" s="184">
        <v>80.0</v>
      </c>
      <c r="P518" s="7">
        <v>85.0</v>
      </c>
      <c r="Q518" s="7">
        <v>90.0</v>
      </c>
      <c r="R518" s="7">
        <v>98.0</v>
      </c>
      <c r="S518" s="7">
        <v>94.0</v>
      </c>
      <c r="T518" s="7">
        <v>82.0</v>
      </c>
      <c r="U518" s="7">
        <v>81.0</v>
      </c>
      <c r="V518" s="7">
        <v>73.0</v>
      </c>
      <c r="W518" s="3" t="s">
        <v>5262</v>
      </c>
    </row>
    <row r="519" ht="16.5" customHeight="1">
      <c r="B519" s="148" t="s">
        <v>212</v>
      </c>
      <c r="C519" s="4" t="s">
        <v>25</v>
      </c>
      <c r="D519" s="6" t="s">
        <v>5265</v>
      </c>
      <c r="E519" s="163">
        <v>43623.981944444444</v>
      </c>
      <c r="F519" s="182" t="s">
        <v>5260</v>
      </c>
      <c r="G519" s="6" t="s">
        <v>5261</v>
      </c>
      <c r="H519" s="4" t="s">
        <v>29</v>
      </c>
      <c r="I519" s="183">
        <v>89.0</v>
      </c>
      <c r="J519" s="7">
        <v>89.0</v>
      </c>
      <c r="K519" s="7">
        <v>90.0</v>
      </c>
      <c r="L519" s="7">
        <v>88.0</v>
      </c>
      <c r="M519" s="7">
        <v>90.0</v>
      </c>
      <c r="N519" s="184">
        <v>89.0</v>
      </c>
      <c r="O519" s="184">
        <v>82.0</v>
      </c>
      <c r="P519" s="7">
        <v>89.0</v>
      </c>
      <c r="Q519" s="7">
        <v>92.0</v>
      </c>
      <c r="R519" s="7">
        <v>94.0</v>
      </c>
      <c r="S519" s="7">
        <v>99.0</v>
      </c>
      <c r="T519" s="7">
        <v>85.0</v>
      </c>
      <c r="U519" s="7">
        <v>78.0</v>
      </c>
      <c r="V519" s="7">
        <v>71.0</v>
      </c>
      <c r="W519" s="3" t="s">
        <v>5262</v>
      </c>
    </row>
    <row r="520">
      <c r="B520" s="148" t="s">
        <v>232</v>
      </c>
      <c r="C520" s="4" t="s">
        <v>25</v>
      </c>
      <c r="D520" s="6" t="s">
        <v>5266</v>
      </c>
      <c r="E520" s="163">
        <v>43624.05</v>
      </c>
      <c r="F520" s="9" t="s">
        <v>5260</v>
      </c>
      <c r="G520" s="6" t="s">
        <v>5261</v>
      </c>
      <c r="H520" s="4" t="s">
        <v>29</v>
      </c>
      <c r="I520" s="183">
        <v>88.0</v>
      </c>
      <c r="J520" s="7">
        <v>88.0</v>
      </c>
      <c r="K520" s="7">
        <v>86.0</v>
      </c>
      <c r="L520" s="7">
        <v>80.0</v>
      </c>
      <c r="M520" s="7">
        <v>89.0</v>
      </c>
      <c r="N520" s="184">
        <v>86.0</v>
      </c>
      <c r="O520" s="184">
        <v>84.0</v>
      </c>
      <c r="P520" s="7">
        <v>89.0</v>
      </c>
      <c r="Q520" s="7">
        <v>95.0</v>
      </c>
      <c r="R520" s="7">
        <v>99.0</v>
      </c>
      <c r="S520" s="7">
        <v>93.0</v>
      </c>
      <c r="T520" s="7">
        <v>83.0</v>
      </c>
      <c r="U520" s="7">
        <v>79.0</v>
      </c>
      <c r="V520" s="7">
        <v>69.0</v>
      </c>
      <c r="W520" s="3" t="s">
        <v>5262</v>
      </c>
    </row>
    <row r="521" ht="17.25" customHeight="1">
      <c r="B521" s="148" t="s">
        <v>2293</v>
      </c>
      <c r="C521" s="4" t="s">
        <v>25</v>
      </c>
      <c r="D521" s="6" t="s">
        <v>5267</v>
      </c>
      <c r="E521" s="163">
        <v>43624.61666666667</v>
      </c>
      <c r="F521" s="182" t="s">
        <v>5260</v>
      </c>
      <c r="G521" s="6" t="s">
        <v>5261</v>
      </c>
      <c r="H521" s="4" t="s">
        <v>29</v>
      </c>
      <c r="I521" s="183">
        <v>89.0</v>
      </c>
      <c r="J521" s="7">
        <v>90.0</v>
      </c>
      <c r="K521" s="7">
        <v>91.0</v>
      </c>
      <c r="L521" s="7">
        <v>84.0</v>
      </c>
      <c r="M521" s="7">
        <v>86.0</v>
      </c>
      <c r="N521" s="184">
        <v>88.0</v>
      </c>
      <c r="O521" s="184">
        <v>83.0</v>
      </c>
      <c r="P521" s="7">
        <v>87.0</v>
      </c>
      <c r="Q521" s="7">
        <v>91.0</v>
      </c>
      <c r="R521" s="7">
        <v>93.0</v>
      </c>
      <c r="S521" s="7">
        <v>97.0</v>
      </c>
      <c r="T521" s="7">
        <v>88.0</v>
      </c>
      <c r="U521" s="7">
        <v>76.0</v>
      </c>
      <c r="V521" s="7">
        <v>70.0</v>
      </c>
      <c r="W521" s="3" t="s">
        <v>5262</v>
      </c>
    </row>
    <row r="522" ht="16.5" customHeight="1">
      <c r="B522" s="148" t="s">
        <v>155</v>
      </c>
      <c r="C522" s="4" t="s">
        <v>25</v>
      </c>
      <c r="D522" s="6" t="s">
        <v>5268</v>
      </c>
      <c r="E522" s="163">
        <v>43625.55</v>
      </c>
      <c r="F522" s="182" t="s">
        <v>5260</v>
      </c>
      <c r="G522" s="6" t="s">
        <v>5261</v>
      </c>
      <c r="H522" s="4" t="s">
        <v>29</v>
      </c>
      <c r="I522" s="183">
        <v>88.0</v>
      </c>
      <c r="J522" s="7">
        <v>89.0</v>
      </c>
      <c r="K522" s="7">
        <v>90.0</v>
      </c>
      <c r="L522" s="7">
        <v>79.0</v>
      </c>
      <c r="M522" s="7">
        <v>85.0</v>
      </c>
      <c r="N522" s="184">
        <v>86.0</v>
      </c>
      <c r="O522" s="184">
        <v>90.0</v>
      </c>
      <c r="P522" s="7">
        <v>92.0</v>
      </c>
      <c r="Q522" s="7">
        <v>96.0</v>
      </c>
      <c r="R522" s="7">
        <v>99.0</v>
      </c>
      <c r="S522" s="7">
        <v>99.0</v>
      </c>
      <c r="T522" s="7">
        <v>87.0</v>
      </c>
      <c r="U522" s="7">
        <v>84.0</v>
      </c>
      <c r="V522" s="7">
        <v>68.0</v>
      </c>
      <c r="W522" s="3" t="s">
        <v>5262</v>
      </c>
    </row>
    <row r="523">
      <c r="B523" s="148" t="s">
        <v>34</v>
      </c>
      <c r="C523" s="4" t="s">
        <v>25</v>
      </c>
      <c r="D523" s="6" t="s">
        <v>5269</v>
      </c>
      <c r="E523" s="163">
        <v>43625.03958333333</v>
      </c>
      <c r="F523" s="182" t="s">
        <v>5260</v>
      </c>
      <c r="G523" s="6" t="s">
        <v>5261</v>
      </c>
      <c r="H523" s="4" t="s">
        <v>29</v>
      </c>
      <c r="I523" s="183">
        <v>83.0</v>
      </c>
      <c r="J523" s="7">
        <v>86.0</v>
      </c>
      <c r="K523" s="7">
        <v>84.0</v>
      </c>
      <c r="L523" s="7">
        <v>73.0</v>
      </c>
      <c r="M523" s="7">
        <v>82.0</v>
      </c>
      <c r="N523" s="184">
        <v>82.0</v>
      </c>
      <c r="O523" s="184">
        <v>84.0</v>
      </c>
      <c r="P523" s="7">
        <v>89.0</v>
      </c>
      <c r="Q523" s="7">
        <v>93.0</v>
      </c>
      <c r="R523" s="7">
        <v>95.0</v>
      </c>
      <c r="S523" s="7">
        <v>94.0</v>
      </c>
      <c r="T523" s="7">
        <v>85.0</v>
      </c>
      <c r="U523" s="7">
        <v>80.0</v>
      </c>
      <c r="V523" s="7">
        <v>71.0</v>
      </c>
      <c r="W523" s="3" t="s">
        <v>5262</v>
      </c>
    </row>
    <row r="524">
      <c r="B524" s="148" t="s">
        <v>569</v>
      </c>
      <c r="C524" s="4" t="s">
        <v>25</v>
      </c>
      <c r="D524" s="6" t="s">
        <v>5270</v>
      </c>
      <c r="E524" s="163">
        <v>43625.856944444444</v>
      </c>
      <c r="F524" s="182" t="s">
        <v>5260</v>
      </c>
      <c r="G524" s="6" t="s">
        <v>5261</v>
      </c>
      <c r="H524" s="4" t="s">
        <v>29</v>
      </c>
      <c r="I524" s="183">
        <v>83.0</v>
      </c>
      <c r="J524" s="7">
        <v>88.0</v>
      </c>
      <c r="K524" s="7">
        <v>86.0</v>
      </c>
      <c r="L524" s="7">
        <v>72.0</v>
      </c>
      <c r="M524" s="7">
        <v>81.0</v>
      </c>
      <c r="N524" s="184">
        <v>82.0</v>
      </c>
      <c r="O524" s="184">
        <v>80.0</v>
      </c>
      <c r="P524" s="7">
        <v>88.0</v>
      </c>
      <c r="Q524" s="7">
        <v>91.0</v>
      </c>
      <c r="R524" s="7">
        <v>95.0</v>
      </c>
      <c r="S524" s="7">
        <v>97.0</v>
      </c>
      <c r="T524" s="7">
        <v>81.0</v>
      </c>
      <c r="U524" s="7">
        <v>80.0</v>
      </c>
      <c r="V524" s="7">
        <v>70.0</v>
      </c>
      <c r="W524" s="3" t="s">
        <v>5262</v>
      </c>
    </row>
    <row r="525">
      <c r="B525" s="148" t="s">
        <v>392</v>
      </c>
      <c r="C525" s="4" t="s">
        <v>25</v>
      </c>
      <c r="D525" s="6" t="s">
        <v>5271</v>
      </c>
      <c r="E525" s="163">
        <v>43625.89027777778</v>
      </c>
      <c r="F525" s="182" t="s">
        <v>5260</v>
      </c>
      <c r="G525" s="6" t="s">
        <v>5261</v>
      </c>
      <c r="H525" s="4" t="s">
        <v>29</v>
      </c>
      <c r="I525" s="183">
        <v>86.0</v>
      </c>
      <c r="J525" s="7">
        <v>90.0</v>
      </c>
      <c r="K525" s="7">
        <v>89.0</v>
      </c>
      <c r="L525" s="7">
        <v>78.0</v>
      </c>
      <c r="M525" s="7">
        <v>85.0</v>
      </c>
      <c r="N525" s="184">
        <v>86.0</v>
      </c>
      <c r="O525" s="184">
        <v>86.0</v>
      </c>
      <c r="P525" s="7">
        <v>92.0</v>
      </c>
      <c r="Q525" s="7">
        <v>94.0</v>
      </c>
      <c r="R525" s="7">
        <v>98.0</v>
      </c>
      <c r="S525" s="7">
        <v>99.0</v>
      </c>
      <c r="T525" s="7">
        <v>88.0</v>
      </c>
      <c r="U525" s="7">
        <v>84.0</v>
      </c>
      <c r="V525" s="7">
        <v>73.0</v>
      </c>
      <c r="W525" s="3" t="s">
        <v>5262</v>
      </c>
    </row>
    <row r="526">
      <c r="B526" s="148" t="s">
        <v>109</v>
      </c>
      <c r="C526" s="4" t="s">
        <v>25</v>
      </c>
      <c r="D526" s="6" t="s">
        <v>5272</v>
      </c>
      <c r="E526" s="163">
        <v>44223.751388888886</v>
      </c>
      <c r="F526" s="182" t="s">
        <v>5260</v>
      </c>
      <c r="G526" s="6" t="s">
        <v>5261</v>
      </c>
      <c r="H526" s="4" t="s">
        <v>29</v>
      </c>
      <c r="I526" s="183">
        <v>88.0</v>
      </c>
      <c r="J526" s="7">
        <v>87.0</v>
      </c>
      <c r="K526" s="7">
        <v>88.0</v>
      </c>
      <c r="L526" s="7">
        <v>82.0</v>
      </c>
      <c r="M526" s="7">
        <v>89.0</v>
      </c>
      <c r="N526" s="184">
        <v>87.0</v>
      </c>
      <c r="O526" s="184">
        <v>83.0</v>
      </c>
      <c r="P526" s="7">
        <v>87.0</v>
      </c>
      <c r="Q526" s="7">
        <v>95.0</v>
      </c>
      <c r="R526" s="7">
        <v>99.0</v>
      </c>
      <c r="S526" s="7">
        <v>98.0</v>
      </c>
      <c r="T526" s="7">
        <v>80.0</v>
      </c>
      <c r="U526" s="7">
        <v>81.0</v>
      </c>
      <c r="V526" s="7">
        <v>73.0</v>
      </c>
      <c r="W526" s="3" t="s">
        <v>5262</v>
      </c>
    </row>
    <row r="527" ht="15.0" customHeight="1">
      <c r="B527" s="148" t="s">
        <v>223</v>
      </c>
      <c r="C527" s="4" t="s">
        <v>25</v>
      </c>
      <c r="D527" s="6" t="s">
        <v>5273</v>
      </c>
      <c r="E527" s="163">
        <v>45304.96875</v>
      </c>
      <c r="F527" s="182" t="s">
        <v>5260</v>
      </c>
      <c r="G527" s="6" t="s">
        <v>5261</v>
      </c>
      <c r="H527" s="4" t="s">
        <v>29</v>
      </c>
      <c r="I527" s="183">
        <v>86.0</v>
      </c>
      <c r="J527" s="7">
        <v>85.0</v>
      </c>
      <c r="K527" s="7">
        <v>84.0</v>
      </c>
      <c r="L527" s="7">
        <v>80.0</v>
      </c>
      <c r="M527" s="7">
        <v>87.0</v>
      </c>
      <c r="N527" s="184">
        <v>84.0</v>
      </c>
      <c r="O527" s="184">
        <v>82.0</v>
      </c>
      <c r="P527" s="7">
        <v>85.0</v>
      </c>
      <c r="Q527" s="7">
        <v>90.0</v>
      </c>
      <c r="R527" s="7">
        <v>98.0</v>
      </c>
      <c r="S527" s="7">
        <v>95.0</v>
      </c>
      <c r="T527" s="7">
        <v>87.0</v>
      </c>
      <c r="U527" s="7">
        <v>78.0</v>
      </c>
      <c r="V527" s="7">
        <v>71.0</v>
      </c>
      <c r="W527" s="3" t="s">
        <v>5262</v>
      </c>
    </row>
    <row r="528">
      <c r="B528" s="148" t="s">
        <v>1287</v>
      </c>
      <c r="C528" s="4" t="s">
        <v>25</v>
      </c>
      <c r="D528" s="6" t="s">
        <v>5274</v>
      </c>
      <c r="E528" s="163">
        <v>44220.42986111111</v>
      </c>
      <c r="F528" s="182" t="s">
        <v>5260</v>
      </c>
      <c r="G528" s="6" t="s">
        <v>5261</v>
      </c>
      <c r="H528" s="4" t="s">
        <v>29</v>
      </c>
      <c r="I528" s="183">
        <v>74.0</v>
      </c>
      <c r="J528" s="7">
        <v>80.0</v>
      </c>
      <c r="K528" s="7">
        <v>76.0</v>
      </c>
      <c r="L528" s="7">
        <v>71.0</v>
      </c>
      <c r="M528" s="7">
        <v>80.0</v>
      </c>
      <c r="N528" s="184">
        <v>76.0</v>
      </c>
      <c r="O528" s="184">
        <v>78.0</v>
      </c>
      <c r="P528" s="7">
        <v>89.0</v>
      </c>
      <c r="Q528" s="7">
        <v>93.0</v>
      </c>
      <c r="R528" s="7">
        <v>95.0</v>
      </c>
      <c r="S528" s="7">
        <v>96.0</v>
      </c>
      <c r="T528" s="7">
        <v>85.0</v>
      </c>
      <c r="U528" s="7">
        <v>83.0</v>
      </c>
      <c r="V528" s="7">
        <v>74.0</v>
      </c>
      <c r="W528" s="3" t="s">
        <v>5275</v>
      </c>
      <c r="X528" s="11" t="s">
        <v>5276</v>
      </c>
    </row>
    <row r="529">
      <c r="B529" s="148" t="s">
        <v>159</v>
      </c>
      <c r="C529" s="4" t="s">
        <v>25</v>
      </c>
      <c r="D529" s="6" t="s">
        <v>5277</v>
      </c>
      <c r="E529" s="163">
        <v>44220.9</v>
      </c>
      <c r="F529" s="182" t="s">
        <v>5260</v>
      </c>
      <c r="G529" s="6" t="s">
        <v>5261</v>
      </c>
      <c r="H529" s="4" t="s">
        <v>29</v>
      </c>
      <c r="I529" s="183">
        <v>88.0</v>
      </c>
      <c r="J529" s="7">
        <v>87.0</v>
      </c>
      <c r="K529" s="7">
        <v>90.0</v>
      </c>
      <c r="L529" s="7">
        <v>86.0</v>
      </c>
      <c r="M529" s="7">
        <v>89.0</v>
      </c>
      <c r="N529" s="184">
        <v>88.0</v>
      </c>
      <c r="O529" s="184">
        <v>90.0</v>
      </c>
      <c r="P529" s="7">
        <v>93.0</v>
      </c>
      <c r="Q529" s="7">
        <v>95.0</v>
      </c>
      <c r="R529" s="7">
        <v>97.0</v>
      </c>
      <c r="S529" s="7">
        <v>99.0</v>
      </c>
      <c r="T529" s="7">
        <v>81.0</v>
      </c>
      <c r="U529" s="7">
        <v>76.0</v>
      </c>
      <c r="V529" s="7">
        <v>69.0</v>
      </c>
      <c r="W529" s="3" t="s">
        <v>5275</v>
      </c>
    </row>
    <row r="530">
      <c r="B530" s="148" t="s">
        <v>398</v>
      </c>
      <c r="C530" s="179" t="s">
        <v>25</v>
      </c>
      <c r="D530" s="3" t="s">
        <v>5278</v>
      </c>
      <c r="E530" s="163">
        <v>44220.89861111111</v>
      </c>
      <c r="F530" s="182" t="s">
        <v>5260</v>
      </c>
      <c r="G530" s="6" t="s">
        <v>5261</v>
      </c>
      <c r="H530" s="4" t="s">
        <v>29</v>
      </c>
      <c r="I530" s="183">
        <v>89.0</v>
      </c>
      <c r="J530" s="7">
        <v>90.0</v>
      </c>
      <c r="K530" s="7">
        <v>91.0</v>
      </c>
      <c r="L530" s="7">
        <v>83.0</v>
      </c>
      <c r="M530" s="7">
        <v>88.0</v>
      </c>
      <c r="N530" s="7">
        <v>88.0</v>
      </c>
      <c r="O530" s="7">
        <v>89.0</v>
      </c>
      <c r="P530" s="7">
        <v>92.0</v>
      </c>
      <c r="Q530" s="7">
        <v>94.0</v>
      </c>
      <c r="R530" s="7">
        <v>96.0</v>
      </c>
      <c r="S530" s="7">
        <v>97.0</v>
      </c>
      <c r="T530" s="7">
        <v>86.0</v>
      </c>
      <c r="U530" s="7">
        <v>83.0</v>
      </c>
      <c r="V530" s="7">
        <v>72.0</v>
      </c>
      <c r="W530" s="3" t="s">
        <v>5275</v>
      </c>
    </row>
    <row r="531">
      <c r="B531" s="148" t="s">
        <v>290</v>
      </c>
      <c r="C531" s="179" t="s">
        <v>25</v>
      </c>
      <c r="D531" s="3" t="s">
        <v>5279</v>
      </c>
      <c r="E531" s="163">
        <v>44220.561111111114</v>
      </c>
      <c r="F531" s="182" t="s">
        <v>5260</v>
      </c>
      <c r="G531" s="6" t="s">
        <v>5261</v>
      </c>
      <c r="H531" s="4" t="s">
        <v>29</v>
      </c>
      <c r="I531" s="183">
        <v>83.0</v>
      </c>
      <c r="J531" s="7">
        <v>81.0</v>
      </c>
      <c r="K531" s="7">
        <v>82.0</v>
      </c>
      <c r="L531" s="7">
        <v>80.0</v>
      </c>
      <c r="M531" s="7">
        <v>85.0</v>
      </c>
      <c r="N531" s="7">
        <v>82.0</v>
      </c>
      <c r="O531" s="7">
        <v>84.0</v>
      </c>
      <c r="P531" s="7">
        <v>90.0</v>
      </c>
      <c r="Q531" s="7">
        <v>92.0</v>
      </c>
      <c r="R531" s="7">
        <v>94.0</v>
      </c>
      <c r="S531" s="7">
        <v>92.0</v>
      </c>
      <c r="T531" s="7">
        <v>82.0</v>
      </c>
      <c r="U531" s="7">
        <v>80.0</v>
      </c>
      <c r="V531" s="7">
        <v>70.0</v>
      </c>
      <c r="W531" s="3" t="s">
        <v>5275</v>
      </c>
    </row>
    <row r="532" ht="15.75" customHeight="1">
      <c r="B532" s="148" t="s">
        <v>1025</v>
      </c>
      <c r="C532" s="179" t="s">
        <v>25</v>
      </c>
      <c r="D532" s="180" t="s">
        <v>5280</v>
      </c>
      <c r="E532" s="163">
        <v>44426.288194444445</v>
      </c>
      <c r="F532" s="182" t="s">
        <v>5260</v>
      </c>
      <c r="G532" s="6" t="s">
        <v>5261</v>
      </c>
      <c r="H532" s="4" t="s">
        <v>29</v>
      </c>
      <c r="I532" s="183">
        <v>82.0</v>
      </c>
      <c r="J532" s="7">
        <v>83.0</v>
      </c>
      <c r="K532" s="7">
        <v>84.0</v>
      </c>
      <c r="L532" s="7">
        <v>72.0</v>
      </c>
      <c r="M532" s="7">
        <v>81.0</v>
      </c>
      <c r="N532" s="7">
        <v>80.0</v>
      </c>
      <c r="O532" s="7">
        <v>80.0</v>
      </c>
      <c r="P532" s="7">
        <v>86.0</v>
      </c>
      <c r="Q532" s="7">
        <v>90.0</v>
      </c>
      <c r="R532" s="7">
        <v>95.0</v>
      </c>
      <c r="S532" s="7">
        <v>98.0</v>
      </c>
      <c r="T532" s="7">
        <v>88.0</v>
      </c>
      <c r="U532" s="7">
        <v>83.0</v>
      </c>
      <c r="V532" s="7">
        <v>70.0</v>
      </c>
      <c r="W532" s="3" t="s">
        <v>5275</v>
      </c>
    </row>
    <row r="533">
      <c r="B533" s="148" t="s">
        <v>1297</v>
      </c>
      <c r="C533" s="179" t="s">
        <v>25</v>
      </c>
      <c r="D533" s="3" t="s">
        <v>5281</v>
      </c>
      <c r="E533" s="163">
        <v>44220.725694444445</v>
      </c>
      <c r="F533" s="182" t="s">
        <v>5260</v>
      </c>
      <c r="G533" s="6" t="s">
        <v>5261</v>
      </c>
      <c r="H533" s="4" t="s">
        <v>29</v>
      </c>
      <c r="I533" s="183">
        <v>80.0</v>
      </c>
      <c r="J533" s="7">
        <v>79.0</v>
      </c>
      <c r="K533" s="7">
        <v>80.0</v>
      </c>
      <c r="L533" s="7">
        <v>70.0</v>
      </c>
      <c r="M533" s="7">
        <v>81.0</v>
      </c>
      <c r="N533" s="7">
        <v>78.0</v>
      </c>
      <c r="O533" s="7">
        <v>73.0</v>
      </c>
      <c r="P533" s="7">
        <v>85.0</v>
      </c>
      <c r="Q533" s="7">
        <v>93.0</v>
      </c>
      <c r="R533" s="7">
        <v>96.0</v>
      </c>
      <c r="S533" s="7">
        <v>91.0</v>
      </c>
      <c r="T533" s="7">
        <v>84.0</v>
      </c>
      <c r="U533" s="7">
        <v>80.0</v>
      </c>
      <c r="V533" s="7">
        <v>71.0</v>
      </c>
      <c r="W533" s="3" t="s">
        <v>5275</v>
      </c>
    </row>
    <row r="534" ht="17.25" customHeight="1">
      <c r="B534" s="148" t="s">
        <v>362</v>
      </c>
      <c r="C534" s="179" t="s">
        <v>25</v>
      </c>
      <c r="D534" s="3" t="s">
        <v>5282</v>
      </c>
      <c r="E534" s="163">
        <v>44220.8875</v>
      </c>
      <c r="F534" s="182" t="s">
        <v>5260</v>
      </c>
      <c r="G534" s="6" t="s">
        <v>5261</v>
      </c>
      <c r="H534" s="4" t="s">
        <v>29</v>
      </c>
      <c r="I534" s="183">
        <v>83.0</v>
      </c>
      <c r="J534" s="7">
        <v>88.0</v>
      </c>
      <c r="K534" s="7">
        <v>86.0</v>
      </c>
      <c r="L534" s="7">
        <v>71.0</v>
      </c>
      <c r="M534" s="7">
        <v>85.0</v>
      </c>
      <c r="N534" s="7">
        <v>83.0</v>
      </c>
      <c r="O534" s="7">
        <v>89.0</v>
      </c>
      <c r="P534" s="7">
        <v>93.0</v>
      </c>
      <c r="Q534" s="7">
        <v>95.0</v>
      </c>
      <c r="R534" s="7">
        <v>98.0</v>
      </c>
      <c r="S534" s="7">
        <v>99.0</v>
      </c>
      <c r="T534" s="7">
        <v>87.0</v>
      </c>
      <c r="U534" s="7">
        <v>78.0</v>
      </c>
      <c r="V534" s="7">
        <v>68.0</v>
      </c>
      <c r="W534" s="3" t="s">
        <v>5283</v>
      </c>
    </row>
    <row r="535">
      <c r="A535" s="32"/>
      <c r="B535" s="16"/>
      <c r="C535" s="16"/>
      <c r="D535" s="16"/>
      <c r="E535" s="16"/>
      <c r="F535" s="16"/>
      <c r="G535" s="16"/>
      <c r="H535" s="16"/>
      <c r="I535" s="16"/>
      <c r="J535" s="16"/>
      <c r="K535" s="16"/>
      <c r="L535" s="16"/>
      <c r="M535" s="16"/>
      <c r="N535" s="16"/>
      <c r="O535" s="16"/>
      <c r="P535" s="16"/>
      <c r="Q535" s="16"/>
      <c r="R535" s="16"/>
      <c r="S535" s="16"/>
      <c r="T535" s="16"/>
      <c r="U535" s="16"/>
      <c r="V535" s="16"/>
      <c r="W535" s="16"/>
      <c r="X535" s="16"/>
    </row>
    <row r="536">
      <c r="A536" s="162">
        <v>2310.0</v>
      </c>
      <c r="B536" s="3"/>
      <c r="C536" s="3"/>
      <c r="D536" s="3" t="s">
        <v>5284</v>
      </c>
      <c r="E536" s="3"/>
      <c r="F536" s="158" t="s">
        <v>5285</v>
      </c>
      <c r="G536" s="158" t="s">
        <v>5286</v>
      </c>
      <c r="H536" s="185" t="s">
        <v>29</v>
      </c>
      <c r="I536" s="16"/>
      <c r="J536" s="16"/>
      <c r="K536" s="16"/>
      <c r="L536" s="16"/>
      <c r="M536" s="16"/>
      <c r="N536" s="16"/>
      <c r="O536" s="16"/>
      <c r="P536" s="16"/>
      <c r="Q536" s="16"/>
      <c r="R536" s="16"/>
      <c r="S536" s="16"/>
      <c r="T536" s="16"/>
      <c r="U536" s="16"/>
      <c r="V536" s="16"/>
      <c r="W536" s="16"/>
      <c r="X536" s="16"/>
    </row>
    <row r="537">
      <c r="A537" s="32"/>
      <c r="B537" s="16"/>
      <c r="C537" s="16"/>
      <c r="D537" s="16"/>
      <c r="E537" s="16"/>
      <c r="F537" s="16"/>
      <c r="G537" s="16"/>
      <c r="H537" s="16"/>
      <c r="I537" s="16"/>
      <c r="J537" s="16"/>
      <c r="K537" s="16"/>
      <c r="L537" s="16"/>
      <c r="M537" s="16"/>
      <c r="N537" s="16"/>
      <c r="O537" s="16"/>
      <c r="P537" s="16"/>
      <c r="Q537" s="16"/>
      <c r="R537" s="16"/>
      <c r="S537" s="16"/>
      <c r="T537" s="16"/>
      <c r="U537" s="16"/>
      <c r="V537" s="16"/>
      <c r="W537" s="16"/>
      <c r="X537" s="16"/>
    </row>
    <row r="538" ht="16.5" customHeight="1">
      <c r="A538" s="162">
        <v>2161.0</v>
      </c>
      <c r="B538" s="3" t="s">
        <v>250</v>
      </c>
      <c r="C538" s="179" t="s">
        <v>25</v>
      </c>
      <c r="D538" s="3" t="s">
        <v>5287</v>
      </c>
      <c r="E538" s="163">
        <v>43474.04791666667</v>
      </c>
      <c r="F538" s="6" t="s">
        <v>5288</v>
      </c>
      <c r="G538" s="3" t="s">
        <v>5289</v>
      </c>
      <c r="H538" s="6" t="s">
        <v>29</v>
      </c>
      <c r="I538" s="3">
        <v>85.0</v>
      </c>
      <c r="J538" s="3">
        <v>78.0</v>
      </c>
      <c r="K538" s="3">
        <v>73.0</v>
      </c>
      <c r="L538" s="3">
        <v>86.0</v>
      </c>
      <c r="M538" s="3">
        <v>89.0</v>
      </c>
      <c r="N538" s="10">
        <f t="shared" ref="N538:N555" si="52">AVERAGE(I538:M538)</f>
        <v>82.2</v>
      </c>
      <c r="O538" s="3">
        <v>80.0</v>
      </c>
      <c r="P538" s="3">
        <v>85.0</v>
      </c>
      <c r="Q538" s="3">
        <v>90.0</v>
      </c>
      <c r="R538" s="3">
        <v>95.0</v>
      </c>
      <c r="S538" s="3">
        <v>96.0</v>
      </c>
      <c r="T538" s="3">
        <v>85.0</v>
      </c>
      <c r="U538" s="3">
        <v>78.0</v>
      </c>
      <c r="V538" s="3">
        <v>70.0</v>
      </c>
      <c r="W538" s="3" t="s">
        <v>5290</v>
      </c>
      <c r="X538" s="11" t="s">
        <v>5291</v>
      </c>
    </row>
    <row r="539" ht="15.0" customHeight="1">
      <c r="B539" s="3" t="s">
        <v>161</v>
      </c>
      <c r="C539" s="179" t="s">
        <v>25</v>
      </c>
      <c r="D539" s="3" t="s">
        <v>5292</v>
      </c>
      <c r="E539" s="163">
        <v>43104.67638888889</v>
      </c>
      <c r="F539" s="3" t="s">
        <v>5288</v>
      </c>
      <c r="G539" s="3" t="s">
        <v>5289</v>
      </c>
      <c r="H539" s="3" t="s">
        <v>29</v>
      </c>
      <c r="I539" s="3">
        <v>82.0</v>
      </c>
      <c r="J539" s="3">
        <v>78.0</v>
      </c>
      <c r="K539" s="3">
        <v>74.0</v>
      </c>
      <c r="L539" s="3">
        <v>90.0</v>
      </c>
      <c r="M539" s="3">
        <v>88.0</v>
      </c>
      <c r="N539" s="10">
        <f t="shared" si="52"/>
        <v>82.4</v>
      </c>
      <c r="O539" s="3">
        <v>91.0</v>
      </c>
      <c r="P539" s="3">
        <v>93.0</v>
      </c>
      <c r="Q539" s="3">
        <v>94.0</v>
      </c>
      <c r="R539" s="3">
        <v>97.0</v>
      </c>
      <c r="S539" s="3">
        <v>99.0</v>
      </c>
      <c r="T539" s="3">
        <v>88.0</v>
      </c>
      <c r="U539" s="3">
        <v>80.0</v>
      </c>
      <c r="V539" s="3">
        <v>72.0</v>
      </c>
      <c r="W539" s="3" t="s">
        <v>5290</v>
      </c>
    </row>
    <row r="540">
      <c r="B540" s="3" t="s">
        <v>228</v>
      </c>
      <c r="C540" s="179" t="s">
        <v>25</v>
      </c>
      <c r="D540" s="3" t="s">
        <v>5293</v>
      </c>
      <c r="E540" s="163">
        <v>43104.68194444444</v>
      </c>
      <c r="F540" s="3" t="s">
        <v>5288</v>
      </c>
      <c r="G540" s="3" t="s">
        <v>5289</v>
      </c>
      <c r="H540" s="3" t="s">
        <v>29</v>
      </c>
      <c r="I540" s="3">
        <v>85.0</v>
      </c>
      <c r="J540" s="3">
        <v>70.0</v>
      </c>
      <c r="K540" s="3">
        <v>80.0</v>
      </c>
      <c r="L540" s="3">
        <v>93.0</v>
      </c>
      <c r="M540" s="3">
        <v>90.0</v>
      </c>
      <c r="N540" s="10">
        <f t="shared" si="52"/>
        <v>83.6</v>
      </c>
      <c r="O540" s="3">
        <v>86.0</v>
      </c>
      <c r="P540" s="3">
        <v>90.0</v>
      </c>
      <c r="Q540" s="3">
        <v>93.0</v>
      </c>
      <c r="R540" s="3">
        <v>94.0</v>
      </c>
      <c r="S540" s="3">
        <v>95.0</v>
      </c>
      <c r="T540" s="3">
        <v>80.0</v>
      </c>
      <c r="U540" s="3">
        <v>74.0</v>
      </c>
      <c r="V540" s="3">
        <v>71.0</v>
      </c>
      <c r="W540" s="3" t="s">
        <v>5290</v>
      </c>
    </row>
    <row r="541">
      <c r="B541" s="3" t="s">
        <v>293</v>
      </c>
      <c r="C541" s="179" t="s">
        <v>25</v>
      </c>
      <c r="D541" s="3" t="s">
        <v>5294</v>
      </c>
      <c r="E541" s="163">
        <v>43105.05416666667</v>
      </c>
      <c r="F541" s="3" t="s">
        <v>5288</v>
      </c>
      <c r="G541" s="3" t="s">
        <v>5289</v>
      </c>
      <c r="H541" s="3" t="s">
        <v>29</v>
      </c>
      <c r="I541" s="3">
        <v>87.0</v>
      </c>
      <c r="J541" s="3">
        <v>65.0</v>
      </c>
      <c r="K541" s="3">
        <v>83.0</v>
      </c>
      <c r="L541" s="3">
        <v>92.0</v>
      </c>
      <c r="M541" s="3">
        <v>89.0</v>
      </c>
      <c r="N541" s="10">
        <f t="shared" si="52"/>
        <v>83.2</v>
      </c>
      <c r="O541" s="3">
        <v>80.0</v>
      </c>
      <c r="P541" s="3">
        <v>93.0</v>
      </c>
      <c r="Q541" s="3">
        <v>95.0</v>
      </c>
      <c r="R541" s="3">
        <v>96.0</v>
      </c>
      <c r="S541" s="3">
        <v>98.0</v>
      </c>
      <c r="T541" s="3">
        <v>90.0</v>
      </c>
      <c r="U541" s="3">
        <v>81.0</v>
      </c>
      <c r="V541" s="3">
        <v>73.0</v>
      </c>
      <c r="W541" s="3" t="s">
        <v>5290</v>
      </c>
    </row>
    <row r="542" ht="18.0" customHeight="1">
      <c r="B542" s="3" t="s">
        <v>721</v>
      </c>
      <c r="C542" s="179" t="s">
        <v>25</v>
      </c>
      <c r="D542" s="3" t="s">
        <v>5295</v>
      </c>
      <c r="E542" s="163">
        <v>43105.51388888889</v>
      </c>
      <c r="F542" s="3" t="s">
        <v>5288</v>
      </c>
      <c r="G542" s="3" t="s">
        <v>5289</v>
      </c>
      <c r="H542" s="3" t="s">
        <v>29</v>
      </c>
      <c r="I542" s="3">
        <v>86.0</v>
      </c>
      <c r="J542" s="3">
        <v>60.0</v>
      </c>
      <c r="K542" s="3">
        <v>81.0</v>
      </c>
      <c r="L542" s="3">
        <v>89.0</v>
      </c>
      <c r="M542" s="3">
        <v>85.0</v>
      </c>
      <c r="N542" s="10">
        <f t="shared" si="52"/>
        <v>80.2</v>
      </c>
      <c r="O542" s="3">
        <v>83.0</v>
      </c>
      <c r="P542" s="3">
        <v>89.0</v>
      </c>
      <c r="Q542" s="3">
        <v>91.0</v>
      </c>
      <c r="R542" s="3">
        <v>92.0</v>
      </c>
      <c r="S542" s="3">
        <v>97.0</v>
      </c>
      <c r="T542" s="3">
        <v>87.0</v>
      </c>
      <c r="U542" s="3">
        <v>80.0</v>
      </c>
      <c r="V542" s="3">
        <v>71.0</v>
      </c>
      <c r="W542" s="3" t="s">
        <v>5290</v>
      </c>
    </row>
    <row r="543">
      <c r="B543" s="3" t="s">
        <v>223</v>
      </c>
      <c r="C543" s="179" t="s">
        <v>25</v>
      </c>
      <c r="D543" s="3" t="s">
        <v>5296</v>
      </c>
      <c r="E543" s="163">
        <v>43107.99097222222</v>
      </c>
      <c r="F543" s="3" t="s">
        <v>5288</v>
      </c>
      <c r="G543" s="3" t="s">
        <v>5289</v>
      </c>
      <c r="H543" s="3" t="s">
        <v>29</v>
      </c>
      <c r="I543" s="3">
        <v>86.0</v>
      </c>
      <c r="J543" s="3">
        <v>65.0</v>
      </c>
      <c r="K543" s="3">
        <v>73.0</v>
      </c>
      <c r="L543" s="3">
        <v>94.0</v>
      </c>
      <c r="M543" s="3">
        <v>89.0</v>
      </c>
      <c r="N543" s="10">
        <f t="shared" si="52"/>
        <v>81.4</v>
      </c>
      <c r="O543" s="3">
        <v>85.0</v>
      </c>
      <c r="P543" s="3">
        <v>93.0</v>
      </c>
      <c r="Q543" s="3">
        <v>95.0</v>
      </c>
      <c r="R543" s="3">
        <v>97.0</v>
      </c>
      <c r="S543" s="3">
        <v>94.0</v>
      </c>
      <c r="T543" s="3">
        <v>85.0</v>
      </c>
      <c r="U543" s="3">
        <v>79.0</v>
      </c>
      <c r="V543" s="3">
        <v>72.0</v>
      </c>
      <c r="W543" s="3" t="s">
        <v>5290</v>
      </c>
    </row>
    <row r="544" ht="15.0" customHeight="1">
      <c r="B544" s="3" t="s">
        <v>2302</v>
      </c>
      <c r="C544" s="179" t="s">
        <v>25</v>
      </c>
      <c r="D544" s="3" t="s">
        <v>5297</v>
      </c>
      <c r="E544" s="163">
        <v>43474.540972222225</v>
      </c>
      <c r="F544" s="3" t="s">
        <v>5288</v>
      </c>
      <c r="G544" s="3" t="s">
        <v>5289</v>
      </c>
      <c r="H544" s="3" t="s">
        <v>29</v>
      </c>
      <c r="I544" s="3">
        <v>85.0</v>
      </c>
      <c r="J544" s="3">
        <v>68.0</v>
      </c>
      <c r="K544" s="3">
        <v>70.0</v>
      </c>
      <c r="L544" s="3">
        <v>90.0</v>
      </c>
      <c r="M544" s="3">
        <v>80.0</v>
      </c>
      <c r="N544" s="10">
        <f t="shared" si="52"/>
        <v>78.6</v>
      </c>
      <c r="O544" s="3">
        <v>82.0</v>
      </c>
      <c r="P544" s="3">
        <v>85.0</v>
      </c>
      <c r="Q544" s="3">
        <v>90.0</v>
      </c>
      <c r="R544" s="3">
        <v>93.0</v>
      </c>
      <c r="S544" s="3">
        <v>96.0</v>
      </c>
      <c r="T544" s="3">
        <v>82.0</v>
      </c>
      <c r="U544" s="3">
        <v>77.0</v>
      </c>
      <c r="V544" s="3">
        <v>70.0</v>
      </c>
      <c r="W544" s="3" t="s">
        <v>5290</v>
      </c>
    </row>
    <row r="545" ht="15.75" customHeight="1">
      <c r="B545" s="3" t="s">
        <v>975</v>
      </c>
      <c r="C545" s="179" t="s">
        <v>25</v>
      </c>
      <c r="D545" s="3" t="s">
        <v>5298</v>
      </c>
      <c r="E545" s="163">
        <v>43474.54722222222</v>
      </c>
      <c r="F545" s="3" t="s">
        <v>5288</v>
      </c>
      <c r="G545" s="3" t="s">
        <v>5289</v>
      </c>
      <c r="H545" s="3" t="s">
        <v>29</v>
      </c>
      <c r="I545" s="3">
        <v>84.0</v>
      </c>
      <c r="J545" s="3">
        <v>65.0</v>
      </c>
      <c r="K545" s="3">
        <v>69.0</v>
      </c>
      <c r="L545" s="3">
        <v>93.0</v>
      </c>
      <c r="M545" s="3">
        <v>91.0</v>
      </c>
      <c r="N545" s="10">
        <f t="shared" si="52"/>
        <v>80.4</v>
      </c>
      <c r="O545" s="3">
        <v>90.0</v>
      </c>
      <c r="P545" s="3">
        <v>92.0</v>
      </c>
      <c r="Q545" s="3">
        <v>93.0</v>
      </c>
      <c r="R545" s="3">
        <v>95.0</v>
      </c>
      <c r="S545" s="3">
        <v>93.0</v>
      </c>
      <c r="T545" s="3">
        <v>88.0</v>
      </c>
      <c r="U545" s="3">
        <v>75.0</v>
      </c>
      <c r="V545" s="3">
        <v>70.0</v>
      </c>
      <c r="W545" s="3" t="s">
        <v>5290</v>
      </c>
    </row>
    <row r="546">
      <c r="B546" s="3" t="s">
        <v>297</v>
      </c>
      <c r="C546" s="179" t="s">
        <v>25</v>
      </c>
      <c r="D546" s="3" t="s">
        <v>5299</v>
      </c>
      <c r="E546" s="163">
        <v>43685.42013888889</v>
      </c>
      <c r="F546" s="3" t="s">
        <v>5288</v>
      </c>
      <c r="G546" s="3" t="s">
        <v>5289</v>
      </c>
      <c r="H546" s="3" t="s">
        <v>29</v>
      </c>
      <c r="I546" s="3">
        <v>92.0</v>
      </c>
      <c r="J546" s="3">
        <v>91.0</v>
      </c>
      <c r="K546" s="3">
        <v>89.0</v>
      </c>
      <c r="L546" s="3">
        <v>95.0</v>
      </c>
      <c r="M546" s="3">
        <v>92.0</v>
      </c>
      <c r="N546" s="10">
        <f t="shared" si="52"/>
        <v>91.8</v>
      </c>
      <c r="O546" s="3">
        <v>91.0</v>
      </c>
      <c r="P546" s="3">
        <v>94.0</v>
      </c>
      <c r="Q546" s="3">
        <v>96.0</v>
      </c>
      <c r="R546" s="3">
        <v>98.0</v>
      </c>
      <c r="S546" s="3">
        <v>99.0</v>
      </c>
      <c r="T546" s="3">
        <v>90.0</v>
      </c>
      <c r="U546" s="3">
        <v>83.0</v>
      </c>
      <c r="V546" s="3">
        <v>73.0</v>
      </c>
      <c r="W546" s="3" t="s">
        <v>1363</v>
      </c>
      <c r="X546" s="11" t="s">
        <v>5300</v>
      </c>
    </row>
    <row r="547">
      <c r="B547" s="3" t="s">
        <v>796</v>
      </c>
      <c r="C547" s="179" t="s">
        <v>25</v>
      </c>
      <c r="D547" s="3" t="s">
        <v>5301</v>
      </c>
      <c r="E547" s="163">
        <v>44070.06875</v>
      </c>
      <c r="F547" s="3" t="s">
        <v>5288</v>
      </c>
      <c r="G547" s="3" t="s">
        <v>5289</v>
      </c>
      <c r="H547" s="3" t="s">
        <v>29</v>
      </c>
      <c r="I547" s="3">
        <v>91.0</v>
      </c>
      <c r="J547" s="3">
        <v>93.0</v>
      </c>
      <c r="K547" s="3">
        <v>91.0</v>
      </c>
      <c r="L547" s="3">
        <v>89.0</v>
      </c>
      <c r="M547" s="3">
        <v>95.0</v>
      </c>
      <c r="N547" s="10">
        <f t="shared" si="52"/>
        <v>91.8</v>
      </c>
      <c r="O547" s="3">
        <v>90.0</v>
      </c>
      <c r="P547" s="3">
        <v>95.0</v>
      </c>
      <c r="Q547" s="3">
        <v>97.0</v>
      </c>
      <c r="R547" s="3">
        <v>99.0</v>
      </c>
      <c r="S547" s="3">
        <v>93.0</v>
      </c>
      <c r="T547" s="3">
        <v>86.0</v>
      </c>
      <c r="U547" s="3">
        <v>80.0</v>
      </c>
      <c r="V547" s="3">
        <v>74.0</v>
      </c>
      <c r="W547" s="3" t="s">
        <v>1363</v>
      </c>
    </row>
    <row r="548">
      <c r="B548" s="3" t="s">
        <v>796</v>
      </c>
      <c r="C548" s="179" t="s">
        <v>25</v>
      </c>
      <c r="D548" s="3" t="s">
        <v>5302</v>
      </c>
      <c r="E548" s="163">
        <v>44424.524305555555</v>
      </c>
      <c r="F548" s="3" t="s">
        <v>5288</v>
      </c>
      <c r="G548" s="3" t="s">
        <v>5289</v>
      </c>
      <c r="H548" s="3" t="s">
        <v>29</v>
      </c>
      <c r="I548" s="3">
        <v>91.0</v>
      </c>
      <c r="J548" s="3">
        <v>90.0</v>
      </c>
      <c r="K548" s="3">
        <v>93.0</v>
      </c>
      <c r="L548" s="3">
        <v>92.0</v>
      </c>
      <c r="M548" s="3">
        <v>91.0</v>
      </c>
      <c r="N548" s="10">
        <f t="shared" si="52"/>
        <v>91.4</v>
      </c>
      <c r="O548" s="3">
        <v>92.0</v>
      </c>
      <c r="P548" s="3">
        <v>93.0</v>
      </c>
      <c r="Q548" s="3">
        <v>96.0</v>
      </c>
      <c r="R548" s="3">
        <v>98.0</v>
      </c>
      <c r="S548" s="3">
        <v>97.0</v>
      </c>
      <c r="T548" s="3">
        <v>83.0</v>
      </c>
      <c r="U548" s="3">
        <v>79.0</v>
      </c>
      <c r="V548" s="3">
        <v>70.0</v>
      </c>
      <c r="W548" s="3" t="s">
        <v>1363</v>
      </c>
    </row>
    <row r="549" ht="20.25" customHeight="1">
      <c r="B549" s="3" t="s">
        <v>1718</v>
      </c>
      <c r="C549" s="179" t="s">
        <v>25</v>
      </c>
      <c r="D549" s="3" t="s">
        <v>5303</v>
      </c>
      <c r="E549" s="163">
        <v>44424.566666666666</v>
      </c>
      <c r="F549" s="3" t="s">
        <v>5288</v>
      </c>
      <c r="G549" s="3" t="s">
        <v>5289</v>
      </c>
      <c r="H549" s="3" t="s">
        <v>29</v>
      </c>
      <c r="I549" s="3">
        <v>92.0</v>
      </c>
      <c r="J549" s="3">
        <v>90.0</v>
      </c>
      <c r="K549" s="3">
        <v>92.0</v>
      </c>
      <c r="L549" s="3">
        <v>94.0</v>
      </c>
      <c r="M549" s="3">
        <v>90.0</v>
      </c>
      <c r="N549" s="10">
        <f t="shared" si="52"/>
        <v>91.6</v>
      </c>
      <c r="O549" s="3">
        <v>90.0</v>
      </c>
      <c r="P549" s="3">
        <v>92.0</v>
      </c>
      <c r="Q549" s="3">
        <v>93.0</v>
      </c>
      <c r="R549" s="3">
        <v>95.0</v>
      </c>
      <c r="S549" s="3">
        <v>92.0</v>
      </c>
      <c r="T549" s="3">
        <v>85.0</v>
      </c>
      <c r="U549" s="3">
        <v>83.0</v>
      </c>
      <c r="V549" s="3">
        <v>73.0</v>
      </c>
      <c r="W549" s="3" t="s">
        <v>1363</v>
      </c>
    </row>
    <row r="550" ht="16.5" customHeight="1">
      <c r="B550" s="3" t="s">
        <v>796</v>
      </c>
      <c r="C550" s="179" t="s">
        <v>25</v>
      </c>
      <c r="D550" s="3" t="s">
        <v>5304</v>
      </c>
      <c r="E550" s="163">
        <v>44425.927083333336</v>
      </c>
      <c r="F550" s="3" t="s">
        <v>5288</v>
      </c>
      <c r="G550" s="3" t="s">
        <v>5289</v>
      </c>
      <c r="H550" s="3" t="s">
        <v>29</v>
      </c>
      <c r="I550" s="3">
        <v>92.0</v>
      </c>
      <c r="J550" s="3">
        <v>92.0</v>
      </c>
      <c r="K550" s="3">
        <v>90.0</v>
      </c>
      <c r="L550" s="3">
        <v>93.0</v>
      </c>
      <c r="M550" s="3">
        <v>91.0</v>
      </c>
      <c r="N550" s="10">
        <f t="shared" si="52"/>
        <v>91.6</v>
      </c>
      <c r="O550" s="3">
        <v>90.0</v>
      </c>
      <c r="P550" s="3">
        <v>94.0</v>
      </c>
      <c r="Q550" s="3">
        <v>96.0</v>
      </c>
      <c r="R550" s="3">
        <v>97.0</v>
      </c>
      <c r="S550" s="3">
        <v>98.0</v>
      </c>
      <c r="T550" s="3">
        <v>89.0</v>
      </c>
      <c r="U550" s="3">
        <v>78.0</v>
      </c>
      <c r="V550" s="3">
        <v>71.0</v>
      </c>
      <c r="W550" s="3" t="s">
        <v>1363</v>
      </c>
    </row>
    <row r="551" ht="18.0" customHeight="1">
      <c r="B551" s="3" t="s">
        <v>1260</v>
      </c>
      <c r="C551" s="179" t="s">
        <v>25</v>
      </c>
      <c r="D551" s="3" t="s">
        <v>5305</v>
      </c>
      <c r="E551" s="163">
        <v>44426.370833333334</v>
      </c>
      <c r="F551" s="3" t="s">
        <v>5288</v>
      </c>
      <c r="G551" s="3" t="s">
        <v>5289</v>
      </c>
      <c r="H551" s="3" t="s">
        <v>29</v>
      </c>
      <c r="I551" s="3">
        <v>83.0</v>
      </c>
      <c r="J551" s="3">
        <v>90.0</v>
      </c>
      <c r="K551" s="3">
        <v>90.0</v>
      </c>
      <c r="L551" s="3">
        <v>75.0</v>
      </c>
      <c r="M551" s="3">
        <v>83.0</v>
      </c>
      <c r="N551" s="10">
        <f t="shared" si="52"/>
        <v>84.2</v>
      </c>
      <c r="O551" s="3">
        <v>85.0</v>
      </c>
      <c r="P551" s="3">
        <v>89.0</v>
      </c>
      <c r="Q551" s="3">
        <v>91.0</v>
      </c>
      <c r="R551" s="3">
        <v>95.0</v>
      </c>
      <c r="S551" s="3">
        <v>91.0</v>
      </c>
      <c r="T551" s="3">
        <v>85.0</v>
      </c>
      <c r="U551" s="3">
        <v>80.0</v>
      </c>
      <c r="V551" s="3">
        <v>70.0</v>
      </c>
      <c r="W551" s="3" t="s">
        <v>1363</v>
      </c>
    </row>
    <row r="552" ht="16.5" customHeight="1">
      <c r="B552" s="3" t="s">
        <v>290</v>
      </c>
      <c r="C552" s="179" t="s">
        <v>25</v>
      </c>
      <c r="D552" s="3" t="s">
        <v>5306</v>
      </c>
      <c r="E552" s="163">
        <v>44426.45694444444</v>
      </c>
      <c r="F552" s="3" t="s">
        <v>5288</v>
      </c>
      <c r="G552" s="3" t="s">
        <v>5289</v>
      </c>
      <c r="H552" s="3" t="s">
        <v>29</v>
      </c>
      <c r="I552" s="3">
        <v>89.0</v>
      </c>
      <c r="J552" s="3">
        <v>90.0</v>
      </c>
      <c r="K552" s="3">
        <v>88.0</v>
      </c>
      <c r="L552" s="3">
        <v>83.0</v>
      </c>
      <c r="M552" s="3">
        <v>91.0</v>
      </c>
      <c r="N552" s="10">
        <f t="shared" si="52"/>
        <v>88.2</v>
      </c>
      <c r="O552" s="3">
        <v>79.0</v>
      </c>
      <c r="P552" s="3">
        <v>82.0</v>
      </c>
      <c r="Q552" s="3">
        <v>90.0</v>
      </c>
      <c r="R552" s="3">
        <v>92.0</v>
      </c>
      <c r="S552" s="3">
        <v>96.0</v>
      </c>
      <c r="T552" s="3">
        <v>90.0</v>
      </c>
      <c r="U552" s="3">
        <v>81.0</v>
      </c>
      <c r="V552" s="3">
        <v>75.0</v>
      </c>
      <c r="W552" s="3" t="s">
        <v>1363</v>
      </c>
    </row>
    <row r="553">
      <c r="B553" s="3" t="s">
        <v>191</v>
      </c>
      <c r="C553" s="179" t="s">
        <v>25</v>
      </c>
      <c r="D553" s="3" t="s">
        <v>5307</v>
      </c>
      <c r="E553" s="163">
        <v>44426.51944444444</v>
      </c>
      <c r="F553" s="3" t="s">
        <v>5288</v>
      </c>
      <c r="G553" s="3" t="s">
        <v>5289</v>
      </c>
      <c r="H553" s="3" t="s">
        <v>29</v>
      </c>
      <c r="I553" s="3">
        <v>77.0</v>
      </c>
      <c r="J553" s="3">
        <v>78.0</v>
      </c>
      <c r="K553" s="3">
        <v>80.0</v>
      </c>
      <c r="L553" s="3">
        <v>81.0</v>
      </c>
      <c r="M553" s="3">
        <v>79.0</v>
      </c>
      <c r="N553" s="10">
        <f t="shared" si="52"/>
        <v>79</v>
      </c>
      <c r="O553" s="3">
        <v>75.0</v>
      </c>
      <c r="P553" s="3">
        <v>80.0</v>
      </c>
      <c r="Q553" s="3">
        <v>89.0</v>
      </c>
      <c r="R553" s="3">
        <v>90.0</v>
      </c>
      <c r="S553" s="3">
        <v>97.0</v>
      </c>
      <c r="T553" s="3">
        <v>87.0</v>
      </c>
      <c r="U553" s="3">
        <v>82.0</v>
      </c>
      <c r="V553" s="3">
        <v>73.0</v>
      </c>
      <c r="W553" s="3" t="s">
        <v>1363</v>
      </c>
    </row>
    <row r="554" ht="15.75" customHeight="1">
      <c r="B554" s="3" t="s">
        <v>1129</v>
      </c>
      <c r="C554" s="179" t="s">
        <v>25</v>
      </c>
      <c r="D554" s="3" t="s">
        <v>5308</v>
      </c>
      <c r="E554" s="163">
        <v>44425.927083333336</v>
      </c>
      <c r="F554" s="3" t="s">
        <v>5288</v>
      </c>
      <c r="G554" s="3" t="s">
        <v>5289</v>
      </c>
      <c r="H554" s="3" t="s">
        <v>29</v>
      </c>
      <c r="I554" s="3">
        <v>78.0</v>
      </c>
      <c r="J554" s="3">
        <v>80.0</v>
      </c>
      <c r="K554" s="3">
        <v>78.0</v>
      </c>
      <c r="L554" s="3">
        <v>82.0</v>
      </c>
      <c r="M554" s="3">
        <v>85.0</v>
      </c>
      <c r="N554" s="10">
        <f t="shared" si="52"/>
        <v>80.6</v>
      </c>
      <c r="O554" s="3">
        <v>78.0</v>
      </c>
      <c r="P554" s="3">
        <v>86.0</v>
      </c>
      <c r="Q554" s="3">
        <v>91.0</v>
      </c>
      <c r="R554" s="3">
        <v>96.0</v>
      </c>
      <c r="S554" s="3">
        <v>99.0</v>
      </c>
      <c r="T554" s="3">
        <v>84.0</v>
      </c>
      <c r="U554" s="3">
        <v>80.0</v>
      </c>
      <c r="V554" s="3">
        <v>71.0</v>
      </c>
      <c r="W554" s="3" t="s">
        <v>1363</v>
      </c>
    </row>
    <row r="555">
      <c r="B555" s="3" t="s">
        <v>105</v>
      </c>
      <c r="C555" s="179" t="s">
        <v>25</v>
      </c>
      <c r="D555" s="3" t="s">
        <v>5309</v>
      </c>
      <c r="E555" s="163">
        <v>44425.927083333336</v>
      </c>
      <c r="F555" s="3" t="s">
        <v>5288</v>
      </c>
      <c r="G555" s="3" t="s">
        <v>5289</v>
      </c>
      <c r="H555" s="3" t="s">
        <v>29</v>
      </c>
      <c r="I555" s="3">
        <v>89.0</v>
      </c>
      <c r="J555" s="3">
        <v>90.0</v>
      </c>
      <c r="K555" s="3">
        <v>90.0</v>
      </c>
      <c r="L555" s="3">
        <v>87.0</v>
      </c>
      <c r="M555" s="3">
        <v>92.0</v>
      </c>
      <c r="N555" s="10">
        <f t="shared" si="52"/>
        <v>89.6</v>
      </c>
      <c r="O555" s="3">
        <v>80.0</v>
      </c>
      <c r="P555" s="3">
        <v>85.0</v>
      </c>
      <c r="Q555" s="3">
        <v>92.0</v>
      </c>
      <c r="R555" s="3">
        <v>94.0</v>
      </c>
      <c r="S555" s="3">
        <v>99.0</v>
      </c>
      <c r="T555" s="3">
        <v>85.0</v>
      </c>
      <c r="U555" s="3">
        <v>78.0</v>
      </c>
      <c r="V555" s="3">
        <v>72.0</v>
      </c>
      <c r="W555" s="3" t="s">
        <v>1363</v>
      </c>
    </row>
    <row r="556" ht="17.25" customHeight="1">
      <c r="A556" s="32"/>
      <c r="B556" s="16"/>
      <c r="C556" s="16"/>
      <c r="D556" s="16"/>
      <c r="E556" s="16"/>
      <c r="F556" s="27"/>
      <c r="G556" s="16"/>
      <c r="H556" s="19"/>
      <c r="I556" s="16"/>
      <c r="J556" s="16"/>
      <c r="K556" s="16"/>
      <c r="L556" s="16"/>
      <c r="M556" s="16"/>
      <c r="N556" s="20"/>
      <c r="O556" s="16"/>
      <c r="P556" s="16"/>
      <c r="Q556" s="16"/>
      <c r="R556" s="16"/>
      <c r="S556" s="16"/>
      <c r="T556" s="16"/>
      <c r="U556" s="16"/>
      <c r="V556" s="16"/>
      <c r="W556" s="16"/>
      <c r="X556" s="123"/>
    </row>
    <row r="557" ht="17.25" customHeight="1">
      <c r="A557" s="32">
        <v>362.0</v>
      </c>
      <c r="B557" s="16" t="s">
        <v>664</v>
      </c>
      <c r="C557" s="16" t="s">
        <v>25</v>
      </c>
      <c r="D557" s="16" t="s">
        <v>5310</v>
      </c>
      <c r="E557" s="16" t="s">
        <v>5311</v>
      </c>
      <c r="F557" s="27" t="s">
        <v>5312</v>
      </c>
      <c r="G557" s="16" t="s">
        <v>5313</v>
      </c>
      <c r="H557" s="19" t="s">
        <v>29</v>
      </c>
      <c r="I557" s="16">
        <v>80.0</v>
      </c>
      <c r="J557" s="16">
        <v>78.0</v>
      </c>
      <c r="K557" s="16">
        <v>75.0</v>
      </c>
      <c r="L557" s="16">
        <v>80.0</v>
      </c>
      <c r="M557" s="16">
        <v>92.0</v>
      </c>
      <c r="N557" s="20">
        <f t="shared" ref="N557:N558" si="53">AVERAGE(I557:M557)</f>
        <v>81</v>
      </c>
      <c r="O557" s="16">
        <v>80.0</v>
      </c>
      <c r="P557" s="16">
        <v>84.0</v>
      </c>
      <c r="Q557" s="16">
        <v>90.0</v>
      </c>
      <c r="R557" s="16">
        <v>95.0</v>
      </c>
      <c r="S557" s="16">
        <v>99.0</v>
      </c>
      <c r="T557" s="16">
        <v>86.0</v>
      </c>
      <c r="U557" s="16">
        <v>74.0</v>
      </c>
      <c r="V557" s="16">
        <v>65.0</v>
      </c>
      <c r="W557" s="16" t="s">
        <v>5314</v>
      </c>
      <c r="X557" s="21" t="s">
        <v>5315</v>
      </c>
    </row>
    <row r="558">
      <c r="B558" s="16" t="s">
        <v>392</v>
      </c>
      <c r="C558" s="16" t="s">
        <v>25</v>
      </c>
      <c r="D558" s="16" t="s">
        <v>5316</v>
      </c>
      <c r="E558" s="16" t="s">
        <v>5311</v>
      </c>
      <c r="F558" s="27" t="s">
        <v>5312</v>
      </c>
      <c r="G558" s="16" t="s">
        <v>5313</v>
      </c>
      <c r="H558" s="19" t="s">
        <v>29</v>
      </c>
      <c r="I558" s="16">
        <v>85.0</v>
      </c>
      <c r="J558" s="16">
        <v>80.0</v>
      </c>
      <c r="K558" s="16">
        <v>78.0</v>
      </c>
      <c r="L558" s="16">
        <v>83.0</v>
      </c>
      <c r="M558" s="16">
        <v>95.0</v>
      </c>
      <c r="N558" s="20">
        <f t="shared" si="53"/>
        <v>84.2</v>
      </c>
      <c r="O558" s="16">
        <v>84.0</v>
      </c>
      <c r="P558" s="16">
        <v>89.0</v>
      </c>
      <c r="Q558" s="16">
        <v>97.0</v>
      </c>
      <c r="R558" s="16">
        <v>100.0</v>
      </c>
      <c r="S558" s="16">
        <v>100.0</v>
      </c>
      <c r="T558" s="16">
        <v>94.0</v>
      </c>
      <c r="U558" s="16">
        <v>80.0</v>
      </c>
      <c r="V558" s="16">
        <v>67.0</v>
      </c>
      <c r="W558" s="16" t="s">
        <v>5314</v>
      </c>
    </row>
    <row r="559">
      <c r="A559" s="32"/>
      <c r="B559" s="16"/>
      <c r="C559" s="16"/>
      <c r="D559" s="16"/>
      <c r="E559" s="16"/>
      <c r="F559" s="16"/>
      <c r="G559" s="16"/>
      <c r="H559" s="16"/>
      <c r="I559" s="16"/>
      <c r="J559" s="16"/>
      <c r="K559" s="16"/>
      <c r="L559" s="16"/>
      <c r="M559" s="16"/>
      <c r="N559" s="16"/>
      <c r="O559" s="16"/>
      <c r="P559" s="16"/>
      <c r="Q559" s="16"/>
      <c r="R559" s="16"/>
      <c r="S559" s="16"/>
      <c r="T559" s="16"/>
      <c r="U559" s="16"/>
      <c r="V559" s="16"/>
      <c r="W559" s="16"/>
      <c r="X559" s="16"/>
    </row>
    <row r="560">
      <c r="A560" s="32">
        <v>1722.0</v>
      </c>
      <c r="B560" s="16" t="s">
        <v>470</v>
      </c>
      <c r="C560" s="16" t="s">
        <v>25</v>
      </c>
      <c r="D560" s="16" t="s">
        <v>5317</v>
      </c>
      <c r="E560" s="34">
        <v>43833.0</v>
      </c>
      <c r="F560" s="16" t="s">
        <v>5318</v>
      </c>
      <c r="G560" s="16" t="s">
        <v>5313</v>
      </c>
      <c r="H560" s="15" t="s">
        <v>29</v>
      </c>
      <c r="I560" s="27">
        <v>77.0</v>
      </c>
      <c r="J560" s="16">
        <v>80.0</v>
      </c>
      <c r="K560" s="16">
        <v>75.0</v>
      </c>
      <c r="L560" s="16">
        <v>70.0</v>
      </c>
      <c r="M560" s="16">
        <v>75.0</v>
      </c>
      <c r="N560" s="16">
        <f t="shared" ref="N560:N580" si="54">AVERAGE(J560:M560)</f>
        <v>75</v>
      </c>
      <c r="O560" s="16">
        <v>85.0</v>
      </c>
      <c r="P560" s="16">
        <v>90.0</v>
      </c>
      <c r="Q560" s="16">
        <v>95.0</v>
      </c>
      <c r="R560" s="16">
        <v>100.0</v>
      </c>
      <c r="S560" s="16">
        <v>85.0</v>
      </c>
      <c r="T560" s="16">
        <v>80.0</v>
      </c>
      <c r="U560" s="16">
        <v>75.0</v>
      </c>
      <c r="V560" s="16">
        <v>70.0</v>
      </c>
      <c r="W560" s="16" t="s">
        <v>3241</v>
      </c>
      <c r="X560" s="26" t="s">
        <v>5319</v>
      </c>
    </row>
    <row r="561">
      <c r="B561" s="16" t="s">
        <v>1503</v>
      </c>
      <c r="C561" s="16" t="s">
        <v>25</v>
      </c>
      <c r="D561" s="16" t="s">
        <v>5320</v>
      </c>
      <c r="E561" s="34">
        <v>43844.0</v>
      </c>
      <c r="F561" s="16" t="s">
        <v>5318</v>
      </c>
      <c r="G561" s="16" t="s">
        <v>5313</v>
      </c>
      <c r="H561" s="15" t="s">
        <v>29</v>
      </c>
      <c r="I561" s="27">
        <v>77.0</v>
      </c>
      <c r="J561" s="16">
        <v>80.0</v>
      </c>
      <c r="K561" s="16">
        <v>75.0</v>
      </c>
      <c r="L561" s="16">
        <v>80.0</v>
      </c>
      <c r="M561" s="16">
        <v>75.0</v>
      </c>
      <c r="N561" s="16">
        <f t="shared" si="54"/>
        <v>77.5</v>
      </c>
      <c r="O561" s="16">
        <v>89.0</v>
      </c>
      <c r="P561" s="16">
        <v>93.0</v>
      </c>
      <c r="Q561" s="16">
        <v>97.0</v>
      </c>
      <c r="R561" s="16">
        <v>100.0</v>
      </c>
      <c r="S561" s="16">
        <v>83.0</v>
      </c>
      <c r="T561" s="16">
        <v>79.0</v>
      </c>
      <c r="U561" s="16">
        <v>74.0</v>
      </c>
      <c r="V561" s="16">
        <v>69.0</v>
      </c>
    </row>
    <row r="562">
      <c r="B562" s="16" t="s">
        <v>563</v>
      </c>
      <c r="C562" s="16" t="s">
        <v>25</v>
      </c>
      <c r="D562" s="16" t="s">
        <v>5321</v>
      </c>
      <c r="E562" s="34">
        <v>43844.0</v>
      </c>
      <c r="F562" s="16" t="s">
        <v>5318</v>
      </c>
      <c r="G562" s="16" t="s">
        <v>5313</v>
      </c>
      <c r="H562" s="15" t="s">
        <v>29</v>
      </c>
      <c r="I562" s="16">
        <f>AVERAGE(J562,K562,M562)</f>
        <v>80</v>
      </c>
      <c r="J562" s="16">
        <v>80.0</v>
      </c>
      <c r="K562" s="16">
        <v>80.0</v>
      </c>
      <c r="L562" s="16">
        <v>80.0</v>
      </c>
      <c r="M562" s="16">
        <v>80.0</v>
      </c>
      <c r="N562" s="16">
        <f t="shared" si="54"/>
        <v>80</v>
      </c>
      <c r="O562" s="16">
        <v>90.0</v>
      </c>
      <c r="P562" s="16">
        <v>95.0</v>
      </c>
      <c r="Q562" s="16">
        <v>98.0</v>
      </c>
      <c r="R562" s="16">
        <v>100.0</v>
      </c>
      <c r="S562" s="16">
        <v>80.0</v>
      </c>
      <c r="T562" s="16">
        <v>75.0</v>
      </c>
      <c r="U562" s="16">
        <v>70.0</v>
      </c>
      <c r="V562" s="16">
        <v>65.0</v>
      </c>
    </row>
    <row r="563">
      <c r="B563" s="16" t="s">
        <v>721</v>
      </c>
      <c r="C563" s="16" t="s">
        <v>25</v>
      </c>
      <c r="D563" s="16" t="s">
        <v>5322</v>
      </c>
      <c r="E563" s="34">
        <v>43844.0</v>
      </c>
      <c r="F563" s="16" t="s">
        <v>5318</v>
      </c>
      <c r="G563" s="16" t="s">
        <v>5313</v>
      </c>
      <c r="H563" s="15" t="s">
        <v>29</v>
      </c>
      <c r="I563" s="27">
        <v>77.0</v>
      </c>
      <c r="J563" s="16">
        <v>80.0</v>
      </c>
      <c r="K563" s="16">
        <v>75.0</v>
      </c>
      <c r="L563" s="16">
        <v>80.0</v>
      </c>
      <c r="M563" s="16">
        <v>75.0</v>
      </c>
      <c r="N563" s="16">
        <f t="shared" si="54"/>
        <v>77.5</v>
      </c>
      <c r="O563" s="16">
        <v>89.0</v>
      </c>
      <c r="P563" s="16">
        <v>93.0</v>
      </c>
      <c r="Q563" s="16">
        <v>97.0</v>
      </c>
      <c r="R563" s="16">
        <v>100.0</v>
      </c>
      <c r="S563" s="16">
        <v>83.0</v>
      </c>
      <c r="T563" s="16">
        <v>79.0</v>
      </c>
      <c r="U563" s="16">
        <v>74.0</v>
      </c>
      <c r="V563" s="16">
        <v>69.0</v>
      </c>
    </row>
    <row r="564">
      <c r="B564" s="16" t="s">
        <v>400</v>
      </c>
      <c r="C564" s="16" t="s">
        <v>25</v>
      </c>
      <c r="D564" s="16" t="s">
        <v>5323</v>
      </c>
      <c r="E564" s="34">
        <v>43844.0</v>
      </c>
      <c r="F564" s="16" t="s">
        <v>5318</v>
      </c>
      <c r="G564" s="16" t="s">
        <v>5313</v>
      </c>
      <c r="H564" s="15" t="s">
        <v>29</v>
      </c>
      <c r="I564" s="16">
        <f>AVERAGE(J564,K564,M564)</f>
        <v>80</v>
      </c>
      <c r="J564" s="16">
        <v>80.0</v>
      </c>
      <c r="K564" s="16">
        <v>75.0</v>
      </c>
      <c r="L564" s="16">
        <v>75.0</v>
      </c>
      <c r="M564" s="16">
        <v>85.0</v>
      </c>
      <c r="N564" s="16">
        <f t="shared" si="54"/>
        <v>78.75</v>
      </c>
      <c r="O564" s="16">
        <v>89.0</v>
      </c>
      <c r="P564" s="16">
        <v>93.0</v>
      </c>
      <c r="Q564" s="16">
        <v>97.0</v>
      </c>
      <c r="R564" s="16">
        <v>100.0</v>
      </c>
      <c r="S564" s="16">
        <v>84.0</v>
      </c>
      <c r="T564" s="16">
        <v>80.0</v>
      </c>
      <c r="U564" s="16">
        <v>76.0</v>
      </c>
      <c r="V564" s="16">
        <v>69.0</v>
      </c>
    </row>
    <row r="565">
      <c r="B565" s="16" t="s">
        <v>2247</v>
      </c>
      <c r="C565" s="16" t="s">
        <v>25</v>
      </c>
      <c r="D565" s="16" t="s">
        <v>5324</v>
      </c>
      <c r="E565" s="34">
        <v>44066.0</v>
      </c>
      <c r="F565" s="16" t="s">
        <v>5318</v>
      </c>
      <c r="G565" s="16" t="s">
        <v>5313</v>
      </c>
      <c r="H565" s="15" t="s">
        <v>29</v>
      </c>
      <c r="I565" s="27">
        <v>67.0</v>
      </c>
      <c r="J565" s="16">
        <v>70.0</v>
      </c>
      <c r="K565" s="16">
        <v>65.0</v>
      </c>
      <c r="L565" s="16">
        <v>70.0</v>
      </c>
      <c r="M565" s="16">
        <v>65.0</v>
      </c>
      <c r="N565" s="16">
        <f t="shared" si="54"/>
        <v>67.5</v>
      </c>
      <c r="O565" s="16">
        <v>84.0</v>
      </c>
      <c r="P565" s="16">
        <v>87.0</v>
      </c>
      <c r="Q565" s="16">
        <v>90.0</v>
      </c>
      <c r="R565" s="16">
        <v>93.0</v>
      </c>
      <c r="S565" s="16">
        <v>89.0</v>
      </c>
      <c r="T565" s="16">
        <v>84.0</v>
      </c>
      <c r="U565" s="16">
        <v>80.0</v>
      </c>
      <c r="V565" s="16">
        <v>76.0</v>
      </c>
      <c r="X565" s="26" t="s">
        <v>5325</v>
      </c>
    </row>
    <row r="566">
      <c r="B566" s="16" t="s">
        <v>255</v>
      </c>
      <c r="C566" s="16" t="s">
        <v>25</v>
      </c>
      <c r="D566" s="16" t="s">
        <v>5326</v>
      </c>
      <c r="E566" s="34">
        <v>44217.0</v>
      </c>
      <c r="F566" s="16" t="s">
        <v>5318</v>
      </c>
      <c r="G566" s="16" t="s">
        <v>5313</v>
      </c>
      <c r="H566" s="15" t="s">
        <v>29</v>
      </c>
      <c r="I566" s="27">
        <v>73.0</v>
      </c>
      <c r="J566" s="16">
        <v>75.0</v>
      </c>
      <c r="K566" s="16">
        <v>70.0</v>
      </c>
      <c r="L566" s="16">
        <v>89.0</v>
      </c>
      <c r="M566" s="16">
        <v>75.0</v>
      </c>
      <c r="N566" s="16">
        <f t="shared" si="54"/>
        <v>77.25</v>
      </c>
      <c r="O566" s="16">
        <v>89.0</v>
      </c>
      <c r="P566" s="16">
        <v>93.0</v>
      </c>
      <c r="Q566" s="16">
        <v>97.0</v>
      </c>
      <c r="R566" s="16">
        <v>100.0</v>
      </c>
      <c r="S566" s="16">
        <v>83.0</v>
      </c>
      <c r="T566" s="16">
        <v>79.0</v>
      </c>
      <c r="U566" s="16">
        <v>74.0</v>
      </c>
      <c r="V566" s="16">
        <v>69.0</v>
      </c>
    </row>
    <row r="567">
      <c r="B567" s="16" t="s">
        <v>458</v>
      </c>
      <c r="C567" s="16" t="s">
        <v>25</v>
      </c>
      <c r="D567" s="16" t="s">
        <v>5327</v>
      </c>
      <c r="E567" s="34">
        <v>44217.0</v>
      </c>
      <c r="F567" s="16" t="s">
        <v>5318</v>
      </c>
      <c r="G567" s="16" t="s">
        <v>5313</v>
      </c>
      <c r="H567" s="15" t="s">
        <v>29</v>
      </c>
      <c r="I567" s="16">
        <f t="shared" ref="I567:I568" si="55">AVERAGE(J567,K567,M567)</f>
        <v>70</v>
      </c>
      <c r="J567" s="16">
        <v>80.0</v>
      </c>
      <c r="K567" s="16">
        <v>60.0</v>
      </c>
      <c r="L567" s="16">
        <v>80.0</v>
      </c>
      <c r="M567" s="16">
        <v>70.0</v>
      </c>
      <c r="N567" s="16">
        <f t="shared" si="54"/>
        <v>72.5</v>
      </c>
      <c r="O567" s="16">
        <v>80.0</v>
      </c>
      <c r="P567" s="16">
        <v>85.0</v>
      </c>
      <c r="Q567" s="16">
        <v>90.0</v>
      </c>
      <c r="R567" s="16">
        <v>95.0</v>
      </c>
      <c r="S567" s="16">
        <v>90.0</v>
      </c>
      <c r="T567" s="16">
        <v>85.0</v>
      </c>
      <c r="U567" s="16">
        <v>80.0</v>
      </c>
      <c r="V567" s="16">
        <v>75.0</v>
      </c>
    </row>
    <row r="568">
      <c r="B568" s="16" t="s">
        <v>90</v>
      </c>
      <c r="C568" s="16" t="s">
        <v>25</v>
      </c>
      <c r="D568" s="16" t="s">
        <v>5328</v>
      </c>
      <c r="E568" s="34">
        <v>43841.0</v>
      </c>
      <c r="F568" s="16" t="s">
        <v>5318</v>
      </c>
      <c r="G568" s="16" t="s">
        <v>5313</v>
      </c>
      <c r="H568" s="15" t="s">
        <v>29</v>
      </c>
      <c r="I568" s="16">
        <f t="shared" si="55"/>
        <v>75</v>
      </c>
      <c r="J568" s="16">
        <v>75.0</v>
      </c>
      <c r="K568" s="16">
        <v>75.0</v>
      </c>
      <c r="L568" s="16">
        <v>70.0</v>
      </c>
      <c r="M568" s="16">
        <v>75.0</v>
      </c>
      <c r="N568" s="16">
        <f t="shared" si="54"/>
        <v>73.75</v>
      </c>
      <c r="O568" s="16">
        <v>80.0</v>
      </c>
      <c r="P568" s="16">
        <v>85.0</v>
      </c>
      <c r="Q568" s="16">
        <v>90.0</v>
      </c>
      <c r="R568" s="16">
        <v>95.0</v>
      </c>
      <c r="S568" s="16">
        <v>90.0</v>
      </c>
      <c r="T568" s="16">
        <v>85.0</v>
      </c>
      <c r="U568" s="16">
        <v>80.0</v>
      </c>
      <c r="V568" s="16">
        <v>75.0</v>
      </c>
      <c r="X568" s="26" t="s">
        <v>5329</v>
      </c>
    </row>
    <row r="569">
      <c r="B569" s="16" t="s">
        <v>62</v>
      </c>
      <c r="C569" s="16" t="s">
        <v>25</v>
      </c>
      <c r="D569" s="16" t="s">
        <v>5330</v>
      </c>
      <c r="E569" s="34">
        <v>43841.0</v>
      </c>
      <c r="F569" s="16" t="s">
        <v>5318</v>
      </c>
      <c r="G569" s="16" t="s">
        <v>5313</v>
      </c>
      <c r="H569" s="15" t="s">
        <v>29</v>
      </c>
      <c r="I569" s="27">
        <v>77.0</v>
      </c>
      <c r="J569" s="16">
        <v>80.0</v>
      </c>
      <c r="K569" s="16">
        <v>75.0</v>
      </c>
      <c r="L569" s="16">
        <v>75.0</v>
      </c>
      <c r="M569" s="16">
        <v>75.0</v>
      </c>
      <c r="N569" s="16">
        <f t="shared" si="54"/>
        <v>76.25</v>
      </c>
      <c r="O569" s="16">
        <v>86.0</v>
      </c>
      <c r="P569" s="16">
        <v>91.0</v>
      </c>
      <c r="Q569" s="16">
        <v>94.0</v>
      </c>
      <c r="R569" s="16">
        <v>100.0</v>
      </c>
      <c r="S569" s="16">
        <v>85.0</v>
      </c>
      <c r="T569" s="16">
        <v>80.0</v>
      </c>
      <c r="U569" s="16">
        <v>75.0</v>
      </c>
      <c r="V569" s="16">
        <v>70.0</v>
      </c>
    </row>
    <row r="570">
      <c r="B570" s="16" t="s">
        <v>398</v>
      </c>
      <c r="C570" s="16" t="s">
        <v>25</v>
      </c>
      <c r="D570" s="16" t="s">
        <v>5331</v>
      </c>
      <c r="E570" s="34">
        <v>43843.0</v>
      </c>
      <c r="F570" s="16" t="s">
        <v>5318</v>
      </c>
      <c r="G570" s="16" t="s">
        <v>5313</v>
      </c>
      <c r="H570" s="15" t="s">
        <v>29</v>
      </c>
      <c r="I570" s="16">
        <f>AVERAGE(J570,K570,M570)</f>
        <v>75</v>
      </c>
      <c r="J570" s="16">
        <v>70.0</v>
      </c>
      <c r="K570" s="16">
        <v>85.0</v>
      </c>
      <c r="L570" s="16">
        <v>75.0</v>
      </c>
      <c r="M570" s="16">
        <v>70.0</v>
      </c>
      <c r="N570" s="16">
        <f t="shared" si="54"/>
        <v>75</v>
      </c>
      <c r="O570" s="16">
        <v>85.0</v>
      </c>
      <c r="P570" s="16">
        <v>90.0</v>
      </c>
      <c r="Q570" s="16">
        <v>95.0</v>
      </c>
      <c r="R570" s="16">
        <v>100.0</v>
      </c>
      <c r="S570" s="16">
        <v>85.0</v>
      </c>
      <c r="T570" s="16">
        <v>80.0</v>
      </c>
      <c r="U570" s="16">
        <v>75.0</v>
      </c>
      <c r="V570" s="16">
        <v>70.0</v>
      </c>
    </row>
    <row r="571">
      <c r="B571" s="16" t="s">
        <v>245</v>
      </c>
      <c r="C571" s="16" t="s">
        <v>25</v>
      </c>
      <c r="D571" s="16" t="s">
        <v>5332</v>
      </c>
      <c r="E571" s="34">
        <v>44219.0</v>
      </c>
      <c r="F571" s="16" t="s">
        <v>5318</v>
      </c>
      <c r="G571" s="16" t="s">
        <v>5313</v>
      </c>
      <c r="H571" s="15" t="s">
        <v>29</v>
      </c>
      <c r="I571" s="27">
        <v>77.0</v>
      </c>
      <c r="J571" s="16">
        <v>80.0</v>
      </c>
      <c r="K571" s="16">
        <v>75.0</v>
      </c>
      <c r="L571" s="16">
        <v>75.0</v>
      </c>
      <c r="M571" s="16">
        <v>75.0</v>
      </c>
      <c r="N571" s="16">
        <f t="shared" si="54"/>
        <v>76.25</v>
      </c>
      <c r="O571" s="16">
        <v>86.0</v>
      </c>
      <c r="P571" s="16">
        <v>91.0</v>
      </c>
      <c r="Q571" s="16">
        <v>94.0</v>
      </c>
      <c r="R571" s="16">
        <v>100.0</v>
      </c>
      <c r="S571" s="16">
        <v>85.0</v>
      </c>
      <c r="T571" s="16">
        <v>80.0</v>
      </c>
      <c r="U571" s="16">
        <v>75.0</v>
      </c>
      <c r="V571" s="16">
        <v>70.0</v>
      </c>
    </row>
    <row r="572">
      <c r="B572" s="16" t="s">
        <v>742</v>
      </c>
      <c r="C572" s="16" t="s">
        <v>25</v>
      </c>
      <c r="D572" s="16" t="s">
        <v>5333</v>
      </c>
      <c r="E572" s="34">
        <v>44219.0</v>
      </c>
      <c r="F572" s="16" t="s">
        <v>5318</v>
      </c>
      <c r="G572" s="16" t="s">
        <v>5313</v>
      </c>
      <c r="H572" s="15" t="s">
        <v>29</v>
      </c>
      <c r="I572" s="16">
        <f t="shared" ref="I572:I575" si="56">AVERAGE(J572,K572,M572)</f>
        <v>70</v>
      </c>
      <c r="J572" s="16">
        <v>80.0</v>
      </c>
      <c r="K572" s="16">
        <v>60.0</v>
      </c>
      <c r="L572" s="16">
        <v>80.0</v>
      </c>
      <c r="M572" s="16">
        <v>70.0</v>
      </c>
      <c r="N572" s="16">
        <f t="shared" si="54"/>
        <v>72.5</v>
      </c>
      <c r="O572" s="16">
        <v>80.0</v>
      </c>
      <c r="P572" s="16">
        <v>85.0</v>
      </c>
      <c r="Q572" s="16">
        <v>90.0</v>
      </c>
      <c r="R572" s="16">
        <v>95.0</v>
      </c>
      <c r="S572" s="16">
        <v>90.0</v>
      </c>
      <c r="T572" s="16">
        <v>85.0</v>
      </c>
      <c r="U572" s="16">
        <v>80.0</v>
      </c>
      <c r="V572" s="16">
        <v>75.0</v>
      </c>
    </row>
    <row r="573" ht="15.75" customHeight="1">
      <c r="B573" s="16" t="s">
        <v>444</v>
      </c>
      <c r="C573" s="16" t="s">
        <v>25</v>
      </c>
      <c r="D573" s="16" t="s">
        <v>5334</v>
      </c>
      <c r="E573" s="34">
        <v>44220.0</v>
      </c>
      <c r="F573" s="16" t="s">
        <v>5318</v>
      </c>
      <c r="G573" s="16" t="s">
        <v>5313</v>
      </c>
      <c r="H573" s="15" t="s">
        <v>29</v>
      </c>
      <c r="I573" s="16">
        <f t="shared" si="56"/>
        <v>75</v>
      </c>
      <c r="J573" s="16">
        <v>70.0</v>
      </c>
      <c r="K573" s="16">
        <v>85.0</v>
      </c>
      <c r="L573" s="16">
        <v>75.0</v>
      </c>
      <c r="M573" s="16">
        <v>70.0</v>
      </c>
      <c r="N573" s="16">
        <f t="shared" si="54"/>
        <v>75</v>
      </c>
      <c r="O573" s="16">
        <v>85.0</v>
      </c>
      <c r="P573" s="16">
        <v>90.0</v>
      </c>
      <c r="Q573" s="16">
        <v>95.0</v>
      </c>
      <c r="R573" s="16">
        <v>100.0</v>
      </c>
      <c r="S573" s="16">
        <v>85.0</v>
      </c>
      <c r="T573" s="16">
        <v>80.0</v>
      </c>
      <c r="U573" s="16">
        <v>75.0</v>
      </c>
      <c r="V573" s="16">
        <v>70.0</v>
      </c>
    </row>
    <row r="574">
      <c r="B574" s="16" t="s">
        <v>440</v>
      </c>
      <c r="C574" s="16" t="s">
        <v>25</v>
      </c>
      <c r="D574" s="16" t="s">
        <v>5335</v>
      </c>
      <c r="E574" s="34">
        <v>44222.0</v>
      </c>
      <c r="F574" s="16" t="s">
        <v>5318</v>
      </c>
      <c r="G574" s="16" t="s">
        <v>5313</v>
      </c>
      <c r="H574" s="15" t="s">
        <v>29</v>
      </c>
      <c r="I574" s="16">
        <f t="shared" si="56"/>
        <v>75</v>
      </c>
      <c r="J574" s="16">
        <v>75.0</v>
      </c>
      <c r="K574" s="16">
        <v>70.0</v>
      </c>
      <c r="L574" s="16">
        <v>70.0</v>
      </c>
      <c r="M574" s="16">
        <v>80.0</v>
      </c>
      <c r="N574" s="16">
        <f t="shared" si="54"/>
        <v>73.75</v>
      </c>
      <c r="O574" s="16">
        <v>90.0</v>
      </c>
      <c r="P574" s="16">
        <v>95.0</v>
      </c>
      <c r="Q574" s="16">
        <v>98.0</v>
      </c>
      <c r="R574" s="16">
        <v>100.0</v>
      </c>
      <c r="S574" s="16">
        <v>85.0</v>
      </c>
      <c r="T574" s="16">
        <v>75.0</v>
      </c>
      <c r="U574" s="16">
        <v>70.0</v>
      </c>
      <c r="V574" s="16">
        <v>65.0</v>
      </c>
    </row>
    <row r="575">
      <c r="B575" s="16" t="s">
        <v>500</v>
      </c>
      <c r="C575" s="16" t="s">
        <v>25</v>
      </c>
      <c r="D575" s="16" t="s">
        <v>5336</v>
      </c>
      <c r="E575" s="34">
        <v>44224.0</v>
      </c>
      <c r="F575" s="16" t="s">
        <v>5318</v>
      </c>
      <c r="G575" s="16" t="s">
        <v>5313</v>
      </c>
      <c r="H575" s="15" t="s">
        <v>29</v>
      </c>
      <c r="I575" s="16">
        <f t="shared" si="56"/>
        <v>80</v>
      </c>
      <c r="J575" s="16">
        <v>80.0</v>
      </c>
      <c r="K575" s="16">
        <v>80.0</v>
      </c>
      <c r="L575" s="16">
        <v>80.0</v>
      </c>
      <c r="M575" s="16">
        <v>80.0</v>
      </c>
      <c r="N575" s="16">
        <f t="shared" si="54"/>
        <v>80</v>
      </c>
      <c r="O575" s="16">
        <v>90.0</v>
      </c>
      <c r="P575" s="16">
        <v>95.0</v>
      </c>
      <c r="Q575" s="16">
        <v>98.0</v>
      </c>
      <c r="R575" s="16">
        <v>100.0</v>
      </c>
      <c r="S575" s="16">
        <v>80.0</v>
      </c>
      <c r="T575" s="16">
        <v>75.0</v>
      </c>
      <c r="U575" s="16">
        <v>70.0</v>
      </c>
      <c r="V575" s="16">
        <v>65.0</v>
      </c>
    </row>
    <row r="576">
      <c r="B576" s="16" t="s">
        <v>843</v>
      </c>
      <c r="C576" s="16" t="s">
        <v>25</v>
      </c>
      <c r="D576" s="16" t="s">
        <v>5337</v>
      </c>
      <c r="E576" s="34">
        <v>44224.0</v>
      </c>
      <c r="F576" s="16" t="s">
        <v>5318</v>
      </c>
      <c r="G576" s="16" t="s">
        <v>5313</v>
      </c>
      <c r="H576" s="15" t="s">
        <v>29</v>
      </c>
      <c r="I576" s="27">
        <v>82.0</v>
      </c>
      <c r="J576" s="16">
        <v>85.0</v>
      </c>
      <c r="K576" s="16">
        <v>80.0</v>
      </c>
      <c r="L576" s="16">
        <v>80.0</v>
      </c>
      <c r="M576" s="16">
        <v>80.0</v>
      </c>
      <c r="N576" s="16">
        <f t="shared" si="54"/>
        <v>81.25</v>
      </c>
      <c r="O576" s="16">
        <v>90.0</v>
      </c>
      <c r="P576" s="16">
        <v>95.0</v>
      </c>
      <c r="Q576" s="16">
        <v>98.0</v>
      </c>
      <c r="R576" s="16">
        <v>100.0</v>
      </c>
      <c r="S576" s="16">
        <v>80.0</v>
      </c>
      <c r="T576" s="16">
        <v>75.0</v>
      </c>
      <c r="U576" s="16">
        <v>70.0</v>
      </c>
      <c r="V576" s="16">
        <v>65.0</v>
      </c>
    </row>
    <row r="577">
      <c r="B577" s="16" t="s">
        <v>952</v>
      </c>
      <c r="C577" s="16" t="s">
        <v>25</v>
      </c>
      <c r="D577" s="16" t="s">
        <v>5338</v>
      </c>
      <c r="E577" s="34">
        <v>44224.0</v>
      </c>
      <c r="F577" s="16" t="s">
        <v>5318</v>
      </c>
      <c r="G577" s="16" t="s">
        <v>5313</v>
      </c>
      <c r="H577" s="15" t="s">
        <v>29</v>
      </c>
      <c r="I577" s="27">
        <v>78.0</v>
      </c>
      <c r="J577" s="16">
        <v>80.0</v>
      </c>
      <c r="K577" s="16">
        <v>75.0</v>
      </c>
      <c r="L577" s="16">
        <v>70.0</v>
      </c>
      <c r="M577" s="16">
        <v>80.0</v>
      </c>
      <c r="N577" s="16">
        <f t="shared" si="54"/>
        <v>76.25</v>
      </c>
      <c r="O577" s="16">
        <v>85.0</v>
      </c>
      <c r="P577" s="16">
        <v>90.0</v>
      </c>
      <c r="Q577" s="16">
        <v>95.0</v>
      </c>
      <c r="R577" s="16">
        <v>100.0</v>
      </c>
      <c r="S577" s="16">
        <v>85.0</v>
      </c>
      <c r="T577" s="16">
        <v>80.0</v>
      </c>
      <c r="U577" s="16">
        <v>75.0</v>
      </c>
      <c r="V577" s="16">
        <v>70.0</v>
      </c>
    </row>
    <row r="578">
      <c r="B578" s="16" t="s">
        <v>444</v>
      </c>
      <c r="C578" s="16" t="s">
        <v>25</v>
      </c>
      <c r="D578" s="16" t="s">
        <v>5339</v>
      </c>
      <c r="E578" s="34">
        <v>44294.0</v>
      </c>
      <c r="F578" s="16" t="s">
        <v>5318</v>
      </c>
      <c r="G578" s="16" t="s">
        <v>5313</v>
      </c>
      <c r="H578" s="15" t="s">
        <v>29</v>
      </c>
      <c r="I578" s="16">
        <f t="shared" ref="I578:I580" si="57">AVERAGE(J578,K578,M578)</f>
        <v>80</v>
      </c>
      <c r="J578" s="16">
        <v>80.0</v>
      </c>
      <c r="K578" s="16">
        <v>80.0</v>
      </c>
      <c r="L578" s="16">
        <v>80.0</v>
      </c>
      <c r="M578" s="16">
        <v>80.0</v>
      </c>
      <c r="N578" s="16">
        <f t="shared" si="54"/>
        <v>80</v>
      </c>
      <c r="O578" s="16">
        <v>90.0</v>
      </c>
      <c r="P578" s="16">
        <v>95.0</v>
      </c>
      <c r="Q578" s="16">
        <v>98.0</v>
      </c>
      <c r="R578" s="16">
        <v>100.0</v>
      </c>
      <c r="S578" s="16">
        <v>80.0</v>
      </c>
      <c r="T578" s="16">
        <v>75.0</v>
      </c>
      <c r="U578" s="16">
        <v>70.0</v>
      </c>
      <c r="V578" s="16">
        <v>65.0</v>
      </c>
    </row>
    <row r="579">
      <c r="B579" s="16" t="s">
        <v>314</v>
      </c>
      <c r="C579" s="16" t="s">
        <v>25</v>
      </c>
      <c r="D579" s="16" t="s">
        <v>5340</v>
      </c>
      <c r="E579" s="34">
        <v>44294.0</v>
      </c>
      <c r="F579" s="16" t="s">
        <v>5318</v>
      </c>
      <c r="G579" s="16" t="s">
        <v>5313</v>
      </c>
      <c r="H579" s="15" t="s">
        <v>29</v>
      </c>
      <c r="I579" s="16">
        <f t="shared" si="57"/>
        <v>75</v>
      </c>
      <c r="J579" s="16">
        <v>75.0</v>
      </c>
      <c r="K579" s="16">
        <v>75.0</v>
      </c>
      <c r="L579" s="16">
        <v>75.0</v>
      </c>
      <c r="M579" s="16">
        <v>75.0</v>
      </c>
      <c r="N579" s="16">
        <f t="shared" si="54"/>
        <v>75</v>
      </c>
      <c r="O579" s="16">
        <v>85.0</v>
      </c>
      <c r="P579" s="16">
        <v>90.0</v>
      </c>
      <c r="Q579" s="16">
        <v>95.0</v>
      </c>
      <c r="R579" s="16">
        <v>100.0</v>
      </c>
      <c r="S579" s="16">
        <v>85.0</v>
      </c>
      <c r="T579" s="16">
        <v>80.0</v>
      </c>
      <c r="U579" s="16">
        <v>75.0</v>
      </c>
      <c r="V579" s="16">
        <v>70.0</v>
      </c>
    </row>
    <row r="580">
      <c r="B580" s="16" t="s">
        <v>278</v>
      </c>
      <c r="C580" s="16" t="s">
        <v>25</v>
      </c>
      <c r="D580" s="16" t="s">
        <v>5341</v>
      </c>
      <c r="E580" s="34">
        <v>44320.0</v>
      </c>
      <c r="F580" s="16" t="s">
        <v>5318</v>
      </c>
      <c r="G580" s="16" t="s">
        <v>5313</v>
      </c>
      <c r="H580" s="15" t="s">
        <v>29</v>
      </c>
      <c r="I580" s="16">
        <f t="shared" si="57"/>
        <v>70</v>
      </c>
      <c r="J580" s="16">
        <v>75.0</v>
      </c>
      <c r="K580" s="16">
        <v>65.0</v>
      </c>
      <c r="L580" s="16">
        <v>70.0</v>
      </c>
      <c r="M580" s="16">
        <v>70.0</v>
      </c>
      <c r="N580" s="16">
        <f t="shared" si="54"/>
        <v>70</v>
      </c>
      <c r="O580" s="16">
        <v>80.0</v>
      </c>
      <c r="P580" s="16">
        <v>85.0</v>
      </c>
      <c r="Q580" s="16">
        <v>90.0</v>
      </c>
      <c r="R580" s="16">
        <v>95.0</v>
      </c>
      <c r="S580" s="16">
        <v>90.0</v>
      </c>
      <c r="T580" s="16">
        <v>85.0</v>
      </c>
      <c r="U580" s="16">
        <v>80.0</v>
      </c>
      <c r="V580" s="16">
        <v>75.0</v>
      </c>
    </row>
    <row r="581">
      <c r="A581" s="32"/>
      <c r="B581" s="16"/>
      <c r="C581" s="16"/>
      <c r="D581" s="16"/>
      <c r="E581" s="16"/>
      <c r="F581" s="16"/>
      <c r="G581" s="16"/>
      <c r="H581" s="16"/>
      <c r="I581" s="16"/>
      <c r="J581" s="16"/>
      <c r="K581" s="16"/>
      <c r="L581" s="16"/>
      <c r="M581" s="16"/>
      <c r="N581" s="16"/>
      <c r="O581" s="16"/>
      <c r="P581" s="16"/>
      <c r="Q581" s="16"/>
      <c r="R581" s="16"/>
      <c r="S581" s="16"/>
      <c r="T581" s="16"/>
      <c r="U581" s="16"/>
      <c r="V581" s="16"/>
      <c r="W581" s="16"/>
      <c r="X581" s="16"/>
    </row>
    <row r="582">
      <c r="A582" s="32">
        <v>80.0</v>
      </c>
      <c r="B582" s="16" t="s">
        <v>240</v>
      </c>
      <c r="C582" s="16" t="s">
        <v>25</v>
      </c>
      <c r="D582" s="16" t="s">
        <v>5342</v>
      </c>
      <c r="E582" s="119">
        <v>44426.77569444444</v>
      </c>
      <c r="F582" s="27" t="s">
        <v>5343</v>
      </c>
      <c r="G582" s="16" t="s">
        <v>5344</v>
      </c>
      <c r="H582" s="15" t="s">
        <v>29</v>
      </c>
      <c r="I582" s="16">
        <v>90.0</v>
      </c>
      <c r="J582" s="16">
        <v>70.0</v>
      </c>
      <c r="K582" s="16">
        <v>60.0</v>
      </c>
      <c r="L582" s="16">
        <v>60.0</v>
      </c>
      <c r="M582" s="16">
        <v>80.0</v>
      </c>
      <c r="N582" s="16">
        <f t="shared" ref="N582:N587" si="58">AVERAGE(I582:M582)</f>
        <v>72</v>
      </c>
      <c r="O582" s="16">
        <v>70.0</v>
      </c>
      <c r="P582" s="16">
        <v>85.0</v>
      </c>
      <c r="Q582" s="16">
        <v>90.0</v>
      </c>
      <c r="R582" s="16">
        <v>70.0</v>
      </c>
      <c r="S582" s="16">
        <v>100.0</v>
      </c>
      <c r="T582" s="16">
        <v>70.0</v>
      </c>
      <c r="U582" s="16">
        <v>50.0</v>
      </c>
      <c r="V582" s="16">
        <v>50.0</v>
      </c>
      <c r="W582" s="16" t="s">
        <v>4709</v>
      </c>
      <c r="X582" s="26" t="s">
        <v>5345</v>
      </c>
    </row>
    <row r="583">
      <c r="B583" s="16" t="s">
        <v>1743</v>
      </c>
      <c r="C583" s="16" t="s">
        <v>25</v>
      </c>
      <c r="D583" s="16" t="s">
        <v>5346</v>
      </c>
      <c r="E583" s="119">
        <v>44426.77569444444</v>
      </c>
      <c r="F583" s="27" t="s">
        <v>5343</v>
      </c>
      <c r="G583" s="16" t="s">
        <v>5344</v>
      </c>
      <c r="H583" s="15" t="s">
        <v>29</v>
      </c>
      <c r="I583" s="16">
        <v>90.0</v>
      </c>
      <c r="J583" s="16">
        <v>70.0</v>
      </c>
      <c r="K583" s="16">
        <v>60.0</v>
      </c>
      <c r="L583" s="16">
        <v>60.0</v>
      </c>
      <c r="M583" s="16">
        <v>80.0</v>
      </c>
      <c r="N583" s="16">
        <f t="shared" si="58"/>
        <v>72</v>
      </c>
      <c r="O583" s="16">
        <v>70.0</v>
      </c>
      <c r="P583" s="16">
        <v>85.0</v>
      </c>
      <c r="Q583" s="16">
        <v>90.0</v>
      </c>
      <c r="R583" s="16">
        <v>70.0</v>
      </c>
      <c r="S583" s="16">
        <v>100.0</v>
      </c>
      <c r="T583" s="16">
        <v>70.0</v>
      </c>
      <c r="U583" s="16">
        <v>50.0</v>
      </c>
      <c r="V583" s="16">
        <v>50.0</v>
      </c>
    </row>
    <row r="584">
      <c r="B584" s="16" t="s">
        <v>1658</v>
      </c>
      <c r="C584" s="16" t="s">
        <v>25</v>
      </c>
      <c r="D584" s="16" t="s">
        <v>5347</v>
      </c>
      <c r="E584" s="119">
        <v>44426.77569444444</v>
      </c>
      <c r="F584" s="27" t="s">
        <v>5343</v>
      </c>
      <c r="G584" s="16" t="s">
        <v>5344</v>
      </c>
      <c r="H584" s="15" t="s">
        <v>29</v>
      </c>
      <c r="I584" s="16">
        <v>90.0</v>
      </c>
      <c r="J584" s="16">
        <v>70.0</v>
      </c>
      <c r="K584" s="16">
        <v>60.0</v>
      </c>
      <c r="L584" s="16">
        <v>60.0</v>
      </c>
      <c r="M584" s="16">
        <v>80.0</v>
      </c>
      <c r="N584" s="16">
        <f t="shared" si="58"/>
        <v>72</v>
      </c>
      <c r="O584" s="16">
        <v>70.0</v>
      </c>
      <c r="P584" s="16">
        <v>85.0</v>
      </c>
      <c r="Q584" s="16">
        <v>90.0</v>
      </c>
      <c r="R584" s="16">
        <v>70.0</v>
      </c>
      <c r="S584" s="16">
        <v>100.0</v>
      </c>
      <c r="T584" s="16">
        <v>70.0</v>
      </c>
      <c r="U584" s="16">
        <v>50.0</v>
      </c>
      <c r="V584" s="16">
        <v>50.0</v>
      </c>
    </row>
    <row r="585">
      <c r="B585" s="16" t="s">
        <v>1303</v>
      </c>
      <c r="C585" s="16" t="s">
        <v>25</v>
      </c>
      <c r="D585" s="16" t="s">
        <v>5348</v>
      </c>
      <c r="E585" s="119">
        <v>44426.77569444444</v>
      </c>
      <c r="F585" s="27" t="s">
        <v>5343</v>
      </c>
      <c r="G585" s="16" t="s">
        <v>5344</v>
      </c>
      <c r="H585" s="15" t="s">
        <v>29</v>
      </c>
      <c r="I585" s="16">
        <v>90.0</v>
      </c>
      <c r="J585" s="16">
        <v>70.0</v>
      </c>
      <c r="K585" s="16">
        <v>60.0</v>
      </c>
      <c r="L585" s="16">
        <v>60.0</v>
      </c>
      <c r="M585" s="16">
        <v>80.0</v>
      </c>
      <c r="N585" s="16">
        <f t="shared" si="58"/>
        <v>72</v>
      </c>
      <c r="O585" s="16">
        <v>70.0</v>
      </c>
      <c r="P585" s="16">
        <v>85.0</v>
      </c>
      <c r="Q585" s="16">
        <v>90.0</v>
      </c>
      <c r="R585" s="16">
        <v>70.0</v>
      </c>
      <c r="S585" s="16">
        <v>100.0</v>
      </c>
      <c r="T585" s="16">
        <v>70.0</v>
      </c>
      <c r="U585" s="16">
        <v>50.0</v>
      </c>
      <c r="V585" s="16">
        <v>50.0</v>
      </c>
    </row>
    <row r="586">
      <c r="B586" s="16" t="s">
        <v>1718</v>
      </c>
      <c r="C586" s="16" t="s">
        <v>25</v>
      </c>
      <c r="D586" s="16" t="s">
        <v>5349</v>
      </c>
      <c r="E586" s="119">
        <v>44426.77569444444</v>
      </c>
      <c r="F586" s="27" t="s">
        <v>5343</v>
      </c>
      <c r="G586" s="16" t="s">
        <v>5344</v>
      </c>
      <c r="H586" s="15" t="s">
        <v>29</v>
      </c>
      <c r="I586" s="16">
        <v>90.0</v>
      </c>
      <c r="J586" s="16">
        <v>70.0</v>
      </c>
      <c r="K586" s="16">
        <v>60.0</v>
      </c>
      <c r="L586" s="16">
        <v>60.0</v>
      </c>
      <c r="M586" s="16">
        <v>80.0</v>
      </c>
      <c r="N586" s="16">
        <f t="shared" si="58"/>
        <v>72</v>
      </c>
      <c r="O586" s="16">
        <v>70.0</v>
      </c>
      <c r="P586" s="16">
        <v>85.0</v>
      </c>
      <c r="Q586" s="16">
        <v>90.0</v>
      </c>
      <c r="R586" s="16">
        <v>70.0</v>
      </c>
      <c r="S586" s="16">
        <v>100.0</v>
      </c>
      <c r="T586" s="16">
        <v>70.0</v>
      </c>
      <c r="U586" s="16">
        <v>50.0</v>
      </c>
      <c r="V586" s="16">
        <v>50.0</v>
      </c>
    </row>
    <row r="587">
      <c r="B587" s="16" t="s">
        <v>126</v>
      </c>
      <c r="C587" s="16" t="s">
        <v>25</v>
      </c>
      <c r="D587" s="16" t="s">
        <v>5350</v>
      </c>
      <c r="E587" s="119">
        <v>44426.77569444444</v>
      </c>
      <c r="F587" s="27" t="s">
        <v>5343</v>
      </c>
      <c r="G587" s="16" t="s">
        <v>5344</v>
      </c>
      <c r="H587" s="15" t="s">
        <v>29</v>
      </c>
      <c r="I587" s="16">
        <v>70.0</v>
      </c>
      <c r="J587" s="16">
        <v>60.0</v>
      </c>
      <c r="K587" s="16">
        <v>50.0</v>
      </c>
      <c r="L587" s="16">
        <v>60.0</v>
      </c>
      <c r="M587" s="16">
        <v>80.0</v>
      </c>
      <c r="N587" s="16">
        <f t="shared" si="58"/>
        <v>64</v>
      </c>
      <c r="O587" s="16">
        <v>70.0</v>
      </c>
      <c r="P587" s="16">
        <v>85.0</v>
      </c>
      <c r="Q587" s="16">
        <v>90.0</v>
      </c>
      <c r="R587" s="16">
        <v>70.0</v>
      </c>
      <c r="S587" s="16">
        <v>100.0</v>
      </c>
      <c r="T587" s="16">
        <v>70.0</v>
      </c>
      <c r="U587" s="16">
        <v>50.0</v>
      </c>
      <c r="V587" s="16">
        <v>50.0</v>
      </c>
    </row>
  </sheetData>
  <mergeCells count="160">
    <mergeCell ref="W104:W110"/>
    <mergeCell ref="X104:X110"/>
    <mergeCell ref="X114:X117"/>
    <mergeCell ref="W119:W155"/>
    <mergeCell ref="X119:X126"/>
    <mergeCell ref="X127:X146"/>
    <mergeCell ref="X147:X155"/>
    <mergeCell ref="W159:W165"/>
    <mergeCell ref="X159:X165"/>
    <mergeCell ref="X167:X170"/>
    <mergeCell ref="W172:W175"/>
    <mergeCell ref="X172:X175"/>
    <mergeCell ref="W177:W178"/>
    <mergeCell ref="X177:X178"/>
    <mergeCell ref="A203:A206"/>
    <mergeCell ref="A208:A219"/>
    <mergeCell ref="A221:A222"/>
    <mergeCell ref="A224:A241"/>
    <mergeCell ref="A245:A247"/>
    <mergeCell ref="A249:A261"/>
    <mergeCell ref="A263:A268"/>
    <mergeCell ref="A270:A282"/>
    <mergeCell ref="A284:A295"/>
    <mergeCell ref="A299:A302"/>
    <mergeCell ref="A304:A317"/>
    <mergeCell ref="A319:A327"/>
    <mergeCell ref="A331:A337"/>
    <mergeCell ref="A339:A342"/>
    <mergeCell ref="A344:A350"/>
    <mergeCell ref="A352:A360"/>
    <mergeCell ref="A362:A368"/>
    <mergeCell ref="A370:A373"/>
    <mergeCell ref="A375:A377"/>
    <mergeCell ref="A379:A383"/>
    <mergeCell ref="A387:A389"/>
    <mergeCell ref="A391:A393"/>
    <mergeCell ref="A395:A398"/>
    <mergeCell ref="A402:A409"/>
    <mergeCell ref="A411:A418"/>
    <mergeCell ref="A422:A428"/>
    <mergeCell ref="A432:A435"/>
    <mergeCell ref="A437:A440"/>
    <mergeCell ref="A560:A580"/>
    <mergeCell ref="A582:A587"/>
    <mergeCell ref="A448:A449"/>
    <mergeCell ref="A457:A465"/>
    <mergeCell ref="A469:A475"/>
    <mergeCell ref="A479:A513"/>
    <mergeCell ref="A517:A534"/>
    <mergeCell ref="A538:A555"/>
    <mergeCell ref="A557:A558"/>
    <mergeCell ref="A2:A17"/>
    <mergeCell ref="W2:W17"/>
    <mergeCell ref="A25:A26"/>
    <mergeCell ref="W25:W26"/>
    <mergeCell ref="A28:A36"/>
    <mergeCell ref="X28:X36"/>
    <mergeCell ref="X38:X54"/>
    <mergeCell ref="X93:X97"/>
    <mergeCell ref="X98:X100"/>
    <mergeCell ref="W28:W36"/>
    <mergeCell ref="W38:W54"/>
    <mergeCell ref="W56:W72"/>
    <mergeCell ref="X56:X57"/>
    <mergeCell ref="X58:X72"/>
    <mergeCell ref="X74:X88"/>
    <mergeCell ref="W93:W100"/>
    <mergeCell ref="A38:A54"/>
    <mergeCell ref="A56:A72"/>
    <mergeCell ref="A74:A91"/>
    <mergeCell ref="A93:A100"/>
    <mergeCell ref="A104:A110"/>
    <mergeCell ref="A114:A117"/>
    <mergeCell ref="A119:A155"/>
    <mergeCell ref="A159:A165"/>
    <mergeCell ref="A167:A170"/>
    <mergeCell ref="A172:A175"/>
    <mergeCell ref="A177:A178"/>
    <mergeCell ref="A180:A181"/>
    <mergeCell ref="A185:A188"/>
    <mergeCell ref="A190:A199"/>
    <mergeCell ref="X251:X256"/>
    <mergeCell ref="X257:X261"/>
    <mergeCell ref="X263:X268"/>
    <mergeCell ref="W270:W282"/>
    <mergeCell ref="X272:X274"/>
    <mergeCell ref="X275:X282"/>
    <mergeCell ref="X208:X219"/>
    <mergeCell ref="W221:W222"/>
    <mergeCell ref="X224:X225"/>
    <mergeCell ref="X226:X240"/>
    <mergeCell ref="W245:W247"/>
    <mergeCell ref="X245:X247"/>
    <mergeCell ref="X249:X250"/>
    <mergeCell ref="X348:X349"/>
    <mergeCell ref="X352:X360"/>
    <mergeCell ref="X363:X368"/>
    <mergeCell ref="X372:X373"/>
    <mergeCell ref="X391:X393"/>
    <mergeCell ref="X396:X398"/>
    <mergeCell ref="X402:X404"/>
    <mergeCell ref="X479:X490"/>
    <mergeCell ref="X491:X513"/>
    <mergeCell ref="X517:X527"/>
    <mergeCell ref="X528:X534"/>
    <mergeCell ref="X538:X545"/>
    <mergeCell ref="X546:X555"/>
    <mergeCell ref="X557:X558"/>
    <mergeCell ref="X406:X409"/>
    <mergeCell ref="X411:X418"/>
    <mergeCell ref="X422:X425"/>
    <mergeCell ref="X432:X435"/>
    <mergeCell ref="X448:X449"/>
    <mergeCell ref="X457:X458"/>
    <mergeCell ref="X459:X465"/>
    <mergeCell ref="W180:W181"/>
    <mergeCell ref="W185:W188"/>
    <mergeCell ref="X185:X186"/>
    <mergeCell ref="X187:X188"/>
    <mergeCell ref="X190:X192"/>
    <mergeCell ref="X194:X195"/>
    <mergeCell ref="X197:X199"/>
    <mergeCell ref="X203:X206"/>
    <mergeCell ref="X284:X290"/>
    <mergeCell ref="X291:X292"/>
    <mergeCell ref="X293:X295"/>
    <mergeCell ref="X299:X302"/>
    <mergeCell ref="X304:X309"/>
    <mergeCell ref="X310:X315"/>
    <mergeCell ref="W190:W199"/>
    <mergeCell ref="W203:W206"/>
    <mergeCell ref="W304:W317"/>
    <mergeCell ref="W319:W320"/>
    <mergeCell ref="W321:W323"/>
    <mergeCell ref="W324:W325"/>
    <mergeCell ref="W331:W337"/>
    <mergeCell ref="X316:X317"/>
    <mergeCell ref="X319:X320"/>
    <mergeCell ref="X321:X323"/>
    <mergeCell ref="X324:X325"/>
    <mergeCell ref="X331:X337"/>
    <mergeCell ref="X339:X342"/>
    <mergeCell ref="X344:X347"/>
    <mergeCell ref="W422:W428"/>
    <mergeCell ref="W457:W465"/>
    <mergeCell ref="W560:W580"/>
    <mergeCell ref="W582:W587"/>
    <mergeCell ref="W339:W342"/>
    <mergeCell ref="W344:W350"/>
    <mergeCell ref="W362:W368"/>
    <mergeCell ref="W370:W373"/>
    <mergeCell ref="W391:W393"/>
    <mergeCell ref="W395:W398"/>
    <mergeCell ref="W402:W409"/>
    <mergeCell ref="X469:X470"/>
    <mergeCell ref="X471:X475"/>
    <mergeCell ref="X560:X564"/>
    <mergeCell ref="X565:X567"/>
    <mergeCell ref="X568:X580"/>
    <mergeCell ref="X582:X587"/>
  </mergeCells>
  <hyperlinks>
    <hyperlink r:id="rId2" ref="X2"/>
    <hyperlink r:id="rId3" ref="X3"/>
    <hyperlink r:id="rId4" ref="X4"/>
    <hyperlink r:id="rId5" ref="X5"/>
    <hyperlink r:id="rId6" ref="X6"/>
    <hyperlink r:id="rId7" ref="X7"/>
    <hyperlink r:id="rId8" ref="X8"/>
    <hyperlink r:id="rId9" ref="X9"/>
    <hyperlink r:id="rId10" ref="X10"/>
    <hyperlink r:id="rId11" ref="X11"/>
    <hyperlink r:id="rId12" ref="X12"/>
    <hyperlink r:id="rId13" ref="X13"/>
    <hyperlink r:id="rId14" ref="X14"/>
    <hyperlink r:id="rId15" ref="X15"/>
    <hyperlink r:id="rId16" ref="X16"/>
    <hyperlink r:id="rId17" ref="X17"/>
    <hyperlink r:id="rId18" ref="X21"/>
    <hyperlink r:id="rId19" ref="X25"/>
    <hyperlink r:id="rId20" ref="X26"/>
    <hyperlink r:id="rId21" ref="X28"/>
    <hyperlink r:id="rId22" ref="X38"/>
    <hyperlink r:id="rId23" ref="X56"/>
    <hyperlink r:id="rId24" ref="X58"/>
    <hyperlink r:id="rId25" ref="X74"/>
    <hyperlink r:id="rId26" ref="X93"/>
    <hyperlink r:id="rId27" ref="X98"/>
    <hyperlink r:id="rId28" ref="X104"/>
    <hyperlink r:id="rId29" ref="X114"/>
    <hyperlink r:id="rId30" ref="X119"/>
    <hyperlink r:id="rId31" ref="X127"/>
    <hyperlink r:id="rId32" ref="X147"/>
    <hyperlink r:id="rId33" ref="X159"/>
    <hyperlink r:id="rId34" ref="X167"/>
    <hyperlink r:id="rId35" ref="X172"/>
    <hyperlink r:id="rId36" ref="X177"/>
    <hyperlink r:id="rId37" ref="X180"/>
    <hyperlink r:id="rId38" ref="X185"/>
    <hyperlink r:id="rId39" ref="X187"/>
    <hyperlink r:id="rId40" ref="X190"/>
    <hyperlink r:id="rId41" ref="X193"/>
    <hyperlink r:id="rId42" ref="X194"/>
    <hyperlink r:id="rId43" ref="X196"/>
    <hyperlink r:id="rId44" ref="X197"/>
    <hyperlink r:id="rId45" ref="X203"/>
    <hyperlink r:id="rId46" ref="X208"/>
    <hyperlink r:id="rId47" ref="X221"/>
    <hyperlink r:id="rId48" ref="X222"/>
    <hyperlink r:id="rId49" ref="X224"/>
    <hyperlink r:id="rId50" ref="X226"/>
    <hyperlink r:id="rId51" ref="X241"/>
    <hyperlink r:id="rId52" ref="X245"/>
    <hyperlink r:id="rId53" ref="X249"/>
    <hyperlink r:id="rId54" ref="X251"/>
    <hyperlink r:id="rId55" ref="X257"/>
    <hyperlink r:id="rId56" ref="X263"/>
    <hyperlink r:id="rId57" ref="X270"/>
    <hyperlink r:id="rId58" ref="X271"/>
    <hyperlink r:id="rId59" ref="X272"/>
    <hyperlink r:id="rId60" ref="X275"/>
    <hyperlink r:id="rId61" ref="X284"/>
    <hyperlink r:id="rId62" ref="X291"/>
    <hyperlink r:id="rId63" ref="X293"/>
    <hyperlink r:id="rId64" ref="X299"/>
    <hyperlink r:id="rId65" ref="X304"/>
    <hyperlink r:id="rId66" ref="X310"/>
    <hyperlink r:id="rId67" ref="X316"/>
    <hyperlink r:id="rId68" ref="X319"/>
    <hyperlink r:id="rId69" ref="X321"/>
    <hyperlink r:id="rId70" ref="X324"/>
    <hyperlink r:id="rId71" ref="X326"/>
    <hyperlink r:id="rId72" ref="X327"/>
    <hyperlink r:id="rId73" ref="X331"/>
    <hyperlink r:id="rId74" ref="X339"/>
    <hyperlink r:id="rId75" ref="X344"/>
    <hyperlink r:id="rId76" ref="X348"/>
    <hyperlink r:id="rId77" ref="X350"/>
    <hyperlink r:id="rId78" ref="X352"/>
    <hyperlink r:id="rId79" ref="X362"/>
    <hyperlink r:id="rId80" ref="X363"/>
    <hyperlink r:id="rId81" ref="X370"/>
    <hyperlink r:id="rId82" ref="X371"/>
    <hyperlink r:id="rId83" ref="X372"/>
    <hyperlink r:id="rId84" ref="X375"/>
    <hyperlink r:id="rId85" ref="X376"/>
    <hyperlink r:id="rId86" ref="X377"/>
    <hyperlink r:id="rId87" ref="X379"/>
    <hyperlink r:id="rId88" ref="X380"/>
    <hyperlink r:id="rId89" ref="X381"/>
    <hyperlink r:id="rId90" ref="X382"/>
    <hyperlink r:id="rId91" ref="X383"/>
    <hyperlink r:id="rId92" ref="X387"/>
    <hyperlink r:id="rId93" ref="X388"/>
    <hyperlink r:id="rId94" ref="X389"/>
    <hyperlink r:id="rId95" ref="X391"/>
    <hyperlink r:id="rId96" ref="X395"/>
    <hyperlink r:id="rId97" ref="X396"/>
    <hyperlink r:id="rId98" ref="X400"/>
    <hyperlink r:id="rId99" ref="X402"/>
    <hyperlink r:id="rId100" ref="X405"/>
    <hyperlink r:id="rId101" ref="X406"/>
    <hyperlink r:id="rId102" ref="X411"/>
    <hyperlink r:id="rId103" ref="X422"/>
    <hyperlink r:id="rId104" ref="X426"/>
    <hyperlink r:id="rId105" ref="X427"/>
    <hyperlink r:id="rId106" ref="X430"/>
    <hyperlink r:id="rId107" ref="X432"/>
    <hyperlink r:id="rId108" ref="X437"/>
    <hyperlink r:id="rId109" ref="X438"/>
    <hyperlink r:id="rId110" ref="X439"/>
    <hyperlink r:id="rId111" ref="X440"/>
    <hyperlink r:id="rId112" ref="X448"/>
    <hyperlink r:id="rId113" ref="X457"/>
    <hyperlink r:id="rId114" ref="X459"/>
    <hyperlink r:id="rId115" ref="X469"/>
    <hyperlink r:id="rId116" ref="X471"/>
    <hyperlink r:id="rId117" ref="X477"/>
    <hyperlink r:id="rId118" ref="X479"/>
    <hyperlink r:id="rId119" ref="X515"/>
    <hyperlink r:id="rId120" ref="X517"/>
    <hyperlink r:id="rId121" ref="X528"/>
    <hyperlink r:id="rId122" ref="X538"/>
    <hyperlink r:id="rId123" ref="X546"/>
    <hyperlink r:id="rId124" ref="X557"/>
    <hyperlink r:id="rId125" ref="X560"/>
    <hyperlink r:id="rId126" ref="X565"/>
    <hyperlink r:id="rId127" ref="X568"/>
    <hyperlink r:id="rId128" ref="X582"/>
  </hyperlinks>
  <drawing r:id="rId129"/>
  <legacyDrawing r:id="rId130"/>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86" t="s">
        <v>0</v>
      </c>
      <c r="B1" s="186" t="s">
        <v>1</v>
      </c>
      <c r="C1" s="186" t="s">
        <v>2</v>
      </c>
      <c r="D1" s="186" t="s">
        <v>3</v>
      </c>
      <c r="E1" s="186" t="s">
        <v>4</v>
      </c>
      <c r="F1" s="186" t="s">
        <v>5</v>
      </c>
      <c r="G1" s="186" t="s">
        <v>6</v>
      </c>
      <c r="H1" s="186" t="s">
        <v>7</v>
      </c>
      <c r="I1" s="186" t="s">
        <v>8</v>
      </c>
      <c r="J1" s="186" t="s">
        <v>9</v>
      </c>
      <c r="K1" s="186" t="s">
        <v>10</v>
      </c>
      <c r="L1" s="186" t="s">
        <v>11</v>
      </c>
      <c r="M1" s="186" t="s">
        <v>12</v>
      </c>
      <c r="N1" s="186" t="s">
        <v>13</v>
      </c>
      <c r="O1" s="186" t="s">
        <v>14</v>
      </c>
      <c r="P1" s="186" t="s">
        <v>15</v>
      </c>
      <c r="Q1" s="186" t="s">
        <v>16</v>
      </c>
      <c r="R1" s="186" t="s">
        <v>17</v>
      </c>
      <c r="S1" s="186" t="s">
        <v>18</v>
      </c>
      <c r="T1" s="186" t="s">
        <v>19</v>
      </c>
      <c r="U1" s="186" t="s">
        <v>20</v>
      </c>
      <c r="V1" s="186" t="s">
        <v>21</v>
      </c>
      <c r="W1" s="186" t="s">
        <v>22</v>
      </c>
      <c r="X1" s="187" t="s">
        <v>23</v>
      </c>
    </row>
    <row r="2" ht="18.0" customHeight="1">
      <c r="A2" s="188">
        <v>3060.0</v>
      </c>
      <c r="B2" s="3" t="s">
        <v>66</v>
      </c>
      <c r="C2" s="179" t="s">
        <v>25</v>
      </c>
      <c r="D2" s="180" t="s">
        <v>5351</v>
      </c>
      <c r="E2" s="163">
        <v>44432.48541666667</v>
      </c>
      <c r="F2" s="158" t="s">
        <v>5352</v>
      </c>
      <c r="G2" s="158" t="s">
        <v>5353</v>
      </c>
      <c r="H2" s="6" t="s">
        <v>29</v>
      </c>
      <c r="I2" s="6">
        <v>87.0</v>
      </c>
      <c r="J2" s="3">
        <v>85.0</v>
      </c>
      <c r="K2" s="3">
        <v>80.0</v>
      </c>
      <c r="L2" s="3">
        <v>81.0</v>
      </c>
      <c r="M2" s="3">
        <v>84.0</v>
      </c>
      <c r="N2" s="3">
        <v>81.0</v>
      </c>
      <c r="O2" s="3">
        <v>86.0</v>
      </c>
      <c r="P2" s="3">
        <v>93.0</v>
      </c>
      <c r="Q2" s="3">
        <v>94.0</v>
      </c>
      <c r="R2" s="3">
        <v>94.0</v>
      </c>
      <c r="S2" s="3">
        <v>97.0</v>
      </c>
      <c r="T2" s="3">
        <v>84.0</v>
      </c>
      <c r="U2" s="3">
        <v>82.0</v>
      </c>
      <c r="V2" s="3">
        <v>71.0</v>
      </c>
      <c r="W2" s="3" t="s">
        <v>2083</v>
      </c>
      <c r="X2" s="11" t="s">
        <v>5354</v>
      </c>
    </row>
    <row r="3" ht="18.0" customHeight="1">
      <c r="B3" s="3" t="s">
        <v>1287</v>
      </c>
      <c r="C3" s="179" t="s">
        <v>25</v>
      </c>
      <c r="D3" s="3" t="s">
        <v>5355</v>
      </c>
      <c r="E3" s="163">
        <v>44432.49375</v>
      </c>
      <c r="F3" s="3" t="s">
        <v>5352</v>
      </c>
      <c r="G3" s="3" t="s">
        <v>5353</v>
      </c>
      <c r="H3" s="6" t="s">
        <v>29</v>
      </c>
      <c r="I3" s="6">
        <v>88.0</v>
      </c>
      <c r="J3" s="3">
        <v>95.0</v>
      </c>
      <c r="K3" s="3">
        <v>90.0</v>
      </c>
      <c r="L3" s="3">
        <v>88.0</v>
      </c>
      <c r="M3" s="3">
        <v>90.0</v>
      </c>
      <c r="N3" s="3">
        <v>80.0</v>
      </c>
      <c r="O3" s="3">
        <v>80.0</v>
      </c>
      <c r="P3" s="3">
        <v>90.0</v>
      </c>
      <c r="Q3" s="3">
        <v>93.0</v>
      </c>
      <c r="R3" s="3">
        <v>94.0</v>
      </c>
      <c r="S3" s="3">
        <v>95.0</v>
      </c>
      <c r="T3" s="3">
        <v>89.0</v>
      </c>
      <c r="U3" s="3">
        <v>80.0</v>
      </c>
      <c r="V3" s="3">
        <v>70.0</v>
      </c>
      <c r="W3" s="3" t="s">
        <v>2083</v>
      </c>
    </row>
    <row r="4" ht="18.0" customHeight="1">
      <c r="B4" s="3" t="s">
        <v>1105</v>
      </c>
      <c r="C4" s="179" t="s">
        <v>25</v>
      </c>
      <c r="D4" s="3" t="s">
        <v>5356</v>
      </c>
      <c r="E4" s="163">
        <v>44432.509722222225</v>
      </c>
      <c r="F4" s="3" t="s">
        <v>5352</v>
      </c>
      <c r="G4" s="3" t="s">
        <v>5353</v>
      </c>
      <c r="H4" s="6" t="s">
        <v>29</v>
      </c>
      <c r="I4" s="6">
        <v>86.0</v>
      </c>
      <c r="J4" s="3">
        <v>90.0</v>
      </c>
      <c r="K4" s="3">
        <v>85.0</v>
      </c>
      <c r="L4" s="3">
        <v>85.0</v>
      </c>
      <c r="M4" s="3">
        <v>88.0</v>
      </c>
      <c r="N4" s="3">
        <v>87.0</v>
      </c>
      <c r="O4" s="3">
        <v>83.0</v>
      </c>
      <c r="P4" s="3">
        <v>92.0</v>
      </c>
      <c r="Q4" s="3">
        <v>93.0</v>
      </c>
      <c r="R4" s="3">
        <v>96.0</v>
      </c>
      <c r="S4" s="3">
        <v>96.0</v>
      </c>
      <c r="T4" s="3">
        <v>87.0</v>
      </c>
      <c r="U4" s="3">
        <v>83.0</v>
      </c>
      <c r="V4" s="3">
        <v>75.0</v>
      </c>
      <c r="W4" s="3" t="s">
        <v>2083</v>
      </c>
    </row>
    <row r="5" ht="18.0" customHeight="1">
      <c r="B5" s="3" t="s">
        <v>105</v>
      </c>
      <c r="C5" s="179" t="s">
        <v>25</v>
      </c>
      <c r="D5" s="3" t="s">
        <v>5357</v>
      </c>
      <c r="E5" s="163">
        <v>44432.54305555556</v>
      </c>
      <c r="F5" s="3" t="s">
        <v>5352</v>
      </c>
      <c r="G5" s="3" t="s">
        <v>5353</v>
      </c>
      <c r="H5" s="6" t="s">
        <v>29</v>
      </c>
      <c r="I5" s="6">
        <v>86.0</v>
      </c>
      <c r="J5" s="3">
        <v>89.0</v>
      </c>
      <c r="K5" s="3">
        <v>86.0</v>
      </c>
      <c r="L5" s="3">
        <v>87.0</v>
      </c>
      <c r="M5" s="3">
        <v>85.0</v>
      </c>
      <c r="N5" s="3">
        <v>87.0</v>
      </c>
      <c r="O5" s="3">
        <v>85.0</v>
      </c>
      <c r="P5" s="3">
        <v>89.0</v>
      </c>
      <c r="Q5" s="3">
        <v>94.0</v>
      </c>
      <c r="R5" s="3">
        <v>97.0</v>
      </c>
      <c r="S5" s="3">
        <v>98.0</v>
      </c>
      <c r="T5" s="3">
        <v>85.0</v>
      </c>
      <c r="U5" s="3">
        <v>78.0</v>
      </c>
      <c r="V5" s="3">
        <v>73.0</v>
      </c>
      <c r="W5" s="3" t="s">
        <v>2083</v>
      </c>
    </row>
    <row r="6" ht="18.0" customHeight="1">
      <c r="B6" s="3" t="s">
        <v>90</v>
      </c>
      <c r="C6" s="179" t="s">
        <v>25</v>
      </c>
      <c r="D6" s="3" t="s">
        <v>5358</v>
      </c>
      <c r="E6" s="163">
        <v>44434.53194444445</v>
      </c>
      <c r="F6" s="3" t="s">
        <v>5352</v>
      </c>
      <c r="G6" s="3" t="s">
        <v>5353</v>
      </c>
      <c r="H6" s="6" t="s">
        <v>29</v>
      </c>
      <c r="I6" s="6">
        <v>89.0</v>
      </c>
      <c r="J6" s="3">
        <v>90.0</v>
      </c>
      <c r="K6" s="3">
        <v>91.0</v>
      </c>
      <c r="L6" s="3">
        <v>86.0</v>
      </c>
      <c r="M6" s="3">
        <v>88.0</v>
      </c>
      <c r="N6" s="3">
        <v>89.0</v>
      </c>
      <c r="O6" s="3">
        <v>88.0</v>
      </c>
      <c r="P6" s="3">
        <v>90.0</v>
      </c>
      <c r="Q6" s="3">
        <v>92.0</v>
      </c>
      <c r="R6" s="3">
        <v>94.0</v>
      </c>
      <c r="S6" s="3">
        <v>94.0</v>
      </c>
      <c r="T6" s="3">
        <v>86.0</v>
      </c>
      <c r="U6" s="3">
        <v>81.0</v>
      </c>
      <c r="V6" s="3">
        <v>71.0</v>
      </c>
      <c r="W6" s="3" t="s">
        <v>2083</v>
      </c>
    </row>
    <row r="7" ht="18.0" customHeight="1">
      <c r="B7" s="3" t="s">
        <v>171</v>
      </c>
      <c r="C7" s="179" t="s">
        <v>25</v>
      </c>
      <c r="D7" s="180" t="s">
        <v>5359</v>
      </c>
      <c r="E7" s="163">
        <v>44433.02291666667</v>
      </c>
      <c r="F7" s="3" t="s">
        <v>5352</v>
      </c>
      <c r="G7" s="3" t="s">
        <v>5353</v>
      </c>
      <c r="H7" s="6" t="s">
        <v>29</v>
      </c>
      <c r="I7" s="6">
        <v>85.0</v>
      </c>
      <c r="J7" s="3">
        <v>91.0</v>
      </c>
      <c r="K7" s="3">
        <v>89.0</v>
      </c>
      <c r="L7" s="3">
        <v>82.0</v>
      </c>
      <c r="M7" s="3">
        <v>89.0</v>
      </c>
      <c r="N7" s="3">
        <v>87.0</v>
      </c>
      <c r="O7" s="3">
        <v>90.0</v>
      </c>
      <c r="P7" s="3">
        <v>91.0</v>
      </c>
      <c r="Q7" s="3">
        <v>93.0</v>
      </c>
      <c r="R7" s="3">
        <v>96.0</v>
      </c>
      <c r="S7" s="3">
        <v>96.0</v>
      </c>
      <c r="T7" s="3">
        <v>89.0</v>
      </c>
      <c r="U7" s="3">
        <v>81.0</v>
      </c>
      <c r="V7" s="3">
        <v>70.0</v>
      </c>
      <c r="W7" s="3" t="s">
        <v>2083</v>
      </c>
    </row>
    <row r="8" ht="18.0" customHeight="1">
      <c r="B8" s="3" t="s">
        <v>1034</v>
      </c>
      <c r="C8" s="179" t="s">
        <v>25</v>
      </c>
      <c r="D8" s="3" t="s">
        <v>5360</v>
      </c>
      <c r="E8" s="163">
        <v>44433.73402777778</v>
      </c>
      <c r="F8" s="3" t="s">
        <v>5352</v>
      </c>
      <c r="G8" s="3" t="s">
        <v>5353</v>
      </c>
      <c r="H8" s="6" t="s">
        <v>29</v>
      </c>
      <c r="I8" s="6">
        <v>87.0</v>
      </c>
      <c r="J8" s="3">
        <v>92.0</v>
      </c>
      <c r="K8" s="3">
        <v>90.0</v>
      </c>
      <c r="L8" s="3">
        <v>85.0</v>
      </c>
      <c r="M8" s="3">
        <v>90.0</v>
      </c>
      <c r="N8" s="3">
        <v>89.0</v>
      </c>
      <c r="O8" s="3">
        <v>89.0</v>
      </c>
      <c r="P8" s="3">
        <v>91.0</v>
      </c>
      <c r="Q8" s="3">
        <v>93.0</v>
      </c>
      <c r="R8" s="3">
        <v>95.0</v>
      </c>
      <c r="S8" s="3">
        <v>99.0</v>
      </c>
      <c r="T8" s="3">
        <v>90.0</v>
      </c>
      <c r="U8" s="3">
        <v>83.0</v>
      </c>
      <c r="V8" s="3">
        <v>70.0</v>
      </c>
      <c r="W8" s="3" t="s">
        <v>2083</v>
      </c>
    </row>
    <row r="9" ht="18.0" customHeight="1">
      <c r="B9" s="3" t="s">
        <v>566</v>
      </c>
      <c r="C9" s="179" t="s">
        <v>25</v>
      </c>
      <c r="D9" s="3" t="s">
        <v>5361</v>
      </c>
      <c r="E9" s="163">
        <v>44583.538194444445</v>
      </c>
      <c r="F9" s="3" t="s">
        <v>5352</v>
      </c>
      <c r="G9" s="3" t="s">
        <v>5353</v>
      </c>
      <c r="H9" s="6" t="s">
        <v>29</v>
      </c>
      <c r="I9" s="6">
        <v>87.0</v>
      </c>
      <c r="J9" s="3">
        <v>90.0</v>
      </c>
      <c r="K9" s="3">
        <v>90.0</v>
      </c>
      <c r="L9" s="3">
        <v>80.0</v>
      </c>
      <c r="M9" s="3">
        <v>85.0</v>
      </c>
      <c r="N9" s="3">
        <v>86.0</v>
      </c>
      <c r="O9" s="3">
        <v>86.0</v>
      </c>
      <c r="P9" s="3">
        <v>89.0</v>
      </c>
      <c r="Q9" s="3">
        <v>90.0</v>
      </c>
      <c r="R9" s="3">
        <v>92.0</v>
      </c>
      <c r="S9" s="3">
        <v>95.0</v>
      </c>
      <c r="T9" s="3">
        <v>87.0</v>
      </c>
      <c r="U9" s="3">
        <v>78.0</v>
      </c>
      <c r="V9" s="3">
        <v>72.0</v>
      </c>
      <c r="W9" s="3" t="s">
        <v>2083</v>
      </c>
    </row>
    <row r="10" ht="18.0" customHeight="1">
      <c r="B10" s="3" t="s">
        <v>34</v>
      </c>
      <c r="C10" s="179" t="s">
        <v>25</v>
      </c>
      <c r="D10" s="3" t="s">
        <v>5362</v>
      </c>
      <c r="E10" s="163">
        <v>43108.436111111114</v>
      </c>
      <c r="F10" s="3" t="s">
        <v>5352</v>
      </c>
      <c r="G10" s="3" t="s">
        <v>5353</v>
      </c>
      <c r="H10" s="6" t="s">
        <v>29</v>
      </c>
      <c r="I10" s="6">
        <v>93.0</v>
      </c>
      <c r="J10" s="3">
        <v>90.0</v>
      </c>
      <c r="K10" s="3">
        <v>91.0</v>
      </c>
      <c r="L10" s="3">
        <v>88.0</v>
      </c>
      <c r="M10" s="3">
        <v>83.0</v>
      </c>
      <c r="N10" s="3">
        <v>89.0</v>
      </c>
      <c r="O10" s="3">
        <v>90.0</v>
      </c>
      <c r="P10" s="3">
        <v>93.0</v>
      </c>
      <c r="Q10" s="3">
        <v>94.0</v>
      </c>
      <c r="R10" s="3">
        <v>96.0</v>
      </c>
      <c r="S10" s="3">
        <v>97.0</v>
      </c>
      <c r="T10" s="3">
        <v>82.0</v>
      </c>
      <c r="U10" s="3">
        <v>77.0</v>
      </c>
      <c r="V10" s="3">
        <v>73.0</v>
      </c>
      <c r="W10" s="3" t="s">
        <v>4859</v>
      </c>
      <c r="X10" s="11" t="s">
        <v>5363</v>
      </c>
    </row>
    <row r="11" ht="18.0" customHeight="1">
      <c r="B11" s="3" t="s">
        <v>3717</v>
      </c>
      <c r="C11" s="179" t="s">
        <v>25</v>
      </c>
      <c r="D11" s="3" t="s">
        <v>5364</v>
      </c>
      <c r="E11" s="163">
        <v>43108.481944444444</v>
      </c>
      <c r="F11" s="3" t="s">
        <v>5352</v>
      </c>
      <c r="G11" s="3" t="s">
        <v>5353</v>
      </c>
      <c r="H11" s="6" t="s">
        <v>29</v>
      </c>
      <c r="I11" s="6">
        <v>89.0</v>
      </c>
      <c r="J11" s="3">
        <v>91.0</v>
      </c>
      <c r="K11" s="3">
        <v>90.0</v>
      </c>
      <c r="L11" s="3">
        <v>87.0</v>
      </c>
      <c r="M11" s="3">
        <v>85.0</v>
      </c>
      <c r="N11" s="3">
        <v>88.0</v>
      </c>
      <c r="O11" s="3">
        <v>89.0</v>
      </c>
      <c r="P11" s="3">
        <v>92.0</v>
      </c>
      <c r="Q11" s="3">
        <v>94.0</v>
      </c>
      <c r="R11" s="3">
        <v>97.0</v>
      </c>
      <c r="S11" s="3">
        <v>97.0</v>
      </c>
      <c r="T11" s="3">
        <v>84.0</v>
      </c>
      <c r="U11" s="3">
        <v>80.0</v>
      </c>
      <c r="V11" s="3">
        <v>73.0</v>
      </c>
      <c r="W11" s="3" t="s">
        <v>4859</v>
      </c>
    </row>
    <row r="12" ht="18.0" customHeight="1">
      <c r="B12" s="3" t="s">
        <v>334</v>
      </c>
      <c r="C12" s="179" t="s">
        <v>25</v>
      </c>
      <c r="D12" s="3" t="s">
        <v>5365</v>
      </c>
      <c r="E12" s="163">
        <v>43619.80486111111</v>
      </c>
      <c r="F12" s="3" t="s">
        <v>5352</v>
      </c>
      <c r="G12" s="3" t="s">
        <v>5353</v>
      </c>
      <c r="H12" s="6" t="s">
        <v>29</v>
      </c>
      <c r="I12" s="6">
        <v>90.0</v>
      </c>
      <c r="J12" s="3">
        <v>92.0</v>
      </c>
      <c r="K12" s="3">
        <v>90.0</v>
      </c>
      <c r="L12" s="3">
        <v>89.0</v>
      </c>
      <c r="M12" s="3">
        <v>88.0</v>
      </c>
      <c r="N12" s="3">
        <v>90.0</v>
      </c>
      <c r="O12" s="3">
        <v>91.0</v>
      </c>
      <c r="P12" s="3">
        <v>94.0</v>
      </c>
      <c r="Q12" s="3">
        <v>96.0</v>
      </c>
      <c r="R12" s="3">
        <v>98.0</v>
      </c>
      <c r="S12" s="3">
        <v>99.0</v>
      </c>
      <c r="T12" s="3">
        <v>89.0</v>
      </c>
      <c r="U12" s="3">
        <v>78.0</v>
      </c>
      <c r="V12" s="3">
        <v>70.0</v>
      </c>
      <c r="W12" s="3" t="s">
        <v>4859</v>
      </c>
      <c r="X12" s="11" t="s">
        <v>4860</v>
      </c>
    </row>
    <row r="13" ht="18.0" customHeight="1">
      <c r="B13" s="3" t="s">
        <v>223</v>
      </c>
      <c r="C13" s="179" t="s">
        <v>25</v>
      </c>
      <c r="D13" s="3" t="s">
        <v>5366</v>
      </c>
      <c r="E13" s="163">
        <v>43619.80763888889</v>
      </c>
      <c r="F13" s="3" t="s">
        <v>5352</v>
      </c>
      <c r="G13" s="3" t="s">
        <v>5353</v>
      </c>
      <c r="H13" s="6" t="s">
        <v>29</v>
      </c>
      <c r="I13" s="6">
        <v>91.0</v>
      </c>
      <c r="J13" s="3">
        <v>91.0</v>
      </c>
      <c r="K13" s="3">
        <v>93.0</v>
      </c>
      <c r="L13" s="3">
        <v>90.0</v>
      </c>
      <c r="M13" s="3">
        <v>89.0</v>
      </c>
      <c r="N13" s="3">
        <v>91.0</v>
      </c>
      <c r="O13" s="3">
        <v>90.0</v>
      </c>
      <c r="P13" s="3">
        <v>91.0</v>
      </c>
      <c r="Q13" s="3">
        <v>94.0</v>
      </c>
      <c r="R13" s="3">
        <v>97.0</v>
      </c>
      <c r="S13" s="3">
        <v>93.0</v>
      </c>
      <c r="T13" s="3">
        <v>90.0</v>
      </c>
      <c r="U13" s="3">
        <v>81.0</v>
      </c>
      <c r="V13" s="3">
        <v>75.0</v>
      </c>
      <c r="W13" s="3" t="s">
        <v>4859</v>
      </c>
    </row>
    <row r="14" ht="18.0" customHeight="1">
      <c r="B14" s="3" t="s">
        <v>72</v>
      </c>
      <c r="C14" s="179" t="s">
        <v>25</v>
      </c>
      <c r="D14" s="3" t="s">
        <v>5367</v>
      </c>
      <c r="E14" s="163">
        <v>43619.90555555555</v>
      </c>
      <c r="F14" s="3" t="s">
        <v>5352</v>
      </c>
      <c r="G14" s="3" t="s">
        <v>5353</v>
      </c>
      <c r="H14" s="6" t="s">
        <v>29</v>
      </c>
      <c r="I14" s="6">
        <v>92.0</v>
      </c>
      <c r="J14" s="3">
        <v>91.0</v>
      </c>
      <c r="K14" s="3">
        <v>92.0</v>
      </c>
      <c r="L14" s="3">
        <v>94.0</v>
      </c>
      <c r="M14" s="3">
        <v>93.0</v>
      </c>
      <c r="N14" s="3">
        <v>92.0</v>
      </c>
      <c r="O14" s="3">
        <v>92.0</v>
      </c>
      <c r="P14" s="3">
        <v>94.0</v>
      </c>
      <c r="Q14" s="3">
        <v>95.0</v>
      </c>
      <c r="R14" s="3">
        <v>94.0</v>
      </c>
      <c r="S14" s="3">
        <v>96.0</v>
      </c>
      <c r="T14" s="3">
        <v>85.0</v>
      </c>
      <c r="U14" s="3">
        <v>83.0</v>
      </c>
      <c r="V14" s="3">
        <v>75.0</v>
      </c>
      <c r="W14" s="3" t="s">
        <v>4859</v>
      </c>
    </row>
    <row r="15" ht="18.0" customHeight="1">
      <c r="B15" s="3" t="s">
        <v>177</v>
      </c>
      <c r="C15" s="179" t="s">
        <v>25</v>
      </c>
      <c r="D15" s="3" t="s">
        <v>5368</v>
      </c>
      <c r="E15" s="163">
        <v>43619.92986111111</v>
      </c>
      <c r="F15" s="3" t="s">
        <v>5352</v>
      </c>
      <c r="G15" s="3" t="s">
        <v>5353</v>
      </c>
      <c r="H15" s="6" t="s">
        <v>29</v>
      </c>
      <c r="I15" s="6">
        <v>92.0</v>
      </c>
      <c r="J15" s="3">
        <v>92.0</v>
      </c>
      <c r="K15" s="3">
        <v>93.0</v>
      </c>
      <c r="L15" s="3">
        <v>91.0</v>
      </c>
      <c r="M15" s="3">
        <v>90.0</v>
      </c>
      <c r="N15" s="3">
        <v>92.0</v>
      </c>
      <c r="O15" s="3">
        <v>90.0</v>
      </c>
      <c r="P15" s="3">
        <v>91.0</v>
      </c>
      <c r="Q15" s="3">
        <v>93.0</v>
      </c>
      <c r="R15" s="3">
        <v>95.0</v>
      </c>
      <c r="S15" s="3">
        <v>95.0</v>
      </c>
      <c r="T15" s="3">
        <v>83.0</v>
      </c>
      <c r="U15" s="3">
        <v>77.0</v>
      </c>
      <c r="V15" s="3">
        <v>71.0</v>
      </c>
      <c r="W15" s="3" t="s">
        <v>4859</v>
      </c>
    </row>
    <row r="16" ht="18.0" customHeight="1">
      <c r="B16" s="3" t="s">
        <v>456</v>
      </c>
      <c r="C16" s="179" t="s">
        <v>25</v>
      </c>
      <c r="D16" s="3" t="s">
        <v>5369</v>
      </c>
      <c r="E16" s="163">
        <v>43620.489583333336</v>
      </c>
      <c r="F16" s="3" t="s">
        <v>5352</v>
      </c>
      <c r="G16" s="3" t="s">
        <v>5353</v>
      </c>
      <c r="H16" s="6" t="s">
        <v>29</v>
      </c>
      <c r="I16" s="6">
        <v>90.0</v>
      </c>
      <c r="J16" s="3">
        <v>90.0</v>
      </c>
      <c r="K16" s="3">
        <v>91.0</v>
      </c>
      <c r="L16" s="3">
        <v>90.0</v>
      </c>
      <c r="M16" s="3">
        <v>91.0</v>
      </c>
      <c r="N16" s="3">
        <v>90.0</v>
      </c>
      <c r="O16" s="3">
        <v>89.0</v>
      </c>
      <c r="P16" s="3">
        <v>92.0</v>
      </c>
      <c r="Q16" s="3">
        <v>94.0</v>
      </c>
      <c r="R16" s="3">
        <v>95.0</v>
      </c>
      <c r="S16" s="3">
        <v>92.0</v>
      </c>
      <c r="T16" s="3">
        <v>85.0</v>
      </c>
      <c r="U16" s="3">
        <v>78.0</v>
      </c>
      <c r="V16" s="3">
        <v>69.0</v>
      </c>
      <c r="W16" s="3" t="s">
        <v>4859</v>
      </c>
    </row>
    <row r="17" ht="18.0" customHeight="1">
      <c r="B17" s="3" t="s">
        <v>3790</v>
      </c>
      <c r="C17" s="179" t="s">
        <v>25</v>
      </c>
      <c r="D17" s="3" t="s">
        <v>5370</v>
      </c>
      <c r="E17" s="163">
        <v>43620.51180555556</v>
      </c>
      <c r="F17" s="3" t="s">
        <v>5352</v>
      </c>
      <c r="G17" s="3" t="s">
        <v>5353</v>
      </c>
      <c r="H17" s="6" t="s">
        <v>29</v>
      </c>
      <c r="I17" s="6">
        <v>81.0</v>
      </c>
      <c r="J17" s="3">
        <v>89.0</v>
      </c>
      <c r="K17" s="3">
        <v>90.0</v>
      </c>
      <c r="L17" s="3">
        <v>90.0</v>
      </c>
      <c r="M17" s="3">
        <v>91.0</v>
      </c>
      <c r="N17" s="3">
        <v>88.0</v>
      </c>
      <c r="O17" s="3">
        <v>89.0</v>
      </c>
      <c r="P17" s="3">
        <v>90.0</v>
      </c>
      <c r="Q17" s="3">
        <v>93.0</v>
      </c>
      <c r="R17" s="3">
        <v>96.0</v>
      </c>
      <c r="S17" s="3">
        <v>98.0</v>
      </c>
      <c r="T17" s="3">
        <v>84.0</v>
      </c>
      <c r="U17" s="3">
        <v>80.0</v>
      </c>
      <c r="V17" s="3">
        <v>73.0</v>
      </c>
      <c r="W17" s="3" t="s">
        <v>4859</v>
      </c>
    </row>
    <row r="18" ht="18.0" customHeight="1">
      <c r="B18" s="3" t="s">
        <v>4576</v>
      </c>
      <c r="C18" s="179" t="s">
        <v>25</v>
      </c>
      <c r="D18" s="3" t="s">
        <v>5371</v>
      </c>
      <c r="E18" s="163">
        <v>43622.583333333336</v>
      </c>
      <c r="F18" s="3" t="s">
        <v>5352</v>
      </c>
      <c r="G18" s="3" t="s">
        <v>5353</v>
      </c>
      <c r="H18" s="6" t="s">
        <v>29</v>
      </c>
      <c r="I18" s="6">
        <v>89.0</v>
      </c>
      <c r="J18" s="3">
        <v>90.0</v>
      </c>
      <c r="K18" s="3">
        <v>88.0</v>
      </c>
      <c r="L18" s="3">
        <v>85.0</v>
      </c>
      <c r="M18" s="3">
        <v>88.0</v>
      </c>
      <c r="N18" s="3">
        <v>88.0</v>
      </c>
      <c r="O18" s="3">
        <v>83.0</v>
      </c>
      <c r="P18" s="3">
        <v>90.0</v>
      </c>
      <c r="Q18" s="3">
        <v>92.0</v>
      </c>
      <c r="R18" s="3">
        <v>94.0</v>
      </c>
      <c r="S18" s="3">
        <v>97.0</v>
      </c>
      <c r="T18" s="3">
        <v>87.0</v>
      </c>
      <c r="U18" s="3">
        <v>82.0</v>
      </c>
      <c r="V18" s="3">
        <v>71.0</v>
      </c>
      <c r="W18" s="3" t="s">
        <v>4859</v>
      </c>
    </row>
    <row r="19" ht="18.0" customHeight="1">
      <c r="B19" s="3" t="s">
        <v>49</v>
      </c>
      <c r="C19" s="179" t="s">
        <v>25</v>
      </c>
      <c r="D19" s="3" t="s">
        <v>5372</v>
      </c>
      <c r="E19" s="163">
        <v>45087.60763888889</v>
      </c>
      <c r="F19" s="3" t="s">
        <v>5352</v>
      </c>
      <c r="G19" s="3" t="s">
        <v>5353</v>
      </c>
      <c r="H19" s="6" t="s">
        <v>29</v>
      </c>
      <c r="I19" s="6">
        <v>89.0</v>
      </c>
      <c r="J19" s="3">
        <v>91.0</v>
      </c>
      <c r="K19" s="3">
        <v>89.0</v>
      </c>
      <c r="L19" s="3">
        <v>86.0</v>
      </c>
      <c r="M19" s="3">
        <v>90.0</v>
      </c>
      <c r="N19" s="3">
        <v>83.0</v>
      </c>
      <c r="O19" s="3">
        <v>85.0</v>
      </c>
      <c r="P19" s="3">
        <v>91.0</v>
      </c>
      <c r="Q19" s="3">
        <v>93.0</v>
      </c>
      <c r="R19" s="3">
        <v>95.0</v>
      </c>
      <c r="S19" s="3">
        <v>93.0</v>
      </c>
      <c r="T19" s="3">
        <v>89.0</v>
      </c>
      <c r="U19" s="3">
        <v>81.0</v>
      </c>
      <c r="V19" s="3">
        <v>70.0</v>
      </c>
      <c r="W19" s="3" t="s">
        <v>2083</v>
      </c>
      <c r="X19" s="11" t="s">
        <v>5373</v>
      </c>
    </row>
    <row r="20" ht="18.0" customHeight="1">
      <c r="B20" s="3" t="s">
        <v>444</v>
      </c>
      <c r="C20" s="179" t="s">
        <v>25</v>
      </c>
      <c r="D20" s="3" t="s">
        <v>5374</v>
      </c>
      <c r="E20" s="163">
        <v>45087.57638888889</v>
      </c>
      <c r="F20" s="3" t="s">
        <v>5352</v>
      </c>
      <c r="G20" s="3" t="s">
        <v>5353</v>
      </c>
      <c r="H20" s="6" t="s">
        <v>29</v>
      </c>
      <c r="I20" s="6">
        <v>90.0</v>
      </c>
      <c r="J20" s="3">
        <v>91.0</v>
      </c>
      <c r="K20" s="3">
        <v>90.0</v>
      </c>
      <c r="L20" s="3">
        <v>89.0</v>
      </c>
      <c r="M20" s="3">
        <v>91.0</v>
      </c>
      <c r="N20" s="3">
        <v>90.0</v>
      </c>
      <c r="O20" s="3">
        <v>89.0</v>
      </c>
      <c r="P20" s="3">
        <v>93.0</v>
      </c>
      <c r="Q20" s="3">
        <v>94.0</v>
      </c>
      <c r="R20" s="3">
        <v>97.0</v>
      </c>
      <c r="S20" s="3">
        <v>96.0</v>
      </c>
      <c r="T20" s="3">
        <v>86.0</v>
      </c>
      <c r="U20" s="3">
        <v>80.0</v>
      </c>
      <c r="V20" s="3">
        <v>75.0</v>
      </c>
      <c r="W20" s="3" t="s">
        <v>2083</v>
      </c>
    </row>
    <row r="21" ht="18.0" customHeight="1">
      <c r="B21" s="3" t="s">
        <v>278</v>
      </c>
      <c r="C21" s="179" t="s">
        <v>25</v>
      </c>
      <c r="D21" s="3" t="s">
        <v>5375</v>
      </c>
      <c r="E21" s="163">
        <v>45087.52361111111</v>
      </c>
      <c r="F21" s="3" t="s">
        <v>5352</v>
      </c>
      <c r="G21" s="3" t="s">
        <v>5353</v>
      </c>
      <c r="H21" s="6" t="s">
        <v>29</v>
      </c>
      <c r="I21" s="6">
        <v>89.0</v>
      </c>
      <c r="J21" s="3">
        <v>89.0</v>
      </c>
      <c r="K21" s="3">
        <v>88.0</v>
      </c>
      <c r="L21" s="3">
        <v>90.0</v>
      </c>
      <c r="M21" s="3">
        <v>85.0</v>
      </c>
      <c r="N21" s="3">
        <v>88.0</v>
      </c>
      <c r="O21" s="3">
        <v>90.0</v>
      </c>
      <c r="P21" s="3">
        <v>94.0</v>
      </c>
      <c r="Q21" s="3">
        <v>96.0</v>
      </c>
      <c r="R21" s="3">
        <v>98.0</v>
      </c>
      <c r="S21" s="3">
        <v>99.0</v>
      </c>
      <c r="T21" s="3">
        <v>85.0</v>
      </c>
      <c r="U21" s="3">
        <v>79.0</v>
      </c>
      <c r="V21" s="3">
        <v>70.0</v>
      </c>
      <c r="W21" s="3" t="s">
        <v>2083</v>
      </c>
    </row>
    <row r="22" ht="18.0" customHeight="1">
      <c r="A22" s="43"/>
      <c r="B22" s="43"/>
      <c r="C22" s="43"/>
      <c r="D22" s="43"/>
      <c r="E22" s="54"/>
      <c r="F22" s="43"/>
      <c r="G22" s="43"/>
      <c r="H22" s="47"/>
      <c r="I22" s="70"/>
      <c r="J22" s="43"/>
      <c r="K22" s="43"/>
      <c r="L22" s="43"/>
      <c r="M22" s="43"/>
      <c r="N22" s="43"/>
      <c r="O22" s="43"/>
      <c r="P22" s="43"/>
      <c r="Q22" s="43"/>
      <c r="R22" s="43"/>
      <c r="S22" s="43"/>
      <c r="T22" s="43"/>
      <c r="U22" s="43"/>
      <c r="V22" s="43"/>
      <c r="W22" s="43"/>
      <c r="X22" s="48"/>
    </row>
    <row r="23" ht="18.0" customHeight="1">
      <c r="A23" s="43">
        <v>2918.0</v>
      </c>
      <c r="B23" s="43"/>
      <c r="C23" s="43" t="s">
        <v>25</v>
      </c>
      <c r="D23" s="43" t="s">
        <v>46</v>
      </c>
      <c r="E23" s="54"/>
      <c r="F23" s="43" t="s">
        <v>5376</v>
      </c>
      <c r="G23" s="43" t="s">
        <v>5377</v>
      </c>
      <c r="H23" s="47" t="s">
        <v>29</v>
      </c>
      <c r="I23" s="70"/>
      <c r="J23" s="43"/>
      <c r="K23" s="43"/>
      <c r="L23" s="43"/>
      <c r="M23" s="43"/>
      <c r="N23" s="43"/>
      <c r="O23" s="43"/>
      <c r="P23" s="43"/>
      <c r="Q23" s="43"/>
      <c r="R23" s="43"/>
      <c r="S23" s="43"/>
      <c r="T23" s="43"/>
      <c r="U23" s="43"/>
      <c r="V23" s="43"/>
      <c r="W23" s="43"/>
      <c r="X23" s="48"/>
    </row>
    <row r="24" ht="18.0" customHeight="1">
      <c r="A24" s="43"/>
      <c r="B24" s="43"/>
      <c r="C24" s="43"/>
      <c r="D24" s="43"/>
      <c r="E24" s="54"/>
      <c r="F24" s="43"/>
      <c r="G24" s="43"/>
      <c r="H24" s="47"/>
      <c r="I24" s="70"/>
      <c r="J24" s="43"/>
      <c r="K24" s="43"/>
      <c r="L24" s="43"/>
      <c r="M24" s="43"/>
      <c r="N24" s="43"/>
      <c r="O24" s="43"/>
      <c r="P24" s="43"/>
      <c r="Q24" s="43"/>
      <c r="R24" s="43"/>
      <c r="S24" s="43"/>
      <c r="T24" s="43"/>
      <c r="U24" s="43"/>
      <c r="V24" s="43"/>
      <c r="W24" s="43"/>
      <c r="X24" s="48"/>
    </row>
    <row r="25" ht="18.0" customHeight="1">
      <c r="A25" s="43">
        <v>2741.0</v>
      </c>
      <c r="B25" s="43" t="s">
        <v>1129</v>
      </c>
      <c r="C25" s="43" t="s">
        <v>25</v>
      </c>
      <c r="D25" s="43" t="s">
        <v>5378</v>
      </c>
      <c r="E25" s="54">
        <v>45145.0</v>
      </c>
      <c r="F25" s="43" t="s">
        <v>5379</v>
      </c>
      <c r="G25" s="58" t="s">
        <v>5380</v>
      </c>
      <c r="H25" s="47" t="s">
        <v>29</v>
      </c>
      <c r="I25" s="47">
        <v>95.0</v>
      </c>
      <c r="J25" s="43">
        <v>98.0</v>
      </c>
      <c r="K25" s="43">
        <v>92.0</v>
      </c>
      <c r="L25" s="43">
        <v>97.0</v>
      </c>
      <c r="M25" s="43">
        <v>90.0</v>
      </c>
      <c r="N25" s="47">
        <f t="shared" ref="N25:N42" si="1">AVERAGE(I25:M25)</f>
        <v>94.4</v>
      </c>
      <c r="O25" s="43">
        <v>90.0</v>
      </c>
      <c r="P25" s="43">
        <v>92.0</v>
      </c>
      <c r="Q25" s="43">
        <v>93.0</v>
      </c>
      <c r="R25" s="43">
        <v>100.0</v>
      </c>
      <c r="S25" s="52">
        <v>100.0</v>
      </c>
      <c r="T25" s="52">
        <v>90.0</v>
      </c>
      <c r="U25" s="52">
        <v>97.0</v>
      </c>
      <c r="V25" s="52">
        <v>85.0</v>
      </c>
      <c r="W25" s="43" t="s">
        <v>5381</v>
      </c>
      <c r="X25" s="48" t="s">
        <v>5382</v>
      </c>
    </row>
    <row r="26" ht="18.0" customHeight="1">
      <c r="B26" s="43" t="s">
        <v>711</v>
      </c>
      <c r="C26" s="43" t="s">
        <v>25</v>
      </c>
      <c r="D26" s="43" t="s">
        <v>5383</v>
      </c>
      <c r="E26" s="54">
        <v>45145.0</v>
      </c>
      <c r="F26" s="43" t="s">
        <v>5379</v>
      </c>
      <c r="G26" s="58" t="s">
        <v>5380</v>
      </c>
      <c r="H26" s="47" t="s">
        <v>29</v>
      </c>
      <c r="I26" s="47">
        <v>95.0</v>
      </c>
      <c r="J26" s="43">
        <v>98.0</v>
      </c>
      <c r="K26" s="43">
        <v>92.0</v>
      </c>
      <c r="L26" s="43">
        <v>97.0</v>
      </c>
      <c r="M26" s="43">
        <v>90.0</v>
      </c>
      <c r="N26" s="47">
        <f t="shared" si="1"/>
        <v>94.4</v>
      </c>
      <c r="O26" s="43">
        <v>90.0</v>
      </c>
      <c r="P26" s="43">
        <v>92.0</v>
      </c>
      <c r="Q26" s="43">
        <v>93.0</v>
      </c>
      <c r="R26" s="43">
        <v>100.0</v>
      </c>
      <c r="S26" s="52">
        <v>100.0</v>
      </c>
      <c r="T26" s="52">
        <v>90.0</v>
      </c>
      <c r="U26" s="52">
        <v>97.0</v>
      </c>
      <c r="V26" s="52">
        <v>85.0</v>
      </c>
    </row>
    <row r="27" ht="18.0" customHeight="1">
      <c r="B27" s="43" t="s">
        <v>771</v>
      </c>
      <c r="C27" s="43" t="s">
        <v>25</v>
      </c>
      <c r="D27" s="43" t="s">
        <v>5384</v>
      </c>
      <c r="E27" s="54">
        <v>45145.0</v>
      </c>
      <c r="F27" s="43" t="s">
        <v>5379</v>
      </c>
      <c r="G27" s="58" t="s">
        <v>5380</v>
      </c>
      <c r="H27" s="47" t="s">
        <v>29</v>
      </c>
      <c r="I27" s="47">
        <v>95.0</v>
      </c>
      <c r="J27" s="43">
        <v>98.0</v>
      </c>
      <c r="K27" s="43">
        <v>92.0</v>
      </c>
      <c r="L27" s="43">
        <v>97.0</v>
      </c>
      <c r="M27" s="43">
        <v>90.0</v>
      </c>
      <c r="N27" s="47">
        <f t="shared" si="1"/>
        <v>94.4</v>
      </c>
      <c r="O27" s="43">
        <v>90.0</v>
      </c>
      <c r="P27" s="43">
        <v>92.0</v>
      </c>
      <c r="Q27" s="43">
        <v>93.0</v>
      </c>
      <c r="R27" s="43">
        <v>100.0</v>
      </c>
      <c r="S27" s="52">
        <v>100.0</v>
      </c>
      <c r="T27" s="52">
        <v>90.0</v>
      </c>
      <c r="U27" s="52">
        <v>97.0</v>
      </c>
      <c r="V27" s="52">
        <v>85.0</v>
      </c>
    </row>
    <row r="28" ht="18.0" customHeight="1">
      <c r="B28" s="43" t="s">
        <v>123</v>
      </c>
      <c r="C28" s="43" t="s">
        <v>25</v>
      </c>
      <c r="D28" s="43" t="s">
        <v>5385</v>
      </c>
      <c r="E28" s="54">
        <v>45145.0</v>
      </c>
      <c r="F28" s="43" t="s">
        <v>5379</v>
      </c>
      <c r="G28" s="58" t="s">
        <v>5380</v>
      </c>
      <c r="H28" s="47" t="s">
        <v>29</v>
      </c>
      <c r="I28" s="47">
        <v>95.0</v>
      </c>
      <c r="J28" s="43">
        <v>98.0</v>
      </c>
      <c r="K28" s="43">
        <v>92.0</v>
      </c>
      <c r="L28" s="43">
        <v>97.0</v>
      </c>
      <c r="M28" s="43">
        <v>90.0</v>
      </c>
      <c r="N28" s="47">
        <f t="shared" si="1"/>
        <v>94.4</v>
      </c>
      <c r="O28" s="43">
        <v>90.0</v>
      </c>
      <c r="P28" s="43">
        <v>92.0</v>
      </c>
      <c r="Q28" s="43">
        <v>93.0</v>
      </c>
      <c r="R28" s="43">
        <v>100.0</v>
      </c>
      <c r="S28" s="52">
        <v>100.0</v>
      </c>
      <c r="T28" s="52">
        <v>90.0</v>
      </c>
      <c r="U28" s="52">
        <v>97.0</v>
      </c>
      <c r="V28" s="52">
        <v>85.0</v>
      </c>
    </row>
    <row r="29" ht="18.0" customHeight="1">
      <c r="B29" s="43" t="s">
        <v>1973</v>
      </c>
      <c r="C29" s="43" t="s">
        <v>25</v>
      </c>
      <c r="D29" s="43" t="s">
        <v>5386</v>
      </c>
      <c r="E29" s="54">
        <v>45147.0</v>
      </c>
      <c r="F29" s="43" t="s">
        <v>5379</v>
      </c>
      <c r="G29" s="58" t="s">
        <v>5380</v>
      </c>
      <c r="H29" s="47" t="s">
        <v>29</v>
      </c>
      <c r="I29" s="47">
        <v>95.0</v>
      </c>
      <c r="J29" s="43">
        <v>98.0</v>
      </c>
      <c r="K29" s="43">
        <v>92.0</v>
      </c>
      <c r="L29" s="43">
        <v>97.0</v>
      </c>
      <c r="M29" s="43">
        <v>90.0</v>
      </c>
      <c r="N29" s="47">
        <f t="shared" si="1"/>
        <v>94.4</v>
      </c>
      <c r="O29" s="43">
        <v>90.0</v>
      </c>
      <c r="P29" s="43">
        <v>92.0</v>
      </c>
      <c r="Q29" s="43">
        <v>93.0</v>
      </c>
      <c r="R29" s="43">
        <v>100.0</v>
      </c>
      <c r="S29" s="52">
        <v>100.0</v>
      </c>
      <c r="T29" s="52">
        <v>90.0</v>
      </c>
      <c r="U29" s="52">
        <v>97.0</v>
      </c>
      <c r="V29" s="52">
        <v>85.0</v>
      </c>
      <c r="X29" s="48" t="s">
        <v>5387</v>
      </c>
    </row>
    <row r="30" ht="18.0" customHeight="1">
      <c r="B30" s="43" t="s">
        <v>1782</v>
      </c>
      <c r="C30" s="43" t="s">
        <v>25</v>
      </c>
      <c r="D30" s="43" t="s">
        <v>5388</v>
      </c>
      <c r="E30" s="54">
        <v>45147.0</v>
      </c>
      <c r="F30" s="43" t="s">
        <v>5379</v>
      </c>
      <c r="G30" s="58" t="s">
        <v>5380</v>
      </c>
      <c r="H30" s="47" t="s">
        <v>29</v>
      </c>
      <c r="I30" s="47">
        <v>95.0</v>
      </c>
      <c r="J30" s="43">
        <v>98.0</v>
      </c>
      <c r="K30" s="43">
        <v>92.0</v>
      </c>
      <c r="L30" s="43">
        <v>97.0</v>
      </c>
      <c r="M30" s="43">
        <v>90.0</v>
      </c>
      <c r="N30" s="47">
        <f t="shared" si="1"/>
        <v>94.4</v>
      </c>
      <c r="O30" s="43">
        <v>90.0</v>
      </c>
      <c r="P30" s="43">
        <v>92.0</v>
      </c>
      <c r="Q30" s="43">
        <v>93.0</v>
      </c>
      <c r="R30" s="43">
        <v>100.0</v>
      </c>
      <c r="S30" s="52">
        <v>100.0</v>
      </c>
      <c r="T30" s="52">
        <v>90.0</v>
      </c>
      <c r="U30" s="52">
        <v>97.0</v>
      </c>
      <c r="V30" s="52">
        <v>85.0</v>
      </c>
    </row>
    <row r="31" ht="18.0" customHeight="1">
      <c r="B31" s="43" t="s">
        <v>426</v>
      </c>
      <c r="C31" s="43" t="s">
        <v>25</v>
      </c>
      <c r="D31" s="43" t="s">
        <v>5389</v>
      </c>
      <c r="E31" s="54">
        <v>45147.0</v>
      </c>
      <c r="F31" s="43" t="s">
        <v>5379</v>
      </c>
      <c r="G31" s="58" t="s">
        <v>5380</v>
      </c>
      <c r="H31" s="47" t="s">
        <v>29</v>
      </c>
      <c r="I31" s="47">
        <v>95.0</v>
      </c>
      <c r="J31" s="43">
        <v>98.0</v>
      </c>
      <c r="K31" s="43">
        <v>92.0</v>
      </c>
      <c r="L31" s="43">
        <v>97.0</v>
      </c>
      <c r="M31" s="43">
        <v>90.0</v>
      </c>
      <c r="N31" s="47">
        <f t="shared" si="1"/>
        <v>94.4</v>
      </c>
      <c r="O31" s="43">
        <v>90.0</v>
      </c>
      <c r="P31" s="43">
        <v>92.0</v>
      </c>
      <c r="Q31" s="43">
        <v>93.0</v>
      </c>
      <c r="R31" s="43">
        <v>100.0</v>
      </c>
      <c r="S31" s="52">
        <v>100.0</v>
      </c>
      <c r="T31" s="52">
        <v>90.0</v>
      </c>
      <c r="U31" s="52">
        <v>97.0</v>
      </c>
      <c r="V31" s="52">
        <v>85.0</v>
      </c>
    </row>
    <row r="32" ht="18.0" customHeight="1">
      <c r="B32" s="43" t="s">
        <v>311</v>
      </c>
      <c r="C32" s="43" t="s">
        <v>25</v>
      </c>
      <c r="D32" s="43" t="s">
        <v>5390</v>
      </c>
      <c r="E32" s="54">
        <v>45147.0</v>
      </c>
      <c r="F32" s="43" t="s">
        <v>5379</v>
      </c>
      <c r="G32" s="58" t="s">
        <v>5380</v>
      </c>
      <c r="H32" s="47" t="s">
        <v>29</v>
      </c>
      <c r="I32" s="47">
        <v>95.0</v>
      </c>
      <c r="J32" s="43">
        <v>98.0</v>
      </c>
      <c r="K32" s="43">
        <v>92.0</v>
      </c>
      <c r="L32" s="43">
        <v>97.0</v>
      </c>
      <c r="M32" s="43">
        <v>90.0</v>
      </c>
      <c r="N32" s="47">
        <f t="shared" si="1"/>
        <v>94.4</v>
      </c>
      <c r="O32" s="43">
        <v>90.0</v>
      </c>
      <c r="P32" s="43">
        <v>92.0</v>
      </c>
      <c r="Q32" s="43">
        <v>93.0</v>
      </c>
      <c r="R32" s="43">
        <v>100.0</v>
      </c>
      <c r="S32" s="52">
        <v>100.0</v>
      </c>
      <c r="T32" s="52">
        <v>90.0</v>
      </c>
      <c r="U32" s="52">
        <v>97.0</v>
      </c>
      <c r="V32" s="52">
        <v>85.0</v>
      </c>
    </row>
    <row r="33" ht="18.0" customHeight="1">
      <c r="B33" s="43" t="s">
        <v>3469</v>
      </c>
      <c r="C33" s="43" t="s">
        <v>25</v>
      </c>
      <c r="D33" s="43" t="s">
        <v>5391</v>
      </c>
      <c r="E33" s="54">
        <v>45147.0</v>
      </c>
      <c r="F33" s="43" t="s">
        <v>5379</v>
      </c>
      <c r="G33" s="58" t="s">
        <v>5380</v>
      </c>
      <c r="H33" s="47" t="s">
        <v>29</v>
      </c>
      <c r="I33" s="47">
        <v>95.0</v>
      </c>
      <c r="J33" s="43">
        <v>98.0</v>
      </c>
      <c r="K33" s="43">
        <v>92.0</v>
      </c>
      <c r="L33" s="43">
        <v>97.0</v>
      </c>
      <c r="M33" s="43">
        <v>90.0</v>
      </c>
      <c r="N33" s="47">
        <f t="shared" si="1"/>
        <v>94.4</v>
      </c>
      <c r="O33" s="43">
        <v>90.0</v>
      </c>
      <c r="P33" s="43">
        <v>92.0</v>
      </c>
      <c r="Q33" s="43">
        <v>93.0</v>
      </c>
      <c r="R33" s="43">
        <v>100.0</v>
      </c>
      <c r="S33" s="52">
        <v>100.0</v>
      </c>
      <c r="T33" s="52">
        <v>90.0</v>
      </c>
      <c r="U33" s="52">
        <v>97.0</v>
      </c>
      <c r="V33" s="52">
        <v>85.0</v>
      </c>
    </row>
    <row r="34" ht="18.0" customHeight="1">
      <c r="B34" s="43" t="s">
        <v>5392</v>
      </c>
      <c r="C34" s="43" t="s">
        <v>25</v>
      </c>
      <c r="D34" s="43" t="s">
        <v>5393</v>
      </c>
      <c r="E34" s="54">
        <v>45147.0</v>
      </c>
      <c r="F34" s="43" t="s">
        <v>5379</v>
      </c>
      <c r="G34" s="58" t="s">
        <v>5380</v>
      </c>
      <c r="H34" s="47" t="s">
        <v>29</v>
      </c>
      <c r="I34" s="47">
        <v>95.0</v>
      </c>
      <c r="J34" s="43">
        <v>98.0</v>
      </c>
      <c r="K34" s="43">
        <v>92.0</v>
      </c>
      <c r="L34" s="43">
        <v>97.0</v>
      </c>
      <c r="M34" s="43">
        <v>90.0</v>
      </c>
      <c r="N34" s="47">
        <f t="shared" si="1"/>
        <v>94.4</v>
      </c>
      <c r="O34" s="43">
        <v>90.0</v>
      </c>
      <c r="P34" s="43">
        <v>92.0</v>
      </c>
      <c r="Q34" s="43">
        <v>93.0</v>
      </c>
      <c r="R34" s="43">
        <v>100.0</v>
      </c>
      <c r="S34" s="52">
        <v>100.0</v>
      </c>
      <c r="T34" s="52">
        <v>90.0</v>
      </c>
      <c r="U34" s="52">
        <v>97.0</v>
      </c>
      <c r="V34" s="52">
        <v>85.0</v>
      </c>
    </row>
    <row r="35" ht="18.0" customHeight="1">
      <c r="B35" s="43" t="s">
        <v>968</v>
      </c>
      <c r="C35" s="43" t="s">
        <v>25</v>
      </c>
      <c r="D35" s="43" t="s">
        <v>5394</v>
      </c>
      <c r="E35" s="54">
        <v>45148.0</v>
      </c>
      <c r="F35" s="43" t="s">
        <v>5379</v>
      </c>
      <c r="G35" s="58" t="s">
        <v>5380</v>
      </c>
      <c r="H35" s="47" t="s">
        <v>29</v>
      </c>
      <c r="I35" s="47">
        <v>95.0</v>
      </c>
      <c r="J35" s="43">
        <v>98.0</v>
      </c>
      <c r="K35" s="43">
        <v>92.0</v>
      </c>
      <c r="L35" s="43">
        <v>97.0</v>
      </c>
      <c r="M35" s="43">
        <v>90.0</v>
      </c>
      <c r="N35" s="47">
        <f t="shared" si="1"/>
        <v>94.4</v>
      </c>
      <c r="O35" s="43">
        <v>90.0</v>
      </c>
      <c r="P35" s="43">
        <v>92.0</v>
      </c>
      <c r="Q35" s="43">
        <v>93.0</v>
      </c>
      <c r="R35" s="43">
        <v>100.0</v>
      </c>
      <c r="S35" s="52">
        <v>100.0</v>
      </c>
      <c r="T35" s="52">
        <v>90.0</v>
      </c>
      <c r="U35" s="52">
        <v>97.0</v>
      </c>
      <c r="V35" s="52">
        <v>85.0</v>
      </c>
    </row>
    <row r="36" ht="18.0" customHeight="1">
      <c r="B36" s="43" t="s">
        <v>424</v>
      </c>
      <c r="C36" s="43" t="s">
        <v>25</v>
      </c>
      <c r="D36" s="43" t="s">
        <v>5395</v>
      </c>
      <c r="E36" s="54">
        <v>45150.0</v>
      </c>
      <c r="F36" s="43" t="s">
        <v>5379</v>
      </c>
      <c r="G36" s="58" t="s">
        <v>5380</v>
      </c>
      <c r="H36" s="47" t="s">
        <v>29</v>
      </c>
      <c r="I36" s="47">
        <v>95.0</v>
      </c>
      <c r="J36" s="43">
        <v>98.0</v>
      </c>
      <c r="K36" s="43">
        <v>92.0</v>
      </c>
      <c r="L36" s="43">
        <v>97.0</v>
      </c>
      <c r="M36" s="43">
        <v>90.0</v>
      </c>
      <c r="N36" s="47">
        <f t="shared" si="1"/>
        <v>94.4</v>
      </c>
      <c r="O36" s="43">
        <v>90.0</v>
      </c>
      <c r="P36" s="43">
        <v>92.0</v>
      </c>
      <c r="Q36" s="43">
        <v>93.0</v>
      </c>
      <c r="R36" s="43">
        <v>100.0</v>
      </c>
      <c r="S36" s="52">
        <v>100.0</v>
      </c>
      <c r="T36" s="52">
        <v>90.0</v>
      </c>
      <c r="U36" s="52">
        <v>97.0</v>
      </c>
      <c r="V36" s="52">
        <v>85.0</v>
      </c>
      <c r="X36" s="48" t="s">
        <v>5396</v>
      </c>
    </row>
    <row r="37" ht="18.0" customHeight="1">
      <c r="B37" s="43" t="s">
        <v>994</v>
      </c>
      <c r="C37" s="43" t="s">
        <v>25</v>
      </c>
      <c r="D37" s="43" t="s">
        <v>5397</v>
      </c>
      <c r="E37" s="54">
        <v>44938.0</v>
      </c>
      <c r="F37" s="43" t="s">
        <v>5379</v>
      </c>
      <c r="G37" s="58" t="s">
        <v>5380</v>
      </c>
      <c r="H37" s="47" t="s">
        <v>29</v>
      </c>
      <c r="I37" s="47">
        <v>95.0</v>
      </c>
      <c r="J37" s="43">
        <v>98.0</v>
      </c>
      <c r="K37" s="43">
        <v>92.0</v>
      </c>
      <c r="L37" s="43">
        <v>97.0</v>
      </c>
      <c r="M37" s="43">
        <v>90.0</v>
      </c>
      <c r="N37" s="47">
        <f t="shared" si="1"/>
        <v>94.4</v>
      </c>
      <c r="O37" s="43">
        <v>90.0</v>
      </c>
      <c r="P37" s="43">
        <v>92.0</v>
      </c>
      <c r="Q37" s="43">
        <v>93.0</v>
      </c>
      <c r="R37" s="43">
        <v>100.0</v>
      </c>
      <c r="S37" s="52">
        <v>100.0</v>
      </c>
      <c r="T37" s="52">
        <v>90.0</v>
      </c>
      <c r="U37" s="52">
        <v>97.0</v>
      </c>
      <c r="V37" s="52">
        <v>85.0</v>
      </c>
    </row>
    <row r="38" ht="18.0" customHeight="1">
      <c r="B38" s="43" t="s">
        <v>742</v>
      </c>
      <c r="C38" s="43" t="s">
        <v>25</v>
      </c>
      <c r="D38" s="43" t="s">
        <v>5398</v>
      </c>
      <c r="E38" s="54">
        <v>44938.0</v>
      </c>
      <c r="F38" s="43" t="s">
        <v>5379</v>
      </c>
      <c r="G38" s="58" t="s">
        <v>5380</v>
      </c>
      <c r="H38" s="47" t="s">
        <v>29</v>
      </c>
      <c r="I38" s="47">
        <v>95.0</v>
      </c>
      <c r="J38" s="43">
        <v>98.0</v>
      </c>
      <c r="K38" s="43">
        <v>92.0</v>
      </c>
      <c r="L38" s="43">
        <v>97.0</v>
      </c>
      <c r="M38" s="43">
        <v>90.0</v>
      </c>
      <c r="N38" s="47">
        <f t="shared" si="1"/>
        <v>94.4</v>
      </c>
      <c r="O38" s="43">
        <v>90.0</v>
      </c>
      <c r="P38" s="43">
        <v>92.0</v>
      </c>
      <c r="Q38" s="43">
        <v>93.0</v>
      </c>
      <c r="R38" s="43">
        <v>100.0</v>
      </c>
      <c r="S38" s="52">
        <v>100.0</v>
      </c>
      <c r="T38" s="52">
        <v>90.0</v>
      </c>
      <c r="U38" s="52">
        <v>97.0</v>
      </c>
      <c r="V38" s="52">
        <v>85.0</v>
      </c>
    </row>
    <row r="39" ht="18.0" customHeight="1">
      <c r="B39" s="43" t="s">
        <v>201</v>
      </c>
      <c r="C39" s="43" t="s">
        <v>25</v>
      </c>
      <c r="D39" s="43" t="s">
        <v>5399</v>
      </c>
      <c r="E39" s="54">
        <v>44938.0</v>
      </c>
      <c r="F39" s="43" t="s">
        <v>5379</v>
      </c>
      <c r="G39" s="58" t="s">
        <v>5380</v>
      </c>
      <c r="H39" s="47" t="s">
        <v>29</v>
      </c>
      <c r="I39" s="47">
        <v>95.0</v>
      </c>
      <c r="J39" s="43">
        <v>98.0</v>
      </c>
      <c r="K39" s="43">
        <v>92.0</v>
      </c>
      <c r="L39" s="43">
        <v>97.0</v>
      </c>
      <c r="M39" s="43">
        <v>90.0</v>
      </c>
      <c r="N39" s="47">
        <f t="shared" si="1"/>
        <v>94.4</v>
      </c>
      <c r="O39" s="43">
        <v>90.0</v>
      </c>
      <c r="P39" s="43">
        <v>92.0</v>
      </c>
      <c r="Q39" s="43">
        <v>93.0</v>
      </c>
      <c r="R39" s="43">
        <v>100.0</v>
      </c>
      <c r="S39" s="52">
        <v>100.0</v>
      </c>
      <c r="T39" s="52">
        <v>90.0</v>
      </c>
      <c r="U39" s="52">
        <v>97.0</v>
      </c>
      <c r="V39" s="52">
        <v>85.0</v>
      </c>
    </row>
    <row r="40" ht="18.0" customHeight="1">
      <c r="B40" s="43" t="s">
        <v>566</v>
      </c>
      <c r="C40" s="43" t="s">
        <v>25</v>
      </c>
      <c r="D40" s="43" t="s">
        <v>5400</v>
      </c>
      <c r="E40" s="54">
        <v>44938.0</v>
      </c>
      <c r="F40" s="43" t="s">
        <v>5379</v>
      </c>
      <c r="G40" s="58" t="s">
        <v>5380</v>
      </c>
      <c r="H40" s="47" t="s">
        <v>29</v>
      </c>
      <c r="I40" s="47">
        <v>95.0</v>
      </c>
      <c r="J40" s="43">
        <v>98.0</v>
      </c>
      <c r="K40" s="43">
        <v>92.0</v>
      </c>
      <c r="L40" s="43">
        <v>97.0</v>
      </c>
      <c r="M40" s="43">
        <v>90.0</v>
      </c>
      <c r="N40" s="47">
        <f t="shared" si="1"/>
        <v>94.4</v>
      </c>
      <c r="O40" s="43">
        <v>90.0</v>
      </c>
      <c r="P40" s="43">
        <v>92.0</v>
      </c>
      <c r="Q40" s="43">
        <v>93.0</v>
      </c>
      <c r="R40" s="43">
        <v>100.0</v>
      </c>
      <c r="S40" s="52">
        <v>100.0</v>
      </c>
      <c r="T40" s="52">
        <v>90.0</v>
      </c>
      <c r="U40" s="52">
        <v>97.0</v>
      </c>
      <c r="V40" s="52">
        <v>85.0</v>
      </c>
    </row>
    <row r="41" ht="18.0" customHeight="1">
      <c r="B41" s="43" t="s">
        <v>68</v>
      </c>
      <c r="C41" s="43" t="s">
        <v>25</v>
      </c>
      <c r="D41" s="43" t="s">
        <v>5401</v>
      </c>
      <c r="E41" s="54">
        <v>44938.0</v>
      </c>
      <c r="F41" s="43" t="s">
        <v>5379</v>
      </c>
      <c r="G41" s="58" t="s">
        <v>5380</v>
      </c>
      <c r="H41" s="47" t="s">
        <v>29</v>
      </c>
      <c r="I41" s="47">
        <v>95.0</v>
      </c>
      <c r="J41" s="43">
        <v>98.0</v>
      </c>
      <c r="K41" s="43">
        <v>92.0</v>
      </c>
      <c r="L41" s="43">
        <v>97.0</v>
      </c>
      <c r="M41" s="43">
        <v>90.0</v>
      </c>
      <c r="N41" s="47">
        <f t="shared" si="1"/>
        <v>94.4</v>
      </c>
      <c r="O41" s="43">
        <v>90.0</v>
      </c>
      <c r="P41" s="43">
        <v>92.0</v>
      </c>
      <c r="Q41" s="43">
        <v>93.0</v>
      </c>
      <c r="R41" s="43">
        <v>100.0</v>
      </c>
      <c r="S41" s="52">
        <v>100.0</v>
      </c>
      <c r="T41" s="52">
        <v>90.0</v>
      </c>
      <c r="U41" s="52">
        <v>97.0</v>
      </c>
      <c r="V41" s="52">
        <v>85.0</v>
      </c>
    </row>
    <row r="42" ht="18.0" customHeight="1">
      <c r="B42" s="43" t="s">
        <v>5402</v>
      </c>
      <c r="C42" s="43" t="s">
        <v>25</v>
      </c>
      <c r="D42" s="43" t="s">
        <v>5403</v>
      </c>
      <c r="E42" s="54">
        <v>44940.0</v>
      </c>
      <c r="F42" s="43" t="s">
        <v>5379</v>
      </c>
      <c r="G42" s="58" t="s">
        <v>5380</v>
      </c>
      <c r="H42" s="47" t="s">
        <v>29</v>
      </c>
      <c r="I42" s="47">
        <v>95.0</v>
      </c>
      <c r="J42" s="43">
        <v>98.0</v>
      </c>
      <c r="K42" s="43">
        <v>92.0</v>
      </c>
      <c r="L42" s="43">
        <v>97.0</v>
      </c>
      <c r="M42" s="43">
        <v>90.0</v>
      </c>
      <c r="N42" s="47">
        <f t="shared" si="1"/>
        <v>94.4</v>
      </c>
      <c r="O42" s="43">
        <v>90.0</v>
      </c>
      <c r="P42" s="43">
        <v>92.0</v>
      </c>
      <c r="Q42" s="43">
        <v>93.0</v>
      </c>
      <c r="R42" s="43">
        <v>100.0</v>
      </c>
      <c r="S42" s="52">
        <v>100.0</v>
      </c>
      <c r="T42" s="52">
        <v>90.0</v>
      </c>
      <c r="U42" s="52">
        <v>97.0</v>
      </c>
      <c r="V42" s="52">
        <v>85.0</v>
      </c>
    </row>
    <row r="43" ht="18.0" customHeight="1">
      <c r="A43" s="43"/>
      <c r="B43" s="43"/>
      <c r="C43" s="43"/>
      <c r="D43" s="43"/>
      <c r="E43" s="54"/>
      <c r="F43" s="43"/>
      <c r="G43" s="43"/>
      <c r="H43" s="47"/>
      <c r="I43" s="70"/>
      <c r="J43" s="43"/>
      <c r="K43" s="43"/>
      <c r="L43" s="43"/>
      <c r="M43" s="43"/>
      <c r="N43" s="43"/>
      <c r="O43" s="43"/>
      <c r="P43" s="43"/>
      <c r="Q43" s="43"/>
      <c r="R43" s="43"/>
      <c r="S43" s="43"/>
      <c r="T43" s="43"/>
      <c r="U43" s="43"/>
      <c r="V43" s="43"/>
      <c r="W43" s="43"/>
      <c r="X43" s="48"/>
    </row>
    <row r="44" ht="18.0" customHeight="1">
      <c r="A44" s="43">
        <v>304.0</v>
      </c>
      <c r="B44" s="43" t="s">
        <v>1231</v>
      </c>
      <c r="C44" s="43" t="s">
        <v>25</v>
      </c>
      <c r="D44" s="43" t="s">
        <v>5404</v>
      </c>
      <c r="E44" s="54">
        <v>43877.0</v>
      </c>
      <c r="F44" s="57" t="s">
        <v>5405</v>
      </c>
      <c r="G44" s="43" t="s">
        <v>5406</v>
      </c>
      <c r="H44" s="47" t="s">
        <v>29</v>
      </c>
      <c r="I44" s="47">
        <v>90.0</v>
      </c>
      <c r="J44" s="43">
        <v>95.0</v>
      </c>
      <c r="K44" s="43">
        <v>80.0</v>
      </c>
      <c r="L44" s="43">
        <v>90.0</v>
      </c>
      <c r="M44" s="43">
        <v>80.0</v>
      </c>
      <c r="N44" s="189">
        <f t="shared" ref="N44:N51" si="2">AVERAGE(I44:M44)</f>
        <v>87</v>
      </c>
      <c r="O44" s="43">
        <v>88.0</v>
      </c>
      <c r="P44" s="43">
        <v>90.0</v>
      </c>
      <c r="Q44" s="43">
        <v>95.0</v>
      </c>
      <c r="R44" s="43">
        <v>100.0</v>
      </c>
      <c r="S44" s="43">
        <v>100.0</v>
      </c>
      <c r="T44" s="43">
        <v>95.0</v>
      </c>
      <c r="U44" s="43">
        <v>75.0</v>
      </c>
      <c r="V44" s="43">
        <v>50.0</v>
      </c>
      <c r="W44" s="43" t="s">
        <v>5407</v>
      </c>
      <c r="X44" s="48" t="s">
        <v>5408</v>
      </c>
    </row>
    <row r="45" ht="18.0" customHeight="1">
      <c r="B45" s="43" t="s">
        <v>167</v>
      </c>
      <c r="C45" s="43" t="s">
        <v>25</v>
      </c>
      <c r="D45" s="43" t="s">
        <v>5409</v>
      </c>
      <c r="E45" s="54">
        <v>44075.0</v>
      </c>
      <c r="F45" s="57" t="s">
        <v>5405</v>
      </c>
      <c r="G45" s="43" t="s">
        <v>5406</v>
      </c>
      <c r="H45" s="47" t="s">
        <v>29</v>
      </c>
      <c r="I45" s="47">
        <v>90.0</v>
      </c>
      <c r="J45" s="43">
        <v>100.0</v>
      </c>
      <c r="K45" s="43">
        <v>80.0</v>
      </c>
      <c r="L45" s="43">
        <v>100.0</v>
      </c>
      <c r="M45" s="43">
        <v>80.0</v>
      </c>
      <c r="N45" s="189">
        <f t="shared" si="2"/>
        <v>90</v>
      </c>
      <c r="O45" s="43">
        <v>90.0</v>
      </c>
      <c r="P45" s="43">
        <v>90.0</v>
      </c>
      <c r="Q45" s="43">
        <v>100.0</v>
      </c>
      <c r="R45" s="43">
        <v>100.0</v>
      </c>
      <c r="S45" s="43">
        <v>100.0</v>
      </c>
      <c r="T45" s="43">
        <v>95.0</v>
      </c>
      <c r="U45" s="43">
        <v>75.0</v>
      </c>
      <c r="V45" s="43">
        <v>50.0</v>
      </c>
      <c r="X45" s="48" t="s">
        <v>5410</v>
      </c>
    </row>
    <row r="46" ht="18.0" customHeight="1">
      <c r="B46" s="43" t="s">
        <v>444</v>
      </c>
      <c r="C46" s="43" t="s">
        <v>25</v>
      </c>
      <c r="D46" s="43" t="s">
        <v>5411</v>
      </c>
      <c r="E46" s="54">
        <v>44074.0</v>
      </c>
      <c r="F46" s="57" t="s">
        <v>5405</v>
      </c>
      <c r="G46" s="43" t="s">
        <v>5406</v>
      </c>
      <c r="H46" s="47" t="s">
        <v>29</v>
      </c>
      <c r="I46" s="47">
        <v>90.0</v>
      </c>
      <c r="J46" s="43">
        <v>90.0</v>
      </c>
      <c r="K46" s="43">
        <v>90.0</v>
      </c>
      <c r="L46" s="43">
        <v>90.0</v>
      </c>
      <c r="M46" s="43">
        <v>90.0</v>
      </c>
      <c r="N46" s="189">
        <f t="shared" si="2"/>
        <v>90</v>
      </c>
      <c r="O46" s="43">
        <v>90.0</v>
      </c>
      <c r="P46" s="43">
        <v>90.0</v>
      </c>
      <c r="Q46" s="43">
        <v>100.0</v>
      </c>
      <c r="R46" s="43">
        <v>100.0</v>
      </c>
      <c r="S46" s="43">
        <v>100.0</v>
      </c>
      <c r="T46" s="43">
        <v>95.0</v>
      </c>
      <c r="U46" s="43">
        <v>75.0</v>
      </c>
      <c r="V46" s="43">
        <v>50.0</v>
      </c>
    </row>
    <row r="47" ht="18.0" customHeight="1">
      <c r="B47" s="43" t="s">
        <v>420</v>
      </c>
      <c r="C47" s="43" t="s">
        <v>25</v>
      </c>
      <c r="D47" s="190" t="s">
        <v>5412</v>
      </c>
      <c r="E47" s="54">
        <v>44074.0</v>
      </c>
      <c r="F47" s="57" t="s">
        <v>5405</v>
      </c>
      <c r="G47" s="43" t="s">
        <v>5406</v>
      </c>
      <c r="H47" s="47" t="s">
        <v>29</v>
      </c>
      <c r="I47" s="47">
        <v>90.0</v>
      </c>
      <c r="J47" s="43">
        <v>90.0</v>
      </c>
      <c r="K47" s="43">
        <v>90.0</v>
      </c>
      <c r="L47" s="43">
        <v>90.0</v>
      </c>
      <c r="M47" s="43">
        <v>90.0</v>
      </c>
      <c r="N47" s="189">
        <f t="shared" si="2"/>
        <v>90</v>
      </c>
      <c r="O47" s="43">
        <v>90.0</v>
      </c>
      <c r="P47" s="43">
        <v>90.0</v>
      </c>
      <c r="Q47" s="43">
        <v>100.0</v>
      </c>
      <c r="R47" s="43">
        <v>100.0</v>
      </c>
      <c r="S47" s="43">
        <v>100.0</v>
      </c>
      <c r="T47" s="43">
        <v>95.0</v>
      </c>
      <c r="U47" s="43">
        <v>75.0</v>
      </c>
      <c r="V47" s="43">
        <v>50.0</v>
      </c>
    </row>
    <row r="48" ht="18.0" customHeight="1">
      <c r="B48" s="43" t="s">
        <v>406</v>
      </c>
      <c r="C48" s="43" t="s">
        <v>25</v>
      </c>
      <c r="D48" s="43" t="s">
        <v>5413</v>
      </c>
      <c r="E48" s="54">
        <v>44074.0</v>
      </c>
      <c r="F48" s="57" t="s">
        <v>5405</v>
      </c>
      <c r="G48" s="43" t="s">
        <v>5406</v>
      </c>
      <c r="H48" s="47" t="s">
        <v>29</v>
      </c>
      <c r="I48" s="47">
        <v>90.0</v>
      </c>
      <c r="J48" s="43">
        <v>90.0</v>
      </c>
      <c r="K48" s="43">
        <v>90.0</v>
      </c>
      <c r="L48" s="43">
        <v>90.0</v>
      </c>
      <c r="M48" s="43">
        <v>90.0</v>
      </c>
      <c r="N48" s="189">
        <f t="shared" si="2"/>
        <v>90</v>
      </c>
      <c r="O48" s="43">
        <v>88.0</v>
      </c>
      <c r="P48" s="43">
        <v>90.0</v>
      </c>
      <c r="Q48" s="43">
        <v>95.0</v>
      </c>
      <c r="R48" s="43">
        <v>100.0</v>
      </c>
      <c r="S48" s="43">
        <v>100.0</v>
      </c>
      <c r="T48" s="43">
        <v>95.0</v>
      </c>
      <c r="U48" s="43">
        <v>75.0</v>
      </c>
      <c r="V48" s="43">
        <v>50.0</v>
      </c>
    </row>
    <row r="49" ht="18.0" customHeight="1">
      <c r="B49" s="43" t="s">
        <v>362</v>
      </c>
      <c r="C49" s="43" t="s">
        <v>25</v>
      </c>
      <c r="D49" s="190" t="s">
        <v>5414</v>
      </c>
      <c r="E49" s="54">
        <v>44074.0</v>
      </c>
      <c r="F49" s="57" t="s">
        <v>5405</v>
      </c>
      <c r="G49" s="43" t="s">
        <v>5406</v>
      </c>
      <c r="H49" s="47" t="s">
        <v>29</v>
      </c>
      <c r="I49" s="47">
        <v>90.0</v>
      </c>
      <c r="J49" s="43">
        <v>90.0</v>
      </c>
      <c r="K49" s="43">
        <v>90.0</v>
      </c>
      <c r="L49" s="43">
        <v>90.0</v>
      </c>
      <c r="M49" s="43">
        <v>90.0</v>
      </c>
      <c r="N49" s="189">
        <f t="shared" si="2"/>
        <v>90</v>
      </c>
      <c r="O49" s="43">
        <v>88.0</v>
      </c>
      <c r="P49" s="43">
        <v>90.0</v>
      </c>
      <c r="Q49" s="43">
        <v>95.0</v>
      </c>
      <c r="R49" s="43">
        <v>100.0</v>
      </c>
      <c r="S49" s="43">
        <v>100.0</v>
      </c>
      <c r="T49" s="43">
        <v>95.0</v>
      </c>
      <c r="U49" s="43">
        <v>75.0</v>
      </c>
      <c r="V49" s="43">
        <v>50.0</v>
      </c>
    </row>
    <row r="50" ht="18.0" customHeight="1">
      <c r="B50" s="43" t="s">
        <v>717</v>
      </c>
      <c r="C50" s="43" t="s">
        <v>25</v>
      </c>
      <c r="D50" s="43" t="s">
        <v>5415</v>
      </c>
      <c r="E50" s="54">
        <v>44075.0</v>
      </c>
      <c r="F50" s="57" t="s">
        <v>5405</v>
      </c>
      <c r="G50" s="43" t="s">
        <v>5406</v>
      </c>
      <c r="H50" s="47" t="s">
        <v>29</v>
      </c>
      <c r="I50" s="47">
        <v>90.0</v>
      </c>
      <c r="J50" s="43">
        <v>90.0</v>
      </c>
      <c r="K50" s="43">
        <v>90.0</v>
      </c>
      <c r="L50" s="43">
        <v>90.0</v>
      </c>
      <c r="M50" s="43">
        <v>90.0</v>
      </c>
      <c r="N50" s="189">
        <f t="shared" si="2"/>
        <v>90</v>
      </c>
      <c r="O50" s="43">
        <v>90.0</v>
      </c>
      <c r="P50" s="43">
        <v>90.0</v>
      </c>
      <c r="Q50" s="43">
        <v>100.0</v>
      </c>
      <c r="R50" s="43">
        <v>100.0</v>
      </c>
      <c r="S50" s="43">
        <v>100.0</v>
      </c>
      <c r="T50" s="43">
        <v>95.0</v>
      </c>
      <c r="U50" s="43">
        <v>75.0</v>
      </c>
      <c r="V50" s="43">
        <v>50.0</v>
      </c>
    </row>
    <row r="51" ht="18.0" customHeight="1">
      <c r="B51" s="43" t="s">
        <v>1231</v>
      </c>
      <c r="C51" s="43" t="s">
        <v>25</v>
      </c>
      <c r="D51" s="43" t="s">
        <v>5416</v>
      </c>
      <c r="E51" s="54">
        <v>43475.0</v>
      </c>
      <c r="F51" s="57" t="s">
        <v>5405</v>
      </c>
      <c r="G51" s="43" t="s">
        <v>5406</v>
      </c>
      <c r="H51" s="47" t="s">
        <v>29</v>
      </c>
      <c r="I51" s="47">
        <v>85.0</v>
      </c>
      <c r="J51" s="43">
        <v>85.0</v>
      </c>
      <c r="K51" s="43">
        <v>85.0</v>
      </c>
      <c r="L51" s="43">
        <v>90.0</v>
      </c>
      <c r="M51" s="43">
        <v>90.0</v>
      </c>
      <c r="N51" s="189">
        <f t="shared" si="2"/>
        <v>87</v>
      </c>
      <c r="O51" s="43">
        <v>88.0</v>
      </c>
      <c r="P51" s="43">
        <v>90.0</v>
      </c>
      <c r="Q51" s="43">
        <v>95.0</v>
      </c>
      <c r="R51" s="43">
        <v>100.0</v>
      </c>
      <c r="S51" s="43">
        <v>100.0</v>
      </c>
      <c r="T51" s="43">
        <v>95.0</v>
      </c>
      <c r="U51" s="43">
        <v>75.0</v>
      </c>
      <c r="V51" s="43">
        <v>50.0</v>
      </c>
      <c r="X51" s="48" t="s">
        <v>5417</v>
      </c>
    </row>
    <row r="52" ht="18.0" customHeight="1">
      <c r="A52" s="43"/>
      <c r="B52" s="43"/>
      <c r="C52" s="43"/>
      <c r="D52" s="43"/>
      <c r="E52" s="54"/>
      <c r="F52" s="43"/>
      <c r="G52" s="43"/>
      <c r="H52" s="47"/>
      <c r="I52" s="70"/>
      <c r="J52" s="43"/>
      <c r="K52" s="43"/>
      <c r="L52" s="43"/>
      <c r="M52" s="43"/>
      <c r="N52" s="43"/>
      <c r="O52" s="43"/>
      <c r="P52" s="43"/>
      <c r="Q52" s="43"/>
      <c r="R52" s="43"/>
      <c r="S52" s="43"/>
      <c r="T52" s="43"/>
      <c r="U52" s="43"/>
      <c r="V52" s="43"/>
      <c r="W52" s="43"/>
      <c r="X52" s="48"/>
    </row>
    <row r="53" ht="18.0" customHeight="1">
      <c r="A53" s="43">
        <v>1021.0</v>
      </c>
      <c r="B53" s="43"/>
      <c r="C53" s="43" t="s">
        <v>25</v>
      </c>
      <c r="D53" s="43" t="s">
        <v>46</v>
      </c>
      <c r="E53" s="54"/>
      <c r="F53" s="43" t="s">
        <v>5418</v>
      </c>
      <c r="G53" s="58" t="s">
        <v>5419</v>
      </c>
      <c r="H53" s="47" t="s">
        <v>29</v>
      </c>
      <c r="I53" s="70"/>
      <c r="J53" s="43"/>
      <c r="K53" s="43"/>
      <c r="L53" s="43"/>
      <c r="M53" s="43"/>
      <c r="N53" s="43"/>
      <c r="O53" s="43"/>
      <c r="P53" s="43"/>
      <c r="Q53" s="43"/>
      <c r="R53" s="43"/>
      <c r="S53" s="43"/>
      <c r="T53" s="43"/>
      <c r="U53" s="43"/>
      <c r="V53" s="43"/>
      <c r="W53" s="43"/>
      <c r="X53" s="48"/>
    </row>
    <row r="54" ht="18.0" customHeight="1">
      <c r="A54" s="43"/>
      <c r="B54" s="43"/>
      <c r="C54" s="43"/>
      <c r="D54" s="43"/>
      <c r="E54" s="54"/>
      <c r="F54" s="43"/>
      <c r="G54" s="43"/>
      <c r="H54" s="47"/>
      <c r="I54" s="70"/>
      <c r="J54" s="43"/>
      <c r="K54" s="43"/>
      <c r="L54" s="43"/>
      <c r="M54" s="43"/>
      <c r="N54" s="43"/>
      <c r="O54" s="43"/>
      <c r="P54" s="43"/>
      <c r="Q54" s="43"/>
      <c r="R54" s="43"/>
      <c r="S54" s="43"/>
      <c r="T54" s="43"/>
      <c r="U54" s="43"/>
      <c r="V54" s="43"/>
      <c r="W54" s="43"/>
      <c r="X54" s="48"/>
    </row>
    <row r="55" ht="18.0" customHeight="1">
      <c r="A55" s="43">
        <v>1612.0</v>
      </c>
      <c r="B55" s="43" t="s">
        <v>2646</v>
      </c>
      <c r="C55" s="43" t="s">
        <v>25</v>
      </c>
      <c r="D55" s="43" t="s">
        <v>5420</v>
      </c>
      <c r="E55" s="54">
        <v>45139.0</v>
      </c>
      <c r="F55" s="43" t="s">
        <v>5421</v>
      </c>
      <c r="G55" s="43" t="s">
        <v>5422</v>
      </c>
      <c r="H55" s="47" t="s">
        <v>29</v>
      </c>
      <c r="I55" s="70">
        <v>72.0</v>
      </c>
      <c r="J55" s="43">
        <v>60.0</v>
      </c>
      <c r="K55" s="43">
        <v>80.0</v>
      </c>
      <c r="L55" s="43">
        <v>70.0</v>
      </c>
      <c r="M55" s="43">
        <v>75.0</v>
      </c>
      <c r="N55" s="43">
        <f t="shared" ref="N55:N58" si="3">AVERAGE(J55:M55)</f>
        <v>71.25</v>
      </c>
      <c r="O55" s="43">
        <v>70.0</v>
      </c>
      <c r="P55" s="43">
        <v>85.0</v>
      </c>
      <c r="Q55" s="43">
        <v>95.0</v>
      </c>
      <c r="R55" s="43">
        <v>100.0</v>
      </c>
      <c r="S55" s="43">
        <v>92.0</v>
      </c>
      <c r="T55" s="43">
        <v>87.0</v>
      </c>
      <c r="U55" s="43">
        <v>83.0</v>
      </c>
      <c r="V55" s="43">
        <v>76.0</v>
      </c>
      <c r="W55" s="43" t="s">
        <v>5423</v>
      </c>
      <c r="X55" s="48" t="s">
        <v>5424</v>
      </c>
    </row>
    <row r="56">
      <c r="B56" s="43" t="s">
        <v>1303</v>
      </c>
      <c r="C56" s="43" t="s">
        <v>25</v>
      </c>
      <c r="D56" s="43" t="s">
        <v>5425</v>
      </c>
      <c r="E56" s="54">
        <v>45139.0</v>
      </c>
      <c r="F56" s="43" t="s">
        <v>5421</v>
      </c>
      <c r="G56" s="43" t="s">
        <v>5422</v>
      </c>
      <c r="H56" s="47" t="s">
        <v>29</v>
      </c>
      <c r="I56" s="70">
        <v>68.0</v>
      </c>
      <c r="J56" s="43">
        <v>65.0</v>
      </c>
      <c r="K56" s="43">
        <v>70.0</v>
      </c>
      <c r="L56" s="43">
        <v>50.0</v>
      </c>
      <c r="M56" s="43">
        <v>70.0</v>
      </c>
      <c r="N56" s="43">
        <f t="shared" si="3"/>
        <v>63.75</v>
      </c>
      <c r="O56" s="43">
        <v>70.0</v>
      </c>
      <c r="P56" s="43">
        <v>80.0</v>
      </c>
      <c r="Q56" s="43">
        <v>85.0</v>
      </c>
      <c r="R56" s="43">
        <v>90.0</v>
      </c>
      <c r="S56" s="43">
        <v>93.0</v>
      </c>
      <c r="T56" s="43">
        <v>88.0</v>
      </c>
      <c r="U56" s="43">
        <v>84.0</v>
      </c>
      <c r="V56" s="43">
        <v>77.0</v>
      </c>
    </row>
    <row r="57">
      <c r="B57" s="43" t="s">
        <v>540</v>
      </c>
      <c r="C57" s="43" t="s">
        <v>25</v>
      </c>
      <c r="D57" s="43" t="s">
        <v>5426</v>
      </c>
      <c r="E57" s="54">
        <v>45142.0</v>
      </c>
      <c r="F57" s="43" t="s">
        <v>5421</v>
      </c>
      <c r="G57" s="43" t="s">
        <v>5422</v>
      </c>
      <c r="H57" s="47" t="s">
        <v>29</v>
      </c>
      <c r="I57" s="47">
        <f t="shared" ref="I57:I58" si="4">AVERAGE(J57,K57,M57)</f>
        <v>75</v>
      </c>
      <c r="J57" s="43">
        <v>70.0</v>
      </c>
      <c r="K57" s="43">
        <v>80.0</v>
      </c>
      <c r="L57" s="43">
        <v>50.0</v>
      </c>
      <c r="M57" s="43">
        <v>75.0</v>
      </c>
      <c r="N57" s="43">
        <f t="shared" si="3"/>
        <v>68.75</v>
      </c>
      <c r="O57" s="43">
        <v>80.0</v>
      </c>
      <c r="P57" s="43">
        <v>85.0</v>
      </c>
      <c r="Q57" s="43">
        <v>90.0</v>
      </c>
      <c r="R57" s="43">
        <v>95.0</v>
      </c>
      <c r="S57" s="43">
        <v>90.0</v>
      </c>
      <c r="T57" s="43">
        <v>86.0</v>
      </c>
      <c r="U57" s="43">
        <v>82.0</v>
      </c>
      <c r="V57" s="43">
        <v>79.0</v>
      </c>
    </row>
    <row r="58" ht="15.75" customHeight="1">
      <c r="B58" s="43" t="s">
        <v>796</v>
      </c>
      <c r="C58" s="43" t="s">
        <v>25</v>
      </c>
      <c r="D58" s="43" t="s">
        <v>5427</v>
      </c>
      <c r="E58" s="54">
        <v>45142.0</v>
      </c>
      <c r="F58" s="43" t="s">
        <v>5421</v>
      </c>
      <c r="G58" s="43" t="s">
        <v>5422</v>
      </c>
      <c r="H58" s="47" t="s">
        <v>29</v>
      </c>
      <c r="I58" s="47">
        <f t="shared" si="4"/>
        <v>70</v>
      </c>
      <c r="J58" s="43">
        <v>60.0</v>
      </c>
      <c r="K58" s="43">
        <v>80.0</v>
      </c>
      <c r="L58" s="43">
        <v>70.0</v>
      </c>
      <c r="M58" s="43">
        <v>70.0</v>
      </c>
      <c r="N58" s="43">
        <f t="shared" si="3"/>
        <v>70</v>
      </c>
      <c r="O58" s="43">
        <v>89.0</v>
      </c>
      <c r="P58" s="43">
        <v>93.0</v>
      </c>
      <c r="Q58" s="43">
        <v>97.0</v>
      </c>
      <c r="R58" s="43">
        <v>100.0</v>
      </c>
      <c r="S58" s="43">
        <v>93.0</v>
      </c>
      <c r="T58" s="43">
        <v>89.0</v>
      </c>
      <c r="U58" s="43">
        <v>83.0</v>
      </c>
      <c r="V58" s="43">
        <v>79.0</v>
      </c>
      <c r="X58" s="48" t="s">
        <v>5428</v>
      </c>
    </row>
    <row r="59">
      <c r="A59" s="43"/>
      <c r="B59" s="43"/>
      <c r="C59" s="43"/>
      <c r="D59" s="43"/>
      <c r="E59" s="54"/>
      <c r="F59" s="43"/>
      <c r="G59" s="43"/>
      <c r="H59" s="47"/>
      <c r="I59" s="47"/>
      <c r="J59" s="43"/>
      <c r="K59" s="43"/>
      <c r="L59" s="43"/>
      <c r="M59" s="43"/>
      <c r="N59" s="43"/>
      <c r="O59" s="43"/>
      <c r="P59" s="43"/>
      <c r="Q59" s="43"/>
      <c r="R59" s="43"/>
      <c r="S59" s="43"/>
      <c r="T59" s="43"/>
      <c r="U59" s="43"/>
      <c r="V59" s="43"/>
      <c r="W59" s="43"/>
      <c r="X59" s="48"/>
    </row>
    <row r="60">
      <c r="A60" s="43">
        <v>887.0</v>
      </c>
      <c r="B60" s="43" t="s">
        <v>406</v>
      </c>
      <c r="C60" s="43" t="s">
        <v>25</v>
      </c>
      <c r="D60" s="43" t="s">
        <v>5429</v>
      </c>
      <c r="E60" s="54">
        <v>43838.0</v>
      </c>
      <c r="F60" s="43" t="s">
        <v>5430</v>
      </c>
      <c r="G60" s="43" t="s">
        <v>5431</v>
      </c>
      <c r="H60" s="47" t="s">
        <v>29</v>
      </c>
      <c r="I60" s="47">
        <f t="shared" ref="I60:I66" si="5">AVERAGE(J60,K60,M60)</f>
        <v>66.66666667</v>
      </c>
      <c r="J60" s="43">
        <v>70.0</v>
      </c>
      <c r="K60" s="43">
        <v>65.0</v>
      </c>
      <c r="L60" s="43">
        <v>70.0</v>
      </c>
      <c r="M60" s="43">
        <v>65.0</v>
      </c>
      <c r="N60" s="43">
        <f t="shared" ref="N60:N66" si="6">AVERAGE(J60:M60)</f>
        <v>67.5</v>
      </c>
      <c r="O60" s="43">
        <v>85.0</v>
      </c>
      <c r="P60" s="43">
        <v>90.0</v>
      </c>
      <c r="Q60" s="43">
        <v>95.0</v>
      </c>
      <c r="R60" s="43">
        <v>100.0</v>
      </c>
      <c r="S60" s="43">
        <v>87.0</v>
      </c>
      <c r="T60" s="43">
        <v>84.0</v>
      </c>
      <c r="U60" s="43">
        <v>81.0</v>
      </c>
      <c r="V60" s="43">
        <v>78.0</v>
      </c>
      <c r="W60" s="43" t="s">
        <v>5432</v>
      </c>
      <c r="X60" s="48" t="s">
        <v>5433</v>
      </c>
    </row>
    <row r="61">
      <c r="B61" s="43" t="s">
        <v>664</v>
      </c>
      <c r="C61" s="43" t="s">
        <v>25</v>
      </c>
      <c r="D61" s="43" t="s">
        <v>5434</v>
      </c>
      <c r="E61" s="54">
        <v>43838.0</v>
      </c>
      <c r="F61" s="43" t="s">
        <v>5430</v>
      </c>
      <c r="G61" s="43" t="s">
        <v>5431</v>
      </c>
      <c r="H61" s="47" t="s">
        <v>29</v>
      </c>
      <c r="I61" s="47">
        <f t="shared" si="5"/>
        <v>80</v>
      </c>
      <c r="J61" s="43">
        <v>80.0</v>
      </c>
      <c r="K61" s="43">
        <v>80.0</v>
      </c>
      <c r="L61" s="43">
        <v>80.0</v>
      </c>
      <c r="M61" s="43">
        <v>80.0</v>
      </c>
      <c r="N61" s="43">
        <f t="shared" si="6"/>
        <v>80</v>
      </c>
      <c r="O61" s="43">
        <v>90.0</v>
      </c>
      <c r="P61" s="43">
        <v>87.0</v>
      </c>
      <c r="Q61" s="43">
        <v>85.0</v>
      </c>
      <c r="R61" s="43">
        <v>80.0</v>
      </c>
      <c r="S61" s="43">
        <v>90.0</v>
      </c>
      <c r="T61" s="43">
        <v>87.0</v>
      </c>
      <c r="U61" s="43">
        <v>83.0</v>
      </c>
      <c r="V61" s="43">
        <v>79.0</v>
      </c>
    </row>
    <row r="62" ht="16.5" customHeight="1">
      <c r="B62" s="43" t="s">
        <v>103</v>
      </c>
      <c r="C62" s="43" t="s">
        <v>25</v>
      </c>
      <c r="D62" s="82" t="s">
        <v>5435</v>
      </c>
      <c r="E62" s="54">
        <v>44289.0</v>
      </c>
      <c r="F62" s="43" t="s">
        <v>5430</v>
      </c>
      <c r="G62" s="43" t="s">
        <v>5431</v>
      </c>
      <c r="H62" s="47" t="s">
        <v>29</v>
      </c>
      <c r="I62" s="47">
        <f t="shared" si="5"/>
        <v>46.66666667</v>
      </c>
      <c r="J62" s="43">
        <v>40.0</v>
      </c>
      <c r="K62" s="43">
        <v>40.0</v>
      </c>
      <c r="L62" s="43">
        <v>50.0</v>
      </c>
      <c r="M62" s="43">
        <v>60.0</v>
      </c>
      <c r="N62" s="43">
        <f t="shared" si="6"/>
        <v>47.5</v>
      </c>
      <c r="O62" s="43">
        <v>70.0</v>
      </c>
      <c r="P62" s="43">
        <v>80.0</v>
      </c>
      <c r="Q62" s="43">
        <v>90.0</v>
      </c>
      <c r="R62" s="43">
        <v>100.0</v>
      </c>
      <c r="S62" s="43">
        <v>95.0</v>
      </c>
      <c r="T62" s="43">
        <v>91.0</v>
      </c>
      <c r="U62" s="43">
        <v>87.0</v>
      </c>
      <c r="V62" s="43">
        <v>84.0</v>
      </c>
    </row>
    <row r="63">
      <c r="B63" s="43" t="s">
        <v>574</v>
      </c>
      <c r="C63" s="43" t="s">
        <v>25</v>
      </c>
      <c r="D63" s="43" t="s">
        <v>5436</v>
      </c>
      <c r="E63" s="54">
        <v>44289.0</v>
      </c>
      <c r="F63" s="43" t="s">
        <v>5430</v>
      </c>
      <c r="G63" s="43" t="s">
        <v>5431</v>
      </c>
      <c r="H63" s="47" t="s">
        <v>29</v>
      </c>
      <c r="I63" s="47">
        <f t="shared" si="5"/>
        <v>58.33333333</v>
      </c>
      <c r="J63" s="43">
        <v>60.0</v>
      </c>
      <c r="K63" s="43">
        <v>55.0</v>
      </c>
      <c r="L63" s="43">
        <v>50.0</v>
      </c>
      <c r="M63" s="43">
        <v>60.0</v>
      </c>
      <c r="N63" s="43">
        <f t="shared" si="6"/>
        <v>56.25</v>
      </c>
      <c r="O63" s="43">
        <v>85.0</v>
      </c>
      <c r="P63" s="43">
        <v>90.0</v>
      </c>
      <c r="Q63" s="43">
        <v>95.0</v>
      </c>
      <c r="R63" s="43">
        <v>100.0</v>
      </c>
      <c r="S63" s="43">
        <v>90.0</v>
      </c>
      <c r="T63" s="43">
        <v>85.0</v>
      </c>
      <c r="U63" s="43">
        <v>80.0</v>
      </c>
      <c r="V63" s="43">
        <v>75.0</v>
      </c>
    </row>
    <row r="64">
      <c r="B64" s="43" t="s">
        <v>1056</v>
      </c>
      <c r="C64" s="43" t="s">
        <v>25</v>
      </c>
      <c r="D64" s="43" t="s">
        <v>5437</v>
      </c>
      <c r="E64" s="54">
        <v>44289.0</v>
      </c>
      <c r="F64" s="43" t="s">
        <v>5430</v>
      </c>
      <c r="G64" s="43" t="s">
        <v>5431</v>
      </c>
      <c r="H64" s="47" t="s">
        <v>29</v>
      </c>
      <c r="I64" s="47">
        <f t="shared" si="5"/>
        <v>78</v>
      </c>
      <c r="J64" s="43">
        <v>80.0</v>
      </c>
      <c r="K64" s="43">
        <v>77.0</v>
      </c>
      <c r="L64" s="43">
        <v>82.0</v>
      </c>
      <c r="M64" s="43">
        <v>77.0</v>
      </c>
      <c r="N64" s="43">
        <f t="shared" si="6"/>
        <v>79</v>
      </c>
      <c r="O64" s="43">
        <v>87.0</v>
      </c>
      <c r="P64" s="43">
        <v>92.0</v>
      </c>
      <c r="Q64" s="43">
        <v>95.0</v>
      </c>
      <c r="R64" s="43">
        <v>98.0</v>
      </c>
      <c r="S64" s="43">
        <v>89.0</v>
      </c>
      <c r="T64" s="43">
        <v>84.0</v>
      </c>
      <c r="U64" s="43">
        <v>81.0</v>
      </c>
      <c r="V64" s="43">
        <v>76.0</v>
      </c>
    </row>
    <row r="65">
      <c r="B65" s="43" t="s">
        <v>103</v>
      </c>
      <c r="C65" s="46" t="s">
        <v>25</v>
      </c>
      <c r="D65" s="191" t="s">
        <v>5438</v>
      </c>
      <c r="E65" s="54">
        <v>44321.0</v>
      </c>
      <c r="F65" s="43" t="s">
        <v>5430</v>
      </c>
      <c r="G65" s="43" t="s">
        <v>5431</v>
      </c>
      <c r="H65" s="47" t="s">
        <v>29</v>
      </c>
      <c r="I65" s="47">
        <f t="shared" si="5"/>
        <v>76.66666667</v>
      </c>
      <c r="J65" s="43">
        <v>82.0</v>
      </c>
      <c r="K65" s="43">
        <v>75.0</v>
      </c>
      <c r="L65" s="43">
        <v>80.0</v>
      </c>
      <c r="M65" s="43">
        <v>73.0</v>
      </c>
      <c r="N65" s="43">
        <f t="shared" si="6"/>
        <v>77.5</v>
      </c>
      <c r="O65" s="43">
        <v>90.0</v>
      </c>
      <c r="P65" s="43">
        <v>95.0</v>
      </c>
      <c r="Q65" s="43">
        <v>98.0</v>
      </c>
      <c r="R65" s="43">
        <v>100.0</v>
      </c>
      <c r="S65" s="43">
        <v>90.0</v>
      </c>
      <c r="T65" s="43">
        <v>85.0</v>
      </c>
      <c r="U65" s="43">
        <v>80.0</v>
      </c>
      <c r="V65" s="43">
        <v>75.0</v>
      </c>
    </row>
    <row r="66">
      <c r="B66" s="43" t="s">
        <v>60</v>
      </c>
      <c r="C66" s="46" t="s">
        <v>25</v>
      </c>
      <c r="D66" s="191" t="s">
        <v>5439</v>
      </c>
      <c r="E66" s="54">
        <v>44219.0</v>
      </c>
      <c r="F66" s="43" t="s">
        <v>5430</v>
      </c>
      <c r="G66" s="43" t="s">
        <v>5431</v>
      </c>
      <c r="H66" s="47" t="s">
        <v>29</v>
      </c>
      <c r="I66" s="47">
        <f t="shared" si="5"/>
        <v>78.33333333</v>
      </c>
      <c r="J66" s="43">
        <v>83.0</v>
      </c>
      <c r="K66" s="43">
        <v>70.0</v>
      </c>
      <c r="L66" s="43">
        <v>76.0</v>
      </c>
      <c r="M66" s="43">
        <v>82.0</v>
      </c>
      <c r="N66" s="43">
        <f t="shared" si="6"/>
        <v>77.75</v>
      </c>
      <c r="O66" s="43">
        <v>85.0</v>
      </c>
      <c r="P66" s="43">
        <v>90.0</v>
      </c>
      <c r="Q66" s="43">
        <v>95.0</v>
      </c>
      <c r="R66" s="43">
        <v>100.0</v>
      </c>
      <c r="S66" s="43">
        <v>90.0</v>
      </c>
      <c r="T66" s="43">
        <v>85.0</v>
      </c>
      <c r="U66" s="43">
        <v>80.0</v>
      </c>
      <c r="V66" s="43">
        <v>75.0</v>
      </c>
    </row>
    <row r="67">
      <c r="A67" s="43"/>
      <c r="B67" s="43"/>
      <c r="C67" s="57"/>
      <c r="D67" s="57"/>
      <c r="E67" s="43"/>
      <c r="F67" s="43"/>
      <c r="G67" s="43"/>
      <c r="H67" s="43"/>
      <c r="I67" s="43"/>
      <c r="J67" s="43"/>
      <c r="K67" s="43"/>
      <c r="L67" s="43"/>
      <c r="M67" s="43"/>
      <c r="N67" s="43"/>
      <c r="O67" s="43"/>
      <c r="P67" s="43"/>
      <c r="Q67" s="43"/>
      <c r="R67" s="43"/>
      <c r="S67" s="43"/>
      <c r="T67" s="43"/>
      <c r="U67" s="43"/>
      <c r="V67" s="43"/>
      <c r="W67" s="43"/>
      <c r="X67" s="43"/>
    </row>
    <row r="68">
      <c r="A68" s="57">
        <v>2162.0</v>
      </c>
      <c r="B68" s="43"/>
      <c r="C68" s="43" t="s">
        <v>25</v>
      </c>
      <c r="D68" s="57" t="s">
        <v>46</v>
      </c>
      <c r="E68" s="43"/>
      <c r="F68" s="57" t="s">
        <v>5440</v>
      </c>
      <c r="G68" s="192" t="s">
        <v>5441</v>
      </c>
      <c r="H68" s="47" t="s">
        <v>29</v>
      </c>
      <c r="I68" s="43"/>
      <c r="J68" s="43"/>
      <c r="K68" s="43"/>
      <c r="L68" s="43"/>
      <c r="M68" s="43"/>
      <c r="N68" s="43"/>
      <c r="O68" s="43"/>
      <c r="P68" s="43"/>
      <c r="Q68" s="43"/>
      <c r="R68" s="43"/>
      <c r="S68" s="43"/>
      <c r="T68" s="43"/>
      <c r="U68" s="43"/>
      <c r="V68" s="43"/>
      <c r="W68" s="43"/>
      <c r="X68" s="43"/>
    </row>
    <row r="69">
      <c r="A69" s="43"/>
      <c r="B69" s="43"/>
      <c r="C69" s="57"/>
      <c r="D69" s="57"/>
      <c r="E69" s="43"/>
      <c r="F69" s="43"/>
      <c r="G69" s="43"/>
      <c r="H69" s="43"/>
      <c r="I69" s="43"/>
      <c r="J69" s="43"/>
      <c r="K69" s="43"/>
      <c r="L69" s="43"/>
      <c r="M69" s="43"/>
      <c r="N69" s="43"/>
      <c r="O69" s="43"/>
      <c r="P69" s="43"/>
      <c r="Q69" s="43"/>
      <c r="R69" s="43"/>
      <c r="S69" s="43"/>
      <c r="T69" s="43"/>
      <c r="U69" s="43"/>
      <c r="V69" s="43"/>
      <c r="W69" s="43"/>
      <c r="X69" s="43"/>
    </row>
    <row r="70" ht="17.25" customHeight="1">
      <c r="A70" s="43">
        <v>318.0</v>
      </c>
      <c r="B70" s="43" t="s">
        <v>1062</v>
      </c>
      <c r="C70" s="57" t="s">
        <v>25</v>
      </c>
      <c r="D70" s="46" t="s">
        <v>5442</v>
      </c>
      <c r="E70" s="43" t="s">
        <v>5443</v>
      </c>
      <c r="F70" s="57" t="s">
        <v>5444</v>
      </c>
      <c r="G70" s="43" t="s">
        <v>5445</v>
      </c>
      <c r="H70" s="53" t="s">
        <v>29</v>
      </c>
      <c r="I70" s="43">
        <v>70.0</v>
      </c>
      <c r="J70" s="43">
        <v>98.0</v>
      </c>
      <c r="K70" s="43">
        <v>95.0</v>
      </c>
      <c r="L70" s="43">
        <v>80.0</v>
      </c>
      <c r="M70" s="43">
        <v>90.0</v>
      </c>
      <c r="N70" s="52">
        <f>AVERAGE(I70:M70)</f>
        <v>86.6</v>
      </c>
      <c r="O70" s="43">
        <v>40.0</v>
      </c>
      <c r="P70" s="43">
        <v>63.0</v>
      </c>
      <c r="Q70" s="43">
        <v>74.0</v>
      </c>
      <c r="R70" s="43">
        <v>100.0</v>
      </c>
      <c r="S70" s="43">
        <v>100.0</v>
      </c>
      <c r="T70" s="43">
        <v>80.0</v>
      </c>
      <c r="U70" s="43">
        <v>70.0</v>
      </c>
      <c r="V70" s="43">
        <v>50.0</v>
      </c>
      <c r="W70" s="43" t="s">
        <v>5446</v>
      </c>
      <c r="X70" s="60" t="s">
        <v>5447</v>
      </c>
    </row>
    <row r="71">
      <c r="A71" s="43"/>
      <c r="B71" s="43"/>
      <c r="C71" s="57"/>
      <c r="D71" s="57"/>
      <c r="E71" s="43"/>
      <c r="F71" s="43"/>
      <c r="G71" s="43"/>
      <c r="H71" s="43"/>
      <c r="I71" s="43"/>
      <c r="J71" s="43"/>
      <c r="K71" s="43"/>
      <c r="L71" s="43"/>
      <c r="M71" s="43"/>
      <c r="N71" s="43"/>
      <c r="O71" s="43"/>
      <c r="P71" s="43"/>
      <c r="Q71" s="43"/>
      <c r="R71" s="43"/>
      <c r="S71" s="43"/>
      <c r="T71" s="43"/>
      <c r="U71" s="43"/>
      <c r="V71" s="43"/>
      <c r="W71" s="43"/>
      <c r="X71" s="43"/>
    </row>
    <row r="72">
      <c r="A72" s="43">
        <v>1000.0</v>
      </c>
      <c r="B72" s="43"/>
      <c r="C72" s="46" t="s">
        <v>25</v>
      </c>
      <c r="D72" s="46" t="s">
        <v>46</v>
      </c>
      <c r="E72" s="43"/>
      <c r="F72" s="43" t="s">
        <v>5448</v>
      </c>
      <c r="G72" s="43" t="s">
        <v>5445</v>
      </c>
      <c r="H72" s="47" t="s">
        <v>29</v>
      </c>
      <c r="I72" s="43"/>
      <c r="J72" s="43"/>
      <c r="K72" s="43"/>
      <c r="L72" s="43"/>
      <c r="M72" s="43"/>
      <c r="N72" s="43"/>
      <c r="O72" s="43"/>
      <c r="P72" s="43"/>
      <c r="Q72" s="43"/>
      <c r="R72" s="43"/>
      <c r="S72" s="43"/>
      <c r="T72" s="43"/>
      <c r="U72" s="43"/>
      <c r="V72" s="43"/>
      <c r="W72" s="43"/>
      <c r="X72" s="43"/>
    </row>
    <row r="73">
      <c r="A73" s="43"/>
      <c r="B73" s="43"/>
      <c r="C73" s="57"/>
      <c r="D73" s="57"/>
      <c r="E73" s="43"/>
      <c r="F73" s="43"/>
      <c r="G73" s="43"/>
      <c r="H73" s="43"/>
      <c r="I73" s="43"/>
      <c r="J73" s="43"/>
      <c r="K73" s="43"/>
      <c r="L73" s="43"/>
      <c r="M73" s="43"/>
      <c r="N73" s="43"/>
      <c r="O73" s="43"/>
      <c r="P73" s="43"/>
      <c r="Q73" s="43"/>
      <c r="R73" s="43"/>
      <c r="S73" s="43"/>
      <c r="T73" s="43"/>
      <c r="U73" s="43"/>
      <c r="V73" s="43"/>
      <c r="W73" s="43"/>
      <c r="X73" s="43"/>
    </row>
    <row r="74">
      <c r="A74" s="43">
        <v>284.0</v>
      </c>
      <c r="B74" s="43"/>
      <c r="C74" s="46" t="s">
        <v>25</v>
      </c>
      <c r="D74" s="46" t="s">
        <v>46</v>
      </c>
      <c r="E74" s="43"/>
      <c r="F74" s="43" t="s">
        <v>5449</v>
      </c>
      <c r="G74" s="43" t="s">
        <v>5445</v>
      </c>
      <c r="H74" s="53" t="s">
        <v>29</v>
      </c>
      <c r="I74" s="43"/>
      <c r="J74" s="43"/>
      <c r="K74" s="43"/>
      <c r="L74" s="43"/>
      <c r="M74" s="43"/>
      <c r="N74" s="43"/>
      <c r="O74" s="43"/>
      <c r="P74" s="43"/>
      <c r="Q74" s="43"/>
      <c r="R74" s="43"/>
      <c r="S74" s="43"/>
      <c r="T74" s="43"/>
      <c r="U74" s="43"/>
      <c r="V74" s="43"/>
      <c r="W74" s="43"/>
      <c r="X74" s="43"/>
    </row>
    <row r="75">
      <c r="A75" s="43"/>
      <c r="B75" s="43"/>
      <c r="C75" s="57"/>
      <c r="D75" s="57"/>
      <c r="E75" s="43"/>
      <c r="F75" s="43"/>
      <c r="G75" s="43"/>
      <c r="H75" s="43"/>
      <c r="I75" s="43"/>
      <c r="J75" s="43"/>
      <c r="K75" s="43"/>
      <c r="L75" s="43"/>
      <c r="M75" s="43"/>
      <c r="N75" s="43"/>
      <c r="O75" s="43"/>
      <c r="P75" s="43"/>
      <c r="Q75" s="43"/>
      <c r="R75" s="43"/>
      <c r="S75" s="43"/>
      <c r="T75" s="43"/>
      <c r="U75" s="43"/>
      <c r="V75" s="43"/>
      <c r="W75" s="43"/>
      <c r="X75" s="43"/>
    </row>
    <row r="76" ht="16.5" customHeight="1">
      <c r="A76" s="43">
        <v>404.0</v>
      </c>
      <c r="B76" s="43" t="s">
        <v>2861</v>
      </c>
      <c r="C76" s="46" t="s">
        <v>25</v>
      </c>
      <c r="D76" s="46" t="s">
        <v>5450</v>
      </c>
      <c r="E76" s="43" t="s">
        <v>5451</v>
      </c>
      <c r="F76" s="43" t="s">
        <v>5452</v>
      </c>
      <c r="G76" s="43" t="s">
        <v>5445</v>
      </c>
      <c r="H76" s="53" t="s">
        <v>29</v>
      </c>
      <c r="I76" s="43">
        <v>50.0</v>
      </c>
      <c r="J76" s="43">
        <v>80.0</v>
      </c>
      <c r="K76" s="43">
        <v>60.0</v>
      </c>
      <c r="L76" s="43">
        <v>60.0</v>
      </c>
      <c r="M76" s="43">
        <v>70.0</v>
      </c>
      <c r="N76" s="52">
        <f t="shared" ref="N76:N84" si="7">AVERAGE(I76:M76)</f>
        <v>64</v>
      </c>
      <c r="O76" s="43">
        <v>75.0</v>
      </c>
      <c r="P76" s="43">
        <v>90.0</v>
      </c>
      <c r="Q76" s="43">
        <v>85.0</v>
      </c>
      <c r="R76" s="43">
        <v>90.0</v>
      </c>
      <c r="S76" s="43">
        <v>91.0</v>
      </c>
      <c r="T76" s="43">
        <v>79.0</v>
      </c>
      <c r="U76" s="43">
        <v>70.0</v>
      </c>
      <c r="V76" s="43">
        <v>65.0</v>
      </c>
      <c r="W76" s="43" t="s">
        <v>1527</v>
      </c>
      <c r="X76" s="48" t="s">
        <v>5453</v>
      </c>
    </row>
    <row r="77" ht="17.25" customHeight="1">
      <c r="B77" s="43" t="s">
        <v>36</v>
      </c>
      <c r="C77" s="46" t="s">
        <v>25</v>
      </c>
      <c r="D77" s="46" t="s">
        <v>5454</v>
      </c>
      <c r="E77" s="43" t="s">
        <v>5451</v>
      </c>
      <c r="F77" s="43" t="s">
        <v>5452</v>
      </c>
      <c r="G77" s="43" t="s">
        <v>5445</v>
      </c>
      <c r="H77" s="53" t="s">
        <v>29</v>
      </c>
      <c r="I77" s="43">
        <v>70.0</v>
      </c>
      <c r="J77" s="43">
        <v>93.0</v>
      </c>
      <c r="K77" s="43">
        <v>70.0</v>
      </c>
      <c r="L77" s="43">
        <v>80.0</v>
      </c>
      <c r="M77" s="43">
        <v>78.0</v>
      </c>
      <c r="N77" s="52">
        <f t="shared" si="7"/>
        <v>78.2</v>
      </c>
      <c r="O77" s="43">
        <v>75.0</v>
      </c>
      <c r="P77" s="43">
        <v>90.0</v>
      </c>
      <c r="Q77" s="43">
        <v>85.0</v>
      </c>
      <c r="R77" s="43">
        <v>92.0</v>
      </c>
      <c r="S77" s="43">
        <v>90.0</v>
      </c>
      <c r="T77" s="43">
        <v>78.0</v>
      </c>
      <c r="U77" s="43">
        <v>74.0</v>
      </c>
      <c r="V77" s="43">
        <v>70.0</v>
      </c>
      <c r="W77" s="43" t="s">
        <v>1524</v>
      </c>
    </row>
    <row r="78" ht="17.25" customHeight="1">
      <c r="B78" s="43" t="s">
        <v>4092</v>
      </c>
      <c r="C78" s="46" t="s">
        <v>25</v>
      </c>
      <c r="D78" s="46" t="s">
        <v>5455</v>
      </c>
      <c r="E78" s="43" t="s">
        <v>5451</v>
      </c>
      <c r="F78" s="43" t="s">
        <v>5452</v>
      </c>
      <c r="G78" s="43" t="s">
        <v>5445</v>
      </c>
      <c r="H78" s="53" t="s">
        <v>29</v>
      </c>
      <c r="I78" s="43">
        <v>60.0</v>
      </c>
      <c r="J78" s="43">
        <v>95.0</v>
      </c>
      <c r="K78" s="43">
        <v>85.0</v>
      </c>
      <c r="L78" s="43">
        <v>60.0</v>
      </c>
      <c r="M78" s="43">
        <v>78.0</v>
      </c>
      <c r="N78" s="52">
        <f t="shared" si="7"/>
        <v>75.6</v>
      </c>
      <c r="O78" s="43">
        <v>74.0</v>
      </c>
      <c r="P78" s="43">
        <v>92.0</v>
      </c>
      <c r="Q78" s="43">
        <v>87.0</v>
      </c>
      <c r="R78" s="43">
        <v>94.0</v>
      </c>
      <c r="S78" s="43">
        <v>92.0</v>
      </c>
      <c r="T78" s="43">
        <v>83.0</v>
      </c>
      <c r="U78" s="43">
        <v>75.0</v>
      </c>
      <c r="V78" s="43">
        <v>68.0</v>
      </c>
      <c r="W78" s="43" t="s">
        <v>2429</v>
      </c>
    </row>
    <row r="79" ht="17.25" customHeight="1">
      <c r="B79" s="43" t="s">
        <v>340</v>
      </c>
      <c r="C79" s="46" t="s">
        <v>25</v>
      </c>
      <c r="D79" s="46" t="s">
        <v>5456</v>
      </c>
      <c r="E79" s="43" t="s">
        <v>2069</v>
      </c>
      <c r="F79" s="43" t="s">
        <v>5452</v>
      </c>
      <c r="G79" s="43" t="s">
        <v>5445</v>
      </c>
      <c r="H79" s="53" t="s">
        <v>29</v>
      </c>
      <c r="I79" s="43">
        <v>75.0</v>
      </c>
      <c r="J79" s="43">
        <v>90.0</v>
      </c>
      <c r="K79" s="43">
        <v>80.0</v>
      </c>
      <c r="L79" s="43">
        <v>70.0</v>
      </c>
      <c r="M79" s="43">
        <v>90.0</v>
      </c>
      <c r="N79" s="52">
        <f t="shared" si="7"/>
        <v>81</v>
      </c>
      <c r="O79" s="43">
        <v>80.0</v>
      </c>
      <c r="P79" s="43">
        <v>91.0</v>
      </c>
      <c r="Q79" s="43">
        <v>85.0</v>
      </c>
      <c r="R79" s="43">
        <v>95.0</v>
      </c>
      <c r="S79" s="43">
        <v>90.0</v>
      </c>
      <c r="T79" s="43">
        <v>80.0</v>
      </c>
      <c r="U79" s="43">
        <v>76.0</v>
      </c>
      <c r="V79" s="43">
        <v>65.0</v>
      </c>
      <c r="W79" s="43" t="s">
        <v>1524</v>
      </c>
      <c r="X79" s="48" t="s">
        <v>5457</v>
      </c>
    </row>
    <row r="80">
      <c r="B80" s="43" t="s">
        <v>3208</v>
      </c>
      <c r="C80" s="46" t="s">
        <v>25</v>
      </c>
      <c r="D80" s="46" t="s">
        <v>5458</v>
      </c>
      <c r="E80" s="43" t="s">
        <v>2069</v>
      </c>
      <c r="F80" s="43" t="s">
        <v>5452</v>
      </c>
      <c r="G80" s="43" t="s">
        <v>5445</v>
      </c>
      <c r="H80" s="53" t="s">
        <v>29</v>
      </c>
      <c r="I80" s="43">
        <v>60.0</v>
      </c>
      <c r="J80" s="43">
        <v>92.0</v>
      </c>
      <c r="K80" s="43">
        <v>90.0</v>
      </c>
      <c r="L80" s="43">
        <v>75.0</v>
      </c>
      <c r="M80" s="43">
        <v>96.0</v>
      </c>
      <c r="N80" s="52">
        <f t="shared" si="7"/>
        <v>82.6</v>
      </c>
      <c r="O80" s="43">
        <v>78.0</v>
      </c>
      <c r="P80" s="43">
        <v>90.0</v>
      </c>
      <c r="Q80" s="43">
        <v>85.0</v>
      </c>
      <c r="R80" s="43">
        <v>100.0</v>
      </c>
      <c r="S80" s="43">
        <v>90.0</v>
      </c>
      <c r="T80" s="43">
        <v>80.0</v>
      </c>
      <c r="U80" s="43">
        <v>70.0</v>
      </c>
      <c r="V80" s="43">
        <v>60.0</v>
      </c>
      <c r="W80" s="43" t="s">
        <v>1524</v>
      </c>
    </row>
    <row r="81" ht="18.0" customHeight="1">
      <c r="B81" s="43" t="s">
        <v>2861</v>
      </c>
      <c r="C81" s="46" t="s">
        <v>25</v>
      </c>
      <c r="D81" s="46" t="s">
        <v>5450</v>
      </c>
      <c r="E81" s="43" t="s">
        <v>2069</v>
      </c>
      <c r="F81" s="43" t="s">
        <v>5452</v>
      </c>
      <c r="G81" s="43" t="s">
        <v>5445</v>
      </c>
      <c r="H81" s="53" t="s">
        <v>29</v>
      </c>
      <c r="I81" s="43">
        <v>50.0</v>
      </c>
      <c r="J81" s="43">
        <v>80.0</v>
      </c>
      <c r="K81" s="43">
        <v>75.0</v>
      </c>
      <c r="L81" s="43">
        <v>55.0</v>
      </c>
      <c r="M81" s="43">
        <v>75.0</v>
      </c>
      <c r="N81" s="52">
        <f t="shared" si="7"/>
        <v>67</v>
      </c>
      <c r="O81" s="43">
        <v>75.0</v>
      </c>
      <c r="P81" s="43">
        <v>83.0</v>
      </c>
      <c r="Q81" s="43">
        <v>85.0</v>
      </c>
      <c r="R81" s="43">
        <v>99.0</v>
      </c>
      <c r="S81" s="43">
        <v>98.0</v>
      </c>
      <c r="T81" s="43">
        <v>85.0</v>
      </c>
      <c r="U81" s="43">
        <v>70.0</v>
      </c>
      <c r="V81" s="43">
        <v>60.0</v>
      </c>
      <c r="W81" s="43" t="s">
        <v>1527</v>
      </c>
    </row>
    <row r="82" ht="17.25" customHeight="1">
      <c r="B82" s="43" t="s">
        <v>306</v>
      </c>
      <c r="C82" s="46" t="s">
        <v>25</v>
      </c>
      <c r="D82" s="46" t="s">
        <v>5459</v>
      </c>
      <c r="E82" s="43" t="s">
        <v>2069</v>
      </c>
      <c r="F82" s="43" t="s">
        <v>5452</v>
      </c>
      <c r="G82" s="43" t="s">
        <v>5445</v>
      </c>
      <c r="H82" s="53" t="s">
        <v>29</v>
      </c>
      <c r="I82" s="43">
        <v>70.0</v>
      </c>
      <c r="J82" s="43">
        <v>90.0</v>
      </c>
      <c r="K82" s="43">
        <v>80.0</v>
      </c>
      <c r="L82" s="43">
        <v>78.0</v>
      </c>
      <c r="M82" s="43">
        <v>90.0</v>
      </c>
      <c r="N82" s="52">
        <f t="shared" si="7"/>
        <v>81.6</v>
      </c>
      <c r="O82" s="43">
        <v>75.0</v>
      </c>
      <c r="P82" s="43">
        <v>88.0</v>
      </c>
      <c r="Q82" s="43">
        <v>88.0</v>
      </c>
      <c r="R82" s="43">
        <v>90.0</v>
      </c>
      <c r="S82" s="43">
        <v>99.0</v>
      </c>
      <c r="T82" s="43">
        <v>85.0</v>
      </c>
      <c r="U82" s="43">
        <v>74.0</v>
      </c>
      <c r="V82" s="43">
        <v>67.0</v>
      </c>
      <c r="W82" s="43" t="s">
        <v>1524</v>
      </c>
    </row>
    <row r="83">
      <c r="B83" s="43" t="s">
        <v>438</v>
      </c>
      <c r="C83" s="46" t="s">
        <v>25</v>
      </c>
      <c r="D83" s="46" t="s">
        <v>5460</v>
      </c>
      <c r="E83" s="43" t="s">
        <v>2069</v>
      </c>
      <c r="F83" s="43" t="s">
        <v>5452</v>
      </c>
      <c r="G83" s="43" t="s">
        <v>5445</v>
      </c>
      <c r="H83" s="53" t="s">
        <v>29</v>
      </c>
      <c r="I83" s="43">
        <v>80.0</v>
      </c>
      <c r="J83" s="43">
        <v>89.0</v>
      </c>
      <c r="K83" s="43">
        <v>75.0</v>
      </c>
      <c r="L83" s="43">
        <v>84.0</v>
      </c>
      <c r="M83" s="43">
        <v>94.0</v>
      </c>
      <c r="N83" s="52">
        <f t="shared" si="7"/>
        <v>84.4</v>
      </c>
      <c r="O83" s="43">
        <v>75.0</v>
      </c>
      <c r="P83" s="43">
        <v>88.0</v>
      </c>
      <c r="Q83" s="43">
        <v>89.0</v>
      </c>
      <c r="R83" s="43">
        <v>90.0</v>
      </c>
      <c r="S83" s="43">
        <v>98.0</v>
      </c>
      <c r="T83" s="43">
        <v>86.0</v>
      </c>
      <c r="U83" s="43">
        <v>73.0</v>
      </c>
      <c r="V83" s="43">
        <v>65.0</v>
      </c>
      <c r="W83" s="43" t="s">
        <v>1524</v>
      </c>
    </row>
    <row r="84" ht="16.5" customHeight="1">
      <c r="B84" s="43" t="s">
        <v>306</v>
      </c>
      <c r="C84" s="46" t="s">
        <v>25</v>
      </c>
      <c r="D84" s="46" t="s">
        <v>5461</v>
      </c>
      <c r="E84" s="43" t="s">
        <v>2069</v>
      </c>
      <c r="F84" s="43" t="s">
        <v>5452</v>
      </c>
      <c r="G84" s="43" t="s">
        <v>5445</v>
      </c>
      <c r="H84" s="53" t="s">
        <v>29</v>
      </c>
      <c r="I84" s="43">
        <v>80.0</v>
      </c>
      <c r="J84" s="43">
        <v>94.0</v>
      </c>
      <c r="K84" s="43">
        <v>88.0</v>
      </c>
      <c r="L84" s="43">
        <v>85.0</v>
      </c>
      <c r="M84" s="43">
        <v>95.0</v>
      </c>
      <c r="N84" s="52">
        <f t="shared" si="7"/>
        <v>88.4</v>
      </c>
      <c r="O84" s="43">
        <v>75.0</v>
      </c>
      <c r="P84" s="43">
        <v>89.0</v>
      </c>
      <c r="Q84" s="43">
        <v>88.0</v>
      </c>
      <c r="R84" s="43">
        <v>90.0</v>
      </c>
      <c r="S84" s="43">
        <v>99.0</v>
      </c>
      <c r="T84" s="43">
        <v>85.0</v>
      </c>
      <c r="U84" s="43">
        <v>70.0</v>
      </c>
      <c r="V84" s="43">
        <v>63.0</v>
      </c>
      <c r="W84" s="43" t="s">
        <v>1524</v>
      </c>
    </row>
    <row r="85">
      <c r="A85" s="43"/>
      <c r="B85" s="43"/>
      <c r="C85" s="57"/>
      <c r="D85" s="57"/>
      <c r="E85" s="43"/>
      <c r="F85" s="43"/>
      <c r="G85" s="43"/>
      <c r="H85" s="43"/>
      <c r="I85" s="43"/>
      <c r="J85" s="43"/>
      <c r="K85" s="43"/>
      <c r="L85" s="43"/>
      <c r="M85" s="43"/>
      <c r="N85" s="43"/>
      <c r="O85" s="43"/>
      <c r="P85" s="43"/>
      <c r="Q85" s="43"/>
      <c r="R85" s="43"/>
      <c r="S85" s="43"/>
      <c r="T85" s="43"/>
      <c r="U85" s="43"/>
      <c r="V85" s="43"/>
      <c r="W85" s="43"/>
      <c r="X85" s="43"/>
    </row>
    <row r="86">
      <c r="A86" s="43">
        <v>2581.0</v>
      </c>
      <c r="B86" s="43"/>
      <c r="C86" s="57" t="s">
        <v>25</v>
      </c>
      <c r="D86" s="57" t="s">
        <v>46</v>
      </c>
      <c r="E86" s="43"/>
      <c r="F86" s="57" t="s">
        <v>5462</v>
      </c>
      <c r="G86" s="43" t="s">
        <v>5463</v>
      </c>
      <c r="H86" s="43" t="s">
        <v>29</v>
      </c>
      <c r="I86" s="43"/>
      <c r="J86" s="43"/>
      <c r="K86" s="43"/>
      <c r="L86" s="43"/>
      <c r="M86" s="43"/>
      <c r="N86" s="43"/>
      <c r="O86" s="43"/>
      <c r="P86" s="43"/>
      <c r="Q86" s="43"/>
      <c r="R86" s="43"/>
      <c r="S86" s="43"/>
      <c r="T86" s="43"/>
      <c r="U86" s="43"/>
      <c r="V86" s="43"/>
      <c r="W86" s="43"/>
      <c r="X86" s="43"/>
    </row>
    <row r="87">
      <c r="A87" s="127"/>
      <c r="B87" s="127"/>
      <c r="C87" s="127"/>
      <c r="D87" s="127"/>
      <c r="E87" s="127"/>
      <c r="F87" s="127"/>
      <c r="G87" s="127"/>
      <c r="H87" s="127"/>
      <c r="I87" s="127"/>
      <c r="J87" s="127"/>
      <c r="K87" s="127"/>
      <c r="L87" s="127"/>
      <c r="M87" s="127"/>
      <c r="N87" s="127"/>
      <c r="O87" s="127"/>
      <c r="P87" s="127"/>
      <c r="Q87" s="127"/>
      <c r="R87" s="127"/>
      <c r="S87" s="127"/>
      <c r="T87" s="127"/>
      <c r="U87" s="127"/>
      <c r="V87" s="127"/>
      <c r="W87" s="127"/>
      <c r="X87" s="127"/>
    </row>
    <row r="88" ht="17.25" customHeight="1">
      <c r="A88" s="43">
        <v>883.0</v>
      </c>
      <c r="B88" s="43" t="s">
        <v>5464</v>
      </c>
      <c r="C88" s="57" t="s">
        <v>25</v>
      </c>
      <c r="D88" s="43" t="s">
        <v>5465</v>
      </c>
      <c r="E88" s="54">
        <v>44586.0</v>
      </c>
      <c r="F88" s="43" t="s">
        <v>5466</v>
      </c>
      <c r="G88" s="43" t="s">
        <v>5467</v>
      </c>
      <c r="H88" s="43" t="s">
        <v>29</v>
      </c>
      <c r="I88" s="43">
        <v>80.0</v>
      </c>
      <c r="J88" s="43">
        <v>90.0</v>
      </c>
      <c r="K88" s="43">
        <v>79.0</v>
      </c>
      <c r="L88" s="43">
        <v>70.0</v>
      </c>
      <c r="M88" s="43">
        <v>80.0</v>
      </c>
      <c r="N88" s="43">
        <f>AVERAGE(I88:M88)</f>
        <v>79.8</v>
      </c>
      <c r="O88" s="43">
        <v>80.0</v>
      </c>
      <c r="P88" s="43">
        <v>90.0</v>
      </c>
      <c r="Q88" s="43">
        <v>95.0</v>
      </c>
      <c r="R88" s="43">
        <v>100.0</v>
      </c>
      <c r="S88" s="43">
        <v>100.0</v>
      </c>
      <c r="T88" s="43">
        <v>80.0</v>
      </c>
      <c r="U88" s="43">
        <v>60.0</v>
      </c>
      <c r="V88" s="43">
        <v>40.0</v>
      </c>
      <c r="W88" s="43" t="s">
        <v>436</v>
      </c>
      <c r="X88" s="48" t="s">
        <v>5468</v>
      </c>
    </row>
    <row r="89">
      <c r="A89" s="127"/>
      <c r="B89" s="127"/>
      <c r="C89" s="127"/>
      <c r="D89" s="127"/>
      <c r="E89" s="127"/>
      <c r="F89" s="127"/>
      <c r="G89" s="127"/>
      <c r="H89" s="127"/>
      <c r="I89" s="127"/>
      <c r="J89" s="127"/>
      <c r="K89" s="127"/>
      <c r="L89" s="127"/>
      <c r="M89" s="127"/>
      <c r="N89" s="127"/>
      <c r="O89" s="127"/>
      <c r="P89" s="127"/>
      <c r="Q89" s="127"/>
      <c r="R89" s="127"/>
      <c r="S89" s="127"/>
      <c r="T89" s="127"/>
      <c r="U89" s="127"/>
      <c r="V89" s="127"/>
      <c r="W89" s="127"/>
      <c r="X89" s="127"/>
    </row>
    <row r="90" ht="16.5" customHeight="1">
      <c r="A90" s="43">
        <v>555.0</v>
      </c>
      <c r="B90" s="43" t="s">
        <v>2302</v>
      </c>
      <c r="C90" s="43" t="s">
        <v>25</v>
      </c>
      <c r="D90" s="43" t="s">
        <v>5469</v>
      </c>
      <c r="E90" s="54">
        <v>44069.0</v>
      </c>
      <c r="F90" s="43" t="s">
        <v>5470</v>
      </c>
      <c r="G90" s="43" t="s">
        <v>5471</v>
      </c>
      <c r="H90" s="43" t="s">
        <v>81</v>
      </c>
      <c r="I90" s="43">
        <v>90.0</v>
      </c>
      <c r="J90" s="43">
        <v>95.0</v>
      </c>
      <c r="K90" s="43">
        <v>90.0</v>
      </c>
      <c r="L90" s="43">
        <v>90.0</v>
      </c>
      <c r="M90" s="43">
        <v>90.0</v>
      </c>
      <c r="N90" s="43">
        <v>91.0</v>
      </c>
      <c r="O90" s="43">
        <v>100.0</v>
      </c>
      <c r="P90" s="43">
        <v>100.0</v>
      </c>
      <c r="Q90" s="43">
        <v>100.0</v>
      </c>
      <c r="R90" s="43">
        <v>100.0</v>
      </c>
      <c r="S90" s="43">
        <v>100.0</v>
      </c>
      <c r="T90" s="43">
        <v>90.0</v>
      </c>
      <c r="U90" s="43">
        <v>80.0</v>
      </c>
      <c r="V90" s="43">
        <v>70.0</v>
      </c>
      <c r="W90" s="43" t="s">
        <v>2719</v>
      </c>
      <c r="X90" s="48" t="s">
        <v>5472</v>
      </c>
    </row>
    <row r="91">
      <c r="B91" s="43" t="s">
        <v>212</v>
      </c>
      <c r="C91" s="43" t="s">
        <v>25</v>
      </c>
      <c r="D91" s="43" t="s">
        <v>5473</v>
      </c>
      <c r="E91" s="54">
        <v>44069.0</v>
      </c>
      <c r="F91" s="43" t="s">
        <v>5470</v>
      </c>
      <c r="G91" s="43" t="s">
        <v>5471</v>
      </c>
      <c r="H91" s="43" t="s">
        <v>81</v>
      </c>
      <c r="I91" s="43">
        <v>90.0</v>
      </c>
      <c r="J91" s="43">
        <v>85.0</v>
      </c>
      <c r="K91" s="43">
        <v>90.0</v>
      </c>
      <c r="L91" s="43">
        <v>85.0</v>
      </c>
      <c r="M91" s="43">
        <v>95.0</v>
      </c>
      <c r="N91" s="43">
        <v>89.0</v>
      </c>
      <c r="O91" s="43">
        <v>95.0</v>
      </c>
      <c r="P91" s="43">
        <v>100.0</v>
      </c>
      <c r="Q91" s="43">
        <v>100.0</v>
      </c>
      <c r="R91" s="43">
        <v>100.0</v>
      </c>
      <c r="S91" s="43">
        <v>100.0</v>
      </c>
      <c r="T91" s="43">
        <v>90.0</v>
      </c>
      <c r="U91" s="43">
        <v>80.0</v>
      </c>
      <c r="V91" s="43">
        <v>70.0</v>
      </c>
      <c r="W91" s="43" t="s">
        <v>5474</v>
      </c>
      <c r="X91" s="48" t="s">
        <v>5472</v>
      </c>
    </row>
    <row r="92">
      <c r="A92" s="43"/>
      <c r="B92" s="43"/>
      <c r="C92" s="43"/>
      <c r="D92" s="43"/>
      <c r="E92" s="45"/>
      <c r="F92" s="43"/>
      <c r="G92" s="43"/>
      <c r="H92" s="43"/>
      <c r="I92" s="127"/>
      <c r="J92" s="127"/>
      <c r="K92" s="127"/>
      <c r="L92" s="127"/>
      <c r="M92" s="127"/>
      <c r="N92" s="127"/>
      <c r="O92" s="127"/>
      <c r="P92" s="127"/>
      <c r="Q92" s="127"/>
      <c r="R92" s="127"/>
      <c r="S92" s="127"/>
      <c r="T92" s="127"/>
      <c r="U92" s="127"/>
      <c r="V92" s="127"/>
      <c r="W92" s="127"/>
      <c r="X92" s="127"/>
    </row>
    <row r="93" ht="15.75" customHeight="1">
      <c r="A93" s="43">
        <v>567.0</v>
      </c>
      <c r="B93" s="43" t="s">
        <v>274</v>
      </c>
      <c r="C93" s="43" t="s">
        <v>25</v>
      </c>
      <c r="D93" s="43" t="s">
        <v>5475</v>
      </c>
      <c r="E93" s="54">
        <v>44068.0</v>
      </c>
      <c r="F93" s="43" t="s">
        <v>5476</v>
      </c>
      <c r="G93" s="43" t="s">
        <v>5477</v>
      </c>
      <c r="H93" s="47" t="s">
        <v>29</v>
      </c>
      <c r="I93" s="43">
        <v>95.0</v>
      </c>
      <c r="J93" s="43">
        <v>95.0</v>
      </c>
      <c r="K93" s="43">
        <v>90.0</v>
      </c>
      <c r="L93" s="43">
        <v>95.0</v>
      </c>
      <c r="M93" s="43">
        <v>95.0</v>
      </c>
      <c r="N93" s="43">
        <f t="shared" ref="N93:N94" si="8">AVERAGE(I93:M93)</f>
        <v>94</v>
      </c>
      <c r="O93" s="43">
        <v>90.0</v>
      </c>
      <c r="P93" s="43">
        <v>95.0</v>
      </c>
      <c r="Q93" s="43">
        <v>95.0</v>
      </c>
      <c r="R93" s="43">
        <v>95.0</v>
      </c>
      <c r="S93" s="43">
        <v>95.0</v>
      </c>
      <c r="T93" s="43">
        <v>80.0</v>
      </c>
      <c r="U93" s="43">
        <v>70.0</v>
      </c>
      <c r="V93" s="43">
        <v>40.0</v>
      </c>
      <c r="W93" s="43" t="s">
        <v>5478</v>
      </c>
      <c r="X93" s="48" t="s">
        <v>5479</v>
      </c>
    </row>
    <row r="94" ht="16.5" customHeight="1">
      <c r="B94" s="43" t="s">
        <v>450</v>
      </c>
      <c r="C94" s="43" t="s">
        <v>25</v>
      </c>
      <c r="D94" s="43" t="s">
        <v>5480</v>
      </c>
      <c r="E94" s="54">
        <v>44068.0</v>
      </c>
      <c r="F94" s="43" t="s">
        <v>5476</v>
      </c>
      <c r="G94" s="43" t="s">
        <v>5477</v>
      </c>
      <c r="H94" s="47" t="s">
        <v>29</v>
      </c>
      <c r="I94" s="43">
        <v>95.0</v>
      </c>
      <c r="J94" s="43">
        <v>95.0</v>
      </c>
      <c r="K94" s="43">
        <v>90.0</v>
      </c>
      <c r="L94" s="43">
        <v>95.0</v>
      </c>
      <c r="M94" s="43">
        <v>95.0</v>
      </c>
      <c r="N94" s="43">
        <f t="shared" si="8"/>
        <v>94</v>
      </c>
      <c r="O94" s="43">
        <v>90.0</v>
      </c>
      <c r="P94" s="43">
        <v>95.0</v>
      </c>
      <c r="Q94" s="43">
        <v>95.0</v>
      </c>
      <c r="R94" s="43">
        <v>95.0</v>
      </c>
      <c r="S94" s="43">
        <v>95.0</v>
      </c>
      <c r="T94" s="43">
        <v>80.0</v>
      </c>
      <c r="U94" s="43">
        <v>70.0</v>
      </c>
      <c r="V94" s="43">
        <v>40.0</v>
      </c>
      <c r="W94" s="43" t="s">
        <v>5478</v>
      </c>
      <c r="X94" s="48" t="s">
        <v>5479</v>
      </c>
    </row>
    <row r="95">
      <c r="A95" s="43"/>
      <c r="B95" s="43"/>
      <c r="C95" s="43"/>
      <c r="D95" s="43"/>
      <c r="E95" s="45"/>
      <c r="F95" s="43"/>
      <c r="G95" s="43"/>
      <c r="H95" s="43"/>
      <c r="I95" s="127"/>
      <c r="J95" s="127"/>
      <c r="K95" s="127"/>
      <c r="L95" s="127"/>
      <c r="M95" s="127"/>
      <c r="N95" s="127"/>
      <c r="O95" s="127"/>
      <c r="P95" s="127"/>
      <c r="Q95" s="127"/>
      <c r="R95" s="127"/>
      <c r="S95" s="127"/>
      <c r="T95" s="127"/>
      <c r="U95" s="127"/>
      <c r="V95" s="127"/>
      <c r="W95" s="127"/>
      <c r="X95" s="127"/>
    </row>
    <row r="96">
      <c r="A96" s="43">
        <v>784.0</v>
      </c>
      <c r="B96" s="43"/>
      <c r="C96" s="43" t="s">
        <v>25</v>
      </c>
      <c r="D96" s="43" t="s">
        <v>46</v>
      </c>
      <c r="E96" s="45"/>
      <c r="F96" s="43" t="s">
        <v>5481</v>
      </c>
      <c r="G96" s="43" t="s">
        <v>5482</v>
      </c>
      <c r="H96" s="43" t="s">
        <v>5483</v>
      </c>
      <c r="I96" s="127"/>
      <c r="J96" s="127"/>
      <c r="K96" s="127"/>
      <c r="L96" s="127"/>
      <c r="M96" s="127"/>
      <c r="N96" s="127"/>
      <c r="O96" s="127"/>
      <c r="P96" s="127"/>
      <c r="Q96" s="127"/>
      <c r="R96" s="127"/>
      <c r="S96" s="127"/>
      <c r="T96" s="127"/>
      <c r="U96" s="127"/>
      <c r="V96" s="127"/>
      <c r="W96" s="127"/>
      <c r="X96" s="127"/>
    </row>
  </sheetData>
  <mergeCells count="24">
    <mergeCell ref="A25:A42"/>
    <mergeCell ref="A44:A51"/>
    <mergeCell ref="A55:A58"/>
    <mergeCell ref="A60:A66"/>
    <mergeCell ref="A76:A84"/>
    <mergeCell ref="A90:A91"/>
    <mergeCell ref="A93:A94"/>
    <mergeCell ref="A2:A21"/>
    <mergeCell ref="X2:X9"/>
    <mergeCell ref="X10:X11"/>
    <mergeCell ref="X12:X18"/>
    <mergeCell ref="X19:X21"/>
    <mergeCell ref="W25:W42"/>
    <mergeCell ref="X36:X42"/>
    <mergeCell ref="X60:X66"/>
    <mergeCell ref="X76:X78"/>
    <mergeCell ref="X79:X84"/>
    <mergeCell ref="X25:X28"/>
    <mergeCell ref="X29:X35"/>
    <mergeCell ref="W44:W51"/>
    <mergeCell ref="X45:X50"/>
    <mergeCell ref="W55:W58"/>
    <mergeCell ref="X55:X57"/>
    <mergeCell ref="W60:W66"/>
  </mergeCells>
  <hyperlinks>
    <hyperlink r:id="rId2" ref="X2"/>
    <hyperlink r:id="rId3" ref="X10"/>
    <hyperlink r:id="rId4" ref="X12"/>
    <hyperlink r:id="rId5" ref="X19"/>
    <hyperlink r:id="rId6" ref="X25"/>
    <hyperlink r:id="rId7" ref="X29"/>
    <hyperlink r:id="rId8" ref="X36"/>
    <hyperlink r:id="rId9" ref="X44"/>
    <hyperlink r:id="rId10" ref="X45"/>
    <hyperlink r:id="rId11" ref="X51"/>
    <hyperlink r:id="rId12" ref="X55"/>
    <hyperlink r:id="rId13" ref="X58"/>
    <hyperlink r:id="rId14" ref="X60"/>
    <hyperlink r:id="rId15" ref="X70"/>
    <hyperlink r:id="rId16" ref="X76"/>
    <hyperlink r:id="rId17" ref="X79"/>
    <hyperlink r:id="rId18" ref="X88"/>
    <hyperlink r:id="rId19" ref="X90"/>
    <hyperlink r:id="rId20" ref="X91"/>
    <hyperlink r:id="rId21" ref="X93"/>
    <hyperlink r:id="rId22" ref="X94"/>
  </hyperlinks>
  <drawing r:id="rId23"/>
  <legacyDrawing r:id="rId24"/>
</worksheet>
</file>